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4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mehta/Documents/CMU/Mini 3/AM/Movie Scheduling/"/>
    </mc:Choice>
  </mc:AlternateContent>
  <xr:revisionPtr revIDLastSave="0" documentId="8_{B3A6A9A6-BF46-D843-A7EF-0F1EA4FCCEBA}" xr6:coauthVersionLast="47" xr6:coauthVersionMax="47" xr10:uidLastSave="{00000000-0000-0000-0000-000000000000}"/>
  <bookViews>
    <workbookView xWindow="6960" yWindow="500" windowWidth="25040" windowHeight="15500" tabRatio="500" activeTab="1" xr2:uid="{00000000-000D-0000-FFFF-FFFF00000000}"/>
  </bookViews>
  <sheets>
    <sheet name="topics_allterms.txt" sheetId="1" r:id="rId1"/>
    <sheet name="topics_allmovies.txt" sheetId="4" r:id="rId2"/>
    <sheet name="topics_prediction.txt" sheetId="7" r:id="rId3"/>
    <sheet name="opus_movies.txt" sheetId="8" r:id="rId4"/>
    <sheet name="Sheet1" sheetId="10" r:id="rId5"/>
    <sheet name="opus_movielens_tags.txt" sheetId="9" r:id="rId6"/>
  </sheets>
  <definedNames>
    <definedName name="_xlnm._FilterDatabase" localSheetId="3" hidden="1">opus_movies.txt!$A$1:$AK$1282</definedName>
    <definedName name="_xlnm._FilterDatabase" localSheetId="1" hidden="1">topics_allmovies.txt!$A$1:$L$1154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5" i="4" l="1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02" i="4"/>
  <c r="L203" i="4"/>
  <c r="L204" i="4"/>
  <c r="L205" i="4"/>
  <c r="L206" i="4"/>
  <c r="L207" i="4"/>
  <c r="L208" i="4"/>
  <c r="L209" i="4"/>
  <c r="L210" i="4"/>
  <c r="L211" i="4"/>
  <c r="L212" i="4"/>
  <c r="L213" i="4"/>
  <c r="L214" i="4"/>
  <c r="L215" i="4"/>
  <c r="L216" i="4"/>
  <c r="L217" i="4"/>
  <c r="L218" i="4"/>
  <c r="L219" i="4"/>
  <c r="L220" i="4"/>
  <c r="L221" i="4"/>
  <c r="L222" i="4"/>
  <c r="L223" i="4"/>
  <c r="L224" i="4"/>
  <c r="L225" i="4"/>
  <c r="L226" i="4"/>
  <c r="L227" i="4"/>
  <c r="L228" i="4"/>
  <c r="L229" i="4"/>
  <c r="L230" i="4"/>
  <c r="L231" i="4"/>
  <c r="L232" i="4"/>
  <c r="L233" i="4"/>
  <c r="L234" i="4"/>
  <c r="L235" i="4"/>
  <c r="L236" i="4"/>
  <c r="L237" i="4"/>
  <c r="L238" i="4"/>
  <c r="L239" i="4"/>
  <c r="L240" i="4"/>
  <c r="L241" i="4"/>
  <c r="L242" i="4"/>
  <c r="L243" i="4"/>
  <c r="L244" i="4"/>
  <c r="L245" i="4"/>
  <c r="L246" i="4"/>
  <c r="L247" i="4"/>
  <c r="L248" i="4"/>
  <c r="L249" i="4"/>
  <c r="L250" i="4"/>
  <c r="L251" i="4"/>
  <c r="L252" i="4"/>
  <c r="L253" i="4"/>
  <c r="L254" i="4"/>
  <c r="L255" i="4"/>
  <c r="L256" i="4"/>
  <c r="L257" i="4"/>
  <c r="L258" i="4"/>
  <c r="L259" i="4"/>
  <c r="L260" i="4"/>
  <c r="L261" i="4"/>
  <c r="L262" i="4"/>
  <c r="L263" i="4"/>
  <c r="L264" i="4"/>
  <c r="L265" i="4"/>
  <c r="L266" i="4"/>
  <c r="L267" i="4"/>
  <c r="L268" i="4"/>
  <c r="L269" i="4"/>
  <c r="L270" i="4"/>
  <c r="L271" i="4"/>
  <c r="L272" i="4"/>
  <c r="L273" i="4"/>
  <c r="L274" i="4"/>
  <c r="L275" i="4"/>
  <c r="L276" i="4"/>
  <c r="L277" i="4"/>
  <c r="L278" i="4"/>
  <c r="L279" i="4"/>
  <c r="L280" i="4"/>
  <c r="L281" i="4"/>
  <c r="L282" i="4"/>
  <c r="L283" i="4"/>
  <c r="L284" i="4"/>
  <c r="L285" i="4"/>
  <c r="L286" i="4"/>
  <c r="L287" i="4"/>
  <c r="L288" i="4"/>
  <c r="L289" i="4"/>
  <c r="L290" i="4"/>
  <c r="L291" i="4"/>
  <c r="L292" i="4"/>
  <c r="L293" i="4"/>
  <c r="L294" i="4"/>
  <c r="L295" i="4"/>
  <c r="L296" i="4"/>
  <c r="L297" i="4"/>
  <c r="L298" i="4"/>
  <c r="L299" i="4"/>
  <c r="L300" i="4"/>
  <c r="L301" i="4"/>
  <c r="L302" i="4"/>
  <c r="L303" i="4"/>
  <c r="L304" i="4"/>
  <c r="L305" i="4"/>
  <c r="L306" i="4"/>
  <c r="L307" i="4"/>
  <c r="L308" i="4"/>
  <c r="L309" i="4"/>
  <c r="L310" i="4"/>
  <c r="L311" i="4"/>
  <c r="L312" i="4"/>
  <c r="L313" i="4"/>
  <c r="L314" i="4"/>
  <c r="L315" i="4"/>
  <c r="L316" i="4"/>
  <c r="L317" i="4"/>
  <c r="L318" i="4"/>
  <c r="L319" i="4"/>
  <c r="L320" i="4"/>
  <c r="L321" i="4"/>
  <c r="L322" i="4"/>
  <c r="L323" i="4"/>
  <c r="L324" i="4"/>
  <c r="L325" i="4"/>
  <c r="L326" i="4"/>
  <c r="L327" i="4"/>
  <c r="L328" i="4"/>
  <c r="L329" i="4"/>
  <c r="L330" i="4"/>
  <c r="L331" i="4"/>
  <c r="L332" i="4"/>
  <c r="L333" i="4"/>
  <c r="L334" i="4"/>
  <c r="L335" i="4"/>
  <c r="L336" i="4"/>
  <c r="L337" i="4"/>
  <c r="L338" i="4"/>
  <c r="L339" i="4"/>
  <c r="L340" i="4"/>
  <c r="L341" i="4"/>
  <c r="L342" i="4"/>
  <c r="L343" i="4"/>
  <c r="L344" i="4"/>
  <c r="L345" i="4"/>
  <c r="L346" i="4"/>
  <c r="L347" i="4"/>
  <c r="L348" i="4"/>
  <c r="L349" i="4"/>
  <c r="L350" i="4"/>
  <c r="L351" i="4"/>
  <c r="L352" i="4"/>
  <c r="L353" i="4"/>
  <c r="L354" i="4"/>
  <c r="L355" i="4"/>
  <c r="L356" i="4"/>
  <c r="L357" i="4"/>
  <c r="L358" i="4"/>
  <c r="L359" i="4"/>
  <c r="L360" i="4"/>
  <c r="L361" i="4"/>
  <c r="L362" i="4"/>
  <c r="L363" i="4"/>
  <c r="L364" i="4"/>
  <c r="L365" i="4"/>
  <c r="L366" i="4"/>
  <c r="L367" i="4"/>
  <c r="L368" i="4"/>
  <c r="L369" i="4"/>
  <c r="L370" i="4"/>
  <c r="L371" i="4"/>
  <c r="L372" i="4"/>
  <c r="L373" i="4"/>
  <c r="L374" i="4"/>
  <c r="L375" i="4"/>
  <c r="L376" i="4"/>
  <c r="L377" i="4"/>
  <c r="L378" i="4"/>
  <c r="L379" i="4"/>
  <c r="L380" i="4"/>
  <c r="L381" i="4"/>
  <c r="L382" i="4"/>
  <c r="L383" i="4"/>
  <c r="L384" i="4"/>
  <c r="L385" i="4"/>
  <c r="L386" i="4"/>
  <c r="L387" i="4"/>
  <c r="L388" i="4"/>
  <c r="L389" i="4"/>
  <c r="L390" i="4"/>
  <c r="L391" i="4"/>
  <c r="L392" i="4"/>
  <c r="L393" i="4"/>
  <c r="L394" i="4"/>
  <c r="L395" i="4"/>
  <c r="L396" i="4"/>
  <c r="L397" i="4"/>
  <c r="L398" i="4"/>
  <c r="L399" i="4"/>
  <c r="L400" i="4"/>
  <c r="L401" i="4"/>
  <c r="L402" i="4"/>
  <c r="L403" i="4"/>
  <c r="L404" i="4"/>
  <c r="L405" i="4"/>
  <c r="L406" i="4"/>
  <c r="L407" i="4"/>
  <c r="L408" i="4"/>
  <c r="L409" i="4"/>
  <c r="L410" i="4"/>
  <c r="L411" i="4"/>
  <c r="L412" i="4"/>
  <c r="L413" i="4"/>
  <c r="L414" i="4"/>
  <c r="L415" i="4"/>
  <c r="L416" i="4"/>
  <c r="L417" i="4"/>
  <c r="L418" i="4"/>
  <c r="L419" i="4"/>
  <c r="L420" i="4"/>
  <c r="L421" i="4"/>
  <c r="L422" i="4"/>
  <c r="L423" i="4"/>
  <c r="L424" i="4"/>
  <c r="L425" i="4"/>
  <c r="L426" i="4"/>
  <c r="L427" i="4"/>
  <c r="L428" i="4"/>
  <c r="L429" i="4"/>
  <c r="L430" i="4"/>
  <c r="L431" i="4"/>
  <c r="L432" i="4"/>
  <c r="L433" i="4"/>
  <c r="L434" i="4"/>
  <c r="L435" i="4"/>
  <c r="L436" i="4"/>
  <c r="L437" i="4"/>
  <c r="L438" i="4"/>
  <c r="L439" i="4"/>
  <c r="L440" i="4"/>
  <c r="L441" i="4"/>
  <c r="L442" i="4"/>
  <c r="L443" i="4"/>
  <c r="L444" i="4"/>
  <c r="L445" i="4"/>
  <c r="L446" i="4"/>
  <c r="L447" i="4"/>
  <c r="L448" i="4"/>
  <c r="L449" i="4"/>
  <c r="L450" i="4"/>
  <c r="L451" i="4"/>
  <c r="L452" i="4"/>
  <c r="L453" i="4"/>
  <c r="L454" i="4"/>
  <c r="L455" i="4"/>
  <c r="L456" i="4"/>
  <c r="L457" i="4"/>
  <c r="L458" i="4"/>
  <c r="L459" i="4"/>
  <c r="L460" i="4"/>
  <c r="L461" i="4"/>
  <c r="L462" i="4"/>
  <c r="L463" i="4"/>
  <c r="L464" i="4"/>
  <c r="L465" i="4"/>
  <c r="L466" i="4"/>
  <c r="L467" i="4"/>
  <c r="L468" i="4"/>
  <c r="L469" i="4"/>
  <c r="L470" i="4"/>
  <c r="L471" i="4"/>
  <c r="L472" i="4"/>
  <c r="L473" i="4"/>
  <c r="L474" i="4"/>
  <c r="L475" i="4"/>
  <c r="L476" i="4"/>
  <c r="L477" i="4"/>
  <c r="L478" i="4"/>
  <c r="L479" i="4"/>
  <c r="L480" i="4"/>
  <c r="L481" i="4"/>
  <c r="L482" i="4"/>
  <c r="L483" i="4"/>
  <c r="L484" i="4"/>
  <c r="L485" i="4"/>
  <c r="L486" i="4"/>
  <c r="L487" i="4"/>
  <c r="L488" i="4"/>
  <c r="L489" i="4"/>
  <c r="L490" i="4"/>
  <c r="L491" i="4"/>
  <c r="L492" i="4"/>
  <c r="L493" i="4"/>
  <c r="L494" i="4"/>
  <c r="L495" i="4"/>
  <c r="L496" i="4"/>
  <c r="L497" i="4"/>
  <c r="L498" i="4"/>
  <c r="L499" i="4"/>
  <c r="L500" i="4"/>
  <c r="L501" i="4"/>
  <c r="L502" i="4"/>
  <c r="L503" i="4"/>
  <c r="L504" i="4"/>
  <c r="L505" i="4"/>
  <c r="L506" i="4"/>
  <c r="L507" i="4"/>
  <c r="L508" i="4"/>
  <c r="L509" i="4"/>
  <c r="L510" i="4"/>
  <c r="L511" i="4"/>
  <c r="L512" i="4"/>
  <c r="L513" i="4"/>
  <c r="L514" i="4"/>
  <c r="L515" i="4"/>
  <c r="L516" i="4"/>
  <c r="L517" i="4"/>
  <c r="L518" i="4"/>
  <c r="L519" i="4"/>
  <c r="L520" i="4"/>
  <c r="L521" i="4"/>
  <c r="L522" i="4"/>
  <c r="L523" i="4"/>
  <c r="L524" i="4"/>
  <c r="L525" i="4"/>
  <c r="L526" i="4"/>
  <c r="L527" i="4"/>
  <c r="L528" i="4"/>
  <c r="L529" i="4"/>
  <c r="L530" i="4"/>
  <c r="L531" i="4"/>
  <c r="L532" i="4"/>
  <c r="L533" i="4"/>
  <c r="L534" i="4"/>
  <c r="L535" i="4"/>
  <c r="L536" i="4"/>
  <c r="L537" i="4"/>
  <c r="L538" i="4"/>
  <c r="L539" i="4"/>
  <c r="L540" i="4"/>
  <c r="L541" i="4"/>
  <c r="L542" i="4"/>
  <c r="L543" i="4"/>
  <c r="L544" i="4"/>
  <c r="L545" i="4"/>
  <c r="L546" i="4"/>
  <c r="L547" i="4"/>
  <c r="L548" i="4"/>
  <c r="L549" i="4"/>
  <c r="L550" i="4"/>
  <c r="L551" i="4"/>
  <c r="L552" i="4"/>
  <c r="L553" i="4"/>
  <c r="L554" i="4"/>
  <c r="L555" i="4"/>
  <c r="L556" i="4"/>
  <c r="L557" i="4"/>
  <c r="L558" i="4"/>
  <c r="L559" i="4"/>
  <c r="L560" i="4"/>
  <c r="L561" i="4"/>
  <c r="L562" i="4"/>
  <c r="L563" i="4"/>
  <c r="L564" i="4"/>
  <c r="L565" i="4"/>
  <c r="L566" i="4"/>
  <c r="L567" i="4"/>
  <c r="L568" i="4"/>
  <c r="L569" i="4"/>
  <c r="L570" i="4"/>
  <c r="L571" i="4"/>
  <c r="L572" i="4"/>
  <c r="L573" i="4"/>
  <c r="L574" i="4"/>
  <c r="L575" i="4"/>
  <c r="L576" i="4"/>
  <c r="L577" i="4"/>
  <c r="L578" i="4"/>
  <c r="L579" i="4"/>
  <c r="L580" i="4"/>
  <c r="L581" i="4"/>
  <c r="L582" i="4"/>
  <c r="L583" i="4"/>
  <c r="L584" i="4"/>
  <c r="L585" i="4"/>
  <c r="L586" i="4"/>
  <c r="L587" i="4"/>
  <c r="L588" i="4"/>
  <c r="L589" i="4"/>
  <c r="L590" i="4"/>
  <c r="L591" i="4"/>
  <c r="L592" i="4"/>
  <c r="L593" i="4"/>
  <c r="L594" i="4"/>
  <c r="L595" i="4"/>
  <c r="L596" i="4"/>
  <c r="L597" i="4"/>
  <c r="L598" i="4"/>
  <c r="L599" i="4"/>
  <c r="L600" i="4"/>
  <c r="L601" i="4"/>
  <c r="L602" i="4"/>
  <c r="L603" i="4"/>
  <c r="L604" i="4"/>
  <c r="L605" i="4"/>
  <c r="L606" i="4"/>
  <c r="L607" i="4"/>
  <c r="L608" i="4"/>
  <c r="L609" i="4"/>
  <c r="L610" i="4"/>
  <c r="L611" i="4"/>
  <c r="L612" i="4"/>
  <c r="L613" i="4"/>
  <c r="L614" i="4"/>
  <c r="L615" i="4"/>
  <c r="L616" i="4"/>
  <c r="L617" i="4"/>
  <c r="L618" i="4"/>
  <c r="L619" i="4"/>
  <c r="L620" i="4"/>
  <c r="L621" i="4"/>
  <c r="L622" i="4"/>
  <c r="L623" i="4"/>
  <c r="L624" i="4"/>
  <c r="L625" i="4"/>
  <c r="L626" i="4"/>
  <c r="L627" i="4"/>
  <c r="L628" i="4"/>
  <c r="L629" i="4"/>
  <c r="L630" i="4"/>
  <c r="L631" i="4"/>
  <c r="L632" i="4"/>
  <c r="L633" i="4"/>
  <c r="L634" i="4"/>
  <c r="L635" i="4"/>
  <c r="L636" i="4"/>
  <c r="L637" i="4"/>
  <c r="L638" i="4"/>
  <c r="L639" i="4"/>
  <c r="L640" i="4"/>
  <c r="L641" i="4"/>
  <c r="L642" i="4"/>
  <c r="L643" i="4"/>
  <c r="L644" i="4"/>
  <c r="L645" i="4"/>
  <c r="L646" i="4"/>
  <c r="L647" i="4"/>
  <c r="L648" i="4"/>
  <c r="L649" i="4"/>
  <c r="L650" i="4"/>
  <c r="L651" i="4"/>
  <c r="L652" i="4"/>
  <c r="L653" i="4"/>
  <c r="L654" i="4"/>
  <c r="L655" i="4"/>
  <c r="L656" i="4"/>
  <c r="L657" i="4"/>
  <c r="L658" i="4"/>
  <c r="L659" i="4"/>
  <c r="L660" i="4"/>
  <c r="L661" i="4"/>
  <c r="L662" i="4"/>
  <c r="L663" i="4"/>
  <c r="L664" i="4"/>
  <c r="L665" i="4"/>
  <c r="L666" i="4"/>
  <c r="L667" i="4"/>
  <c r="L668" i="4"/>
  <c r="L669" i="4"/>
  <c r="L670" i="4"/>
  <c r="L671" i="4"/>
  <c r="L672" i="4"/>
  <c r="L673" i="4"/>
  <c r="L674" i="4"/>
  <c r="L675" i="4"/>
  <c r="L676" i="4"/>
  <c r="L677" i="4"/>
  <c r="L678" i="4"/>
  <c r="L679" i="4"/>
  <c r="L680" i="4"/>
  <c r="L681" i="4"/>
  <c r="L682" i="4"/>
  <c r="L683" i="4"/>
  <c r="L684" i="4"/>
  <c r="L685" i="4"/>
  <c r="L686" i="4"/>
  <c r="L687" i="4"/>
  <c r="L688" i="4"/>
  <c r="L689" i="4"/>
  <c r="L690" i="4"/>
  <c r="L691" i="4"/>
  <c r="L692" i="4"/>
  <c r="L693" i="4"/>
  <c r="L694" i="4"/>
  <c r="L695" i="4"/>
  <c r="L696" i="4"/>
  <c r="L697" i="4"/>
  <c r="L698" i="4"/>
  <c r="L699" i="4"/>
  <c r="L700" i="4"/>
  <c r="L701" i="4"/>
  <c r="L702" i="4"/>
  <c r="L703" i="4"/>
  <c r="L704" i="4"/>
  <c r="L705" i="4"/>
  <c r="L706" i="4"/>
  <c r="L707" i="4"/>
  <c r="L708" i="4"/>
  <c r="L709" i="4"/>
  <c r="L710" i="4"/>
  <c r="L711" i="4"/>
  <c r="L712" i="4"/>
  <c r="L713" i="4"/>
  <c r="L714" i="4"/>
  <c r="L715" i="4"/>
  <c r="L716" i="4"/>
  <c r="L717" i="4"/>
  <c r="L718" i="4"/>
  <c r="L719" i="4"/>
  <c r="L720" i="4"/>
  <c r="L721" i="4"/>
  <c r="L722" i="4"/>
  <c r="L723" i="4"/>
  <c r="L724" i="4"/>
  <c r="L725" i="4"/>
  <c r="L726" i="4"/>
  <c r="L727" i="4"/>
  <c r="L728" i="4"/>
  <c r="L729" i="4"/>
  <c r="L730" i="4"/>
  <c r="L731" i="4"/>
  <c r="L732" i="4"/>
  <c r="L733" i="4"/>
  <c r="L734" i="4"/>
  <c r="L735" i="4"/>
  <c r="L736" i="4"/>
  <c r="L737" i="4"/>
  <c r="L738" i="4"/>
  <c r="L739" i="4"/>
  <c r="L740" i="4"/>
  <c r="L741" i="4"/>
  <c r="L742" i="4"/>
  <c r="L743" i="4"/>
  <c r="L744" i="4"/>
  <c r="L745" i="4"/>
  <c r="L746" i="4"/>
  <c r="L747" i="4"/>
  <c r="L748" i="4"/>
  <c r="L749" i="4"/>
  <c r="L750" i="4"/>
  <c r="L751" i="4"/>
  <c r="L752" i="4"/>
  <c r="L753" i="4"/>
  <c r="L754" i="4"/>
  <c r="L755" i="4"/>
  <c r="L756" i="4"/>
  <c r="L757" i="4"/>
  <c r="L758" i="4"/>
  <c r="L759" i="4"/>
  <c r="L760" i="4"/>
  <c r="L761" i="4"/>
  <c r="L762" i="4"/>
  <c r="L763" i="4"/>
  <c r="L764" i="4"/>
  <c r="L765" i="4"/>
  <c r="L766" i="4"/>
  <c r="L767" i="4"/>
  <c r="L768" i="4"/>
  <c r="L769" i="4"/>
  <c r="L770" i="4"/>
  <c r="L771" i="4"/>
  <c r="L772" i="4"/>
  <c r="L773" i="4"/>
  <c r="L774" i="4"/>
  <c r="L775" i="4"/>
  <c r="L776" i="4"/>
  <c r="L777" i="4"/>
  <c r="L778" i="4"/>
  <c r="L779" i="4"/>
  <c r="L780" i="4"/>
  <c r="L781" i="4"/>
  <c r="L782" i="4"/>
  <c r="L783" i="4"/>
  <c r="L784" i="4"/>
  <c r="L785" i="4"/>
  <c r="L786" i="4"/>
  <c r="L787" i="4"/>
  <c r="L788" i="4"/>
  <c r="L789" i="4"/>
  <c r="L790" i="4"/>
  <c r="L791" i="4"/>
  <c r="L792" i="4"/>
  <c r="L793" i="4"/>
  <c r="L794" i="4"/>
  <c r="L795" i="4"/>
  <c r="L796" i="4"/>
  <c r="L797" i="4"/>
  <c r="L798" i="4"/>
  <c r="L799" i="4"/>
  <c r="L800" i="4"/>
  <c r="L801" i="4"/>
  <c r="L802" i="4"/>
  <c r="L803" i="4"/>
  <c r="L804" i="4"/>
  <c r="L805" i="4"/>
  <c r="L806" i="4"/>
  <c r="L807" i="4"/>
  <c r="L808" i="4"/>
  <c r="L809" i="4"/>
  <c r="L810" i="4"/>
  <c r="L811" i="4"/>
  <c r="L812" i="4"/>
  <c r="L813" i="4"/>
  <c r="L814" i="4"/>
  <c r="L815" i="4"/>
  <c r="L816" i="4"/>
  <c r="L817" i="4"/>
  <c r="L818" i="4"/>
  <c r="L819" i="4"/>
  <c r="L820" i="4"/>
  <c r="L821" i="4"/>
  <c r="L822" i="4"/>
  <c r="L823" i="4"/>
  <c r="L824" i="4"/>
  <c r="L825" i="4"/>
  <c r="L826" i="4"/>
  <c r="L827" i="4"/>
  <c r="L828" i="4"/>
  <c r="L829" i="4"/>
  <c r="L830" i="4"/>
  <c r="L831" i="4"/>
  <c r="L832" i="4"/>
  <c r="L833" i="4"/>
  <c r="L834" i="4"/>
  <c r="L835" i="4"/>
  <c r="L836" i="4"/>
  <c r="L837" i="4"/>
  <c r="L838" i="4"/>
  <c r="L839" i="4"/>
  <c r="L840" i="4"/>
  <c r="L841" i="4"/>
  <c r="L842" i="4"/>
  <c r="L843" i="4"/>
  <c r="L844" i="4"/>
  <c r="L845" i="4"/>
  <c r="L846" i="4"/>
  <c r="L847" i="4"/>
  <c r="L848" i="4"/>
  <c r="L849" i="4"/>
  <c r="L850" i="4"/>
  <c r="L851" i="4"/>
  <c r="L852" i="4"/>
  <c r="L853" i="4"/>
  <c r="L854" i="4"/>
  <c r="L855" i="4"/>
  <c r="L856" i="4"/>
  <c r="L857" i="4"/>
  <c r="L858" i="4"/>
  <c r="L859" i="4"/>
  <c r="L860" i="4"/>
  <c r="L861" i="4"/>
  <c r="L862" i="4"/>
  <c r="L863" i="4"/>
  <c r="L864" i="4"/>
  <c r="L865" i="4"/>
  <c r="L866" i="4"/>
  <c r="L867" i="4"/>
  <c r="L868" i="4"/>
  <c r="L869" i="4"/>
  <c r="L870" i="4"/>
  <c r="L871" i="4"/>
  <c r="L872" i="4"/>
  <c r="L873" i="4"/>
  <c r="L874" i="4"/>
  <c r="L875" i="4"/>
  <c r="L876" i="4"/>
  <c r="L877" i="4"/>
  <c r="L878" i="4"/>
  <c r="L879" i="4"/>
  <c r="L880" i="4"/>
  <c r="L881" i="4"/>
  <c r="L882" i="4"/>
  <c r="L883" i="4"/>
  <c r="L884" i="4"/>
  <c r="L885" i="4"/>
  <c r="L886" i="4"/>
  <c r="L887" i="4"/>
  <c r="L888" i="4"/>
  <c r="L889" i="4"/>
  <c r="L890" i="4"/>
  <c r="L891" i="4"/>
  <c r="L892" i="4"/>
  <c r="L893" i="4"/>
  <c r="L894" i="4"/>
  <c r="L895" i="4"/>
  <c r="L896" i="4"/>
  <c r="L897" i="4"/>
  <c r="L898" i="4"/>
  <c r="L899" i="4"/>
  <c r="L900" i="4"/>
  <c r="L901" i="4"/>
  <c r="L902" i="4"/>
  <c r="L903" i="4"/>
  <c r="L904" i="4"/>
  <c r="L905" i="4"/>
  <c r="L906" i="4"/>
  <c r="L907" i="4"/>
  <c r="L908" i="4"/>
  <c r="L909" i="4"/>
  <c r="L910" i="4"/>
  <c r="L911" i="4"/>
  <c r="L912" i="4"/>
  <c r="L913" i="4"/>
  <c r="L914" i="4"/>
  <c r="L915" i="4"/>
  <c r="L916" i="4"/>
  <c r="L917" i="4"/>
  <c r="L918" i="4"/>
  <c r="L919" i="4"/>
  <c r="L920" i="4"/>
  <c r="L921" i="4"/>
  <c r="L922" i="4"/>
  <c r="L923" i="4"/>
  <c r="L924" i="4"/>
  <c r="L925" i="4"/>
  <c r="L926" i="4"/>
  <c r="L927" i="4"/>
  <c r="L928" i="4"/>
  <c r="L929" i="4"/>
  <c r="L930" i="4"/>
  <c r="L931" i="4"/>
  <c r="L932" i="4"/>
  <c r="L933" i="4"/>
  <c r="L934" i="4"/>
  <c r="L935" i="4"/>
  <c r="L936" i="4"/>
  <c r="L937" i="4"/>
  <c r="L938" i="4"/>
  <c r="L939" i="4"/>
  <c r="L940" i="4"/>
  <c r="L941" i="4"/>
  <c r="L942" i="4"/>
  <c r="L943" i="4"/>
  <c r="L944" i="4"/>
  <c r="L945" i="4"/>
  <c r="L946" i="4"/>
  <c r="L947" i="4"/>
  <c r="L948" i="4"/>
  <c r="L949" i="4"/>
  <c r="L950" i="4"/>
  <c r="L951" i="4"/>
  <c r="L952" i="4"/>
  <c r="L953" i="4"/>
  <c r="L954" i="4"/>
  <c r="L955" i="4"/>
  <c r="L956" i="4"/>
  <c r="L957" i="4"/>
  <c r="L958" i="4"/>
  <c r="L959" i="4"/>
  <c r="L960" i="4"/>
  <c r="L961" i="4"/>
  <c r="L962" i="4"/>
  <c r="L963" i="4"/>
  <c r="L964" i="4"/>
  <c r="L965" i="4"/>
  <c r="L966" i="4"/>
  <c r="L967" i="4"/>
  <c r="L968" i="4"/>
  <c r="L969" i="4"/>
  <c r="L970" i="4"/>
  <c r="L971" i="4"/>
  <c r="L972" i="4"/>
  <c r="L973" i="4"/>
  <c r="L974" i="4"/>
  <c r="L975" i="4"/>
  <c r="L976" i="4"/>
  <c r="L977" i="4"/>
  <c r="L978" i="4"/>
  <c r="L979" i="4"/>
  <c r="L980" i="4"/>
  <c r="L981" i="4"/>
  <c r="L982" i="4"/>
  <c r="L983" i="4"/>
  <c r="L984" i="4"/>
  <c r="L985" i="4"/>
  <c r="L986" i="4"/>
  <c r="L987" i="4"/>
  <c r="L988" i="4"/>
  <c r="L989" i="4"/>
  <c r="L990" i="4"/>
  <c r="L991" i="4"/>
  <c r="L992" i="4"/>
  <c r="L993" i="4"/>
  <c r="L994" i="4"/>
  <c r="L995" i="4"/>
  <c r="L996" i="4"/>
  <c r="L997" i="4"/>
  <c r="L998" i="4"/>
  <c r="L999" i="4"/>
  <c r="L1000" i="4"/>
  <c r="L1001" i="4"/>
  <c r="L1002" i="4"/>
  <c r="L1003" i="4"/>
  <c r="L1004" i="4"/>
  <c r="L1005" i="4"/>
  <c r="L1006" i="4"/>
  <c r="L1007" i="4"/>
  <c r="L1008" i="4"/>
  <c r="L1009" i="4"/>
  <c r="L1010" i="4"/>
  <c r="L1011" i="4"/>
  <c r="L1012" i="4"/>
  <c r="L1013" i="4"/>
  <c r="L1014" i="4"/>
  <c r="L1015" i="4"/>
  <c r="L1016" i="4"/>
  <c r="L1017" i="4"/>
  <c r="L1018" i="4"/>
  <c r="L1019" i="4"/>
  <c r="L1020" i="4"/>
  <c r="L1021" i="4"/>
  <c r="L1022" i="4"/>
  <c r="L1023" i="4"/>
  <c r="L1024" i="4"/>
  <c r="L1025" i="4"/>
  <c r="L1026" i="4"/>
  <c r="L1027" i="4"/>
  <c r="L1028" i="4"/>
  <c r="L1029" i="4"/>
  <c r="L1030" i="4"/>
  <c r="L1031" i="4"/>
  <c r="L1032" i="4"/>
  <c r="L1033" i="4"/>
  <c r="L1034" i="4"/>
  <c r="L1035" i="4"/>
  <c r="L1036" i="4"/>
  <c r="L1037" i="4"/>
  <c r="L1038" i="4"/>
  <c r="L1039" i="4"/>
  <c r="L1040" i="4"/>
  <c r="L1041" i="4"/>
  <c r="L1042" i="4"/>
  <c r="L1043" i="4"/>
  <c r="L1044" i="4"/>
  <c r="L1045" i="4"/>
  <c r="L1046" i="4"/>
  <c r="L1047" i="4"/>
  <c r="L1048" i="4"/>
  <c r="L1049" i="4"/>
  <c r="L1050" i="4"/>
  <c r="L1051" i="4"/>
  <c r="L1052" i="4"/>
  <c r="L1053" i="4"/>
  <c r="L1054" i="4"/>
  <c r="L1055" i="4"/>
  <c r="L1056" i="4"/>
  <c r="L1057" i="4"/>
  <c r="L1058" i="4"/>
  <c r="L1059" i="4"/>
  <c r="L1060" i="4"/>
  <c r="L1061" i="4"/>
  <c r="L1062" i="4"/>
  <c r="L1063" i="4"/>
  <c r="L1064" i="4"/>
  <c r="L1065" i="4"/>
  <c r="L1066" i="4"/>
  <c r="L1067" i="4"/>
  <c r="L1068" i="4"/>
  <c r="L1069" i="4"/>
  <c r="L1070" i="4"/>
  <c r="L1071" i="4"/>
  <c r="L1072" i="4"/>
  <c r="L1073" i="4"/>
  <c r="L1074" i="4"/>
  <c r="L1075" i="4"/>
  <c r="L1076" i="4"/>
  <c r="L1077" i="4"/>
  <c r="L1078" i="4"/>
  <c r="L1079" i="4"/>
  <c r="L1080" i="4"/>
  <c r="L1081" i="4"/>
  <c r="L1082" i="4"/>
  <c r="L1083" i="4"/>
  <c r="L1084" i="4"/>
  <c r="L1085" i="4"/>
  <c r="L1086" i="4"/>
  <c r="L1087" i="4"/>
  <c r="L1088" i="4"/>
  <c r="L1089" i="4"/>
  <c r="L1090" i="4"/>
  <c r="L1091" i="4"/>
  <c r="L1092" i="4"/>
  <c r="L1093" i="4"/>
  <c r="L1094" i="4"/>
  <c r="L1095" i="4"/>
  <c r="L1096" i="4"/>
  <c r="L1097" i="4"/>
  <c r="L1098" i="4"/>
  <c r="L1099" i="4"/>
  <c r="L1100" i="4"/>
  <c r="L1101" i="4"/>
  <c r="L1102" i="4"/>
  <c r="L1103" i="4"/>
  <c r="L1104" i="4"/>
  <c r="L1105" i="4"/>
  <c r="L1106" i="4"/>
  <c r="L1107" i="4"/>
  <c r="L1108" i="4"/>
  <c r="L1109" i="4"/>
  <c r="L1110" i="4"/>
  <c r="L1111" i="4"/>
  <c r="L1112" i="4"/>
  <c r="L1113" i="4"/>
  <c r="L1114" i="4"/>
  <c r="L1115" i="4"/>
  <c r="L1116" i="4"/>
  <c r="L1117" i="4"/>
  <c r="L1118" i="4"/>
  <c r="L1119" i="4"/>
  <c r="L1120" i="4"/>
  <c r="L1121" i="4"/>
  <c r="L1122" i="4"/>
  <c r="L1123" i="4"/>
  <c r="L1124" i="4"/>
  <c r="L1125" i="4"/>
  <c r="L1126" i="4"/>
  <c r="L1127" i="4"/>
  <c r="L1128" i="4"/>
  <c r="L1129" i="4"/>
  <c r="L1130" i="4"/>
  <c r="L1131" i="4"/>
  <c r="L1132" i="4"/>
  <c r="L1133" i="4"/>
  <c r="L1134" i="4"/>
  <c r="L1135" i="4"/>
  <c r="L1136" i="4"/>
  <c r="L1137" i="4"/>
  <c r="L1138" i="4"/>
  <c r="L1139" i="4"/>
  <c r="L1140" i="4"/>
  <c r="L1141" i="4"/>
  <c r="L1142" i="4"/>
  <c r="L1143" i="4"/>
  <c r="L1144" i="4"/>
  <c r="L1145" i="4"/>
  <c r="L1146" i="4"/>
  <c r="L1147" i="4"/>
  <c r="L1148" i="4"/>
  <c r="L1149" i="4"/>
  <c r="L1150" i="4"/>
  <c r="L1151" i="4"/>
  <c r="L1152" i="4"/>
  <c r="L1153" i="4"/>
  <c r="L1154" i="4"/>
  <c r="L4" i="4"/>
  <c r="AN2" i="10" l="1"/>
  <c r="AM3" i="10"/>
  <c r="AM2" i="10"/>
  <c r="AN25" i="8"/>
  <c r="O2" i="1"/>
  <c r="P2" i="1"/>
  <c r="Q2" i="1"/>
  <c r="R2" i="1"/>
  <c r="S2" i="1"/>
  <c r="T2" i="1"/>
  <c r="U2" i="1"/>
  <c r="V2" i="1"/>
  <c r="W2" i="1"/>
  <c r="E1" i="7"/>
  <c r="D64" i="7" s="1"/>
  <c r="D6" i="7"/>
  <c r="D10" i="7"/>
  <c r="D14" i="7"/>
  <c r="D18" i="7"/>
  <c r="D22" i="7"/>
  <c r="O3" i="4"/>
  <c r="O4" i="4" s="1"/>
  <c r="O17" i="4"/>
  <c r="O18" i="4" s="1"/>
  <c r="O19" i="4" s="1"/>
  <c r="O20" i="4" s="1"/>
  <c r="O21" i="4" s="1"/>
  <c r="O22" i="4" s="1"/>
  <c r="O23" i="4" s="1"/>
  <c r="O24" i="4" s="1"/>
  <c r="O25" i="4" s="1"/>
  <c r="Y2" i="4"/>
  <c r="Y16" i="4" s="1"/>
  <c r="X2" i="4"/>
  <c r="X16" i="4" s="1"/>
  <c r="W2" i="4"/>
  <c r="W16" i="4" s="1"/>
  <c r="V2" i="4"/>
  <c r="V16" i="4" s="1"/>
  <c r="U2" i="4"/>
  <c r="U16" i="4" s="1"/>
  <c r="T2" i="4"/>
  <c r="T16" i="4" s="1"/>
  <c r="S2" i="4"/>
  <c r="S16" i="4" s="1"/>
  <c r="R2" i="4"/>
  <c r="R16" i="4" s="1"/>
  <c r="Q2" i="4"/>
  <c r="Q16" i="4" s="1"/>
  <c r="P2" i="4"/>
  <c r="P16" i="4" s="1"/>
  <c r="M3" i="1"/>
  <c r="M4" i="1" s="1"/>
  <c r="O16" i="1"/>
  <c r="P16" i="1"/>
  <c r="Q16" i="1"/>
  <c r="R16" i="1"/>
  <c r="S16" i="1"/>
  <c r="T16" i="1"/>
  <c r="U16" i="1"/>
  <c r="V16" i="1"/>
  <c r="W16" i="1"/>
  <c r="N16" i="1"/>
  <c r="M17" i="1"/>
  <c r="M18" i="1"/>
  <c r="M19" i="1" s="1"/>
  <c r="M20" i="1" s="1"/>
  <c r="M21" i="1" s="1"/>
  <c r="M22" i="1" s="1"/>
  <c r="M23" i="1" s="1"/>
  <c r="M24" i="1" s="1"/>
  <c r="M25" i="1" s="1"/>
  <c r="T3" i="4" l="1"/>
  <c r="T17" i="4" s="1"/>
  <c r="V3" i="4"/>
  <c r="V17" i="4" s="1"/>
  <c r="P3" i="4"/>
  <c r="P17" i="4" s="1"/>
  <c r="X3" i="4"/>
  <c r="X17" i="4" s="1"/>
  <c r="R3" i="4"/>
  <c r="R17" i="4" s="1"/>
  <c r="X4" i="4"/>
  <c r="X18" i="4" s="1"/>
  <c r="V4" i="4"/>
  <c r="V18" i="4" s="1"/>
  <c r="T4" i="4"/>
  <c r="T18" i="4" s="1"/>
  <c r="R4" i="4"/>
  <c r="R18" i="4" s="1"/>
  <c r="P4" i="4"/>
  <c r="P18" i="4" s="1"/>
  <c r="O5" i="4"/>
  <c r="Y4" i="4"/>
  <c r="Y18" i="4" s="1"/>
  <c r="W4" i="4"/>
  <c r="W18" i="4" s="1"/>
  <c r="U4" i="4"/>
  <c r="U18" i="4" s="1"/>
  <c r="S4" i="4"/>
  <c r="S18" i="4" s="1"/>
  <c r="Q4" i="4"/>
  <c r="Q18" i="4" s="1"/>
  <c r="O4" i="1"/>
  <c r="O18" i="1" s="1"/>
  <c r="S4" i="1"/>
  <c r="S18" i="1" s="1"/>
  <c r="W4" i="1"/>
  <c r="W18" i="1" s="1"/>
  <c r="P4" i="1"/>
  <c r="P18" i="1" s="1"/>
  <c r="T4" i="1"/>
  <c r="T18" i="1" s="1"/>
  <c r="Q4" i="1"/>
  <c r="Q18" i="1" s="1"/>
  <c r="U4" i="1"/>
  <c r="U18" i="1" s="1"/>
  <c r="N4" i="1"/>
  <c r="N18" i="1" s="1"/>
  <c r="R4" i="1"/>
  <c r="R18" i="1" s="1"/>
  <c r="V4" i="1"/>
  <c r="V18" i="1" s="1"/>
  <c r="M5" i="1"/>
  <c r="D2" i="7"/>
  <c r="D21" i="7"/>
  <c r="D17" i="7"/>
  <c r="D13" i="7"/>
  <c r="D9" i="7"/>
  <c r="D5" i="7"/>
  <c r="D963" i="7"/>
  <c r="D959" i="7"/>
  <c r="D955" i="7"/>
  <c r="D951" i="7"/>
  <c r="D947" i="7"/>
  <c r="D943" i="7"/>
  <c r="D939" i="7"/>
  <c r="D935" i="7"/>
  <c r="D931" i="7"/>
  <c r="D927" i="7"/>
  <c r="D923" i="7"/>
  <c r="D919" i="7"/>
  <c r="D915" i="7"/>
  <c r="D911" i="7"/>
  <c r="D907" i="7"/>
  <c r="D903" i="7"/>
  <c r="D899" i="7"/>
  <c r="D895" i="7"/>
  <c r="D891" i="7"/>
  <c r="D887" i="7"/>
  <c r="D883" i="7"/>
  <c r="D879" i="7"/>
  <c r="D875" i="7"/>
  <c r="D871" i="7"/>
  <c r="D867" i="7"/>
  <c r="D863" i="7"/>
  <c r="D859" i="7"/>
  <c r="D855" i="7"/>
  <c r="D851" i="7"/>
  <c r="D847" i="7"/>
  <c r="D843" i="7"/>
  <c r="D839" i="7"/>
  <c r="D835" i="7"/>
  <c r="D831" i="7"/>
  <c r="D827" i="7"/>
  <c r="D823" i="7"/>
  <c r="D819" i="7"/>
  <c r="D815" i="7"/>
  <c r="D811" i="7"/>
  <c r="D807" i="7"/>
  <c r="D803" i="7"/>
  <c r="D799" i="7"/>
  <c r="D795" i="7"/>
  <c r="D791" i="7"/>
  <c r="D787" i="7"/>
  <c r="D783" i="7"/>
  <c r="D779" i="7"/>
  <c r="D775" i="7"/>
  <c r="D771" i="7"/>
  <c r="D767" i="7"/>
  <c r="D763" i="7"/>
  <c r="D759" i="7"/>
  <c r="D755" i="7"/>
  <c r="D751" i="7"/>
  <c r="D747" i="7"/>
  <c r="D743" i="7"/>
  <c r="D739" i="7"/>
  <c r="D735" i="7"/>
  <c r="D731" i="7"/>
  <c r="D727" i="7"/>
  <c r="D723" i="7"/>
  <c r="D719" i="7"/>
  <c r="D713" i="7"/>
  <c r="D708" i="7"/>
  <c r="D703" i="7"/>
  <c r="D697" i="7"/>
  <c r="D692" i="7"/>
  <c r="D687" i="7"/>
  <c r="D681" i="7"/>
  <c r="D676" i="7"/>
  <c r="D671" i="7"/>
  <c r="D664" i="7"/>
  <c r="D656" i="7"/>
  <c r="D648" i="7"/>
  <c r="D640" i="7"/>
  <c r="D632" i="7"/>
  <c r="D624" i="7"/>
  <c r="D616" i="7"/>
  <c r="D608" i="7"/>
  <c r="D600" i="7"/>
  <c r="D592" i="7"/>
  <c r="D579" i="7"/>
  <c r="D563" i="7"/>
  <c r="D547" i="7"/>
  <c r="D531" i="7"/>
  <c r="D515" i="7"/>
  <c r="D499" i="7"/>
  <c r="D483" i="7"/>
  <c r="D467" i="7"/>
  <c r="D451" i="7"/>
  <c r="D435" i="7"/>
  <c r="D418" i="7"/>
  <c r="D386" i="7"/>
  <c r="D354" i="7"/>
  <c r="D322" i="7"/>
  <c r="D290" i="7"/>
  <c r="D256" i="7"/>
  <c r="D213" i="7"/>
  <c r="D170" i="7"/>
  <c r="D128" i="7"/>
  <c r="D85" i="7"/>
  <c r="D42" i="7"/>
  <c r="Q3" i="1"/>
  <c r="U3" i="1"/>
  <c r="N3" i="1"/>
  <c r="R3" i="1"/>
  <c r="V3" i="1"/>
  <c r="O3" i="1"/>
  <c r="S3" i="1"/>
  <c r="W3" i="1"/>
  <c r="P3" i="1"/>
  <c r="T3" i="1"/>
  <c r="Q3" i="4"/>
  <c r="Q17" i="4" s="1"/>
  <c r="S3" i="4"/>
  <c r="S17" i="4" s="1"/>
  <c r="U3" i="4"/>
  <c r="U17" i="4" s="1"/>
  <c r="W3" i="4"/>
  <c r="W17" i="4" s="1"/>
  <c r="Y3" i="4"/>
  <c r="Y17" i="4" s="1"/>
  <c r="D24" i="7"/>
  <c r="D20" i="7"/>
  <c r="D16" i="7"/>
  <c r="D12" i="7"/>
  <c r="D8" i="7"/>
  <c r="D4" i="7"/>
  <c r="D962" i="7"/>
  <c r="D958" i="7"/>
  <c r="D954" i="7"/>
  <c r="D950" i="7"/>
  <c r="D946" i="7"/>
  <c r="D942" i="7"/>
  <c r="D938" i="7"/>
  <c r="D934" i="7"/>
  <c r="D930" i="7"/>
  <c r="D926" i="7"/>
  <c r="D922" i="7"/>
  <c r="D918" i="7"/>
  <c r="D914" i="7"/>
  <c r="D910" i="7"/>
  <c r="D906" i="7"/>
  <c r="D902" i="7"/>
  <c r="D898" i="7"/>
  <c r="D894" i="7"/>
  <c r="D890" i="7"/>
  <c r="D886" i="7"/>
  <c r="D882" i="7"/>
  <c r="D878" i="7"/>
  <c r="D874" i="7"/>
  <c r="D870" i="7"/>
  <c r="D866" i="7"/>
  <c r="D862" i="7"/>
  <c r="D858" i="7"/>
  <c r="D854" i="7"/>
  <c r="D850" i="7"/>
  <c r="D846" i="7"/>
  <c r="D842" i="7"/>
  <c r="D838" i="7"/>
  <c r="D834" i="7"/>
  <c r="D830" i="7"/>
  <c r="D826" i="7"/>
  <c r="D822" i="7"/>
  <c r="D818" i="7"/>
  <c r="D814" i="7"/>
  <c r="D810" i="7"/>
  <c r="D806" i="7"/>
  <c r="D802" i="7"/>
  <c r="D798" i="7"/>
  <c r="D794" i="7"/>
  <c r="D790" i="7"/>
  <c r="D786" i="7"/>
  <c r="D782" i="7"/>
  <c r="D778" i="7"/>
  <c r="D774" i="7"/>
  <c r="D770" i="7"/>
  <c r="D766" i="7"/>
  <c r="D762" i="7"/>
  <c r="D758" i="7"/>
  <c r="D754" i="7"/>
  <c r="D750" i="7"/>
  <c r="D746" i="7"/>
  <c r="D742" i="7"/>
  <c r="D738" i="7"/>
  <c r="D734" i="7"/>
  <c r="D730" i="7"/>
  <c r="D726" i="7"/>
  <c r="D722" i="7"/>
  <c r="D717" i="7"/>
  <c r="D712" i="7"/>
  <c r="D707" i="7"/>
  <c r="D701" i="7"/>
  <c r="D696" i="7"/>
  <c r="D691" i="7"/>
  <c r="D685" i="7"/>
  <c r="D680" i="7"/>
  <c r="D675" i="7"/>
  <c r="D669" i="7"/>
  <c r="D663" i="7"/>
  <c r="D655" i="7"/>
  <c r="D647" i="7"/>
  <c r="D639" i="7"/>
  <c r="D631" i="7"/>
  <c r="D623" i="7"/>
  <c r="D615" i="7"/>
  <c r="D607" i="7"/>
  <c r="D599" i="7"/>
  <c r="D591" i="7"/>
  <c r="D575" i="7"/>
  <c r="D559" i="7"/>
  <c r="D543" i="7"/>
  <c r="D527" i="7"/>
  <c r="D511" i="7"/>
  <c r="D495" i="7"/>
  <c r="D479" i="7"/>
  <c r="D463" i="7"/>
  <c r="D447" i="7"/>
  <c r="D431" i="7"/>
  <c r="D410" i="7"/>
  <c r="D378" i="7"/>
  <c r="D346" i="7"/>
  <c r="D314" i="7"/>
  <c r="D282" i="7"/>
  <c r="D245" i="7"/>
  <c r="D202" i="7"/>
  <c r="D160" i="7"/>
  <c r="D117" i="7"/>
  <c r="D74" i="7"/>
  <c r="D32" i="7"/>
  <c r="D23" i="7"/>
  <c r="D19" i="7"/>
  <c r="D15" i="7"/>
  <c r="D11" i="7"/>
  <c r="D7" i="7"/>
  <c r="D3" i="7"/>
  <c r="D961" i="7"/>
  <c r="D957" i="7"/>
  <c r="D953" i="7"/>
  <c r="D949" i="7"/>
  <c r="D945" i="7"/>
  <c r="D941" i="7"/>
  <c r="D937" i="7"/>
  <c r="D933" i="7"/>
  <c r="D929" i="7"/>
  <c r="D925" i="7"/>
  <c r="D921" i="7"/>
  <c r="D917" i="7"/>
  <c r="D913" i="7"/>
  <c r="D909" i="7"/>
  <c r="D905" i="7"/>
  <c r="D901" i="7"/>
  <c r="D897" i="7"/>
  <c r="D893" i="7"/>
  <c r="D889" i="7"/>
  <c r="D885" i="7"/>
  <c r="D881" i="7"/>
  <c r="D877" i="7"/>
  <c r="D873" i="7"/>
  <c r="D869" i="7"/>
  <c r="D865" i="7"/>
  <c r="D861" i="7"/>
  <c r="D857" i="7"/>
  <c r="D853" i="7"/>
  <c r="D849" i="7"/>
  <c r="D845" i="7"/>
  <c r="D841" i="7"/>
  <c r="D837" i="7"/>
  <c r="D833" i="7"/>
  <c r="D829" i="7"/>
  <c r="D825" i="7"/>
  <c r="D821" i="7"/>
  <c r="D817" i="7"/>
  <c r="D813" i="7"/>
  <c r="D809" i="7"/>
  <c r="D805" i="7"/>
  <c r="D801" i="7"/>
  <c r="D797" i="7"/>
  <c r="D793" i="7"/>
  <c r="D789" i="7"/>
  <c r="D785" i="7"/>
  <c r="D781" i="7"/>
  <c r="D777" i="7"/>
  <c r="D773" i="7"/>
  <c r="D769" i="7"/>
  <c r="D765" i="7"/>
  <c r="D761" i="7"/>
  <c r="D757" i="7"/>
  <c r="D753" i="7"/>
  <c r="D749" i="7"/>
  <c r="D745" i="7"/>
  <c r="D741" i="7"/>
  <c r="D737" i="7"/>
  <c r="D733" i="7"/>
  <c r="D729" i="7"/>
  <c r="D725" i="7"/>
  <c r="D721" i="7"/>
  <c r="D716" i="7"/>
  <c r="D711" i="7"/>
  <c r="D705" i="7"/>
  <c r="D700" i="7"/>
  <c r="D695" i="7"/>
  <c r="D689" i="7"/>
  <c r="D684" i="7"/>
  <c r="D679" i="7"/>
  <c r="D673" i="7"/>
  <c r="D668" i="7"/>
  <c r="D660" i="7"/>
  <c r="D652" i="7"/>
  <c r="D644" i="7"/>
  <c r="D636" i="7"/>
  <c r="D628" i="7"/>
  <c r="D620" i="7"/>
  <c r="D612" i="7"/>
  <c r="D604" i="7"/>
  <c r="D596" i="7"/>
  <c r="D587" i="7"/>
  <c r="D571" i="7"/>
  <c r="D555" i="7"/>
  <c r="D539" i="7"/>
  <c r="D523" i="7"/>
  <c r="D507" i="7"/>
  <c r="D491" i="7"/>
  <c r="D475" i="7"/>
  <c r="D459" i="7"/>
  <c r="D443" i="7"/>
  <c r="D427" i="7"/>
  <c r="D402" i="7"/>
  <c r="D370" i="7"/>
  <c r="D338" i="7"/>
  <c r="D306" i="7"/>
  <c r="D274" i="7"/>
  <c r="D234" i="7"/>
  <c r="D192" i="7"/>
  <c r="D149" i="7"/>
  <c r="D106" i="7"/>
  <c r="D27" i="7"/>
  <c r="D31" i="7"/>
  <c r="D35" i="7"/>
  <c r="D39" i="7"/>
  <c r="D43" i="7"/>
  <c r="D47" i="7"/>
  <c r="D51" i="7"/>
  <c r="D55" i="7"/>
  <c r="D59" i="7"/>
  <c r="D63" i="7"/>
  <c r="D67" i="7"/>
  <c r="D71" i="7"/>
  <c r="D75" i="7"/>
  <c r="D79" i="7"/>
  <c r="D83" i="7"/>
  <c r="D87" i="7"/>
  <c r="D91" i="7"/>
  <c r="D95" i="7"/>
  <c r="D99" i="7"/>
  <c r="D103" i="7"/>
  <c r="D107" i="7"/>
  <c r="D111" i="7"/>
  <c r="D115" i="7"/>
  <c r="D119" i="7"/>
  <c r="D123" i="7"/>
  <c r="D127" i="7"/>
  <c r="D131" i="7"/>
  <c r="D135" i="7"/>
  <c r="D139" i="7"/>
  <c r="D143" i="7"/>
  <c r="D147" i="7"/>
  <c r="D151" i="7"/>
  <c r="D155" i="7"/>
  <c r="D159" i="7"/>
  <c r="D163" i="7"/>
  <c r="D167" i="7"/>
  <c r="D171" i="7"/>
  <c r="D175" i="7"/>
  <c r="D179" i="7"/>
  <c r="D183" i="7"/>
  <c r="D187" i="7"/>
  <c r="D191" i="7"/>
  <c r="D195" i="7"/>
  <c r="D199" i="7"/>
  <c r="D203" i="7"/>
  <c r="D207" i="7"/>
  <c r="D211" i="7"/>
  <c r="D215" i="7"/>
  <c r="D219" i="7"/>
  <c r="D223" i="7"/>
  <c r="D227" i="7"/>
  <c r="D231" i="7"/>
  <c r="D235" i="7"/>
  <c r="D239" i="7"/>
  <c r="D243" i="7"/>
  <c r="D247" i="7"/>
  <c r="D251" i="7"/>
  <c r="D255" i="7"/>
  <c r="D259" i="7"/>
  <c r="D263" i="7"/>
  <c r="D29" i="7"/>
  <c r="D34" i="7"/>
  <c r="D40" i="7"/>
  <c r="D45" i="7"/>
  <c r="D50" i="7"/>
  <c r="D56" i="7"/>
  <c r="D61" i="7"/>
  <c r="D66" i="7"/>
  <c r="D72" i="7"/>
  <c r="D77" i="7"/>
  <c r="D82" i="7"/>
  <c r="D88" i="7"/>
  <c r="D93" i="7"/>
  <c r="D98" i="7"/>
  <c r="D104" i="7"/>
  <c r="D109" i="7"/>
  <c r="D114" i="7"/>
  <c r="D120" i="7"/>
  <c r="D125" i="7"/>
  <c r="D130" i="7"/>
  <c r="D136" i="7"/>
  <c r="D141" i="7"/>
  <c r="D146" i="7"/>
  <c r="D152" i="7"/>
  <c r="D157" i="7"/>
  <c r="D162" i="7"/>
  <c r="D168" i="7"/>
  <c r="D173" i="7"/>
  <c r="D178" i="7"/>
  <c r="D184" i="7"/>
  <c r="D189" i="7"/>
  <c r="D194" i="7"/>
  <c r="D200" i="7"/>
  <c r="D205" i="7"/>
  <c r="D210" i="7"/>
  <c r="D216" i="7"/>
  <c r="D221" i="7"/>
  <c r="D226" i="7"/>
  <c r="D232" i="7"/>
  <c r="D237" i="7"/>
  <c r="D242" i="7"/>
  <c r="D248" i="7"/>
  <c r="D253" i="7"/>
  <c r="D258" i="7"/>
  <c r="D264" i="7"/>
  <c r="D268" i="7"/>
  <c r="D272" i="7"/>
  <c r="D276" i="7"/>
  <c r="D280" i="7"/>
  <c r="D284" i="7"/>
  <c r="D288" i="7"/>
  <c r="D292" i="7"/>
  <c r="D296" i="7"/>
  <c r="D300" i="7"/>
  <c r="D304" i="7"/>
  <c r="D308" i="7"/>
  <c r="D312" i="7"/>
  <c r="D316" i="7"/>
  <c r="D320" i="7"/>
  <c r="D324" i="7"/>
  <c r="D328" i="7"/>
  <c r="D332" i="7"/>
  <c r="D336" i="7"/>
  <c r="D340" i="7"/>
  <c r="D344" i="7"/>
  <c r="D348" i="7"/>
  <c r="D352" i="7"/>
  <c r="D356" i="7"/>
  <c r="D360" i="7"/>
  <c r="D364" i="7"/>
  <c r="D368" i="7"/>
  <c r="D372" i="7"/>
  <c r="D376" i="7"/>
  <c r="D380" i="7"/>
  <c r="D384" i="7"/>
  <c r="D388" i="7"/>
  <c r="D392" i="7"/>
  <c r="D396" i="7"/>
  <c r="D400" i="7"/>
  <c r="D404" i="7"/>
  <c r="D408" i="7"/>
  <c r="D412" i="7"/>
  <c r="D416" i="7"/>
  <c r="D420" i="7"/>
  <c r="D25" i="7"/>
  <c r="D30" i="7"/>
  <c r="D36" i="7"/>
  <c r="D41" i="7"/>
  <c r="D46" i="7"/>
  <c r="D52" i="7"/>
  <c r="D57" i="7"/>
  <c r="D62" i="7"/>
  <c r="D68" i="7"/>
  <c r="D73" i="7"/>
  <c r="D78" i="7"/>
  <c r="D84" i="7"/>
  <c r="D89" i="7"/>
  <c r="D94" i="7"/>
  <c r="D100" i="7"/>
  <c r="D105" i="7"/>
  <c r="D110" i="7"/>
  <c r="D116" i="7"/>
  <c r="D121" i="7"/>
  <c r="D126" i="7"/>
  <c r="D132" i="7"/>
  <c r="D137" i="7"/>
  <c r="D142" i="7"/>
  <c r="D148" i="7"/>
  <c r="D153" i="7"/>
  <c r="D158" i="7"/>
  <c r="D164" i="7"/>
  <c r="D169" i="7"/>
  <c r="D174" i="7"/>
  <c r="D180" i="7"/>
  <c r="D185" i="7"/>
  <c r="D190" i="7"/>
  <c r="D196" i="7"/>
  <c r="D201" i="7"/>
  <c r="D206" i="7"/>
  <c r="D212" i="7"/>
  <c r="D217" i="7"/>
  <c r="D222" i="7"/>
  <c r="D228" i="7"/>
  <c r="D233" i="7"/>
  <c r="D238" i="7"/>
  <c r="D244" i="7"/>
  <c r="D249" i="7"/>
  <c r="D254" i="7"/>
  <c r="D260" i="7"/>
  <c r="D265" i="7"/>
  <c r="D269" i="7"/>
  <c r="D273" i="7"/>
  <c r="D277" i="7"/>
  <c r="D281" i="7"/>
  <c r="D285" i="7"/>
  <c r="D289" i="7"/>
  <c r="D293" i="7"/>
  <c r="D297" i="7"/>
  <c r="D301" i="7"/>
  <c r="D305" i="7"/>
  <c r="D309" i="7"/>
  <c r="D313" i="7"/>
  <c r="D317" i="7"/>
  <c r="D321" i="7"/>
  <c r="D325" i="7"/>
  <c r="D329" i="7"/>
  <c r="D333" i="7"/>
  <c r="D337" i="7"/>
  <c r="D341" i="7"/>
  <c r="D345" i="7"/>
  <c r="D349" i="7"/>
  <c r="D353" i="7"/>
  <c r="D357" i="7"/>
  <c r="D361" i="7"/>
  <c r="D365" i="7"/>
  <c r="D369" i="7"/>
  <c r="D373" i="7"/>
  <c r="D377" i="7"/>
  <c r="D381" i="7"/>
  <c r="D385" i="7"/>
  <c r="D389" i="7"/>
  <c r="D393" i="7"/>
  <c r="D397" i="7"/>
  <c r="D401" i="7"/>
  <c r="D405" i="7"/>
  <c r="D409" i="7"/>
  <c r="D413" i="7"/>
  <c r="D417" i="7"/>
  <c r="D28" i="7"/>
  <c r="D38" i="7"/>
  <c r="D49" i="7"/>
  <c r="D60" i="7"/>
  <c r="D70" i="7"/>
  <c r="D81" i="7"/>
  <c r="D92" i="7"/>
  <c r="D102" i="7"/>
  <c r="D113" i="7"/>
  <c r="D124" i="7"/>
  <c r="D134" i="7"/>
  <c r="D145" i="7"/>
  <c r="D156" i="7"/>
  <c r="D166" i="7"/>
  <c r="D177" i="7"/>
  <c r="D188" i="7"/>
  <c r="D198" i="7"/>
  <c r="D209" i="7"/>
  <c r="D220" i="7"/>
  <c r="D230" i="7"/>
  <c r="D241" i="7"/>
  <c r="D252" i="7"/>
  <c r="D262" i="7"/>
  <c r="D271" i="7"/>
  <c r="D279" i="7"/>
  <c r="D287" i="7"/>
  <c r="D295" i="7"/>
  <c r="D303" i="7"/>
  <c r="D311" i="7"/>
  <c r="D319" i="7"/>
  <c r="D327" i="7"/>
  <c r="D335" i="7"/>
  <c r="D343" i="7"/>
  <c r="D351" i="7"/>
  <c r="D359" i="7"/>
  <c r="D367" i="7"/>
  <c r="D375" i="7"/>
  <c r="D383" i="7"/>
  <c r="D391" i="7"/>
  <c r="D399" i="7"/>
  <c r="D407" i="7"/>
  <c r="D415" i="7"/>
  <c r="D422" i="7"/>
  <c r="D426" i="7"/>
  <c r="D430" i="7"/>
  <c r="D434" i="7"/>
  <c r="D438" i="7"/>
  <c r="D442" i="7"/>
  <c r="D446" i="7"/>
  <c r="D450" i="7"/>
  <c r="D454" i="7"/>
  <c r="D458" i="7"/>
  <c r="D462" i="7"/>
  <c r="D466" i="7"/>
  <c r="D470" i="7"/>
  <c r="D474" i="7"/>
  <c r="D478" i="7"/>
  <c r="D482" i="7"/>
  <c r="D486" i="7"/>
  <c r="D490" i="7"/>
  <c r="D494" i="7"/>
  <c r="D498" i="7"/>
  <c r="D502" i="7"/>
  <c r="D506" i="7"/>
  <c r="D510" i="7"/>
  <c r="D514" i="7"/>
  <c r="D518" i="7"/>
  <c r="D522" i="7"/>
  <c r="D526" i="7"/>
  <c r="D530" i="7"/>
  <c r="D534" i="7"/>
  <c r="D538" i="7"/>
  <c r="D542" i="7"/>
  <c r="D546" i="7"/>
  <c r="D550" i="7"/>
  <c r="D554" i="7"/>
  <c r="D558" i="7"/>
  <c r="D562" i="7"/>
  <c r="D566" i="7"/>
  <c r="D570" i="7"/>
  <c r="D574" i="7"/>
  <c r="D578" i="7"/>
  <c r="D582" i="7"/>
  <c r="D586" i="7"/>
  <c r="D590" i="7"/>
  <c r="D594" i="7"/>
  <c r="D598" i="7"/>
  <c r="D602" i="7"/>
  <c r="D606" i="7"/>
  <c r="D610" i="7"/>
  <c r="D614" i="7"/>
  <c r="D618" i="7"/>
  <c r="D622" i="7"/>
  <c r="D626" i="7"/>
  <c r="D630" i="7"/>
  <c r="D634" i="7"/>
  <c r="D638" i="7"/>
  <c r="D642" i="7"/>
  <c r="D646" i="7"/>
  <c r="D650" i="7"/>
  <c r="D654" i="7"/>
  <c r="D658" i="7"/>
  <c r="D662" i="7"/>
  <c r="D666" i="7"/>
  <c r="D670" i="7"/>
  <c r="D674" i="7"/>
  <c r="D678" i="7"/>
  <c r="D682" i="7"/>
  <c r="D686" i="7"/>
  <c r="D690" i="7"/>
  <c r="D694" i="7"/>
  <c r="D698" i="7"/>
  <c r="D702" i="7"/>
  <c r="D706" i="7"/>
  <c r="D710" i="7"/>
  <c r="D714" i="7"/>
  <c r="D718" i="7"/>
  <c r="D33" i="7"/>
  <c r="D44" i="7"/>
  <c r="D54" i="7"/>
  <c r="D65" i="7"/>
  <c r="D76" i="7"/>
  <c r="D86" i="7"/>
  <c r="D97" i="7"/>
  <c r="D108" i="7"/>
  <c r="D118" i="7"/>
  <c r="D129" i="7"/>
  <c r="D140" i="7"/>
  <c r="D150" i="7"/>
  <c r="D161" i="7"/>
  <c r="D172" i="7"/>
  <c r="D182" i="7"/>
  <c r="D193" i="7"/>
  <c r="D204" i="7"/>
  <c r="D214" i="7"/>
  <c r="D225" i="7"/>
  <c r="D236" i="7"/>
  <c r="D246" i="7"/>
  <c r="D257" i="7"/>
  <c r="D267" i="7"/>
  <c r="D275" i="7"/>
  <c r="D283" i="7"/>
  <c r="D291" i="7"/>
  <c r="D299" i="7"/>
  <c r="D307" i="7"/>
  <c r="D315" i="7"/>
  <c r="D323" i="7"/>
  <c r="D331" i="7"/>
  <c r="D339" i="7"/>
  <c r="D347" i="7"/>
  <c r="D355" i="7"/>
  <c r="D363" i="7"/>
  <c r="D371" i="7"/>
  <c r="D379" i="7"/>
  <c r="D387" i="7"/>
  <c r="D395" i="7"/>
  <c r="D403" i="7"/>
  <c r="D411" i="7"/>
  <c r="D419" i="7"/>
  <c r="D424" i="7"/>
  <c r="D428" i="7"/>
  <c r="D432" i="7"/>
  <c r="D436" i="7"/>
  <c r="D440" i="7"/>
  <c r="D444" i="7"/>
  <c r="D448" i="7"/>
  <c r="D452" i="7"/>
  <c r="D456" i="7"/>
  <c r="D460" i="7"/>
  <c r="D464" i="7"/>
  <c r="D468" i="7"/>
  <c r="D472" i="7"/>
  <c r="D476" i="7"/>
  <c r="D480" i="7"/>
  <c r="D484" i="7"/>
  <c r="D488" i="7"/>
  <c r="D492" i="7"/>
  <c r="D496" i="7"/>
  <c r="D500" i="7"/>
  <c r="D504" i="7"/>
  <c r="D508" i="7"/>
  <c r="D512" i="7"/>
  <c r="D516" i="7"/>
  <c r="D520" i="7"/>
  <c r="D524" i="7"/>
  <c r="D528" i="7"/>
  <c r="D532" i="7"/>
  <c r="D536" i="7"/>
  <c r="D540" i="7"/>
  <c r="D544" i="7"/>
  <c r="D548" i="7"/>
  <c r="D552" i="7"/>
  <c r="D556" i="7"/>
  <c r="D560" i="7"/>
  <c r="D564" i="7"/>
  <c r="D568" i="7"/>
  <c r="D572" i="7"/>
  <c r="D576" i="7"/>
  <c r="D580" i="7"/>
  <c r="D584" i="7"/>
  <c r="D588" i="7"/>
  <c r="D26" i="7"/>
  <c r="D37" i="7"/>
  <c r="D48" i="7"/>
  <c r="D58" i="7"/>
  <c r="D69" i="7"/>
  <c r="D80" i="7"/>
  <c r="D90" i="7"/>
  <c r="D101" i="7"/>
  <c r="D112" i="7"/>
  <c r="D122" i="7"/>
  <c r="D133" i="7"/>
  <c r="D144" i="7"/>
  <c r="D154" i="7"/>
  <c r="D165" i="7"/>
  <c r="D176" i="7"/>
  <c r="D186" i="7"/>
  <c r="D197" i="7"/>
  <c r="D208" i="7"/>
  <c r="D218" i="7"/>
  <c r="D229" i="7"/>
  <c r="D240" i="7"/>
  <c r="D250" i="7"/>
  <c r="D261" i="7"/>
  <c r="D270" i="7"/>
  <c r="D278" i="7"/>
  <c r="D286" i="7"/>
  <c r="D294" i="7"/>
  <c r="D302" i="7"/>
  <c r="D310" i="7"/>
  <c r="D318" i="7"/>
  <c r="D326" i="7"/>
  <c r="D334" i="7"/>
  <c r="D342" i="7"/>
  <c r="D350" i="7"/>
  <c r="D358" i="7"/>
  <c r="D366" i="7"/>
  <c r="D374" i="7"/>
  <c r="D382" i="7"/>
  <c r="D390" i="7"/>
  <c r="D398" i="7"/>
  <c r="D406" i="7"/>
  <c r="D414" i="7"/>
  <c r="D421" i="7"/>
  <c r="D425" i="7"/>
  <c r="D429" i="7"/>
  <c r="D433" i="7"/>
  <c r="D437" i="7"/>
  <c r="D441" i="7"/>
  <c r="D445" i="7"/>
  <c r="D449" i="7"/>
  <c r="D453" i="7"/>
  <c r="D457" i="7"/>
  <c r="D461" i="7"/>
  <c r="D465" i="7"/>
  <c r="D469" i="7"/>
  <c r="D473" i="7"/>
  <c r="D477" i="7"/>
  <c r="D481" i="7"/>
  <c r="D485" i="7"/>
  <c r="D489" i="7"/>
  <c r="D493" i="7"/>
  <c r="D497" i="7"/>
  <c r="D501" i="7"/>
  <c r="D505" i="7"/>
  <c r="D509" i="7"/>
  <c r="D513" i="7"/>
  <c r="D517" i="7"/>
  <c r="D521" i="7"/>
  <c r="D525" i="7"/>
  <c r="D529" i="7"/>
  <c r="D533" i="7"/>
  <c r="D537" i="7"/>
  <c r="D541" i="7"/>
  <c r="D545" i="7"/>
  <c r="D549" i="7"/>
  <c r="D553" i="7"/>
  <c r="D557" i="7"/>
  <c r="D561" i="7"/>
  <c r="D565" i="7"/>
  <c r="D569" i="7"/>
  <c r="D573" i="7"/>
  <c r="D577" i="7"/>
  <c r="D581" i="7"/>
  <c r="D585" i="7"/>
  <c r="D589" i="7"/>
  <c r="D593" i="7"/>
  <c r="D597" i="7"/>
  <c r="D601" i="7"/>
  <c r="D605" i="7"/>
  <c r="D609" i="7"/>
  <c r="D613" i="7"/>
  <c r="D617" i="7"/>
  <c r="D621" i="7"/>
  <c r="D625" i="7"/>
  <c r="D629" i="7"/>
  <c r="D633" i="7"/>
  <c r="D637" i="7"/>
  <c r="D641" i="7"/>
  <c r="D645" i="7"/>
  <c r="D649" i="7"/>
  <c r="D653" i="7"/>
  <c r="D657" i="7"/>
  <c r="D661" i="7"/>
  <c r="D665" i="7"/>
  <c r="D960" i="7"/>
  <c r="D956" i="7"/>
  <c r="D952" i="7"/>
  <c r="D948" i="7"/>
  <c r="D944" i="7"/>
  <c r="D940" i="7"/>
  <c r="D936" i="7"/>
  <c r="D932" i="7"/>
  <c r="D928" i="7"/>
  <c r="D924" i="7"/>
  <c r="D920" i="7"/>
  <c r="D916" i="7"/>
  <c r="D912" i="7"/>
  <c r="D908" i="7"/>
  <c r="D904" i="7"/>
  <c r="D900" i="7"/>
  <c r="D896" i="7"/>
  <c r="D892" i="7"/>
  <c r="D888" i="7"/>
  <c r="D884" i="7"/>
  <c r="D880" i="7"/>
  <c r="D876" i="7"/>
  <c r="D872" i="7"/>
  <c r="D868" i="7"/>
  <c r="D864" i="7"/>
  <c r="D860" i="7"/>
  <c r="D856" i="7"/>
  <c r="D852" i="7"/>
  <c r="D848" i="7"/>
  <c r="D844" i="7"/>
  <c r="D840" i="7"/>
  <c r="D836" i="7"/>
  <c r="D832" i="7"/>
  <c r="D828" i="7"/>
  <c r="D824" i="7"/>
  <c r="D820" i="7"/>
  <c r="D816" i="7"/>
  <c r="D812" i="7"/>
  <c r="D808" i="7"/>
  <c r="D804" i="7"/>
  <c r="D800" i="7"/>
  <c r="D796" i="7"/>
  <c r="D792" i="7"/>
  <c r="D788" i="7"/>
  <c r="D784" i="7"/>
  <c r="D780" i="7"/>
  <c r="D776" i="7"/>
  <c r="D772" i="7"/>
  <c r="D768" i="7"/>
  <c r="D764" i="7"/>
  <c r="D760" i="7"/>
  <c r="D756" i="7"/>
  <c r="D752" i="7"/>
  <c r="D748" i="7"/>
  <c r="D744" i="7"/>
  <c r="D740" i="7"/>
  <c r="D736" i="7"/>
  <c r="D732" i="7"/>
  <c r="D728" i="7"/>
  <c r="D724" i="7"/>
  <c r="D720" i="7"/>
  <c r="D715" i="7"/>
  <c r="D709" i="7"/>
  <c r="D704" i="7"/>
  <c r="D699" i="7"/>
  <c r="D693" i="7"/>
  <c r="D688" i="7"/>
  <c r="D683" i="7"/>
  <c r="D677" i="7"/>
  <c r="D672" i="7"/>
  <c r="D667" i="7"/>
  <c r="D659" i="7"/>
  <c r="D651" i="7"/>
  <c r="D643" i="7"/>
  <c r="D635" i="7"/>
  <c r="D627" i="7"/>
  <c r="D619" i="7"/>
  <c r="D611" i="7"/>
  <c r="D603" i="7"/>
  <c r="D595" i="7"/>
  <c r="D583" i="7"/>
  <c r="D567" i="7"/>
  <c r="D551" i="7"/>
  <c r="D535" i="7"/>
  <c r="D519" i="7"/>
  <c r="D503" i="7"/>
  <c r="D487" i="7"/>
  <c r="D471" i="7"/>
  <c r="D455" i="7"/>
  <c r="D439" i="7"/>
  <c r="D423" i="7"/>
  <c r="D394" i="7"/>
  <c r="D362" i="7"/>
  <c r="D330" i="7"/>
  <c r="D298" i="7"/>
  <c r="D266" i="7"/>
  <c r="D224" i="7"/>
  <c r="D181" i="7"/>
  <c r="D138" i="7"/>
  <c r="D96" i="7"/>
  <c r="D53" i="7"/>
  <c r="T17" i="1" l="1"/>
  <c r="O17" i="1"/>
  <c r="U17" i="1"/>
  <c r="P17" i="1"/>
  <c r="V17" i="1"/>
  <c r="Q17" i="1"/>
  <c r="W17" i="1"/>
  <c r="R17" i="1"/>
  <c r="Q5" i="1"/>
  <c r="Q19" i="1" s="1"/>
  <c r="U5" i="1"/>
  <c r="U19" i="1" s="1"/>
  <c r="N5" i="1"/>
  <c r="N19" i="1" s="1"/>
  <c r="R5" i="1"/>
  <c r="R19" i="1" s="1"/>
  <c r="V5" i="1"/>
  <c r="V19" i="1" s="1"/>
  <c r="O5" i="1"/>
  <c r="O19" i="1" s="1"/>
  <c r="S5" i="1"/>
  <c r="S19" i="1" s="1"/>
  <c r="W5" i="1"/>
  <c r="W19" i="1" s="1"/>
  <c r="P5" i="1"/>
  <c r="P19" i="1" s="1"/>
  <c r="T5" i="1"/>
  <c r="T19" i="1" s="1"/>
  <c r="M6" i="1"/>
  <c r="X5" i="4"/>
  <c r="X19" i="4" s="1"/>
  <c r="V5" i="4"/>
  <c r="V19" i="4" s="1"/>
  <c r="T5" i="4"/>
  <c r="T19" i="4" s="1"/>
  <c r="R5" i="4"/>
  <c r="R19" i="4" s="1"/>
  <c r="P5" i="4"/>
  <c r="P19" i="4" s="1"/>
  <c r="Y5" i="4"/>
  <c r="Y19" i="4" s="1"/>
  <c r="W5" i="4"/>
  <c r="W19" i="4" s="1"/>
  <c r="U5" i="4"/>
  <c r="U19" i="4" s="1"/>
  <c r="S5" i="4"/>
  <c r="S19" i="4" s="1"/>
  <c r="Q5" i="4"/>
  <c r="Q19" i="4" s="1"/>
  <c r="O6" i="4"/>
  <c r="S17" i="1"/>
  <c r="N17" i="1"/>
  <c r="O6" i="1" l="1"/>
  <c r="O20" i="1" s="1"/>
  <c r="S6" i="1"/>
  <c r="W6" i="1"/>
  <c r="W20" i="1" s="1"/>
  <c r="P6" i="1"/>
  <c r="P20" i="1" s="1"/>
  <c r="T6" i="1"/>
  <c r="T20" i="1" s="1"/>
  <c r="Q6" i="1"/>
  <c r="Q20" i="1" s="1"/>
  <c r="U6" i="1"/>
  <c r="U20" i="1" s="1"/>
  <c r="N6" i="1"/>
  <c r="R6" i="1"/>
  <c r="R20" i="1" s="1"/>
  <c r="V6" i="1"/>
  <c r="V20" i="1" s="1"/>
  <c r="M7" i="1"/>
  <c r="O7" i="4"/>
  <c r="X6" i="4"/>
  <c r="X20" i="4" s="1"/>
  <c r="V6" i="4"/>
  <c r="V20" i="4" s="1"/>
  <c r="T6" i="4"/>
  <c r="T20" i="4" s="1"/>
  <c r="R6" i="4"/>
  <c r="R20" i="4" s="1"/>
  <c r="P6" i="4"/>
  <c r="P20" i="4" s="1"/>
  <c r="Y6" i="4"/>
  <c r="Y20" i="4" s="1"/>
  <c r="W6" i="4"/>
  <c r="W20" i="4" s="1"/>
  <c r="U6" i="4"/>
  <c r="U20" i="4" s="1"/>
  <c r="S6" i="4"/>
  <c r="S20" i="4" s="1"/>
  <c r="Q6" i="4"/>
  <c r="Q20" i="4" s="1"/>
  <c r="X7" i="4" l="1"/>
  <c r="X21" i="4" s="1"/>
  <c r="V7" i="4"/>
  <c r="V21" i="4" s="1"/>
  <c r="T7" i="4"/>
  <c r="T21" i="4" s="1"/>
  <c r="R7" i="4"/>
  <c r="R21" i="4" s="1"/>
  <c r="P7" i="4"/>
  <c r="P21" i="4" s="1"/>
  <c r="O8" i="4"/>
  <c r="Y7" i="4"/>
  <c r="Y21" i="4" s="1"/>
  <c r="W7" i="4"/>
  <c r="W21" i="4" s="1"/>
  <c r="U7" i="4"/>
  <c r="U21" i="4" s="1"/>
  <c r="S7" i="4"/>
  <c r="S21" i="4" s="1"/>
  <c r="Q7" i="4"/>
  <c r="Q21" i="4" s="1"/>
  <c r="N20" i="1"/>
  <c r="Q7" i="1"/>
  <c r="Q21" i="1" s="1"/>
  <c r="U7" i="1"/>
  <c r="N7" i="1"/>
  <c r="N21" i="1" s="1"/>
  <c r="R7" i="1"/>
  <c r="R21" i="1" s="1"/>
  <c r="V7" i="1"/>
  <c r="V21" i="1" s="1"/>
  <c r="O7" i="1"/>
  <c r="S7" i="1"/>
  <c r="S21" i="1" s="1"/>
  <c r="W7" i="1"/>
  <c r="P7" i="1"/>
  <c r="T7" i="1"/>
  <c r="M8" i="1"/>
  <c r="S20" i="1"/>
  <c r="W21" i="1" l="1"/>
  <c r="X8" i="4"/>
  <c r="X22" i="4" s="1"/>
  <c r="V8" i="4"/>
  <c r="V22" i="4" s="1"/>
  <c r="T8" i="4"/>
  <c r="T22" i="4" s="1"/>
  <c r="R8" i="4"/>
  <c r="R22" i="4" s="1"/>
  <c r="P8" i="4"/>
  <c r="P22" i="4" s="1"/>
  <c r="O9" i="4"/>
  <c r="Y8" i="4"/>
  <c r="Y22" i="4" s="1"/>
  <c r="W8" i="4"/>
  <c r="W22" i="4" s="1"/>
  <c r="U8" i="4"/>
  <c r="U22" i="4" s="1"/>
  <c r="S8" i="4"/>
  <c r="S22" i="4" s="1"/>
  <c r="Q8" i="4"/>
  <c r="Q22" i="4" s="1"/>
  <c r="O8" i="1"/>
  <c r="O22" i="1" s="1"/>
  <c r="S8" i="1"/>
  <c r="S22" i="1" s="1"/>
  <c r="W8" i="1"/>
  <c r="W22" i="1" s="1"/>
  <c r="P8" i="1"/>
  <c r="P22" i="1" s="1"/>
  <c r="T8" i="1"/>
  <c r="T22" i="1" s="1"/>
  <c r="Q8" i="1"/>
  <c r="Q22" i="1" s="1"/>
  <c r="U8" i="1"/>
  <c r="U22" i="1" s="1"/>
  <c r="N8" i="1"/>
  <c r="N22" i="1" s="1"/>
  <c r="R8" i="1"/>
  <c r="R22" i="1" s="1"/>
  <c r="V8" i="1"/>
  <c r="V22" i="1" s="1"/>
  <c r="M9" i="1"/>
  <c r="T21" i="1"/>
  <c r="O21" i="1"/>
  <c r="U21" i="1"/>
  <c r="P21" i="1"/>
  <c r="Q9" i="1" l="1"/>
  <c r="U9" i="1"/>
  <c r="N9" i="1"/>
  <c r="N23" i="1" s="1"/>
  <c r="R9" i="1"/>
  <c r="V9" i="1"/>
  <c r="V23" i="1" s="1"/>
  <c r="O9" i="1"/>
  <c r="O23" i="1" s="1"/>
  <c r="S9" i="1"/>
  <c r="S23" i="1" s="1"/>
  <c r="W9" i="1"/>
  <c r="W23" i="1" s="1"/>
  <c r="P9" i="1"/>
  <c r="T9" i="1"/>
  <c r="M10" i="1"/>
  <c r="X9" i="4"/>
  <c r="X23" i="4" s="1"/>
  <c r="V9" i="4"/>
  <c r="V23" i="4" s="1"/>
  <c r="T9" i="4"/>
  <c r="T23" i="4" s="1"/>
  <c r="R9" i="4"/>
  <c r="R23" i="4" s="1"/>
  <c r="P9" i="4"/>
  <c r="P23" i="4" s="1"/>
  <c r="Y9" i="4"/>
  <c r="Y23" i="4" s="1"/>
  <c r="W9" i="4"/>
  <c r="W23" i="4" s="1"/>
  <c r="U9" i="4"/>
  <c r="U23" i="4" s="1"/>
  <c r="S9" i="4"/>
  <c r="S23" i="4" s="1"/>
  <c r="Q9" i="4"/>
  <c r="Q23" i="4" s="1"/>
  <c r="O10" i="4"/>
  <c r="R23" i="1" l="1"/>
  <c r="O11" i="4"/>
  <c r="X10" i="4"/>
  <c r="X24" i="4" s="1"/>
  <c r="V10" i="4"/>
  <c r="V24" i="4" s="1"/>
  <c r="T10" i="4"/>
  <c r="T24" i="4" s="1"/>
  <c r="R10" i="4"/>
  <c r="R24" i="4" s="1"/>
  <c r="P10" i="4"/>
  <c r="P24" i="4" s="1"/>
  <c r="Y10" i="4"/>
  <c r="Y24" i="4" s="1"/>
  <c r="W10" i="4"/>
  <c r="W24" i="4" s="1"/>
  <c r="U10" i="4"/>
  <c r="U24" i="4" s="1"/>
  <c r="S10" i="4"/>
  <c r="S24" i="4" s="1"/>
  <c r="Q10" i="4"/>
  <c r="Q24" i="4" s="1"/>
  <c r="O10" i="1"/>
  <c r="S10" i="1"/>
  <c r="S24" i="1" s="1"/>
  <c r="W10" i="1"/>
  <c r="P10" i="1"/>
  <c r="P24" i="1" s="1"/>
  <c r="T10" i="1"/>
  <c r="T24" i="1" s="1"/>
  <c r="Q10" i="1"/>
  <c r="Q24" i="1" s="1"/>
  <c r="U10" i="1"/>
  <c r="U24" i="1" s="1"/>
  <c r="N10" i="1"/>
  <c r="N24" i="1" s="1"/>
  <c r="R10" i="1"/>
  <c r="R24" i="1" s="1"/>
  <c r="V10" i="1"/>
  <c r="V24" i="1" s="1"/>
  <c r="M11" i="1"/>
  <c r="T23" i="1"/>
  <c r="U23" i="1"/>
  <c r="P23" i="1"/>
  <c r="Q23" i="1"/>
  <c r="Y11" i="4" l="1"/>
  <c r="Y25" i="4" s="1"/>
  <c r="W11" i="4"/>
  <c r="W25" i="4" s="1"/>
  <c r="U11" i="4"/>
  <c r="U25" i="4" s="1"/>
  <c r="S11" i="4"/>
  <c r="S25" i="4" s="1"/>
  <c r="Q11" i="4"/>
  <c r="Q25" i="4" s="1"/>
  <c r="X11" i="4"/>
  <c r="X25" i="4" s="1"/>
  <c r="V11" i="4"/>
  <c r="V25" i="4" s="1"/>
  <c r="T11" i="4"/>
  <c r="T25" i="4" s="1"/>
  <c r="R11" i="4"/>
  <c r="R25" i="4" s="1"/>
  <c r="P11" i="4"/>
  <c r="P25" i="4" s="1"/>
  <c r="Q11" i="1"/>
  <c r="U11" i="1"/>
  <c r="U25" i="1" s="1"/>
  <c r="N11" i="1"/>
  <c r="R11" i="1"/>
  <c r="V11" i="1"/>
  <c r="O11" i="1"/>
  <c r="O25" i="1" s="1"/>
  <c r="S11" i="1"/>
  <c r="W11" i="1"/>
  <c r="W25" i="1" s="1"/>
  <c r="P11" i="1"/>
  <c r="T11" i="1"/>
  <c r="W24" i="1"/>
  <c r="W13" i="1"/>
  <c r="O24" i="1"/>
  <c r="O13" i="1"/>
  <c r="V25" i="1" l="1"/>
  <c r="V13" i="1"/>
  <c r="Q25" i="1"/>
  <c r="Q13" i="1"/>
  <c r="P25" i="1"/>
  <c r="P13" i="1"/>
  <c r="R25" i="1"/>
  <c r="R13" i="1"/>
  <c r="U13" i="1"/>
  <c r="S25" i="1"/>
  <c r="S13" i="1"/>
  <c r="N25" i="1"/>
  <c r="N13" i="1"/>
  <c r="T25" i="1"/>
  <c r="T13" i="1"/>
</calcChain>
</file>

<file path=xl/sharedStrings.xml><?xml version="1.0" encoding="utf-8"?>
<sst xmlns="http://schemas.openxmlformats.org/spreadsheetml/2006/main" count="50221" uniqueCount="15155">
  <si>
    <t>\found footage\""</t>
  </si>
  <si>
    <t>007 (series)</t>
  </si>
  <si>
    <t>1930s</t>
  </si>
  <si>
    <t>1950s</t>
  </si>
  <si>
    <t>1960s</t>
  </si>
  <si>
    <t>1970s</t>
  </si>
  <si>
    <t>1980s</t>
  </si>
  <si>
    <t>19th century</t>
  </si>
  <si>
    <t>3d</t>
  </si>
  <si>
    <t>3d version</t>
  </si>
  <si>
    <t>80s nostalgia</t>
  </si>
  <si>
    <t>abigail breslin</t>
  </si>
  <si>
    <t>absurd</t>
  </si>
  <si>
    <t>acting</t>
  </si>
  <si>
    <t>action</t>
  </si>
  <si>
    <t>action packed</t>
  </si>
  <si>
    <t>action spoof</t>
  </si>
  <si>
    <t>adam sandler</t>
  </si>
  <si>
    <t>adapted from:book</t>
  </si>
  <si>
    <t>adapted from:comic</t>
  </si>
  <si>
    <t>adolf hitler</t>
  </si>
  <si>
    <t>adultery</t>
  </si>
  <si>
    <t>adventure</t>
  </si>
  <si>
    <t>afghanistan</t>
  </si>
  <si>
    <t>africa</t>
  </si>
  <si>
    <t>aging</t>
  </si>
  <si>
    <t>alan rickman</t>
  </si>
  <si>
    <t>alcoholism</t>
  </si>
  <si>
    <t>alien invasion</t>
  </si>
  <si>
    <t>aliens</t>
  </si>
  <si>
    <t>alone in the world</t>
  </si>
  <si>
    <t>alternate history</t>
  </si>
  <si>
    <t>alternate reality</t>
  </si>
  <si>
    <t>alternate universe</t>
  </si>
  <si>
    <t>amanda seyfried</t>
  </si>
  <si>
    <t>amazing photography</t>
  </si>
  <si>
    <t>amnesia</t>
  </si>
  <si>
    <t>amy adams</t>
  </si>
  <si>
    <t>andrew garfield</t>
  </si>
  <si>
    <t>android(s)/cyborg(s)</t>
  </si>
  <si>
    <t>andy samberg</t>
  </si>
  <si>
    <t>angelina jolie</t>
  </si>
  <si>
    <t>animals</t>
  </si>
  <si>
    <t>animated</t>
  </si>
  <si>
    <t>animation</t>
  </si>
  <si>
    <t>anime</t>
  </si>
  <si>
    <t>anna kendrick</t>
  </si>
  <si>
    <t>anne hathaway</t>
  </si>
  <si>
    <t>annemari</t>
  </si>
  <si>
    <t>anthony hopkins</t>
  </si>
  <si>
    <t>anti-hero</t>
  </si>
  <si>
    <t>anton yelchin</t>
  </si>
  <si>
    <t>apocalypse</t>
  </si>
  <si>
    <t>apocalyptic</t>
  </si>
  <si>
    <t>archaeology</t>
  </si>
  <si>
    <t>arnold schwarzenegger</t>
  </si>
  <si>
    <t>artificial intelligence</t>
  </si>
  <si>
    <t>artistic</t>
  </si>
  <si>
    <t>ashton kutcher</t>
  </si>
  <si>
    <t>assassin</t>
  </si>
  <si>
    <t>assassination</t>
  </si>
  <si>
    <t>asylum</t>
  </si>
  <si>
    <t>atheism</t>
  </si>
  <si>
    <t>atmospheric</t>
  </si>
  <si>
    <t>audience intelligence underestimated</t>
  </si>
  <si>
    <t>author:j. r. r. tolkein</t>
  </si>
  <si>
    <t>author:neil gaiman</t>
  </si>
  <si>
    <t>author:philip k. dick</t>
  </si>
  <si>
    <t>bad acting</t>
  </si>
  <si>
    <t>bad cgi</t>
  </si>
  <si>
    <t>bad dialogue</t>
  </si>
  <si>
    <t>bad direction</t>
  </si>
  <si>
    <t>bad ending</t>
  </si>
  <si>
    <t>bad plot</t>
  </si>
  <si>
    <t>bad science</t>
  </si>
  <si>
    <t>bad script</t>
  </si>
  <si>
    <t>bank robbery</t>
  </si>
  <si>
    <t>baseball</t>
  </si>
  <si>
    <t>based on a book</t>
  </si>
  <si>
    <t>based on a comic</t>
  </si>
  <si>
    <t>based on a play</t>
  </si>
  <si>
    <t>based on a true story</t>
  </si>
  <si>
    <t>based on a tv show</t>
  </si>
  <si>
    <t>based on a video game</t>
  </si>
  <si>
    <t>based on true story</t>
  </si>
  <si>
    <t>batman</t>
  </si>
  <si>
    <t>bd-video</t>
  </si>
  <si>
    <t>beautiful</t>
  </si>
  <si>
    <t>beautiful cinematography</t>
  </si>
  <si>
    <t>beautiful scenery</t>
  </si>
  <si>
    <t>beautifully filmed</t>
  </si>
  <si>
    <t>bechdel test:fail</t>
  </si>
  <si>
    <t>bechdel test:pass</t>
  </si>
  <si>
    <t>below r</t>
  </si>
  <si>
    <t>ben affleck</t>
  </si>
  <si>
    <t>ben kingsley</t>
  </si>
  <si>
    <t>ben stiller</t>
  </si>
  <si>
    <t>betrayal</t>
  </si>
  <si>
    <t>better than expected</t>
  </si>
  <si>
    <t>bgab lrc</t>
  </si>
  <si>
    <t>bible</t>
  </si>
  <si>
    <t>biblical</t>
  </si>
  <si>
    <t>big budget</t>
  </si>
  <si>
    <t>bill hader</t>
  </si>
  <si>
    <t>bill murray</t>
  </si>
  <si>
    <t>biography</t>
  </si>
  <si>
    <t>birds</t>
  </si>
  <si>
    <t>bittersweet</t>
  </si>
  <si>
    <t>black comedy</t>
  </si>
  <si>
    <t>blood</t>
  </si>
  <si>
    <t>bob*ola</t>
  </si>
  <si>
    <t>books</t>
  </si>
  <si>
    <t>boring</t>
  </si>
  <si>
    <t>boston</t>
  </si>
  <si>
    <t>boxing</t>
  </si>
  <si>
    <t>brad pitt</t>
  </si>
  <si>
    <t>bradley cooper</t>
  </si>
  <si>
    <t>brett northcutt</t>
  </si>
  <si>
    <t>british</t>
  </si>
  <si>
    <t>british comedy</t>
  </si>
  <si>
    <t>bromance</t>
  </si>
  <si>
    <t>bromantic</t>
  </si>
  <si>
    <t>brother-brother relationship</t>
  </si>
  <si>
    <t>bruce willis</t>
  </si>
  <si>
    <t>brutal</t>
  </si>
  <si>
    <t>brutality</t>
  </si>
  <si>
    <t>btaege</t>
  </si>
  <si>
    <t>buddy movie</t>
  </si>
  <si>
    <t>bullying</t>
  </si>
  <si>
    <t>business</t>
  </si>
  <si>
    <t>cameron diaz</t>
  </si>
  <si>
    <t>campy</t>
  </si>
  <si>
    <t>cancer</t>
  </si>
  <si>
    <t>cannibalism</t>
  </si>
  <si>
    <t>captain america</t>
  </si>
  <si>
    <t>car chase</t>
  </si>
  <si>
    <t>carey mulligan</t>
  </si>
  <si>
    <t>cars</t>
  </si>
  <si>
    <t>cartoon</t>
  </si>
  <si>
    <t>casey affleck</t>
  </si>
  <si>
    <t>casino</t>
  </si>
  <si>
    <t>cast</t>
  </si>
  <si>
    <t>catastrophe</t>
  </si>
  <si>
    <t>cate blanchett</t>
  </si>
  <si>
    <t>cerebral</t>
  </si>
  <si>
    <t>cgi</t>
  </si>
  <si>
    <t>channing tatum</t>
  </si>
  <si>
    <t>character development</t>
  </si>
  <si>
    <t>characters</t>
  </si>
  <si>
    <t>charlize theron</t>
  </si>
  <si>
    <t>chase</t>
  </si>
  <si>
    <t>cheesy</t>
  </si>
  <si>
    <t>chemistry between actors</t>
  </si>
  <si>
    <t>chick flick</t>
  </si>
  <si>
    <t>childhood</t>
  </si>
  <si>
    <t>childish</t>
  </si>
  <si>
    <t>childish plot</t>
  </si>
  <si>
    <t>children</t>
  </si>
  <si>
    <t>chris evans</t>
  </si>
  <si>
    <t>chris hemsworth</t>
  </si>
  <si>
    <t>chris pratt</t>
  </si>
  <si>
    <t>christian bale</t>
  </si>
  <si>
    <t>christianity</t>
  </si>
  <si>
    <t>christmas</t>
  </si>
  <si>
    <t>christoph waltz</t>
  </si>
  <si>
    <t>christopher nolan</t>
  </si>
  <si>
    <t>christopher walken</t>
  </si>
  <si>
    <t>cia</t>
  </si>
  <si>
    <t>cinematography</t>
  </si>
  <si>
    <t>city under attack</t>
  </si>
  <si>
    <t>civil war</t>
  </si>
  <si>
    <t>classic</t>
  </si>
  <si>
    <t>claustrophobic</t>
  </si>
  <si>
    <t>claymation</t>
  </si>
  <si>
    <t>clearplay</t>
  </si>
  <si>
    <t>clever</t>
  </si>
  <si>
    <t>cliche</t>
  </si>
  <si>
    <t>cliche characters</t>
  </si>
  <si>
    <t>clint eastwood</t>
  </si>
  <si>
    <t>clive owen</t>
  </si>
  <si>
    <t>cloning</t>
  </si>
  <si>
    <t>coen brothers</t>
  </si>
  <si>
    <t>cold war</t>
  </si>
  <si>
    <t>colin farrell</t>
  </si>
  <si>
    <t>colin firth</t>
  </si>
  <si>
    <t>college</t>
  </si>
  <si>
    <t>colorful</t>
  </si>
  <si>
    <t>comedy</t>
  </si>
  <si>
    <t>comic book</t>
  </si>
  <si>
    <t>comic book adaption</t>
  </si>
  <si>
    <t>coming of age</t>
  </si>
  <si>
    <t>complex characters</t>
  </si>
  <si>
    <t>complicated</t>
  </si>
  <si>
    <t>complicated plot</t>
  </si>
  <si>
    <t>computer animation</t>
  </si>
  <si>
    <t>computers</t>
  </si>
  <si>
    <t>concept</t>
  </si>
  <si>
    <t>confusing</t>
  </si>
  <si>
    <t>conspiracy</t>
  </si>
  <si>
    <t>conspiracy theory</t>
  </si>
  <si>
    <t>controversial</t>
  </si>
  <si>
    <t>cooking</t>
  </si>
  <si>
    <t>corruption</t>
  </si>
  <si>
    <t>costume drama</t>
  </si>
  <si>
    <t>cowboys</t>
  </si>
  <si>
    <t>creativity</t>
  </si>
  <si>
    <t>creepy</t>
  </si>
  <si>
    <t>crime</t>
  </si>
  <si>
    <t>crude</t>
  </si>
  <si>
    <t>crude humor</t>
  </si>
  <si>
    <t>cult film</t>
  </si>
  <si>
    <t>cultural references</t>
  </si>
  <si>
    <t>cute</t>
  </si>
  <si>
    <t>cyborgs</t>
  </si>
  <si>
    <t>daft punk</t>
  </si>
  <si>
    <t>dance</t>
  </si>
  <si>
    <t>dancing</t>
  </si>
  <si>
    <t>daniel craig</t>
  </si>
  <si>
    <t>daniel radcliffe</t>
  </si>
  <si>
    <t>danny mcbride</t>
  </si>
  <si>
    <t>dark</t>
  </si>
  <si>
    <t>dark comedy</t>
  </si>
  <si>
    <t>dark fantasy</t>
  </si>
  <si>
    <t>dark hero</t>
  </si>
  <si>
    <t>dark humor</t>
  </si>
  <si>
    <t>david bowie</t>
  </si>
  <si>
    <t>david fincher</t>
  </si>
  <si>
    <t>dc comics</t>
  </si>
  <si>
    <t>death</t>
  </si>
  <si>
    <t>death/fatality</t>
  </si>
  <si>
    <t>deception</t>
  </si>
  <si>
    <t>demons</t>
  </si>
  <si>
    <t>denzel washington</t>
  </si>
  <si>
    <t>depp &amp; burton</t>
  </si>
  <si>
    <t>depressing</t>
  </si>
  <si>
    <t>detective</t>
  </si>
  <si>
    <t>dialogue</t>
  </si>
  <si>
    <t>diane kruger</t>
  </si>
  <si>
    <t>dimensionalized 2-d to 3-d</t>
  </si>
  <si>
    <t>dinosaurs</t>
  </si>
  <si>
    <t>direction</t>
  </si>
  <si>
    <t>directorial debut</t>
  </si>
  <si>
    <t>disability</t>
  </si>
  <si>
    <t>disappointing</t>
  </si>
  <si>
    <t>disaster</t>
  </si>
  <si>
    <t>disease</t>
  </si>
  <si>
    <t>disney</t>
  </si>
  <si>
    <t>disney animated feature</t>
  </si>
  <si>
    <t>disturbing</t>
  </si>
  <si>
    <t>divorce</t>
  </si>
  <si>
    <t>divx</t>
  </si>
  <si>
    <t>dogs</t>
  </si>
  <si>
    <t>don cheadle</t>
  </si>
  <si>
    <t>dragon</t>
  </si>
  <si>
    <t>dragons</t>
  </si>
  <si>
    <t>drama</t>
  </si>
  <si>
    <t>dreamlike</t>
  </si>
  <si>
    <t>dreams</t>
  </si>
  <si>
    <t>dreamworks</t>
  </si>
  <si>
    <t>drew barrymore</t>
  </si>
  <si>
    <t>drinking</t>
  </si>
  <si>
    <t>drugs</t>
  </si>
  <si>
    <t>dumb science</t>
  </si>
  <si>
    <t>dustin hoffman</t>
  </si>
  <si>
    <t>dvd</t>
  </si>
  <si>
    <t>dvd-video</t>
  </si>
  <si>
    <t>dwayne johnson</t>
  </si>
  <si>
    <t>dynamic cgi action</t>
  </si>
  <si>
    <t>dystopia</t>
  </si>
  <si>
    <t>dystopic future</t>
  </si>
  <si>
    <t>easily confused with other movie(s) (title)</t>
  </si>
  <si>
    <t>ecology</t>
  </si>
  <si>
    <t>edgar wright</t>
  </si>
  <si>
    <t>editing</t>
  </si>
  <si>
    <t>edward norton</t>
  </si>
  <si>
    <t>effects</t>
  </si>
  <si>
    <t>eli roth</t>
  </si>
  <si>
    <t>elizabeth banks</t>
  </si>
  <si>
    <t>ellen page</t>
  </si>
  <si>
    <t>emily blunt</t>
  </si>
  <si>
    <t>emma stone</t>
  </si>
  <si>
    <t>emma thompson</t>
  </si>
  <si>
    <t>emma watson</t>
  </si>
  <si>
    <t>emotional</t>
  </si>
  <si>
    <t>end of the world</t>
  </si>
  <si>
    <t>ending</t>
  </si>
  <si>
    <t>ending kinda ruined it</t>
  </si>
  <si>
    <t>ending twist</t>
  </si>
  <si>
    <t>england</t>
  </si>
  <si>
    <t>enigmatic</t>
  </si>
  <si>
    <t>ensemble cast</t>
  </si>
  <si>
    <t>entertaining</t>
  </si>
  <si>
    <t>environmental</t>
  </si>
  <si>
    <t>epic</t>
  </si>
  <si>
    <t>epidemic</t>
  </si>
  <si>
    <t>eric bana</t>
  </si>
  <si>
    <t>erlend's dvds</t>
  </si>
  <si>
    <t>escape</t>
  </si>
  <si>
    <t>espionage</t>
  </si>
  <si>
    <t>eva mendes</t>
  </si>
  <si>
    <t>ewan mcgregor</t>
  </si>
  <si>
    <t>exaggerated</t>
  </si>
  <si>
    <t>excellent cinematography</t>
  </si>
  <si>
    <t>excellent script</t>
  </si>
  <si>
    <t>exciting</t>
  </si>
  <si>
    <t>exorcism</t>
  </si>
  <si>
    <t>explosions</t>
  </si>
  <si>
    <t>fairy tale</t>
  </si>
  <si>
    <t>fake documentary</t>
  </si>
  <si>
    <t>family</t>
  </si>
  <si>
    <t>fantasy</t>
  </si>
  <si>
    <t>fantasy world</t>
  </si>
  <si>
    <t>fashion</t>
  </si>
  <si>
    <t>fast paced</t>
  </si>
  <si>
    <t>father daughter relationship</t>
  </si>
  <si>
    <t>father-son relationship</t>
  </si>
  <si>
    <t>fbi</t>
  </si>
  <si>
    <t>feel good</t>
  </si>
  <si>
    <t>feel good movie</t>
  </si>
  <si>
    <t>feel-good</t>
  </si>
  <si>
    <t>few funny scenes</t>
  </si>
  <si>
    <t>fight scenes</t>
  </si>
  <si>
    <t>fighting</t>
  </si>
  <si>
    <t>film noir</t>
  </si>
  <si>
    <t>flashbacks</t>
  </si>
  <si>
    <t>flying</t>
  </si>
  <si>
    <t>food</t>
  </si>
  <si>
    <t>football</t>
  </si>
  <si>
    <t>forest whitaker</t>
  </si>
  <si>
    <t>formulaic</t>
  </si>
  <si>
    <t>found footage</t>
  </si>
  <si>
    <t>fountain of youth</t>
  </si>
  <si>
    <t>france</t>
  </si>
  <si>
    <t>franchise</t>
  </si>
  <si>
    <t>frank miller</t>
  </si>
  <si>
    <t>friendship</t>
  </si>
  <si>
    <t>fun</t>
  </si>
  <si>
    <t>funny</t>
  </si>
  <si>
    <t>future</t>
  </si>
  <si>
    <t>futuristic</t>
  </si>
  <si>
    <t>gambling</t>
  </si>
  <si>
    <t>gangsters</t>
  </si>
  <si>
    <t>gary oldman</t>
  </si>
  <si>
    <t>gay</t>
  </si>
  <si>
    <t>geeks</t>
  </si>
  <si>
    <t>geeky</t>
  </si>
  <si>
    <t>genetics</t>
  </si>
  <si>
    <t>geoffrey rush</t>
  </si>
  <si>
    <t>george clooney</t>
  </si>
  <si>
    <t>george lucas</t>
  </si>
  <si>
    <t>gerard butler</t>
  </si>
  <si>
    <t>germany</t>
  </si>
  <si>
    <t>ghosts</t>
  </si>
  <si>
    <t>giant monster</t>
  </si>
  <si>
    <t>giant robots</t>
  </si>
  <si>
    <t>good acting</t>
  </si>
  <si>
    <t>good dialogue</t>
  </si>
  <si>
    <t>good ending</t>
  </si>
  <si>
    <t>good soundtrack</t>
  </si>
  <si>
    <t>good story</t>
  </si>
  <si>
    <t>good versus evil</t>
  </si>
  <si>
    <t>gore</t>
  </si>
  <si>
    <t>gothic</t>
  </si>
  <si>
    <t>graphic design</t>
  </si>
  <si>
    <t>gratuitous violence</t>
  </si>
  <si>
    <t>great acting</t>
  </si>
  <si>
    <t>great cast</t>
  </si>
  <si>
    <t>great cinematography</t>
  </si>
  <si>
    <t>great ending</t>
  </si>
  <si>
    <t>great performances</t>
  </si>
  <si>
    <t>great photograpy</t>
  </si>
  <si>
    <t>great soundtrack</t>
  </si>
  <si>
    <t>great visuals</t>
  </si>
  <si>
    <t>greed</t>
  </si>
  <si>
    <t>greek mythology</t>
  </si>
  <si>
    <t>gripping</t>
  </si>
  <si>
    <t>gritty</t>
  </si>
  <si>
    <t>guillermo del toro</t>
  </si>
  <si>
    <t>guns</t>
  </si>
  <si>
    <t>guy pearce</t>
  </si>
  <si>
    <t>guy ritchie</t>
  </si>
  <si>
    <t>gwyneth paltrow</t>
  </si>
  <si>
    <t>hackers</t>
  </si>
  <si>
    <t>hacking</t>
  </si>
  <si>
    <t>halle berry</t>
  </si>
  <si>
    <t>halloween</t>
  </si>
  <si>
    <t>handycam</t>
  </si>
  <si>
    <t>hans zimmer</t>
  </si>
  <si>
    <t>happy ending</t>
  </si>
  <si>
    <t>harrison ford</t>
  </si>
  <si>
    <t>harry potter</t>
  </si>
  <si>
    <t>haunted house</t>
  </si>
  <si>
    <t>hawaii</t>
  </si>
  <si>
    <t>hayao miyazaki</t>
  </si>
  <si>
    <t>heartbreaking</t>
  </si>
  <si>
    <t>heartwarming</t>
  </si>
  <si>
    <t>heath ledger</t>
  </si>
  <si>
    <t>heist</t>
  </si>
  <si>
    <t>helen mirren</t>
  </si>
  <si>
    <t>helena bonham carter</t>
  </si>
  <si>
    <t>heroine in tight suit</t>
  </si>
  <si>
    <t>high school</t>
  </si>
  <si>
    <t>highly quotable</t>
  </si>
  <si>
    <t>hilarious</t>
  </si>
  <si>
    <t>historical</t>
  </si>
  <si>
    <t>historically inaccurate</t>
  </si>
  <si>
    <t>history</t>
  </si>
  <si>
    <t>hitman</t>
  </si>
  <si>
    <t>hollywood</t>
  </si>
  <si>
    <t>horror</t>
  </si>
  <si>
    <t>hostage</t>
  </si>
  <si>
    <t>hotel</t>
  </si>
  <si>
    <t>hugh grant</t>
  </si>
  <si>
    <t>hugh jackman</t>
  </si>
  <si>
    <t>hugo weaving</t>
  </si>
  <si>
    <t>hulk</t>
  </si>
  <si>
    <t>human potential</t>
  </si>
  <si>
    <t>humor</t>
  </si>
  <si>
    <t>humorous</t>
  </si>
  <si>
    <t>humour</t>
  </si>
  <si>
    <t>ian mckellen</t>
  </si>
  <si>
    <t>iceland</t>
  </si>
  <si>
    <t>idris elba</t>
  </si>
  <si>
    <t>illusions</t>
  </si>
  <si>
    <t>imagination</t>
  </si>
  <si>
    <t>imaginative</t>
  </si>
  <si>
    <t>imax digital only</t>
  </si>
  <si>
    <t>imax dmr</t>
  </si>
  <si>
    <t>imax dmr 3-d</t>
  </si>
  <si>
    <t>imdb top 250</t>
  </si>
  <si>
    <t>immortality</t>
  </si>
  <si>
    <t>in netflix queue</t>
  </si>
  <si>
    <t>indiana jones</t>
  </si>
  <si>
    <t>infidelity</t>
  </si>
  <si>
    <t>innovative</t>
  </si>
  <si>
    <t>insanity</t>
  </si>
  <si>
    <t>inspirational</t>
  </si>
  <si>
    <t>inspiring</t>
  </si>
  <si>
    <t>intellectual</t>
  </si>
  <si>
    <t>intelligent</t>
  </si>
  <si>
    <t>intelligent sci-fi</t>
  </si>
  <si>
    <t>intelligent thriller</t>
  </si>
  <si>
    <t>intense</t>
  </si>
  <si>
    <t>interesting</t>
  </si>
  <si>
    <t>interesting concept</t>
  </si>
  <si>
    <t>internet</t>
  </si>
  <si>
    <t>inventor</t>
  </si>
  <si>
    <t>investigation</t>
  </si>
  <si>
    <t>iran</t>
  </si>
  <si>
    <t>iron man</t>
  </si>
  <si>
    <t>island</t>
  </si>
  <si>
    <t>itaege</t>
  </si>
  <si>
    <t>italy</t>
  </si>
  <si>
    <t>j.j. abrams</t>
  </si>
  <si>
    <t>jack black</t>
  </si>
  <si>
    <t>jack nicholson</t>
  </si>
  <si>
    <t>jackie chan</t>
  </si>
  <si>
    <t>jake gyllenhaal</t>
  </si>
  <si>
    <t>james bond</t>
  </si>
  <si>
    <t>james cameron</t>
  </si>
  <si>
    <t>james franco</t>
  </si>
  <si>
    <t>james mcavoy</t>
  </si>
  <si>
    <t>jamie foxx</t>
  </si>
  <si>
    <t>japan</t>
  </si>
  <si>
    <t>jar jar binks</t>
  </si>
  <si>
    <t>jason bateman</t>
  </si>
  <si>
    <t>jason segel</t>
  </si>
  <si>
    <t>jason statham</t>
  </si>
  <si>
    <t>javier bardem</t>
  </si>
  <si>
    <t>jay baruchel</t>
  </si>
  <si>
    <t>jeff bridges</t>
  </si>
  <si>
    <t>jeff goldblum</t>
  </si>
  <si>
    <t>jennifer aniston</t>
  </si>
  <si>
    <t>jennifer connelly</t>
  </si>
  <si>
    <t>jennifer garner</t>
  </si>
  <si>
    <t>jennifer lawrence</t>
  </si>
  <si>
    <t>jeremy renner</t>
  </si>
  <si>
    <t>jesse eisenberg</t>
  </si>
  <si>
    <t>jessica alba</t>
  </si>
  <si>
    <t>jessica biel</t>
  </si>
  <si>
    <t>jet li</t>
  </si>
  <si>
    <t>jim carrey</t>
  </si>
  <si>
    <t>jodie foster</t>
  </si>
  <si>
    <t>john c. reilly</t>
  </si>
  <si>
    <t>john cusack</t>
  </si>
  <si>
    <t>john goodman</t>
  </si>
  <si>
    <t>john malkovich</t>
  </si>
  <si>
    <t>john travolta</t>
  </si>
  <si>
    <t>johnny depp</t>
  </si>
  <si>
    <t>jonah hill</t>
  </si>
  <si>
    <t>jonossa</t>
  </si>
  <si>
    <t>joseph gordon-levitt</t>
  </si>
  <si>
    <t>josh brolin</t>
  </si>
  <si>
    <t>joss whedon</t>
  </si>
  <si>
    <t>journalism</t>
  </si>
  <si>
    <t>judd apatow</t>
  </si>
  <si>
    <t>jude law</t>
  </si>
  <si>
    <t>julia roberts</t>
  </si>
  <si>
    <t>julianne moore</t>
  </si>
  <si>
    <t>jungle</t>
  </si>
  <si>
    <t>justice</t>
  </si>
  <si>
    <t>justin long</t>
  </si>
  <si>
    <t>justin timberlake</t>
  </si>
  <si>
    <t>kaf</t>
  </si>
  <si>
    <t>kaiju</t>
  </si>
  <si>
    <t>kat dennings</t>
  </si>
  <si>
    <t>kate beckinsale</t>
  </si>
  <si>
    <t>kate winslet</t>
  </si>
  <si>
    <t>katherine heigl</t>
  </si>
  <si>
    <t>keanu reeves</t>
  </si>
  <si>
    <t>keira knightley</t>
  </si>
  <si>
    <t>kevin smith</t>
  </si>
  <si>
    <t>kevin spacey</t>
  </si>
  <si>
    <t>kidnapping</t>
  </si>
  <si>
    <t>kids</t>
  </si>
  <si>
    <t>kirsten dunst</t>
  </si>
  <si>
    <t>kristen bell</t>
  </si>
  <si>
    <t>kristen stewart</t>
  </si>
  <si>
    <t>kristen wiig</t>
  </si>
  <si>
    <t>kung fu</t>
  </si>
  <si>
    <t>las vegas</t>
  </si>
  <si>
    <t>leonardo dicaprio</t>
  </si>
  <si>
    <t>leslie mann</t>
  </si>
  <si>
    <t>less than 300 ratings</t>
  </si>
  <si>
    <t>liam neeson</t>
  </si>
  <si>
    <t>london</t>
  </si>
  <si>
    <t>loneliness</t>
  </si>
  <si>
    <t>long</t>
  </si>
  <si>
    <t>los angeles</t>
  </si>
  <si>
    <t>love</t>
  </si>
  <si>
    <t>love story</t>
  </si>
  <si>
    <t>m. night shyamalan</t>
  </si>
  <si>
    <t>mafia</t>
  </si>
  <si>
    <t>maggie gyllenhaal</t>
  </si>
  <si>
    <t>magic</t>
  </si>
  <si>
    <t>male nudity</t>
  </si>
  <si>
    <t>marijuana</t>
  </si>
  <si>
    <t>marion cotillard</t>
  </si>
  <si>
    <t>mark ruffalo</t>
  </si>
  <si>
    <t>mark wahlberg</t>
  </si>
  <si>
    <t>marriage</t>
  </si>
  <si>
    <t>mars</t>
  </si>
  <si>
    <t>martial arts</t>
  </si>
  <si>
    <t>martin freeman</t>
  </si>
  <si>
    <t>martin scorsese</t>
  </si>
  <si>
    <t>marvel</t>
  </si>
  <si>
    <t>marvel cinematic universe</t>
  </si>
  <si>
    <t>matt damon</t>
  </si>
  <si>
    <t>matthew mcconaughey</t>
  </si>
  <si>
    <t>megan fox</t>
  </si>
  <si>
    <t>mel gibson</t>
  </si>
  <si>
    <t>memasa's movies</t>
  </si>
  <si>
    <t>memory</t>
  </si>
  <si>
    <t>mental illness</t>
  </si>
  <si>
    <t>meryl streep</t>
  </si>
  <si>
    <t>meta</t>
  </si>
  <si>
    <t>mexico</t>
  </si>
  <si>
    <t>michael bay</t>
  </si>
  <si>
    <t>michael caine</t>
  </si>
  <si>
    <t>michael cera</t>
  </si>
  <si>
    <t>michael crichton</t>
  </si>
  <si>
    <t>michael fassbender</t>
  </si>
  <si>
    <t>michelle rodriguez</t>
  </si>
  <si>
    <t>mickey rourke</t>
  </si>
  <si>
    <t>middle east</t>
  </si>
  <si>
    <t>mila kunis</t>
  </si>
  <si>
    <t>military</t>
  </si>
  <si>
    <t>milla jovovich</t>
  </si>
  <si>
    <t>mindfuck</t>
  </si>
  <si>
    <t>minimalistic</t>
  </si>
  <si>
    <t>minions</t>
  </si>
  <si>
    <t>mockumentary</t>
  </si>
  <si>
    <t>modern fantasy</t>
  </si>
  <si>
    <t>molt_criticada</t>
  </si>
  <si>
    <t>monster</t>
  </si>
  <si>
    <t>monsters</t>
  </si>
  <si>
    <t>morality</t>
  </si>
  <si>
    <t>morgan freeman</t>
  </si>
  <si>
    <t>motivation</t>
  </si>
  <si>
    <t>motorcycle</t>
  </si>
  <si>
    <t>movie business</t>
  </si>
  <si>
    <t>movie to see</t>
  </si>
  <si>
    <t>multiple interpretations</t>
  </si>
  <si>
    <t>multiple roles</t>
  </si>
  <si>
    <t>multiple storylines</t>
  </si>
  <si>
    <t>murder</t>
  </si>
  <si>
    <t>music</t>
  </si>
  <si>
    <t>musical</t>
  </si>
  <si>
    <t>mystery</t>
  </si>
  <si>
    <t>mythology</t>
  </si>
  <si>
    <t>narrated</t>
  </si>
  <si>
    <t>natalie portman</t>
  </si>
  <si>
    <t>nature</t>
  </si>
  <si>
    <t>nazis</t>
  </si>
  <si>
    <t>neil gaiman</t>
  </si>
  <si>
    <t>nerds</t>
  </si>
  <si>
    <t>netflix</t>
  </si>
  <si>
    <t>netflix finland</t>
  </si>
  <si>
    <t>new york</t>
  </si>
  <si>
    <t>new york city</t>
  </si>
  <si>
    <t>nick frost</t>
  </si>
  <si>
    <t>nicolas cage</t>
  </si>
  <si>
    <t>nicole kidman</t>
  </si>
  <si>
    <t>no plot</t>
  </si>
  <si>
    <t>no_fa_ganes</t>
  </si>
  <si>
    <t>nonlinear</t>
  </si>
  <si>
    <t>noomi rapace</t>
  </si>
  <si>
    <t>nostalgic</t>
  </si>
  <si>
    <t>not as good as the first</t>
  </si>
  <si>
    <t>not funny</t>
  </si>
  <si>
    <t>not true to the book</t>
  </si>
  <si>
    <t>nudity</t>
  </si>
  <si>
    <t>nudity (full frontal - notable)</t>
  </si>
  <si>
    <t>nudity (full frontal)</t>
  </si>
  <si>
    <t>nudity (rear)</t>
  </si>
  <si>
    <t>nudity (topless - brief)</t>
  </si>
  <si>
    <t>nudity (topless - notable)</t>
  </si>
  <si>
    <t>nudity (topless)</t>
  </si>
  <si>
    <t>obsession</t>
  </si>
  <si>
    <t>ocean</t>
  </si>
  <si>
    <t>olivia wilde</t>
  </si>
  <si>
    <t>open ending</t>
  </si>
  <si>
    <t>organized crime</t>
  </si>
  <si>
    <t>original</t>
  </si>
  <si>
    <t>original plot</t>
  </si>
  <si>
    <t>orlando bloom</t>
  </si>
  <si>
    <t>orphans</t>
  </si>
  <si>
    <t>oscar (best effects - visual effects)</t>
  </si>
  <si>
    <t>oscar (best picture)</t>
  </si>
  <si>
    <t>oscar (best supporting actor)</t>
  </si>
  <si>
    <t>oscar nom 2007</t>
  </si>
  <si>
    <t>over the top</t>
  </si>
  <si>
    <t>overrated</t>
  </si>
  <si>
    <t>owen wilson</t>
  </si>
  <si>
    <t>own it</t>
  </si>
  <si>
    <t>owned</t>
  </si>
  <si>
    <t>parallel universe</t>
  </si>
  <si>
    <t>paranoia</t>
  </si>
  <si>
    <t>paranormal</t>
  </si>
  <si>
    <t>paris</t>
  </si>
  <si>
    <t>parody</t>
  </si>
  <si>
    <t>patrick stewart</t>
  </si>
  <si>
    <t>paul giamatti</t>
  </si>
  <si>
    <t>paul rudd</t>
  </si>
  <si>
    <t>period piece</t>
  </si>
  <si>
    <t>perrot library</t>
  </si>
  <si>
    <t>peter jackson</t>
  </si>
  <si>
    <t>pg-13</t>
  </si>
  <si>
    <t>pg13</t>
  </si>
  <si>
    <t>philip k. dick</t>
  </si>
  <si>
    <t>philip seymour hoffman</t>
  </si>
  <si>
    <t>philosophical</t>
  </si>
  <si>
    <t>philosophy</t>
  </si>
  <si>
    <t>photography</t>
  </si>
  <si>
    <t>pierce brosnan</t>
  </si>
  <si>
    <t>pirates</t>
  </si>
  <si>
    <t>pixar</t>
  </si>
  <si>
    <t>pixar animation</t>
  </si>
  <si>
    <t>plot</t>
  </si>
  <si>
    <t>plot holes</t>
  </si>
  <si>
    <t>plot twist</t>
  </si>
  <si>
    <t>pointless</t>
  </si>
  <si>
    <t>poker</t>
  </si>
  <si>
    <t>police</t>
  </si>
  <si>
    <t>police corruption</t>
  </si>
  <si>
    <t>political commentary</t>
  </si>
  <si>
    <t>politics</t>
  </si>
  <si>
    <t>poor acting</t>
  </si>
  <si>
    <t>poor plot</t>
  </si>
  <si>
    <t>pop culture references</t>
  </si>
  <si>
    <t>positive thinking</t>
  </si>
  <si>
    <t>post apocalyptic</t>
  </si>
  <si>
    <t>post-apocalyptic</t>
  </si>
  <si>
    <t>potential oscar nom</t>
  </si>
  <si>
    <t>poverty</t>
  </si>
  <si>
    <t>predictable</t>
  </si>
  <si>
    <t>predictable ending</t>
  </si>
  <si>
    <t>pregnancy</t>
  </si>
  <si>
    <t>prequel</t>
  </si>
  <si>
    <t>pretentious</t>
  </si>
  <si>
    <t>prison</t>
  </si>
  <si>
    <t>product placement</t>
  </si>
  <si>
    <t>propaganda</t>
  </si>
  <si>
    <t>prostitution</t>
  </si>
  <si>
    <t>psychic powers</t>
  </si>
  <si>
    <t>psychological</t>
  </si>
  <si>
    <t>psychological thriller</t>
  </si>
  <si>
    <t>psychology</t>
  </si>
  <si>
    <t>psychopathy</t>
  </si>
  <si>
    <t>quentin tarantino</t>
  </si>
  <si>
    <t>quirky</t>
  </si>
  <si>
    <t>quotable</t>
  </si>
  <si>
    <t>r</t>
  </si>
  <si>
    <t>rachel mcadams</t>
  </si>
  <si>
    <t>rachel weisz</t>
  </si>
  <si>
    <t>racing</t>
  </si>
  <si>
    <t>racism</t>
  </si>
  <si>
    <t>ralph fiennes</t>
  </si>
  <si>
    <t>rape</t>
  </si>
  <si>
    <t>rats</t>
  </si>
  <si>
    <t>realistic</t>
  </si>
  <si>
    <t>realistic action</t>
  </si>
  <si>
    <t>rebellion</t>
  </si>
  <si>
    <t>reboot</t>
  </si>
  <si>
    <t>redbox</t>
  </si>
  <si>
    <t>redemption</t>
  </si>
  <si>
    <t>reese witherspoon</t>
  </si>
  <si>
    <t>relationships</t>
  </si>
  <si>
    <t>religion</t>
  </si>
  <si>
    <t>religious overtones</t>
  </si>
  <si>
    <t>remake</t>
  </si>
  <si>
    <t>revenge</t>
  </si>
  <si>
    <t>reviewed</t>
  </si>
  <si>
    <t>revolution</t>
  </si>
  <si>
    <t>ricky gervais</t>
  </si>
  <si>
    <t>ridiculous</t>
  </si>
  <si>
    <t>ridley scott</t>
  </si>
  <si>
    <t>road trip</t>
  </si>
  <si>
    <t>robert de niro</t>
  </si>
  <si>
    <t>robert downey jr</t>
  </si>
  <si>
    <t>robert downey jr.</t>
  </si>
  <si>
    <t>robert pattinson</t>
  </si>
  <si>
    <t>robert rodriguez</t>
  </si>
  <si>
    <t>robin williams</t>
  </si>
  <si>
    <t>robotics</t>
  </si>
  <si>
    <t>robots</t>
  </si>
  <si>
    <t>rock and roll</t>
  </si>
  <si>
    <t>romance</t>
  </si>
  <si>
    <t>romantic</t>
  </si>
  <si>
    <t>romantic comedy</t>
  </si>
  <si>
    <t>ron perlman</t>
  </si>
  <si>
    <t>rosamund pike</t>
  </si>
  <si>
    <t>rosario dawson</t>
  </si>
  <si>
    <t>rose byrne</t>
  </si>
  <si>
    <t>rowan atkinson</t>
  </si>
  <si>
    <t>royalty</t>
  </si>
  <si>
    <t>russell brand</t>
  </si>
  <si>
    <t>russell crowe</t>
  </si>
  <si>
    <t>ryan gosling</t>
  </si>
  <si>
    <t>ryan reynolds</t>
  </si>
  <si>
    <t>sacha baron cohen</t>
  </si>
  <si>
    <t>sad</t>
  </si>
  <si>
    <t>sam raimi</t>
  </si>
  <si>
    <t>sam rockwell</t>
  </si>
  <si>
    <t>samuel l. jackson</t>
  </si>
  <si>
    <t>san francisco</t>
  </si>
  <si>
    <t>sandra bullock</t>
  </si>
  <si>
    <t>sarah jessica parker</t>
  </si>
  <si>
    <t>satire</t>
  </si>
  <si>
    <t>scarlett johansson</t>
  </si>
  <si>
    <t>scary</t>
  </si>
  <si>
    <t>scenic</t>
  </si>
  <si>
    <t>sci fi</t>
  </si>
  <si>
    <t>sci-fi</t>
  </si>
  <si>
    <t>science</t>
  </si>
  <si>
    <t>science fiction</t>
  </si>
  <si>
    <t>scifi</t>
  </si>
  <si>
    <t>scotland</t>
  </si>
  <si>
    <t>script</t>
  </si>
  <si>
    <t>secret service</t>
  </si>
  <si>
    <t>seen at the cinema</t>
  </si>
  <si>
    <t>seen more than once</t>
  </si>
  <si>
    <t>segregation</t>
  </si>
  <si>
    <t>self discovery</t>
  </si>
  <si>
    <t>sentimental</t>
  </si>
  <si>
    <t>sequel</t>
  </si>
  <si>
    <t>serial killer</t>
  </si>
  <si>
    <t>seth rogen</t>
  </si>
  <si>
    <t>sex</t>
  </si>
  <si>
    <t>sexuality</t>
  </si>
  <si>
    <t>sexualized violence</t>
  </si>
  <si>
    <t>shaky camera</t>
  </si>
  <si>
    <t>shallow</t>
  </si>
  <si>
    <t>shallow characters</t>
  </si>
  <si>
    <t>sherlock holmes</t>
  </si>
  <si>
    <t>shia labeouf</t>
  </si>
  <si>
    <t>short-term memory loss</t>
  </si>
  <si>
    <t>sigourney weaver</t>
  </si>
  <si>
    <t>silly</t>
  </si>
  <si>
    <t>simon pegg</t>
  </si>
  <si>
    <t>singing</t>
  </si>
  <si>
    <t>slapstick</t>
  </si>
  <si>
    <t>slasher</t>
  </si>
  <si>
    <t>slavery</t>
  </si>
  <si>
    <t>slow</t>
  </si>
  <si>
    <t>slow motion</t>
  </si>
  <si>
    <t>slow paced</t>
  </si>
  <si>
    <t>slow start</t>
  </si>
  <si>
    <t>small town</t>
  </si>
  <si>
    <t>smart</t>
  </si>
  <si>
    <t>smuggling</t>
  </si>
  <si>
    <t>sniper</t>
  </si>
  <si>
    <t>so bad it's good</t>
  </si>
  <si>
    <t>social commentary</t>
  </si>
  <si>
    <t>sociopath</t>
  </si>
  <si>
    <t>soundtrack</t>
  </si>
  <si>
    <t>south africa</t>
  </si>
  <si>
    <t>south america</t>
  </si>
  <si>
    <t>space</t>
  </si>
  <si>
    <t>space travel</t>
  </si>
  <si>
    <t>spaghetti western</t>
  </si>
  <si>
    <t>special effects</t>
  </si>
  <si>
    <t>spider-man</t>
  </si>
  <si>
    <t>spies</t>
  </si>
  <si>
    <t>sports</t>
  </si>
  <si>
    <t>spy</t>
  </si>
  <si>
    <t>spy thriller</t>
  </si>
  <si>
    <t>stage magic</t>
  </si>
  <si>
    <t>star trek</t>
  </si>
  <si>
    <t>star wars</t>
  </si>
  <si>
    <t>steampunk</t>
  </si>
  <si>
    <t>stephen king</t>
  </si>
  <si>
    <t>stereoscopic 3-d</t>
  </si>
  <si>
    <t>steve carell</t>
  </si>
  <si>
    <t>steve martin</t>
  </si>
  <si>
    <t>steven soderbergh</t>
  </si>
  <si>
    <t>steven spielberg</t>
  </si>
  <si>
    <t>stoner movie</t>
  </si>
  <si>
    <t>stop motion</t>
  </si>
  <si>
    <t>story</t>
  </si>
  <si>
    <t>storytelling</t>
  </si>
  <si>
    <t>stranded</t>
  </si>
  <si>
    <t>strippers</t>
  </si>
  <si>
    <t>strong female lead</t>
  </si>
  <si>
    <t>studio ghibli</t>
  </si>
  <si>
    <t>stupid</t>
  </si>
  <si>
    <t>stupid as hell</t>
  </si>
  <si>
    <t>stupid ending</t>
  </si>
  <si>
    <t>stupid stereotypes</t>
  </si>
  <si>
    <t>stupidity</t>
  </si>
  <si>
    <t>stylish</t>
  </si>
  <si>
    <t>stylistic</t>
  </si>
  <si>
    <t>stylized</t>
  </si>
  <si>
    <t>stylized violence</t>
  </si>
  <si>
    <t>suicide</t>
  </si>
  <si>
    <t>super hero</t>
  </si>
  <si>
    <t>superficial</t>
  </si>
  <si>
    <t>superhero</t>
  </si>
  <si>
    <t>superhero team</t>
  </si>
  <si>
    <t>superheroes</t>
  </si>
  <si>
    <t>superman</t>
  </si>
  <si>
    <t>supernatural</t>
  </si>
  <si>
    <t>supernatural powers</t>
  </si>
  <si>
    <t>superpowers</t>
  </si>
  <si>
    <t>surprise ending</t>
  </si>
  <si>
    <t>surprisingly good</t>
  </si>
  <si>
    <t>surreal</t>
  </si>
  <si>
    <t>surrealism</t>
  </si>
  <si>
    <t>surveillance</t>
  </si>
  <si>
    <t>survival</t>
  </si>
  <si>
    <t>suspense</t>
  </si>
  <si>
    <t>suspenseful</t>
  </si>
  <si>
    <t>sweet</t>
  </si>
  <si>
    <t>sword fight</t>
  </si>
  <si>
    <t>sylvester stallone</t>
  </si>
  <si>
    <t>talking animals</t>
  </si>
  <si>
    <t>tasteless</t>
  </si>
  <si>
    <t>tear jerker</t>
  </si>
  <si>
    <t>technology</t>
  </si>
  <si>
    <t>teen</t>
  </si>
  <si>
    <t>teen movie</t>
  </si>
  <si>
    <t>teenagers</t>
  </si>
  <si>
    <t>teleportation</t>
  </si>
  <si>
    <t>tense</t>
  </si>
  <si>
    <t>terrorism</t>
  </si>
  <si>
    <t>the avengers</t>
  </si>
  <si>
    <t>thought provoking</t>
  </si>
  <si>
    <t>thought-provoking</t>
  </si>
  <si>
    <t>thriller</t>
  </si>
  <si>
    <t>thrilling</t>
  </si>
  <si>
    <t>tim burton</t>
  </si>
  <si>
    <t>time</t>
  </si>
  <si>
    <t>time loop</t>
  </si>
  <si>
    <t>time travel</t>
  </si>
  <si>
    <t>timothy olyphant</t>
  </si>
  <si>
    <t>tina fey</t>
  </si>
  <si>
    <t>to see</t>
  </si>
  <si>
    <t>tolkien</t>
  </si>
  <si>
    <t>tom cruise</t>
  </si>
  <si>
    <t>tom hanks</t>
  </si>
  <si>
    <t>tom hardy</t>
  </si>
  <si>
    <t>tom hiddleston</t>
  </si>
  <si>
    <t>too long</t>
  </si>
  <si>
    <t>torrential downpour</t>
  </si>
  <si>
    <t>torture</t>
  </si>
  <si>
    <t>touching</t>
  </si>
  <si>
    <t>toys</t>
  </si>
  <si>
    <t>trains</t>
  </si>
  <si>
    <t>transformation</t>
  </si>
  <si>
    <t>travel</t>
  </si>
  <si>
    <t>treasure</t>
  </si>
  <si>
    <t>treasure hunt</t>
  </si>
  <si>
    <t>true story</t>
  </si>
  <si>
    <t>tumey's dvds</t>
  </si>
  <si>
    <t>twist</t>
  </si>
  <si>
    <t>twist ending</t>
  </si>
  <si>
    <t>twisted ending</t>
  </si>
  <si>
    <t>twists &amp; turns</t>
  </si>
  <si>
    <t>undercover cop</t>
  </si>
  <si>
    <t>underdog</t>
  </si>
  <si>
    <t>unfunny</t>
  </si>
  <si>
    <t>unintentional comedy</t>
  </si>
  <si>
    <t>unintentionally funny</t>
  </si>
  <si>
    <t>unique</t>
  </si>
  <si>
    <t>unlikeable characters</t>
  </si>
  <si>
    <t>unoriginal</t>
  </si>
  <si>
    <t>unpredictable</t>
  </si>
  <si>
    <t>unrealistic</t>
  </si>
  <si>
    <t>unsatisfying ending</t>
  </si>
  <si>
    <t>unusual plot structure</t>
  </si>
  <si>
    <t>us president</t>
  </si>
  <si>
    <t>usa</t>
  </si>
  <si>
    <t>vampire</t>
  </si>
  <si>
    <t>vampires</t>
  </si>
  <si>
    <t>video game adaptation</t>
  </si>
  <si>
    <t>video games</t>
  </si>
  <si>
    <t>viggo mortensen</t>
  </si>
  <si>
    <t>vigilante</t>
  </si>
  <si>
    <t>vikings</t>
  </si>
  <si>
    <t>vin diesel</t>
  </si>
  <si>
    <t>vince vaughn</t>
  </si>
  <si>
    <t>violence</t>
  </si>
  <si>
    <t>violent</t>
  </si>
  <si>
    <t>virginity</t>
  </si>
  <si>
    <t>virtual reality</t>
  </si>
  <si>
    <t>virus</t>
  </si>
  <si>
    <t>visual</t>
  </si>
  <si>
    <t>visual effects</t>
  </si>
  <si>
    <t>visually appealing</t>
  </si>
  <si>
    <t>visually stunning</t>
  </si>
  <si>
    <t>visuals</t>
  </si>
  <si>
    <t>vulgar</t>
  </si>
  <si>
    <t>wall street</t>
  </si>
  <si>
    <t>war</t>
  </si>
  <si>
    <t>watch the credits</t>
  </si>
  <si>
    <t>watched</t>
  </si>
  <si>
    <t>watched 2007</t>
  </si>
  <si>
    <t>weak ending</t>
  </si>
  <si>
    <t>weak plot</t>
  </si>
  <si>
    <t>weak story</t>
  </si>
  <si>
    <t>weapons</t>
  </si>
  <si>
    <t>wedding</t>
  </si>
  <si>
    <t>weird</t>
  </si>
  <si>
    <t>werewolves</t>
  </si>
  <si>
    <t>western</t>
  </si>
  <si>
    <t>whimsical</t>
  </si>
  <si>
    <t>will ferrell</t>
  </si>
  <si>
    <t>will smith</t>
  </si>
  <si>
    <t>willem dafoe</t>
  </si>
  <si>
    <t>witty</t>
  </si>
  <si>
    <t>woody harrelson</t>
  </si>
  <si>
    <t>world war ii</t>
  </si>
  <si>
    <t>writers</t>
  </si>
  <si>
    <t>writing</t>
  </si>
  <si>
    <t>x-men</t>
  </si>
  <si>
    <t>zac efron</t>
  </si>
  <si>
    <t>zach galifianakis</t>
  </si>
  <si>
    <t>zack snyder</t>
  </si>
  <si>
    <t>zombies</t>
  </si>
  <si>
    <t>zooey deschanel</t>
  </si>
  <si>
    <t>Topic1</t>
  </si>
  <si>
    <t>Topic2</t>
  </si>
  <si>
    <t>Topic3</t>
  </si>
  <si>
    <t>Topic4</t>
  </si>
  <si>
    <t>Topic5</t>
  </si>
  <si>
    <t>Topic6</t>
  </si>
  <si>
    <t>Topic7</t>
  </si>
  <si>
    <t>Topic8</t>
  </si>
  <si>
    <t>Topic9</t>
  </si>
  <si>
    <t>Topic10</t>
  </si>
  <si>
    <t>sum.top10</t>
  </si>
  <si>
    <t>label</t>
  </si>
  <si>
    <t>sci.fi</t>
  </si>
  <si>
    <t>Titanic</t>
  </si>
  <si>
    <t>The Dark Knight</t>
  </si>
  <si>
    <t>Jurassic Park</t>
  </si>
  <si>
    <t>Finding Nemo</t>
  </si>
  <si>
    <t>Spider-Man 3</t>
  </si>
  <si>
    <t>The Lion King</t>
  </si>
  <si>
    <t>Shrek the Third</t>
  </si>
  <si>
    <t>Transformers</t>
  </si>
  <si>
    <t>Iron Man</t>
  </si>
  <si>
    <t>Up</t>
  </si>
  <si>
    <t>The Hangover</t>
  </si>
  <si>
    <t>Star Trek</t>
  </si>
  <si>
    <t>I am Legend</t>
  </si>
  <si>
    <t>Monsters, Inc.</t>
  </si>
  <si>
    <t>Night at the Museum</t>
  </si>
  <si>
    <t>Cars</t>
  </si>
  <si>
    <t>Ghostbusters</t>
  </si>
  <si>
    <t>X-Men: The Last Stand</t>
  </si>
  <si>
    <t>Hancock</t>
  </si>
  <si>
    <t>The Bourne Ultimatum</t>
  </si>
  <si>
    <t>WALL-E</t>
  </si>
  <si>
    <t>The Da Vinci Code</t>
  </si>
  <si>
    <t>Kung Fu Panda</t>
  </si>
  <si>
    <t>Ratatouille</t>
  </si>
  <si>
    <t>Superman Returns</t>
  </si>
  <si>
    <t>Monsters vs. Aliens</t>
  </si>
  <si>
    <t>Happy Feet</t>
  </si>
  <si>
    <t>Ice Age: The Meltdown</t>
  </si>
  <si>
    <t>Twilight</t>
  </si>
  <si>
    <t>The Simpsons Movie</t>
  </si>
  <si>
    <t>Beauty and the Beast</t>
  </si>
  <si>
    <t>Quantum of Solace</t>
  </si>
  <si>
    <t>Wild Hogs</t>
  </si>
  <si>
    <t>Casino Royale</t>
  </si>
  <si>
    <t>The Proposal</t>
  </si>
  <si>
    <t>Fast &amp; Furious</t>
  </si>
  <si>
    <t>Over the Hedge</t>
  </si>
  <si>
    <t>Horton Hears a Who</t>
  </si>
  <si>
    <t>Sex and the City</t>
  </si>
  <si>
    <t>Knocked Up</t>
  </si>
  <si>
    <t>Paul Blart: Mall Cop</t>
  </si>
  <si>
    <t>Mamma Mia!</t>
  </si>
  <si>
    <t>Rush Hour 3</t>
  </si>
  <si>
    <t>Click</t>
  </si>
  <si>
    <t>The Incredible Hulk</t>
  </si>
  <si>
    <t>Live Free or Die Hard</t>
  </si>
  <si>
    <t>Wanted</t>
  </si>
  <si>
    <t>The Departed</t>
  </si>
  <si>
    <t>Get Smart</t>
  </si>
  <si>
    <t>Borat</t>
  </si>
  <si>
    <t>Enchanted</t>
  </si>
  <si>
    <t>Bee Movie</t>
  </si>
  <si>
    <t>Terminator Salvation</t>
  </si>
  <si>
    <t>The Devil Wears Prada</t>
  </si>
  <si>
    <t>Superbad</t>
  </si>
  <si>
    <t>Four Christmases</t>
  </si>
  <si>
    <t>Hairspray</t>
  </si>
  <si>
    <t>The Break-Up</t>
  </si>
  <si>
    <t>Blades of Glory</t>
  </si>
  <si>
    <t>G-Force</t>
  </si>
  <si>
    <t>Ocean's Thirteen</t>
  </si>
  <si>
    <t>Ghost Rider</t>
  </si>
  <si>
    <t>Bolt</t>
  </si>
  <si>
    <t>District 9</t>
  </si>
  <si>
    <t>Inglourious Basterds</t>
  </si>
  <si>
    <t>Tropic Thunder</t>
  </si>
  <si>
    <t>Bedtime Stories</t>
  </si>
  <si>
    <t>Watchmen</t>
  </si>
  <si>
    <t>Eagle Eye</t>
  </si>
  <si>
    <t>Step Brothers</t>
  </si>
  <si>
    <t>Evan Almighty</t>
  </si>
  <si>
    <t>Meet the Robinsons</t>
  </si>
  <si>
    <t>Yes Man</t>
  </si>
  <si>
    <t>Public Enemies</t>
  </si>
  <si>
    <t>Norbit</t>
  </si>
  <si>
    <t>Scary Movie 4</t>
  </si>
  <si>
    <t>The Game Plan</t>
  </si>
  <si>
    <t>Madea Goes To Jail</t>
  </si>
  <si>
    <t>Failure to Launch</t>
  </si>
  <si>
    <t>Inside Man</t>
  </si>
  <si>
    <t>The Ugly Truth</t>
  </si>
  <si>
    <t>The Pineapple Express</t>
  </si>
  <si>
    <t>Open Season</t>
  </si>
  <si>
    <t>Valkyrie</t>
  </si>
  <si>
    <t>Charlotte's Web</t>
  </si>
  <si>
    <t>Bridge to Terabithia</t>
  </si>
  <si>
    <t>The Pink Panther</t>
  </si>
  <si>
    <t>Beowulf</t>
  </si>
  <si>
    <t>Eight Below</t>
  </si>
  <si>
    <t>Saw III</t>
  </si>
  <si>
    <t>Disturbia</t>
  </si>
  <si>
    <t>Nacho Libre</t>
  </si>
  <si>
    <t>Jumper</t>
  </si>
  <si>
    <t>Cloverfield</t>
  </si>
  <si>
    <t>Knowing</t>
  </si>
  <si>
    <t>You, Me and Dupree</t>
  </si>
  <si>
    <t>Coraline</t>
  </si>
  <si>
    <t>Eragon</t>
  </si>
  <si>
    <t>Monster House</t>
  </si>
  <si>
    <t>Hotel for Dogs</t>
  </si>
  <si>
    <t>Jackass: Number Two</t>
  </si>
  <si>
    <t>Vantage Point</t>
  </si>
  <si>
    <t>Fred Claus</t>
  </si>
  <si>
    <t>R.V.</t>
  </si>
  <si>
    <t>I Love You, Man</t>
  </si>
  <si>
    <t>World Trade Center</t>
  </si>
  <si>
    <t>Rocky Balboa</t>
  </si>
  <si>
    <t>Fool's Gold</t>
  </si>
  <si>
    <t>Big Momma's House 2</t>
  </si>
  <si>
    <t>The Golden Compass</t>
  </si>
  <si>
    <t>Seven Pounds</t>
  </si>
  <si>
    <t>Role Models</t>
  </si>
  <si>
    <t>Race to Witch Mountain</t>
  </si>
  <si>
    <t>Charlie Wilson's War</t>
  </si>
  <si>
    <t>Step Up</t>
  </si>
  <si>
    <t>Friday the 13th</t>
  </si>
  <si>
    <t>Flushed Away</t>
  </si>
  <si>
    <t>The Happening</t>
  </si>
  <si>
    <t>17 Again</t>
  </si>
  <si>
    <t>DÃ©jÃ  Vu</t>
  </si>
  <si>
    <t>Miami Vice</t>
  </si>
  <si>
    <t>Saw IV</t>
  </si>
  <si>
    <t>The Holiday</t>
  </si>
  <si>
    <t>The Final Destination</t>
  </si>
  <si>
    <t>Underworld: Evolution</t>
  </si>
  <si>
    <t>Stomp the Yard</t>
  </si>
  <si>
    <t>The Shaggy Dog</t>
  </si>
  <si>
    <t>Poseidon</t>
  </si>
  <si>
    <t>Baby Mama</t>
  </si>
  <si>
    <t>Burn After Reading</t>
  </si>
  <si>
    <t>BrÃ¼no</t>
  </si>
  <si>
    <t>The Good Shepherd</t>
  </si>
  <si>
    <t>The Benchwarmers</t>
  </si>
  <si>
    <t>Surf's Up</t>
  </si>
  <si>
    <t>Bride Wars</t>
  </si>
  <si>
    <t>Curious George</t>
  </si>
  <si>
    <t>Little Man</t>
  </si>
  <si>
    <t>Halloween</t>
  </si>
  <si>
    <t>Step Up 2 the Streets</t>
  </si>
  <si>
    <t>Invincible</t>
  </si>
  <si>
    <t>Blood Diamond</t>
  </si>
  <si>
    <t>Saw V</t>
  </si>
  <si>
    <t>The Guardian</t>
  </si>
  <si>
    <t>The Omen</t>
  </si>
  <si>
    <t>TMNT</t>
  </si>
  <si>
    <t>Final Destination 3</t>
  </si>
  <si>
    <t>P.S. I Love You</t>
  </si>
  <si>
    <t>The Prestige</t>
  </si>
  <si>
    <t>The Strangers</t>
  </si>
  <si>
    <t>The Lake House</t>
  </si>
  <si>
    <t>The Forbidden Kingdom</t>
  </si>
  <si>
    <t>Funny People</t>
  </si>
  <si>
    <t>My Bloody Valentine</t>
  </si>
  <si>
    <t>Hoodwinked</t>
  </si>
  <si>
    <t>The Tale of Despereaux</t>
  </si>
  <si>
    <t>Music and Lyrics</t>
  </si>
  <si>
    <t>Australia</t>
  </si>
  <si>
    <t>Land of the Lost</t>
  </si>
  <si>
    <t>This Christmas</t>
  </si>
  <si>
    <t>My Sister's Keeper</t>
  </si>
  <si>
    <t>Firewall</t>
  </si>
  <si>
    <t>Date Movie</t>
  </si>
  <si>
    <t>The House Bunny</t>
  </si>
  <si>
    <t>Nim's Island</t>
  </si>
  <si>
    <t>Premonition</t>
  </si>
  <si>
    <t>Dan in Real Life</t>
  </si>
  <si>
    <t>The Kingdom</t>
  </si>
  <si>
    <t>Hostel</t>
  </si>
  <si>
    <t>Nanny McPhee</t>
  </si>
  <si>
    <t>Shooter</t>
  </si>
  <si>
    <t>Silent Hill</t>
  </si>
  <si>
    <t>Made of Honor</t>
  </si>
  <si>
    <t>College Road Trip</t>
  </si>
  <si>
    <t>Speed Racer</t>
  </si>
  <si>
    <t>Prom Night</t>
  </si>
  <si>
    <t>License to Wed</t>
  </si>
  <si>
    <t>Underdog</t>
  </si>
  <si>
    <t>We Are Marshall</t>
  </si>
  <si>
    <t>Year One</t>
  </si>
  <si>
    <t>No Reservations</t>
  </si>
  <si>
    <t>Rambo</t>
  </si>
  <si>
    <t>Because I Said So</t>
  </si>
  <si>
    <t>The Unborn</t>
  </si>
  <si>
    <t>Glory Road</t>
  </si>
  <si>
    <t>Lady in the Water</t>
  </si>
  <si>
    <t>Drag Me To Hell</t>
  </si>
  <si>
    <t>Meet the Browns</t>
  </si>
  <si>
    <t>Nights in Rodanthe</t>
  </si>
  <si>
    <t>The Hills Have Eyes</t>
  </si>
  <si>
    <t>Orphan</t>
  </si>
  <si>
    <t>John Tucker Must Die</t>
  </si>
  <si>
    <t>Max Payne</t>
  </si>
  <si>
    <t>Duplicity</t>
  </si>
  <si>
    <t>Stranger Than Fiction</t>
  </si>
  <si>
    <t>Righteous Kill</t>
  </si>
  <si>
    <t>The Illusionist</t>
  </si>
  <si>
    <t>Epic Movie</t>
  </si>
  <si>
    <t>Hitman</t>
  </si>
  <si>
    <t>Body of Lies</t>
  </si>
  <si>
    <t>Lakeview Terrace</t>
  </si>
  <si>
    <t>Fracture</t>
  </si>
  <si>
    <t>Stardust</t>
  </si>
  <si>
    <t>Gridiron Gang</t>
  </si>
  <si>
    <t>Last Holiday</t>
  </si>
  <si>
    <t>Meet the Spartans</t>
  </si>
  <si>
    <t>First Sunday</t>
  </si>
  <si>
    <t>The Nativity Story</t>
  </si>
  <si>
    <t>Man of the Year</t>
  </si>
  <si>
    <t>The Wild</t>
  </si>
  <si>
    <t>State of Play</t>
  </si>
  <si>
    <t>Notorious</t>
  </si>
  <si>
    <t>The Brave One</t>
  </si>
  <si>
    <t>The Heartbreak Kid</t>
  </si>
  <si>
    <t>Freedom Writers</t>
  </si>
  <si>
    <t>Accepted</t>
  </si>
  <si>
    <t>Death Race</t>
  </si>
  <si>
    <t>The Sentinel</t>
  </si>
  <si>
    <t>The Pink Panther 2</t>
  </si>
  <si>
    <t>Smokin' Aces</t>
  </si>
  <si>
    <t>The Messengers</t>
  </si>
  <si>
    <t>The Number 23</t>
  </si>
  <si>
    <t>Deck the Halls</t>
  </si>
  <si>
    <t>Good Luck Chuck</t>
  </si>
  <si>
    <t>Take the Lead</t>
  </si>
  <si>
    <t>Babel</t>
  </si>
  <si>
    <t>Snakes on a Plane</t>
  </si>
  <si>
    <t>She's the Man</t>
  </si>
  <si>
    <t>Flags of Our Fathers</t>
  </si>
  <si>
    <t>Semi-Pro</t>
  </si>
  <si>
    <t>Mr. Bean's Holiday</t>
  </si>
  <si>
    <t>Zodiac</t>
  </si>
  <si>
    <t>Breach</t>
  </si>
  <si>
    <t>Balls of Fury</t>
  </si>
  <si>
    <t>Drillbit Taylor</t>
  </si>
  <si>
    <t>Definitely, Maybe</t>
  </si>
  <si>
    <t>The Love Guru</t>
  </si>
  <si>
    <t>Push</t>
  </si>
  <si>
    <t>The Soloist</t>
  </si>
  <si>
    <t>Transporter 3</t>
  </si>
  <si>
    <t>Quarantine</t>
  </si>
  <si>
    <t>August Rush</t>
  </si>
  <si>
    <t>United 93</t>
  </si>
  <si>
    <t>Halloween 2</t>
  </si>
  <si>
    <t>The Eye</t>
  </si>
  <si>
    <t>Leatherheads</t>
  </si>
  <si>
    <t>Daddy's Little Girls</t>
  </si>
  <si>
    <t>Mirrors</t>
  </si>
  <si>
    <t>The Great Debaters</t>
  </si>
  <si>
    <t>Space Chimps</t>
  </si>
  <si>
    <t>The Bank Job</t>
  </si>
  <si>
    <t>Untraceable</t>
  </si>
  <si>
    <t>Defiance</t>
  </si>
  <si>
    <t>The Uninvited</t>
  </si>
  <si>
    <t>We Own the Night</t>
  </si>
  <si>
    <t>Mr. Brooks</t>
  </si>
  <si>
    <t>Employee of the Month</t>
  </si>
  <si>
    <t>Crank</t>
  </si>
  <si>
    <t>Hannibal Rising</t>
  </si>
  <si>
    <t>All About Steve</t>
  </si>
  <si>
    <t>Stick It</t>
  </si>
  <si>
    <t>The Women</t>
  </si>
  <si>
    <t>One Missed Call</t>
  </si>
  <si>
    <t>The Other Boleyn Girl</t>
  </si>
  <si>
    <t>Street Kings</t>
  </si>
  <si>
    <t>The Descent</t>
  </si>
  <si>
    <t>Shutter</t>
  </si>
  <si>
    <t>The Nanny Diaries</t>
  </si>
  <si>
    <t>Superhero Movie</t>
  </si>
  <si>
    <t>Dance Flick</t>
  </si>
  <si>
    <t>The Mist</t>
  </si>
  <si>
    <t>Nancy Drew</t>
  </si>
  <si>
    <t>W.</t>
  </si>
  <si>
    <t>The International</t>
  </si>
  <si>
    <t>The Reaping</t>
  </si>
  <si>
    <t>Grindhouse</t>
  </si>
  <si>
    <t>Never Back Down</t>
  </si>
  <si>
    <t>Huo Yuan Jia</t>
  </si>
  <si>
    <t>Aliens in the Attic</t>
  </si>
  <si>
    <t>The Wicker Man</t>
  </si>
  <si>
    <t>Clerks II</t>
  </si>
  <si>
    <t>Observe and Report</t>
  </si>
  <si>
    <t>Perfect Stranger</t>
  </si>
  <si>
    <t>Hot Fuzz</t>
  </si>
  <si>
    <t>Traitor</t>
  </si>
  <si>
    <t>The Covenant</t>
  </si>
  <si>
    <t>Fighting</t>
  </si>
  <si>
    <t>Stay Alive</t>
  </si>
  <si>
    <t>Revolutionary Road</t>
  </si>
  <si>
    <t>The Black Dahlia</t>
  </si>
  <si>
    <t>Babylon A.D.</t>
  </si>
  <si>
    <t>My Super Ex-Girlfriend</t>
  </si>
  <si>
    <t>Lucky Number Slevin</t>
  </si>
  <si>
    <t>War</t>
  </si>
  <si>
    <t>The Last Mimzy</t>
  </si>
  <si>
    <t>The Hills Have Eyes II</t>
  </si>
  <si>
    <t>Mad Money</t>
  </si>
  <si>
    <t>The Invisible</t>
  </si>
  <si>
    <t>Reno 911!: Miami</t>
  </si>
  <si>
    <t>Gone, Baby, Gone</t>
  </si>
  <si>
    <t>Pulse</t>
  </si>
  <si>
    <t>The Spirit</t>
  </si>
  <si>
    <t>Reign Over Me</t>
  </si>
  <si>
    <t>Gamer</t>
  </si>
  <si>
    <t>Igor</t>
  </si>
  <si>
    <t>My Best Friend's Girl</t>
  </si>
  <si>
    <t>Beerfest</t>
  </si>
  <si>
    <t>Vacancy</t>
  </si>
  <si>
    <t>Georgia Rule</t>
  </si>
  <si>
    <t>Akeelah and the Bee</t>
  </si>
  <si>
    <t>The Marine</t>
  </si>
  <si>
    <t>Ultraviolet</t>
  </si>
  <si>
    <t>Next</t>
  </si>
  <si>
    <t>School for Scoundrels</t>
  </si>
  <si>
    <t>Hostel: Part II</t>
  </si>
  <si>
    <t>The Ruins</t>
  </si>
  <si>
    <t>Just My Luck</t>
  </si>
  <si>
    <t>Inkheart</t>
  </si>
  <si>
    <t>Fired Up</t>
  </si>
  <si>
    <t>Annapolis</t>
  </si>
  <si>
    <t>88 Minutes</t>
  </si>
  <si>
    <t>New in Town</t>
  </si>
  <si>
    <t>Dead Silence</t>
  </si>
  <si>
    <t>The Hitcher</t>
  </si>
  <si>
    <t>Swing Vote</t>
  </si>
  <si>
    <t>Black Christmas</t>
  </si>
  <si>
    <t>Marie Antoinette</t>
  </si>
  <si>
    <t>Happily N'Ever After</t>
  </si>
  <si>
    <t>Pride and Glory</t>
  </si>
  <si>
    <t>A Perfect Getaway</t>
  </si>
  <si>
    <t>Catch and Release</t>
  </si>
  <si>
    <t>Bangkok Dangerous</t>
  </si>
  <si>
    <t>Arthur et les Minimoys</t>
  </si>
  <si>
    <t>The Invasion</t>
  </si>
  <si>
    <t>Lions for Lambs</t>
  </si>
  <si>
    <t>Tristan &amp; Isolde</t>
  </si>
  <si>
    <t>Gake no ue no Ponyo</t>
  </si>
  <si>
    <t>Everyone's Hero</t>
  </si>
  <si>
    <t>Hollywoodland</t>
  </si>
  <si>
    <t>Awake</t>
  </si>
  <si>
    <t>Disaster Movie</t>
  </si>
  <si>
    <t>The Informant!</t>
  </si>
  <si>
    <t>Hot Rod</t>
  </si>
  <si>
    <t>Crank 2: High Voltage</t>
  </si>
  <si>
    <t>Ghost Town</t>
  </si>
  <si>
    <t>Daddy Day Camp</t>
  </si>
  <si>
    <t>Flyboys</t>
  </si>
  <si>
    <t>How to Eat Fried Worms</t>
  </si>
  <si>
    <t>Shoot 'Em Up</t>
  </si>
  <si>
    <t>Idlewild</t>
  </si>
  <si>
    <t>I Think I Love My Wife</t>
  </si>
  <si>
    <t>Freedomland</t>
  </si>
  <si>
    <t>Evening</t>
  </si>
  <si>
    <t>Soul Men</t>
  </si>
  <si>
    <t>Sunshine Cleaning</t>
  </si>
  <si>
    <t>Tom yum goong</t>
  </si>
  <si>
    <t>Zoom</t>
  </si>
  <si>
    <t>Sydney White</t>
  </si>
  <si>
    <t>Meet Dave</t>
  </si>
  <si>
    <t>End of the Spear</t>
  </si>
  <si>
    <t>The Last Kiss</t>
  </si>
  <si>
    <t>The Longshots</t>
  </si>
  <si>
    <t>Something New</t>
  </si>
  <si>
    <t>Be Kind Rewind</t>
  </si>
  <si>
    <t>In the Land of Women</t>
  </si>
  <si>
    <t>Doomsday</t>
  </si>
  <si>
    <t>The Astronaut Farmer</t>
  </si>
  <si>
    <t>D-War</t>
  </si>
  <si>
    <t>Stop-Loss</t>
  </si>
  <si>
    <t>Primeval</t>
  </si>
  <si>
    <t>Not Easily Broken</t>
  </si>
  <si>
    <t>Love Happens</t>
  </si>
  <si>
    <t>Pathfinder</t>
  </si>
  <si>
    <t>U2 3D</t>
  </si>
  <si>
    <t>The Fountain</t>
  </si>
  <si>
    <t>Extract</t>
  </si>
  <si>
    <t>Next Day Air</t>
  </si>
  <si>
    <t>Penelope</t>
  </si>
  <si>
    <t>Bratz</t>
  </si>
  <si>
    <t>The Express</t>
  </si>
  <si>
    <t>Rendition</t>
  </si>
  <si>
    <t>Sorority Row</t>
  </si>
  <si>
    <t>Death Sentence</t>
  </si>
  <si>
    <t>Smart People</t>
  </si>
  <si>
    <t>Whiteout</t>
  </si>
  <si>
    <t>Black Snake Moan</t>
  </si>
  <si>
    <t>Dragonball Evolution</t>
  </si>
  <si>
    <t>A Mighty Heart</t>
  </si>
  <si>
    <t>Jennifer's Body</t>
  </si>
  <si>
    <t>My Life in Ruins</t>
  </si>
  <si>
    <t>Sex Drive</t>
  </si>
  <si>
    <t>Cadillac Records</t>
  </si>
  <si>
    <t>Delta Farce</t>
  </si>
  <si>
    <t>Hoot</t>
  </si>
  <si>
    <t>Punisher: War Zone</t>
  </si>
  <si>
    <t>Miracle at St. Anna</t>
  </si>
  <si>
    <t>City of Ember</t>
  </si>
  <si>
    <t>The Night Listener</t>
  </si>
  <si>
    <t>Slither</t>
  </si>
  <si>
    <t>The Collector</t>
  </si>
  <si>
    <t>Over Her Dead Body</t>
  </si>
  <si>
    <t>El Cantante</t>
  </si>
  <si>
    <t>The Martian Child</t>
  </si>
  <si>
    <t>A Good Year</t>
  </si>
  <si>
    <t>The Condemned</t>
  </si>
  <si>
    <t>I Know Who Killed Me</t>
  </si>
  <si>
    <t>All the King's Men</t>
  </si>
  <si>
    <t>Pride</t>
  </si>
  <si>
    <t>Turistas</t>
  </si>
  <si>
    <t>Bug</t>
  </si>
  <si>
    <t>Running Scared</t>
  </si>
  <si>
    <t>Strange Wilderness</t>
  </si>
  <si>
    <t>The Rocker</t>
  </si>
  <si>
    <t>P2</t>
  </si>
  <si>
    <t>Post Grad</t>
  </si>
  <si>
    <t>Grandma's Boy</t>
  </si>
  <si>
    <t>Run, Fatboy, Run</t>
  </si>
  <si>
    <t>Basic Instinct 2</t>
  </si>
  <si>
    <t>The Last Legion</t>
  </si>
  <si>
    <t>The Perfect Holiday</t>
  </si>
  <si>
    <t>Lucky You</t>
  </si>
  <si>
    <t>Let's Go to Prison</t>
  </si>
  <si>
    <t>A Scanner Darkly</t>
  </si>
  <si>
    <t>Bandslam</t>
  </si>
  <si>
    <t>The Libertine</t>
  </si>
  <si>
    <t>College</t>
  </si>
  <si>
    <t>Deception</t>
  </si>
  <si>
    <t>Miss March</t>
  </si>
  <si>
    <t>Flash of Genius</t>
  </si>
  <si>
    <t>Catch a Fire</t>
  </si>
  <si>
    <t>Goal! The Dream Begins</t>
  </si>
  <si>
    <t>Charlie Bartlett</t>
  </si>
  <si>
    <t>Blood and Chocolate</t>
  </si>
  <si>
    <t>The Feast of Love</t>
  </si>
  <si>
    <t>The Ultimate Gift</t>
  </si>
  <si>
    <t>Resurrecting the Champ</t>
  </si>
  <si>
    <t>The Ex</t>
  </si>
  <si>
    <t>Blindness</t>
  </si>
  <si>
    <t>Captivity</t>
  </si>
  <si>
    <t>You Kill Me</t>
  </si>
  <si>
    <t>BloodRayne</t>
  </si>
  <si>
    <t>Battle for Terra</t>
  </si>
  <si>
    <t>The Good German</t>
  </si>
  <si>
    <t>Find Me Guilty</t>
  </si>
  <si>
    <t>The Final Season</t>
  </si>
  <si>
    <t>Infamous</t>
  </si>
  <si>
    <t>September Dawn</t>
  </si>
  <si>
    <t>The Brothers Solomon</t>
  </si>
  <si>
    <t>DOA: Dead or Alive</t>
  </si>
  <si>
    <t>Fido</t>
  </si>
  <si>
    <t>Rise: Blood Hunter</t>
  </si>
  <si>
    <t>Renaissance</t>
  </si>
  <si>
    <t>Nothing But the Truth</t>
  </si>
  <si>
    <t>Sex and the City 2</t>
  </si>
  <si>
    <t>The Rum Diary</t>
  </si>
  <si>
    <t>Everybody's Fine</t>
  </si>
  <si>
    <t>Inception</t>
  </si>
  <si>
    <t>Zombieland</t>
  </si>
  <si>
    <t>Straw Dogs</t>
  </si>
  <si>
    <t>The Smurfs</t>
  </si>
  <si>
    <t>Cop Out</t>
  </si>
  <si>
    <t>Daybreakers</t>
  </si>
  <si>
    <t>Ramona and Beezus</t>
  </si>
  <si>
    <t>Little Fockers</t>
  </si>
  <si>
    <t>Ender's Game</t>
  </si>
  <si>
    <t>Gulliver's Travels</t>
  </si>
  <si>
    <t>Date Night</t>
  </si>
  <si>
    <t>The Debt</t>
  </si>
  <si>
    <t>Surrogates</t>
  </si>
  <si>
    <t>Fame</t>
  </si>
  <si>
    <t>The A-Team</t>
  </si>
  <si>
    <t>The Green Hornet</t>
  </si>
  <si>
    <t>Despicable Me</t>
  </si>
  <si>
    <t>Shutter Island</t>
  </si>
  <si>
    <t>The Crazies</t>
  </si>
  <si>
    <t>The Last Airbender</t>
  </si>
  <si>
    <t>The Stepfather</t>
  </si>
  <si>
    <t>The Wolfman</t>
  </si>
  <si>
    <t>Salt</t>
  </si>
  <si>
    <t>Thor</t>
  </si>
  <si>
    <t>Couples Retreat</t>
  </si>
  <si>
    <t>Sucker Punch</t>
  </si>
  <si>
    <t>Saw VI</t>
  </si>
  <si>
    <t>Green Lantern</t>
  </si>
  <si>
    <t>Jonah Hex</t>
  </si>
  <si>
    <t>The Expendables</t>
  </si>
  <si>
    <t>Red Tails</t>
  </si>
  <si>
    <t>Bandidas</t>
  </si>
  <si>
    <t>Tron: Legacy</t>
  </si>
  <si>
    <t>Secretariat</t>
  </si>
  <si>
    <t>You Again</t>
  </si>
  <si>
    <t>The Alibi</t>
  </si>
  <si>
    <t>Tangled</t>
  </si>
  <si>
    <t>Splice</t>
  </si>
  <si>
    <t>The Losers</t>
  </si>
  <si>
    <t>MacGruber</t>
  </si>
  <si>
    <t>Zookeeper</t>
  </si>
  <si>
    <t>Our Family Wedding</t>
  </si>
  <si>
    <t>Going the Distance</t>
  </si>
  <si>
    <t>Marmaduke</t>
  </si>
  <si>
    <t>Life as We Know It</t>
  </si>
  <si>
    <t>The Hangover Part II</t>
  </si>
  <si>
    <t>Due Date</t>
  </si>
  <si>
    <t>Remember Me</t>
  </si>
  <si>
    <t>She's Out of My League</t>
  </si>
  <si>
    <t>Season of the Witch</t>
  </si>
  <si>
    <t>Shrek Forever After</t>
  </si>
  <si>
    <t>Priest</t>
  </si>
  <si>
    <t>Your Highness</t>
  </si>
  <si>
    <t>The Roommate</t>
  </si>
  <si>
    <t>Burlesque</t>
  </si>
  <si>
    <t>Letters to Juliet</t>
  </si>
  <si>
    <t>The Karate Kid</t>
  </si>
  <si>
    <t>Get Him to the Greek</t>
  </si>
  <si>
    <t>Morning Glory</t>
  </si>
  <si>
    <t>Repo Men</t>
  </si>
  <si>
    <t>Brothers</t>
  </si>
  <si>
    <t>Brooklyn's Finest</t>
  </si>
  <si>
    <t>The Blind Side</t>
  </si>
  <si>
    <t>The Back-up Plan</t>
  </si>
  <si>
    <t>The Spy Next Door</t>
  </si>
  <si>
    <t>The Last Song</t>
  </si>
  <si>
    <t>Battleship</t>
  </si>
  <si>
    <t>Transylmania</t>
  </si>
  <si>
    <t>From Paris With Love</t>
  </si>
  <si>
    <t>Puss in Boots</t>
  </si>
  <si>
    <t>The Invention of Lying</t>
  </si>
  <si>
    <t>Footloose</t>
  </si>
  <si>
    <t>Hotel Transylvania</t>
  </si>
  <si>
    <t>Rio</t>
  </si>
  <si>
    <t>Red Dawn</t>
  </si>
  <si>
    <t>Law Abiding Citizen</t>
  </si>
  <si>
    <t>Beastly</t>
  </si>
  <si>
    <t>Pandorum</t>
  </si>
  <si>
    <t>Grown Ups</t>
  </si>
  <si>
    <t>Dinner for Schmucks</t>
  </si>
  <si>
    <t>The Fourth Kind</t>
  </si>
  <si>
    <t>Hot Tub Time Machine</t>
  </si>
  <si>
    <t>The Box</t>
  </si>
  <si>
    <t>Alice in Wonderland</t>
  </si>
  <si>
    <t>The Tooth Fairy</t>
  </si>
  <si>
    <t>Whip It</t>
  </si>
  <si>
    <t>Scanners</t>
  </si>
  <si>
    <t>Invictus</t>
  </si>
  <si>
    <t>Edge of Darkness</t>
  </si>
  <si>
    <t>Ninja Assassin</t>
  </si>
  <si>
    <t>It's Complicated</t>
  </si>
  <si>
    <t>Robin Hood</t>
  </si>
  <si>
    <t>The Road</t>
  </si>
  <si>
    <t>Iron Man 2</t>
  </si>
  <si>
    <t>The Avengers</t>
  </si>
  <si>
    <t>Town Creek</t>
  </si>
  <si>
    <t>The Cabin in the Woods</t>
  </si>
  <si>
    <t>Gnomeo and Juliet</t>
  </si>
  <si>
    <t>Life of Pi</t>
  </si>
  <si>
    <t>Cowboys and Aliens</t>
  </si>
  <si>
    <t>Piranha 3D</t>
  </si>
  <si>
    <t>RoboCop</t>
  </si>
  <si>
    <t>Toy Story 3</t>
  </si>
  <si>
    <t>Youth in Revolt</t>
  </si>
  <si>
    <t>Case 39</t>
  </si>
  <si>
    <t>Planet 51</t>
  </si>
  <si>
    <t>Green Zone</t>
  </si>
  <si>
    <t>Crazy on the Outside</t>
  </si>
  <si>
    <t>Kick-Ass</t>
  </si>
  <si>
    <t>Unstoppable</t>
  </si>
  <si>
    <t>When in Rome</t>
  </si>
  <si>
    <t>The Book of Eli</t>
  </si>
  <si>
    <t>Clash of the Titans</t>
  </si>
  <si>
    <t>Avatar</t>
  </si>
  <si>
    <t>Takers</t>
  </si>
  <si>
    <t>Kung Fu Panda 2</t>
  </si>
  <si>
    <t>Old Dogs</t>
  </si>
  <si>
    <t>Hugo</t>
  </si>
  <si>
    <t>The Boat That Rocked</t>
  </si>
  <si>
    <t>Cars 2</t>
  </si>
  <si>
    <t>Brave</t>
  </si>
  <si>
    <t>We're the Millers</t>
  </si>
  <si>
    <t>Man of Steel</t>
  </si>
  <si>
    <t>Rango</t>
  </si>
  <si>
    <t>Astro Boy</t>
  </si>
  <si>
    <t>Dear John</t>
  </si>
  <si>
    <t>Legion</t>
  </si>
  <si>
    <t>The Lone Ranger</t>
  </si>
  <si>
    <t>Sherlock Holmes</t>
  </si>
  <si>
    <t>Furry Vengeance</t>
  </si>
  <si>
    <t>The Town</t>
  </si>
  <si>
    <t>Knight and Day</t>
  </si>
  <si>
    <t>The Other Guys</t>
  </si>
  <si>
    <t>The Croods</t>
  </si>
  <si>
    <t>Rise of the Guardians</t>
  </si>
  <si>
    <t>Extraordinary Measures</t>
  </si>
  <si>
    <t>Diary of a Wimpy Kid</t>
  </si>
  <si>
    <t>Predators</t>
  </si>
  <si>
    <t>Yogi Bear</t>
  </si>
  <si>
    <t>Underworld: Awakening</t>
  </si>
  <si>
    <t>Happy Feet Two</t>
  </si>
  <si>
    <t>Arthur Christmas</t>
  </si>
  <si>
    <t>Battle: Los Angeles</t>
  </si>
  <si>
    <t>Step Up 3D</t>
  </si>
  <si>
    <t>The American</t>
  </si>
  <si>
    <t>American Gangster</t>
  </si>
  <si>
    <t>10,000 B.C.</t>
  </si>
  <si>
    <t>27 Dresses</t>
  </si>
  <si>
    <t>3:10 to Yuma</t>
  </si>
  <si>
    <t>Apocalypto</t>
  </si>
  <si>
    <t>Are We Done Yet?</t>
  </si>
  <si>
    <t>30 Days of Night</t>
  </si>
  <si>
    <t>16 Blocks</t>
  </si>
  <si>
    <t>28 Weeks Later</t>
  </si>
  <si>
    <t>The Ant Bully</t>
  </si>
  <si>
    <t>Aquamarine</t>
  </si>
  <si>
    <t>Adventureland</t>
  </si>
  <si>
    <t>Alpha Dog</t>
  </si>
  <si>
    <t>12 Rounds</t>
  </si>
  <si>
    <t>American Dreamz</t>
  </si>
  <si>
    <t>An American Carol</t>
  </si>
  <si>
    <t>Alpha and Omega 3D</t>
  </si>
  <si>
    <t>Amelia</t>
  </si>
  <si>
    <t>Leap Year</t>
  </si>
  <si>
    <t>Why Did I Get Married</t>
  </si>
  <si>
    <t>The Bounty Hunter</t>
  </si>
  <si>
    <t>Love and Other Drugs</t>
  </si>
  <si>
    <t>How Do You Know?</t>
  </si>
  <si>
    <t>The Eagle</t>
  </si>
  <si>
    <t>True Grit</t>
  </si>
  <si>
    <t>Paranormal Activity 2</t>
  </si>
  <si>
    <t>Let Me In</t>
  </si>
  <si>
    <t>Chloe</t>
  </si>
  <si>
    <t>Mars Needs Moms</t>
  </si>
  <si>
    <t>Warrior</t>
  </si>
  <si>
    <t>Saw 3D</t>
  </si>
  <si>
    <t>For Colored Girls</t>
  </si>
  <si>
    <t>The Social Network</t>
  </si>
  <si>
    <t>The Last Exorcism</t>
  </si>
  <si>
    <t>The Switch</t>
  </si>
  <si>
    <t>Charlie St. Cloud</t>
  </si>
  <si>
    <t>Eat Pray Love</t>
  </si>
  <si>
    <t>The Next Three Days</t>
  </si>
  <si>
    <t>The Adjustment Bureau</t>
  </si>
  <si>
    <t>Devil</t>
  </si>
  <si>
    <t>Skyline</t>
  </si>
  <si>
    <t>Take Me Home Tonight</t>
  </si>
  <si>
    <t>Limitless</t>
  </si>
  <si>
    <t>Sanctum</t>
  </si>
  <si>
    <t>Paul</t>
  </si>
  <si>
    <t>Easy A</t>
  </si>
  <si>
    <t>Conan the Barbarian</t>
  </si>
  <si>
    <t>My Soul to Take</t>
  </si>
  <si>
    <t>Immortals</t>
  </si>
  <si>
    <t>The Change-Up</t>
  </si>
  <si>
    <t>Fast Five</t>
  </si>
  <si>
    <t>Bridesmaids</t>
  </si>
  <si>
    <t>The Thing</t>
  </si>
  <si>
    <t>Vampires Suck</t>
  </si>
  <si>
    <t>Machete</t>
  </si>
  <si>
    <t>Monsters University</t>
  </si>
  <si>
    <t>Red</t>
  </si>
  <si>
    <t>The Warrior's Way</t>
  </si>
  <si>
    <t>Frankenweenie</t>
  </si>
  <si>
    <t>John Carter</t>
  </si>
  <si>
    <t>Dolphin Tale</t>
  </si>
  <si>
    <t>Elysium</t>
  </si>
  <si>
    <t>Edge of Tomorrow</t>
  </si>
  <si>
    <t>The Dark Knight Rises</t>
  </si>
  <si>
    <t>Bad Teacher</t>
  </si>
  <si>
    <t>One Day</t>
  </si>
  <si>
    <t>21 Jump Street</t>
  </si>
  <si>
    <t>30 Minutes or Less</t>
  </si>
  <si>
    <t>The Three Musketeers</t>
  </si>
  <si>
    <t>The Three Stooges</t>
  </si>
  <si>
    <t>47 Ronin</t>
  </si>
  <si>
    <t>The Big Year</t>
  </si>
  <si>
    <t>Scream 4</t>
  </si>
  <si>
    <t>Dallas Buyers Club</t>
  </si>
  <si>
    <t>Arthur</t>
  </si>
  <si>
    <t>Blended</t>
  </si>
  <si>
    <t>Dark Shadows</t>
  </si>
  <si>
    <t>Chef</t>
  </si>
  <si>
    <t>Cloud Atlas</t>
  </si>
  <si>
    <t>Colombiana</t>
  </si>
  <si>
    <t>Wrath of the Titans</t>
  </si>
  <si>
    <t>The Conspirator</t>
  </si>
  <si>
    <t>Contagion</t>
  </si>
  <si>
    <t>Crazy, Stupid, Love</t>
  </si>
  <si>
    <t>Soul Surfer</t>
  </si>
  <si>
    <t>The Tourist</t>
  </si>
  <si>
    <t>A Good Day to Die Hard</t>
  </si>
  <si>
    <t>The Rite</t>
  </si>
  <si>
    <t>X-Men: First Class</t>
  </si>
  <si>
    <t>What's Your Number?</t>
  </si>
  <si>
    <t>Dracula Untold</t>
  </si>
  <si>
    <t>Drive</t>
  </si>
  <si>
    <t>The Darkest Hour</t>
  </si>
  <si>
    <t>Drive Angry</t>
  </si>
  <si>
    <t>The Host</t>
  </si>
  <si>
    <t>Man on a Ledge</t>
  </si>
  <si>
    <t>Escape Plan</t>
  </si>
  <si>
    <t>Total Recall</t>
  </si>
  <si>
    <t>Maleficent</t>
  </si>
  <si>
    <t>The Woman in Black</t>
  </si>
  <si>
    <t>Insidious</t>
  </si>
  <si>
    <t>War Horse</t>
  </si>
  <si>
    <t>Premium Rush</t>
  </si>
  <si>
    <t>Friends with Benefits</t>
  </si>
  <si>
    <t>Fright Night</t>
  </si>
  <si>
    <t>I am Number Four</t>
  </si>
  <si>
    <t>Horrible Bosses</t>
  </si>
  <si>
    <t>Something Borrowed</t>
  </si>
  <si>
    <t>Just Go With It</t>
  </si>
  <si>
    <t>Red Riding Hood</t>
  </si>
  <si>
    <t>Jack and Jill</t>
  </si>
  <si>
    <t>Unknown</t>
  </si>
  <si>
    <t>The Mechanic</t>
  </si>
  <si>
    <t>Monte Carlo</t>
  </si>
  <si>
    <t>Water for Elephants</t>
  </si>
  <si>
    <t>Real Steel</t>
  </si>
  <si>
    <t>The Help</t>
  </si>
  <si>
    <t>Men in Black 3</t>
  </si>
  <si>
    <t>Rock of Ages</t>
  </si>
  <si>
    <t>Evil Dead</t>
  </si>
  <si>
    <t>Looper</t>
  </si>
  <si>
    <t>The Grey</t>
  </si>
  <si>
    <t>Hall Pass</t>
  </si>
  <si>
    <t>Hanna</t>
  </si>
  <si>
    <t>We Bought a Zoo</t>
  </si>
  <si>
    <t>Moneyball</t>
  </si>
  <si>
    <t>Jackass 3D</t>
  </si>
  <si>
    <t>The Lincoln Lawyer</t>
  </si>
  <si>
    <t>Big Miracle</t>
  </si>
  <si>
    <t>The Sitter</t>
  </si>
  <si>
    <t>The Great Gatsby</t>
  </si>
  <si>
    <t>World War Z</t>
  </si>
  <si>
    <t>Killer Elite</t>
  </si>
  <si>
    <t>Final Destination 5</t>
  </si>
  <si>
    <t>Jack the Giant Slayer</t>
  </si>
  <si>
    <t>G.I. Joe: Retaliation</t>
  </si>
  <si>
    <t>Larry Crowne</t>
  </si>
  <si>
    <t>The Equalizer</t>
  </si>
  <si>
    <t>Source Code</t>
  </si>
  <si>
    <t>Hope Springs</t>
  </si>
  <si>
    <t>Here Comes the Boom</t>
  </si>
  <si>
    <t>No Strings Attached</t>
  </si>
  <si>
    <t>Iron Man 3</t>
  </si>
  <si>
    <t>If I Stay</t>
  </si>
  <si>
    <t>Johnny English Reborn</t>
  </si>
  <si>
    <t>Labor Day</t>
  </si>
  <si>
    <t>Lockout</t>
  </si>
  <si>
    <t>Kick-Ass 2</t>
  </si>
  <si>
    <t>The Guilt Trip</t>
  </si>
  <si>
    <t>Our Idiot Brother</t>
  </si>
  <si>
    <t>Mr. Peabody &amp; Sherman</t>
  </si>
  <si>
    <t>Megamind</t>
  </si>
  <si>
    <t>Riddick</t>
  </si>
  <si>
    <t>R.I.P.D.</t>
  </si>
  <si>
    <t>Safe</t>
  </si>
  <si>
    <t>Super 8</t>
  </si>
  <si>
    <t>Taken 2</t>
  </si>
  <si>
    <t>The Vow</t>
  </si>
  <si>
    <t>This Means War</t>
  </si>
  <si>
    <t>Free Birds</t>
  </si>
  <si>
    <t>Tower Heist</t>
  </si>
  <si>
    <t>The Dictator</t>
  </si>
  <si>
    <t>Joyful Noise</t>
  </si>
  <si>
    <t>People Like Us</t>
  </si>
  <si>
    <t>The World's End</t>
  </si>
  <si>
    <t>Mr. Poppers's Penguins</t>
  </si>
  <si>
    <t>The Bourne Legacy</t>
  </si>
  <si>
    <t>Romeo &amp; Juliet</t>
  </si>
  <si>
    <t>The Muppets</t>
  </si>
  <si>
    <t>Winnie the Pooh</t>
  </si>
  <si>
    <t>Ted</t>
  </si>
  <si>
    <t>The Dilemma</t>
  </si>
  <si>
    <t>The Possession</t>
  </si>
  <si>
    <t>Contraband</t>
  </si>
  <si>
    <t>The Wolverine</t>
  </si>
  <si>
    <t>Apollo 18</t>
  </si>
  <si>
    <t>Shark Night 3D</t>
  </si>
  <si>
    <t>Courageous</t>
  </si>
  <si>
    <t>In Time</t>
  </si>
  <si>
    <t>Project X</t>
  </si>
  <si>
    <t>Paranormal Activity 3</t>
  </si>
  <si>
    <t>Ouija</t>
  </si>
  <si>
    <t>Skyfall</t>
  </si>
  <si>
    <t>Prometheus</t>
  </si>
  <si>
    <t>Dredd</t>
  </si>
  <si>
    <t>50/50</t>
  </si>
  <si>
    <t>Hop</t>
  </si>
  <si>
    <t>The Ides of March</t>
  </si>
  <si>
    <t>Turbo</t>
  </si>
  <si>
    <t>Wreck-It Ralph</t>
  </si>
  <si>
    <t>The Expendables 2</t>
  </si>
  <si>
    <t>Chronicle</t>
  </si>
  <si>
    <t>Chimpanzee</t>
  </si>
  <si>
    <t>This is 40</t>
  </si>
  <si>
    <t>ParaNorman</t>
  </si>
  <si>
    <t>The Boxtrolls</t>
  </si>
  <si>
    <t>The Raven</t>
  </si>
  <si>
    <t>Mirror Mirror</t>
  </si>
  <si>
    <t>American Reunion</t>
  </si>
  <si>
    <t>Playing for Keeps</t>
  </si>
  <si>
    <t>The Campaign</t>
  </si>
  <si>
    <t>Mama</t>
  </si>
  <si>
    <t>Act of Valor</t>
  </si>
  <si>
    <t>The Mighty Macs</t>
  </si>
  <si>
    <t>Django Unchained</t>
  </si>
  <si>
    <t>Haywire</t>
  </si>
  <si>
    <t>Oblivion</t>
  </si>
  <si>
    <t>Despicable Me 2</t>
  </si>
  <si>
    <t>Savages</t>
  </si>
  <si>
    <t>Scary Movie V</t>
  </si>
  <si>
    <t>Fast and Furious 6</t>
  </si>
  <si>
    <t>Thor: The Dark World</t>
  </si>
  <si>
    <t>Pacific Rim</t>
  </si>
  <si>
    <t>Texas Chainsaw 3D</t>
  </si>
  <si>
    <t>The Last Stand</t>
  </si>
  <si>
    <t>Fun Size</t>
  </si>
  <si>
    <t>Epic</t>
  </si>
  <si>
    <t>The Watch</t>
  </si>
  <si>
    <t>Creature</t>
  </si>
  <si>
    <t>The Smurfs 2</t>
  </si>
  <si>
    <t>Walking with Dinosaurs</t>
  </si>
  <si>
    <t>Bullet to the Head</t>
  </si>
  <si>
    <t>Argo</t>
  </si>
  <si>
    <t>Lawless</t>
  </si>
  <si>
    <t>Gangster Squad</t>
  </si>
  <si>
    <t>Les Miserables</t>
  </si>
  <si>
    <t>Movie 43</t>
  </si>
  <si>
    <t>Step Up Revolution</t>
  </si>
  <si>
    <t>After Earth</t>
  </si>
  <si>
    <t>I, Frankenstein</t>
  </si>
  <si>
    <t>RED 2</t>
  </si>
  <si>
    <t>Warm Bodies</t>
  </si>
  <si>
    <t>Sinister</t>
  </si>
  <si>
    <t>Now You See Me</t>
  </si>
  <si>
    <t>Broken City</t>
  </si>
  <si>
    <t>Magic Mike</t>
  </si>
  <si>
    <t>The Devil Inside</t>
  </si>
  <si>
    <t>Sparkle</t>
  </si>
  <si>
    <t>Captain Phillips</t>
  </si>
  <si>
    <t>Peeples</t>
  </si>
  <si>
    <t>Paranormal Activity 4</t>
  </si>
  <si>
    <t>The Words</t>
  </si>
  <si>
    <t>Grown Ups 2</t>
  </si>
  <si>
    <t>Trouble with the Curve</t>
  </si>
  <si>
    <t>The Hangover 3</t>
  </si>
  <si>
    <t>Alex Cross</t>
  </si>
  <si>
    <t>Chernobyl Diaries</t>
  </si>
  <si>
    <t>Beautiful Creatures</t>
  </si>
  <si>
    <t>End of Watch</t>
  </si>
  <si>
    <t>Identity Thief</t>
  </si>
  <si>
    <t>Seven Psychopaths</t>
  </si>
  <si>
    <t>For Greater Glory</t>
  </si>
  <si>
    <t>300: Rise of an Empire</t>
  </si>
  <si>
    <t>Katy Perry: Part of Me</t>
  </si>
  <si>
    <t>The Collection</t>
  </si>
  <si>
    <t>Killing Them Softly</t>
  </si>
  <si>
    <t>Battle of the Year</t>
  </si>
  <si>
    <t>21 and Over</t>
  </si>
  <si>
    <t>Noah</t>
  </si>
  <si>
    <t>Carrie</t>
  </si>
  <si>
    <t>The Lego Movie</t>
  </si>
  <si>
    <t>This is the End</t>
  </si>
  <si>
    <t>White House Down</t>
  </si>
  <si>
    <t>Flight</t>
  </si>
  <si>
    <t>Snitch</t>
  </si>
  <si>
    <t>The Internship</t>
  </si>
  <si>
    <t>The Heat</t>
  </si>
  <si>
    <t>Jack Reacher</t>
  </si>
  <si>
    <t>Dead Man Down</t>
  </si>
  <si>
    <t>Need for Speed</t>
  </si>
  <si>
    <t>Runner Runner</t>
  </si>
  <si>
    <t>The Family</t>
  </si>
  <si>
    <t>The Conjuring</t>
  </si>
  <si>
    <t>2 Guns</t>
  </si>
  <si>
    <t>Stand Up Guys</t>
  </si>
  <si>
    <t>Divergent</t>
  </si>
  <si>
    <t>The To Do List</t>
  </si>
  <si>
    <t>Penguins of Madagascar</t>
  </si>
  <si>
    <t>Last Vegas</t>
  </si>
  <si>
    <t>Godzilla</t>
  </si>
  <si>
    <t>You're Next</t>
  </si>
  <si>
    <t>Admission</t>
  </si>
  <si>
    <t>Dark Skies</t>
  </si>
  <si>
    <t>A Haunted House</t>
  </si>
  <si>
    <t>Prisoners</t>
  </si>
  <si>
    <t>Bears</t>
  </si>
  <si>
    <t>Machete Kills</t>
  </si>
  <si>
    <t>Oldboy</t>
  </si>
  <si>
    <t>Closed Circuit</t>
  </si>
  <si>
    <t>Olympus Has Fallen</t>
  </si>
  <si>
    <t>Getaway</t>
  </si>
  <si>
    <t>Side Effects</t>
  </si>
  <si>
    <t>Delivery Man</t>
  </si>
  <si>
    <t>The Best Man Holiday</t>
  </si>
  <si>
    <t>The Purge</t>
  </si>
  <si>
    <t>Insidious Chapter 2</t>
  </si>
  <si>
    <t>Phantom</t>
  </si>
  <si>
    <t>The Book of Life</t>
  </si>
  <si>
    <t>The Monuments Men</t>
  </si>
  <si>
    <t>Disney Planes</t>
  </si>
  <si>
    <t>About Last Night</t>
  </si>
  <si>
    <t>The Call</t>
  </si>
  <si>
    <t>Jobs</t>
  </si>
  <si>
    <t>Muppets Most Wanted</t>
  </si>
  <si>
    <t>Hercules</t>
  </si>
  <si>
    <t>The Counselor</t>
  </si>
  <si>
    <t>The Fifth Estate</t>
  </si>
  <si>
    <t>Grudge Match</t>
  </si>
  <si>
    <t>The Maze Runner</t>
  </si>
  <si>
    <t>Don Jon</t>
  </si>
  <si>
    <t>Vampire Academy</t>
  </si>
  <si>
    <t>The Legend of Hercules</t>
  </si>
  <si>
    <t>Rio 2</t>
  </si>
  <si>
    <t>Transcendence</t>
  </si>
  <si>
    <t>Think Like a Man Too</t>
  </si>
  <si>
    <t>Earth to Echo</t>
  </si>
  <si>
    <t>The Nut Job</t>
  </si>
  <si>
    <t>The Quiet  Ones</t>
  </si>
  <si>
    <t>Fury</t>
  </si>
  <si>
    <t>Heaven is for Real</t>
  </si>
  <si>
    <t>22 Jump Street</t>
  </si>
  <si>
    <t>Sex Tape</t>
  </si>
  <si>
    <t>Tammy</t>
  </si>
  <si>
    <t>Deliver Us from Evil</t>
  </si>
  <si>
    <t>Devil's Due</t>
  </si>
  <si>
    <t>The Other Woman</t>
  </si>
  <si>
    <t>A Haunted House 2</t>
  </si>
  <si>
    <t>Big Hero 6</t>
  </si>
  <si>
    <t>Exodus: Gods and Kings</t>
  </si>
  <si>
    <t>Oculus</t>
  </si>
  <si>
    <t>3 Days to Kill</t>
  </si>
  <si>
    <t>Non-Stop</t>
  </si>
  <si>
    <t>Homefront</t>
  </si>
  <si>
    <t>The Expendables 3</t>
  </si>
  <si>
    <t>Dolphin Tale 2</t>
  </si>
  <si>
    <t>That Awkward Moment</t>
  </si>
  <si>
    <t>The Judge</t>
  </si>
  <si>
    <t>The Interview</t>
  </si>
  <si>
    <t>Neighbors</t>
  </si>
  <si>
    <t>Million Dollar Arm</t>
  </si>
  <si>
    <t>Winter's Tale</t>
  </si>
  <si>
    <t>Get on Up</t>
  </si>
  <si>
    <t>The Giver</t>
  </si>
  <si>
    <t>Into the Storm</t>
  </si>
  <si>
    <t>Horrible Bosses 2</t>
  </si>
  <si>
    <t>The Fault in Our Stars</t>
  </si>
  <si>
    <t>Sabotage</t>
  </si>
  <si>
    <t>Before I Go to Sleep</t>
  </si>
  <si>
    <t>Son of God</t>
  </si>
  <si>
    <t>Gone Girl</t>
  </si>
  <si>
    <t>The Best of Me</t>
  </si>
  <si>
    <t>Jersey Boys</t>
  </si>
  <si>
    <t>The Purge: Anarchy</t>
  </si>
  <si>
    <t>Dumb and Dumber To</t>
  </si>
  <si>
    <t>Draft Day</t>
  </si>
  <si>
    <t>Lucy</t>
  </si>
  <si>
    <t>Step Up All In</t>
  </si>
  <si>
    <t>As Above, So Below</t>
  </si>
  <si>
    <t>Brick Mansions</t>
  </si>
  <si>
    <t>The November Man</t>
  </si>
  <si>
    <t>Left Behind</t>
  </si>
  <si>
    <t>The Pyramid</t>
  </si>
  <si>
    <t>Nightcrawler</t>
  </si>
  <si>
    <t>Beyond the Lights</t>
  </si>
  <si>
    <t>Annabelle</t>
  </si>
  <si>
    <t>John Wick</t>
  </si>
  <si>
    <t>Top Five</t>
  </si>
  <si>
    <t>actual</t>
  </si>
  <si>
    <t>pred</t>
  </si>
  <si>
    <t>tag</t>
  </si>
  <si>
    <t>"=number of words"</t>
  </si>
  <si>
    <t>xpred</t>
  </si>
  <si>
    <t>These numbers are for "The Maze Runner"</t>
  </si>
  <si>
    <t>odid</t>
  </si>
  <si>
    <t>display_name</t>
  </si>
  <si>
    <t>release_date</t>
  </si>
  <si>
    <t>release_pattern</t>
  </si>
  <si>
    <t>distributor</t>
  </si>
  <si>
    <t>movie_url</t>
  </si>
  <si>
    <t>production_year</t>
  </si>
  <si>
    <t>running_time</t>
  </si>
  <si>
    <t>opening_weekend_revenue</t>
  </si>
  <si>
    <t>opening_weekend_theaters</t>
  </si>
  <si>
    <t>maximum_theaters</t>
  </si>
  <si>
    <t>theatrical_engagements</t>
  </si>
  <si>
    <t>domestic_dvd_units</t>
  </si>
  <si>
    <t>domestic_dvd_spending</t>
  </si>
  <si>
    <t>domestic_bluray_units</t>
  </si>
  <si>
    <t>domestic_bluray_spending</t>
  </si>
  <si>
    <t>creative_type</t>
  </si>
  <si>
    <t>source</t>
  </si>
  <si>
    <t>production_method</t>
  </si>
  <si>
    <t>genre</t>
  </si>
  <si>
    <t>production_budget</t>
  </si>
  <si>
    <t>domestic_box_office</t>
  </si>
  <si>
    <t>international_box_office</t>
  </si>
  <si>
    <t>inflation_adjusted_domestic_box_</t>
  </si>
  <si>
    <t>video_rental_spending</t>
  </si>
  <si>
    <t>rating</t>
  </si>
  <si>
    <t>reason</t>
  </si>
  <si>
    <t>production_company1</t>
  </si>
  <si>
    <t>production_company2</t>
  </si>
  <si>
    <t>production_company3</t>
  </si>
  <si>
    <t>imdbid</t>
  </si>
  <si>
    <t>movieId</t>
  </si>
  <si>
    <t>imdb_moviemeter</t>
  </si>
  <si>
    <t>imdb_rating</t>
  </si>
  <si>
    <t>imdb_votes</t>
  </si>
  <si>
    <t>Wide</t>
  </si>
  <si>
    <t>Paramount Pictures</t>
  </si>
  <si>
    <t>Historical Fiction</t>
  </si>
  <si>
    <t>Original Screenplay</t>
  </si>
  <si>
    <t>Live Action</t>
  </si>
  <si>
    <t>Thriller/Suspense</t>
  </si>
  <si>
    <t>PG-13</t>
  </si>
  <si>
    <t>for disaster related peril and violence, nudity, sensuality and brief language</t>
  </si>
  <si>
    <t>20th Century Fox</t>
  </si>
  <si>
    <t>Lightstorm Entertainment</t>
  </si>
  <si>
    <t>Warner Bros.</t>
  </si>
  <si>
    <t>Dark-Knight-The</t>
  </si>
  <si>
    <t>Super Hero</t>
  </si>
  <si>
    <t>Based on Comic/Graphic Novel</t>
  </si>
  <si>
    <t>Action</t>
  </si>
  <si>
    <t>Batman</t>
  </si>
  <si>
    <t>for intense sequences of violence and some menace.</t>
  </si>
  <si>
    <t>Legendary Pictures</t>
  </si>
  <si>
    <t>Syncopy</t>
  </si>
  <si>
    <t>Star Wars Ep. I: The Phantom Menace</t>
  </si>
  <si>
    <t>Star-Wars-Ep-I-The-Phantom-Menace</t>
  </si>
  <si>
    <t>Science Fiction</t>
  </si>
  <si>
    <t>Animation/Live Action</t>
  </si>
  <si>
    <t>Adventure</t>
  </si>
  <si>
    <t>Star Wars</t>
  </si>
  <si>
    <t>PG</t>
  </si>
  <si>
    <t>for sci-fi action/violence</t>
  </si>
  <si>
    <t>Lucasfilm</t>
  </si>
  <si>
    <t>Pirates of the Caribbean: Dead Man's Chest</t>
  </si>
  <si>
    <t>Walt Disney</t>
  </si>
  <si>
    <t>Pirates-of-the-Caribbean-Dead-Mans-Chest</t>
  </si>
  <si>
    <t>Fantasy</t>
  </si>
  <si>
    <t>Based on Theme Park Ride</t>
  </si>
  <si>
    <t>Pirates of the Caribbean</t>
  </si>
  <si>
    <t>for intense sequences of adventure violence, including frightening images</t>
  </si>
  <si>
    <t>Walt Disney Pictures</t>
  </si>
  <si>
    <t>Jerry Bruckheimer</t>
  </si>
  <si>
    <t>Transformers: Revenge of the Fallen</t>
  </si>
  <si>
    <t>Transformers-Revenge-of-the-Fallen</t>
  </si>
  <si>
    <t>Based on TV</t>
  </si>
  <si>
    <t>for intense sequences of sci-fi action violence, language, some crude and sexual material, and brief drug material</t>
  </si>
  <si>
    <t>DreamWorks Pictures</t>
  </si>
  <si>
    <t>Hasbro</t>
  </si>
  <si>
    <t>Universal</t>
  </si>
  <si>
    <t>Jurassic-Park</t>
  </si>
  <si>
    <t>Based on Fiction Book/Short Story</t>
  </si>
  <si>
    <t>for intense science fiction terror</t>
  </si>
  <si>
    <t>Universal Pictures</t>
  </si>
  <si>
    <t>Amblin Entertainment</t>
  </si>
  <si>
    <t>Finding-Nemo</t>
  </si>
  <si>
    <t>Kids Fiction</t>
  </si>
  <si>
    <t>Digital Animation</t>
  </si>
  <si>
    <t>G</t>
  </si>
  <si>
    <t>Disney-Pixar</t>
  </si>
  <si>
    <t>Sony Pictures</t>
  </si>
  <si>
    <t>Spider-Man-3</t>
  </si>
  <si>
    <t>Spider-Man</t>
  </si>
  <si>
    <t>for sequences of intense action violence</t>
  </si>
  <si>
    <t>Columbia Pictures</t>
  </si>
  <si>
    <t>Marvel Studios</t>
  </si>
  <si>
    <t>Laura Ziskin Productions</t>
  </si>
  <si>
    <t>Lion-King-The</t>
  </si>
  <si>
    <t>Hand Animation</t>
  </si>
  <si>
    <t>Shrek-the-Third</t>
  </si>
  <si>
    <t>Shrek</t>
  </si>
  <si>
    <t>for some crude humor, suggestive content and swashbuckling action</t>
  </si>
  <si>
    <t>DreamWorks Animation</t>
  </si>
  <si>
    <t>PDI</t>
  </si>
  <si>
    <t>Transformers-The</t>
  </si>
  <si>
    <t>for intense sequences of sci-fi action violence, brief sexual humor, and language</t>
  </si>
  <si>
    <t>Iron-Man</t>
  </si>
  <si>
    <t>for some intense sequences of sci-fi action and violence, and brief suggestive content</t>
  </si>
  <si>
    <t>Indiana Jones and the Kingdom of the Crystal Skull</t>
  </si>
  <si>
    <t>Indiana-Jones-and-the-Kingdom-of-the-Crystal-Skull</t>
  </si>
  <si>
    <t>Indiana Jones</t>
  </si>
  <si>
    <t>for adventure violence and scary images.</t>
  </si>
  <si>
    <t>Pirates of the Caribbean: At World's End</t>
  </si>
  <si>
    <t>Pirates-of-the-Caribbean-At-Worlds-End</t>
  </si>
  <si>
    <t>for intense sequences of action/adventure violence and some frightening images</t>
  </si>
  <si>
    <t>Harry Potter and the Half-Blood Prince</t>
  </si>
  <si>
    <t>Harry-Potter-and-the-Half-Blood-Prince</t>
  </si>
  <si>
    <t>Harry Potter</t>
  </si>
  <si>
    <t>for scary images, some violence, language and mild sensuality</t>
  </si>
  <si>
    <t>Heyday Films</t>
  </si>
  <si>
    <t>Harry Potter and the Order of the Phoenix</t>
  </si>
  <si>
    <t>Harry-Potter-and-the-Order-of-the-Phoenix</t>
  </si>
  <si>
    <t>for sequences of fantasy violence and frightening images</t>
  </si>
  <si>
    <t>for some peril and action</t>
  </si>
  <si>
    <t>Hangover-The</t>
  </si>
  <si>
    <t>Contemporary Fiction</t>
  </si>
  <si>
    <t>Comedy</t>
  </si>
  <si>
    <t>Hangover</t>
  </si>
  <si>
    <t>R</t>
  </si>
  <si>
    <t>For pervasive language, sexual content including nudity, and some drug material</t>
  </si>
  <si>
    <t>Green Hat Films</t>
  </si>
  <si>
    <t>Star-Trek</t>
  </si>
  <si>
    <t>for sci-fi action and violence, and brief sexual content</t>
  </si>
  <si>
    <t>Bad Robot</t>
  </si>
  <si>
    <t>I-am-Legend</t>
  </si>
  <si>
    <t>Horror</t>
  </si>
  <si>
    <t>for intense sequences of sci-fi action and violence</t>
  </si>
  <si>
    <t>Village Roadshow Productions</t>
  </si>
  <si>
    <t>Weed Road Pictures</t>
  </si>
  <si>
    <t>Overbrook Entertainment</t>
  </si>
  <si>
    <t>Monsters-Inc</t>
  </si>
  <si>
    <t>Night-at-the-Museum</t>
  </si>
  <si>
    <t>for mild action, language and brief rude humor</t>
  </si>
  <si>
    <t>Ingenious Film Partners</t>
  </si>
  <si>
    <t>1492 Pictures</t>
  </si>
  <si>
    <t>X-Men-The-Last-Stand</t>
  </si>
  <si>
    <t>X-Men</t>
  </si>
  <si>
    <t>for intense sequences of action violence, some sexual content and language</t>
  </si>
  <si>
    <t>for some intense sequences of sci-fi action and violence, and language.</t>
  </si>
  <si>
    <t>Blue Light</t>
  </si>
  <si>
    <t>Relativity Media</t>
  </si>
  <si>
    <t>Bourne-Ultimatum-The</t>
  </si>
  <si>
    <t>Bourne</t>
  </si>
  <si>
    <t>for violence and intense sequences of action</t>
  </si>
  <si>
    <t>National Treasure 2: Book of Secrets</t>
  </si>
  <si>
    <t>National-Treasure-Book-of-Secrets</t>
  </si>
  <si>
    <t>National Treasure</t>
  </si>
  <si>
    <t>for some violence and action</t>
  </si>
  <si>
    <t>Jerry Bruckheimer Films</t>
  </si>
  <si>
    <t>Junction Entertainment</t>
  </si>
  <si>
    <t>Da-Vinci-Code-The</t>
  </si>
  <si>
    <t>Da Vinci Code</t>
  </si>
  <si>
    <t>for disturbing images, violence, some nudity, thematic material, brief drug references and sexual content</t>
  </si>
  <si>
    <t>Imagine Entertainment</t>
  </si>
  <si>
    <t>Brian Grazer Productions</t>
  </si>
  <si>
    <t>Alvin and the Chipmunks</t>
  </si>
  <si>
    <t>Alvin-and-the-Chipmunks</t>
  </si>
  <si>
    <t>for some mild rude humor</t>
  </si>
  <si>
    <t>Regency Enterprises</t>
  </si>
  <si>
    <t>Kung-Fu-Panda</t>
  </si>
  <si>
    <t>for sequences of martial arts action</t>
  </si>
  <si>
    <t>Superman-Returns</t>
  </si>
  <si>
    <t>Superman</t>
  </si>
  <si>
    <t>for some intense action violence</t>
  </si>
  <si>
    <t>Jon Peters</t>
  </si>
  <si>
    <t>Monsters-vs-Aliens</t>
  </si>
  <si>
    <t>For sci-fi action, some crude humor and mild language</t>
  </si>
  <si>
    <t>Happy-Feet</t>
  </si>
  <si>
    <t>for some mild peril and rude humor</t>
  </si>
  <si>
    <t>Kennedy Miller</t>
  </si>
  <si>
    <t>Ice-Age-The-Meltdown</t>
  </si>
  <si>
    <t>Ice Age</t>
  </si>
  <si>
    <t>for some mild language and innuendo.</t>
  </si>
  <si>
    <t>Twentieth Century Fox</t>
  </si>
  <si>
    <t>Ice Age: Dawn of the Dinosaurs</t>
  </si>
  <si>
    <t>Ice-Age-Dawn-of-the-Dinosaurs</t>
  </si>
  <si>
    <t>For some mild rude humor and peril</t>
  </si>
  <si>
    <t>Blue Sky Studios</t>
  </si>
  <si>
    <t>Summit Entertainment</t>
  </si>
  <si>
    <t>Twilight-(2008)</t>
  </si>
  <si>
    <t>Drama</t>
  </si>
  <si>
    <t>for some violence and a scene of sensuality</t>
  </si>
  <si>
    <t>Temple Hill Entertainment</t>
  </si>
  <si>
    <t>Maverick Films</t>
  </si>
  <si>
    <t>Imprint Entertainment</t>
  </si>
  <si>
    <t>Simpsons-Movie-The</t>
  </si>
  <si>
    <t>for irreverent humor throughout</t>
  </si>
  <si>
    <t>Gracie Films</t>
  </si>
  <si>
    <t>Matt Groening</t>
  </si>
  <si>
    <t>Madagascar: Escape 2 Africa</t>
  </si>
  <si>
    <t>Madagascar-Escape-2-Africa</t>
  </si>
  <si>
    <t>Madagascar</t>
  </si>
  <si>
    <t>for some mild crude humor</t>
  </si>
  <si>
    <t>X-Men Origins: Wolverine</t>
  </si>
  <si>
    <t>X-Men-Origins-Wolverine</t>
  </si>
  <si>
    <t>Spin-Off</t>
  </si>
  <si>
    <t>X-Men Origins</t>
  </si>
  <si>
    <t>for intense sequences of action and violence, and some partial nudity</t>
  </si>
  <si>
    <t>Dune Entertainment</t>
  </si>
  <si>
    <t>Night at the Museum: Battle of the Smithsonian</t>
  </si>
  <si>
    <t>Night-at-the-Museum-Battle-of-the-Smithsonian</t>
  </si>
  <si>
    <t>For mild action and brief language</t>
  </si>
  <si>
    <t>Beauty-and-the-Beast</t>
  </si>
  <si>
    <t>Musical</t>
  </si>
  <si>
    <t>Walt Disney Animation Studios</t>
  </si>
  <si>
    <t>Quantum-of-Solace</t>
  </si>
  <si>
    <t>James Bond</t>
  </si>
  <si>
    <t>for intense sequences of violence and action, and some sexual content</t>
  </si>
  <si>
    <t>Wild-Hogs</t>
  </si>
  <si>
    <t>for crude and sexual content, and some violence.</t>
  </si>
  <si>
    <t>Touchstone Pictures</t>
  </si>
  <si>
    <t>Tollin/Robbins</t>
  </si>
  <si>
    <t>Casino-Royale-(2006)</t>
  </si>
  <si>
    <t>for intense sequences of violent action, a scene of torture, sexual content and nudity</t>
  </si>
  <si>
    <t>The Pursuit of Happyness</t>
  </si>
  <si>
    <t>Pursuit-of-Happyness-The</t>
  </si>
  <si>
    <t>Dramatization</t>
  </si>
  <si>
    <t>Based on Real Life Events</t>
  </si>
  <si>
    <t>for some language</t>
  </si>
  <si>
    <t>Proposal-The</t>
  </si>
  <si>
    <t>Romantic Comedy</t>
  </si>
  <si>
    <t>For sexual content, nudity and language</t>
  </si>
  <si>
    <t>Mandeville Films</t>
  </si>
  <si>
    <t>Fast-and-Furious-(2009)</t>
  </si>
  <si>
    <t>Based on Factual Book/Article</t>
  </si>
  <si>
    <t>Fast and the Furious</t>
  </si>
  <si>
    <t>for intense sequences of violence and action, some sexual content, language and drug references</t>
  </si>
  <si>
    <t>Over-the-Hedge</t>
  </si>
  <si>
    <t>for some rude humor and mild comic action</t>
  </si>
  <si>
    <t>Bonnie Arnold</t>
  </si>
  <si>
    <t>Horton-Hears-a-Who</t>
  </si>
  <si>
    <t>for General Audiences</t>
  </si>
  <si>
    <t>20th Century Fox Animation</t>
  </si>
  <si>
    <t>Sex-and-the-City</t>
  </si>
  <si>
    <t>for strong sexual content, graphic nudity and language.</t>
  </si>
  <si>
    <t>New Line Cinema</t>
  </si>
  <si>
    <t>HBO Films</t>
  </si>
  <si>
    <t>Darren Star</t>
  </si>
  <si>
    <t>Knocked-Up</t>
  </si>
  <si>
    <t>for sexual content, drug use and language</t>
  </si>
  <si>
    <t>Judd Apatow</t>
  </si>
  <si>
    <t>Talladega Nights: The Ballad of Ricky Bobby</t>
  </si>
  <si>
    <t>Talladega-Nights-The-Ballad-of-Ricky-Bobby</t>
  </si>
  <si>
    <t>for crude and sexual humor, language, drug references and brief comic violence</t>
  </si>
  <si>
    <t>G.I. Joe: The Rise of Cobra</t>
  </si>
  <si>
    <t>G-I-Joe</t>
  </si>
  <si>
    <t>Based on Toy</t>
  </si>
  <si>
    <t>G.I. Joe</t>
  </si>
  <si>
    <t>For strong sequences of action violence and mayhem throughout</t>
  </si>
  <si>
    <t>di Bonaventura Pictures</t>
  </si>
  <si>
    <t>Spyglass Entertainment</t>
  </si>
  <si>
    <t>Paul-Blart-Mall-Cop</t>
  </si>
  <si>
    <t>for some violence, mild crude and suggestive humor, and language</t>
  </si>
  <si>
    <t>Happy Madison</t>
  </si>
  <si>
    <t>Taken</t>
  </si>
  <si>
    <t>for intense sequences of violence, disturbing thematic material, sexual content, some drug references and language</t>
  </si>
  <si>
    <t>EuropaCorp</t>
  </si>
  <si>
    <t>M6 Films</t>
  </si>
  <si>
    <t>Grive Productions</t>
  </si>
  <si>
    <t>Mamma-Mia</t>
  </si>
  <si>
    <t>Based on Musical or Opera</t>
  </si>
  <si>
    <t>for some sex-related comments.</t>
  </si>
  <si>
    <t>Littlestar</t>
  </si>
  <si>
    <t>Playtone</t>
  </si>
  <si>
    <t>Marley &amp; Me</t>
  </si>
  <si>
    <t>Marley-and-Me</t>
  </si>
  <si>
    <t>for thematic material, some suggestive content and language</t>
  </si>
  <si>
    <t>Fox 2000 Pictures</t>
  </si>
  <si>
    <t>Gil Netter Productions</t>
  </si>
  <si>
    <t>The Chronicles of Narnia: Prince Caspian</t>
  </si>
  <si>
    <t>Chronicles-of-Narnia-Prince-Caspian-The</t>
  </si>
  <si>
    <t>Chronicles of Narnia</t>
  </si>
  <si>
    <t>for epic battle action and violence.</t>
  </si>
  <si>
    <t>Walden Media</t>
  </si>
  <si>
    <t>Mark Johnson</t>
  </si>
  <si>
    <t>New Line</t>
  </si>
  <si>
    <t>Rush-Hour-3</t>
  </si>
  <si>
    <t>Rush Hour</t>
  </si>
  <si>
    <t>for sequences of action violence, sexual content, nudity and language</t>
  </si>
  <si>
    <t>Arthur Sarkissian</t>
  </si>
  <si>
    <t>Roger Birnbaum</t>
  </si>
  <si>
    <t>for language, crude and sex-related humor, and some drug references.</t>
  </si>
  <si>
    <t>Revolution Studios</t>
  </si>
  <si>
    <t>Incredible-Hulk-The</t>
  </si>
  <si>
    <t>Hulk</t>
  </si>
  <si>
    <t>for sequences of intense action violence, some frightening sci-fi images, and brief suggestive content.</t>
  </si>
  <si>
    <t>Live-Free-or-Die-Hard</t>
  </si>
  <si>
    <t>Die Hard</t>
  </si>
  <si>
    <t>for intense sequences of violence and action, language and a brief sexual situation</t>
  </si>
  <si>
    <t>Ingenius Film Partners</t>
  </si>
  <si>
    <t>for strong bloody violence throughout, pervasive language and some sexuality.</t>
  </si>
  <si>
    <t>Mission: Impossible III</t>
  </si>
  <si>
    <t>Mission-Impossible-III</t>
  </si>
  <si>
    <t>Mission: Impossible</t>
  </si>
  <si>
    <t>for intense sequences of frenetic violence and menace, disturbing images and some sensuality</t>
  </si>
  <si>
    <t>Cruise-Wagner</t>
  </si>
  <si>
    <t>Angels &amp; Demons</t>
  </si>
  <si>
    <t>Angels-and-Demons</t>
  </si>
  <si>
    <t>for sequences of violence, disturbing images and thematic material</t>
  </si>
  <si>
    <t>Departed-The</t>
  </si>
  <si>
    <t>Remake</t>
  </si>
  <si>
    <t>for strong brutal violence, pervasive language, some strong sexual content and drug material.</t>
  </si>
  <si>
    <t>Initial Entertainment Group</t>
  </si>
  <si>
    <t>Plan B Entertainment</t>
  </si>
  <si>
    <t>Vertigo Films</t>
  </si>
  <si>
    <t>Fantastic Four: Rise of the Silver Surfer</t>
  </si>
  <si>
    <t>Fantastic-Four-Rise-of-the-Silver-Surfer</t>
  </si>
  <si>
    <t>Fantastic Four</t>
  </si>
  <si>
    <t>for sequences of action violence, some mild language and innuendo</t>
  </si>
  <si>
    <t>Constance Marks Productions</t>
  </si>
  <si>
    <t>Get-Smart</t>
  </si>
  <si>
    <t>for some rude humor, action violence and language</t>
  </si>
  <si>
    <t>Mosaic Media</t>
  </si>
  <si>
    <t>Mad Chance</t>
  </si>
  <si>
    <t>for pervasive strong crude and sexual content including graphic nudity, and language.</t>
  </si>
  <si>
    <t>Four by Two Films</t>
  </si>
  <si>
    <t>Everyman Pictures</t>
  </si>
  <si>
    <t>for some scary images and mild innuendo</t>
  </si>
  <si>
    <t>Barry Sonnenfeld</t>
  </si>
  <si>
    <t>Josephson Entertainment</t>
  </si>
  <si>
    <t>The Curious Case of Benjamin Button</t>
  </si>
  <si>
    <t>Curious-Case-of-Benjamin-Button-The</t>
  </si>
  <si>
    <t>for brief war violence, sexual content, language and smoking</t>
  </si>
  <si>
    <t>The Kennedy/Marshall Company</t>
  </si>
  <si>
    <t>Bee-Movie</t>
  </si>
  <si>
    <t>for mild suggestive humor</t>
  </si>
  <si>
    <t>Columbus 81 Productions</t>
  </si>
  <si>
    <t>Terminator-Salvation</t>
  </si>
  <si>
    <t>Terminator</t>
  </si>
  <si>
    <t>For intense sequences of sci-fi violence and action, and language</t>
  </si>
  <si>
    <t>Halcyon Company</t>
  </si>
  <si>
    <t>Moritz Borman</t>
  </si>
  <si>
    <t>Wonderland Sound and Vision</t>
  </si>
  <si>
    <t>Devil-Wears-Prada-The</t>
  </si>
  <si>
    <t>for some sensuality</t>
  </si>
  <si>
    <t>Wendy Fineman Productions</t>
  </si>
  <si>
    <t>for pervasive crude and sexual content, strong language, drinking, some drug use and a fantasy/comic violent image - all involving teens</t>
  </si>
  <si>
    <t>Four-Christmases</t>
  </si>
  <si>
    <t>for some sexual language and humor</t>
  </si>
  <si>
    <t>I Now Pronounce You Chuck and Larry</t>
  </si>
  <si>
    <t>I-Now-Pronounce-You-Chuck-and-Larry</t>
  </si>
  <si>
    <t>for crude sexual content throughout, nudity, language and drug references (Re-rated edited version)</t>
  </si>
  <si>
    <t>Hairspray-(2007)</t>
  </si>
  <si>
    <t>for language, some suggestive content and momentary teen smoking</t>
  </si>
  <si>
    <t>Zadan/Meron</t>
  </si>
  <si>
    <t>Break-Up-The</t>
  </si>
  <si>
    <t>for sexual content, some nudity and language</t>
  </si>
  <si>
    <t>Wild West Picture Show</t>
  </si>
  <si>
    <t>Blades-of-Glory</t>
  </si>
  <si>
    <t>for crude and sexual humor, language, a comic violent image and some drug references</t>
  </si>
  <si>
    <t>Red Hour Productions</t>
  </si>
  <si>
    <t>Smart Entertainment</t>
  </si>
  <si>
    <t>For some mild action and rude humor</t>
  </si>
  <si>
    <t>Oceans-Thirteen</t>
  </si>
  <si>
    <t>Ocean's Eleven</t>
  </si>
  <si>
    <t>for brief sensuality</t>
  </si>
  <si>
    <t>Ghost-Rider</t>
  </si>
  <si>
    <t>for horror violence and disturbing images.</t>
  </si>
  <si>
    <t>Crystal Sky Pictures</t>
  </si>
  <si>
    <t>for some mild action and peril</t>
  </si>
  <si>
    <t>District-9</t>
  </si>
  <si>
    <t>for bloody violence and pervasive language</t>
  </si>
  <si>
    <t>Wingnut Films</t>
  </si>
  <si>
    <t>Weinstein Co.</t>
  </si>
  <si>
    <t>Inglourious-Basterds</t>
  </si>
  <si>
    <t>For strong graphic violence, language and brief sexuality</t>
  </si>
  <si>
    <t>A Band Apart</t>
  </si>
  <si>
    <t>Zehnte Babelsberg</t>
  </si>
  <si>
    <t>Tropic-Thunder</t>
  </si>
  <si>
    <t>for pervasive language including sexual references, violent content and drug material</t>
  </si>
  <si>
    <t>Goldcrest Films</t>
  </si>
  <si>
    <t>Bedtime-Stories</t>
  </si>
  <si>
    <t>for some mild rude humor and mild language</t>
  </si>
  <si>
    <t>Conman &amp; Izzy</t>
  </si>
  <si>
    <t>for strong graphic violence, sexuality, nudity and language</t>
  </si>
  <si>
    <t>Lawrence Gordon</t>
  </si>
  <si>
    <t>Lloyd Levin</t>
  </si>
  <si>
    <t>The Mummy: Tomb of the Dragon Emperor</t>
  </si>
  <si>
    <t>Mummy-Tomb-of-the-Dragon-Emperor-The</t>
  </si>
  <si>
    <t>Mummy</t>
  </si>
  <si>
    <t>for adventure action and violence.</t>
  </si>
  <si>
    <t>Journey to the Center of the Earth</t>
  </si>
  <si>
    <t>Journey-to-the-Center-of-the-Earth-(2008)</t>
  </si>
  <si>
    <t>for intense adventure action and some scary moments</t>
  </si>
  <si>
    <t>Charlotte Huggins</t>
  </si>
  <si>
    <t>Eagle-Eye</t>
  </si>
  <si>
    <t>for intense sequences of action and violence, and for language.</t>
  </si>
  <si>
    <t>K/O Productions</t>
  </si>
  <si>
    <t>Step-Brothers</t>
  </si>
  <si>
    <t>for crude and sexual content, and pervasive language.</t>
  </si>
  <si>
    <t>Evan-Almighty</t>
  </si>
  <si>
    <t>Bruce Almighty</t>
  </si>
  <si>
    <t>for milde rude humor and some peril</t>
  </si>
  <si>
    <t>You Don't Mess With the Zohan</t>
  </si>
  <si>
    <t>You-Don-t-Mess-With-the-Zohan</t>
  </si>
  <si>
    <t>for crude and sexual content throughout, language and nudity.</t>
  </si>
  <si>
    <t>Meet-the-Robinsons</t>
  </si>
  <si>
    <t>Dorothy McKim</t>
  </si>
  <si>
    <t>Yes-Man</t>
  </si>
  <si>
    <t>for crude sexual humor, language and brief nudity</t>
  </si>
  <si>
    <t>Public-Enemies</t>
  </si>
  <si>
    <t>for gangster violence and some language</t>
  </si>
  <si>
    <t>Forward Pass</t>
  </si>
  <si>
    <t>for crude and sexual humor, some nudity and language (re-rated from R after edits)</t>
  </si>
  <si>
    <t>John Davis</t>
  </si>
  <si>
    <t>Beverly Hills Chihuahua</t>
  </si>
  <si>
    <t>Beverly-Hills-Chihuahua</t>
  </si>
  <si>
    <t>for some mild thematic elements.</t>
  </si>
  <si>
    <t>He's Just Not That Into You</t>
  </si>
  <si>
    <t>Hes-Just-Not-That-Into-You</t>
  </si>
  <si>
    <t>for sexual content and brief strong language</t>
  </si>
  <si>
    <t>Flower Film</t>
  </si>
  <si>
    <t>Weinstein/Dimension</t>
  </si>
  <si>
    <t>Scary-Movie-4</t>
  </si>
  <si>
    <t>Scary Movie</t>
  </si>
  <si>
    <t>for crude and sexual humor throughout, some comic violence and language</t>
  </si>
  <si>
    <t>Game-Plan-The</t>
  </si>
  <si>
    <t>for some mild thematic elements</t>
  </si>
  <si>
    <t>Mayhem Pictures</t>
  </si>
  <si>
    <t>High School Musical 3: Senior Year</t>
  </si>
  <si>
    <t>High-School-Musical-3-Senior-Year</t>
  </si>
  <si>
    <t>High School Musical</t>
  </si>
  <si>
    <t>Lionsgate</t>
  </si>
  <si>
    <t>Madea-Goes-To-Jail-(2009)</t>
  </si>
  <si>
    <t>Based on Play</t>
  </si>
  <si>
    <t>Madea</t>
  </si>
  <si>
    <t>for thematic material, drug content, some violence and sexual situations</t>
  </si>
  <si>
    <t>Tyler Perry Studios</t>
  </si>
  <si>
    <t>Reuben Cannon Productions</t>
  </si>
  <si>
    <t>Julie &amp; Julia</t>
  </si>
  <si>
    <t>Julie-and-Julia</t>
  </si>
  <si>
    <t>for brief strong language and some sensuality</t>
  </si>
  <si>
    <t>Easy There Tiger</t>
  </si>
  <si>
    <t>Amy Robinson</t>
  </si>
  <si>
    <t>Failure-to-Launch</t>
  </si>
  <si>
    <t>for sexual content, partial nudity and language.</t>
  </si>
  <si>
    <t>Scott Rudin</t>
  </si>
  <si>
    <t>Aversano Films</t>
  </si>
  <si>
    <t>Inside-Man</t>
  </si>
  <si>
    <t>for language and some violent images</t>
  </si>
  <si>
    <t>Ugly-Truth-The</t>
  </si>
  <si>
    <t>for sexual content and language</t>
  </si>
  <si>
    <t>Lakeshore Entertainment</t>
  </si>
  <si>
    <t>Pineapple-Express-The</t>
  </si>
  <si>
    <t>for pervasive language, drug use, sexual references and violence</t>
  </si>
  <si>
    <t>Open-Season-(2006)</t>
  </si>
  <si>
    <t>for some rude humor, mild action and brief language</t>
  </si>
  <si>
    <t>Sony Pictures Animation</t>
  </si>
  <si>
    <t>The Santa Clause 3: The Escape Clause</t>
  </si>
  <si>
    <t>Santa-Clause-3-The-Escape-Clause-The</t>
  </si>
  <si>
    <t>Santa Clause</t>
  </si>
  <si>
    <t>United Artists</t>
  </si>
  <si>
    <t>for violence and brief strong language</t>
  </si>
  <si>
    <t>Metro-Goldwyn-Mayer Pictures</t>
  </si>
  <si>
    <t>United Artistic Group</t>
  </si>
  <si>
    <t>Bad Hat Harry Productions</t>
  </si>
  <si>
    <t>Charlottes-Web</t>
  </si>
  <si>
    <t>Nickelodeon Films</t>
  </si>
  <si>
    <t>Bridge-to-Terabithia</t>
  </si>
  <si>
    <t>for thematic elements including bullying, some peril and mild language.</t>
  </si>
  <si>
    <t>Hal Lieberman Company</t>
  </si>
  <si>
    <t>Pink-Panther-The-(2006)</t>
  </si>
  <si>
    <t>Pink Panther</t>
  </si>
  <si>
    <t>for occasional crude and suggestive humor and language.</t>
  </si>
  <si>
    <t>for intense sequences of violence including disturbing images, some sexual material and nudity</t>
  </si>
  <si>
    <t>Shangri-La Entertainment</t>
  </si>
  <si>
    <t>ImageMovers</t>
  </si>
  <si>
    <t>Eight-Below</t>
  </si>
  <si>
    <t>for some peril and brief mild language.</t>
  </si>
  <si>
    <t>What Happens in Vegas...</t>
  </si>
  <si>
    <t>What-Happens-in-Vegas</t>
  </si>
  <si>
    <t>for some sexual and crude content, and language, including a drug reference</t>
  </si>
  <si>
    <t>21 Laps Entertainment</t>
  </si>
  <si>
    <t>Saw-III</t>
  </si>
  <si>
    <t>Saw</t>
  </si>
  <si>
    <t>for strong grisly violence and gore, sequences of terror and torture, nudity and language</t>
  </si>
  <si>
    <t>on appeal for sequences of terror and violence, and some sensuality (originally R)</t>
  </si>
  <si>
    <t>Nacho-Libre</t>
  </si>
  <si>
    <t>for some rough action, and crude humor including dialogue</t>
  </si>
  <si>
    <t>Black &amp; White</t>
  </si>
  <si>
    <t>for sequences of intense action violence, some language and brief sexuality</t>
  </si>
  <si>
    <t>New Regency</t>
  </si>
  <si>
    <t>Hypnotic</t>
  </si>
  <si>
    <t>for violence, terror and disturbing images</t>
  </si>
  <si>
    <t>For disaster sequences, disturbing images and brief strong language</t>
  </si>
  <si>
    <t>Escape Artists</t>
  </si>
  <si>
    <t>Mystery Clock Cinema</t>
  </si>
  <si>
    <t>Hannah Montana the Movie</t>
  </si>
  <si>
    <t>Hannah-Montana</t>
  </si>
  <si>
    <t>Millar/Gough Ink</t>
  </si>
  <si>
    <t>The Day the Earth Stood Still</t>
  </si>
  <si>
    <t>Day-the-Earth-Stood-Still-The</t>
  </si>
  <si>
    <t>for some sci-fi disaster images and violence</t>
  </si>
  <si>
    <t>3 Arts Entertainment</t>
  </si>
  <si>
    <t>Hellboy II: The Golden Army</t>
  </si>
  <si>
    <t>Hellboy-2-The-Golden-Army</t>
  </si>
  <si>
    <t>Hellboy</t>
  </si>
  <si>
    <t>for sequences of sci-fi action and violence, and some language.</t>
  </si>
  <si>
    <t>You-Me-and-Dupree</t>
  </si>
  <si>
    <t>for sexual content, brief nudity, crude humor, language and a drug reference</t>
  </si>
  <si>
    <t>Stuber-Parent</t>
  </si>
  <si>
    <t>Avis-Davis</t>
  </si>
  <si>
    <t>Focus Features</t>
  </si>
  <si>
    <t>Stop-Motion Animation</t>
  </si>
  <si>
    <t>for thematic elements, scary images, some language and suggestive humor</t>
  </si>
  <si>
    <t>Laika</t>
  </si>
  <si>
    <t>Pandemonium</t>
  </si>
  <si>
    <t>for fantasy violence, intense battle sequences and some frightening images</t>
  </si>
  <si>
    <t>Davis Entertainment</t>
  </si>
  <si>
    <t>Monster-House</t>
  </si>
  <si>
    <t>for scary images and sequences, thematic elements, some crude humor and brief language</t>
  </si>
  <si>
    <t>Robert Zemeckis</t>
  </si>
  <si>
    <t>Steven Spielberg</t>
  </si>
  <si>
    <t>Hotel-for-Dogs</t>
  </si>
  <si>
    <t>or brief mild thematic elements, language and some crude humor</t>
  </si>
  <si>
    <t>Donners' Company</t>
  </si>
  <si>
    <t>Montecito Picture Company</t>
  </si>
  <si>
    <t>Barnyard: The Original Party Animals</t>
  </si>
  <si>
    <t>Barnyard-The-Original-Party-Animals</t>
  </si>
  <si>
    <t>Jackass-Number-Two</t>
  </si>
  <si>
    <t>Factual</t>
  </si>
  <si>
    <t>Jackass</t>
  </si>
  <si>
    <t>for extremely crude and dangerous stunts throughout, sexual content, nudity and language.</t>
  </si>
  <si>
    <t>Vantage-Point</t>
  </si>
  <si>
    <t>for sequences of intense violence and action, some disturbing images and brief strong language.</t>
  </si>
  <si>
    <t>Original Film</t>
  </si>
  <si>
    <t>Fred-Claus</t>
  </si>
  <si>
    <t>for mild language and some rude humor</t>
  </si>
  <si>
    <t>Silver Pictures</t>
  </si>
  <si>
    <t>David Dobkin Pictures</t>
  </si>
  <si>
    <t>Jessie Nelson Productions</t>
  </si>
  <si>
    <t>R-V</t>
  </si>
  <si>
    <t>for crude humor, innuendo and language</t>
  </si>
  <si>
    <t>Red Wagon Entertainment</t>
  </si>
  <si>
    <t>I-Love-You-Man</t>
  </si>
  <si>
    <t>for pervasive language, including crude and sexual references</t>
  </si>
  <si>
    <t>De Line Pictures</t>
  </si>
  <si>
    <t>Bernard Gayle Productions</t>
  </si>
  <si>
    <t>The Spiderwick Chronicles</t>
  </si>
  <si>
    <t>Spiderwick-Chronicles-The</t>
  </si>
  <si>
    <t>for scary creature action and violence, peril and some thematic elements</t>
  </si>
  <si>
    <t>Mark Canton</t>
  </si>
  <si>
    <t>V for Vendetta</t>
  </si>
  <si>
    <t>V-for-Vendetta</t>
  </si>
  <si>
    <t>for strong violence and some language</t>
  </si>
  <si>
    <t>World-Trade-Center</t>
  </si>
  <si>
    <t>for intense and emotional content, some disturbing images and language</t>
  </si>
  <si>
    <t>Michael Shamberg</t>
  </si>
  <si>
    <t>Stacey Sher</t>
  </si>
  <si>
    <t>MGM</t>
  </si>
  <si>
    <t>Rocky-Balboa</t>
  </si>
  <si>
    <t>Rocky</t>
  </si>
  <si>
    <t>for boxing violence and some language.</t>
  </si>
  <si>
    <t>Fools-Gold</t>
  </si>
  <si>
    <t>for action violence, some sexual material, brief nudity and language</t>
  </si>
  <si>
    <t>Big-Mommas-House-2</t>
  </si>
  <si>
    <t>Big Momma's House</t>
  </si>
  <si>
    <t>for some sexual humor and a humorous drug reference.</t>
  </si>
  <si>
    <t>His-Dark-Materials-The-Golden-Compass</t>
  </si>
  <si>
    <t>His Dark Materials</t>
  </si>
  <si>
    <t>for sequences of fantasy violence.</t>
  </si>
  <si>
    <t>Seven-Pounds</t>
  </si>
  <si>
    <t>for thematic material, some disturbing content and a scene of sensuality</t>
  </si>
  <si>
    <t>Obsessed</t>
  </si>
  <si>
    <t>for sexual material including some suggestive dialogue, some violence and thematic content</t>
  </si>
  <si>
    <t>Role-Models</t>
  </si>
  <si>
    <t>for crude and sexual content, strong language and nudity</t>
  </si>
  <si>
    <t>Race-to-Witch-Mountain</t>
  </si>
  <si>
    <t>for sequences of action and violence, frightening and dangerous situations, and some thematic elements</t>
  </si>
  <si>
    <t>Charlie-Wilsons-War</t>
  </si>
  <si>
    <t>for strong language, nudity/sexual content and some drug use</t>
  </si>
  <si>
    <t>Participant Media</t>
  </si>
  <si>
    <t>The Taking of Pelham 123</t>
  </si>
  <si>
    <t>Taking-of-Pelham-123-The</t>
  </si>
  <si>
    <t>for violence and pervasive language</t>
  </si>
  <si>
    <t>Step-Up</t>
  </si>
  <si>
    <t>for thematic elements, brief violence and innuendo.</t>
  </si>
  <si>
    <t>Hannah Montana/Miley Cyrus: Best of Both Worlds Concert Tour</t>
  </si>
  <si>
    <t>Hannah-Montana-Miley-Cyrus-Best-of-Both-Worlds-Concert-Tour</t>
  </si>
  <si>
    <t>Concert/Performance</t>
  </si>
  <si>
    <t>Friday-the-13th-(2009)</t>
  </si>
  <si>
    <t>for strong bloody violence, some graphic sexual content, nudity, language and drug material</t>
  </si>
  <si>
    <t>Flushed-Away</t>
  </si>
  <si>
    <t>for crude humor and some language</t>
  </si>
  <si>
    <t>Aardman Animations</t>
  </si>
  <si>
    <t>Happening-The</t>
  </si>
  <si>
    <t>for violent and disturbing images.</t>
  </si>
  <si>
    <t>17-Again</t>
  </si>
  <si>
    <t>for language, some sexual material and teen partying</t>
  </si>
  <si>
    <t>Deja-Vu-(2006)</t>
  </si>
  <si>
    <t>for intense sequences of violence and terror, disturbing images and some sensuality</t>
  </si>
  <si>
    <t>Scott Free Films</t>
  </si>
  <si>
    <t>Miami-Vice</t>
  </si>
  <si>
    <t>for strong violence, language and some sexual content</t>
  </si>
  <si>
    <t>Saw-IV</t>
  </si>
  <si>
    <t>for sequences of grisly bloody violence and torture throughout, and for language</t>
  </si>
  <si>
    <t>Twisted Pictures</t>
  </si>
  <si>
    <t>A Bigger Boat Productions</t>
  </si>
  <si>
    <t>Serendipity Prods</t>
  </si>
  <si>
    <t>Holiday-The</t>
  </si>
  <si>
    <t>for sexual content and some strong language</t>
  </si>
  <si>
    <t>Madea's Family Reunion</t>
  </si>
  <si>
    <t>Tyler-Perry-s-Madeas-Family-Reunion</t>
  </si>
  <si>
    <t>for mature thematic material, domestic violence, sex and drug references.</t>
  </si>
  <si>
    <t>Final-Destination-The</t>
  </si>
  <si>
    <t>Final Destination</t>
  </si>
  <si>
    <t>for strong violent/gruesome accidents, language and a scene of sexuality</t>
  </si>
  <si>
    <t>Forgetting Sarah Marshall</t>
  </si>
  <si>
    <t>Forgetting-Sarah-Marshall</t>
  </si>
  <si>
    <t>for sexual content, language and some graphic nudity.</t>
  </si>
  <si>
    <t>The Fast and the Furious: Tokyo Drift</t>
  </si>
  <si>
    <t>Fast-and-the-Furious-Tokyo-Drift-The</t>
  </si>
  <si>
    <t>for reckless and illegal behavior involving teens, violence, language and sexual content</t>
  </si>
  <si>
    <t>Underworld-Evolution</t>
  </si>
  <si>
    <t>Underworld</t>
  </si>
  <si>
    <t>for pervasive strong violence and gore, some sexuality/nudity and language.</t>
  </si>
  <si>
    <t>Stomp-the-Yard</t>
  </si>
  <si>
    <t>for a scene of violence, some sexual material and language.</t>
  </si>
  <si>
    <t>The Time Traveler's Wife</t>
  </si>
  <si>
    <t>Time-Travelers-Wife-The</t>
  </si>
  <si>
    <t>for thematic elements, brief disturbing images, nudity and sexuality</t>
  </si>
  <si>
    <t>Nick Wechsler</t>
  </si>
  <si>
    <t>Shaggy-Dog-The-(2006)</t>
  </si>
  <si>
    <t>for some mild rude humor.</t>
  </si>
  <si>
    <t>Boxing Cat</t>
  </si>
  <si>
    <t>for intense prolonged sequences of disaster and peril</t>
  </si>
  <si>
    <t>Baby-Mama</t>
  </si>
  <si>
    <t>for crude and sexual humor, language and a drug reference</t>
  </si>
  <si>
    <t>Burn-After-Reading</t>
  </si>
  <si>
    <t>Black Comedy</t>
  </si>
  <si>
    <t>for pervasive language, some sexual content and violence.</t>
  </si>
  <si>
    <t>Working Title Films</t>
  </si>
  <si>
    <t>Bruno</t>
  </si>
  <si>
    <t>For pervasive strong and crude sexual content, graphic nudity and language</t>
  </si>
  <si>
    <t>Media Rights Capital</t>
  </si>
  <si>
    <t>Good-Shepherd-The</t>
  </si>
  <si>
    <t>for some violence, sexuality and language</t>
  </si>
  <si>
    <t>Benchwarmers-The</t>
  </si>
  <si>
    <t>for crude and suggestive humor, and for language</t>
  </si>
  <si>
    <t>Surfs-Up</t>
  </si>
  <si>
    <t>Bride-Wars</t>
  </si>
  <si>
    <t>for suggestive content, language and some rude behavior</t>
  </si>
  <si>
    <t>Curious-George</t>
  </si>
  <si>
    <t>Little-Man</t>
  </si>
  <si>
    <t>for crude and sexual humor throughout, language and brief drug references</t>
  </si>
  <si>
    <t>Halloween-(2007)</t>
  </si>
  <si>
    <t>for strong brutal bloody violence and terror throughout, sexual content, graphic nudity and language</t>
  </si>
  <si>
    <t>Step-Up-2-the-Streets</t>
  </si>
  <si>
    <t>for language, some suggestive material and brief violence.</t>
  </si>
  <si>
    <t>Invincible-(2006)</t>
  </si>
  <si>
    <t>for sports action and some mild language.</t>
  </si>
  <si>
    <t>Blood-Diamond</t>
  </si>
  <si>
    <t>for strong violence and language</t>
  </si>
  <si>
    <t>Virtual Studios</t>
  </si>
  <si>
    <t>Spring Creek Prod</t>
  </si>
  <si>
    <t>Saw-V</t>
  </si>
  <si>
    <t>for sequences of grisly bloody violence and torture, language and brief nudity</t>
  </si>
  <si>
    <t>The Haunting in Connecticut</t>
  </si>
  <si>
    <t>Haunting-in-Connecticut-The</t>
  </si>
  <si>
    <t>Haunting in Connecticut</t>
  </si>
  <si>
    <t>for some intense sequences of terror and disturbing images</t>
  </si>
  <si>
    <t>Gold Circle Films</t>
  </si>
  <si>
    <t>Ghosts of Girlfriends Past</t>
  </si>
  <si>
    <t>Ghosts-of-Girlfriends-Past</t>
  </si>
  <si>
    <t>for sexual content throughout, some language and a drug reference</t>
  </si>
  <si>
    <t>Why Did I Get Married?</t>
  </si>
  <si>
    <t>Why-Did-I-Get-Married-(2007)</t>
  </si>
  <si>
    <t>for mature thematic material, sexual references and language.</t>
  </si>
  <si>
    <t>Guardian-The-(2006)</t>
  </si>
  <si>
    <t>for intense sequences of action/peril, brief strong language and some sensuality</t>
  </si>
  <si>
    <t>Beacon Pictures</t>
  </si>
  <si>
    <t>Contrafilm</t>
  </si>
  <si>
    <t>Omen-The-(2006)</t>
  </si>
  <si>
    <t>for disturbing violent content, graphic images and some language</t>
  </si>
  <si>
    <t>Teenage-Mutant-Ninja-Turtles-(2007)</t>
  </si>
  <si>
    <t>Teenage Mutant Ninja Turtles</t>
  </si>
  <si>
    <t>for animated action violence, some scary cartoon images and mild language</t>
  </si>
  <si>
    <t>Imagi Studios</t>
  </si>
  <si>
    <t>Final-Destination-3</t>
  </si>
  <si>
    <t>for strong horror violence/gore, language and some nudity</t>
  </si>
  <si>
    <t>P-S-I-Love-You</t>
  </si>
  <si>
    <t>for sexual references and brief nudity</t>
  </si>
  <si>
    <t>Alcon Entertainment</t>
  </si>
  <si>
    <t>Prestige-The</t>
  </si>
  <si>
    <t>for violence and disturbing images.</t>
  </si>
  <si>
    <t>Sweeney Todd: The Demon Barber of Fleet Street</t>
  </si>
  <si>
    <t>Sweeney-Todd-The-Demon-Barber-of-Fleet-Street</t>
  </si>
  <si>
    <t>for graphic bloody violence</t>
  </si>
  <si>
    <t>Parkes+Macdonald Productions</t>
  </si>
  <si>
    <t>Strangers-The</t>
  </si>
  <si>
    <t>for violence/terror and language</t>
  </si>
  <si>
    <t>Lake-House-The</t>
  </si>
  <si>
    <t>for some language and a disturbing image</t>
  </si>
  <si>
    <t>Vertigo Entertainment</t>
  </si>
  <si>
    <t>Forbidden-Kingdom-The</t>
  </si>
  <si>
    <t>for sequences of martial arts action and some violence</t>
  </si>
  <si>
    <t>Casey Silver</t>
  </si>
  <si>
    <t>Weinstein Company</t>
  </si>
  <si>
    <t>Funny-People</t>
  </si>
  <si>
    <t>For language and crude sexual humor throughout, and some sexuality</t>
  </si>
  <si>
    <t>My-Bloody-Valentine</t>
  </si>
  <si>
    <t>for graphic brutal horror violence and grisly images throughout, some strong sexuality, graphic nudity and language</t>
  </si>
  <si>
    <t>Based on Folk Tale/Legend/Fairytale</t>
  </si>
  <si>
    <t>for some mild action and thematic elements.</t>
  </si>
  <si>
    <t>Tale-of-Despereaux-The</t>
  </si>
  <si>
    <t>Resident Evil: Extinction</t>
  </si>
  <si>
    <t>Resident-Evil-Extinction</t>
  </si>
  <si>
    <t>Based on Game</t>
  </si>
  <si>
    <t>Resident Evil</t>
  </si>
  <si>
    <t>for strong horror violence throughout and some nudity</t>
  </si>
  <si>
    <t>Music-and-Lyrics</t>
  </si>
  <si>
    <t>for some sexual content.</t>
  </si>
  <si>
    <t>Castle Rock Entertainment</t>
  </si>
  <si>
    <t>for some violence, a scene of sensuality, and brief strong language</t>
  </si>
  <si>
    <t>Bazmark Film 2 Pty Ltd</t>
  </si>
  <si>
    <t>Land-of-the-Lost</t>
  </si>
  <si>
    <t>For crude and sexual content, and for language including a drug reference</t>
  </si>
  <si>
    <t>This-Christmas</t>
  </si>
  <si>
    <t>for comic sexual content and some violence</t>
  </si>
  <si>
    <t>My-Sisters-Keeper</t>
  </si>
  <si>
    <t>for mature thematic content, some disturbing images, sensuality, language and brief teen drinking</t>
  </si>
  <si>
    <t>for some intense sequences of violence, and for some language</t>
  </si>
  <si>
    <t>Jon Sehstack</t>
  </si>
  <si>
    <t>Date-Movie</t>
  </si>
  <si>
    <t>for continuous crude and sexual humor, including language</t>
  </si>
  <si>
    <t>House-Bunny-The</t>
  </si>
  <si>
    <t>for sex-related humor, partial nudity and brief strong language.</t>
  </si>
  <si>
    <t>Nims-Island</t>
  </si>
  <si>
    <t>for mild adventure action and brief language.</t>
  </si>
  <si>
    <t>When a Stranger Calls</t>
  </si>
  <si>
    <t>When-a-Stranger-Calls-(2006)</t>
  </si>
  <si>
    <t>for intense terror, violence and some language.</t>
  </si>
  <si>
    <t>for some violent content, disturbing images, thematic material and brief language</t>
  </si>
  <si>
    <t>Tri-Star Pictures</t>
  </si>
  <si>
    <t>Hyde Park Entertainment</t>
  </si>
  <si>
    <t>Dan-in-Real-Life</t>
  </si>
  <si>
    <t>for some innuendo</t>
  </si>
  <si>
    <t>Kingdom-The</t>
  </si>
  <si>
    <t>for intense sequences of graphic brutal violence, and for language</t>
  </si>
  <si>
    <t>for brutal scenes of torture and violence, strong sexual content, language and drug use</t>
  </si>
  <si>
    <t>Screen Gems</t>
  </si>
  <si>
    <t>Quentin Tarantino</t>
  </si>
  <si>
    <t>Nanny-McPhee</t>
  </si>
  <si>
    <t>for mild thematic elements, some rude humor and brief language.</t>
  </si>
  <si>
    <t>for strong graphic violence and some language.</t>
  </si>
  <si>
    <t>Silent-Hill</t>
  </si>
  <si>
    <t>for strong horror violence and gore, disturbing images, and some language</t>
  </si>
  <si>
    <t>Made-of-Honor</t>
  </si>
  <si>
    <t>Underworld 3: Rise of the Lycans</t>
  </si>
  <si>
    <t>Underworld-3-Rise-of-the-Lycans</t>
  </si>
  <si>
    <t>for bloody violence and some sexuality</t>
  </si>
  <si>
    <t>College-Road-Trip</t>
  </si>
  <si>
    <t>Gunnfilms</t>
  </si>
  <si>
    <t>Confessions of a Shopaholic</t>
  </si>
  <si>
    <t>Confessions-of-a-Shopaholic</t>
  </si>
  <si>
    <t>for some mild language and thematic elements</t>
  </si>
  <si>
    <t>The Sisterhood of the Traveling Pants 2</t>
  </si>
  <si>
    <t>Sisterhood-of-the-Traveling-Pants-2-The</t>
  </si>
  <si>
    <t>Sisterhood of the Traveling Pants</t>
  </si>
  <si>
    <t>for mature material and sensuality</t>
  </si>
  <si>
    <t>Speed-Racer</t>
  </si>
  <si>
    <t>for sequences of action, some violence, language and brief smoking</t>
  </si>
  <si>
    <t>Prom-Night-(2008)</t>
  </si>
  <si>
    <t>for violence and terror, some sexual material, underage drinking, and language</t>
  </si>
  <si>
    <t>License-to-Wed</t>
  </si>
  <si>
    <t>for sexual humor and language</t>
  </si>
  <si>
    <t>Proposal Productions, Inc.</t>
  </si>
  <si>
    <t>for rude humor, mild language and action</t>
  </si>
  <si>
    <t>We-Are-Marshall</t>
  </si>
  <si>
    <t>for emotional thematic material, a crash scene, and mild language</t>
  </si>
  <si>
    <t>Year-One</t>
  </si>
  <si>
    <t>for crude and sexual content throughout, brief strong language and comic violence</t>
  </si>
  <si>
    <t>Ocean Pictures</t>
  </si>
  <si>
    <t>No-Reservations</t>
  </si>
  <si>
    <t>for some sensuality and language</t>
  </si>
  <si>
    <t>for strong graphic bloody violence, sexual assaults, grisly images and language.</t>
  </si>
  <si>
    <t>Because-I-Said-So</t>
  </si>
  <si>
    <t>for sexual content including dialogue, some mature thematic material and partial nudity</t>
  </si>
  <si>
    <t>Unborn-The-(2009)</t>
  </si>
  <si>
    <t>for intense sequences of violence and terror, disturbing images, thematic material and language including some sexual references</t>
  </si>
  <si>
    <t>Glory-Road</t>
  </si>
  <si>
    <t>for racial issues including violence and epithets, and mild language</t>
  </si>
  <si>
    <t>Welcome Home Roscoe Jenkins</t>
  </si>
  <si>
    <t>Welcome-Home-Roscoe-Jenkins</t>
  </si>
  <si>
    <t>for crude and sexual content, language and some drug references.</t>
  </si>
  <si>
    <t>Lady-in-the-Water</t>
  </si>
  <si>
    <t>for some frightening sequences</t>
  </si>
  <si>
    <t>Blinding Edge Pictures</t>
  </si>
  <si>
    <t>Drag-Me-To-Hell</t>
  </si>
  <si>
    <t>for sequences of horror violence, terror, disturbing images and language</t>
  </si>
  <si>
    <t>Mandate Pictures</t>
  </si>
  <si>
    <t>Meet-the-Browns</t>
  </si>
  <si>
    <t>for drug content, language including sexual references, thematic elements and brief violence.</t>
  </si>
  <si>
    <t>Nights-in-Rodanthe</t>
  </si>
  <si>
    <t>for some sensuality.</t>
  </si>
  <si>
    <t>Carolina Pictures, LLC.</t>
  </si>
  <si>
    <t>Aliens vs. Predator - Requiem</t>
  </si>
  <si>
    <t>Aliens-vs-Predator-Requiem</t>
  </si>
  <si>
    <t>Based on Movie</t>
  </si>
  <si>
    <t>AVP</t>
  </si>
  <si>
    <t>for violence, gore and language</t>
  </si>
  <si>
    <t>Fox Searchlight</t>
  </si>
  <si>
    <t>Hills-Have-Eyes-The</t>
  </si>
  <si>
    <t>Hills Have Eyes</t>
  </si>
  <si>
    <t>for strong gruesome violence and terror throughout, and for language.</t>
  </si>
  <si>
    <t>For disturbing violent content, some sexuality and language</t>
  </si>
  <si>
    <t>John-Tucker-Must-Die</t>
  </si>
  <si>
    <t>Max-Payne</t>
  </si>
  <si>
    <t>for violence including intense shooting sequences, drug content, some sexuality and brief strong language</t>
  </si>
  <si>
    <t>for language and some sexual content</t>
  </si>
  <si>
    <t>Stranger-Than-Fiction</t>
  </si>
  <si>
    <t>for some disturbing images, sexuality, brief language and nudity</t>
  </si>
  <si>
    <t>The Water Horse: Legend of the Deep</t>
  </si>
  <si>
    <t>Water-Horse-Legend-of-the-Deep-The</t>
  </si>
  <si>
    <t>for some action/peril, mild language and brief smoking</t>
  </si>
  <si>
    <t>Overture Films</t>
  </si>
  <si>
    <t>Righteous-Kill</t>
  </si>
  <si>
    <t>for violence, pervasive language, some sexuality and brief drug use</t>
  </si>
  <si>
    <t>Millennium Films</t>
  </si>
  <si>
    <t>Yari Film Group Releasing</t>
  </si>
  <si>
    <t>Illusionist-The</t>
  </si>
  <si>
    <t>for some sexuality and violence.</t>
  </si>
  <si>
    <t>I Can Do Bad All By Myself</t>
  </si>
  <si>
    <t>I-Can-Do-Bad-All-By-Myself</t>
  </si>
  <si>
    <t>For mature thematic material involving a sexual assault on a minor, violence, drug references and smoking</t>
  </si>
  <si>
    <t>Epic-Movie</t>
  </si>
  <si>
    <t>for crude and sexual humor, language and some comic violence.</t>
  </si>
  <si>
    <t>Hitman: Agent 47</t>
  </si>
  <si>
    <t>for strong bloody violence, language and some sexuality/nudity</t>
  </si>
  <si>
    <t>The Texas Chainsaw Massacre: The Beginning</t>
  </si>
  <si>
    <t>Texas-Chainsaw-Massacre-The-Beginning-The</t>
  </si>
  <si>
    <t>Texas Chainsaw Massacre</t>
  </si>
  <si>
    <t>for strong horror violence/gore, language and some sexual content</t>
  </si>
  <si>
    <t>Body-of-Lies</t>
  </si>
  <si>
    <t>for strong violence including some torture, and for language throughout.</t>
  </si>
  <si>
    <t>Lakeview-Terrace</t>
  </si>
  <si>
    <t>for intense thematic material, violence, sexuality, language and some drug references.</t>
  </si>
  <si>
    <t>The Grudge 2</t>
  </si>
  <si>
    <t>Grudge-2-The</t>
  </si>
  <si>
    <t>Grudge</t>
  </si>
  <si>
    <t>for mature thematic material, disturbing images/terror/violence, and some sensuality</t>
  </si>
  <si>
    <t>for language and some violent content</t>
  </si>
  <si>
    <t>for some fantasy violence and risque humor</t>
  </si>
  <si>
    <t>Matthew Vaughn</t>
  </si>
  <si>
    <t>Lorenzo di Bonaventura</t>
  </si>
  <si>
    <t>Gridiron-Gang</t>
  </si>
  <si>
    <t>for some startling scenes of violence, mature thematic material and language</t>
  </si>
  <si>
    <t>Last-Holiday</t>
  </si>
  <si>
    <t>for some sexual references</t>
  </si>
  <si>
    <t>Meet-the-Spartans</t>
  </si>
  <si>
    <t>for crude and sexual content thoughout, language and some comic violence</t>
  </si>
  <si>
    <t>Harold &amp; Kumar Escape from Guantanamo Bay</t>
  </si>
  <si>
    <t>Harold-and-Kumar-Escape-from-Guantanamo-Bay</t>
  </si>
  <si>
    <t>Harold &amp; Kumar</t>
  </si>
  <si>
    <t>for strong crude and sexual content, graphic nudity, pervasive language and drug use.</t>
  </si>
  <si>
    <t>First-Sunday</t>
  </si>
  <si>
    <t>for language, some sexual humor, and brief drug references</t>
  </si>
  <si>
    <t>The Secret Life of Bees</t>
  </si>
  <si>
    <t>Secret-Life-of-Bees-The</t>
  </si>
  <si>
    <t>for thematic material and some violence</t>
  </si>
  <si>
    <t>Nativity-Story-The</t>
  </si>
  <si>
    <t>Based on Religious Text</t>
  </si>
  <si>
    <t>for some violent content</t>
  </si>
  <si>
    <t>Man-of-the-Year</t>
  </si>
  <si>
    <t>for language including some crude sexual references, drug related material, and brief violence.</t>
  </si>
  <si>
    <t>Wild-The</t>
  </si>
  <si>
    <t>The Family That Preys</t>
  </si>
  <si>
    <t>Family-That-Preys-The</t>
  </si>
  <si>
    <t>for thematic material, sexual references and brief violence</t>
  </si>
  <si>
    <t>State-of-Play</t>
  </si>
  <si>
    <t>for some violence, language including sexual references, and brief drug content</t>
  </si>
  <si>
    <t>Notorious-(2009)</t>
  </si>
  <si>
    <t>for pervasive language, some strong sexuality including dialogue, nudity, and for drug content</t>
  </si>
  <si>
    <t>Fox Searchlight Pictures</t>
  </si>
  <si>
    <t>Voletta Wallace Films</t>
  </si>
  <si>
    <t>By Storm Films</t>
  </si>
  <si>
    <t>Brave-One-The</t>
  </si>
  <si>
    <t>for strong violence, language, and some sexuality</t>
  </si>
  <si>
    <t>Heartbreak-Kid-The-(2007)</t>
  </si>
  <si>
    <t>for strong sexual content, crude humor, language, and a scene of drug use involving a minor</t>
  </si>
  <si>
    <t>Radar Pictures</t>
  </si>
  <si>
    <t>Conundrum Entertainment</t>
  </si>
  <si>
    <t>Freedom-Writers</t>
  </si>
  <si>
    <t>for violent content, some thematic material and language</t>
  </si>
  <si>
    <t>MTV Films</t>
  </si>
  <si>
    <t>Double Feature Films</t>
  </si>
  <si>
    <t>Jersey Films</t>
  </si>
  <si>
    <t>for language, sexual material and drug content</t>
  </si>
  <si>
    <t>Death-Race</t>
  </si>
  <si>
    <t>for strong violence and language.</t>
  </si>
  <si>
    <t>Sentinel-The</t>
  </si>
  <si>
    <t>for some intense action violence and a scene of sensuality</t>
  </si>
  <si>
    <t>Pink-Panther-2-The</t>
  </si>
  <si>
    <t>for some suggestive humor, brief mild language and action</t>
  </si>
  <si>
    <t>Smokin-Aces</t>
  </si>
  <si>
    <t>for strong bloody violence, pervasive language, some nudity and drug use</t>
  </si>
  <si>
    <t>Cloudy with a Chance of Meatballs</t>
  </si>
  <si>
    <t>Cloudy-with-a-Chance-of-Meatballs</t>
  </si>
  <si>
    <t>For brief mild language</t>
  </si>
  <si>
    <t>Messengers-The</t>
  </si>
  <si>
    <t>for mature thematic material, disturbing violence and terror</t>
  </si>
  <si>
    <t>Number-23-The</t>
  </si>
  <si>
    <t>for violence, disturbing images, sexuality and language</t>
  </si>
  <si>
    <t>Firm Films</t>
  </si>
  <si>
    <t>Star Wars: The Clone Wars</t>
  </si>
  <si>
    <t>Star-Wars-The-Clone-Wars</t>
  </si>
  <si>
    <t>for sci-fi action violence throughout, brief language and momentary smoking.</t>
  </si>
  <si>
    <t>Deck-the-Halls</t>
  </si>
  <si>
    <t>for some crude and suggestive humor, and for language.</t>
  </si>
  <si>
    <t>Good-Luck-Chuck</t>
  </si>
  <si>
    <t>for sequences of strong sexual content including crude dialogue, nudity, language and some drug use</t>
  </si>
  <si>
    <t>Take-the-Lead</t>
  </si>
  <si>
    <t>for thematic material, language and some violence</t>
  </si>
  <si>
    <t>Paramount Vantage</t>
  </si>
  <si>
    <t>for violence, some graphic nudity, sexual content, language and some drug use</t>
  </si>
  <si>
    <t>Anonymous Content</t>
  </si>
  <si>
    <t>Una Produccion De Zeta Film</t>
  </si>
  <si>
    <t>Central Films</t>
  </si>
  <si>
    <t>Snakes-on-a-Plane</t>
  </si>
  <si>
    <t>for language, a scene of sexuality and drug use, and intense sequences of terror and violence</t>
  </si>
  <si>
    <t>Mutual Film Company</t>
  </si>
  <si>
    <t>Shes-the-Man</t>
  </si>
  <si>
    <t>for some sexual material</t>
  </si>
  <si>
    <t>Flags-of-Our-Fathers</t>
  </si>
  <si>
    <t>for sequences of graphic war violence and carnage, and for language.</t>
  </si>
  <si>
    <t>Malpaso Productions</t>
  </si>
  <si>
    <t>for language and some sexual content.</t>
  </si>
  <si>
    <t>Mr-Beans-Holiday</t>
  </si>
  <si>
    <t>Bean</t>
  </si>
  <si>
    <t>(edited version, originally rated PG)</t>
  </si>
  <si>
    <t>for some strong killings, language, drug material and brief sexual images.</t>
  </si>
  <si>
    <t>Phoenix Pictures</t>
  </si>
  <si>
    <t>for violence, sexual content and language</t>
  </si>
  <si>
    <t>Balls-of-Fury</t>
  </si>
  <si>
    <t>for crude and sex-related humor, and for language.</t>
  </si>
  <si>
    <t>Drillbit-Taylor</t>
  </si>
  <si>
    <t>for crude sexual references throughout, strong bullying, language, drug references and partial nudity.</t>
  </si>
  <si>
    <t>Apatow Productions</t>
  </si>
  <si>
    <t>Roth Productions</t>
  </si>
  <si>
    <t>The Last House on the Left</t>
  </si>
  <si>
    <t>Last-House-on-the-Left-The</t>
  </si>
  <si>
    <t>for sadistic brutal violence including a rape and disturbing images, language, nudity and some drug use</t>
  </si>
  <si>
    <t>Definitely-Maybe</t>
  </si>
  <si>
    <t>for sexual content, including some frank dialogue, language and smoking</t>
  </si>
  <si>
    <t>Love-Guru-The</t>
  </si>
  <si>
    <t>for crude and sexual content throughout, language, some comic violence and drug references.</t>
  </si>
  <si>
    <t>Mr. Magorium's Wonder Emporium</t>
  </si>
  <si>
    <t>Mr-Magoriums-Wonder-Emporium</t>
  </si>
  <si>
    <t>Earth</t>
  </si>
  <si>
    <t>Earth-(2008)</t>
  </si>
  <si>
    <t>Documentary</t>
  </si>
  <si>
    <t>BBC Worldwide</t>
  </si>
  <si>
    <t>Greenlight Media</t>
  </si>
  <si>
    <t>BBC Natural History Unit</t>
  </si>
  <si>
    <t>for intense sequences of violence and action, brief strong language, smoking and a scene of teen drinking</t>
  </si>
  <si>
    <t>Soloist-The</t>
  </si>
  <si>
    <t>for thematic elements, some drug use and language</t>
  </si>
  <si>
    <t>Krasnoff/Foster Entertainment</t>
  </si>
  <si>
    <t>Transporter-3</t>
  </si>
  <si>
    <t>Transporter</t>
  </si>
  <si>
    <t>for sequences of intense action and violence, some sexual content and drug material</t>
  </si>
  <si>
    <t>for bloody violent and disturbing content, terror and language</t>
  </si>
  <si>
    <t>August-Rush</t>
  </si>
  <si>
    <t>for some thematic elements, mild violence and language</t>
  </si>
  <si>
    <t>United-93</t>
  </si>
  <si>
    <t>for language and some intense sequences of terror and violence</t>
  </si>
  <si>
    <t>StudioCanal</t>
  </si>
  <si>
    <t>Nick and Norah's Infinite Playlist</t>
  </si>
  <si>
    <t>Nick-and-Norahs-Infinite-Playlist</t>
  </si>
  <si>
    <t>for mature thematic material including teen drinking, sexuality, language and crude behavior.</t>
  </si>
  <si>
    <t>Halloween-2-(2009)</t>
  </si>
  <si>
    <t>For strong brutal bloody violence throughout, terror, disturbing graphic images, language, and some crude sexual content and nudity</t>
  </si>
  <si>
    <t>Eye-The-(2007)</t>
  </si>
  <si>
    <t>for violence/terror and disturbing content</t>
  </si>
  <si>
    <t>C/W Productions</t>
  </si>
  <si>
    <t>for brief strong language</t>
  </si>
  <si>
    <t>Daddys-Little-Girls</t>
  </si>
  <si>
    <t>for thematic material, drug and sexual content, some violence and language.</t>
  </si>
  <si>
    <t>for strong violence, disturbing images, language and brief nudity</t>
  </si>
  <si>
    <t>Great-Debaters-The</t>
  </si>
  <si>
    <t>for depiction of strong thematic material including violence and disturbing images, and for language and brief sexuality</t>
  </si>
  <si>
    <t>Harpo Films</t>
  </si>
  <si>
    <t>Space-Chimps</t>
  </si>
  <si>
    <t>Bank-Job-The</t>
  </si>
  <si>
    <t>for sexual content, nudity, violence and language</t>
  </si>
  <si>
    <t>for some prolonged sequences of strong gruesome violence, and language</t>
  </si>
  <si>
    <t>for violence and language</t>
  </si>
  <si>
    <t>Grosvenor Park</t>
  </si>
  <si>
    <t>Bedford Falls</t>
  </si>
  <si>
    <t>Uninvited-The</t>
  </si>
  <si>
    <t>for violent and disturbing images, thematic material, sexual content, language and teen drinking</t>
  </si>
  <si>
    <t>We-Own-the-Night</t>
  </si>
  <si>
    <t>for strong violence, drug material, language, some sexual content and brief nudity</t>
  </si>
  <si>
    <t>Mr-Brooks</t>
  </si>
  <si>
    <t>for strong bloody violence, some graphic sexual content, nudity and language</t>
  </si>
  <si>
    <t>Employee-of-the-Month</t>
  </si>
  <si>
    <t>for crude and sexual humor, and language</t>
  </si>
  <si>
    <t>Tapestry Films</t>
  </si>
  <si>
    <t>Garfield: A Tail of Two Kitties</t>
  </si>
  <si>
    <t>Garfield-A-Tail-of-Two-Kitties</t>
  </si>
  <si>
    <t>Garfield</t>
  </si>
  <si>
    <t>for some off-color elements.</t>
  </si>
  <si>
    <t>for strong violence, pervasive language, sexuality, nudity and drug use.</t>
  </si>
  <si>
    <t>Hannibal-Rising</t>
  </si>
  <si>
    <t>Hannibal Lecter</t>
  </si>
  <si>
    <t>for strong grisly violent content and some language/sexual references.</t>
  </si>
  <si>
    <t>All-About-Steve</t>
  </si>
  <si>
    <t>for sexual content including innuendos</t>
  </si>
  <si>
    <t>Fortis Films</t>
  </si>
  <si>
    <t>Stick-It</t>
  </si>
  <si>
    <t>for some crude remarks</t>
  </si>
  <si>
    <t>Picturehouse</t>
  </si>
  <si>
    <t>Women-The</t>
  </si>
  <si>
    <t>for sex-related material, language, some drug use and brief smoking.</t>
  </si>
  <si>
    <t>One-Missed-Call</t>
  </si>
  <si>
    <t>for intense sequences of violence and terror, frightening images, some sexual material and thematic elements</t>
  </si>
  <si>
    <t>Other-Boleyn-Girl-The</t>
  </si>
  <si>
    <t>for mature thematic elements, sexual content and some violent images</t>
  </si>
  <si>
    <t>Street-Kings</t>
  </si>
  <si>
    <t>for strong violence and pervasive language.</t>
  </si>
  <si>
    <t>Descent-The</t>
  </si>
  <si>
    <t>for strong violence/gore and language.</t>
  </si>
  <si>
    <t>for terror, disturbing images, sexual content and</t>
  </si>
  <si>
    <t>Nanny-Diaries-The</t>
  </si>
  <si>
    <t>for language</t>
  </si>
  <si>
    <t>Superhero-Movie</t>
  </si>
  <si>
    <t>for crude and sexual content, comic violence, drug references and language.</t>
  </si>
  <si>
    <t>Mr. Woodcock</t>
  </si>
  <si>
    <t>Mr-Woodcock</t>
  </si>
  <si>
    <t>for crude and sexual content, thematic material, language and a mild drug reference</t>
  </si>
  <si>
    <t>Dance-Flick</t>
  </si>
  <si>
    <t>for crude and sexual content throughout, and language</t>
  </si>
  <si>
    <t>Mist-The</t>
  </si>
  <si>
    <t>for violence, terror and gore, and language</t>
  </si>
  <si>
    <t>Nancy-Drew</t>
  </si>
  <si>
    <t>for mild violence, thematic elements and brief language.</t>
  </si>
  <si>
    <t>Jerry Weintraub</t>
  </si>
  <si>
    <t>W</t>
  </si>
  <si>
    <t>for language including sexual references, some alcohol abuse, smoking and brief disturbing war images</t>
  </si>
  <si>
    <t>Ixtlan Productions</t>
  </si>
  <si>
    <t>International-The</t>
  </si>
  <si>
    <t>for some sequences of violence and language</t>
  </si>
  <si>
    <t>Reaping-The</t>
  </si>
  <si>
    <t>for violence, disturbing images and some sexuality</t>
  </si>
  <si>
    <t>for strong graphic bloody violence and gore, pervasive language, some sexuality, nudity and drug use</t>
  </si>
  <si>
    <t>Dimension Films</t>
  </si>
  <si>
    <t>Troublemaker Studios</t>
  </si>
  <si>
    <t>Never-Back-Down</t>
  </si>
  <si>
    <t>for mature thematic material involving intense sequences of fighting/violence, some sexuality, partying and language - all involving teens.</t>
  </si>
  <si>
    <t>Focus/Rogue Pictures</t>
  </si>
  <si>
    <t>Huo-Yuan-Jia</t>
  </si>
  <si>
    <t>for violence and martial arts action throughout.</t>
  </si>
  <si>
    <t>Aliens-in-the-Attic</t>
  </si>
  <si>
    <t>for action violence, some suggestive humor and language</t>
  </si>
  <si>
    <t>Wicker-Man-The</t>
  </si>
  <si>
    <t>for disturbing images and violence, language and thematic issues</t>
  </si>
  <si>
    <t>Tim Burton's The Nightmare Before Christmas 3D</t>
  </si>
  <si>
    <t>Tim-Burtons-The-Nightmare-Before-Christmas-3D</t>
  </si>
  <si>
    <t>for some scary images</t>
  </si>
  <si>
    <t>for violence and scary images</t>
  </si>
  <si>
    <t>Clerks-II</t>
  </si>
  <si>
    <t>Clerks</t>
  </si>
  <si>
    <t>for pervasive sexual and crude content including aberrant sexuality, strong language and some drug material</t>
  </si>
  <si>
    <t>Observe-and-Report</t>
  </si>
  <si>
    <t>for pervasive language, graphic nudity, drug use, sexual content and violence</t>
  </si>
  <si>
    <t>Perfect-Stranger</t>
  </si>
  <si>
    <t>for sexual content, nudity, some disturbing violent images and language</t>
  </si>
  <si>
    <t>Hot-Fuzz</t>
  </si>
  <si>
    <t>Three Flavours Cornetto Trilogy</t>
  </si>
  <si>
    <t>for violent content including some graphic images, and language.</t>
  </si>
  <si>
    <t>for intense violent sequences, thematic material and brief language.</t>
  </si>
  <si>
    <t>Covenant-The</t>
  </si>
  <si>
    <t>for intense sequences of violence and action, some disturbing images, sexual content, partial nudity and language</t>
  </si>
  <si>
    <t>Sandstorm Films</t>
  </si>
  <si>
    <t>for intense fight sequences, some sexuality and brief strong language</t>
  </si>
  <si>
    <t>Rogue Pictures</t>
  </si>
  <si>
    <t>Misher Films</t>
  </si>
  <si>
    <t>Stay-Alive</t>
  </si>
  <si>
    <t>for horror violence, disturbing images, language, brief sexual and drug content.</t>
  </si>
  <si>
    <t>Revolutionary-Road</t>
  </si>
  <si>
    <t>for language and some sexual content/nudity.</t>
  </si>
  <si>
    <t>Evamere Entertainment</t>
  </si>
  <si>
    <t>BBC Films</t>
  </si>
  <si>
    <t>Neal Street</t>
  </si>
  <si>
    <t>Black-Dahlia-The</t>
  </si>
  <si>
    <t>for strong violence, some grisly images, sexual content and language</t>
  </si>
  <si>
    <t>Signature Pictures</t>
  </si>
  <si>
    <t>Equity Pictures Medienfonds GmbH &amp; Co. KG III</t>
  </si>
  <si>
    <t>Babylon-AD</t>
  </si>
  <si>
    <t>for intense sequences of violence and action, language and some sexuality.</t>
  </si>
  <si>
    <t>SAS</t>
  </si>
  <si>
    <t>Babylon Films</t>
  </si>
  <si>
    <t>My-Super-Ex-Girlfriend</t>
  </si>
  <si>
    <t>for sexual content, crude humor, language and brief nudity</t>
  </si>
  <si>
    <t>Lucky-Number-Slevin</t>
  </si>
  <si>
    <t>for strong violence, sexuality and language</t>
  </si>
  <si>
    <t>Ascendant Pictures</t>
  </si>
  <si>
    <t>for sequences of strong bloody violence, sexuality/nudity and language</t>
  </si>
  <si>
    <t>Fierce Entertainmnet</t>
  </si>
  <si>
    <t>Last-Mimzy-The</t>
  </si>
  <si>
    <t>for some thematic elements, mild peril and language.</t>
  </si>
  <si>
    <t>Waist Deep</t>
  </si>
  <si>
    <t>Waist-Deep</t>
  </si>
  <si>
    <t>for strong violence and pervasive language</t>
  </si>
  <si>
    <t>ATL</t>
  </si>
  <si>
    <t>for drug content, language, sexual material and some violence</t>
  </si>
  <si>
    <t>Flicka</t>
  </si>
  <si>
    <t>for some mild language.</t>
  </si>
  <si>
    <t>The X-Files: I Want to Believe</t>
  </si>
  <si>
    <t>X-Files-I-Want-to-Believe-The</t>
  </si>
  <si>
    <t>X-Files</t>
  </si>
  <si>
    <t>for violent and disturbing content and thematic material</t>
  </si>
  <si>
    <t>Hills-Have-Eyes-II-The</t>
  </si>
  <si>
    <t>for prolonged sequences of strong gruesome horror violence and gore, a rape and language</t>
  </si>
  <si>
    <t>Mad-Money</t>
  </si>
  <si>
    <t>for sexual material and language, and brief drug references</t>
  </si>
  <si>
    <t>Invisible-The</t>
  </si>
  <si>
    <t>for violence, criminality, sensuality and language - all involving teens.</t>
  </si>
  <si>
    <t>A Prairie Home Companion</t>
  </si>
  <si>
    <t>Prairie-Home-Companion-A</t>
  </si>
  <si>
    <t>for risque humor</t>
  </si>
  <si>
    <t>Sandcastle 5 Productions</t>
  </si>
  <si>
    <t>Prairie Home Productions</t>
  </si>
  <si>
    <t>Reno-911-Miami</t>
  </si>
  <si>
    <t>for sexual content, nudity, crude humor, language and drug use.</t>
  </si>
  <si>
    <t>Miramax</t>
  </si>
  <si>
    <t>Gone-Baby-Gone</t>
  </si>
  <si>
    <t>for violence, drug content and pervasive language</t>
  </si>
  <si>
    <t>Ladd Company</t>
  </si>
  <si>
    <t>for some violent images.</t>
  </si>
  <si>
    <t>Shorts</t>
  </si>
  <si>
    <t>For mild action and some rude humor</t>
  </si>
  <si>
    <t>Spirit-The</t>
  </si>
  <si>
    <t>for intense sequences of stylized violence and action, some sexual content and brief nudity</t>
  </si>
  <si>
    <t>Odd Lot Entertainment</t>
  </si>
  <si>
    <t>Reign-Over-Me</t>
  </si>
  <si>
    <t>for language and some sexual references</t>
  </si>
  <si>
    <t>for frenetic dequences of strong brutal violence throughout, sexual content, nudity and language</t>
  </si>
  <si>
    <t>for some thematic elements, scary images, action and mild language</t>
  </si>
  <si>
    <t>My-Best-Friends-Girl</t>
  </si>
  <si>
    <t>for strong language and sexual content throughout, including graphic dialogue and some nudity.</t>
  </si>
  <si>
    <t>for pervasive crude and sexual content, language, nudity and substance abuse</t>
  </si>
  <si>
    <t>Jonas Brothers: The 3D Concert Experience</t>
  </si>
  <si>
    <t>Jonas-Brothers-3-D-Concert-Movie</t>
  </si>
  <si>
    <t>for brutal violence and terror, brief nudity and language</t>
  </si>
  <si>
    <t>Georgia-Rule</t>
  </si>
  <si>
    <t>for sexual content and some language</t>
  </si>
  <si>
    <t>Akeelah-and-the-Bee</t>
  </si>
  <si>
    <t>for some language.</t>
  </si>
  <si>
    <t>Marine-The</t>
  </si>
  <si>
    <t>for intense sequences of violent action, sensuality and language.</t>
  </si>
  <si>
    <t>for sequences of violent action throughout, partial nudity and language</t>
  </si>
  <si>
    <t>Walk Hard: The Dewey Cox Story</t>
  </si>
  <si>
    <t>Walk-Hard-The-Dewey-Cox-Story</t>
  </si>
  <si>
    <t>for sexual content, graphic nudity, drug use and language</t>
  </si>
  <si>
    <t>Nominated Films</t>
  </si>
  <si>
    <t>for intense sequences of violent action, and some language.</t>
  </si>
  <si>
    <t>School-for-Scoundrels</t>
  </si>
  <si>
    <t>for language, crude and sexual content, and some violence.</t>
  </si>
  <si>
    <t>Picked Last</t>
  </si>
  <si>
    <t>Media Talent Group</t>
  </si>
  <si>
    <t>The Last King of Scotland</t>
  </si>
  <si>
    <t>Last-King-of-Scotland-The</t>
  </si>
  <si>
    <t>for some strong violence and gruesome images, sexual content and language.</t>
  </si>
  <si>
    <t>DNA Films</t>
  </si>
  <si>
    <t>FilmFour</t>
  </si>
  <si>
    <t>Hostel-Part-II</t>
  </si>
  <si>
    <t>for strong bloody violence and disturbing images</t>
  </si>
  <si>
    <t>Ruins-The</t>
  </si>
  <si>
    <t>for strong violence and gruesome images, language, some sexuality and nudity.</t>
  </si>
  <si>
    <t>Just-My-Luck</t>
  </si>
  <si>
    <t>for some brief sexual references</t>
  </si>
  <si>
    <t>for fantasy adventure action, some scary moments and brief language</t>
  </si>
  <si>
    <t>Fired-Up</t>
  </si>
  <si>
    <t>For crude and sexual content throughout, partial nudity, language and some teen partying</t>
  </si>
  <si>
    <t>for some violence, sexual content and language.</t>
  </si>
  <si>
    <t>88-Minutes</t>
  </si>
  <si>
    <t>for disturbing violent content, brief nudity and language (re-rated)</t>
  </si>
  <si>
    <t>New-in-Town</t>
  </si>
  <si>
    <t>for language and some suggestive material (rerated from PG-13)</t>
  </si>
  <si>
    <t>Unaccompanied Minors</t>
  </si>
  <si>
    <t>Unaccompanied-Minors</t>
  </si>
  <si>
    <t>for mild rude humor and language</t>
  </si>
  <si>
    <t>Dead-Silence</t>
  </si>
  <si>
    <t>for horror violence and images.</t>
  </si>
  <si>
    <t>Hitcher-The-(2007)</t>
  </si>
  <si>
    <t>for strong bloody violence, terror and language.</t>
  </si>
  <si>
    <t>Swing-Vote</t>
  </si>
  <si>
    <t>for language.</t>
  </si>
  <si>
    <t>Elizabeth: The Golden Age</t>
  </si>
  <si>
    <t>Elizabeth-The-Golden-Age</t>
  </si>
  <si>
    <t>Elizabeth</t>
  </si>
  <si>
    <t>for violence, some sexuality and nudity</t>
  </si>
  <si>
    <t>Black-Christmas</t>
  </si>
  <si>
    <t>for strong horror violence and gore, sexuality, nudity and language</t>
  </si>
  <si>
    <t>Imagine That</t>
  </si>
  <si>
    <t>Imagine-That</t>
  </si>
  <si>
    <t>for some mild language and brief questionable behavior</t>
  </si>
  <si>
    <t>Marie-Antoinette</t>
  </si>
  <si>
    <t>for sexual content, partial nudity and innuendo.</t>
  </si>
  <si>
    <t>Happily-N-Ever-After</t>
  </si>
  <si>
    <t>for some mild action and rude humor.</t>
  </si>
  <si>
    <t>Pride-and-Glory</t>
  </si>
  <si>
    <t>for strong violence, pervasive language and brief drug content</t>
  </si>
  <si>
    <t>Larry the Cable Guy: Health Inspector</t>
  </si>
  <si>
    <t>Larry-the-Cable-Guy-Health-Inspector</t>
  </si>
  <si>
    <t>for crude and sexual content, and for language</t>
  </si>
  <si>
    <t>Perfect-Getaway-A</t>
  </si>
  <si>
    <t>For graphic violence, language including sexual references and some drug use</t>
  </si>
  <si>
    <t>Catch-and-Release</t>
  </si>
  <si>
    <t>for sexual content, language and some drug use</t>
  </si>
  <si>
    <t>Bangkok-Dangerous-(2008)</t>
  </si>
  <si>
    <t>for violence, language and some sexuality.</t>
  </si>
  <si>
    <t>Arthur-et-les-Minimoys</t>
  </si>
  <si>
    <t>Arthur and the Minimoys</t>
  </si>
  <si>
    <t>for fantasy action and brief suggestive material</t>
  </si>
  <si>
    <t>Invasion-The</t>
  </si>
  <si>
    <t>for violence, disturbing images and terror</t>
  </si>
  <si>
    <t>The Goods: Live Hard, Sell Hard</t>
  </si>
  <si>
    <t>Goods-Live-Hard-Sell-Hard-The</t>
  </si>
  <si>
    <t>For sexual content, nudity, pervasive language and some drug material</t>
  </si>
  <si>
    <t>See No Evil</t>
  </si>
  <si>
    <t>See-No-Evil</t>
  </si>
  <si>
    <t>for strong gruesome violence and gore throughout, language, sexual content and some drug use.</t>
  </si>
  <si>
    <t>Lions-for-Lambs</t>
  </si>
  <si>
    <t>for some war violence and language</t>
  </si>
  <si>
    <t>I Love You, Beth Cooper</t>
  </si>
  <si>
    <t>I-Love-You-Beth-Cooper</t>
  </si>
  <si>
    <t>for crude and sexual content, language, some teen drinking and drug references, and brief violence</t>
  </si>
  <si>
    <t>Tristan-and-Isolde</t>
  </si>
  <si>
    <t>for intense battle sequences and some sexuality.</t>
  </si>
  <si>
    <t>Gake-no-ue-no-Ponyo</t>
  </si>
  <si>
    <t>Studio Ghibli</t>
  </si>
  <si>
    <t>Nippon Television Network</t>
  </si>
  <si>
    <t>Dentsu Inc.</t>
  </si>
  <si>
    <t>Everyones-Hero</t>
  </si>
  <si>
    <t>for language, some violence and sexual content.</t>
  </si>
  <si>
    <t>for language, an intense disturbing situation, and brief drug use.</t>
  </si>
  <si>
    <t>Disaster-Movie</t>
  </si>
  <si>
    <t>for crude and sexual content throughout, language, drug references and comic violence</t>
  </si>
  <si>
    <t>Informant-The</t>
  </si>
  <si>
    <t>Hot-Rod</t>
  </si>
  <si>
    <t>for crude humor, language, some comic drug-related and violent content.</t>
  </si>
  <si>
    <t>Firehouse Dog</t>
  </si>
  <si>
    <t>Firehouse-Dog</t>
  </si>
  <si>
    <t>for sequences of action peril, some mild crude humor and language</t>
  </si>
  <si>
    <t>Crank-2-High-Voltage</t>
  </si>
  <si>
    <t>for frenetic strong bloody violence throughout, crude and graphic sexual content, nudity and pervasive language</t>
  </si>
  <si>
    <t>The Haunting of Molly Hartley</t>
  </si>
  <si>
    <t>Freestyle Releasing</t>
  </si>
  <si>
    <t>Haunting-of-Molly-Hartley-The</t>
  </si>
  <si>
    <t>Molly Hartley</t>
  </si>
  <si>
    <t>for strong thematic material, violence and terror, brief strong language and some teen drinking</t>
  </si>
  <si>
    <t>One Night with the King</t>
  </si>
  <si>
    <t>Rocky Mountain Pictures</t>
  </si>
  <si>
    <t>One-Night-with-the-King</t>
  </si>
  <si>
    <t>for violence, some sensuality and thematic elements</t>
  </si>
  <si>
    <t>The Comebacks</t>
  </si>
  <si>
    <t>Comebacks-The</t>
  </si>
  <si>
    <t>for some thematic elements, mild language and brief rude humor.</t>
  </si>
  <si>
    <t>Ghost-Town</t>
  </si>
  <si>
    <t>for some strong language, sexual humor and drug references.</t>
  </si>
  <si>
    <t>Daddy-Day-Camp</t>
  </si>
  <si>
    <t>Daddy Day Care</t>
  </si>
  <si>
    <t>for mild bodily humor and language</t>
  </si>
  <si>
    <t>for war action violence and some sexual content.</t>
  </si>
  <si>
    <t>Electric Entertainment</t>
  </si>
  <si>
    <t>Skydance Productions</t>
  </si>
  <si>
    <t>How-to-Eat-Fried-Worms</t>
  </si>
  <si>
    <t>for mild bullying and some crude humor</t>
  </si>
  <si>
    <t>The Pirates Who Don't Do Anything: A VeggieTales Movie</t>
  </si>
  <si>
    <t>Pirates-Who-Don-t-Do-Anything-A-VeggieTales-Movie-The</t>
  </si>
  <si>
    <t>Based on Short Film</t>
  </si>
  <si>
    <t>VeggieTales</t>
  </si>
  <si>
    <t>Shoot-Em-Up</t>
  </si>
  <si>
    <t>for pervasive strong bloody violence, sexuality and some language</t>
  </si>
  <si>
    <t>for violence, sexuality, nudity and language.</t>
  </si>
  <si>
    <t>I-Think-I-Love-My-Wife</t>
  </si>
  <si>
    <t>for pervasive language and some sexual content</t>
  </si>
  <si>
    <t>for some thematic elements, sexual material, a brief accident scene and language</t>
  </si>
  <si>
    <t>Soul-Men</t>
  </si>
  <si>
    <t>for pervasive language, and sexual content including nudity</t>
  </si>
  <si>
    <t>Friendly Films</t>
  </si>
  <si>
    <t>Sunshine-Cleaning</t>
  </si>
  <si>
    <t>for language, disturbing images, some sexuality and drug use</t>
  </si>
  <si>
    <t>Tom-yum-goong</t>
  </si>
  <si>
    <t>for pervasive strong violence and some sexual content</t>
  </si>
  <si>
    <t>Zoom-(2006)</t>
  </si>
  <si>
    <t>for brief rude humor, language and mild action</t>
  </si>
  <si>
    <t>Sydney-White</t>
  </si>
  <si>
    <t>for some language, sexual humor and partying.</t>
  </si>
  <si>
    <t>Meet-Dave</t>
  </si>
  <si>
    <t>for bawdy and suggestive humor, action and some language.</t>
  </si>
  <si>
    <t>M Power Releasing</t>
  </si>
  <si>
    <t>End-of-the-Spear</t>
  </si>
  <si>
    <t>for intense sequences of violence</t>
  </si>
  <si>
    <t>Last-Kiss-The-(2006)</t>
  </si>
  <si>
    <t>for sexuality, nudity and language.</t>
  </si>
  <si>
    <t>Longshots-The</t>
  </si>
  <si>
    <t>Something-New</t>
  </si>
  <si>
    <t>for sexual references</t>
  </si>
  <si>
    <t>Material Girls</t>
  </si>
  <si>
    <t>Material-Girls</t>
  </si>
  <si>
    <t>for language and rude humor</t>
  </si>
  <si>
    <t>Be-Kind-Rewind</t>
  </si>
  <si>
    <t>In-the-Land-of-Women</t>
  </si>
  <si>
    <t>for sexual content, thematic elements and language</t>
  </si>
  <si>
    <t>for strong bloody violence, language and some sexual content/nudity.</t>
  </si>
  <si>
    <t>Astronaut-Farmer-The</t>
  </si>
  <si>
    <t>for thematic material, peril and language</t>
  </si>
  <si>
    <t>for intense sequences of violence and creature action.</t>
  </si>
  <si>
    <t>for graphic violence and pervasive language.</t>
  </si>
  <si>
    <t>for strong graphic violence, brutality, terror and language</t>
  </si>
  <si>
    <t>Not-Easily-Broken</t>
  </si>
  <si>
    <t>for sexual references and thematic elements</t>
  </si>
  <si>
    <t>Love-Happens</t>
  </si>
  <si>
    <t>for some language including sexual references</t>
  </si>
  <si>
    <t>for strong brutal violence throughout.</t>
  </si>
  <si>
    <t>National Geographic Entertainment</t>
  </si>
  <si>
    <t>U2-3D</t>
  </si>
  <si>
    <t>Fountain-The</t>
  </si>
  <si>
    <t>for some intense sequences of violent action, some sensuality and language (on appeal - originally rated R)</t>
  </si>
  <si>
    <t>Protozoa Pictures</t>
  </si>
  <si>
    <t>For language, sexual references and some drug use</t>
  </si>
  <si>
    <t>Miramax Films</t>
  </si>
  <si>
    <t>Ternion Entertainment</t>
  </si>
  <si>
    <t>F+A Productions</t>
  </si>
  <si>
    <t>Next-Day-Air</t>
  </si>
  <si>
    <t>for pervasive language, drug content, some violence and brief sexuality</t>
  </si>
  <si>
    <t>for thematic elements, some innuendo and language</t>
  </si>
  <si>
    <t>for thematic elements</t>
  </si>
  <si>
    <t>Express-The</t>
  </si>
  <si>
    <t>for thematic content, violence and language involving racism, and for brief sensuality (re-rating, originally PG-13)</t>
  </si>
  <si>
    <t>for torture/violence and language</t>
  </si>
  <si>
    <t>Sorority-Row</t>
  </si>
  <si>
    <t>For strong bloody violence, language, some sexuality/nudity and partying</t>
  </si>
  <si>
    <t>Death-Sentence</t>
  </si>
  <si>
    <t>for strong bloody brutal violence and pervasive language</t>
  </si>
  <si>
    <t>Smart-People</t>
  </si>
  <si>
    <t>for language, brief teen drug and alcohol use, and for some sexuality</t>
  </si>
  <si>
    <t>for violence, grisly images, brief strong language and some nudity</t>
  </si>
  <si>
    <t>Black-Snake-Moan</t>
  </si>
  <si>
    <t>for strong sexual content, language, some violence and drug use</t>
  </si>
  <si>
    <t>Dragon-Ball-Z</t>
  </si>
  <si>
    <t>For intense sequences of action/violence and brief mild language</t>
  </si>
  <si>
    <t>Mighty-Heart-A</t>
  </si>
  <si>
    <t>Revolution Films</t>
  </si>
  <si>
    <t>Street Fighter: The Legend of Chun-Li</t>
  </si>
  <si>
    <t>Street-Fighter-The-Legend-of-Chun-Li</t>
  </si>
  <si>
    <t>Street Fighter</t>
  </si>
  <si>
    <t>for sequences of violence and martial arts action, and some sensuality</t>
  </si>
  <si>
    <t>Jennifers-Body</t>
  </si>
  <si>
    <t>For sexuality, bloody violence, language and brief drug use</t>
  </si>
  <si>
    <t>The Seeker: The Dark is Rising</t>
  </si>
  <si>
    <t>Seeker-The-Dark-is-Rising-The</t>
  </si>
  <si>
    <t>for fantasy action and some scary images</t>
  </si>
  <si>
    <t>My-Life-in-Ruins</t>
  </si>
  <si>
    <t>for sexual content</t>
  </si>
  <si>
    <t>Death at a Funeral</t>
  </si>
  <si>
    <t>Death-at-a-Funeral</t>
  </si>
  <si>
    <t>for language and drug content</t>
  </si>
  <si>
    <t>Sex-Drive</t>
  </si>
  <si>
    <t>for strong crude and sexual content, nudity, language, some drug and alcohol use - all involving teens.</t>
  </si>
  <si>
    <t>Tenacious D in: The Pick of Destiny</t>
  </si>
  <si>
    <t>Tenacious-D-in-The-Pick-of-Destiny</t>
  </si>
  <si>
    <t>for pervasive language, sexual content and drug use</t>
  </si>
  <si>
    <t>Cadillac-Records</t>
  </si>
  <si>
    <t>for pervasive language and some sexuality</t>
  </si>
  <si>
    <t>Code Name: The Cleaner</t>
  </si>
  <si>
    <t>Code-Name-The-Cleaner</t>
  </si>
  <si>
    <t>for sexual content, crude humor and some violence</t>
  </si>
  <si>
    <t>Delta-Farce</t>
  </si>
  <si>
    <t>for crude and sexual humor</t>
  </si>
  <si>
    <t>for mild bullying and brief language</t>
  </si>
  <si>
    <t>Punisher-War-Zone-The</t>
  </si>
  <si>
    <t>Punisher</t>
  </si>
  <si>
    <t>for pervasive strong brutal violence, language and some drug use</t>
  </si>
  <si>
    <t>Valhalla Motion Pictures</t>
  </si>
  <si>
    <t>Miracle-at-St-Anna</t>
  </si>
  <si>
    <t>for strong war violence, language and some sexual content/nudity.</t>
  </si>
  <si>
    <t>City-of-Ember</t>
  </si>
  <si>
    <t>for mild peril and some thematic elements</t>
  </si>
  <si>
    <t>Night-Listener-The</t>
  </si>
  <si>
    <t>for language and some disquieting sexual content</t>
  </si>
  <si>
    <t>for strong horror violence and gore, and language.</t>
  </si>
  <si>
    <t>The Return</t>
  </si>
  <si>
    <t>Return-The-(2006)</t>
  </si>
  <si>
    <t>for violence, terror and disturbing images.</t>
  </si>
  <si>
    <t>Expelled: No Intelligence Allowed</t>
  </si>
  <si>
    <t>Expelled-No-Intelligence-Allowed</t>
  </si>
  <si>
    <t>for thematic material, some disturbing images, brief smoking</t>
  </si>
  <si>
    <t>Collector-The</t>
  </si>
  <si>
    <t>for pervasive sadistic bloody violence, language and some sexuality/nudity</t>
  </si>
  <si>
    <t>Doogal</t>
  </si>
  <si>
    <t>Over-Her-Dead-Body</t>
  </si>
  <si>
    <t>for sexual content and language.</t>
  </si>
  <si>
    <t>Cantante-El</t>
  </si>
  <si>
    <t>for drug use, pervasive language and some sexuality</t>
  </si>
  <si>
    <t>Nothing Like the Holidays</t>
  </si>
  <si>
    <t>Nothing-Like-the-Holidays</t>
  </si>
  <si>
    <t>for thematic elements including some sexual dialogue, and brief drug references</t>
  </si>
  <si>
    <t>Martian-Child-The</t>
  </si>
  <si>
    <t>for thematic elements and mild language.</t>
  </si>
  <si>
    <t>Good-Year-A</t>
  </si>
  <si>
    <t>Condemned-The</t>
  </si>
  <si>
    <t>for pervasive strong brutal violence, and for language</t>
  </si>
  <si>
    <t>WWE Studios</t>
  </si>
  <si>
    <t>I-Know-Who-Killed-Me</t>
  </si>
  <si>
    <t>for grisly violence including torture and disturbing gory images, and for sexuality, nudity and language</t>
  </si>
  <si>
    <t>All-the-Kings-Men</t>
  </si>
  <si>
    <t>for an intense sequence of violence, sexual content and partial nudity.</t>
  </si>
  <si>
    <t>How She Move</t>
  </si>
  <si>
    <t>How-She-Move</t>
  </si>
  <si>
    <t>for some drug content, suggestive material and language</t>
  </si>
  <si>
    <t>Phat Girlz</t>
  </si>
  <si>
    <t>Phat-Girlz</t>
  </si>
  <si>
    <t>for sexual content and language, including some crude sexual references</t>
  </si>
  <si>
    <t>Pride-(2007)</t>
  </si>
  <si>
    <t>for thematic material, language including some racial epithets, and violence.</t>
  </si>
  <si>
    <t>for strong graphic violence and disturbing content, sexuality, nudity, drug use and language</t>
  </si>
  <si>
    <t>Crossover</t>
  </si>
  <si>
    <t>for sexual content and some language.</t>
  </si>
  <si>
    <t>for some strong violence, sexuality, nudity, language and drug use.</t>
  </si>
  <si>
    <t>Redline</t>
  </si>
  <si>
    <t>Chicago Releasing</t>
  </si>
  <si>
    <t>for violence, illegal and reckless behavior, sexual content, language and drug references.</t>
  </si>
  <si>
    <t>Running-Scared-(2006)</t>
  </si>
  <si>
    <t>for pervasive strong brutal violence and language, sexuality and drug content.</t>
  </si>
  <si>
    <t>Strange-Wilderness</t>
  </si>
  <si>
    <t>for non-stop language, drug use, crude and sexual humor.</t>
  </si>
  <si>
    <t>Rocker-The</t>
  </si>
  <si>
    <t>for drug and sexual references, nudity and language.</t>
  </si>
  <si>
    <t>for strong violence/gore, terror and language.</t>
  </si>
  <si>
    <t>Post-Grad</t>
  </si>
  <si>
    <t>For sexual situations and brief strong language</t>
  </si>
  <si>
    <t>Grandmas-Boy</t>
  </si>
  <si>
    <t>for drug use and language throughout, strong crude and sexual humor, and nudity.</t>
  </si>
  <si>
    <t>Level 1 Entertainment</t>
  </si>
  <si>
    <t>Run-Fat-Boy-Run</t>
  </si>
  <si>
    <t>for some rude and sexual humor, nudity, language and smoking</t>
  </si>
  <si>
    <t>Basic-Instinct-2</t>
  </si>
  <si>
    <t>Basic Instinct</t>
  </si>
  <si>
    <t>for strong sexuality, nudity, violence, language and some drug content.</t>
  </si>
  <si>
    <t>Last-Legion-The</t>
  </si>
  <si>
    <t>Feel the Noise</t>
  </si>
  <si>
    <t>Feel-the-Noise</t>
  </si>
  <si>
    <t>for sensuality and innuendos, violence, some drug use and language</t>
  </si>
  <si>
    <t>Perfect-Holiday-The</t>
  </si>
  <si>
    <t>for brief language and some suggestive humor</t>
  </si>
  <si>
    <t>Lucky-You</t>
  </si>
  <si>
    <t>for some language and sexual humor</t>
  </si>
  <si>
    <t>Lucky You Pictures, Inc.</t>
  </si>
  <si>
    <t>Who's Your Caddy?</t>
  </si>
  <si>
    <t>Whos-Your-Caddy</t>
  </si>
  <si>
    <t>for crude and sexual content, some nudity, language and drug material</t>
  </si>
  <si>
    <t>Lets-Go-to-Prison</t>
  </si>
  <si>
    <t>for language, sexual content, some violence and drug material</t>
  </si>
  <si>
    <t>Scanner-Darkly-A</t>
  </si>
  <si>
    <t>Rotoscoping</t>
  </si>
  <si>
    <t>for drug and sexual content, language and a brief violent image.</t>
  </si>
  <si>
    <t>Warner Independent Pictures</t>
  </si>
  <si>
    <t>for some thematic elements and mild language.</t>
  </si>
  <si>
    <t>Libertine-The</t>
  </si>
  <si>
    <t>for strong sexuality including dialogue, violence and language</t>
  </si>
  <si>
    <t>Mr. Mudd</t>
  </si>
  <si>
    <t>In the Name of the King: A Dungeon Siege Tale</t>
  </si>
  <si>
    <t>In-the-Name-of-the-King-A-Dungeon-Siege-Tale</t>
  </si>
  <si>
    <t>In The Name of the King</t>
  </si>
  <si>
    <t>for intense battle sequences</t>
  </si>
  <si>
    <t>for pervasive crude and sexual content, nudity, language, drug and alcohol use</t>
  </si>
  <si>
    <t>Love in the Time of Cholera</t>
  </si>
  <si>
    <t>Love-in-the-Time-of-Cholera</t>
  </si>
  <si>
    <t>for sexual content/nudity and brief language</t>
  </si>
  <si>
    <t>for sexual content, language, brief violence and some drug use</t>
  </si>
  <si>
    <t>Miss-March</t>
  </si>
  <si>
    <t>for strong crude and sexual content, nudity, pervasive language and some drug use</t>
  </si>
  <si>
    <t>Kickin It Old Skool</t>
  </si>
  <si>
    <t>Kickin-It-Old-Skool</t>
  </si>
  <si>
    <t>for crude and sexual content and language</t>
  </si>
  <si>
    <t>Flash-of-Genius</t>
  </si>
  <si>
    <t>for brief strong language.</t>
  </si>
  <si>
    <t>Catch-a-Fire</t>
  </si>
  <si>
    <t>for thematic material involving torture and abuse, violence and brief language.</t>
  </si>
  <si>
    <t>Goal</t>
  </si>
  <si>
    <t>for language, sexual situations, and some thematic material including partying (after editing, originally rated PG-13)</t>
  </si>
  <si>
    <t>Milkshake Films</t>
  </si>
  <si>
    <t>Van Wilder Deux: The Rise of Taj</t>
  </si>
  <si>
    <t>Van-Wilder-Deux-The-Rise-of-Taj</t>
  </si>
  <si>
    <t>Van Wilder</t>
  </si>
  <si>
    <t>for pervasive crude sexual content, some nudity and language.</t>
  </si>
  <si>
    <t>Witless Protection</t>
  </si>
  <si>
    <t>Witless-Protection</t>
  </si>
  <si>
    <t>for crude and sex-related humor</t>
  </si>
  <si>
    <t>Ladron que roba a ladron</t>
  </si>
  <si>
    <t>Ladron-que-roba-a-ladron</t>
  </si>
  <si>
    <t>Charlie-Bartlett</t>
  </si>
  <si>
    <t>for language, drug content and brief nudity</t>
  </si>
  <si>
    <t>Sidney Kimmel Entertainment</t>
  </si>
  <si>
    <t>Blood-and-Chocolate</t>
  </si>
  <si>
    <t>for violence/terror, some sexuality and substance abuse.</t>
  </si>
  <si>
    <t>Feast-of-Love-The</t>
  </si>
  <si>
    <t>for strong sexual content, nudity and language</t>
  </si>
  <si>
    <t>Film Foundry</t>
  </si>
  <si>
    <t>Ultimate-Gift-The</t>
  </si>
  <si>
    <t>for thematic elements, some violence and language.</t>
  </si>
  <si>
    <t>Things We Lost in the Fire</t>
  </si>
  <si>
    <t>Things-We-Lost-in-the-Fire</t>
  </si>
  <si>
    <t>for drug content and language</t>
  </si>
  <si>
    <t>Resurrecting-the-Champ</t>
  </si>
  <si>
    <t>for some violence and brief language</t>
  </si>
  <si>
    <t>Battleplan</t>
  </si>
  <si>
    <t>Ex-The</t>
  </si>
  <si>
    <t>for sexual content, brief language and a drug reference</t>
  </si>
  <si>
    <t>Blindness-(2008)</t>
  </si>
  <si>
    <t>for violence including sexual assaults, language and sexuality/nudity.</t>
  </si>
  <si>
    <t>Illegal Tender</t>
  </si>
  <si>
    <t>Illegal-Tender</t>
  </si>
  <si>
    <t>for violence, language and some sexuality</t>
  </si>
  <si>
    <t>Gracie</t>
  </si>
  <si>
    <t>for brief sexual content</t>
  </si>
  <si>
    <t>How to Lose Friends &amp; Alienate People</t>
  </si>
  <si>
    <t>How-to-Lose-Friends-and-Alienate-People</t>
  </si>
  <si>
    <t>for language, some graphic nudity and brief drug material</t>
  </si>
  <si>
    <t>for strong violence, torture, pervasive terror, grisly images, languages and some sexual material</t>
  </si>
  <si>
    <t>IFC Films</t>
  </si>
  <si>
    <t>You-Kill-Me</t>
  </si>
  <si>
    <t>for language and some violence</t>
  </si>
  <si>
    <t>Romar</t>
  </si>
  <si>
    <t>for strong bloody violence, some sexuality and nudity</t>
  </si>
  <si>
    <t>Romar/Boll KG Productions</t>
  </si>
  <si>
    <t>Perfume: The Story of a Murderer</t>
  </si>
  <si>
    <t>Perfume-The-Story-of-a-Murderer</t>
  </si>
  <si>
    <t>for aberrant behavior involving nudity, violence, sexuality, and disturbing images</t>
  </si>
  <si>
    <t>Roadside Attractions</t>
  </si>
  <si>
    <t>Battle-for-Terra</t>
  </si>
  <si>
    <t>For sequences of sci-fi action violence and some thematic elements</t>
  </si>
  <si>
    <t>Good-German-The</t>
  </si>
  <si>
    <t>for language, violence and some sexual content</t>
  </si>
  <si>
    <t>Section Eight</t>
  </si>
  <si>
    <t>Slow Burn</t>
  </si>
  <si>
    <t>Slow-Burn</t>
  </si>
  <si>
    <t>for sexuality, violence and language.</t>
  </si>
  <si>
    <t>Find-Me-Guilty</t>
  </si>
  <si>
    <t>for strong language and some violence</t>
  </si>
  <si>
    <t>Yari Film Group</t>
  </si>
  <si>
    <t>Final-Season-The</t>
  </si>
  <si>
    <t>for language, thematic elements and some teen smoking</t>
  </si>
  <si>
    <t>Warner Independent</t>
  </si>
  <si>
    <t>for language, violence and some sexuality.</t>
  </si>
  <si>
    <t>Skinwalkers</t>
  </si>
  <si>
    <t>Lionsgate/After Dark</t>
  </si>
  <si>
    <t>for intense sequences of violence and action, some sexual material and language</t>
  </si>
  <si>
    <t>The Ten Commandments</t>
  </si>
  <si>
    <t>Ten-Commandments-The-(2007)</t>
  </si>
  <si>
    <t>Epic Stories of the Bible</t>
  </si>
  <si>
    <t>for some mild peril.</t>
  </si>
  <si>
    <t>Delgo</t>
  </si>
  <si>
    <t>for sequences of fantasy action violence</t>
  </si>
  <si>
    <t>Black Diamond Pictures</t>
  </si>
  <si>
    <t>September-Dawn</t>
  </si>
  <si>
    <t>for violence</t>
  </si>
  <si>
    <t>Brothers-Solomon-The</t>
  </si>
  <si>
    <t>for language and sexual content</t>
  </si>
  <si>
    <t>Sarah Landon and the Paranormal Hour</t>
  </si>
  <si>
    <t>Sarah-Landon-and-the-Paranormal-Hour</t>
  </si>
  <si>
    <t>for thematic elements, mild peril and language</t>
  </si>
  <si>
    <t>Vince Vaughn's Wild West Comedy Show: 30 Days &amp; 30 Nights - Hollywood to the Heartland</t>
  </si>
  <si>
    <t>Wild-West-Comedy-Show-30-Days-and-30-Nights-Hollywood-to-the-Heartland</t>
  </si>
  <si>
    <t>for pervasive language and some sex-related humor</t>
  </si>
  <si>
    <t>DOA-Dead-or-Alive</t>
  </si>
  <si>
    <t>for pervasive martial arts and action violence, some sexuality and nudity.</t>
  </si>
  <si>
    <t>Wristcutters: A Love Story</t>
  </si>
  <si>
    <t>Autonomous Films</t>
  </si>
  <si>
    <t>Wristcutters-A-Love-Story</t>
  </si>
  <si>
    <t>for language and disturbing content involving suicide</t>
  </si>
  <si>
    <t>for zombie-related violence</t>
  </si>
  <si>
    <t>Samuel Goldwyn Films</t>
  </si>
  <si>
    <t>Rise-Blood-Hunter</t>
  </si>
  <si>
    <t>for strong horror violence and gore, sexuality, nudity, language, and brief drug use.</t>
  </si>
  <si>
    <t>Nomad</t>
  </si>
  <si>
    <t>for violence/gore, drug use and language</t>
  </si>
  <si>
    <t>for some violent images, sexuality, nudity and language.</t>
  </si>
  <si>
    <t>The Hottie and the Nottie</t>
  </si>
  <si>
    <t>Regent Releasing</t>
  </si>
  <si>
    <t>Hottie-and-the-Nottie-The</t>
  </si>
  <si>
    <t>for crude and sexual content.</t>
  </si>
  <si>
    <t>Vivre sa vie: Film en douze tableaux</t>
  </si>
  <si>
    <t>Janus Films</t>
  </si>
  <si>
    <t>Vivre-sa-vie-Film-en-douze-tableaux</t>
  </si>
  <si>
    <t>Cruel World</t>
  </si>
  <si>
    <t>Indican Pictures</t>
  </si>
  <si>
    <t>Cruel-World</t>
  </si>
  <si>
    <t>for strong sadistic violence and gore, language and some sexuality.</t>
  </si>
  <si>
    <t>My First Wedding</t>
  </si>
  <si>
    <t>My-First-Wedding</t>
  </si>
  <si>
    <t>Full of It</t>
  </si>
  <si>
    <t>Full-of-It</t>
  </si>
  <si>
    <t>for sexual content, drug references, teen partying and crude humor.</t>
  </si>
  <si>
    <t>Nothing-But-the-Truth</t>
  </si>
  <si>
    <t>for language, some sexual material and a scene of violence</t>
  </si>
  <si>
    <t>Nanny McPhee and the Big Bang</t>
  </si>
  <si>
    <t>Nanny-McPhee-and-the-Big-Bang</t>
  </si>
  <si>
    <t>for rude humor, some language and mild thematic elements</t>
  </si>
  <si>
    <t>Sex-and-the-City-2</t>
  </si>
  <si>
    <t>for some strong sexual content and language</t>
  </si>
  <si>
    <t>FilmDistrict</t>
  </si>
  <si>
    <t>Rum-Diary-The</t>
  </si>
  <si>
    <t>for language, brief drug use and sexuality.</t>
  </si>
  <si>
    <t>Infinitum Nihil</t>
  </si>
  <si>
    <t>GK Films</t>
  </si>
  <si>
    <t>Everybodys-Fine</t>
  </si>
  <si>
    <t>for thematic elements and brief strong language</t>
  </si>
  <si>
    <t>for sequences of violence and action throughout</t>
  </si>
  <si>
    <t>For zombie horror violence/gore and language</t>
  </si>
  <si>
    <t>Pariah Productions</t>
  </si>
  <si>
    <t>Death-at-a-Funeral-(2010)</t>
  </si>
  <si>
    <t>for language, drug content and some sexual humor</t>
  </si>
  <si>
    <t>Stable Way Entertainment</t>
  </si>
  <si>
    <t>Wonderful Films</t>
  </si>
  <si>
    <t>Straw-Dogs</t>
  </si>
  <si>
    <t>for strong brutal violence including a sexual attack, menace, some sexual content, and pervasive language.</t>
  </si>
  <si>
    <t>Smurfs-The</t>
  </si>
  <si>
    <t>for mild rude humor and action.</t>
  </si>
  <si>
    <t>Kerner Entertainment Company</t>
  </si>
  <si>
    <t>Cop-Out</t>
  </si>
  <si>
    <t>for pervasive language including sexual references, violence and brief sexuality</t>
  </si>
  <si>
    <t>For strong bloody violence, language and brief nudity</t>
  </si>
  <si>
    <t>The Sorcerer's Apprentice</t>
  </si>
  <si>
    <t>Sorcerers-Apprentice-The</t>
  </si>
  <si>
    <t>for fantasy action violence, some mild rude humor and brief language</t>
  </si>
  <si>
    <t>Saturn Films</t>
  </si>
  <si>
    <t>Ramona-and-Beezus</t>
  </si>
  <si>
    <t>Harry Potter and the Deathly Hallows: Part II</t>
  </si>
  <si>
    <t>Harry-Potter-and-the-Deathly-Hallows-Part-II</t>
  </si>
  <si>
    <t>for some sequences of intense action violence and frightening images.</t>
  </si>
  <si>
    <t>Little-Fockers</t>
  </si>
  <si>
    <t>Meet the Parents</t>
  </si>
  <si>
    <t>for mature sexual humor throughout, language and some drug content.</t>
  </si>
  <si>
    <t>Tribeca Film</t>
  </si>
  <si>
    <t>Enders-Game</t>
  </si>
  <si>
    <t>for some violence, sci - fi action and thematic material.</t>
  </si>
  <si>
    <t>OddLot Entertainment</t>
  </si>
  <si>
    <t>Chartoff Productions, Inc.</t>
  </si>
  <si>
    <t>Gullivers-Travels-(2010)</t>
  </si>
  <si>
    <t>for brief rude humor, mild language and action.</t>
  </si>
  <si>
    <t>Ingenious Media</t>
  </si>
  <si>
    <t>Date-Night</t>
  </si>
  <si>
    <t>for sexual and crude content throughout, language, some violence and a drug reference</t>
  </si>
  <si>
    <t>Debt-The</t>
  </si>
  <si>
    <t>for some violence and language</t>
  </si>
  <si>
    <t>MARV Films</t>
  </si>
  <si>
    <t>Surrogates-The</t>
  </si>
  <si>
    <t>For intense sequences of violence, disturbing images, language, sexuality and a drug-related scene</t>
  </si>
  <si>
    <t>Where the Wild Things Are</t>
  </si>
  <si>
    <t>Where-the-Wild-Things-Are</t>
  </si>
  <si>
    <t>for mild thematic elements, some adventure action and brief language</t>
  </si>
  <si>
    <t>Fame-(2008)</t>
  </si>
  <si>
    <t>for thematic material including teen drinking, a sexual situation and language</t>
  </si>
  <si>
    <t>Percy Jackson &amp; the Olympians: The Lightning Thief</t>
  </si>
  <si>
    <t>Percy-Jackson-and-the-Lightning-Thief</t>
  </si>
  <si>
    <t>Percy Jackson</t>
  </si>
  <si>
    <t>for action violence and peril, some scary images and suggestive material, and mild language</t>
  </si>
  <si>
    <t>Sunswept Entertainment</t>
  </si>
  <si>
    <t>A-Team-The</t>
  </si>
  <si>
    <t>for intense sequences of action and violence throughout, language and smoking</t>
  </si>
  <si>
    <t>Stephen J. Cannell</t>
  </si>
  <si>
    <t>Green-Hornet-The</t>
  </si>
  <si>
    <t>for sequences of violent action, language, sensuality and drug content.</t>
  </si>
  <si>
    <t>The Twilight Saga: New Moon</t>
  </si>
  <si>
    <t>Twilight-Saga-New-Moon-The</t>
  </si>
  <si>
    <t>For some violence and action</t>
  </si>
  <si>
    <t>Despicable-Me</t>
  </si>
  <si>
    <t>for rude humor and mild action</t>
  </si>
  <si>
    <t>Chris Meledandri</t>
  </si>
  <si>
    <t>Shutter-Island</t>
  </si>
  <si>
    <t>for disturbing violent content, language and some nudity</t>
  </si>
  <si>
    <t>Sikelia Productions</t>
  </si>
  <si>
    <t>Appian Way</t>
  </si>
  <si>
    <t>Crazies-The</t>
  </si>
  <si>
    <t>for bloody violence and language</t>
  </si>
  <si>
    <t>Last-Airbender-The</t>
  </si>
  <si>
    <t>For fantasy action violence.</t>
  </si>
  <si>
    <t>Stepfather-The-(2008)</t>
  </si>
  <si>
    <t>for intense sequences of violence, disturbing images, mature thematic material and brief sensuality</t>
  </si>
  <si>
    <t>Wolf-Man-The</t>
  </si>
  <si>
    <t>for bloody horror violence and gore</t>
  </si>
  <si>
    <t>Stuber Pictures</t>
  </si>
  <si>
    <t>Transformers: Dark of the Moon</t>
  </si>
  <si>
    <t>Transformers-Dark-of-the-Moon</t>
  </si>
  <si>
    <t>for intense prolonged sequences of sci-fi action violence, mayhem and destruction, and for language, some sexuality and innuendo.</t>
  </si>
  <si>
    <t>For intense sequences of violence and action.</t>
  </si>
  <si>
    <t>Killers</t>
  </si>
  <si>
    <t>for violent action, sexual material and language</t>
  </si>
  <si>
    <t>for sequences of intense sci-fi action and violence.</t>
  </si>
  <si>
    <t>Couples-Retreat</t>
  </si>
  <si>
    <t>for sexual content and language (on appeal, originally rated R)</t>
  </si>
  <si>
    <t>Cirque du Freak: The Vampire's Assistant</t>
  </si>
  <si>
    <t>Vampires-Assistant-The</t>
  </si>
  <si>
    <t>For sequences of intense supernatural violence and action, disturbing images, thematic elements and some language</t>
  </si>
  <si>
    <t>Suckerpunch</t>
  </si>
  <si>
    <t>For violence, language and some sexual content</t>
  </si>
  <si>
    <t>Cruel and Unusual Films</t>
  </si>
  <si>
    <t>Lennox House Films</t>
  </si>
  <si>
    <t>Saw-VI</t>
  </si>
  <si>
    <t>For sequences of grisly bloody violence and torture, and language</t>
  </si>
  <si>
    <t>The Twilight Saga: Eclipse</t>
  </si>
  <si>
    <t>Twilight-Saga-Eclipse-The</t>
  </si>
  <si>
    <t>for intense sequences of action and violence, and some sensuality</t>
  </si>
  <si>
    <t>Did You Hear About the Morgans?</t>
  </si>
  <si>
    <t>Did-You-Hear-About-the-Morgans</t>
  </si>
  <si>
    <t>For some sexual references and momentary violence</t>
  </si>
  <si>
    <t>Green-Lantern</t>
  </si>
  <si>
    <t>For sequences of sci-fi action violence</t>
  </si>
  <si>
    <t>Jonah-Hex</t>
  </si>
  <si>
    <t>for intense sequences of violence and action, disturbing images and sexual content</t>
  </si>
  <si>
    <t>The Men Who Stare at Goats</t>
  </si>
  <si>
    <t>Men-Who-Stare-at-Goats</t>
  </si>
  <si>
    <t>For language, some drug content and brief nudity</t>
  </si>
  <si>
    <t>Expendables-The</t>
  </si>
  <si>
    <t>For strong action and bloody violence throughout, and for some language.</t>
  </si>
  <si>
    <t>Nu Image</t>
  </si>
  <si>
    <t>Red-Tails</t>
  </si>
  <si>
    <t>for some sequences of war violence.</t>
  </si>
  <si>
    <t>Western</t>
  </si>
  <si>
    <t>for sexuality, nudity and violence.</t>
  </si>
  <si>
    <t>Tron-Legacy</t>
  </si>
  <si>
    <t>Tron</t>
  </si>
  <si>
    <t>for sequences of sci-fi action violence and brief mild language.</t>
  </si>
  <si>
    <t>for brief mild language</t>
  </si>
  <si>
    <t>You-Again</t>
  </si>
  <si>
    <t>for brief mild language and rude behavior</t>
  </si>
  <si>
    <t>Frontier Pictures</t>
  </si>
  <si>
    <t>Alibi-The</t>
  </si>
  <si>
    <t>for brief mild violence</t>
  </si>
  <si>
    <t>for disturbing elements including strong sexuality, nudity, sci-fi violence and language</t>
  </si>
  <si>
    <t>Losers-The</t>
  </si>
  <si>
    <t>for sequences of intense action and violence, a scene of sensuality and language</t>
  </si>
  <si>
    <t>Dark Castle Entertainment</t>
  </si>
  <si>
    <t>for strong crude and sexual content, violence, language and some nudity</t>
  </si>
  <si>
    <t>A Nightmare on Elm Street</t>
  </si>
  <si>
    <t>Nightmare-on-Elm-Street-A-(2010)</t>
  </si>
  <si>
    <t>Nightmare on Elm Street</t>
  </si>
  <si>
    <t>for strong bloody horror violence, disturbing images, terror and language</t>
  </si>
  <si>
    <t>for some rude and suggestive humor, and language.</t>
  </si>
  <si>
    <t>Broken Road</t>
  </si>
  <si>
    <t>Our-Family-Wedding</t>
  </si>
  <si>
    <t>for some sexual content and brief strong language</t>
  </si>
  <si>
    <t>Going-the-Distance</t>
  </si>
  <si>
    <t>for sexual content including dialogue, language throughout, some drug use and brief nudity</t>
  </si>
  <si>
    <t>Offspring Entertainment</t>
  </si>
  <si>
    <t>for some rude humor and language</t>
  </si>
  <si>
    <t>Life-as-We-Know-It</t>
  </si>
  <si>
    <t>for sexual material, language and some drug content</t>
  </si>
  <si>
    <t>Hangover-Part-II-The</t>
  </si>
  <si>
    <t>for pervasive language, strong sexual content including graphic nudity, drug use and brief violent images.</t>
  </si>
  <si>
    <t>Due-Date</t>
  </si>
  <si>
    <t>for language drug use and sexual content</t>
  </si>
  <si>
    <t>Remember-Me</t>
  </si>
  <si>
    <t>for violence, sexual content, language and smoking</t>
  </si>
  <si>
    <t>Shes-Out-of-My-League</t>
  </si>
  <si>
    <t>Relativity</t>
  </si>
  <si>
    <t>Season-of-the-Witch</t>
  </si>
  <si>
    <t>for thematic elements, violence and disturbing content</t>
  </si>
  <si>
    <t>Atlas Entertainment</t>
  </si>
  <si>
    <t>Shrek-Forever-After</t>
  </si>
  <si>
    <t>for mild action, some rude humor and brief language</t>
  </si>
  <si>
    <t>Toy Story 3D Double Feature</t>
  </si>
  <si>
    <t>Toy-Story-3D-Double-Feature</t>
  </si>
  <si>
    <t>Toy Story</t>
  </si>
  <si>
    <t>Wake Up Sid</t>
  </si>
  <si>
    <t>UTV Communications</t>
  </si>
  <si>
    <t>Wake-Up-Sid</t>
  </si>
  <si>
    <t>Resident Evil: Afterlife</t>
  </si>
  <si>
    <t>Resident-Evil-Afterlife</t>
  </si>
  <si>
    <t>for sequences of strong violence and language.</t>
  </si>
  <si>
    <t>Impact Pictures</t>
  </si>
  <si>
    <t>Davis Films</t>
  </si>
  <si>
    <t>Constantin Film</t>
  </si>
  <si>
    <t>Priest-(2010)</t>
  </si>
  <si>
    <t>for intense sequences of violence and action, disturbing images and brief strong language.</t>
  </si>
  <si>
    <t>Michael De Luca</t>
  </si>
  <si>
    <t>Stars Road Entertainment</t>
  </si>
  <si>
    <t>Lottery Ticket</t>
  </si>
  <si>
    <t>Lottery-Ticket</t>
  </si>
  <si>
    <t>for sexual content, language including a drug reference, some violence and brief underage drinking</t>
  </si>
  <si>
    <t>Burg-Knoules</t>
  </si>
  <si>
    <t>Cube Vision</t>
  </si>
  <si>
    <t>Your-Highness</t>
  </si>
  <si>
    <t>for strong crude and sexual content, pervasive language, nudity, violence and some drug use</t>
  </si>
  <si>
    <t>Roommate-The</t>
  </si>
  <si>
    <t>for violence and menace, sexual content, some language and teen partying.</t>
  </si>
  <si>
    <t>for sexual content including several suggestive dance routines, partial nudity, language and some thematic material.</t>
  </si>
  <si>
    <t>Letters-to-Juliet</t>
  </si>
  <si>
    <t>for brief rude behavior and sensual images, some language and incidental smoking</t>
  </si>
  <si>
    <t>Karate-Kid-The-(2009)</t>
  </si>
  <si>
    <t>Karate Kid</t>
  </si>
  <si>
    <t>for bullying, martial arts action violence and some mild language</t>
  </si>
  <si>
    <t>Get-Him-to-the-Greek</t>
  </si>
  <si>
    <t>for strong sexual content and drug use throughout, and pervasive language</t>
  </si>
  <si>
    <t>Morning-Glory</t>
  </si>
  <si>
    <t>for some sexual content including dialogue, language and brief drug references.</t>
  </si>
  <si>
    <t>Repossession-Mambo</t>
  </si>
  <si>
    <t>For strong bloody violence, grisly images, language and some sexuality/nudity</t>
  </si>
  <si>
    <t>Michael Jackson's This Is It</t>
  </si>
  <si>
    <t>Michael-Jacksons-This-Is-It</t>
  </si>
  <si>
    <t>For some suggestive choreography and scary images</t>
  </si>
  <si>
    <t>The Michael Jackson Company</t>
  </si>
  <si>
    <t>for language and some disturbing violent content</t>
  </si>
  <si>
    <t>Brooklyns-Finest</t>
  </si>
  <si>
    <t>For bloody violence throughout, strong sexuality, nudity, drug content and pervasive language</t>
  </si>
  <si>
    <t>Blind-Side-The</t>
  </si>
  <si>
    <t>For one scene involving brief violence, drug and sexual references</t>
  </si>
  <si>
    <t>CBS Films</t>
  </si>
  <si>
    <t>Back-up-Plan-The</t>
  </si>
  <si>
    <t>for sexual content including references, some crude material and language</t>
  </si>
  <si>
    <t>Spy-Next-Door-The</t>
  </si>
  <si>
    <t>For sequences of action violence and some mild rude humor</t>
  </si>
  <si>
    <t>Valentine's Day</t>
  </si>
  <si>
    <t>Valentines-Day</t>
  </si>
  <si>
    <t>Garry Marshall's Holiday Franchise</t>
  </si>
  <si>
    <t>for some sexual material and brief partial nudity</t>
  </si>
  <si>
    <t>Wayne Rice</t>
  </si>
  <si>
    <t>Karz Entertainment</t>
  </si>
  <si>
    <t>Last-Song-The</t>
  </si>
  <si>
    <t>For thematic material, some violence, sensuality and mild language</t>
  </si>
  <si>
    <t>for intense sequences of violence, action and destruction, and for language.</t>
  </si>
  <si>
    <t>Bluegrass Films</t>
  </si>
  <si>
    <t>Full Circle Releasing</t>
  </si>
  <si>
    <t>For crude and sexual content, nudity, drug use, language and some violence</t>
  </si>
  <si>
    <t>Faster</t>
  </si>
  <si>
    <t>Faster-(2009)</t>
  </si>
  <si>
    <t>for strong violence, some drug use and language.</t>
  </si>
  <si>
    <t>From-Paris-With-Love</t>
  </si>
  <si>
    <t>for strong bloody violence throughout, drug content, pervasive language and brief sexuality</t>
  </si>
  <si>
    <t>Madagascar 3: Europe's Most Wanted</t>
  </si>
  <si>
    <t>Madagascar-3</t>
  </si>
  <si>
    <t>Puss-in-Boots</t>
  </si>
  <si>
    <t>for some adventures, action and mild rude humor.</t>
  </si>
  <si>
    <t>Invention-of-Lying-The</t>
  </si>
  <si>
    <t>For language including some sexual material and a drug reference</t>
  </si>
  <si>
    <t>Footloose-(2010)</t>
  </si>
  <si>
    <t>for some teen drug and alcohol use, sexual content, violence and language.</t>
  </si>
  <si>
    <t>Meron Weston Pictures</t>
  </si>
  <si>
    <t>Hotel-Transylvania</t>
  </si>
  <si>
    <t>for some rude humor, action and scary images.</t>
  </si>
  <si>
    <t>for mild off color humor.</t>
  </si>
  <si>
    <t>Open Road</t>
  </si>
  <si>
    <t>Red-Dawn-(2010)</t>
  </si>
  <si>
    <t>for sequences of intense war violence and action, and for language.</t>
  </si>
  <si>
    <t>Law-Abiding-Citizen</t>
  </si>
  <si>
    <t>For strong bloody brutal violence and torture, a scene of rape, and pervasive language</t>
  </si>
  <si>
    <t>The Film Department</t>
  </si>
  <si>
    <t>for language including some crude comments, drug references and brief violence</t>
  </si>
  <si>
    <t>Storefront Pictures</t>
  </si>
  <si>
    <t>For strong horror violence and language</t>
  </si>
  <si>
    <t>Grown-Ups</t>
  </si>
  <si>
    <t>for crude material including suggestive references, language and some male rear nudity</t>
  </si>
  <si>
    <t>Dinner-for-Schmucks</t>
  </si>
  <si>
    <t>for sequences of crude and sexual content, some partial nudity and language</t>
  </si>
  <si>
    <t>Reliance BIG Entertainment</t>
  </si>
  <si>
    <t>Fourth-Kind-The</t>
  </si>
  <si>
    <t>For violent/disturbing images, some terror, thematic elements and brief sexuality</t>
  </si>
  <si>
    <t>Hot-Tub-Time-Machine</t>
  </si>
  <si>
    <t>for strong crude and sexual content, nudity, drug use and pervasive language</t>
  </si>
  <si>
    <t>Pompeii</t>
  </si>
  <si>
    <t>for intense battle sequences, disaster-related action and brief sexual content.</t>
  </si>
  <si>
    <t>Constantin Film International</t>
  </si>
  <si>
    <t>Box-The</t>
  </si>
  <si>
    <t>for thematic elements, some violence and disturbing images</t>
  </si>
  <si>
    <t>A Thousand Words</t>
  </si>
  <si>
    <t>Thousand-Words-A</t>
  </si>
  <si>
    <t>for sexual situations including dialogue, language and some drug-related humor.</t>
  </si>
  <si>
    <t>Work After Midnight</t>
  </si>
  <si>
    <t>Alice-in-Wonderland-(2010)</t>
  </si>
  <si>
    <t>for fantasy action/violence involving scary images and situations, and for a smoking caterpillar</t>
  </si>
  <si>
    <t>Roth Films</t>
  </si>
  <si>
    <t>Zancuk Company</t>
  </si>
  <si>
    <t>Tooth-Fairy</t>
  </si>
  <si>
    <t>For mild language, some rude humor and sports action</t>
  </si>
  <si>
    <t>Whip-It</t>
  </si>
  <si>
    <t>For sexual content including crude dialogue, language and drug material</t>
  </si>
  <si>
    <t>Scanners-(2008)</t>
  </si>
  <si>
    <t>For brief strong language</t>
  </si>
  <si>
    <t>Liberty Pictures Inc.</t>
  </si>
  <si>
    <t>Disney's A Christmas Carol</t>
  </si>
  <si>
    <t>Disneys-A-Christmas-Carol</t>
  </si>
  <si>
    <t>for scary sequences and images</t>
  </si>
  <si>
    <t>Edge-of-Darkness</t>
  </si>
  <si>
    <t>For strong bloody violence and language</t>
  </si>
  <si>
    <t>Ninja-Assassin</t>
  </si>
  <si>
    <t>for strong bloody stylized violence throughout, and language</t>
  </si>
  <si>
    <t>How to Train Your Dragon</t>
  </si>
  <si>
    <t>How-to-Train-Your-Dragon</t>
  </si>
  <si>
    <t>for sequences of intense action and some scary images, and brief mild language</t>
  </si>
  <si>
    <t>Its-Complicated</t>
  </si>
  <si>
    <t>For some drug content and sexuality</t>
  </si>
  <si>
    <t>Waverly Films</t>
  </si>
  <si>
    <t>Le renard et l'enfant</t>
  </si>
  <si>
    <t>Renard-et-l-enfant-Le</t>
  </si>
  <si>
    <t>Steppin: The Movie</t>
  </si>
  <si>
    <t>Steppin-The-Movie</t>
  </si>
  <si>
    <t>Robin-Hood-(2010)</t>
  </si>
  <si>
    <t>for violence including intense sequences of warfare, and some sexual content</t>
  </si>
  <si>
    <t>Fairbanks</t>
  </si>
  <si>
    <t>Road-The</t>
  </si>
  <si>
    <t>For some violence, disturbing images and language</t>
  </si>
  <si>
    <t>Iron-Man-2</t>
  </si>
  <si>
    <t>for sequences of intense sci-fi action and violence, and some language</t>
  </si>
  <si>
    <t>Avengers-The-(2011)</t>
  </si>
  <si>
    <t>Marvel Cinematic Universe</t>
  </si>
  <si>
    <t>for intense sequences of sci-fi violence and action throughout, and a mild drug reference.</t>
  </si>
  <si>
    <t>Town-Creek</t>
  </si>
  <si>
    <t>Cabin-in-the-Woods</t>
  </si>
  <si>
    <t>for strong bloody horror violence and gore, language, drug use and some sexuality/nudity</t>
  </si>
  <si>
    <t>Mutant Enemy</t>
  </si>
  <si>
    <t>Gnomeo-and-Juliet</t>
  </si>
  <si>
    <t>Rocket Pictures</t>
  </si>
  <si>
    <t>Life-of-Pi</t>
  </si>
  <si>
    <t>for emotional thematic content throughout, and some scary action sequences and peril.</t>
  </si>
  <si>
    <t>Legend of the Guardians: The Owls of Ga'Hoole</t>
  </si>
  <si>
    <t>Legend-of-the-Guardians-The-Owls-of-GaHoole</t>
  </si>
  <si>
    <t>for some sequences of scary action.</t>
  </si>
  <si>
    <t>Animal Logic</t>
  </si>
  <si>
    <t>Cowboys-and-Aliens</t>
  </si>
  <si>
    <t>for intense sequences of western and sci-fi action and violence, some partial nudity and a brief crude reference</t>
  </si>
  <si>
    <t>Harry Potter and the Deathly Hallows: Part I</t>
  </si>
  <si>
    <t>Harry-Potter-and-the-Deathly-Hallows-Part-I</t>
  </si>
  <si>
    <t>for some sequences of intense action violence, frightening images and brief sensuality.</t>
  </si>
  <si>
    <t>Piranha-3D</t>
  </si>
  <si>
    <t>for sequences of strong bloody horror violence and gore, graphic nudity, sexual content, language and some drug use.</t>
  </si>
  <si>
    <t>IPW</t>
  </si>
  <si>
    <t>Aja/Levasseur Productions</t>
  </si>
  <si>
    <t>Rockaway</t>
  </si>
  <si>
    <t>Off-Hollywood Distribution</t>
  </si>
  <si>
    <t>for pervasive strong bloody violence and language, some drug use and sexuality</t>
  </si>
  <si>
    <t>RoboCop-(2013)</t>
  </si>
  <si>
    <t>for intense sequences of action including frenetic gun violence throughout, brief strong language, sensuality and some drug material.</t>
  </si>
  <si>
    <t>Strike Entertainment</t>
  </si>
  <si>
    <t>The Fifth Commandment</t>
  </si>
  <si>
    <t>Fifth-Commandment-The</t>
  </si>
  <si>
    <t>for strong violence and brief language.</t>
  </si>
  <si>
    <t>Toy-Story-3</t>
  </si>
  <si>
    <t>Youth-in-Revolt</t>
  </si>
  <si>
    <t>For sexual content, language and drug use</t>
  </si>
  <si>
    <t>Case-39</t>
  </si>
  <si>
    <t>for violence and terror including disturbing images</t>
  </si>
  <si>
    <t>Cats &amp; Dogs: The Revenge of Kitty Galore</t>
  </si>
  <si>
    <t>Cats-and-Dogs-2</t>
  </si>
  <si>
    <t>Cats and Dogs</t>
  </si>
  <si>
    <t>for animal action and humor</t>
  </si>
  <si>
    <t>CD2 Pictures</t>
  </si>
  <si>
    <t>Planet-51</t>
  </si>
  <si>
    <t>For mild sci-fi action and some suggestive humor</t>
  </si>
  <si>
    <t>Spring Breakdown</t>
  </si>
  <si>
    <t>Spring-Breakdown</t>
  </si>
  <si>
    <t>Green-Zone</t>
  </si>
  <si>
    <t>The Chronicles of Narnia: The Voyage of the Dawn Treader</t>
  </si>
  <si>
    <t>Chronicles-of-Narnia-The-Voyage-of-the-Dawn-Treader-The</t>
  </si>
  <si>
    <t>for some frightening images and sequences of fantasy action.</t>
  </si>
  <si>
    <t>Crazy-on-the-Outside</t>
  </si>
  <si>
    <t>For sexual content and language</t>
  </si>
  <si>
    <t>for strong brutal violence throughout, pervasive language, sexual content, nudity and some drug use - some involving children</t>
  </si>
  <si>
    <t>for sequences of action and peril, and some language.</t>
  </si>
  <si>
    <t>Big Screen Prods</t>
  </si>
  <si>
    <t>When-in-Rome</t>
  </si>
  <si>
    <t>For some suggestive content</t>
  </si>
  <si>
    <t>Book-of-Eli-The</t>
  </si>
  <si>
    <t>For some brutal violence and language</t>
  </si>
  <si>
    <t>Clash-of-the-Titans-(2010)</t>
  </si>
  <si>
    <t>for fantasy action violence, some frightening images and brief sensuality</t>
  </si>
  <si>
    <t>Thunder Road Film</t>
  </si>
  <si>
    <t>Prince of Persia: Sands of Time</t>
  </si>
  <si>
    <t>Prince-of-Persia-Sands-of-Time</t>
  </si>
  <si>
    <t>For intense sequences of violence and action</t>
  </si>
  <si>
    <t>for intense epic battle sequences and warfare, sensuality, language and some smoking.</t>
  </si>
  <si>
    <t>For intense sequences of violence and action, a sexual situation/partial nudity and some language</t>
  </si>
  <si>
    <t>Rainforest Films</t>
  </si>
  <si>
    <t>Grand Hustle Films</t>
  </si>
  <si>
    <t>Kung-Fu-Panda-2</t>
  </si>
  <si>
    <t>for sequences of martial arts action and mild violence.</t>
  </si>
  <si>
    <t>Old-Dogs</t>
  </si>
  <si>
    <t>for mild thematic material, some action/peril and smoking</t>
  </si>
  <si>
    <t>Boat-That-Rocked-The</t>
  </si>
  <si>
    <t>for language, and some sexual content including brief nudity</t>
  </si>
  <si>
    <t>Sin City: A Dame to Kill For</t>
  </si>
  <si>
    <t>Sin-City-A-Dame-to-Kill-For</t>
  </si>
  <si>
    <t>Sin City</t>
  </si>
  <si>
    <t>for strong brutal stylized violence throughout, sexual content, nudity, and brief drug use.</t>
  </si>
  <si>
    <t>AR Films</t>
  </si>
  <si>
    <t>Aldamisa Films</t>
  </si>
  <si>
    <t>Hoodwinked Too: Hood vs. Evil</t>
  </si>
  <si>
    <t>Hoodwinked-2-Hood-vs-Evil</t>
  </si>
  <si>
    <t>For some mild rude humor, language and action</t>
  </si>
  <si>
    <t>Kanbar Entertainment</t>
  </si>
  <si>
    <t>Cars-2</t>
  </si>
  <si>
    <t>for some scary action and rude humor.</t>
  </si>
  <si>
    <t>Were-the-Millers</t>
  </si>
  <si>
    <t>for crude sexual content, pervasive language, drug material and brief graphic nudity.</t>
  </si>
  <si>
    <t>Newman/Tooley</t>
  </si>
  <si>
    <t>Slap Happy Productions</t>
  </si>
  <si>
    <t>Captain America: The First Avenger</t>
  </si>
  <si>
    <t>Captain-America-The-First-Avenger</t>
  </si>
  <si>
    <t>Captain America</t>
  </si>
  <si>
    <t>for intense sequences of sci-fi violence and action.</t>
  </si>
  <si>
    <t>Wall Street 2: Money Never Sleeps</t>
  </si>
  <si>
    <t>Wall-Street-2-Money-Never-Sleeps</t>
  </si>
  <si>
    <t>Wall Street</t>
  </si>
  <si>
    <t>for brief strong language and thematic elements</t>
  </si>
  <si>
    <t>Edward R. Pressman</t>
  </si>
  <si>
    <t>Man-of-Steel</t>
  </si>
  <si>
    <t>for intense sequences of sci-fi violence, action and destruction, and for some language.</t>
  </si>
  <si>
    <t>for rude humor, language, action and smoking.</t>
  </si>
  <si>
    <t>BlindWink</t>
  </si>
  <si>
    <t>Astro-Boy</t>
  </si>
  <si>
    <t>For some action and peril, and brief mild language</t>
  </si>
  <si>
    <t>Dear-John</t>
  </si>
  <si>
    <t>for some sensuality and violence</t>
  </si>
  <si>
    <t>for strong bloody violence, and language</t>
  </si>
  <si>
    <t>Bold Films</t>
  </si>
  <si>
    <t>The Amazing Spider-Man</t>
  </si>
  <si>
    <t>Amazing-Spider-Man-The</t>
  </si>
  <si>
    <t>for sequences of action and violence.</t>
  </si>
  <si>
    <t>The Hobbit: The Desolation of Smaug</t>
  </si>
  <si>
    <t>Hobbit-The-Desolation-of-Smaug-The</t>
  </si>
  <si>
    <t>Peter Jackson's Lord of the Rings</t>
  </si>
  <si>
    <t>for extended sequences of intense fantasy action violence, and frightening images.</t>
  </si>
  <si>
    <t>Lone-Ranger-The</t>
  </si>
  <si>
    <t>for sequences of intense action and violence, and some suggestive material.</t>
  </si>
  <si>
    <t>Blind Wink</t>
  </si>
  <si>
    <t>The Hobbit: An Unexpected Journey</t>
  </si>
  <si>
    <t>Hobbit-An-Unexpected-Journey-The</t>
  </si>
  <si>
    <t>Sherlock-Holmes</t>
  </si>
  <si>
    <t>For intense sequences of violence and action, some startling images and a scene of suggestive material</t>
  </si>
  <si>
    <t>Pirates of the Caribbean: On Stranger Tides</t>
  </si>
  <si>
    <t>Pirates-of-the-Caribbean-On-Stranger-Tides</t>
  </si>
  <si>
    <t>for intense sequences of action/adventure violence, some frightening images, sensuality and innuendo.</t>
  </si>
  <si>
    <t>Furry-Vengeance</t>
  </si>
  <si>
    <t>for some rude humor, mild language and brief smoking</t>
  </si>
  <si>
    <t>Town-The</t>
  </si>
  <si>
    <t>for strong violence, pervasive language, some sexuality and drug use.</t>
  </si>
  <si>
    <t>Knight-and-Day</t>
  </si>
  <si>
    <t>for sequences of action violence throughout, and brief strong Language</t>
  </si>
  <si>
    <t>Pink Machine</t>
  </si>
  <si>
    <t>Other-Guys-The</t>
  </si>
  <si>
    <t>for crude and sexual content, language, violence and some drug material</t>
  </si>
  <si>
    <t>Gary Sanchez Productions</t>
  </si>
  <si>
    <t>Croods-The</t>
  </si>
  <si>
    <t>for some scary action.</t>
  </si>
  <si>
    <t>Rise-of-the-Guardians</t>
  </si>
  <si>
    <t>for thematic elements and some mildly scary action.</t>
  </si>
  <si>
    <t>Christina Steinberg</t>
  </si>
  <si>
    <t>Extraordinary-Measures</t>
  </si>
  <si>
    <t>For thematic material, language and a mild suggestive moment</t>
  </si>
  <si>
    <t>Diary-of-a-Wimpy-Kid</t>
  </si>
  <si>
    <t>Robert-Rodriguezs-Predators</t>
  </si>
  <si>
    <t>Predator</t>
  </si>
  <si>
    <t>for strong creature violence and gore, and pervasive language.</t>
  </si>
  <si>
    <t>Yogi-Bear</t>
  </si>
  <si>
    <t>Rhythm and Hues</t>
  </si>
  <si>
    <t>Underworld-4</t>
  </si>
  <si>
    <t>for strong violence and gore, and for some language.</t>
  </si>
  <si>
    <t>Sketch Films</t>
  </si>
  <si>
    <t>Happy-Feet-2</t>
  </si>
  <si>
    <t>for some rude humor and mild peril.</t>
  </si>
  <si>
    <t>VR Mumble 2 Productions Pty Ltd.</t>
  </si>
  <si>
    <t>Arthur-Christmas</t>
  </si>
  <si>
    <t>Battle-Los-Angeles</t>
  </si>
  <si>
    <t>for sustained and intense sequences of war violence and destruction, and for language.</t>
  </si>
  <si>
    <t>Step-Up-3D</t>
  </si>
  <si>
    <t>American-The</t>
  </si>
  <si>
    <t>for violence, sexual content and nudity.</t>
  </si>
  <si>
    <t>Greenlit Productions</t>
  </si>
  <si>
    <t>This is That</t>
  </si>
  <si>
    <t>Smokehouse Pictures</t>
  </si>
  <si>
    <t>for graphic battle sequences throughout, some sexuality and nudity.</t>
  </si>
  <si>
    <t>American-Gangster</t>
  </si>
  <si>
    <t>for violence, pervasive drug content and language, nudity and sexuality</t>
  </si>
  <si>
    <t>10-000-B-C</t>
  </si>
  <si>
    <t>for sequences of intense action and violence</t>
  </si>
  <si>
    <t>Centropolis Entertainment</t>
  </si>
  <si>
    <t>for some violence, and sexual content including partial nudity</t>
  </si>
  <si>
    <t>Trigger Street Productions</t>
  </si>
  <si>
    <t>27-Dresses</t>
  </si>
  <si>
    <t>for language, some innuendo and sexuality</t>
  </si>
  <si>
    <t>Birnbaum/Barber</t>
  </si>
  <si>
    <t>for thematic material including disturbing sequences of violence and terror, frightening images and language.</t>
  </si>
  <si>
    <t>310-to-Yuma</t>
  </si>
  <si>
    <t>for violence and some language</t>
  </si>
  <si>
    <t>Tree Line Film</t>
  </si>
  <si>
    <t>for sequences of graphic violence and disturbing images</t>
  </si>
  <si>
    <t>Icon Distribution, Inc.</t>
  </si>
  <si>
    <t>Are-We-Done-Yet</t>
  </si>
  <si>
    <t>Are We There Yet?</t>
  </si>
  <si>
    <t>for some innuendos and brief language</t>
  </si>
  <si>
    <t>30-Days-of-Night</t>
  </si>
  <si>
    <t>for strong horror violence and language</t>
  </si>
  <si>
    <t>16-Blocks</t>
  </si>
  <si>
    <t>for violence, intense sequences of action, and some strong language</t>
  </si>
  <si>
    <t>28-Weeks-Later</t>
  </si>
  <si>
    <t>28 Days Later</t>
  </si>
  <si>
    <t>for strong violence and gore, language and some sexuality/nudity</t>
  </si>
  <si>
    <t>Ant-Bully-The</t>
  </si>
  <si>
    <t>for some mild rude humor and action</t>
  </si>
  <si>
    <t>for mild language and sensuality</t>
  </si>
  <si>
    <t>for language, drug use and sexual references</t>
  </si>
  <si>
    <t>Alpha-Dog</t>
  </si>
  <si>
    <t>for pervasive drug use and language, strong violence, sexuality and nudity.</t>
  </si>
  <si>
    <t>12-Rounds</t>
  </si>
  <si>
    <t>for sequences of violence and action</t>
  </si>
  <si>
    <t>American-Dreamz</t>
  </si>
  <si>
    <t>for brief strong language and some sexual references</t>
  </si>
  <si>
    <t>Vivendi Entertainment</t>
  </si>
  <si>
    <t>American-Carol-An</t>
  </si>
  <si>
    <t>for rude and irreverent content, and for language and brief drug material</t>
  </si>
  <si>
    <t>Aqua Teen Hunger Force Colon Movie Film for Theaters</t>
  </si>
  <si>
    <t>First Look</t>
  </si>
  <si>
    <t>Aqua-Teen-Hunger-Force-The-Movie</t>
  </si>
  <si>
    <t>for crude and sexual humor, violents images and language</t>
  </si>
  <si>
    <t>The Adventures of Tintin</t>
  </si>
  <si>
    <t>Adventures-of-Tintin-The</t>
  </si>
  <si>
    <t>Tintin</t>
  </si>
  <si>
    <t>for adventure action violence, some drunkenness and brief smoking.</t>
  </si>
  <si>
    <t>Alvin and the Chipmunks: The Squeakquel</t>
  </si>
  <si>
    <t>Alvin-and-the-Chipmunks-The-Squeakquel</t>
  </si>
  <si>
    <t>Bagdasarian Company</t>
  </si>
  <si>
    <t>Alpha-and-Omega</t>
  </si>
  <si>
    <t>Alpha and Omega</t>
  </si>
  <si>
    <t>for rude humor and some mild action.</t>
  </si>
  <si>
    <t>Crest Animation</t>
  </si>
  <si>
    <t>for intense disaster sequences and some language</t>
  </si>
  <si>
    <t>Armored</t>
  </si>
  <si>
    <t>for sequences of intense violence, some disturbing images and brief strong language</t>
  </si>
  <si>
    <t>Farah Films</t>
  </si>
  <si>
    <t>for some sensuality, language, thematic elements and smoking</t>
  </si>
  <si>
    <t>Leap-Year</t>
  </si>
  <si>
    <t>For sensuality and language</t>
  </si>
  <si>
    <t>Rocket Singh: Salesman of the Year</t>
  </si>
  <si>
    <t>Yash Raj Films</t>
  </si>
  <si>
    <t>Rocket-Singh-Salesman-of-the-Year</t>
  </si>
  <si>
    <t>Why Did I Get Married Too?</t>
  </si>
  <si>
    <t>Why-Did-I-Get-Married-Too</t>
  </si>
  <si>
    <t>for thematic material including sexuality, language, drug references and some domestic violence</t>
  </si>
  <si>
    <t>Larger than Life 3D: The Dave Matthews Band</t>
  </si>
  <si>
    <t>Larger-than-Life-3D-The-Dave-Matthews-Band</t>
  </si>
  <si>
    <t>for some mild language</t>
  </si>
  <si>
    <t>Bounty-Hunter-The</t>
  </si>
  <si>
    <t>for sexual content including suggestive comments, language and some violence</t>
  </si>
  <si>
    <t>Bucky Larson: Born to Be a Star</t>
  </si>
  <si>
    <t>Bucky-Larson-Born-to-Be-a-Star</t>
  </si>
  <si>
    <t>for pervasive crude sexual content, language and some nudity.</t>
  </si>
  <si>
    <t>Love-and-Other-Drugs</t>
  </si>
  <si>
    <t>for strong sexual content, nudity, pervasive language, and some drug material.</t>
  </si>
  <si>
    <t>How-Do-You-Know</t>
  </si>
  <si>
    <t>Star Trek Into Darkness</t>
  </si>
  <si>
    <t>Star-Trek-Into-Darkness</t>
  </si>
  <si>
    <t>for intense sequences of sci - fi action and violence.</t>
  </si>
  <si>
    <t>Eagle-The</t>
  </si>
  <si>
    <t>for battle sequences and some disturbing images</t>
  </si>
  <si>
    <t>Film 4</t>
  </si>
  <si>
    <t>True-Grit-(2010)</t>
  </si>
  <si>
    <t>for some intense sequences of western violence including disturbing images.</t>
  </si>
  <si>
    <t>Paranormal-Activity-2</t>
  </si>
  <si>
    <t>Paranormal Activity</t>
  </si>
  <si>
    <t>for some language and brief violent material</t>
  </si>
  <si>
    <t>Blumhouse</t>
  </si>
  <si>
    <t>Solana Films</t>
  </si>
  <si>
    <t>Let-Me-In</t>
  </si>
  <si>
    <t>for strong bloody horror violence, language and a brief sexual situation.</t>
  </si>
  <si>
    <t>EFTI</t>
  </si>
  <si>
    <t>Hammer Films</t>
  </si>
  <si>
    <t>Just Wright</t>
  </si>
  <si>
    <t>Just-Wright</t>
  </si>
  <si>
    <t>for suggestive material and brief language</t>
  </si>
  <si>
    <t>Sony Pictures Classics</t>
  </si>
  <si>
    <t>for strong sexual content including graphic dialogue, nudity and language</t>
  </si>
  <si>
    <t>Mars-Needs-Moms</t>
  </si>
  <si>
    <t>for sci-fi action and peril.</t>
  </si>
  <si>
    <t>for sequences of intense mixed martial arts fighting, some language and thematic material.</t>
  </si>
  <si>
    <t>Mimran Schur Pictures</t>
  </si>
  <si>
    <t>Solaris Entertainment</t>
  </si>
  <si>
    <t>Saw-VII</t>
  </si>
  <si>
    <t>for sequences of grisly bloody violence and torture, and language.</t>
  </si>
  <si>
    <t>For-Colored-Girls-Who-Have-Considered-Suicide-When-the-Rainbow-is-Enuf</t>
  </si>
  <si>
    <t>for some disturbing violence including a rape, sexual content and language.</t>
  </si>
  <si>
    <t>34th Street Films</t>
  </si>
  <si>
    <t>Social-Network-The</t>
  </si>
  <si>
    <t>for sexual content, drug and alcohol use and language.</t>
  </si>
  <si>
    <t>Last-Exorcism-The</t>
  </si>
  <si>
    <t>For disturbing violent content and terror, some sexual references and thematic material.</t>
  </si>
  <si>
    <t>Switch-The</t>
  </si>
  <si>
    <t>for mature thematic content, sexual material including dialogue, some nudity, drug use and language</t>
  </si>
  <si>
    <t>Bona Fide</t>
  </si>
  <si>
    <t>Scott Pilgrim vs. The World</t>
  </si>
  <si>
    <t>Scott-Pilgrim-vs-The-World</t>
  </si>
  <si>
    <t>for stylized violence, sexual content, language and drug references</t>
  </si>
  <si>
    <t>Big Talk Pictures</t>
  </si>
  <si>
    <t>Don't Be Afraid of the Dark</t>
  </si>
  <si>
    <t>Dont-Be-Afraid-of-the-Dark</t>
  </si>
  <si>
    <t>for violence and terror</t>
  </si>
  <si>
    <t>Necropia</t>
  </si>
  <si>
    <t>Gran Via</t>
  </si>
  <si>
    <t>Charlie-St-Cloud</t>
  </si>
  <si>
    <t>for language including some sexual references, an intense accident scene and some sensuality</t>
  </si>
  <si>
    <t>Eat-Pray-Love</t>
  </si>
  <si>
    <t>for brief strong language, some sexual references and male rear nudity</t>
  </si>
  <si>
    <t>The Oogieloves in the BIG Balloon Adventure</t>
  </si>
  <si>
    <t>Kenn Viselman Presents</t>
  </si>
  <si>
    <t>Oogieloves-in-the-BIG-Balloon-Adventure-The</t>
  </si>
  <si>
    <t>Next-Three-Days-The</t>
  </si>
  <si>
    <t>for violence, drug material, language, some sexuality and thematic elements.</t>
  </si>
  <si>
    <t>Hwy 61 Films</t>
  </si>
  <si>
    <t>Madea's Big Happy Family</t>
  </si>
  <si>
    <t>Madeas-Big-Happy-Family</t>
  </si>
  <si>
    <t>for drug content, language and some mature thematic material.</t>
  </si>
  <si>
    <t>Adjustment-Bureau-The</t>
  </si>
  <si>
    <t>for brief strong language, some sexuality and a violent image.</t>
  </si>
  <si>
    <t>Gambit Pictures</t>
  </si>
  <si>
    <t>Electric Shepherd</t>
  </si>
  <si>
    <t>for violence and disturbing images, thematic material and some language including sexual references.</t>
  </si>
  <si>
    <t>Night Chronicles</t>
  </si>
  <si>
    <t>for sequences of intense sci-fi action and violence, some language, and brief sexual content.</t>
  </si>
  <si>
    <t>Rat Entertainment</t>
  </si>
  <si>
    <t>Transmission</t>
  </si>
  <si>
    <t>Take-Me-Home-Tonight</t>
  </si>
  <si>
    <t>for language, sexual content and drug use</t>
  </si>
  <si>
    <t>for thematic material involving a drug, violence including disturbing images, sexuality and language.</t>
  </si>
  <si>
    <t>Virgin</t>
  </si>
  <si>
    <t>for language, some violence and disturbing images.</t>
  </si>
  <si>
    <t>Wayfare Entertainment</t>
  </si>
  <si>
    <t>for language including sexual references, and some drug use.</t>
  </si>
  <si>
    <t>Easy-A</t>
  </si>
  <si>
    <t>for mature thematic elements involving teen sexuality, language and some drug material.</t>
  </si>
  <si>
    <t>Olive Bridge Entertainment</t>
  </si>
  <si>
    <t>Conan</t>
  </si>
  <si>
    <t>for strong bloody violence, some sexuality and nudity.</t>
  </si>
  <si>
    <t>Conan Properties International</t>
  </si>
  <si>
    <t>African Cats</t>
  </si>
  <si>
    <t>African-Cats</t>
  </si>
  <si>
    <t>Fothergill-Scholey Productions</t>
  </si>
  <si>
    <t>My-Soul-to-Take</t>
  </si>
  <si>
    <t>for strong bloody violence, and pervasive language including sexual references</t>
  </si>
  <si>
    <t>Doctor Seuss' The Lorax</t>
  </si>
  <si>
    <t>Lorax-The</t>
  </si>
  <si>
    <t>for brief mild language.</t>
  </si>
  <si>
    <t>for sequences of strong bloody violence, and a scene of sexuality.</t>
  </si>
  <si>
    <t>Change-Up-The</t>
  </si>
  <si>
    <t>for pervasive strong crude sexual content and language, some graphic nudity and drug use.</t>
  </si>
  <si>
    <t>Fast-Five</t>
  </si>
  <si>
    <t>for intense sequences of violence and action, sexual content and language.</t>
  </si>
  <si>
    <t>One Race Films</t>
  </si>
  <si>
    <t>for some strong sexuality, and language throughout.</t>
  </si>
  <si>
    <t>Thing-The-(2011)</t>
  </si>
  <si>
    <t>for strong creature violence and gore, disturbing images, and language.</t>
  </si>
  <si>
    <t>Morgan Creek Productions</t>
  </si>
  <si>
    <t>The Girl with the Dragon Tattoo</t>
  </si>
  <si>
    <t>Girl-with-the-Dragon-Tattoo-The</t>
  </si>
  <si>
    <t>for brutal violent content including rape and torture, strong sexuality, graphic nudity, and language.</t>
  </si>
  <si>
    <t>Vampires-Suck</t>
  </si>
  <si>
    <t>for crude sexual content, comic violence, language and teen partying</t>
  </si>
  <si>
    <t>Road Rebel</t>
  </si>
  <si>
    <t>Stand-Up Films</t>
  </si>
  <si>
    <t>for strong bloody violence throughout, language, some sexual content and nudity.</t>
  </si>
  <si>
    <t>Overnight Films</t>
  </si>
  <si>
    <t>Monsters-University</t>
  </si>
  <si>
    <t>The Twilight Saga: Breaking Dawn, Part 1</t>
  </si>
  <si>
    <t>Twilight-Saga-Breaking-Dawn-Part-1-The</t>
  </si>
  <si>
    <t>for disturbing images, violence, sexuality/partial nudity and some thematic elements.</t>
  </si>
  <si>
    <t>The Twilight Saga: Breaking Dawn, Part 2</t>
  </si>
  <si>
    <t>Twilight-Saga-Breaking-Dawn-Part-2-The</t>
  </si>
  <si>
    <t>for sequences of violence including disturbing images, some sensuality and partial nudity.</t>
  </si>
  <si>
    <t>Red-(2010)</t>
  </si>
  <si>
    <t>RED</t>
  </si>
  <si>
    <t>for intense sequences of action violence and brief strong language.</t>
  </si>
  <si>
    <t>Warriors-Way-The</t>
  </si>
  <si>
    <t>for strong bloody violence.</t>
  </si>
  <si>
    <t>Boram Entertainment</t>
  </si>
  <si>
    <t>Wellmade Star M</t>
  </si>
  <si>
    <t>Sidus FNH</t>
  </si>
  <si>
    <t>for thematic elements, scary images and action.</t>
  </si>
  <si>
    <t>Tim Burton</t>
  </si>
  <si>
    <t>John-Carter-of-Mars</t>
  </si>
  <si>
    <t>for intense sequences of violence and action.</t>
  </si>
  <si>
    <t>Jim Morris</t>
  </si>
  <si>
    <t>Dolphin-Tale</t>
  </si>
  <si>
    <t>for strong bloody violence</t>
  </si>
  <si>
    <t>QED International</t>
  </si>
  <si>
    <t>The Apparition</t>
  </si>
  <si>
    <t>Apparition-The</t>
  </si>
  <si>
    <t>for terror/frightening images and some sensuality.</t>
  </si>
  <si>
    <t>Edge-of-Tomorrow</t>
  </si>
  <si>
    <t>for intense sequences of sci-fi action and violence, language and brief suggestive material.</t>
  </si>
  <si>
    <t>RatPac Entertainment</t>
  </si>
  <si>
    <t>Dark-Knight-Rises-The</t>
  </si>
  <si>
    <t>for intense sequences of violence and action, some sensuality and language.</t>
  </si>
  <si>
    <t>Bad-Teacher</t>
  </si>
  <si>
    <t>for sexual content, nudity, language and some drug use.</t>
  </si>
  <si>
    <t>Big Mommas: Like Father, Like Son</t>
  </si>
  <si>
    <t>Big-Mommas-Like-Father-Like-Son</t>
  </si>
  <si>
    <t>for some sexual humor and brief violence.</t>
  </si>
  <si>
    <t>One-Day</t>
  </si>
  <si>
    <t>for sexual content, partial nudity, language, some violence and substance abuse.</t>
  </si>
  <si>
    <t>Random House Films</t>
  </si>
  <si>
    <t>Color Force</t>
  </si>
  <si>
    <t>One for the Money</t>
  </si>
  <si>
    <t>One-for-the-Money</t>
  </si>
  <si>
    <t>for violence, sexual references and language, some drug material and partial nudity.</t>
  </si>
  <si>
    <t>Rise of the Planet of the Apes</t>
  </si>
  <si>
    <t>Rise-of-the-Apes</t>
  </si>
  <si>
    <t>Planet of the Apes</t>
  </si>
  <si>
    <t>for intense and frightening sequences of action and violence.</t>
  </si>
  <si>
    <t>Chernin Entertainment</t>
  </si>
  <si>
    <t>21-Jump-Street</t>
  </si>
  <si>
    <t>for crude and sexual content, pervasive language, drug material, teen drinking and some violence.</t>
  </si>
  <si>
    <t>30-Minutes-or-Less</t>
  </si>
  <si>
    <t>for crude and sexual content, pervasive language, nudity and some violence.</t>
  </si>
  <si>
    <t>Three-Musketeers-The</t>
  </si>
  <si>
    <t>for sequences of adventure action violence.</t>
  </si>
  <si>
    <t>NEF Productions</t>
  </si>
  <si>
    <t>Three-Stooges-The</t>
  </si>
  <si>
    <t>for slapstick action violence, some rude and suggestive humor including language.</t>
  </si>
  <si>
    <t>Charles B. Wessler Entertainment</t>
  </si>
  <si>
    <t>C3 Entertainmnet</t>
  </si>
  <si>
    <t>47-Ronin</t>
  </si>
  <si>
    <t>for intense sequences of violence and action, some disturbing images, and thematic elements.</t>
  </si>
  <si>
    <t>The Five-Year Engagement</t>
  </si>
  <si>
    <t>Five-Year-Engagement</t>
  </si>
  <si>
    <t>for sexual content, and language throughout.</t>
  </si>
  <si>
    <t>Apatow/Stoller Global Solutions</t>
  </si>
  <si>
    <t>Anchorman 2: The Legend Continues</t>
  </si>
  <si>
    <t>Anchorman-2</t>
  </si>
  <si>
    <t>Anchorman</t>
  </si>
  <si>
    <t>for crude and sexual content, drug use, language and comic violence.</t>
  </si>
  <si>
    <t>Abduction</t>
  </si>
  <si>
    <t>for sequences of intense violence and action, brief language, some sexual content and teen partying.</t>
  </si>
  <si>
    <t>Gotham Entertainment</t>
  </si>
  <si>
    <t>Big-Year-The</t>
  </si>
  <si>
    <t>for language and some sensuality.</t>
  </si>
  <si>
    <t>Deuce Three Productions</t>
  </si>
  <si>
    <t>Scream-4</t>
  </si>
  <si>
    <t>Scream</t>
  </si>
  <si>
    <t>for strong bloody violence, language and some teen drinking.</t>
  </si>
  <si>
    <t>Corvus Corax Productions</t>
  </si>
  <si>
    <t>Outerbanks Entertainment</t>
  </si>
  <si>
    <t>Abraham Lincoln: Vampire Hunter</t>
  </si>
  <si>
    <t>Abraham-Lincoln-Vampire-Hunter</t>
  </si>
  <si>
    <t>for violence throughout and brief sexuality.</t>
  </si>
  <si>
    <t>Dallas-Buyers-Club</t>
  </si>
  <si>
    <t>for pervasive language, some strong sexual content, nudity and drug use.</t>
  </si>
  <si>
    <t>Truth Entertainment</t>
  </si>
  <si>
    <t>Voltage Pictures</t>
  </si>
  <si>
    <t>Arthur-(2010)</t>
  </si>
  <si>
    <t>for alcohol use throughout, sexual content, language and some drug references.</t>
  </si>
  <si>
    <t>for crude and sexual content, and language.</t>
  </si>
  <si>
    <t>Gulfstream Pictures</t>
  </si>
  <si>
    <t>Dark-Shadows</t>
  </si>
  <si>
    <t>for comic horror violence, sexual content, some drug use, language and smoking.</t>
  </si>
  <si>
    <t>House at the End of the Street</t>
  </si>
  <si>
    <t>House-at-the-End-of-the-Street</t>
  </si>
  <si>
    <t>for intense sequences of violence and terror, thematic elements, language, some teen partying and brief drug material.</t>
  </si>
  <si>
    <t>FilmNation Entertainment</t>
  </si>
  <si>
    <t>for language, including some suggestive references.</t>
  </si>
  <si>
    <t>Fairview Entertainment</t>
  </si>
  <si>
    <t>Cloud-Atlas</t>
  </si>
  <si>
    <t>Multiple Creative Types</t>
  </si>
  <si>
    <t>for violence, language, sexuality/nudity and some drug use.</t>
  </si>
  <si>
    <t>Cloud Atlas X-Filme Creative Pool Anarchos</t>
  </si>
  <si>
    <t>A Company</t>
  </si>
  <si>
    <t>for violence, disturbing images, intense sequences of action, sexuality and brief strong language.</t>
  </si>
  <si>
    <t>TF1 Film Productions</t>
  </si>
  <si>
    <t>Wrath-of-the-Titans</t>
  </si>
  <si>
    <t>for intense sequences of fantasy violence and action.</t>
  </si>
  <si>
    <t>Cott Productions</t>
  </si>
  <si>
    <t>Conspirator-The</t>
  </si>
  <si>
    <t>for some violent content.</t>
  </si>
  <si>
    <t>The American Film Co</t>
  </si>
  <si>
    <t>Wildwood Enterprises</t>
  </si>
  <si>
    <t>for disturbing content and some language.</t>
  </si>
  <si>
    <t>Image Nation Abu Dhabi</t>
  </si>
  <si>
    <t>Crazy-Stupid-Love</t>
  </si>
  <si>
    <t>for coarse humor, sexual content and language.</t>
  </si>
  <si>
    <t>Carousel Films</t>
  </si>
  <si>
    <t>Di Novi Pictures</t>
  </si>
  <si>
    <t>Dream House</t>
  </si>
  <si>
    <t>Dream-House</t>
  </si>
  <si>
    <t>for violence, terror, some sexuality and brief strong language.</t>
  </si>
  <si>
    <t>Bobker/Kruger Films</t>
  </si>
  <si>
    <t>Soul-Surfer</t>
  </si>
  <si>
    <t>for an intense accident sequence and some thematic material.</t>
  </si>
  <si>
    <t>Enticing Entertainment</t>
  </si>
  <si>
    <t>Tourist-The</t>
  </si>
  <si>
    <t>for violence and brief strong language.</t>
  </si>
  <si>
    <t>Dylan Dog: Dead of Night</t>
  </si>
  <si>
    <t>Omin/Freestyle</t>
  </si>
  <si>
    <t>Dylan-Dog-Dead-of-Night</t>
  </si>
  <si>
    <t>for sequences of creature violence and action, language including some sexual references, and some drug material.</t>
  </si>
  <si>
    <t>Platinum Studios</t>
  </si>
  <si>
    <t>Omnilab Media Group</t>
  </si>
  <si>
    <t>Die-Hard-5</t>
  </si>
  <si>
    <t>for violence and language.</t>
  </si>
  <si>
    <t>TSG Entertainment</t>
  </si>
  <si>
    <t>Giant Pictures</t>
  </si>
  <si>
    <t>Jumping the Broom</t>
  </si>
  <si>
    <t>Jumping-the-Broom-(2010)</t>
  </si>
  <si>
    <t>Stage 6 Films</t>
  </si>
  <si>
    <t>Rite-The</t>
  </si>
  <si>
    <t>for disturbing thematic material, violence, frightening images, and language including sexual references.</t>
  </si>
  <si>
    <t>The Secret Life of Walter Mitty</t>
  </si>
  <si>
    <t>Secret-Life-of-Walter-Mitty-The</t>
  </si>
  <si>
    <t>for some crude comments, language and action violence.</t>
  </si>
  <si>
    <t>X-Men-First-Class</t>
  </si>
  <si>
    <t>for intense sequences of action and violence, some sexual content including brief partial nudity and language.</t>
  </si>
  <si>
    <t>Whats-Your-Number</t>
  </si>
  <si>
    <t>Legends of Oz: Dorothyâ¬"s Return</t>
  </si>
  <si>
    <t>Clarius Entertainment</t>
  </si>
  <si>
    <t>Legends-of-Oz-Dorothy-s-Return</t>
  </si>
  <si>
    <t>for some scary images and mild peril.</t>
  </si>
  <si>
    <t>Summertime Entertainment</t>
  </si>
  <si>
    <t>Dracula-Untold</t>
  </si>
  <si>
    <t>for intense sequences of warfare, vampire attacks, disturbing images, and some sensuality.</t>
  </si>
  <si>
    <t>for strong brutal bloody violence, language and some nudity.</t>
  </si>
  <si>
    <t>Marc Platt Productions</t>
  </si>
  <si>
    <t>Darkest-Hour-The</t>
  </si>
  <si>
    <t>for sci-fi action violence and some language.</t>
  </si>
  <si>
    <t>Drive-Angry</t>
  </si>
  <si>
    <t>for strong brutal violence throughout, grisly images, some graphic sexual content, nudity and pervasive language.</t>
  </si>
  <si>
    <t>Host-The</t>
  </si>
  <si>
    <t>for some sensuality and violence.</t>
  </si>
  <si>
    <t>Open Road Films</t>
  </si>
  <si>
    <t>IAV International</t>
  </si>
  <si>
    <t>Silver Reel Entertainment</t>
  </si>
  <si>
    <t>Man-on-the-Ledge</t>
  </si>
  <si>
    <t>Escape-Plan</t>
  </si>
  <si>
    <t>for violence and language throughout.</t>
  </si>
  <si>
    <t>Emmett/Furla Films</t>
  </si>
  <si>
    <t>Total-Recall-(Remake)</t>
  </si>
  <si>
    <t>for intense sequences of sci-fi violence and action, some sexual content, brief nudity, and language.</t>
  </si>
  <si>
    <t>The Man with the Iron Fists</t>
  </si>
  <si>
    <t>Man-with-the-Iron-Fists-The</t>
  </si>
  <si>
    <t>The Man With The Iron Fists</t>
  </si>
  <si>
    <t>for bloody violence, strong sexuality, language and brief drug use.</t>
  </si>
  <si>
    <t>Arcade Pictures</t>
  </si>
  <si>
    <t>The Wolf of Wall Street</t>
  </si>
  <si>
    <t>Wolf-of-Wall-Street-The</t>
  </si>
  <si>
    <t>"for sequences of strong sexual content</t>
  </si>
  <si>
    <t>Emjag</t>
  </si>
  <si>
    <t>for sequences of fantasy action and violence, including frightening images.</t>
  </si>
  <si>
    <t>Woman-in-Black-The</t>
  </si>
  <si>
    <t>for thematic material and violence/disturbing images.</t>
  </si>
  <si>
    <t>Alliance Films</t>
  </si>
  <si>
    <t>UK Film Council</t>
  </si>
  <si>
    <t>How to Train Your Dragon 2</t>
  </si>
  <si>
    <t>How-to-Train-Your-Dragon-2</t>
  </si>
  <si>
    <t>for adventure action and some mild rude humor.</t>
  </si>
  <si>
    <t>Insidious-(2010)</t>
  </si>
  <si>
    <t>for thematic material, violence, terror and frightening images, and brief strong language.</t>
  </si>
  <si>
    <t>War-Horse</t>
  </si>
  <si>
    <t>for intense sequences of war violence.</t>
  </si>
  <si>
    <t>Premium-Rush</t>
  </si>
  <si>
    <t>for some violence, intense action sequences and language.</t>
  </si>
  <si>
    <t>Friends-with-Benefits</t>
  </si>
  <si>
    <t>Fright-Night-(2010)</t>
  </si>
  <si>
    <t>for bloody horror violence, and language including some sexual references.</t>
  </si>
  <si>
    <t>I-am-Number-Four</t>
  </si>
  <si>
    <t>for intense sequences of violence and action, and for language.</t>
  </si>
  <si>
    <t>Bay Films</t>
  </si>
  <si>
    <t>New Yearâ¬"s Eve</t>
  </si>
  <si>
    <t>New-Years-Eve</t>
  </si>
  <si>
    <t>for language including some sexual references.</t>
  </si>
  <si>
    <t>Horrible-Bosses</t>
  </si>
  <si>
    <t>for crude and sexual content, pervasive language and some drug material.</t>
  </si>
  <si>
    <t>Something-Borrowed</t>
  </si>
  <si>
    <t>for sexual content including dialogue, and some drug material.</t>
  </si>
  <si>
    <t>2S Films</t>
  </si>
  <si>
    <t>Wild Oceans Films</t>
  </si>
  <si>
    <t>Just-Go-With-It</t>
  </si>
  <si>
    <t>for frequent crude and sexual content, partial nudity, brief drug references and language.</t>
  </si>
  <si>
    <t>Red-Riding-Hood</t>
  </si>
  <si>
    <t>for violence and creature terror, and some sensuality.</t>
  </si>
  <si>
    <t>Sherlock Holmes: A Game of Shadows</t>
  </si>
  <si>
    <t>Sherlock-Holmes-A-Game-of-Shadows</t>
  </si>
  <si>
    <t>for intense sequences of violence and action, and some drug material.</t>
  </si>
  <si>
    <t>Jack-and-Jill</t>
  </si>
  <si>
    <t>for crude and sexual humor, language, comic violence and brief smoking.</t>
  </si>
  <si>
    <t>Spy Kids: All the Time in the World</t>
  </si>
  <si>
    <t>Spy-Kids-4-All-the-Time-in-the-World</t>
  </si>
  <si>
    <t>Spy Kids</t>
  </si>
  <si>
    <t>for mild action and rude humor.</t>
  </si>
  <si>
    <t>The Kingâ¬"s Speech</t>
  </si>
  <si>
    <t>Kings-Speech-The</t>
  </si>
  <si>
    <t>See-Saw Films</t>
  </si>
  <si>
    <t>Bedlam</t>
  </si>
  <si>
    <t>Unknown-White-Male-(2011)</t>
  </si>
  <si>
    <t>for some intense sequences of violence and action, and brief sexual content.</t>
  </si>
  <si>
    <t>Mechanic-The-(2010)</t>
  </si>
  <si>
    <t>for strong brutal violence throughout, language, some sexual content and nudity.</t>
  </si>
  <si>
    <t>Chartoff Winkler Productions</t>
  </si>
  <si>
    <t>Monte-Carlo</t>
  </si>
  <si>
    <t>Water-for-Elephants</t>
  </si>
  <si>
    <t>for moments of intense violence and sexual content.</t>
  </si>
  <si>
    <t>Real-Steel</t>
  </si>
  <si>
    <t>for some violence, intense action and brief language.</t>
  </si>
  <si>
    <t>Gravity</t>
  </si>
  <si>
    <t>for intense perilous sequences, some disturbing images and brief strong language.</t>
  </si>
  <si>
    <t>Esperanto Filmoj</t>
  </si>
  <si>
    <t>Help-The</t>
  </si>
  <si>
    <t>for thematic material.</t>
  </si>
  <si>
    <t>Men-in-Black-3</t>
  </si>
  <si>
    <t>Men in Black</t>
  </si>
  <si>
    <t>for sci-fi action violence, and brief suggestive content.</t>
  </si>
  <si>
    <t>Hemisphere Media Capital</t>
  </si>
  <si>
    <t>Rock-of-Ages</t>
  </si>
  <si>
    <t>for violence, sexual content and pervasive language.</t>
  </si>
  <si>
    <t>Corner Store Entertainment</t>
  </si>
  <si>
    <t>Material Pictures</t>
  </si>
  <si>
    <t>Evil-Dead-Remake</t>
  </si>
  <si>
    <t>for strong bloody violence and gore, some sexual content and language.</t>
  </si>
  <si>
    <t>Ghost House Pictures</t>
  </si>
  <si>
    <t>for strong violence, language, some sexuality/nudity and drug content.</t>
  </si>
  <si>
    <t>Endgame Entertainment</t>
  </si>
  <si>
    <t>The Cold Light of Day</t>
  </si>
  <si>
    <t>Cold-Light-of-Day-The</t>
  </si>
  <si>
    <t>for intense sequences of violence and action, and language.</t>
  </si>
  <si>
    <t>Intrepid Pictures</t>
  </si>
  <si>
    <t>Film Rites</t>
  </si>
  <si>
    <t>Grey-The</t>
  </si>
  <si>
    <t>for violence/disturbing content including bloody images, and for pervasive language.</t>
  </si>
  <si>
    <t>Inferno</t>
  </si>
  <si>
    <t>LD Entertainment</t>
  </si>
  <si>
    <t>Hall-Pass</t>
  </si>
  <si>
    <t>for crude and sexual humor throughout, language, some graphic nudity and drug use.</t>
  </si>
  <si>
    <t>for intense sequences of violence and action, some sexual material and language.</t>
  </si>
  <si>
    <t>Holleran Company</t>
  </si>
  <si>
    <t>Sechzehnte Babelsberg/Neunte Babelsberg Films</t>
  </si>
  <si>
    <t>Twins Financing</t>
  </si>
  <si>
    <t>We-Bought-a-Zoo</t>
  </si>
  <si>
    <t>for language and some thematic elements.</t>
  </si>
  <si>
    <t>LBI Entertainment</t>
  </si>
  <si>
    <t>for some strong language.</t>
  </si>
  <si>
    <t>Jackass-3D</t>
  </si>
  <si>
    <t>for male nudity, extremely crude and dangerous stunts throughout, and for language.</t>
  </si>
  <si>
    <t>Dickhouse</t>
  </si>
  <si>
    <t>Lincoln-Lawyer-The</t>
  </si>
  <si>
    <t>Big-Miracle</t>
  </si>
  <si>
    <t>for Language.</t>
  </si>
  <si>
    <t>Sitter-The</t>
  </si>
  <si>
    <t>for crude and sexual content, pervasive language, drug material and some violence.</t>
  </si>
  <si>
    <t>Rough House Pictures</t>
  </si>
  <si>
    <t>Great-Gatsby-The-(2011)</t>
  </si>
  <si>
    <t>for some violent images, sexual content, smoking, partying and brief language.</t>
  </si>
  <si>
    <t>A&amp;E Indiefilms</t>
  </si>
  <si>
    <t>World-War-Z</t>
  </si>
  <si>
    <t>for intense frightening zombie sequences, violence and disturbing images.</t>
  </si>
  <si>
    <t>Killer-Elite</t>
  </si>
  <si>
    <t>for strong violence, language and some sexuality/nudity.</t>
  </si>
  <si>
    <t>Ambience Entertainment</t>
  </si>
  <si>
    <t>Sighvatsson Films</t>
  </si>
  <si>
    <t>Final-Destination-5</t>
  </si>
  <si>
    <t>for strong violent/gruesome accidents, and some language.</t>
  </si>
  <si>
    <t>Practical Pictures</t>
  </si>
  <si>
    <t>Zide Pictures</t>
  </si>
  <si>
    <t>Jack-the-Giant-Slayer</t>
  </si>
  <si>
    <t>for intense scenes of fantasy action violence, some frightening images and brief language.</t>
  </si>
  <si>
    <t>G-I-Joe-Retaliation</t>
  </si>
  <si>
    <t>for intense sequences of combat violence and martial arts action throughout, and for brief sensuality and language.</t>
  </si>
  <si>
    <t>Larry-Crowne</t>
  </si>
  <si>
    <t>for brief strong language and some sexual content.</t>
  </si>
  <si>
    <t>Vendome Pictures</t>
  </si>
  <si>
    <t>Equalizer-The</t>
  </si>
  <si>
    <t>for strong bloody violence and language throughout, including some sexual references.</t>
  </si>
  <si>
    <t>Zhiv</t>
  </si>
  <si>
    <t>Mace Neufeld</t>
  </si>
  <si>
    <t>Source-Code</t>
  </si>
  <si>
    <t>for some violence including disturbing images, and for language.</t>
  </si>
  <si>
    <t>The Mark Gordon Company</t>
  </si>
  <si>
    <t>Hope-Springs</t>
  </si>
  <si>
    <t>for mature thematic content involving sexuality.</t>
  </si>
  <si>
    <t>Ghost Rider: Spirit of Vengeance</t>
  </si>
  <si>
    <t>Ghost-Rider-Spirit-of-Vengeance</t>
  </si>
  <si>
    <t>for intense sequences of action and violence, some disturbing images, and language.</t>
  </si>
  <si>
    <t>A Very Harold &amp; Kumar 3D Christmas</t>
  </si>
  <si>
    <t>Very-Harold-and-Kumar-Christmas-A</t>
  </si>
  <si>
    <t>for strong crude and sexual content, graphic nudity, pervasive language, drug use and some violence.</t>
  </si>
  <si>
    <t>Kingsgate Films</t>
  </si>
  <si>
    <t>Here-Comes-the-Boom</t>
  </si>
  <si>
    <t>for bouts of MMA sports violence, some rude humor and language.</t>
  </si>
  <si>
    <t>No-Strings-Attached</t>
  </si>
  <si>
    <t>for sexual content, language and some drug material.</t>
  </si>
  <si>
    <t>Cold Springs Pictures</t>
  </si>
  <si>
    <t>Iron-Man-3</t>
  </si>
  <si>
    <t>for sequences of intense sci-fi action and violence throughout, and brief suggestive content.</t>
  </si>
  <si>
    <t>DMG Entertainment</t>
  </si>
  <si>
    <t>If-I-Stay</t>
  </si>
  <si>
    <t>for thematic elements and some sexual material.</t>
  </si>
  <si>
    <t>Johnny-English-Reborn</t>
  </si>
  <si>
    <t>Johnny English</t>
  </si>
  <si>
    <t>for mild action violence, rude humor, some language and brief sensuality.</t>
  </si>
  <si>
    <t>Judy Moody and the Not Bummer Summer</t>
  </si>
  <si>
    <t>Judy-Moody-and-the-Not-Bummer-Summer</t>
  </si>
  <si>
    <t>for some mild rude humor and language.</t>
  </si>
  <si>
    <t>Smokewood Entertainment Group</t>
  </si>
  <si>
    <t>The Hunger Games</t>
  </si>
  <si>
    <t>Hunger-Games-The</t>
  </si>
  <si>
    <t>Hunger Games</t>
  </si>
  <si>
    <t>for intense violent thematic material and disturbing images - all involving teens.</t>
  </si>
  <si>
    <t>Labor-Day</t>
  </si>
  <si>
    <t>for thematic material, brief violence and sexuality.</t>
  </si>
  <si>
    <t>Right of Way Films</t>
  </si>
  <si>
    <t>for intense sequences of violence and action, and language including some sexual references.</t>
  </si>
  <si>
    <t>Luc Bessan</t>
  </si>
  <si>
    <t>Film District</t>
  </si>
  <si>
    <t>The Lucky One</t>
  </si>
  <si>
    <t>Lucky-One-The</t>
  </si>
  <si>
    <t>Kick-Ass-2</t>
  </si>
  <si>
    <t>for strong violence, pervasive language, crude and sexual content, and brief nudity.</t>
  </si>
  <si>
    <t>Guilt-Trip-The</t>
  </si>
  <si>
    <t>for language and some risque material.</t>
  </si>
  <si>
    <t>Michaels/Goldwyn</t>
  </si>
  <si>
    <t>Our-Idiot-Brother</t>
  </si>
  <si>
    <t>for sexual content including nudity, and for language throughout</t>
  </si>
  <si>
    <t>Big Beach</t>
  </si>
  <si>
    <t>Likely Story</t>
  </si>
  <si>
    <t>Mr-Peabody-and-Sherman</t>
  </si>
  <si>
    <t>for some mild action and brief rude humor.</t>
  </si>
  <si>
    <t>Bullwinkle Studios</t>
  </si>
  <si>
    <t>for action and some language.</t>
  </si>
  <si>
    <t>Oz the Great and Powerful</t>
  </si>
  <si>
    <t>Oz-The-Great-and-Powerful</t>
  </si>
  <si>
    <t>Wizard of Oz</t>
  </si>
  <si>
    <t>for sequences of action and scary images, and brief mild language.</t>
  </si>
  <si>
    <t>Curtis-Donen Productions</t>
  </si>
  <si>
    <t>Pain &amp; Gain</t>
  </si>
  <si>
    <t>Pain-and-Gain</t>
  </si>
  <si>
    <t>for bloody violence, crude sexual content, nudity, language throughout and drug use.</t>
  </si>
  <si>
    <t>Ride Along</t>
  </si>
  <si>
    <t>Ride-Along</t>
  </si>
  <si>
    <t>for sequences of violence, sexual content and brief strong language.</t>
  </si>
  <si>
    <t>strong violence, language and some sexual content/nudity.</t>
  </si>
  <si>
    <t>RIPD</t>
  </si>
  <si>
    <t>for violence, sci-fi/fantasy action, some sensuality, and language including sex references.</t>
  </si>
  <si>
    <t>Dark Horse Entertainment</t>
  </si>
  <si>
    <t>Safe-(2011)</t>
  </si>
  <si>
    <t>for strong violence throughout, and for language.</t>
  </si>
  <si>
    <t>IM Global</t>
  </si>
  <si>
    <t>Automatik</t>
  </si>
  <si>
    <t>Safe House</t>
  </si>
  <si>
    <t>Safe-House</t>
  </si>
  <si>
    <t>for strong violence throughout and some language.</t>
  </si>
  <si>
    <t>Super-8</t>
  </si>
  <si>
    <t>for intense sequences of sci-fi action and violence, language and some drug use.</t>
  </si>
  <si>
    <t>Taken-2</t>
  </si>
  <si>
    <t>for intense sequences of violence and action, and some sensuality.</t>
  </si>
  <si>
    <t>Vow-The</t>
  </si>
  <si>
    <t>for an accident scene, sexual content, partial nudity and some language.</t>
  </si>
  <si>
    <t>This-Means-War</t>
  </si>
  <si>
    <t>for sexual content including references, some violence and action, and for language.</t>
  </si>
  <si>
    <t>Robert Simonds Company</t>
  </si>
  <si>
    <t>Free-Birds</t>
  </si>
  <si>
    <t>for some action/peril and rude humor.</t>
  </si>
  <si>
    <t>Tower-Heist</t>
  </si>
  <si>
    <t>Lee Daniels' The Butler</t>
  </si>
  <si>
    <t>Butler-The</t>
  </si>
  <si>
    <t>for some violence and disturbing images, language, sexual material, thematic elements and smoking.</t>
  </si>
  <si>
    <t>Windy Hill Pictures</t>
  </si>
  <si>
    <t>Dictator-The</t>
  </si>
  <si>
    <t>for strong crude and sexual content, brief male nudity, language and some violent images.</t>
  </si>
  <si>
    <t>Berg Mandel</t>
  </si>
  <si>
    <t>Hansel &amp; Gretel: Witch Hunters</t>
  </si>
  <si>
    <t>Hansel-and-Gretel-Witch-Hunters</t>
  </si>
  <si>
    <t>for strong fantasy horror violence and gore, brief sexuality/nudity and language.</t>
  </si>
  <si>
    <t>Joyful-Noise</t>
  </si>
  <si>
    <t>for some language including a sexual reference.</t>
  </si>
  <si>
    <t>Farrell Paura Productions</t>
  </si>
  <si>
    <t>O.N.C. Entertainment</t>
  </si>
  <si>
    <t>The Odd Life of Timothy Green</t>
  </si>
  <si>
    <t>Odd-Life-of-Timothy-Green-The</t>
  </si>
  <si>
    <t>for mild thematic elements and brief language.</t>
  </si>
  <si>
    <t>Scott Sanders</t>
  </si>
  <si>
    <t>Diary of a Wimpy Kid: Rodrick Rules</t>
  </si>
  <si>
    <t>Diary-of-A-Wimpy-Kid-2-Rodick-Rules</t>
  </si>
  <si>
    <t>for some mild rude humor and mischief.</t>
  </si>
  <si>
    <t>Prom</t>
  </si>
  <si>
    <t>for mild language and a brief fight.</t>
  </si>
  <si>
    <t>Rickshaw</t>
  </si>
  <si>
    <t>Wanderlust</t>
  </si>
  <si>
    <t>for sexual content, graphic nudity, language and drug use</t>
  </si>
  <si>
    <t>People-Like-Us</t>
  </si>
  <si>
    <t>for language, some drug use and brief sexuality.</t>
  </si>
  <si>
    <t>Reliance Entertainment</t>
  </si>
  <si>
    <t>K/O Paper Products</t>
  </si>
  <si>
    <t>Worlds-End-The</t>
  </si>
  <si>
    <t>for pervasive language including sexual references.</t>
  </si>
  <si>
    <t>I Don't Know How She Does It</t>
  </si>
  <si>
    <t>I-Dont-Know-How-She-Does-It</t>
  </si>
  <si>
    <t>for sexual references throughout.</t>
  </si>
  <si>
    <t>Mr-Poppers-Penguins</t>
  </si>
  <si>
    <t>for mild rude humor and some language.</t>
  </si>
  <si>
    <t>Bourne-Legacy-The</t>
  </si>
  <si>
    <t>for violence and action sequences.</t>
  </si>
  <si>
    <t>Romeo-and-Juliet-(2013)</t>
  </si>
  <si>
    <t>Swarovski Entertainment</t>
  </si>
  <si>
    <t>Blue Lake Media Fund</t>
  </si>
  <si>
    <t>Alvin and the Chipmunks: Chipwrecked</t>
  </si>
  <si>
    <t>Alvin-and-the-Chipmunks-Chipwrecked</t>
  </si>
  <si>
    <t>Muppets-The</t>
  </si>
  <si>
    <t>Muppets</t>
  </si>
  <si>
    <t>The Pirates! Band of Misfits</t>
  </si>
  <si>
    <t>Pirates-(2012)</t>
  </si>
  <si>
    <t>for mild action, rude humor and some language.</t>
  </si>
  <si>
    <t>Winnie-the-Pooh</t>
  </si>
  <si>
    <t>Justin Bieber: Never Say Never</t>
  </si>
  <si>
    <t>Justin-Bieber-Never-Say-Never</t>
  </si>
  <si>
    <t>Scooter Braun Films</t>
  </si>
  <si>
    <t>L.A. Reid Media</t>
  </si>
  <si>
    <t>AEG Live</t>
  </si>
  <si>
    <t>for crude and sexual content, pervasive language, and some drug use.</t>
  </si>
  <si>
    <t>Fuzzy Door</t>
  </si>
  <si>
    <t>Dilemma-The</t>
  </si>
  <si>
    <t>for mature thematic elements involving sexual content.</t>
  </si>
  <si>
    <t>Possession-The-(2011)</t>
  </si>
  <si>
    <t>for mature thematic material involving violence and disturbing sequences.</t>
  </si>
  <si>
    <t>for violence, pervasive language and brief drug use.</t>
  </si>
  <si>
    <t>Blueeyes</t>
  </si>
  <si>
    <t>Wolverine-The</t>
  </si>
  <si>
    <t>Wolverine</t>
  </si>
  <si>
    <t>for sequences of intense sci - fi action and violence, some sexuality and language.</t>
  </si>
  <si>
    <t>Apollo-18</t>
  </si>
  <si>
    <t>for some disturbing sequences, and language.</t>
  </si>
  <si>
    <t>Bekmambetov Projects</t>
  </si>
  <si>
    <t>Snow White and the Huntsman</t>
  </si>
  <si>
    <t>Snow-White-and-the-Huntsman</t>
  </si>
  <si>
    <t>for intense sequences of violence and action, and brief sensuality.</t>
  </si>
  <si>
    <t>Shark-Night-3D</t>
  </si>
  <si>
    <t>for violence and terror, disturbing images, sexual references, partial nudity, language and thematic material.</t>
  </si>
  <si>
    <t>Incentive Filmed Entertainment</t>
  </si>
  <si>
    <t>Sierra Pictures</t>
  </si>
  <si>
    <t>for some violence and drug content.</t>
  </si>
  <si>
    <t>Sherwood Pictures</t>
  </si>
  <si>
    <t>Provident Films</t>
  </si>
  <si>
    <t>In-Time</t>
  </si>
  <si>
    <t>for violence, some sexuality and partial nudity, and brief strong language.</t>
  </si>
  <si>
    <t>Project-X-(2011)</t>
  </si>
  <si>
    <t>for crude and sexual content throughout, nudity, drugs, drinking, pervasive language, reckless behavior and mayhem - all involving teens.</t>
  </si>
  <si>
    <t>Paranormal-Activity-3</t>
  </si>
  <si>
    <t>for some violence, language, brief sexuality and drug use.</t>
  </si>
  <si>
    <t>Ice Age: Continental Drift</t>
  </si>
  <si>
    <t>Ice-Age-Continental-Drift</t>
  </si>
  <si>
    <t>for mild rude humor and action/peril.</t>
  </si>
  <si>
    <t>Ouija-(2014)</t>
  </si>
  <si>
    <t>for disturbing violent content, frightening horror images, and thematic material.</t>
  </si>
  <si>
    <t>Platinum Dunes</t>
  </si>
  <si>
    <t>Hasbro Studios</t>
  </si>
  <si>
    <t>for intense violent sequences throughout, some sexuality, language and smoking.</t>
  </si>
  <si>
    <t>Eon Productions</t>
  </si>
  <si>
    <t>B23</t>
  </si>
  <si>
    <t>Alien</t>
  </si>
  <si>
    <t>for sci-fi violence including some intense images, and brief language.</t>
  </si>
  <si>
    <t>for strong bloody violence, language, drug use and some sexual content.</t>
  </si>
  <si>
    <t>for language throughout, sexual content and some drug use</t>
  </si>
  <si>
    <t>Point Grey</t>
  </si>
  <si>
    <t>Illumination Entertainment</t>
  </si>
  <si>
    <t>Ides-of-March</t>
  </si>
  <si>
    <t>for pervasive language.</t>
  </si>
  <si>
    <t>Exclusive Media Group</t>
  </si>
  <si>
    <t>Smoke House Pictures</t>
  </si>
  <si>
    <t>Cross Creek Pictures</t>
  </si>
  <si>
    <t>Lisa Stewart</t>
  </si>
  <si>
    <t>The Secret World of Arietty</t>
  </si>
  <si>
    <t>Kari-gurashi-no-Arietti</t>
  </si>
  <si>
    <t>That's My Boy</t>
  </si>
  <si>
    <t>I-Hate-You-Dad</t>
  </si>
  <si>
    <t>for crude sexual content throughout, nudity, pervasive language and some drug use.</t>
  </si>
  <si>
    <t>Resident Evil: Retribution</t>
  </si>
  <si>
    <t>Resident-Evil-Retribution</t>
  </si>
  <si>
    <t>for sequences of strong violence throughout.</t>
  </si>
  <si>
    <t>Wreck-It-Ralph</t>
  </si>
  <si>
    <t>for some rude humor and mild action/violence.</t>
  </si>
  <si>
    <t>Expendables-II-The</t>
  </si>
  <si>
    <t>for strong bloody violence throughout.</t>
  </si>
  <si>
    <t>for intense action and violence, thematic material, some language, sexual content and teen drinking.</t>
  </si>
  <si>
    <t>Disney Nature</t>
  </si>
  <si>
    <t>This-is-40</t>
  </si>
  <si>
    <t>for sexual content, crude humor, pervasive language and some drug material.</t>
  </si>
  <si>
    <t>for scary action and images, thematic elements, some rude humor and language.</t>
  </si>
  <si>
    <t>Glee: The 3D Concert Movie</t>
  </si>
  <si>
    <t>Glee-Live-3D</t>
  </si>
  <si>
    <t>for thematic elements, brief language and some sensuality.</t>
  </si>
  <si>
    <t>20th Century Fox Television</t>
  </si>
  <si>
    <t>Boxtrolls-The</t>
  </si>
  <si>
    <t>for action, some peril and mild rude humor.</t>
  </si>
  <si>
    <t>Raven-The</t>
  </si>
  <si>
    <t>for bloody violence and grisly images.</t>
  </si>
  <si>
    <t>Galavis Film</t>
  </si>
  <si>
    <t>Mirror-Mirror</t>
  </si>
  <si>
    <t>for some fantasy action and mild rude humor.</t>
  </si>
  <si>
    <t>Yuk Films</t>
  </si>
  <si>
    <t>Goldman Pictures</t>
  </si>
  <si>
    <t>Gone</t>
  </si>
  <si>
    <t>for violence and terror, some sexual material, brief language and drug references.</t>
  </si>
  <si>
    <t>American-Reunion</t>
  </si>
  <si>
    <t>American Pie</t>
  </si>
  <si>
    <t>for crude and sexual content throughout, nudity, language, brief drug use and teen drinking.</t>
  </si>
  <si>
    <t>Think Like a Man</t>
  </si>
  <si>
    <t>Think-Like-a-Man</t>
  </si>
  <si>
    <t>for sexual content, some crude humor, and brief drug use.</t>
  </si>
  <si>
    <t>Playing-the-Field</t>
  </si>
  <si>
    <t>for some sexual situations, language and a brief intense image.</t>
  </si>
  <si>
    <t>Journey 2: The Mysterious Island</t>
  </si>
  <si>
    <t>Journey-2-Mysterious-Island</t>
  </si>
  <si>
    <t>for some adventure action, and brief mild language.</t>
  </si>
  <si>
    <t>What to Expect When You're Expecting</t>
  </si>
  <si>
    <t>What-to-Expect-When-Your-Expecting</t>
  </si>
  <si>
    <t>for crude and sexual content, thematic elements and language.</t>
  </si>
  <si>
    <t>Safe Haven</t>
  </si>
  <si>
    <t>Safe-Haven</t>
  </si>
  <si>
    <t>for thematic material involving threatening behavior, and for violence and sexuality.</t>
  </si>
  <si>
    <t>Nicholas Sparks Productions</t>
  </si>
  <si>
    <t>Campaign-The</t>
  </si>
  <si>
    <t>for crude sexual content, language and brief nudity.</t>
  </si>
  <si>
    <t>Tyler Perry's Good Deeds</t>
  </si>
  <si>
    <t>Tyler-Perrys-Good-Deeds</t>
  </si>
  <si>
    <t>for sexual content, language, some violence and thematic material.</t>
  </si>
  <si>
    <t>for violence and terror, some disturbing images and thematic elements.</t>
  </si>
  <si>
    <t>Guillermo del Toro</t>
  </si>
  <si>
    <t>De Milo</t>
  </si>
  <si>
    <t>Act-of-Valor</t>
  </si>
  <si>
    <t>for strong violence including some torture, and for language.</t>
  </si>
  <si>
    <t>Bandito Brothers</t>
  </si>
  <si>
    <t>Quaker Media</t>
  </si>
  <si>
    <t>Mighty-Macs-The</t>
  </si>
  <si>
    <t>Ocean Avenue Entertainment</t>
  </si>
  <si>
    <t>Django-Unchained</t>
  </si>
  <si>
    <t>for strong graphic violence throughout, a vicious fight, language and some nudity.</t>
  </si>
  <si>
    <t>for some violence.</t>
  </si>
  <si>
    <t>Bord Scannan na hEireann</t>
  </si>
  <si>
    <t>Irish Film Board</t>
  </si>
  <si>
    <t>Oblivion-(2013)</t>
  </si>
  <si>
    <t>for sci-fi action violence, brief strong language, and some sensuality/nudity.</t>
  </si>
  <si>
    <t>Despicable-Me-2</t>
  </si>
  <si>
    <t>for rude humor and mild action.</t>
  </si>
  <si>
    <t>for strong brutal and grisly violence, some graphic sexuality, nudity, drug use and language throughout.</t>
  </si>
  <si>
    <t>Scary-Movie-5</t>
  </si>
  <si>
    <t>for crude and sexual content throughout, language, some drug material, partial nudity, comic violence and gore.</t>
  </si>
  <si>
    <t>DZE</t>
  </si>
  <si>
    <t>Brad Grey</t>
  </si>
  <si>
    <t>Fast-and-Furious-6</t>
  </si>
  <si>
    <t>for intense sequences of violence and action and mayhem throughout, some sexuality and language.</t>
  </si>
  <si>
    <t>Thor-The-Dark-World</t>
  </si>
  <si>
    <t>for sequences of intense sci-fi action and violence, and some suggestive content.</t>
  </si>
  <si>
    <t>Kevin Feige</t>
  </si>
  <si>
    <t>Pacific-Rim</t>
  </si>
  <si>
    <t>for sequences of intense sci-fi action and violence throughout, and brief language.</t>
  </si>
  <si>
    <t>Texas-Chainsaw-3D</t>
  </si>
  <si>
    <t>for strong grisly violence and language throughout.</t>
  </si>
  <si>
    <t>Main Line Pictures</t>
  </si>
  <si>
    <t>Last-Stand-The</t>
  </si>
  <si>
    <t>for strong bloody violence throughout, and language.</t>
  </si>
  <si>
    <t>Fun-Size</t>
  </si>
  <si>
    <t>for crude and suggestive material, partying, and language.</t>
  </si>
  <si>
    <t>for mild action, some scary images and brief rude language.</t>
  </si>
  <si>
    <t>Neighborhood-Watch</t>
  </si>
  <si>
    <t>for some strong sexual content including references, pervasive language and violent images.</t>
  </si>
  <si>
    <t>The Big Wedding</t>
  </si>
  <si>
    <t>Big-Wedding-The</t>
  </si>
  <si>
    <t>for language, sexual content and brief nudity.</t>
  </si>
  <si>
    <t>Two Ton Films</t>
  </si>
  <si>
    <t>The Amazing Spider-Man 2</t>
  </si>
  <si>
    <t>Amazing-Spider-Man-2-The</t>
  </si>
  <si>
    <t>for sequences of sci-fi action/violence.</t>
  </si>
  <si>
    <t>Parker</t>
  </si>
  <si>
    <t>for strong violence, language throughout and brief sexual content/nudity.</t>
  </si>
  <si>
    <t>Alexander/Mitchell</t>
  </si>
  <si>
    <t>The Bubble Factory</t>
  </si>
  <si>
    <t>Creature-2011</t>
  </si>
  <si>
    <t>for bloody violence and grisly images, some sexual content, graphic nudity, language and brief drug use.</t>
  </si>
  <si>
    <t>The Hunger Games: Catching Fire</t>
  </si>
  <si>
    <t>Hunger-Games-Catching-Fire-The</t>
  </si>
  <si>
    <t>for intense sequences of violence and action, some frightening images, thematic elements, a suggestive situation and language.</t>
  </si>
  <si>
    <t>Guardians of the Galaxy</t>
  </si>
  <si>
    <t>Guardians-of-the-Galaxy</t>
  </si>
  <si>
    <t>for intense sequences of sci-fi violence and action, and for some language.</t>
  </si>
  <si>
    <t>Smurfs-2-The</t>
  </si>
  <si>
    <t>for some rude humor and action.</t>
  </si>
  <si>
    <t>Walking-with-Dinosaurs</t>
  </si>
  <si>
    <t>for creature action and peril, and mild rude humor.</t>
  </si>
  <si>
    <t>BBC Earth Films</t>
  </si>
  <si>
    <t>Evergreen Studios</t>
  </si>
  <si>
    <t>Diary of a Wimpy Kid: Dog Days</t>
  </si>
  <si>
    <t>Diary-of-a-Wimpy-Kid-Dog-Days</t>
  </si>
  <si>
    <t>for some rude humor.</t>
  </si>
  <si>
    <t>Bullet-to-the-Head</t>
  </si>
  <si>
    <t>for strong violence, bloody images, language, some nudity and brief drug use.</t>
  </si>
  <si>
    <t>Won't Back Down</t>
  </si>
  <si>
    <t>Learning-to-Fly</t>
  </si>
  <si>
    <t>or thematic elements and language.</t>
  </si>
  <si>
    <t>for language and some violent images.</t>
  </si>
  <si>
    <t>Lawless-(2011)</t>
  </si>
  <si>
    <t>for strong bloody violence, language and some sexuality/nudity.</t>
  </si>
  <si>
    <t>Benaroya Pictures</t>
  </si>
  <si>
    <t>Gangster-Squad-The</t>
  </si>
  <si>
    <t>Lin Pictures</t>
  </si>
  <si>
    <t>Miserables-Les-(2012)</t>
  </si>
  <si>
    <t>for suggestive and sexual material, violence and thematic elements.</t>
  </si>
  <si>
    <t>Movie-43</t>
  </si>
  <si>
    <t>Compilation</t>
  </si>
  <si>
    <t>Multiple Production Methods</t>
  </si>
  <si>
    <t>"for strong pervasive crude and sexual content including dialogue</t>
  </si>
  <si>
    <t>Greenstreet Films</t>
  </si>
  <si>
    <t>Step-Up-Revolution</t>
  </si>
  <si>
    <t>for some suggestive dancing and language.</t>
  </si>
  <si>
    <t>After-Earth</t>
  </si>
  <si>
    <t>for sci - fi action violence and some disturbing images.</t>
  </si>
  <si>
    <t>Chasing Mavericks</t>
  </si>
  <si>
    <t>Chasing-Mavericks</t>
  </si>
  <si>
    <t>for thematic elements and some perilous action.</t>
  </si>
  <si>
    <t>Parental Guidance</t>
  </si>
  <si>
    <t>Parental-Guidance</t>
  </si>
  <si>
    <t>Percy Jackson: Sea of Monsters</t>
  </si>
  <si>
    <t>Percy-Jackson-Sea-of-Monsters</t>
  </si>
  <si>
    <t>for fantasy action violence, some scary images and mild language.</t>
  </si>
  <si>
    <t>I-Frankenstein</t>
  </si>
  <si>
    <t>for sequences of intense fantasy action and violence throughout.</t>
  </si>
  <si>
    <t>Hopscotch Features</t>
  </si>
  <si>
    <t>RED-2</t>
  </si>
  <si>
    <t>for pervasive action and violence including frenetic gunplay, and for some language and drug material.</t>
  </si>
  <si>
    <t>Warm-Bodies</t>
  </si>
  <si>
    <t>for zombie violence and some language.</t>
  </si>
  <si>
    <t>Make Movies</t>
  </si>
  <si>
    <t>for disturbing violent images and some terror.</t>
  </si>
  <si>
    <t>Now-You-See-Me</t>
  </si>
  <si>
    <t>for language, some action and sexual content.</t>
  </si>
  <si>
    <t>Broken-City</t>
  </si>
  <si>
    <t>Black Bear</t>
  </si>
  <si>
    <t>Magic-Mike</t>
  </si>
  <si>
    <t>for pervasive sexual content, brief graphic nudity, language and some drug use.</t>
  </si>
  <si>
    <t>Gregory Jacobs</t>
  </si>
  <si>
    <t>Seeking a Friend for the End of the World</t>
  </si>
  <si>
    <t>Seeking-a-Friend-for-the-End-of-the-World</t>
  </si>
  <si>
    <t>for language including sexual references, some drug use and brief violence.</t>
  </si>
  <si>
    <t>Indian Paintbrush</t>
  </si>
  <si>
    <t>Silent House</t>
  </si>
  <si>
    <t>Silent-House</t>
  </si>
  <si>
    <t>for disturbing violent content and terror.</t>
  </si>
  <si>
    <t>Elle Driver</t>
  </si>
  <si>
    <t>Devil-Inside-The</t>
  </si>
  <si>
    <t>for disturbing violent content and grisly images, and for language including some sexual references.</t>
  </si>
  <si>
    <t>Insurge Pictures</t>
  </si>
  <si>
    <t>Prototype</t>
  </si>
  <si>
    <t>Sparkle-(2012)</t>
  </si>
  <si>
    <t>for mature thematic content involving domestic abuse and drug material, and for some violence, language and smoking.</t>
  </si>
  <si>
    <t>Debra Martin Chase</t>
  </si>
  <si>
    <t>Captain-Phillips</t>
  </si>
  <si>
    <t>for sustained intense sequences of menace, some violence with bloody images, and for substance use.</t>
  </si>
  <si>
    <t>Tyler Perry's Temptation</t>
  </si>
  <si>
    <t>Tyler-Perrys-The-Marriage-Counselor-(2012)</t>
  </si>
  <si>
    <t>for some violence, sexuality and drug content.</t>
  </si>
  <si>
    <t>TPS Company</t>
  </si>
  <si>
    <t>for sexual content, drug material and language.</t>
  </si>
  <si>
    <t>Paranormal-Activity-4</t>
  </si>
  <si>
    <t>for language and some violence/terror.</t>
  </si>
  <si>
    <t>Room 101</t>
  </si>
  <si>
    <t>Words-The</t>
  </si>
  <si>
    <t>for brief strong language and smoking.</t>
  </si>
  <si>
    <t>Parlay Films</t>
  </si>
  <si>
    <t>Animus Films</t>
  </si>
  <si>
    <t>Grown-Ups-2</t>
  </si>
  <si>
    <t>for crude and suggestive content, language and some male rear nudity.</t>
  </si>
  <si>
    <t>Escape From Planet Earth</t>
  </si>
  <si>
    <t>Escape-From-Planet-Earth</t>
  </si>
  <si>
    <t>for action and some mild crude humor.</t>
  </si>
  <si>
    <t>CRF Productions</t>
  </si>
  <si>
    <t>Rainmaker Entertainment</t>
  </si>
  <si>
    <t>Trouble-with-the-Curve</t>
  </si>
  <si>
    <t>for language, sexual references, some thematic material and smoking.</t>
  </si>
  <si>
    <t>Hangover-3-The</t>
  </si>
  <si>
    <t>for pervasive language including sexual references, some violence and drug content, and brief graphic nudity.</t>
  </si>
  <si>
    <t>Alex-Cross</t>
  </si>
  <si>
    <t>for violence including disturbing images, sexual content, language, drug references, and nudity.</t>
  </si>
  <si>
    <t>Block/Hanson</t>
  </si>
  <si>
    <t>James Patterson Entertainment</t>
  </si>
  <si>
    <t>Transformers: Age of Extinction</t>
  </si>
  <si>
    <t>Transformers-Age-of-Extinction</t>
  </si>
  <si>
    <t>"for intense sequences of sci-fi violence and action</t>
  </si>
  <si>
    <t>Tom DeSanto</t>
  </si>
  <si>
    <t>Don Murphy</t>
  </si>
  <si>
    <t>Chernobyl-Diaries</t>
  </si>
  <si>
    <t>for violence, some bloody images and pervasive language.</t>
  </si>
  <si>
    <t>PWP</t>
  </si>
  <si>
    <t>Beautiful-Creatures-(2012)</t>
  </si>
  <si>
    <t>for violence, scary images and some sexual material.</t>
  </si>
  <si>
    <t>Belle Pictures</t>
  </si>
  <si>
    <t>End-of-Watch</t>
  </si>
  <si>
    <t>for strong violence, some disturbing images, pervasive language including sexual references, and some drug use.</t>
  </si>
  <si>
    <t>EFF-Hedge Fund Films</t>
  </si>
  <si>
    <t>Cirque du Soleil: Worlds Away</t>
  </si>
  <si>
    <t>Cirque-du-Soleil-Worlds-Away</t>
  </si>
  <si>
    <t>Cirque du Soleil</t>
  </si>
  <si>
    <t>for some dramatic images and mild sensuality.</t>
  </si>
  <si>
    <t>James Cameron</t>
  </si>
  <si>
    <t>Reel FX</t>
  </si>
  <si>
    <t>Identity-Thief</t>
  </si>
  <si>
    <t>Cloudy with a Chance of Meatballs 2</t>
  </si>
  <si>
    <t>Cloudy-with-a-Chance-of-Meatballs-2</t>
  </si>
  <si>
    <t>for mild rude humor.</t>
  </si>
  <si>
    <t>Seven-Psychopaths</t>
  </si>
  <si>
    <t>for strong violence, bloody images, pervasive language, sexuality/nudity and some drug use.</t>
  </si>
  <si>
    <t>Film4</t>
  </si>
  <si>
    <t>BFI</t>
  </si>
  <si>
    <t>ARC Entertainment</t>
  </si>
  <si>
    <t>For-Greater-Glory</t>
  </si>
  <si>
    <t>for war violence and some disturbing images.</t>
  </si>
  <si>
    <t>Dos Corazones, S.A. de C.V.</t>
  </si>
  <si>
    <t>New Land Films</t>
  </si>
  <si>
    <t>300-Rise-of-an-Empire</t>
  </si>
  <si>
    <t>for strong sustained sequences of stylized bloody violence throughout, a sex scene, nudity and some language.</t>
  </si>
  <si>
    <t>Gianni Nunnari</t>
  </si>
  <si>
    <t>Katy-Perry-Part-of-Me</t>
  </si>
  <si>
    <t>for some suggestive content, language, thematic elements and brief smoking.</t>
  </si>
  <si>
    <t>Perry Production</t>
  </si>
  <si>
    <t>LD Distribution</t>
  </si>
  <si>
    <t>Collection-The</t>
  </si>
  <si>
    <t>for strong bloody violence, grisly images, language and brief nudity.</t>
  </si>
  <si>
    <t>Liddell Entertainment</t>
  </si>
  <si>
    <t>Fortress Features</t>
  </si>
  <si>
    <t>Captain America: The Winter Soldier</t>
  </si>
  <si>
    <t>Captain-America-The-Winter-Soldier</t>
  </si>
  <si>
    <t>for intense sequences of violence, gunplay and action throughout.</t>
  </si>
  <si>
    <t>Killing-Them-Softly</t>
  </si>
  <si>
    <t>for violence, sexual references pervasive language, and some drug use.</t>
  </si>
  <si>
    <t>Metropolitan Films</t>
  </si>
  <si>
    <t>Annapurna Pictures</t>
  </si>
  <si>
    <t>Battle-of-the-Year-The-Dream-Team</t>
  </si>
  <si>
    <t>for language and some rude behavior.</t>
  </si>
  <si>
    <t>Tyler Perry's Madea's Witness Protection</t>
  </si>
  <si>
    <t>Tyler-Perrys-Madeas-Witness-Protection</t>
  </si>
  <si>
    <t>for some crude sexual remarks and brief drug references.</t>
  </si>
  <si>
    <t>21-and-Over</t>
  </si>
  <si>
    <t>for crude and sexual content, pervasive language, some graphic nudity, drugs and drinking.</t>
  </si>
  <si>
    <t>SkyLand Entertainment</t>
  </si>
  <si>
    <t>The Mortal Instruments: City of Bones</t>
  </si>
  <si>
    <t>Mortal-Instruments-City-of-Bones-The</t>
  </si>
  <si>
    <t>"for intense sequences of fantasy violence and action</t>
  </si>
  <si>
    <t>Unique Features</t>
  </si>
  <si>
    <t>for violence, disturbing images and brief suggestive content.</t>
  </si>
  <si>
    <t>Silent Hill: Revelation 3D</t>
  </si>
  <si>
    <t>Silent-Hill-Revelation-3D</t>
  </si>
  <si>
    <t>for violence and disturbing images, some language and brief nudity.</t>
  </si>
  <si>
    <t>Samuel Hadida</t>
  </si>
  <si>
    <t>Silent Hill 2 DCP</t>
  </si>
  <si>
    <t>Carrie-(2013)</t>
  </si>
  <si>
    <t>for bloody violence, disturbing images, language and some sexual content.</t>
  </si>
  <si>
    <t>LEGO-Movie-The</t>
  </si>
  <si>
    <t>Lego</t>
  </si>
  <si>
    <t>For mild action and rude humor.</t>
  </si>
  <si>
    <t>for thematic elements including language.</t>
  </si>
  <si>
    <t>Brian Helgeland</t>
  </si>
  <si>
    <t>This-is-the-End</t>
  </si>
  <si>
    <t>for crude and sexual content throughout, brief graphic nudity, pervasive language, drug use and some violence.</t>
  </si>
  <si>
    <t>White-House-Down</t>
  </si>
  <si>
    <t>for prolonged sequences of action and violence including intense gunfire and explosions, some language and a brief sexual image.</t>
  </si>
  <si>
    <t>Mythology Entertainment</t>
  </si>
  <si>
    <t>for drug and alcohol abuse, language, sexuality/nudity and an intense action sequence.</t>
  </si>
  <si>
    <t>Paranoia</t>
  </si>
  <si>
    <t>for some sexuality, violence and language.</t>
  </si>
  <si>
    <t>Snitch-(2013)</t>
  </si>
  <si>
    <t>for drug content and sequences of violence.</t>
  </si>
  <si>
    <t>Internship-The</t>
  </si>
  <si>
    <t>for sexuality, some crude humor, partying and language.</t>
  </si>
  <si>
    <t>Heat-The</t>
  </si>
  <si>
    <t>for pervasive language, strong crude content and some violence.</t>
  </si>
  <si>
    <t>Dawn of the Planet of the Apes</t>
  </si>
  <si>
    <t>Dawn-of-the-Planet-of-the-Apes</t>
  </si>
  <si>
    <t>for intense sequences of sci-fi violence and action, and brief strong language.</t>
  </si>
  <si>
    <t>X-Men: Days of Future Past</t>
  </si>
  <si>
    <t>X-Men-Days-of-Future-Past</t>
  </si>
  <si>
    <t>"for sequences of intense sci-fi violence and action</t>
  </si>
  <si>
    <t>Simon Kinberg</t>
  </si>
  <si>
    <t>One Direction: This is Us</t>
  </si>
  <si>
    <t>One-Direction-This-is-Us</t>
  </si>
  <si>
    <t>Jack-Reacher</t>
  </si>
  <si>
    <t>for violence, language and some drug material.</t>
  </si>
  <si>
    <t>Tom Cruise Productions</t>
  </si>
  <si>
    <t>Dead-Man-Down</t>
  </si>
  <si>
    <t>for violence, language throughout and a scene of sexuality.</t>
  </si>
  <si>
    <t>Atlas Shrugged: Part II</t>
  </si>
  <si>
    <t>Atlas Distribution</t>
  </si>
  <si>
    <t>Atlas-Shrugged-Part-II</t>
  </si>
  <si>
    <t>Atlas Shrugged</t>
  </si>
  <si>
    <t>for brief language.</t>
  </si>
  <si>
    <t>Harmon Kaslow &amp; John Aglialoro Prods</t>
  </si>
  <si>
    <t>Nitro Circus: The Movie 3D</t>
  </si>
  <si>
    <t>Nitro-Circus-The-Movie-3D</t>
  </si>
  <si>
    <t>for depiction of extreme and dangerous stunts throughout, and for language.</t>
  </si>
  <si>
    <t>Godfrey Entertainment</t>
  </si>
  <si>
    <t>Red Bull Media House</t>
  </si>
  <si>
    <t>The Hunger Games: Mockingjay - Part 1</t>
  </si>
  <si>
    <t>Hunger-Games-Mockingjay-Part-1-The</t>
  </si>
  <si>
    <t>for intense sequences of violence and action, some disturbing images and thematic material.</t>
  </si>
  <si>
    <t>Need-for-Speed</t>
  </si>
  <si>
    <t>for sequences of reckless street racing, disturbing crash scenes, nudity and crude language.</t>
  </si>
  <si>
    <t>Electronic Arts</t>
  </si>
  <si>
    <t>Mark Sourian</t>
  </si>
  <si>
    <t>Runner-Runner</t>
  </si>
  <si>
    <t>Regency Entertainment</t>
  </si>
  <si>
    <t>Family-The</t>
  </si>
  <si>
    <t>for violence, language and brief sexuality.</t>
  </si>
  <si>
    <t>Conjuring-The</t>
  </si>
  <si>
    <t>for sequences of disturbing violence and terror.</t>
  </si>
  <si>
    <t>The Safran Company</t>
  </si>
  <si>
    <t>Evergreen Pictures</t>
  </si>
  <si>
    <t>2-Guns</t>
  </si>
  <si>
    <t>for violence throughout, language and brief nudity.</t>
  </si>
  <si>
    <t>Last Ounce of Courage</t>
  </si>
  <si>
    <t>Last-Ounce-of-Courage</t>
  </si>
  <si>
    <t>for thematic elements, some war images and brief smoking.</t>
  </si>
  <si>
    <t>Stand-Up-Guys</t>
  </si>
  <si>
    <t>for language, sexual content, violence and brief drug use.</t>
  </si>
  <si>
    <t>The Divergent Series</t>
  </si>
  <si>
    <t>for intense violence and action, thematic elements and some sensuality.</t>
  </si>
  <si>
    <t>Jack Ryan: Shadow Recruit</t>
  </si>
  <si>
    <t>Jack-Ryan-Shadow-Recruit</t>
  </si>
  <si>
    <t>Jack Ryan</t>
  </si>
  <si>
    <t>for sequences of violence and intense action, and brief strong language.</t>
  </si>
  <si>
    <t>To-Do-List-The</t>
  </si>
  <si>
    <t>Varsity Pictures</t>
  </si>
  <si>
    <t>Penguins-of-Madagascar</t>
  </si>
  <si>
    <t>for mild action and some rude humor.</t>
  </si>
  <si>
    <t>Last-Vegas</t>
  </si>
  <si>
    <t>Good Universe</t>
  </si>
  <si>
    <t>Laurence Mark</t>
  </si>
  <si>
    <t>Godzilla-(2014)</t>
  </si>
  <si>
    <t>for intense sequences of destruction, mayhem and creature violence.</t>
  </si>
  <si>
    <t>Youre-Next</t>
  </si>
  <si>
    <t>Snoot Entertainment</t>
  </si>
  <si>
    <t>HanWay Films</t>
  </si>
  <si>
    <t>for language and some sexual material.</t>
  </si>
  <si>
    <t>Depth of Field</t>
  </si>
  <si>
    <t>No Good Deed</t>
  </si>
  <si>
    <t>No-Good-Deed-(2013)</t>
  </si>
  <si>
    <t>for sequences of violence, menace, terror, and for language.</t>
  </si>
  <si>
    <t>Will Packer Productions</t>
  </si>
  <si>
    <t>Dark-Skies</t>
  </si>
  <si>
    <t>for violence, terror throughout, sexual material, drug content and language - all involving teens.</t>
  </si>
  <si>
    <t>Haunted-House-A</t>
  </si>
  <si>
    <t>for crude and sexual content, language and some drug use.</t>
  </si>
  <si>
    <t>The Incredible Burt Wonderstone</t>
  </si>
  <si>
    <t>Incredible-Burt-Wonderstone-The</t>
  </si>
  <si>
    <t>for sexual content , dangerous stunts, a drug-related incident and language.</t>
  </si>
  <si>
    <t>Benderspink Productions</t>
  </si>
  <si>
    <t>for disturbing violent content including torture, and language throughout.</t>
  </si>
  <si>
    <t>8:38 Productions</t>
  </si>
  <si>
    <t>Madhouse Entertainment</t>
  </si>
  <si>
    <t>Silverback Films</t>
  </si>
  <si>
    <t>Machete-Kills</t>
  </si>
  <si>
    <t>for strong bloody violence throughout, language and some sexual content.</t>
  </si>
  <si>
    <t>Oldboy-(2013)</t>
  </si>
  <si>
    <t>"for strong brutal violence</t>
  </si>
  <si>
    <t>40 Acres and a Mule Filmworks</t>
  </si>
  <si>
    <t>Closed-Circuit</t>
  </si>
  <si>
    <t>for language and brief violence.</t>
  </si>
  <si>
    <t>Olympus-Has-Fallen</t>
  </si>
  <si>
    <t>for strong violence and language throughout.</t>
  </si>
  <si>
    <t>Gerard Butler Alan Siegel Entertainment</t>
  </si>
  <si>
    <t>for intense action, violence and mayhem throughout, some rude gestures, and language.</t>
  </si>
  <si>
    <t>After Dark Films</t>
  </si>
  <si>
    <t>Side-Effects-(2013)</t>
  </si>
  <si>
    <t>for sexuality, nudity, violence and language.</t>
  </si>
  <si>
    <t>Delivery-Man</t>
  </si>
  <si>
    <t>for thematic elements, sexual content, some drug material, brief violence and language.</t>
  </si>
  <si>
    <t>Andre Rouleau</t>
  </si>
  <si>
    <t>The Last Exorcism Part II</t>
  </si>
  <si>
    <t>Last-Exorcism-Part-2-The</t>
  </si>
  <si>
    <t>for horror violence, terror and brief language.</t>
  </si>
  <si>
    <t>Best-Man-Holiday-The</t>
  </si>
  <si>
    <t>The Best Man</t>
  </si>
  <si>
    <t>Blackmaled</t>
  </si>
  <si>
    <t>Sean Daniel Company</t>
  </si>
  <si>
    <t>Purge-The</t>
  </si>
  <si>
    <t>for strong disturbing violence and some language.</t>
  </si>
  <si>
    <t>Why Not Productions</t>
  </si>
  <si>
    <t>Insidious-Chapter-2</t>
  </si>
  <si>
    <t>for intense sequences of terror and violence, and thematic elements.</t>
  </si>
  <si>
    <t>Entertainment One</t>
  </si>
  <si>
    <t>Tyler Perry's The Single Moms Club</t>
  </si>
  <si>
    <t>Tyler-Perry-s-The-Single-Moms-Club</t>
  </si>
  <si>
    <t>for some sexual material and thematic elements.</t>
  </si>
  <si>
    <t>RCR Media Group</t>
  </si>
  <si>
    <t>for violence.</t>
  </si>
  <si>
    <t>Trilogy Entertainment Group</t>
  </si>
  <si>
    <t>Solar Filmworks</t>
  </si>
  <si>
    <t>Book-of-Life-The</t>
  </si>
  <si>
    <t>for mild action, rude humor, some thematic elements and brief scary images.</t>
  </si>
  <si>
    <t>Monuments-Men-The</t>
  </si>
  <si>
    <t>for some images of war violence and historical smoking.</t>
  </si>
  <si>
    <t>Planes</t>
  </si>
  <si>
    <t>DisneyToon Studios</t>
  </si>
  <si>
    <t>About-Last-Night-(2014)</t>
  </si>
  <si>
    <t>for sexual content, language and brief drug use.</t>
  </si>
  <si>
    <t>Call-The</t>
  </si>
  <si>
    <t>for violence, disturbing content and some language.</t>
  </si>
  <si>
    <t>Troika Pictures</t>
  </si>
  <si>
    <t>for some drug content and brief strong language.</t>
  </si>
  <si>
    <t>Five Star Feature Films</t>
  </si>
  <si>
    <t>If Entertainment</t>
  </si>
  <si>
    <t>Kevin Hart: Let Me Explain</t>
  </si>
  <si>
    <t>Kevin-Hart-Let-Me-Explain</t>
  </si>
  <si>
    <t>Tyler Perry's A Madea Christmas</t>
  </si>
  <si>
    <t>Tyler-Perrys-A-Madea-Christmas</t>
  </si>
  <si>
    <t>for sexual references, crude humor and language.</t>
  </si>
  <si>
    <t>Muppets-Most-Wanted</t>
  </si>
  <si>
    <t>for some mild action.</t>
  </si>
  <si>
    <t>Baggage Claim</t>
  </si>
  <si>
    <t>Baggage-Claim</t>
  </si>
  <si>
    <t>260 Degrees</t>
  </si>
  <si>
    <t>Sneak Preview Entertainment</t>
  </si>
  <si>
    <t>Hercules-(2014)</t>
  </si>
  <si>
    <t>for epic battle sequences, violence, suggestive comments, brief strong  anguage and partial nudity.</t>
  </si>
  <si>
    <t>Flynn Picture Company</t>
  </si>
  <si>
    <t>Radical Studios</t>
  </si>
  <si>
    <t>Counselor-The</t>
  </si>
  <si>
    <t>for graphic violence, some grisly images, strong sexual content and language.</t>
  </si>
  <si>
    <t>Chockstone Pictures</t>
  </si>
  <si>
    <t>Fifth-Estate-The</t>
  </si>
  <si>
    <t>for language and some violence.</t>
  </si>
  <si>
    <t>Grudge-Match</t>
  </si>
  <si>
    <t>for sports action violence, sexual content and language.</t>
  </si>
  <si>
    <t>Gerber Pictures</t>
  </si>
  <si>
    <t>Callahan Filmworks</t>
  </si>
  <si>
    <t>Maze-Runner-The</t>
  </si>
  <si>
    <t>for thematic elements and intense sequences of sci-fi violence and action, including some disturbing images.</t>
  </si>
  <si>
    <t>Gotham Group</t>
  </si>
  <si>
    <t>Don-Jon</t>
  </si>
  <si>
    <t>for strong graphic sexual material and dialogue throughout, nudity, language and some drug use.</t>
  </si>
  <si>
    <t>HitRecord Films</t>
  </si>
  <si>
    <t>Ram Bergman Productions</t>
  </si>
  <si>
    <t>Vampire-Academy</t>
  </si>
  <si>
    <t>for violence, bloody images, sexual content and language.</t>
  </si>
  <si>
    <t>Deepak Nayar</t>
  </si>
  <si>
    <t>Preger Entertainment</t>
  </si>
  <si>
    <t>Montford Murphy</t>
  </si>
  <si>
    <t>Legend-of-Hercules-The</t>
  </si>
  <si>
    <t>for sequences of intense combat action and violence, and for some sensuality.</t>
  </si>
  <si>
    <t>Nu Boyana</t>
  </si>
  <si>
    <t>Rio-2</t>
  </si>
  <si>
    <t>Teenage-Mutant-Ninja-Turtles-(2014)</t>
  </si>
  <si>
    <t>for sci-fi action violence.</t>
  </si>
  <si>
    <t>Gama Entertainment</t>
  </si>
  <si>
    <t>Mednick Productions</t>
  </si>
  <si>
    <t>Mandela: Long Walk to Freedom</t>
  </si>
  <si>
    <t>Mandela-Long-Walk-to-Freedom</t>
  </si>
  <si>
    <t>for some intense sequences of violence and disturbing images, sexual content and brief strong language.</t>
  </si>
  <si>
    <t>Videovision Entertainment</t>
  </si>
  <si>
    <t>for sci-fi action and violence, some bloody images, brief strong language and sensuality.</t>
  </si>
  <si>
    <t>Straight Up Films</t>
  </si>
  <si>
    <t>Black Nativity</t>
  </si>
  <si>
    <t>Black-Nativity</t>
  </si>
  <si>
    <t>for thematic material, language and a menacing situation.</t>
  </si>
  <si>
    <t>Maven Pictures</t>
  </si>
  <si>
    <t>Think-Like-a-Man-2</t>
  </si>
  <si>
    <t>for crude sexual content including references, partial nudity, language and drug material.</t>
  </si>
  <si>
    <t>LStar Capital</t>
  </si>
  <si>
    <t>Earth-to-Echo</t>
  </si>
  <si>
    <t>for some action and peril, and mild language.</t>
  </si>
  <si>
    <t>Panay Films</t>
  </si>
  <si>
    <t>Nut-Job-The</t>
  </si>
  <si>
    <t>Redrover</t>
  </si>
  <si>
    <t>Toonbox Entertainment</t>
  </si>
  <si>
    <t>Quiet-Ones-The</t>
  </si>
  <si>
    <t>for intense sequences of violence and terror, sexual content, thematic material, language, and smoking throughout.</t>
  </si>
  <si>
    <t>Fury-(2014)</t>
  </si>
  <si>
    <t>"for strong sequences of war violence</t>
  </si>
  <si>
    <t>Le Grisbi</t>
  </si>
  <si>
    <t>Crave Films</t>
  </si>
  <si>
    <t>Mischief Night</t>
  </si>
  <si>
    <t>Mischief-Night</t>
  </si>
  <si>
    <t>for bloody violence, sexual content, language and some teen drug and alcohol use.</t>
  </si>
  <si>
    <t>Heaven-is-for-Real</t>
  </si>
  <si>
    <t>for thematic material including some medical situations.</t>
  </si>
  <si>
    <t>T.D. Jakes</t>
  </si>
  <si>
    <t>22-Jump-Street</t>
  </si>
  <si>
    <t>for language throughout, sexual content, drug material, brief nudity and some violence.</t>
  </si>
  <si>
    <t>Sex-Tape</t>
  </si>
  <si>
    <t>for strong sexual content, nudity, language and some drug use.</t>
  </si>
  <si>
    <t>When the Game Stands Tall</t>
  </si>
  <si>
    <t>When-the-Game-Stands-Tall</t>
  </si>
  <si>
    <t>for thematic material, a scene of violence, and brief smoking.</t>
  </si>
  <si>
    <t>Mandalay Sports Media</t>
  </si>
  <si>
    <t>for language including sexual references.</t>
  </si>
  <si>
    <t>On The Day Productions</t>
  </si>
  <si>
    <t>Deliver-Us-From-Evil-(2014)</t>
  </si>
  <si>
    <t>for bloody violence, grisly images, terror throughout, and language.</t>
  </si>
  <si>
    <t>Devils-Due</t>
  </si>
  <si>
    <t>for language and some bloody images.</t>
  </si>
  <si>
    <t>Other-Woman-The-(2014)</t>
  </si>
  <si>
    <t>on appeal for mature thematic material, sexual references and language.</t>
  </si>
  <si>
    <t>Haunted-House-2-A</t>
  </si>
  <si>
    <t>for crude and sexual content, nudity, pervasive language, drug use and some violent images.</t>
  </si>
  <si>
    <t>Baby Way</t>
  </si>
  <si>
    <t>Endgame Releasing</t>
  </si>
  <si>
    <t>A Million Ways to Die in The West</t>
  </si>
  <si>
    <t>Million-Ways-to-Die-in-the-West-A</t>
  </si>
  <si>
    <t>for strong crude and sexual content, language throughout, some violence and drug material.</t>
  </si>
  <si>
    <t>Big-Hero-6</t>
  </si>
  <si>
    <t>for action and peril, some rude humor, and thematic elements.</t>
  </si>
  <si>
    <t>Exodus-Gods-and-Kings</t>
  </si>
  <si>
    <t>for violence including battle sequences and intense images.</t>
  </si>
  <si>
    <t>for terror, violence, some disturbing images and brief language.</t>
  </si>
  <si>
    <t>Endless Love</t>
  </si>
  <si>
    <t>Endless-Love-(2014)</t>
  </si>
  <si>
    <t>for sexual content, brief partial nudity, some language and teen partying.</t>
  </si>
  <si>
    <t>Fake Empire</t>
  </si>
  <si>
    <t>3-Days-to-Kill</t>
  </si>
  <si>
    <t>3DTK Inc.</t>
  </si>
  <si>
    <t>Non-Stop-(2013)</t>
  </si>
  <si>
    <t>for intense sequences of action and violence, some, language, sensuality and drug references.</t>
  </si>
  <si>
    <t>Anton Capital Entertainment</t>
  </si>
  <si>
    <t>Lovefilm</t>
  </si>
  <si>
    <t>for strong violence, pervasive language, drug content and brief sexuality.</t>
  </si>
  <si>
    <t>Gary Fleder</t>
  </si>
  <si>
    <t>Planes: Fire and Rescue</t>
  </si>
  <si>
    <t>Planes-Fire-and-Rescue</t>
  </si>
  <si>
    <t>Prana Studios</t>
  </si>
  <si>
    <t>The Hundred-Foot Journey</t>
  </si>
  <si>
    <t>Hundred-Foot-Journey-The</t>
  </si>
  <si>
    <t>for thematic elements, some violence, language and brief sensuality.</t>
  </si>
  <si>
    <t>Expendables-3-The</t>
  </si>
  <si>
    <t>for violence including intense sustained gun battles and fight scenes, and for language.</t>
  </si>
  <si>
    <t>Alexander and the Terrible, Horrible, No Good, Very Bad Day</t>
  </si>
  <si>
    <t>Alexander-and-the-Terrible-Horrible-No-Good-Very-Bad-Day</t>
  </si>
  <si>
    <t>for rude humor including some reckless behavior and language.</t>
  </si>
  <si>
    <t>Jim Henson Productions</t>
  </si>
  <si>
    <t>Dolphin-Tale-2</t>
  </si>
  <si>
    <t>That-Awkward-Moment</t>
  </si>
  <si>
    <t>for sexual content and language throughout.</t>
  </si>
  <si>
    <t>TreeHouse Pictures</t>
  </si>
  <si>
    <t>What If It Barks Films</t>
  </si>
  <si>
    <t>Jackass Presents: Bad Grandpa</t>
  </si>
  <si>
    <t>Jackass-Presents-Bad-Grandpa</t>
  </si>
  <si>
    <t>"for strong crude and sexual content throughout</t>
  </si>
  <si>
    <t>One Chance</t>
  </si>
  <si>
    <t>One-Chance</t>
  </si>
  <si>
    <t>for some language and sexual material.</t>
  </si>
  <si>
    <t>Relevant Entertainment</t>
  </si>
  <si>
    <t>Weston Pictures</t>
  </si>
  <si>
    <t>Judge-The</t>
  </si>
  <si>
    <t>Team Downey</t>
  </si>
  <si>
    <t>Big Kid Pictures</t>
  </si>
  <si>
    <t>Interview-The</t>
  </si>
  <si>
    <t>for pervasive language, crude and sexual humor, nudity, some drug use and bloody violence.</t>
  </si>
  <si>
    <t>Neighbors-(2013)</t>
  </si>
  <si>
    <t>for pervasive language, strong crude and sexual content, graphic nudity, and drug use throughout.</t>
  </si>
  <si>
    <t>Paranormal Activity: The Marked Ones</t>
  </si>
  <si>
    <t>Paranormal-Activity-The-Marked-Ones</t>
  </si>
  <si>
    <t>"for pervasive language</t>
  </si>
  <si>
    <t>Million-Dollar-Arm</t>
  </si>
  <si>
    <t>for mild language and some suggestive content.</t>
  </si>
  <si>
    <t>Winters-Tale</t>
  </si>
  <si>
    <t>for violence and some sensuality.</t>
  </si>
  <si>
    <t>Get-on-Up</t>
  </si>
  <si>
    <t>for sexual content, drug use, some strong language, and violent situations.</t>
  </si>
  <si>
    <t>Jagged Films</t>
  </si>
  <si>
    <t>Wyolah Films</t>
  </si>
  <si>
    <t>Addicted</t>
  </si>
  <si>
    <t>for strong sexual content, nudity, language and brief drug use.</t>
  </si>
  <si>
    <t>Paul Hall</t>
  </si>
  <si>
    <t>Giver-The</t>
  </si>
  <si>
    <t>for a mature thematic image and some sci-fi action/violence.</t>
  </si>
  <si>
    <t>Tonik</t>
  </si>
  <si>
    <t>As Is Productions</t>
  </si>
  <si>
    <t>Into-the-Storm</t>
  </si>
  <si>
    <t>for sequences of intense destruction and peril, and language including some sexual references.</t>
  </si>
  <si>
    <t>Horrible-Bosses-2</t>
  </si>
  <si>
    <t>for strong crude sexual content and language throughout.</t>
  </si>
  <si>
    <t>Fault-in-Our-Stars-The</t>
  </si>
  <si>
    <t>for thematic elements, some sexuality and brief strong language.</t>
  </si>
  <si>
    <t>for strong bloody violence, pervasive language, some sexuality/nudity and drug use.</t>
  </si>
  <si>
    <t>Before-I-Go-to-Sleep</t>
  </si>
  <si>
    <t>for some brutal violence and language.</t>
  </si>
  <si>
    <t>A Walk Among the Tombstones</t>
  </si>
  <si>
    <t>Walk-Among-the-Tombstones-A</t>
  </si>
  <si>
    <t>for strong violence, disturbing images, language and brief nudity.</t>
  </si>
  <si>
    <t>Son-of-God</t>
  </si>
  <si>
    <t>"for intense and bloody depiction of The Crucifixion</t>
  </si>
  <si>
    <t>Lightworkers Media</t>
  </si>
  <si>
    <t>Gone-Girl</t>
  </si>
  <si>
    <t>for a scene of bloody violence, some strong sexual content/nudity, and language.</t>
  </si>
  <si>
    <t>Justin Bieberâ¬"s Believe</t>
  </si>
  <si>
    <t>Justin-Biebers-Believe</t>
  </si>
  <si>
    <t>for brief language and mild thematic material.</t>
  </si>
  <si>
    <t>Bieber Time Films</t>
  </si>
  <si>
    <t>Island Def Jam Music Group</t>
  </si>
  <si>
    <t>Best-of-Me-The</t>
  </si>
  <si>
    <t>for sexuality, violence, some drug content and brief strong language.</t>
  </si>
  <si>
    <t>Jersey-Boys</t>
  </si>
  <si>
    <t>for language throughout.</t>
  </si>
  <si>
    <t>This is Where I Leave You</t>
  </si>
  <si>
    <t>This-is-Where-I-Leave-You</t>
  </si>
  <si>
    <t>for language, sexual content and some drug use.</t>
  </si>
  <si>
    <t>Purge-Anarchy-The</t>
  </si>
  <si>
    <t>for strong disturbing violence, and for language.</t>
  </si>
  <si>
    <t>Dumb-and-Dumber-To</t>
  </si>
  <si>
    <t>Dumb and Dumber</t>
  </si>
  <si>
    <t>for crude and sexual humor, partial nudity, language and some drug references.</t>
  </si>
  <si>
    <t>Draft-Day</t>
  </si>
  <si>
    <t>on appeal for brief strong language and sexual references.</t>
  </si>
  <si>
    <t>for strong violence, disturbing images, and sexuality.</t>
  </si>
  <si>
    <t>Canal Plus</t>
  </si>
  <si>
    <t>Step-Up-All-In</t>
  </si>
  <si>
    <t>for some language and suggestive material.</t>
  </si>
  <si>
    <t>Letâ¬"s Be Cops</t>
  </si>
  <si>
    <t>Lets-Be-Cops</t>
  </si>
  <si>
    <t>for language including sexual references, some graphic nudity, violence and drug use.</t>
  </si>
  <si>
    <t>Luke Greenfield</t>
  </si>
  <si>
    <t>Kinberg Genre</t>
  </si>
  <si>
    <t>Momsâ¬" Night Out</t>
  </si>
  <si>
    <t>Moms-Night-Out</t>
  </si>
  <si>
    <t>for mild thematic elements and some action.</t>
  </si>
  <si>
    <t>Affirm Films</t>
  </si>
  <si>
    <t>As-Above-So-Below</t>
  </si>
  <si>
    <t>for bloody violence/terror, and language throughout.</t>
  </si>
  <si>
    <t>Brothers Dowdle</t>
  </si>
  <si>
    <t>Brick-Mansions</t>
  </si>
  <si>
    <t>for frenetic gunplay, violence and action throughout, language, sexual menace and drug material.</t>
  </si>
  <si>
    <t>Transfilm Intl.</t>
  </si>
  <si>
    <t>November-Man-The</t>
  </si>
  <si>
    <t>for strong violence including a sexual assault, language, sexuality/nudity and brief drug use.</t>
  </si>
  <si>
    <t>Irish Dreamtime</t>
  </si>
  <si>
    <t>SPD Films</t>
  </si>
  <si>
    <t>The Solution Entertainment Group</t>
  </si>
  <si>
    <t>And So It Goes</t>
  </si>
  <si>
    <t>And-So-It-Goes</t>
  </si>
  <si>
    <t>for some sexual references and drug elements.</t>
  </si>
  <si>
    <t>Rob Reiner</t>
  </si>
  <si>
    <t>Alan Greisman</t>
  </si>
  <si>
    <t>Left-Behind-(2014)</t>
  </si>
  <si>
    <t>for some thematic elements, violence/peril and brief drug content.</t>
  </si>
  <si>
    <t>Stoney Lake Entertainment</t>
  </si>
  <si>
    <t>The Identical</t>
  </si>
  <si>
    <t>Identical-The</t>
  </si>
  <si>
    <t>for thematic material and smoking.</t>
  </si>
  <si>
    <t>City of Peace Films</t>
  </si>
  <si>
    <t>The Identical Production Company</t>
  </si>
  <si>
    <t>Pyramid-The</t>
  </si>
  <si>
    <t>for some horror violence and bloody images.</t>
  </si>
  <si>
    <t>Fox International Productions</t>
  </si>
  <si>
    <t>Silvatar Media</t>
  </si>
  <si>
    <t>for violence including graphic images, and for language.</t>
  </si>
  <si>
    <t>Beyond-the-Lights</t>
  </si>
  <si>
    <t>"for sexual content including suggestive gestures</t>
  </si>
  <si>
    <t>Undisputed Cinema</t>
  </si>
  <si>
    <t>Homegrown Pictures</t>
  </si>
  <si>
    <t>for intense sequences of disturbing violence and terror.</t>
  </si>
  <si>
    <t>Atomic Monster</t>
  </si>
  <si>
    <t>John-Wick</t>
  </si>
  <si>
    <t>strong and bloody violence throughout, language and brief drug use.</t>
  </si>
  <si>
    <t>87Eleven Inc.</t>
  </si>
  <si>
    <t>MJW Films</t>
  </si>
  <si>
    <t>Top-Five</t>
  </si>
  <si>
    <t>for strong sexual content, nudity, crude humor, language throughout and some drug use.</t>
  </si>
  <si>
    <t>IACF</t>
  </si>
  <si>
    <t>count</t>
  </si>
  <si>
    <t>55 movies every kid should see--entertainment weekly</t>
  </si>
  <si>
    <t>70mm</t>
  </si>
  <si>
    <t>adventure at sea</t>
  </si>
  <si>
    <t>afi 100 (movie quotes)</t>
  </si>
  <si>
    <t>afi 100 (thrills)</t>
  </si>
  <si>
    <t>almost favorite</t>
  </si>
  <si>
    <t>americanised</t>
  </si>
  <si>
    <t>atmospheirc</t>
  </si>
  <si>
    <t>buy</t>
  </si>
  <si>
    <t>class differences</t>
  </si>
  <si>
    <t>clv</t>
  </si>
  <si>
    <t>david warner</t>
  </si>
  <si>
    <t>dimensionalized 2-d to 3-d for reissue in 2012</t>
  </si>
  <si>
    <t>distress call</t>
  </si>
  <si>
    <t>drama, tragedy</t>
  </si>
  <si>
    <t>elegiac</t>
  </si>
  <si>
    <t>favorites</t>
  </si>
  <si>
    <t>flooded sets</t>
  </si>
  <si>
    <t>friends</t>
  </si>
  <si>
    <t>girlie movie</t>
  </si>
  <si>
    <t>good romantic comedies</t>
  </si>
  <si>
    <t>high romance</t>
  </si>
  <si>
    <t>historic disaster</t>
  </si>
  <si>
    <t>horrible acting</t>
  </si>
  <si>
    <t>iceburg</t>
  </si>
  <si>
    <t>imax dmr 3-d reissue in 2012</t>
  </si>
  <si>
    <t>kathy bates</t>
  </si>
  <si>
    <t>lavish</t>
  </si>
  <si>
    <t>love history</t>
  </si>
  <si>
    <t>love is eternal</t>
  </si>
  <si>
    <t>melodrama at sea</t>
  </si>
  <si>
    <t>muito drama</t>
  </si>
  <si>
    <t>my movies</t>
  </si>
  <si>
    <t>natural disaster</t>
  </si>
  <si>
    <t>oscar (best cinematography)</t>
  </si>
  <si>
    <t>oscar (best directing)</t>
  </si>
  <si>
    <t>oscar winner</t>
  </si>
  <si>
    <t>overdone</t>
  </si>
  <si>
    <t>own</t>
  </si>
  <si>
    <t>powerful ending: one of most powerful and emotional endings that "sucks out your insides"</t>
  </si>
  <si>
    <t>romantic &amp; good</t>
  </si>
  <si>
    <t>sad ending</t>
  </si>
  <si>
    <t>sea</t>
  </si>
  <si>
    <t>seafaring</t>
  </si>
  <si>
    <t>self-sacrifice</t>
  </si>
  <si>
    <t>shipwreck</t>
  </si>
  <si>
    <t>sinking</t>
  </si>
  <si>
    <t>someone got paid off in order for this to pass as pg-13</t>
  </si>
  <si>
    <t>sos</t>
  </si>
  <si>
    <t>super-35 blow-up</t>
  </si>
  <si>
    <t>sweeping</t>
  </si>
  <si>
    <t>tearjerking</t>
  </si>
  <si>
    <t>this is the worst movie of all time someone should be hurt</t>
  </si>
  <si>
    <t>titanic</t>
  </si>
  <si>
    <t>tragedy</t>
  </si>
  <si>
    <t>tragic drama.</t>
  </si>
  <si>
    <t>want to see again</t>
  </si>
  <si>
    <t>was a made up love story. not even close to the truth</t>
  </si>
  <si>
    <t>was not actual 'true story'</t>
  </si>
  <si>
    <t>===========</t>
  </si>
  <si>
    <t>aaron eckhart</t>
  </si>
  <si>
    <t>adaptation</t>
  </si>
  <si>
    <t>animal:dog</t>
  </si>
  <si>
    <t>authentic</t>
  </si>
  <si>
    <t>batman (series)</t>
  </si>
  <si>
    <t>batman's voice</t>
  </si>
  <si>
    <t>best villains</t>
  </si>
  <si>
    <t>best villian</t>
  </si>
  <si>
    <t>christopher nolanã¯â¼å’batman</t>
  </si>
  <si>
    <t>cillian murphy</t>
  </si>
  <si>
    <t>comic movie</t>
  </si>
  <si>
    <t>comics</t>
  </si>
  <si>
    <t>cool</t>
  </si>
  <si>
    <t>corrupt cops</t>
  </si>
  <si>
    <t>criticker top pick</t>
  </si>
  <si>
    <t>double life</t>
  </si>
  <si>
    <t>farcical</t>
  </si>
  <si>
    <t>fast</t>
  </si>
  <si>
    <t>fresher perspective</t>
  </si>
  <si>
    <t>game theory</t>
  </si>
  <si>
    <t>glaring holes in movie logic</t>
  </si>
  <si>
    <t>good sequel</t>
  </si>
  <si>
    <t>great characters</t>
  </si>
  <si>
    <t>great villain</t>
  </si>
  <si>
    <t>harsh</t>
  </si>
  <si>
    <t>health ledger</t>
  </si>
  <si>
    <t>heath ladger</t>
  </si>
  <si>
    <t>heath ledger - lifetime role</t>
  </si>
  <si>
    <t>heath ledger as the joker</t>
  </si>
  <si>
    <t>i love movies top pick</t>
  </si>
  <si>
    <t>iconic</t>
  </si>
  <si>
    <t>imax</t>
  </si>
  <si>
    <t>intriguing</t>
  </si>
  <si>
    <t>involving action</t>
  </si>
  <si>
    <t>james newton howard</t>
  </si>
  <si>
    <t>joker</t>
  </si>
  <si>
    <t>joker is cool</t>
  </si>
  <si>
    <t>jokes</t>
  </si>
  <si>
    <t>killing</t>
  </si>
  <si>
    <t>legendary</t>
  </si>
  <si>
    <t>madness</t>
  </si>
  <si>
    <t>mask</t>
  </si>
  <si>
    <t>moviepig top pick</t>
  </si>
  <si>
    <t>no</t>
  </si>
  <si>
    <t>nocturnal</t>
  </si>
  <si>
    <t>non screaming gary oldman</t>
  </si>
  <si>
    <t>nostalgia critic's top 20</t>
  </si>
  <si>
    <t>not mark hamill</t>
  </si>
  <si>
    <t>notable:motorcycle</t>
  </si>
  <si>
    <t>partially photographed in imax</t>
  </si>
  <si>
    <t>persistence</t>
  </si>
  <si>
    <t>poorly casted lead actress</t>
  </si>
  <si>
    <t>pseudo rated</t>
  </si>
  <si>
    <t>quotable movie!</t>
  </si>
  <si>
    <t>quotes</t>
  </si>
  <si>
    <t>samurai</t>
  </si>
  <si>
    <t>scars</t>
  </si>
  <si>
    <t>seamless</t>
  </si>
  <si>
    <t>setting:chicago</t>
  </si>
  <si>
    <t>so good</t>
  </si>
  <si>
    <t>sufficiently explodey to be good</t>
  </si>
  <si>
    <t>supervillain</t>
  </si>
  <si>
    <t>sure thing</t>
  </si>
  <si>
    <t>tediously long</t>
  </si>
  <si>
    <t>the joker</t>
  </si>
  <si>
    <t>threatening villain</t>
  </si>
  <si>
    <t>too violent</t>
  </si>
  <si>
    <t>tough choices</t>
  </si>
  <si>
    <t>vigilante justice</t>
  </si>
  <si>
    <t>vigilantism</t>
  </si>
  <si>
    <t>villain steals the show</t>
  </si>
  <si>
    <t>villain:the joker</t>
  </si>
  <si>
    <t>villain:the scarecrow</t>
  </si>
  <si>
    <t>villain:two-face</t>
  </si>
  <si>
    <t>violent disturbing</t>
  </si>
  <si>
    <t>widespread cellphone-based surveillance</t>
  </si>
  <si>
    <t>å°ä¸‘</t>
  </si>
  <si>
    <t>abuse</t>
  </si>
  <si>
    <t>annoying kid</t>
  </si>
  <si>
    <t>bast background universe</t>
  </si>
  <si>
    <t>child acting</t>
  </si>
  <si>
    <t>complex script</t>
  </si>
  <si>
    <t>desert</t>
  </si>
  <si>
    <t>directing is bad</t>
  </si>
  <si>
    <t>divx1</t>
  </si>
  <si>
    <t>epic final battle</t>
  </si>
  <si>
    <t>excessive cgi</t>
  </si>
  <si>
    <t>far future</t>
  </si>
  <si>
    <t>futuristmovies.com</t>
  </si>
  <si>
    <t>galactic</t>
  </si>
  <si>
    <t>gary rydstrom</t>
  </si>
  <si>
    <t>ian mcdiarmid</t>
  </si>
  <si>
    <t>infantile</t>
  </si>
  <si>
    <t>jake lloyd</t>
  </si>
  <si>
    <t>john goodson</t>
  </si>
  <si>
    <t>joseph campbell's study of mythology influenced</t>
  </si>
  <si>
    <t>kid anakin</t>
  </si>
  <si>
    <t>lightsaber duel</t>
  </si>
  <si>
    <t>lightsabers</t>
  </si>
  <si>
    <t>lucas</t>
  </si>
  <si>
    <t>merchandising</t>
  </si>
  <si>
    <t>mystic warriors</t>
  </si>
  <si>
    <t>not as good as original</t>
  </si>
  <si>
    <t>not subtle</t>
  </si>
  <si>
    <t>oscar nominee: sound effects editing</t>
  </si>
  <si>
    <t>overly dramatic</t>
  </si>
  <si>
    <t>ray park</t>
  </si>
  <si>
    <t>saturn award (best special effects)</t>
  </si>
  <si>
    <t>series</t>
  </si>
  <si>
    <t>space opera</t>
  </si>
  <si>
    <t>spacecraft</t>
  </si>
  <si>
    <t>spaceflight</t>
  </si>
  <si>
    <t>stanley kubrick</t>
  </si>
  <si>
    <t>starship pilots</t>
  </si>
  <si>
    <t>terrible dialogue</t>
  </si>
  <si>
    <t>terrible director</t>
  </si>
  <si>
    <t>the chosen one</t>
  </si>
  <si>
    <t>the force</t>
  </si>
  <si>
    <t>the original is better</t>
  </si>
  <si>
    <t>unimaginative</t>
  </si>
  <si>
    <t>young anakin</t>
  </si>
  <si>
    <t>action/comedy</t>
  </si>
  <si>
    <t>amazing!!!!!</t>
  </si>
  <si>
    <t>better than original</t>
  </si>
  <si>
    <t>bill nighy</t>
  </si>
  <si>
    <t>cinematographer:dariusz wolski</t>
  </si>
  <si>
    <t>cliffhanger</t>
  </si>
  <si>
    <t>davey jones</t>
  </si>
  <si>
    <t>definitley not as good as first</t>
  </si>
  <si>
    <t>demonic themes</t>
  </si>
  <si>
    <t>excellent</t>
  </si>
  <si>
    <t>ghosts/afterlife</t>
  </si>
  <si>
    <t>gore verbinski</t>
  </si>
  <si>
    <t>jack davenport</t>
  </si>
  <si>
    <t>jack sparrow</t>
  </si>
  <si>
    <t>lackluster plot</t>
  </si>
  <si>
    <t>legendary figures</t>
  </si>
  <si>
    <t>monster:giant cephalopod</t>
  </si>
  <si>
    <t>naomie harris</t>
  </si>
  <si>
    <t>need to buy</t>
  </si>
  <si>
    <t>nyong</t>
  </si>
  <si>
    <t>ready for sequel</t>
  </si>
  <si>
    <t>sequels</t>
  </si>
  <si>
    <t>sequels filmed simultaneously</t>
  </si>
  <si>
    <t>ship</t>
  </si>
  <si>
    <t>shipwrecks</t>
  </si>
  <si>
    <t>stellan skarsgard</t>
  </si>
  <si>
    <t>swashbuckler</t>
  </si>
  <si>
    <t>swords</t>
  </si>
  <si>
    <t>tom hollander</t>
  </si>
  <si>
    <t>unnecessary sequel</t>
  </si>
  <si>
    <t>want it</t>
  </si>
  <si>
    <t>waste of time</t>
  </si>
  <si>
    <t>watched 2006</t>
  </si>
  <si>
    <t>ambition</t>
  </si>
  <si>
    <t>better method ai</t>
  </si>
  <si>
    <t>egypt</t>
  </si>
  <si>
    <t>excellent fxs</t>
  </si>
  <si>
    <t>humanlike robots</t>
  </si>
  <si>
    <t>john turturro</t>
  </si>
  <si>
    <t>josh duhamel</t>
  </si>
  <si>
    <t>long length</t>
  </si>
  <si>
    <t>loud</t>
  </si>
  <si>
    <t>lowest common denominator</t>
  </si>
  <si>
    <t>needed more autobots</t>
  </si>
  <si>
    <t>racist</t>
  </si>
  <si>
    <t>ridiculus</t>
  </si>
  <si>
    <t>screenplay</t>
  </si>
  <si>
    <t>shiny</t>
  </si>
  <si>
    <t>soundscape</t>
  </si>
  <si>
    <t>stop using useless characters for filler</t>
  </si>
  <si>
    <t>ugly</t>
  </si>
  <si>
    <t>90s classic</t>
  </si>
  <si>
    <t>[bugã‚â¿] do you think that ml cares about the bugs related to accãƒâ©nted characters?</t>
  </si>
  <si>
    <t>[bugã‚â¿] if it is truãƒâ© that impossible to delete tags ã¢??those with accents for example ã¢?? br</t>
  </si>
  <si>
    <t>[bugã‚â¿] ã„â°s it true that tags that canãƒâ±ot be deleted make it impossible to view other tãƒâ£gs</t>
  </si>
  <si>
    <t>a classic</t>
  </si>
  <si>
    <t>action classic</t>
  </si>
  <si>
    <t>action thriller</t>
  </si>
  <si>
    <t>amazing cgi</t>
  </si>
  <si>
    <t>amazing fx</t>
  </si>
  <si>
    <t>annoying kids</t>
  </si>
  <si>
    <t>author:michael crichton</t>
  </si>
  <si>
    <t>bad hollywood science</t>
  </si>
  <si>
    <t>based on book</t>
  </si>
  <si>
    <t>biology</t>
  </si>
  <si>
    <t>blockbuster</t>
  </si>
  <si>
    <t>book</t>
  </si>
  <si>
    <t>book adaptation</t>
  </si>
  <si>
    <t>boooo</t>
  </si>
  <si>
    <t>business is the antagonist</t>
  </si>
  <si>
    <t>cav</t>
  </si>
  <si>
    <t>chaos</t>
  </si>
  <si>
    <t>cool but freaky</t>
  </si>
  <si>
    <t>cult</t>
  </si>
  <si>
    <t>design</t>
  </si>
  <si>
    <t>deus ex machina</t>
  </si>
  <si>
    <t>dimensionalized 2-d to 3-d for reissue in 2013</t>
  </si>
  <si>
    <t>dinnosaurs</t>
  </si>
  <si>
    <t>dinosaur</t>
  </si>
  <si>
    <t>dinosaurs gone wild</t>
  </si>
  <si>
    <t>drive in</t>
  </si>
  <si>
    <t>egg</t>
  </si>
  <si>
    <t>experiments gone awry</t>
  </si>
  <si>
    <t>explanation</t>
  </si>
  <si>
    <t>foqam</t>
  </si>
  <si>
    <t>from novel</t>
  </si>
  <si>
    <t>gmo</t>
  </si>
  <si>
    <t>good for a rainy day if there is nothing on the box</t>
  </si>
  <si>
    <t>good fx</t>
  </si>
  <si>
    <t>groundbreaking effects</t>
  </si>
  <si>
    <t>happy end</t>
  </si>
  <si>
    <t>herds of cgi animals</t>
  </si>
  <si>
    <t>ian's fav</t>
  </si>
  <si>
    <t>illogical</t>
  </si>
  <si>
    <t>imax dmr 3-d reissue in 2013</t>
  </si>
  <si>
    <t>implausible</t>
  </si>
  <si>
    <t>intense action</t>
  </si>
  <si>
    <t>john williams</t>
  </si>
  <si>
    <t>jurassic park</t>
  </si>
  <si>
    <t>laura dern</t>
  </si>
  <si>
    <t>low sf</t>
  </si>
  <si>
    <t>mainstream</t>
  </si>
  <si>
    <t>menacing</t>
  </si>
  <si>
    <t>michael chrichton</t>
  </si>
  <si>
    <t>mistakes</t>
  </si>
  <si>
    <t>monsanto</t>
  </si>
  <si>
    <t>nostalgia</t>
  </si>
  <si>
    <t>not for kids</t>
  </si>
  <si>
    <t>not that good</t>
  </si>
  <si>
    <t>ominous</t>
  </si>
  <si>
    <t>oscar (best effects - sound effects editing)</t>
  </si>
  <si>
    <t>oscar (best sound)</t>
  </si>
  <si>
    <t>outdated</t>
  </si>
  <si>
    <t>pg-13:sci-fi action violence</t>
  </si>
  <si>
    <t>popcorn</t>
  </si>
  <si>
    <t>power outage</t>
  </si>
  <si>
    <t>prehistoric fantasy</t>
  </si>
  <si>
    <t>pseudoscience</t>
  </si>
  <si>
    <t>rate</t>
  </si>
  <si>
    <t>rated from memory</t>
  </si>
  <si>
    <t>rawr</t>
  </si>
  <si>
    <t>read the book</t>
  </si>
  <si>
    <t>richard attenborough</t>
  </si>
  <si>
    <t>sam neill</t>
  </si>
  <si>
    <t>saturn award (best director)</t>
  </si>
  <si>
    <t>saturn award (best science fiction film)</t>
  </si>
  <si>
    <t>saturn award (best writing)</t>
  </si>
  <si>
    <t>save the kids</t>
  </si>
  <si>
    <t>shallow plot</t>
  </si>
  <si>
    <t>simple plot</t>
  </si>
  <si>
    <t>slick</t>
  </si>
  <si>
    <t>speilberg</t>
  </si>
  <si>
    <t>spielberg</t>
  </si>
  <si>
    <t>spielberg/lucas</t>
  </si>
  <si>
    <t>steven speilberg</t>
  </si>
  <si>
    <t>the best of jurassic park</t>
  </si>
  <si>
    <t>theme park</t>
  </si>
  <si>
    <t>tx</t>
  </si>
  <si>
    <t>tyrannosaurus rex</t>
  </si>
  <si>
    <t>tã©a leoni does not star in this movie</t>
  </si>
  <si>
    <t>velocoraptors</t>
  </si>
  <si>
    <t>very good for kids and adults</t>
  </si>
  <si>
    <t>wayne knight</t>
  </si>
  <si>
    <t>wonder</t>
  </si>
  <si>
    <t>=========================</t>
  </si>
  <si>
    <t>andrew stanton</t>
  </si>
  <si>
    <t>anthropomorphized animals</t>
  </si>
  <si>
    <t>anxiety</t>
  </si>
  <si>
    <t>cutesy</t>
  </si>
  <si>
    <t>dentist</t>
  </si>
  <si>
    <t>ellen degeneres</t>
  </si>
  <si>
    <t>escapist</t>
  </si>
  <si>
    <t>family bonds</t>
  </si>
  <si>
    <t>favorite</t>
  </si>
  <si>
    <t>fish</t>
  </si>
  <si>
    <t>g</t>
  </si>
  <si>
    <t>lost child</t>
  </si>
  <si>
    <t>memory lack</t>
  </si>
  <si>
    <t>memory loss</t>
  </si>
  <si>
    <t>mine</t>
  </si>
  <si>
    <t>mischievous children</t>
  </si>
  <si>
    <t>missing/kidnapped child</t>
  </si>
  <si>
    <t>my dvds</t>
  </si>
  <si>
    <t>myfav</t>
  </si>
  <si>
    <t>nice</t>
  </si>
  <si>
    <t>not as good as shrek</t>
  </si>
  <si>
    <t>orphaned cartoon character</t>
  </si>
  <si>
    <t>oscar (best animated feature)</t>
  </si>
  <si>
    <t>saturn award (best animated film)</t>
  </si>
  <si>
    <t>see: the spongebob squarepants movie</t>
  </si>
  <si>
    <t>shark</t>
  </si>
  <si>
    <t>sharks</t>
  </si>
  <si>
    <t>sydney</t>
  </si>
  <si>
    <t>tears</t>
  </si>
  <si>
    <t>too cute</t>
  </si>
  <si>
    <t>underwater</t>
  </si>
  <si>
    <t>very good</t>
  </si>
  <si>
    <t>vivid characters</t>
  </si>
  <si>
    <t>voice acting</t>
  </si>
  <si>
    <t>5.5-filmaffinity</t>
  </si>
  <si>
    <t>alter ego</t>
  </si>
  <si>
    <t>bore</t>
  </si>
  <si>
    <t>carjacking</t>
  </si>
  <si>
    <t>columbia pictures</t>
  </si>
  <si>
    <t>columbia university</t>
  </si>
  <si>
    <t>dark side</t>
  </si>
  <si>
    <t>emo peter parker</t>
  </si>
  <si>
    <t>horrible</t>
  </si>
  <si>
    <t>inexplicable music number</t>
  </si>
  <si>
    <t>jazz club</t>
  </si>
  <si>
    <t>jealousy</t>
  </si>
  <si>
    <t>jesus as satan</t>
  </si>
  <si>
    <t>meteor</t>
  </si>
  <si>
    <t>narcissism</t>
  </si>
  <si>
    <t>preachy</t>
  </si>
  <si>
    <t>rushed</t>
  </si>
  <si>
    <t>scope</t>
  </si>
  <si>
    <t>seen 2007</t>
  </si>
  <si>
    <t>shit on a stick</t>
  </si>
  <si>
    <t>silly plot</t>
  </si>
  <si>
    <t>sivwalkedout</t>
  </si>
  <si>
    <t>stupid main character</t>
  </si>
  <si>
    <t>super-hero</t>
  </si>
  <si>
    <t>thomas haden church</t>
  </si>
  <si>
    <t>tobey maguire</t>
  </si>
  <si>
    <t>toby maquire</t>
  </si>
  <si>
    <t>tonal whiplash</t>
  </si>
  <si>
    <t>topher grace</t>
  </si>
  <si>
    <t>ummarti2007</t>
  </si>
  <si>
    <t>unfaithful to source material</t>
  </si>
  <si>
    <t>unfaithfulness in loving relations</t>
  </si>
  <si>
    <t>villains</t>
  </si>
  <si>
    <t>worst movie ever!</t>
  </si>
  <si>
    <t>2d animation</t>
  </si>
  <si>
    <t>animal characters</t>
  </si>
  <si>
    <t>avi</t>
  </si>
  <si>
    <t>baptism</t>
  </si>
  <si>
    <t>bearable disney</t>
  </si>
  <si>
    <t>beautiful music</t>
  </si>
  <si>
    <t>best disney movie</t>
  </si>
  <si>
    <t>character driven</t>
  </si>
  <si>
    <t>desenho</t>
  </si>
  <si>
    <t>dimensionalized 2-d to 3-d for reissue in 2011</t>
  </si>
  <si>
    <t>disney renaissance</t>
  </si>
  <si>
    <t>disney's best</t>
  </si>
  <si>
    <t>educational</t>
  </si>
  <si>
    <t>elton john</t>
  </si>
  <si>
    <t>eric's dvds</t>
  </si>
  <si>
    <t>filme da minha vida</t>
  </si>
  <si>
    <t>for kids</t>
  </si>
  <si>
    <t>fratricide</t>
  </si>
  <si>
    <t>good</t>
  </si>
  <si>
    <t>great</t>
  </si>
  <si>
    <t>hamlet</t>
  </si>
  <si>
    <t>hard to rate (personal)</t>
  </si>
  <si>
    <t>hasty</t>
  </si>
  <si>
    <t>hereditary patriarchy</t>
  </si>
  <si>
    <t>hippy</t>
  </si>
  <si>
    <t>holes90s</t>
  </si>
  <si>
    <t>ihq</t>
  </si>
  <si>
    <t>infantil</t>
  </si>
  <si>
    <t>jeremy irons</t>
  </si>
  <si>
    <t>lions</t>
  </si>
  <si>
    <t>literature</t>
  </si>
  <si>
    <t>matthew broderick</t>
  </si>
  <si>
    <t>meaningful</t>
  </si>
  <si>
    <t>might not like</t>
  </si>
  <si>
    <t>nature of leadership</t>
  </si>
  <si>
    <t>oscar (best music - original score)</t>
  </si>
  <si>
    <t>oscar (best music - original song)</t>
  </si>
  <si>
    <t>ostensibly for kids but: prejudice:sexism; promotion of dictatorship</t>
  </si>
  <si>
    <t>plagarized</t>
  </si>
  <si>
    <t>protagonist is royal</t>
  </si>
  <si>
    <t>rob minkoff</t>
  </si>
  <si>
    <t>roger allers</t>
  </si>
  <si>
    <t>satanically evil</t>
  </si>
  <si>
    <t>super 1.85 blow-up</t>
  </si>
  <si>
    <t>the circle of life</t>
  </si>
  <si>
    <t>timon and pumba</t>
  </si>
  <si>
    <t>too sad</t>
  </si>
  <si>
    <t>tumey's vhs</t>
  </si>
  <si>
    <t>very beautifull only problem is that the story is too short</t>
  </si>
  <si>
    <t>very good for kids</t>
  </si>
  <si>
    <t>want</t>
  </si>
  <si>
    <t>western animation</t>
  </si>
  <si>
    <t>whoopi goldberg</t>
  </si>
  <si>
    <t>bad sequel</t>
  </si>
  <si>
    <t>chris miller</t>
  </si>
  <si>
    <t>comdey</t>
  </si>
  <si>
    <t>eddie murphy</t>
  </si>
  <si>
    <t>john cleese</t>
  </si>
  <si>
    <t>library</t>
  </si>
  <si>
    <t>mike myers</t>
  </si>
  <si>
    <t>ogres</t>
  </si>
  <si>
    <t>raman hui</t>
  </si>
  <si>
    <t>shrek franchise</t>
  </si>
  <si>
    <t>27-12-2007</t>
  </si>
  <si>
    <t>adapted from:toy</t>
  </si>
  <si>
    <t>adapted from:tv series</t>
  </si>
  <si>
    <t>anti-government paranoia</t>
  </si>
  <si>
    <t>based on a tv show?</t>
  </si>
  <si>
    <t>block</t>
  </si>
  <si>
    <t>defies logic</t>
  </si>
  <si>
    <t>disjointed</t>
  </si>
  <si>
    <t>dogging</t>
  </si>
  <si>
    <t>enormously long battle scene</t>
  </si>
  <si>
    <t>fighter jet planes</t>
  </si>
  <si>
    <t>fios on demand</t>
  </si>
  <si>
    <t>helicopters</t>
  </si>
  <si>
    <t>incoherent</t>
  </si>
  <si>
    <t>jon voigt</t>
  </si>
  <si>
    <t>man versus machine</t>
  </si>
  <si>
    <t>mechanic</t>
  </si>
  <si>
    <t>nostalgia critic</t>
  </si>
  <si>
    <t>not enough robots</t>
  </si>
  <si>
    <t>oscar nominee: sound</t>
  </si>
  <si>
    <t>oscar nominee: sound editing</t>
  </si>
  <si>
    <t>oscar nominee: visual effects</t>
  </si>
  <si>
    <t>peter cullen</t>
  </si>
  <si>
    <t>raped my childhood</t>
  </si>
  <si>
    <t>related:secret friend</t>
  </si>
  <si>
    <t>rewatchable</t>
  </si>
  <si>
    <t>robot</t>
  </si>
  <si>
    <t>scientist</t>
  </si>
  <si>
    <t>screenwriter:alex kurtzman</t>
  </si>
  <si>
    <t>screenwriter:roberto orci</t>
  </si>
  <si>
    <t>secret agent</t>
  </si>
  <si>
    <t>setting:hoover dam</t>
  </si>
  <si>
    <t>sexist</t>
  </si>
  <si>
    <t>too busy</t>
  </si>
  <si>
    <t>tyrese gibson</t>
  </si>
  <si>
    <t>us air force</t>
  </si>
  <si>
    <t>abuse of power</t>
  </si>
  <si>
    <t>air force</t>
  </si>
  <si>
    <t>arms dealer</t>
  </si>
  <si>
    <t>bald nemesis</t>
  </si>
  <si>
    <t>california</t>
  </si>
  <si>
    <t>capitalist protag</t>
  </si>
  <si>
    <t>character growth</t>
  </si>
  <si>
    <t>dumb</t>
  </si>
  <si>
    <t>engineering</t>
  </si>
  <si>
    <t>exoskeleton</t>
  </si>
  <si>
    <t>face mask</t>
  </si>
  <si>
    <t>florence</t>
  </si>
  <si>
    <t>gadgets</t>
  </si>
  <si>
    <t>green screen</t>
  </si>
  <si>
    <t>heart problems</t>
  </si>
  <si>
    <t>hungarian sentences</t>
  </si>
  <si>
    <t>industrialist</t>
  </si>
  <si>
    <t>jets</t>
  </si>
  <si>
    <t>jingoistic</t>
  </si>
  <si>
    <t>jon favreau</t>
  </si>
  <si>
    <t>live action cartoon</t>
  </si>
  <si>
    <t>malibu</t>
  </si>
  <si>
    <t>military industrial complex</t>
  </si>
  <si>
    <t>mortality</t>
  </si>
  <si>
    <t>no-brainer</t>
  </si>
  <si>
    <t>personal assistant</t>
  </si>
  <si>
    <t>pg-13:brief suggestive content</t>
  </si>
  <si>
    <t>pg-13:intense sci-fi action and violence</t>
  </si>
  <si>
    <t>playboy</t>
  </si>
  <si>
    <t>rdj</t>
  </si>
  <si>
    <t>reporter</t>
  </si>
  <si>
    <t>ridiculous violence</t>
  </si>
  <si>
    <t>robotic exoskeleton</t>
  </si>
  <si>
    <t>secretary</t>
  </si>
  <si>
    <t>seen 2008</t>
  </si>
  <si>
    <t>seen 2014</t>
  </si>
  <si>
    <t>setting:afghanistan</t>
  </si>
  <si>
    <t>sheet metal makes you invincible</t>
  </si>
  <si>
    <t>terrence howard</t>
  </si>
  <si>
    <t>terrorists</t>
  </si>
  <si>
    <t>thin story</t>
  </si>
  <si>
    <t>tony stark</t>
  </si>
  <si>
    <t>topic:cybernetics</t>
  </si>
  <si>
    <t>weapons industry</t>
  </si>
  <si>
    <t>amazon</t>
  </si>
  <si>
    <t>amazon jungle</t>
  </si>
  <si>
    <t>animal:ants;giant (scene)</t>
  </si>
  <si>
    <t>animal:monkey (scene)</t>
  </si>
  <si>
    <t>animal:snake (scene)</t>
  </si>
  <si>
    <t>annoying characters</t>
  </si>
  <si>
    <t>ants</t>
  </si>
  <si>
    <t>area 51</t>
  </si>
  <si>
    <t>bad writing</t>
  </si>
  <si>
    <t>bullshit</t>
  </si>
  <si>
    <t>dirt</t>
  </si>
  <si>
    <t>e.t.</t>
  </si>
  <si>
    <t>el dorado</t>
  </si>
  <si>
    <t>giant ants</t>
  </si>
  <si>
    <t>insane</t>
  </si>
  <si>
    <t>john hurt</t>
  </si>
  <si>
    <t>latin america</t>
  </si>
  <si>
    <t>library setting</t>
  </si>
  <si>
    <t>massacre</t>
  </si>
  <si>
    <t>mccarthyism</t>
  </si>
  <si>
    <t>monkey</t>
  </si>
  <si>
    <t>nuclear bomb</t>
  </si>
  <si>
    <t>nuns</t>
  </si>
  <si>
    <t>nuns(scene)</t>
  </si>
  <si>
    <t>peru</t>
  </si>
  <si>
    <t>pg-13:adventure violence</t>
  </si>
  <si>
    <t>pg-13:scary images</t>
  </si>
  <si>
    <t>plot point:solving riddles/puzzles</t>
  </si>
  <si>
    <t>ridiculous end</t>
  </si>
  <si>
    <t>ridiculous ending</t>
  </si>
  <si>
    <t>ruined</t>
  </si>
  <si>
    <t>ruined the franchise</t>
  </si>
  <si>
    <t>scorpion</t>
  </si>
  <si>
    <t>setting:amazon (pathetically unrealistic)</t>
  </si>
  <si>
    <t>setting:area 51</t>
  </si>
  <si>
    <t>snake</t>
  </si>
  <si>
    <t>solving riddles/puzzles</t>
  </si>
  <si>
    <t>traitor</t>
  </si>
  <si>
    <t>united states</t>
  </si>
  <si>
    <t>whip</t>
  </si>
  <si>
    <t>worse than predecessors</t>
  </si>
  <si>
    <t>adventure. boats</t>
  </si>
  <si>
    <t>boring!</t>
  </si>
  <si>
    <t>crap</t>
  </si>
  <si>
    <t>ending after credits</t>
  </si>
  <si>
    <t>jonathan pryce</t>
  </si>
  <si>
    <t>lee arenberg</t>
  </si>
  <si>
    <t>love johnny</t>
  </si>
  <si>
    <t>manipulative</t>
  </si>
  <si>
    <t>overlong</t>
  </si>
  <si>
    <t>paycheck</t>
  </si>
  <si>
    <t>pretty bad</t>
  </si>
  <si>
    <t>too many plot threads</t>
  </si>
  <si>
    <t>won't bother to watch</t>
  </si>
  <si>
    <t>worse than previous films</t>
  </si>
  <si>
    <t>acting and story</t>
  </si>
  <si>
    <t>addiction</t>
  </si>
  <si>
    <t>author:j. k. rowling</t>
  </si>
  <si>
    <t>better than the book</t>
  </si>
  <si>
    <t>boarding school</t>
  </si>
  <si>
    <t>britain</t>
  </si>
  <si>
    <t>david thewlis</t>
  </si>
  <si>
    <t>david yates</t>
  </si>
  <si>
    <t>english</t>
  </si>
  <si>
    <t>jim broadbent</t>
  </si>
  <si>
    <t>lavender brown</t>
  </si>
  <si>
    <t>maggie smith</t>
  </si>
  <si>
    <t>magic school</t>
  </si>
  <si>
    <t>michael gambon</t>
  </si>
  <si>
    <t>mtskaf</t>
  </si>
  <si>
    <t>no gaunts</t>
  </si>
  <si>
    <t>not as good as the book</t>
  </si>
  <si>
    <t>robbie coltrane</t>
  </si>
  <si>
    <t>rupert grint</t>
  </si>
  <si>
    <t>saturation</t>
  </si>
  <si>
    <t>school life</t>
  </si>
  <si>
    <t>shorter than the book</t>
  </si>
  <si>
    <t>snape</t>
  </si>
  <si>
    <t>stereoscopic 3-d sequences</t>
  </si>
  <si>
    <t>timothy spall</t>
  </si>
  <si>
    <t>tom felton</t>
  </si>
  <si>
    <t>warwick davis</t>
  </si>
  <si>
    <t>when did rupert grint become a man</t>
  </si>
  <si>
    <t>wizards</t>
  </si>
  <si>
    <t>broomstick</t>
  </si>
  <si>
    <t>good vs. evil</t>
  </si>
  <si>
    <t>imelda staunton</t>
  </si>
  <si>
    <t>journey</t>
  </si>
  <si>
    <t>jus+san</t>
  </si>
  <si>
    <t>saga</t>
  </si>
  <si>
    <t>too short</t>
  </si>
  <si>
    <t>3d animation</t>
  </si>
  <si>
    <t>adult problems</t>
  </si>
  <si>
    <t>ballooning</t>
  </si>
  <si>
    <t>being old</t>
  </si>
  <si>
    <t>bland</t>
  </si>
  <si>
    <t>bob peterson</t>
  </si>
  <si>
    <t>boy scouts</t>
  </si>
  <si>
    <t>creative</t>
  </si>
  <si>
    <t>devastating</t>
  </si>
  <si>
    <t>disambiguation:rise/up</t>
  </si>
  <si>
    <t>excellent story and pacing.</t>
  </si>
  <si>
    <t>exploration</t>
  </si>
  <si>
    <t>follow your dreams</t>
  </si>
  <si>
    <t>good moive</t>
  </si>
  <si>
    <t>holes00s</t>
  </si>
  <si>
    <t>kid drama with comedy</t>
  </si>
  <si>
    <t>last act of the movie</t>
  </si>
  <si>
    <t>light</t>
  </si>
  <si>
    <t>michael giacchino</t>
  </si>
  <si>
    <t>mourning</t>
  </si>
  <si>
    <t>must see</t>
  </si>
  <si>
    <t>nice movie</t>
  </si>
  <si>
    <t>old age</t>
  </si>
  <si>
    <t>old man's story</t>
  </si>
  <si>
    <t>opening</t>
  </si>
  <si>
    <t>opening sequence</t>
  </si>
  <si>
    <t>pathos</t>
  </si>
  <si>
    <t>pete docter</t>
  </si>
  <si>
    <t>peter docter</t>
  </si>
  <si>
    <t>plot point:fantasy ship made real</t>
  </si>
  <si>
    <t>pointless action</t>
  </si>
  <si>
    <t>pretty</t>
  </si>
  <si>
    <t>progress</t>
  </si>
  <si>
    <t>protagonist is boy scout</t>
  </si>
  <si>
    <t>sad but good</t>
  </si>
  <si>
    <t>sad intro</t>
  </si>
  <si>
    <t>sappy</t>
  </si>
  <si>
    <t>seen 2009</t>
  </si>
  <si>
    <t>senior citizens</t>
  </si>
  <si>
    <t>so well done</t>
  </si>
  <si>
    <t>talking dog</t>
  </si>
  <si>
    <t>unlikely friendships</t>
  </si>
  <si>
    <t>unlikely heroes</t>
  </si>
  <si>
    <t>unnecessarily evil villain</t>
  </si>
  <si>
    <t>uplifting</t>
  </si>
  <si>
    <t>very romantic movie</t>
  </si>
  <si>
    <t>warm</t>
  </si>
  <si>
    <t>weak third act</t>
  </si>
  <si>
    <t>well done</t>
  </si>
  <si>
    <t>awkward</t>
  </si>
  <si>
    <t>bachelor party</t>
  </si>
  <si>
    <t>bad jokes</t>
  </si>
  <si>
    <t>come</t>
  </si>
  <si>
    <t>ed helms</t>
  </si>
  <si>
    <t>ennui</t>
  </si>
  <si>
    <t>ex-imdb top 250</t>
  </si>
  <si>
    <t>fear and loathing in la was better</t>
  </si>
  <si>
    <t>gross-out humour</t>
  </si>
  <si>
    <t>guy flick</t>
  </si>
  <si>
    <t>hangover</t>
  </si>
  <si>
    <t>heather graham</t>
  </si>
  <si>
    <t>hot girls!</t>
  </si>
  <si>
    <t>it was stupid</t>
  </si>
  <si>
    <t>justin bartha</t>
  </si>
  <si>
    <t>ken jeong</t>
  </si>
  <si>
    <t>lame</t>
  </si>
  <si>
    <t>low humour</t>
  </si>
  <si>
    <t>low-brow</t>
  </si>
  <si>
    <t>masculinity</t>
  </si>
  <si>
    <t>not available from netflix streaming</t>
  </si>
  <si>
    <t>one liners</t>
  </si>
  <si>
    <t>one-liners</t>
  </si>
  <si>
    <t>partying</t>
  </si>
  <si>
    <t>seen it before</t>
  </si>
  <si>
    <t>shallow female characters</t>
  </si>
  <si>
    <t>shock humour</t>
  </si>
  <si>
    <t>smoking</t>
  </si>
  <si>
    <t>structure</t>
  </si>
  <si>
    <t>suitable for men</t>
  </si>
  <si>
    <t>te kijken</t>
  </si>
  <si>
    <t>tiger</t>
  </si>
  <si>
    <t>todd phillips</t>
  </si>
  <si>
    <t>vegas</t>
  </si>
  <si>
    <t>wolf pack</t>
  </si>
  <si>
    <t>zach galifinakis</t>
  </si>
  <si>
    <t>6.8-filmaffinity</t>
  </si>
  <si>
    <t>anti-peace</t>
  </si>
  <si>
    <t>bad camera work</t>
  </si>
  <si>
    <t>bad movie</t>
  </si>
  <si>
    <t>bad story</t>
  </si>
  <si>
    <t>badass</t>
  </si>
  <si>
    <t>bar brawl</t>
  </si>
  <si>
    <t>bechdel test:pass (technically but not really)</t>
  </si>
  <si>
    <t>beginning</t>
  </si>
  <si>
    <t>ben cross</t>
  </si>
  <si>
    <t>bgm performed by orchesta</t>
  </si>
  <si>
    <t>black holes don't work like that</t>
  </si>
  <si>
    <t>bruce greenwood</t>
  </si>
  <si>
    <t>camera-motion-sickness</t>
  </si>
  <si>
    <t>character problems</t>
  </si>
  <si>
    <t>childbirth</t>
  </si>
  <si>
    <t>chris pine</t>
  </si>
  <si>
    <t>complex plot</t>
  </si>
  <si>
    <t>corvette</t>
  </si>
  <si>
    <t>death of a parent</t>
  </si>
  <si>
    <t>enjoyable</t>
  </si>
  <si>
    <t>excessive exposition</t>
  </si>
  <si>
    <t>exploding planet</t>
  </si>
  <si>
    <t>fresh start</t>
  </si>
  <si>
    <t>fx</t>
  </si>
  <si>
    <t>good camera</t>
  </si>
  <si>
    <t>good casting</t>
  </si>
  <si>
    <t>good editing</t>
  </si>
  <si>
    <t>good performance</t>
  </si>
  <si>
    <t>good plot</t>
  </si>
  <si>
    <t>hot ladies</t>
  </si>
  <si>
    <t>iowa</t>
  </si>
  <si>
    <t>james t. kirk</t>
  </si>
  <si>
    <t>jj abrams</t>
  </si>
  <si>
    <t>john cho</t>
  </si>
  <si>
    <t>joyride</t>
  </si>
  <si>
    <t>karl urban</t>
  </si>
  <si>
    <t>lack of development</t>
  </si>
  <si>
    <t>lack of story</t>
  </si>
  <si>
    <t>leadership</t>
  </si>
  <si>
    <t>lens flares</t>
  </si>
  <si>
    <t>lense flare</t>
  </si>
  <si>
    <t>leonard nimoy</t>
  </si>
  <si>
    <t>linear</t>
  </si>
  <si>
    <t>mass murder/terrorism</t>
  </si>
  <si>
    <t>naive</t>
  </si>
  <si>
    <t>nero</t>
  </si>
  <si>
    <t>new and improved</t>
  </si>
  <si>
    <t>nonsensical</t>
  </si>
  <si>
    <t>not believable</t>
  </si>
  <si>
    <t>odd-numbered st movie</t>
  </si>
  <si>
    <t>pace</t>
  </si>
  <si>
    <t>pacing</t>
  </si>
  <si>
    <t>parachute</t>
  </si>
  <si>
    <t>primer_veure_anterior_saga</t>
  </si>
  <si>
    <t>production</t>
  </si>
  <si>
    <t>production design</t>
  </si>
  <si>
    <t>quick cuts</t>
  </si>
  <si>
    <t>remake better than original version</t>
  </si>
  <si>
    <t>series reset</t>
  </si>
  <si>
    <t>shootout</t>
  </si>
  <si>
    <t>simplistic</t>
  </si>
  <si>
    <t>slashy</t>
  </si>
  <si>
    <t>space battle</t>
  </si>
  <si>
    <t>spock</t>
  </si>
  <si>
    <t>spok and uhura turbolift scene</t>
  </si>
  <si>
    <t>starship trooper vibes</t>
  </si>
  <si>
    <t>te_continuacio</t>
  </si>
  <si>
    <t>tongue in cheek</t>
  </si>
  <si>
    <t>too much comic relief</t>
  </si>
  <si>
    <t>true to the original, only much, much better</t>
  </si>
  <si>
    <t>unsteady-cam</t>
  </si>
  <si>
    <t>winona ryder</t>
  </si>
  <si>
    <t>young cast</t>
  </si>
  <si>
    <t>zachary quinto</t>
  </si>
  <si>
    <t>zoe saldana</t>
  </si>
  <si>
    <t>28 days later rip-off</t>
  </si>
  <si>
    <t>another adaptation of _i am legend_</t>
  </si>
  <si>
    <t>another adaptation of _iam legend_</t>
  </si>
  <si>
    <t>author:richard matheson</t>
  </si>
  <si>
    <t>beautiful film</t>
  </si>
  <si>
    <t>believable</t>
  </si>
  <si>
    <t>black scientist</t>
  </si>
  <si>
    <t>christian propaganda</t>
  </si>
  <si>
    <t>derelict</t>
  </si>
  <si>
    <t>dog killing</t>
  </si>
  <si>
    <t>dream sequence</t>
  </si>
  <si>
    <t>faith</t>
  </si>
  <si>
    <t>francis lawrence</t>
  </si>
  <si>
    <t>great action</t>
  </si>
  <si>
    <t>i am legend</t>
  </si>
  <si>
    <t>jacksonville</t>
  </si>
  <si>
    <t>last man on earth</t>
  </si>
  <si>
    <t>makes you jump</t>
  </si>
  <si>
    <t>matheson</t>
  </si>
  <si>
    <t>mutants</t>
  </si>
  <si>
    <t>perfect entertainment</t>
  </si>
  <si>
    <t>plot point:bio-medical danger</t>
  </si>
  <si>
    <t>post-apocalytic setting</t>
  </si>
  <si>
    <t>psichological</t>
  </si>
  <si>
    <t>richard matheson</t>
  </si>
  <si>
    <t>ruined the book's plot</t>
  </si>
  <si>
    <t>sci-fi. dark</t>
  </si>
  <si>
    <t>solitude</t>
  </si>
  <si>
    <t>underwhelming ending</t>
  </si>
  <si>
    <t>very creepy</t>
  </si>
  <si>
    <t>watched 2008</t>
  </si>
  <si>
    <t>weak</t>
  </si>
  <si>
    <t>zombie</t>
  </si>
  <si>
    <t>zombie dogs</t>
  </si>
  <si>
    <t>zombie vampire hybrid</t>
  </si>
  <si>
    <t>billy crystal</t>
  </si>
  <si>
    <t>classic animated tale</t>
  </si>
  <si>
    <t>david silverman</t>
  </si>
  <si>
    <t>disruptive</t>
  </si>
  <si>
    <t>door to the different world</t>
  </si>
  <si>
    <t>doors as portals</t>
  </si>
  <si>
    <t>epic story</t>
  </si>
  <si>
    <t>good cartoon children</t>
  </si>
  <si>
    <t>great concept</t>
  </si>
  <si>
    <t>hella cool</t>
  </si>
  <si>
    <t>james coburn</t>
  </si>
  <si>
    <t>jennifer tilly</t>
  </si>
  <si>
    <t>katottava</t>
  </si>
  <si>
    <t>kids fun</t>
  </si>
  <si>
    <t>lee unkrich</t>
  </si>
  <si>
    <t>library vhs</t>
  </si>
  <si>
    <t>mary gibbs</t>
  </si>
  <si>
    <t>movielens top pick</t>
  </si>
  <si>
    <t>randy newman</t>
  </si>
  <si>
    <t>steve buscemi</t>
  </si>
  <si>
    <t>subgenre:buddies</t>
  </si>
  <si>
    <t>sweet movie!</t>
  </si>
  <si>
    <t>the best of for kids and adults</t>
  </si>
  <si>
    <t>actors</t>
  </si>
  <si>
    <t>actresses</t>
  </si>
  <si>
    <t>animal:monkey</t>
  </si>
  <si>
    <t>carla gugino</t>
  </si>
  <si>
    <t>dick van dyke</t>
  </si>
  <si>
    <t>evil monkey</t>
  </si>
  <si>
    <t>gfei own it</t>
  </si>
  <si>
    <t>good children movie</t>
  </si>
  <si>
    <t>mickey rooney</t>
  </si>
  <si>
    <t>museum</t>
  </si>
  <si>
    <t>patrick gallagher</t>
  </si>
  <si>
    <t>shawn levy</t>
  </si>
  <si>
    <t>single father</t>
  </si>
  <si>
    <t>single parents</t>
  </si>
  <si>
    <t>steve coogan</t>
  </si>
  <si>
    <t>stiller&amp;wilson</t>
  </si>
  <si>
    <t>surprise octopus</t>
  </si>
  <si>
    <t>actually funny</t>
  </si>
  <si>
    <t>bonnie hunt</t>
  </si>
  <si>
    <t>cary grant</t>
  </si>
  <si>
    <t>cgi doesn't help an average movie!</t>
  </si>
  <si>
    <t>emotional fire truck</t>
  </si>
  <si>
    <t>instills good moral values</t>
  </si>
  <si>
    <t>john lasseter</t>
  </si>
  <si>
    <t>kids and family</t>
  </si>
  <si>
    <t>larry the cable guy</t>
  </si>
  <si>
    <t>lesson</t>
  </si>
  <si>
    <t>not depressing</t>
  </si>
  <si>
    <t>paul newman</t>
  </si>
  <si>
    <t>race</t>
  </si>
  <si>
    <t>route 66</t>
  </si>
  <si>
    <t>tony shalhoub</t>
  </si>
  <si>
    <t>villain nonexistent or not needed for good story</t>
  </si>
  <si>
    <t>yahoo top pick</t>
  </si>
  <si>
    <t>(s)vcd</t>
  </si>
  <si>
    <t>70mm blowup</t>
  </si>
  <si>
    <t>afi 100 (laughs)</t>
  </si>
  <si>
    <t>afternoon section</t>
  </si>
  <si>
    <t>anamorphic blow-up</t>
  </si>
  <si>
    <t>annie potts</t>
  </si>
  <si>
    <t>bad effects</t>
  </si>
  <si>
    <t>dan ackroyd</t>
  </si>
  <si>
    <t>dan akroyd</t>
  </si>
  <si>
    <t>dan aykroyd</t>
  </si>
  <si>
    <t>ernie hudson</t>
  </si>
  <si>
    <t>harold ramis</t>
  </si>
  <si>
    <t>horror comedy</t>
  </si>
  <si>
    <t>ivan reitman</t>
  </si>
  <si>
    <t>nyc</t>
  </si>
  <si>
    <t>occult technology</t>
  </si>
  <si>
    <t>okay</t>
  </si>
  <si>
    <t>old cars</t>
  </si>
  <si>
    <t>paranormal investigators</t>
  </si>
  <si>
    <t>paranormal phenomenon</t>
  </si>
  <si>
    <t>pg</t>
  </si>
  <si>
    <t>proton pack</t>
  </si>
  <si>
    <t>rick moranis</t>
  </si>
  <si>
    <t>saturday night live</t>
  </si>
  <si>
    <t>saturn award (best fantasy film)</t>
  </si>
  <si>
    <t>sexual references</t>
  </si>
  <si>
    <t>sigourney weaver's new look</t>
  </si>
  <si>
    <t>stay puft marshmallow man</t>
  </si>
  <si>
    <t>theater</t>
  </si>
  <si>
    <t>tv</t>
  </si>
  <si>
    <t>why do i hate this?</t>
  </si>
  <si>
    <t>6.1-filmaffinity</t>
  </si>
  <si>
    <t>action-packed</t>
  </si>
  <si>
    <t>atrocious plot</t>
  </si>
  <si>
    <t>atrocious writing</t>
  </si>
  <si>
    <t>better than first part</t>
  </si>
  <si>
    <t>boring as shit</t>
  </si>
  <si>
    <t>brett ratner</t>
  </si>
  <si>
    <t>dani2006</t>
  </si>
  <si>
    <t>display of power</t>
  </si>
  <si>
    <t>doesn't follow series</t>
  </si>
  <si>
    <t>drive-in</t>
  </si>
  <si>
    <t>duality</t>
  </si>
  <si>
    <t>established characters are ignored</t>
  </si>
  <si>
    <t>fameke jasson</t>
  </si>
  <si>
    <t>famke janssen</t>
  </si>
  <si>
    <t>father son relationship</t>
  </si>
  <si>
    <t>haunted by the past</t>
  </si>
  <si>
    <t>heavy-handed</t>
  </si>
  <si>
    <t>ice skating</t>
  </si>
  <si>
    <t>magneto</t>
  </si>
  <si>
    <t>misuse of characters</t>
  </si>
  <si>
    <t>obvious subtext</t>
  </si>
  <si>
    <t>opening weekend</t>
  </si>
  <si>
    <t>outsider</t>
  </si>
  <si>
    <t>overload</t>
  </si>
  <si>
    <t>poor character development</t>
  </si>
  <si>
    <t>preview was better</t>
  </si>
  <si>
    <t>professor xavier</t>
  </si>
  <si>
    <t>rebel</t>
  </si>
  <si>
    <t>rpg heroes</t>
  </si>
  <si>
    <t>storm</t>
  </si>
  <si>
    <t>tattoo</t>
  </si>
  <si>
    <t>tissue regeneration</t>
  </si>
  <si>
    <t>too many deaths</t>
  </si>
  <si>
    <t>too much</t>
  </si>
  <si>
    <t>ummarti2006</t>
  </si>
  <si>
    <t>vinnie jones</t>
  </si>
  <si>
    <t>wheelchair</t>
  </si>
  <si>
    <t>wolverine</t>
  </si>
  <si>
    <t>x-men iii</t>
  </si>
  <si>
    <t>x-men wanna-be</t>
  </si>
  <si>
    <t>xenophobic</t>
  </si>
  <si>
    <t>xenophoby</t>
  </si>
  <si>
    <t>alcoholic</t>
  </si>
  <si>
    <t>amazing!</t>
  </si>
  <si>
    <t>apprenticeship/training of an adult</t>
  </si>
  <si>
    <t>danberry</t>
  </si>
  <si>
    <t>derailed by twist</t>
  </si>
  <si>
    <t>its so awesome!!</t>
  </si>
  <si>
    <t>lousy camerawork/cinematography</t>
  </si>
  <si>
    <t>mentor/trainer</t>
  </si>
  <si>
    <t>messy</t>
  </si>
  <si>
    <t>not as good as i expected</t>
  </si>
  <si>
    <t>peter berg</t>
  </si>
  <si>
    <t>political metaphor</t>
  </si>
  <si>
    <t>public relations</t>
  </si>
  <si>
    <t>super hero deconstruction</t>
  </si>
  <si>
    <t>19-8-2007</t>
  </si>
  <si>
    <t>action, politics</t>
  </si>
  <si>
    <t>agent/assassin with false memories/amnesia</t>
  </si>
  <si>
    <t>amazing</t>
  </si>
  <si>
    <t>assassin-in-training (scene)</t>
  </si>
  <si>
    <t>assassins</t>
  </si>
  <si>
    <t>author:robert ludlum</t>
  </si>
  <si>
    <t>black ops</t>
  </si>
  <si>
    <t>david webb</t>
  </si>
  <si>
    <t>disorientatiion by cinematography</t>
  </si>
  <si>
    <t>disorienting</t>
  </si>
  <si>
    <t>favorite movie</t>
  </si>
  <si>
    <t>foot chase</t>
  </si>
  <si>
    <t>full of cliches</t>
  </si>
  <si>
    <t>government research</t>
  </si>
  <si>
    <t>great fighting</t>
  </si>
  <si>
    <t>great plot</t>
  </si>
  <si>
    <t>https://movielens.org/explore?tag=action&amp;sortby=tagscore</t>
  </si>
  <si>
    <t>https://movielens.org/explore?tag=based%20on%20a%20book&amp;sortby=tagscore</t>
  </si>
  <si>
    <t>https://movielens.org/explore?tag=conspiracy&amp;sortby=tagscore</t>
  </si>
  <si>
    <t>https://movielens.org/explore?tag=espionage&amp;sortby=tahttps://movielens.org/explore?tag=spies&amp;sortby=</t>
  </si>
  <si>
    <t>https://movielens.org/explore?tag=spies&amp;sortby=tagscore</t>
  </si>
  <si>
    <t>international</t>
  </si>
  <si>
    <t>julia stiles</t>
  </si>
  <si>
    <t>just the best</t>
  </si>
  <si>
    <t>killer-as-protagonist</t>
  </si>
  <si>
    <t>living a fictional life</t>
  </si>
  <si>
    <t>madrid</t>
  </si>
  <si>
    <t>manhunt</t>
  </si>
  <si>
    <t>morocco</t>
  </si>
  <si>
    <t>moscow</t>
  </si>
  <si>
    <t>murder/fatality</t>
  </si>
  <si>
    <t>oscar (best editing)</t>
  </si>
  <si>
    <t>oscar (best sound editing)</t>
  </si>
  <si>
    <t>paul greengrass</t>
  </si>
  <si>
    <t>pg-13:intense sequences of action</t>
  </si>
  <si>
    <t>pg-13:violence</t>
  </si>
  <si>
    <t>robert ludlum</t>
  </si>
  <si>
    <t>schizo-cam</t>
  </si>
  <si>
    <t>secrets</t>
  </si>
  <si>
    <t>spying</t>
  </si>
  <si>
    <t>third part</t>
  </si>
  <si>
    <t>toplist07</t>
  </si>
  <si>
    <t>training</t>
  </si>
  <si>
    <t>trilogy</t>
  </si>
  <si>
    <t>trilogy:jason bourne</t>
  </si>
  <si>
    <t>week history</t>
  </si>
  <si>
    <t>==============</t>
  </si>
  <si>
    <t>adventure.</t>
  </si>
  <si>
    <t>all ages</t>
  </si>
  <si>
    <t>amination</t>
  </si>
  <si>
    <t>back to the home</t>
  </si>
  <si>
    <t>best animated movie in years</t>
  </si>
  <si>
    <t>biblical fantasy</t>
  </si>
  <si>
    <t>captain</t>
  </si>
  <si>
    <t>childrens</t>
  </si>
  <si>
    <t>consumerism</t>
  </si>
  <si>
    <t>cute!</t>
  </si>
  <si>
    <t>cynical</t>
  </si>
  <si>
    <t>dumbo wannabe</t>
  </si>
  <si>
    <t>earth</t>
  </si>
  <si>
    <t>environment</t>
  </si>
  <si>
    <t>expression through movement</t>
  </si>
  <si>
    <t>heartfelt</t>
  </si>
  <si>
    <t>human versus computer</t>
  </si>
  <si>
    <t>inventive</t>
  </si>
  <si>
    <t>mac startup sound</t>
  </si>
  <si>
    <t>obesity</t>
  </si>
  <si>
    <t>oscar</t>
  </si>
  <si>
    <t>physical comedy</t>
  </si>
  <si>
    <t>platonic love</t>
  </si>
  <si>
    <t>poignant</t>
  </si>
  <si>
    <t>robot love</t>
  </si>
  <si>
    <t>spaceships</t>
  </si>
  <si>
    <t>stunning</t>
  </si>
  <si>
    <t>toplist08</t>
  </si>
  <si>
    <t>totally awesome</t>
  </si>
  <si>
    <t>ed harris</t>
  </si>
  <si>
    <t>errors</t>
  </si>
  <si>
    <t>harvey keitel</t>
  </si>
  <si>
    <t>it should have been kept a secret</t>
  </si>
  <si>
    <t>jon voight</t>
  </si>
  <si>
    <t>obejrzane</t>
  </si>
  <si>
    <t>puzzle</t>
  </si>
  <si>
    <t>puzzle solving</t>
  </si>
  <si>
    <t>sequel; history; treasure; president</t>
  </si>
  <si>
    <t>trivial</t>
  </si>
  <si>
    <t>villain with southern accent</t>
  </si>
  <si>
    <t>agnosticism</t>
  </si>
  <si>
    <t>anti-christian</t>
  </si>
  <si>
    <t>audrey tatou</t>
  </si>
  <si>
    <t>audrey tautou</t>
  </si>
  <si>
    <t>author:dan brown</t>
  </si>
  <si>
    <t>bank that lets you escape police</t>
  </si>
  <si>
    <t>batman clues</t>
  </si>
  <si>
    <t>book is better</t>
  </si>
  <si>
    <t>bullshit history</t>
  </si>
  <si>
    <t>codes</t>
  </si>
  <si>
    <t>dan brown</t>
  </si>
  <si>
    <t>dani2007</t>
  </si>
  <si>
    <t>dvd-r</t>
  </si>
  <si>
    <t>faithful to book</t>
  </si>
  <si>
    <t>flick</t>
  </si>
  <si>
    <t>gnosticism</t>
  </si>
  <si>
    <t>jean reno</t>
  </si>
  <si>
    <t>make up your own mind. see it</t>
  </si>
  <si>
    <t>paul bettany</t>
  </si>
  <si>
    <t>rent</t>
  </si>
  <si>
    <t>ron howard</t>
  </si>
  <si>
    <t>sacrilege</t>
  </si>
  <si>
    <t>shit</t>
  </si>
  <si>
    <t>sucky ending / "off" parts</t>
  </si>
  <si>
    <t>the truth!</t>
  </si>
  <si>
    <t>typical ron howard</t>
  </si>
  <si>
    <t>typical tom hanks</t>
  </si>
  <si>
    <t>watch for a good metaphor or two</t>
  </si>
  <si>
    <t>would have been better if i hadn't read the book</t>
  </si>
  <si>
    <t>amc</t>
  </si>
  <si>
    <t>animation_comdey</t>
  </si>
  <si>
    <t>believe in yourself</t>
  </si>
  <si>
    <t>china</t>
  </si>
  <si>
    <t>chosen one</t>
  </si>
  <si>
    <t>david cross</t>
  </si>
  <si>
    <t>destiny</t>
  </si>
  <si>
    <t>fat hero</t>
  </si>
  <si>
    <t>fate</t>
  </si>
  <si>
    <t>free</t>
  </si>
  <si>
    <t>good fun</t>
  </si>
  <si>
    <t>hillarious</t>
  </si>
  <si>
    <t>inner worth</t>
  </si>
  <si>
    <t>john stevenson</t>
  </si>
  <si>
    <t>lip synchronized</t>
  </si>
  <si>
    <t>mark osborne</t>
  </si>
  <si>
    <t>panda</t>
  </si>
  <si>
    <t>pre-screening</t>
  </si>
  <si>
    <t>regency</t>
  </si>
  <si>
    <t>serene</t>
  </si>
  <si>
    <t>stereotypes</t>
  </si>
  <si>
    <t>theatre</t>
  </si>
  <si>
    <t>unlikely hero</t>
  </si>
  <si>
    <t>warriors</t>
  </si>
  <si>
    <t>a clever chef rat</t>
  </si>
  <si>
    <t>a rat in the kitcheeeeen!</t>
  </si>
  <si>
    <t>accents</t>
  </si>
  <si>
    <t>anthropomorphic</t>
  </si>
  <si>
    <t>apprenticeship</t>
  </si>
  <si>
    <t>blindfold</t>
  </si>
  <si>
    <t>brad bird</t>
  </si>
  <si>
    <t>chefs</t>
  </si>
  <si>
    <t>community</t>
  </si>
  <si>
    <t>cusine</t>
  </si>
  <si>
    <t>customer service</t>
  </si>
  <si>
    <t>cute. cartoon</t>
  </si>
  <si>
    <t>do kupienia</t>
  </si>
  <si>
    <t>fine cooking</t>
  </si>
  <si>
    <t>fish out of water</t>
  </si>
  <si>
    <t>food/cooking</t>
  </si>
  <si>
    <t>good animation</t>
  </si>
  <si>
    <t>great for the kids and adults</t>
  </si>
  <si>
    <t>hahaha</t>
  </si>
  <si>
    <t>imaginary friend</t>
  </si>
  <si>
    <t>janeane garofalo</t>
  </si>
  <si>
    <t>kids movie</t>
  </si>
  <si>
    <t>kitchen</t>
  </si>
  <si>
    <t>lawyers</t>
  </si>
  <si>
    <t>mouse</t>
  </si>
  <si>
    <t>patton oswalt</t>
  </si>
  <si>
    <t>pixar's formula starting to get stale</t>
  </si>
  <si>
    <t>puppetry</t>
  </si>
  <si>
    <t>ratatouille</t>
  </si>
  <si>
    <t>recipe</t>
  </si>
  <si>
    <t>restaurant</t>
  </si>
  <si>
    <t>see: wallace and gromit: the curse of the were-rabbit</t>
  </si>
  <si>
    <t>setting:paris</t>
  </si>
  <si>
    <t>television show</t>
  </si>
  <si>
    <t>tinseltown</t>
  </si>
  <si>
    <t>top funniest animation</t>
  </si>
  <si>
    <t>tv show</t>
  </si>
  <si>
    <t>ugh</t>
  </si>
  <si>
    <t>very nice movie</t>
  </si>
  <si>
    <t>will (law)</t>
  </si>
  <si>
    <t>yoyoyo</t>
  </si>
  <si>
    <t>annoying reporter</t>
  </si>
  <si>
    <t>anti-smoking</t>
  </si>
  <si>
    <t>based on comic book</t>
  </si>
  <si>
    <t>brandon routh</t>
  </si>
  <si>
    <t>bryan singer</t>
  </si>
  <si>
    <t>frank langella</t>
  </si>
  <si>
    <t>james marsden</t>
  </si>
  <si>
    <t>jinni top pick</t>
  </si>
  <si>
    <t>kate bosworth</t>
  </si>
  <si>
    <t>let down</t>
  </si>
  <si>
    <t>overpowered hero</t>
  </si>
  <si>
    <t>revival</t>
  </si>
  <si>
    <t>so how did lois survive date nite?</t>
  </si>
  <si>
    <t>sports coordinator:mark ellis</t>
  </si>
  <si>
    <t>sucks big time!</t>
  </si>
  <si>
    <t>well done with new cast</t>
  </si>
  <si>
    <t>wrong</t>
  </si>
  <si>
    <t>all the best parts are in the trailer</t>
  </si>
  <si>
    <t>conrad vernon</t>
  </si>
  <si>
    <t>contrived plot</t>
  </si>
  <si>
    <t>hugh laurie</t>
  </si>
  <si>
    <t>kiefer sutherland</t>
  </si>
  <si>
    <t>rob letterman</t>
  </si>
  <si>
    <t>shit dialogue</t>
  </si>
  <si>
    <t>snarky</t>
  </si>
  <si>
    <t>tru 3-d</t>
  </si>
  <si>
    <t>uncanny valley</t>
  </si>
  <si>
    <t>will arnett</t>
  </si>
  <si>
    <t>antarctica</t>
  </si>
  <si>
    <t>friday night movie</t>
  </si>
  <si>
    <t>george miller</t>
  </si>
  <si>
    <t>penguins</t>
  </si>
  <si>
    <t>polar</t>
  </si>
  <si>
    <t>carlos saldanha</t>
  </si>
  <si>
    <t>climate change</t>
  </si>
  <si>
    <t>denis leary</t>
  </si>
  <si>
    <t>global warming</t>
  </si>
  <si>
    <t>ice age franchise</t>
  </si>
  <si>
    <t>ice music</t>
  </si>
  <si>
    <t>john leguizamo</t>
  </si>
  <si>
    <t>ray romano</t>
  </si>
  <si>
    <t>2d characters</t>
  </si>
  <si>
    <t>brave</t>
  </si>
  <si>
    <t>emotion</t>
  </si>
  <si>
    <t>emotionless</t>
  </si>
  <si>
    <t>ice age</t>
  </si>
  <si>
    <t>lacks logic</t>
  </si>
  <si>
    <t>scenery</t>
  </si>
  <si>
    <t>scrat</t>
  </si>
  <si>
    <t>snow</t>
  </si>
  <si>
    <t>acting was meh</t>
  </si>
  <si>
    <t>anti-feminist</t>
  </si>
  <si>
    <t>ashley greene</t>
  </si>
  <si>
    <t>author:stephanie meyer</t>
  </si>
  <si>
    <t>author:stephenie meyer</t>
  </si>
  <si>
    <t>awesome soundtrack</t>
  </si>
  <si>
    <t>awful</t>
  </si>
  <si>
    <t>based on novel</t>
  </si>
  <si>
    <t>billy burke</t>
  </si>
  <si>
    <t>book is so much better</t>
  </si>
  <si>
    <t>book was better</t>
  </si>
  <si>
    <t>catherine hardwicke</t>
  </si>
  <si>
    <t>colors</t>
  </si>
  <si>
    <t>dry humor</t>
  </si>
  <si>
    <t>dumb movie</t>
  </si>
  <si>
    <t>emo</t>
  </si>
  <si>
    <t>erotic</t>
  </si>
  <si>
    <t>everything</t>
  </si>
  <si>
    <t>high school life</t>
  </si>
  <si>
    <t>i think i'm going to vomit</t>
  </si>
  <si>
    <t>make people act like lunatics</t>
  </si>
  <si>
    <t>man glitter</t>
  </si>
  <si>
    <t>nothing</t>
  </si>
  <si>
    <t>peter facinelli</t>
  </si>
  <si>
    <t>porn for women</t>
  </si>
  <si>
    <t>sexy male vampire</t>
  </si>
  <si>
    <t>shining vampire</t>
  </si>
  <si>
    <t>story has no redeamable features</t>
  </si>
  <si>
    <t>super strength</t>
  </si>
  <si>
    <t>supernatural power</t>
  </si>
  <si>
    <t>supernatural romance</t>
  </si>
  <si>
    <t>takes itself too seriously</t>
  </si>
  <si>
    <t>unlikable protagonist</t>
  </si>
  <si>
    <t>vampire human love</t>
  </si>
  <si>
    <t>vampire vs vampire</t>
  </si>
  <si>
    <t>vampires do not sparkle</t>
  </si>
  <si>
    <t>vampires fail</t>
  </si>
  <si>
    <t>vampires shine!!</t>
  </si>
  <si>
    <t>=====================</t>
  </si>
  <si>
    <t>based on a tv series</t>
  </si>
  <si>
    <t>better than any new episodes</t>
  </si>
  <si>
    <t>cameo:green day</t>
  </si>
  <si>
    <t>cameo:tom hanks</t>
  </si>
  <si>
    <t>could have been better</t>
  </si>
  <si>
    <t>crikey is that a penis?</t>
  </si>
  <si>
    <t>dvd-ram</t>
  </si>
  <si>
    <t>hank azaria</t>
  </si>
  <si>
    <t>ironc</t>
  </si>
  <si>
    <t>maggie first real word!!! she say it after all titles!!</t>
  </si>
  <si>
    <t>might like</t>
  </si>
  <si>
    <t>pollution</t>
  </si>
  <si>
    <t>regal</t>
  </si>
  <si>
    <t>simpsons</t>
  </si>
  <si>
    <t>the most expected movie</t>
  </si>
  <si>
    <t>alec baldwin</t>
  </si>
  <si>
    <t>chris rock</t>
  </si>
  <si>
    <t>david schwimmer</t>
  </si>
  <si>
    <t>de lo pitjor de pixar</t>
  </si>
  <si>
    <t>eric darnell</t>
  </si>
  <si>
    <t>erik darnell</t>
  </si>
  <si>
    <t>friendship relations</t>
  </si>
  <si>
    <t>jada pinkett smith</t>
  </si>
  <si>
    <t>queer</t>
  </si>
  <si>
    <t>setting:africa</t>
  </si>
  <si>
    <t>setting:game reserve</t>
  </si>
  <si>
    <t>setting:jungle</t>
  </si>
  <si>
    <t>tom mcgrath</t>
  </si>
  <si>
    <t>anti-death penalty</t>
  </si>
  <si>
    <t>body alteration</t>
  </si>
  <si>
    <t>character motivations</t>
  </si>
  <si>
    <t>comic</t>
  </si>
  <si>
    <t>comic book adaptation</t>
  </si>
  <si>
    <t>danny huston</t>
  </si>
  <si>
    <t>dialgoue</t>
  </si>
  <si>
    <t>gavin hood</t>
  </si>
  <si>
    <t>inconsistent with other movies</t>
  </si>
  <si>
    <t>joyless</t>
  </si>
  <si>
    <t>liev schreiber</t>
  </si>
  <si>
    <t>liev shreiber</t>
  </si>
  <si>
    <t>muscles</t>
  </si>
  <si>
    <t>one-dimensional characters</t>
  </si>
  <si>
    <t>repetitive</t>
  </si>
  <si>
    <t>ruined deadpool</t>
  </si>
  <si>
    <t>superpower</t>
  </si>
  <si>
    <t>taylor kitsch</t>
  </si>
  <si>
    <t>throwaway</t>
  </si>
  <si>
    <t>too many characters</t>
  </si>
  <si>
    <t>transformers soundrack</t>
  </si>
  <si>
    <t>black and white characters interact with colour world</t>
  </si>
  <si>
    <t>cameo:george foreman</t>
  </si>
  <si>
    <t>camp</t>
  </si>
  <si>
    <t>christopher guest</t>
  </si>
  <si>
    <t>craig robinson</t>
  </si>
  <si>
    <t>octopus as hero</t>
  </si>
  <si>
    <t>18th century</t>
  </si>
  <si>
    <t>affectionate</t>
  </si>
  <si>
    <t>alan menken</t>
  </si>
  <si>
    <t>animated classic</t>
  </si>
  <si>
    <t>cellos</t>
  </si>
  <si>
    <t>childhood classic</t>
  </si>
  <si>
    <t>classic tale</t>
  </si>
  <si>
    <t>do zassania hd</t>
  </si>
  <si>
    <t>fairy tales</t>
  </si>
  <si>
    <t>fathers and daughters</t>
  </si>
  <si>
    <t>gary trousdale</t>
  </si>
  <si>
    <t>gaston</t>
  </si>
  <si>
    <t>gentle</t>
  </si>
  <si>
    <t>heroine</t>
  </si>
  <si>
    <t>heterosexuality</t>
  </si>
  <si>
    <t>kirk wise disney</t>
  </si>
  <si>
    <t>loyalty</t>
  </si>
  <si>
    <t>moral</t>
  </si>
  <si>
    <t>national film registry</t>
  </si>
  <si>
    <t>one of disney's best</t>
  </si>
  <si>
    <t>opposites attract</t>
  </si>
  <si>
    <t>over-rated</t>
  </si>
  <si>
    <t>playlist</t>
  </si>
  <si>
    <t>princess series</t>
  </si>
  <si>
    <t>servants and employers</t>
  </si>
  <si>
    <t>subgenre:fairy tale</t>
  </si>
  <si>
    <t>the beast</t>
  </si>
  <si>
    <t>all action</t>
  </si>
  <si>
    <t>bond</t>
  </si>
  <si>
    <t>convoluted plot</t>
  </si>
  <si>
    <t>extortion</t>
  </si>
  <si>
    <t>jeffrey wright</t>
  </si>
  <si>
    <t>judi dench</t>
  </si>
  <si>
    <t>killer as protagonist</t>
  </si>
  <si>
    <t>lovestory</t>
  </si>
  <si>
    <t>marc forster</t>
  </si>
  <si>
    <t>ne</t>
  </si>
  <si>
    <t>olga kurylenko</t>
  </si>
  <si>
    <t>paul haggis</t>
  </si>
  <si>
    <t>prequelto:quantum of solace[2008]</t>
  </si>
  <si>
    <t>realpolitik</t>
  </si>
  <si>
    <t>sequelto:casino royale[2006]</t>
  </si>
  <si>
    <t>short</t>
  </si>
  <si>
    <t>un-bond-like</t>
  </si>
  <si>
    <t>uncharacteristic</t>
  </si>
  <si>
    <t>vengeance</t>
  </si>
  <si>
    <t>adult comedy</t>
  </si>
  <si>
    <t>biker gang</t>
  </si>
  <si>
    <t>disney (touchstone)</t>
  </si>
  <si>
    <t>everything else</t>
  </si>
  <si>
    <t>john c. mcginley</t>
  </si>
  <si>
    <t>martin lawrence</t>
  </si>
  <si>
    <t>midlife crisis</t>
  </si>
  <si>
    <t>road movie</t>
  </si>
  <si>
    <t>roadtrip</t>
  </si>
  <si>
    <t>tim allen</t>
  </si>
  <si>
    <t>william h. macy</t>
  </si>
  <si>
    <t>14-12-2006</t>
  </si>
  <si>
    <t>=======================</t>
  </si>
  <si>
    <t>author:ian fleming</t>
  </si>
  <si>
    <t>bahamas</t>
  </si>
  <si>
    <t>banks</t>
  </si>
  <si>
    <t>bom</t>
  </si>
  <si>
    <t>bond james bond</t>
  </si>
  <si>
    <t>bond would never ever be caught driving a frikkin ford</t>
  </si>
  <si>
    <t>casinos</t>
  </si>
  <si>
    <t>corpses</t>
  </si>
  <si>
    <t>estereotyped</t>
  </si>
  <si>
    <t>eva green</t>
  </si>
  <si>
    <t>first novel</t>
  </si>
  <si>
    <t>gadget car</t>
  </si>
  <si>
    <t>great britain</t>
  </si>
  <si>
    <t>guilty pleasure</t>
  </si>
  <si>
    <t>hungary</t>
  </si>
  <si>
    <t>intrigue</t>
  </si>
  <si>
    <t>j netflix</t>
  </si>
  <si>
    <t>killing people</t>
  </si>
  <si>
    <t>lake como</t>
  </si>
  <si>
    <t>literary adaptation</t>
  </si>
  <si>
    <t>love daniel craig</t>
  </si>
  <si>
    <t>made james bond human like</t>
  </si>
  <si>
    <t>mads mikkelsen</t>
  </si>
  <si>
    <t>martin campbell</t>
  </si>
  <si>
    <t>missplaced actor</t>
  </si>
  <si>
    <t>montenegro</t>
  </si>
  <si>
    <t>parkour</t>
  </si>
  <si>
    <t>parkour: getting around obstacles a great complement to being alive</t>
  </si>
  <si>
    <t>poison</t>
  </si>
  <si>
    <t>seen 2006</t>
  </si>
  <si>
    <t>series:james bond</t>
  </si>
  <si>
    <t>st. johns</t>
  </si>
  <si>
    <t>stunts</t>
  </si>
  <si>
    <t>unrealistic action</t>
  </si>
  <si>
    <t>venice</t>
  </si>
  <si>
    <t>alameda</t>
  </si>
  <si>
    <t>amazing actors and good story line</t>
  </si>
  <si>
    <t>american dream</t>
  </si>
  <si>
    <t>brian howe</t>
  </si>
  <si>
    <t>capitalism</t>
  </si>
  <si>
    <t>courage</t>
  </si>
  <si>
    <t>earnest</t>
  </si>
  <si>
    <t>example</t>
  </si>
  <si>
    <t>feelings</t>
  </si>
  <si>
    <t>gabriele muccino</t>
  </si>
  <si>
    <t>homeless</t>
  </si>
  <si>
    <t>jaden smith</t>
  </si>
  <si>
    <t>k movie</t>
  </si>
  <si>
    <t>oakland</t>
  </si>
  <si>
    <t>on dvr</t>
  </si>
  <si>
    <t>overcoming</t>
  </si>
  <si>
    <t>power of hope</t>
  </si>
  <si>
    <t>reality</t>
  </si>
  <si>
    <t>salesmen</t>
  </si>
  <si>
    <t>thandie newton</t>
  </si>
  <si>
    <t>toplist06</t>
  </si>
  <si>
    <t>understated</t>
  </si>
  <si>
    <t>willpower</t>
  </si>
  <si>
    <t>alaska</t>
  </si>
  <si>
    <t>anne fletcher</t>
  </si>
  <si>
    <t>bad boss</t>
  </si>
  <si>
    <t>betty white</t>
  </si>
  <si>
    <t>bitch</t>
  </si>
  <si>
    <t>chemistry</t>
  </si>
  <si>
    <t>craig t. nelson</t>
  </si>
  <si>
    <t>immigrants</t>
  </si>
  <si>
    <t>immigration</t>
  </si>
  <si>
    <t>male stripper</t>
  </si>
  <si>
    <t>malin akerman</t>
  </si>
  <si>
    <t>oscar nunez</t>
  </si>
  <si>
    <t>pandering</t>
  </si>
  <si>
    <t>passion</t>
  </si>
  <si>
    <t>rockport ma</t>
  </si>
  <si>
    <t>stripper</t>
  </si>
  <si>
    <t>the acting</t>
  </si>
  <si>
    <t>the actors</t>
  </si>
  <si>
    <t>the end.</t>
  </si>
  <si>
    <t>the views</t>
  </si>
  <si>
    <t>vulnerability</t>
  </si>
  <si>
    <t>billy bob thornton</t>
  </si>
  <si>
    <t>based on comic</t>
  </si>
  <si>
    <t>ben folds</t>
  </si>
  <si>
    <t>comic strip</t>
  </si>
  <si>
    <t>dreamworks animation</t>
  </si>
  <si>
    <t>family friendly</t>
  </si>
  <si>
    <t>gary shandling</t>
  </si>
  <si>
    <t>generic</t>
  </si>
  <si>
    <t>karey kirkpatrick</t>
  </si>
  <si>
    <t>like madagascar</t>
  </si>
  <si>
    <t>looks gorgeous</t>
  </si>
  <si>
    <t>omid djalili</t>
  </si>
  <si>
    <t>priceline negotiator!</t>
  </si>
  <si>
    <t>suburbia</t>
  </si>
  <si>
    <t>tim johnson</t>
  </si>
  <si>
    <t>uninspired</t>
  </si>
  <si>
    <t>wanda sykes</t>
  </si>
  <si>
    <t>william shatner</t>
  </si>
  <si>
    <t>anime parody</t>
  </si>
  <si>
    <t>author:dr. seuss</t>
  </si>
  <si>
    <t>beautiful message</t>
  </si>
  <si>
    <t>children's classic</t>
  </si>
  <si>
    <t>dr. seuss</t>
  </si>
  <si>
    <t>elephants</t>
  </si>
  <si>
    <t>jimmy hayward</t>
  </si>
  <si>
    <t>steve martino</t>
  </si>
  <si>
    <t>world inside another world</t>
  </si>
  <si>
    <t>author:candace bushnell</t>
  </si>
  <si>
    <t>based on tv series</t>
  </si>
  <si>
    <t>brooklyn</t>
  </si>
  <si>
    <t>central event:wedding preparation</t>
  </si>
  <si>
    <t>cynthia nixon</t>
  </si>
  <si>
    <t>depression</t>
  </si>
  <si>
    <t>email</t>
  </si>
  <si>
    <t>feminism</t>
  </si>
  <si>
    <t>kim cattrall</t>
  </si>
  <si>
    <t>kristin davis</t>
  </si>
  <si>
    <t>left at the altar</t>
  </si>
  <si>
    <t>new year's eve</t>
  </si>
  <si>
    <t>r:graphic nudity</t>
  </si>
  <si>
    <t>r:language</t>
  </si>
  <si>
    <t>r:strong sexual content</t>
  </si>
  <si>
    <t>sex and the city series</t>
  </si>
  <si>
    <t>shopping</t>
  </si>
  <si>
    <t>absolutely hilarious</t>
  </si>
  <si>
    <t>alan tudyk</t>
  </si>
  <si>
    <t>apatow productions</t>
  </si>
  <si>
    <t>charlyne yi</t>
  </si>
  <si>
    <t>growing up</t>
  </si>
  <si>
    <t>joanna kerns</t>
  </si>
  <si>
    <t>judd apatow movie</t>
  </si>
  <si>
    <t>martin starr</t>
  </si>
  <si>
    <t>notable:doorman/bouncer (scene)</t>
  </si>
  <si>
    <t>potential oscar nom 2008</t>
  </si>
  <si>
    <t>ryan seacrest</t>
  </si>
  <si>
    <t>seen 2011</t>
  </si>
  <si>
    <t>seth rogan</t>
  </si>
  <si>
    <t>slackers</t>
  </si>
  <si>
    <t>sophomoric</t>
  </si>
  <si>
    <t>steve carrell</t>
  </si>
  <si>
    <t>television</t>
  </si>
  <si>
    <t>unwed mother</t>
  </si>
  <si>
    <t>adam mckay</t>
  </si>
  <si>
    <t>competition</t>
  </si>
  <si>
    <t>dissapointing</t>
  </si>
  <si>
    <t>elvis costello</t>
  </si>
  <si>
    <t>filme1</t>
  </si>
  <si>
    <t>gary cole</t>
  </si>
  <si>
    <t>gay character</t>
  </si>
  <si>
    <t>jane lynch</t>
  </si>
  <si>
    <t>leslie bibb</t>
  </si>
  <si>
    <t>michael clarke duncan</t>
  </si>
  <si>
    <t>molly shannon</t>
  </si>
  <si>
    <t>nascar</t>
  </si>
  <si>
    <t>sascha baron cohen</t>
  </si>
  <si>
    <t>southern comedy</t>
  </si>
  <si>
    <t>sport:car racing (nascar)</t>
  </si>
  <si>
    <t>tarantino</t>
  </si>
  <si>
    <t>will farell</t>
  </si>
  <si>
    <t>worst movie of this year</t>
  </si>
  <si>
    <t>brainless fun</t>
  </si>
  <si>
    <t>byung-hun lee</t>
  </si>
  <si>
    <t>christopher eccleston</t>
  </si>
  <si>
    <t>dennis quaid</t>
  </si>
  <si>
    <t>good vs evil</t>
  </si>
  <si>
    <t>ninja</t>
  </si>
  <si>
    <t>rachel nichols</t>
  </si>
  <si>
    <t>sienna miller</t>
  </si>
  <si>
    <t>style over substance</t>
  </si>
  <si>
    <t>dollar saver</t>
  </si>
  <si>
    <t>good heart</t>
  </si>
  <si>
    <t>kevin james</t>
  </si>
  <si>
    <t>mall</t>
  </si>
  <si>
    <t>piecemeal ending</t>
  </si>
  <si>
    <t>segway</t>
  </si>
  <si>
    <t>steve carr</t>
  </si>
  <si>
    <t>wednesday</t>
  </si>
  <si>
    <t>contrived</t>
  </si>
  <si>
    <t>abba</t>
  </si>
  <si>
    <t>adapted from b'way</t>
  </si>
  <si>
    <t>beach</t>
  </si>
  <si>
    <t>broadway</t>
  </si>
  <si>
    <t>central event:wedding preparation?</t>
  </si>
  <si>
    <t>entertainment</t>
  </si>
  <si>
    <t>greece</t>
  </si>
  <si>
    <t>interracial romance</t>
  </si>
  <si>
    <t>middle age romance</t>
  </si>
  <si>
    <t>mother daughter relationship</t>
  </si>
  <si>
    <t>music:abba</t>
  </si>
  <si>
    <t>paternity</t>
  </si>
  <si>
    <t>phyllida lloyd</t>
  </si>
  <si>
    <t>single mother</t>
  </si>
  <si>
    <t>stellan skarsgãƒâ¥rd</t>
  </si>
  <si>
    <t>stellan skarsgãƒæ’ã‚â¥rd</t>
  </si>
  <si>
    <t>stellan skarsgãƒæ’ã‚æ’ãƒâ€šã‚â¥rd</t>
  </si>
  <si>
    <t>terrible singing</t>
  </si>
  <si>
    <t>jamaica</t>
  </si>
  <si>
    <t>kevin macdonald</t>
  </si>
  <si>
    <t>musicians</t>
  </si>
  <si>
    <t>reggae</t>
  </si>
  <si>
    <t>akward</t>
  </si>
  <si>
    <t>andrew adamson</t>
  </si>
  <si>
    <t>annoying</t>
  </si>
  <si>
    <t>author:c. s. lewis</t>
  </si>
  <si>
    <t>ben barnes</t>
  </si>
  <si>
    <t>better than the first</t>
  </si>
  <si>
    <t>c.s. lewis</t>
  </si>
  <si>
    <t>caspian's accent</t>
  </si>
  <si>
    <t>christian apologism</t>
  </si>
  <si>
    <t>dirty jokes</t>
  </si>
  <si>
    <t>jesus freaks</t>
  </si>
  <si>
    <t>narnia</t>
  </si>
  <si>
    <t>viegla jauka filmiã…â€ a</t>
  </si>
  <si>
    <t>"jackie chan" "chris tucker"</t>
  </si>
  <si>
    <t>chris tucker</t>
  </si>
  <si>
    <t>hiroyuki sanada</t>
  </si>
  <si>
    <t>pos movie</t>
  </si>
  <si>
    <t>rush hour series</t>
  </si>
  <si>
    <t>taxi driver</t>
  </si>
  <si>
    <t>agonizing</t>
  </si>
  <si>
    <t>architecture</t>
  </si>
  <si>
    <t>be satisfied with your life little man</t>
  </si>
  <si>
    <t>click</t>
  </si>
  <si>
    <t>culver city</t>
  </si>
  <si>
    <t>david hasselhoff</t>
  </si>
  <si>
    <t>henry winkler</t>
  </si>
  <si>
    <t>humping</t>
  </si>
  <si>
    <t>i wouldn't watch more than once - but it made me cry</t>
  </si>
  <si>
    <t>invention</t>
  </si>
  <si>
    <t>james earl jones</t>
  </si>
  <si>
    <t>julie kavner</t>
  </si>
  <si>
    <t>obvious</t>
  </si>
  <si>
    <t>pua</t>
  </si>
  <si>
    <t>regrets</t>
  </si>
  <si>
    <t>remote</t>
  </si>
  <si>
    <t>remote control</t>
  </si>
  <si>
    <t>rob schneider</t>
  </si>
  <si>
    <t>sean astin</t>
  </si>
  <si>
    <t>second chance</t>
  </si>
  <si>
    <t>unbalanced</t>
  </si>
  <si>
    <t>very sad</t>
  </si>
  <si>
    <t>visual design</t>
  </si>
  <si>
    <t>antes_de_capitanamericai</t>
  </si>
  <si>
    <t>antidote</t>
  </si>
  <si>
    <t>avengers</t>
  </si>
  <si>
    <t>cure</t>
  </si>
  <si>
    <t>dull</t>
  </si>
  <si>
    <t>ed norton</t>
  </si>
  <si>
    <t>facepalm</t>
  </si>
  <si>
    <t>hero</t>
  </si>
  <si>
    <t>liv tyler</t>
  </si>
  <si>
    <t>lou ferigno</t>
  </si>
  <si>
    <t>lou ferrigno</t>
  </si>
  <si>
    <t>louis leterrier</t>
  </si>
  <si>
    <t>marvel comics</t>
  </si>
  <si>
    <t>stupid plot</t>
  </si>
  <si>
    <t>tim roth</t>
  </si>
  <si>
    <t>william hurt</t>
  </si>
  <si>
    <t>6.2-filmaffinity</t>
  </si>
  <si>
    <t>damn hamster</t>
  </si>
  <si>
    <t>die hard 4.0</t>
  </si>
  <si>
    <t>it fail</t>
  </si>
  <si>
    <t>jungla de cristal 4.0</t>
  </si>
  <si>
    <t>kungfu hackers</t>
  </si>
  <si>
    <t>len wiseman</t>
  </si>
  <si>
    <t>maggie q</t>
  </si>
  <si>
    <t>no suspense</t>
  </si>
  <si>
    <t>to see: action</t>
  </si>
  <si>
    <t>unreal</t>
  </si>
  <si>
    <t>unrealistic but well done</t>
  </si>
  <si>
    <t>unrealistic plot</t>
  </si>
  <si>
    <t>animals die</t>
  </si>
  <si>
    <t>anti-religion</t>
  </si>
  <si>
    <t>anxiety disorder</t>
  </si>
  <si>
    <t>assassin-in-training</t>
  </si>
  <si>
    <t>bending bullets</t>
  </si>
  <si>
    <t>bildungsroman</t>
  </si>
  <si>
    <t>brutal violence</t>
  </si>
  <si>
    <t>bullets</t>
  </si>
  <si>
    <t>contemptful</t>
  </si>
  <si>
    <t>fight club wannabe failure</t>
  </si>
  <si>
    <t>glorifying violence</t>
  </si>
  <si>
    <t>graphic novel</t>
  </si>
  <si>
    <t>gratuitous</t>
  </si>
  <si>
    <t>gun fu</t>
  </si>
  <si>
    <t>insulting</t>
  </si>
  <si>
    <t>insults audience's intelligence</t>
  </si>
  <si>
    <t>james mcvoy</t>
  </si>
  <si>
    <t>morgan freeman slumming</t>
  </si>
  <si>
    <t>no title sequence</t>
  </si>
  <si>
    <t>office worker discovers secret identity</t>
  </si>
  <si>
    <t>ridiculous training sequence</t>
  </si>
  <si>
    <t>setting:train</t>
  </si>
  <si>
    <t>timur bekmambetov</t>
  </si>
  <si>
    <t>too much suspension of disbelief</t>
  </si>
  <si>
    <t>too much violence</t>
  </si>
  <si>
    <t>trying to be fight club</t>
  </si>
  <si>
    <t>walked out/didn't finish</t>
  </si>
  <si>
    <t>adapted from tv series</t>
  </si>
  <si>
    <t>billy crudup</t>
  </si>
  <si>
    <t>damsel in distress</t>
  </si>
  <si>
    <t>ethan hunt should stop hogging the screen!</t>
  </si>
  <si>
    <t>incredible!</t>
  </si>
  <si>
    <t>laurence fishburne</t>
  </si>
  <si>
    <t>michelle monaghan</t>
  </si>
  <si>
    <t>miyazaki</t>
  </si>
  <si>
    <t>no chemistry</t>
  </si>
  <si>
    <t>ving rhames</t>
  </si>
  <si>
    <t>angel</t>
  </si>
  <si>
    <t>29--9-2007</t>
  </si>
  <si>
    <t>almost favourite</t>
  </si>
  <si>
    <t>annoying soundtrack</t>
  </si>
  <si>
    <t>awesome</t>
  </si>
  <si>
    <t>bad accents</t>
  </si>
  <si>
    <t>ben affleck = horrible movie</t>
  </si>
  <si>
    <t>best movie ever</t>
  </si>
  <si>
    <t>best picture</t>
  </si>
  <si>
    <t>betrayed</t>
  </si>
  <si>
    <t>boston accent</t>
  </si>
  <si>
    <t>cellphone scene</t>
  </si>
  <si>
    <t>complex</t>
  </si>
  <si>
    <t>complex relationships</t>
  </si>
  <si>
    <t>crap ending</t>
  </si>
  <si>
    <t>cult movie</t>
  </si>
  <si>
    <t>di caprio</t>
  </si>
  <si>
    <t>di caprio and damon at their finest. a must watch film!!!!</t>
  </si>
  <si>
    <t>disjointed plotline</t>
  </si>
  <si>
    <t>edgar award (best motion picture screenplay)</t>
  </si>
  <si>
    <t>ending "twist" could be better</t>
  </si>
  <si>
    <t>evil</t>
  </si>
  <si>
    <t>fact-twisting</t>
  </si>
  <si>
    <t>father figure</t>
  </si>
  <si>
    <t>fdfd</t>
  </si>
  <si>
    <t>forceful</t>
  </si>
  <si>
    <t>foul language</t>
  </si>
  <si>
    <t>gangster</t>
  </si>
  <si>
    <t>good remake of the original</t>
  </si>
  <si>
    <t>good scorsese stuff</t>
  </si>
  <si>
    <t>great movie</t>
  </si>
  <si>
    <t>hollywoodization</t>
  </si>
  <si>
    <t>infiltrados</t>
  </si>
  <si>
    <t>informer</t>
  </si>
  <si>
    <t>irish gang</t>
  </si>
  <si>
    <t>ironic</t>
  </si>
  <si>
    <t>lacking a certain quality</t>
  </si>
  <si>
    <t>lame ending</t>
  </si>
  <si>
    <t>matt damon;</t>
  </si>
  <si>
    <t>mole</t>
  </si>
  <si>
    <t>moles</t>
  </si>
  <si>
    <t>need to own</t>
  </si>
  <si>
    <t>not as good as infernal affairs</t>
  </si>
  <si>
    <t>organised crime</t>
  </si>
  <si>
    <t>original is better</t>
  </si>
  <si>
    <t>pervasive language</t>
  </si>
  <si>
    <t>remake of an asian film</t>
  </si>
  <si>
    <t>scorsese movie with gimme shelter</t>
  </si>
  <si>
    <t>so many f-bombs</t>
  </si>
  <si>
    <t>strange ending</t>
  </si>
  <si>
    <t>strong director</t>
  </si>
  <si>
    <t>sudden silences</t>
  </si>
  <si>
    <t>surprising</t>
  </si>
  <si>
    <t>tamil</t>
  </si>
  <si>
    <t>unhappy ending</t>
  </si>
  <si>
    <t>vera farmiga</t>
  </si>
  <si>
    <t>very well made</t>
  </si>
  <si>
    <t>visceral</t>
  </si>
  <si>
    <t>way too long</t>
  </si>
  <si>
    <t>well-acted.</t>
  </si>
  <si>
    <t>worth watching</t>
  </si>
  <si>
    <t>you know it's bad if it's been reheated...again</t>
  </si>
  <si>
    <t>hot actress</t>
  </si>
  <si>
    <t>invisibility</t>
  </si>
  <si>
    <t>ioan gruffudd</t>
  </si>
  <si>
    <t>sequel better than original</t>
  </si>
  <si>
    <t>sexy female scientist</t>
  </si>
  <si>
    <t>silver surfer</t>
  </si>
  <si>
    <t>to see: superhero</t>
  </si>
  <si>
    <t>what i really wanna know is...does alba get sooper nekkid?</t>
  </si>
  <si>
    <t>worst sequel to an already bad movie</t>
  </si>
  <si>
    <t>animal:rat (scene)</t>
  </si>
  <si>
    <t>caper</t>
  </si>
  <si>
    <t>car crash</t>
  </si>
  <si>
    <t>cedric yarbrough</t>
  </si>
  <si>
    <t>classic update</t>
  </si>
  <si>
    <t>dance off (scene)</t>
  </si>
  <si>
    <t>great quotes</t>
  </si>
  <si>
    <t>laser maze room (in a comedy)</t>
  </si>
  <si>
    <t>music is key to story (not musical genre)</t>
  </si>
  <si>
    <t>peter segal</t>
  </si>
  <si>
    <t>spoof</t>
  </si>
  <si>
    <t>unnecessary remake</t>
  </si>
  <si>
    <t>acidly funny</t>
  </si>
  <si>
    <t>alabama</t>
  </si>
  <si>
    <t>america</t>
  </si>
  <si>
    <t>anti-racism</t>
  </si>
  <si>
    <t>anti-semitism</t>
  </si>
  <si>
    <t>banned movie</t>
  </si>
  <si>
    <t>bears</t>
  </si>
  <si>
    <t>borat</t>
  </si>
  <si>
    <t>catholicism</t>
  </si>
  <si>
    <t>cohen</t>
  </si>
  <si>
    <t>cringe</t>
  </si>
  <si>
    <t>cultural exchange</t>
  </si>
  <si>
    <t>don't forget to see</t>
  </si>
  <si>
    <t>extremely funny</t>
  </si>
  <si>
    <t>gross</t>
  </si>
  <si>
    <t>gross out</t>
  </si>
  <si>
    <t>hard to watch</t>
  </si>
  <si>
    <t>i want to meke romance explosion on her stomatch!</t>
  </si>
  <si>
    <t>irreverent</t>
  </si>
  <si>
    <t>kazajistan</t>
  </si>
  <si>
    <t>kazakhstan</t>
  </si>
  <si>
    <t>larry charles</t>
  </si>
  <si>
    <t>naked men</t>
  </si>
  <si>
    <t>no moral</t>
  </si>
  <si>
    <t>not as good as the show</t>
  </si>
  <si>
    <t>obscene</t>
  </si>
  <si>
    <t>pamela anderson</t>
  </si>
  <si>
    <t>plebian</t>
  </si>
  <si>
    <t>prejudice</t>
  </si>
  <si>
    <t>provocative</t>
  </si>
  <si>
    <t>racially offensive</t>
  </si>
  <si>
    <t>racist rubbish</t>
  </si>
  <si>
    <t>religiously offensive</t>
  </si>
  <si>
    <t>subversive</t>
  </si>
  <si>
    <t>texas</t>
  </si>
  <si>
    <t>toilet humor</t>
  </si>
  <si>
    <t>virginia</t>
  </si>
  <si>
    <t>washington dc</t>
  </si>
  <si>
    <t>animal:chipmunk</t>
  </si>
  <si>
    <t>cgi animal</t>
  </si>
  <si>
    <t>disney almost making fun of itself</t>
  </si>
  <si>
    <t>ending too sweet</t>
  </si>
  <si>
    <t>hurts itself trying to be pc</t>
  </si>
  <si>
    <t>kevin lima</t>
  </si>
  <si>
    <t>live action/animation</t>
  </si>
  <si>
    <t>magic realism</t>
  </si>
  <si>
    <t>self-parody</t>
  </si>
  <si>
    <t>setting:central park (nyc)</t>
  </si>
  <si>
    <t>setting:nyc</t>
  </si>
  <si>
    <t>setting:times square (nyc)</t>
  </si>
  <si>
    <t>susan sarandon</t>
  </si>
  <si>
    <t>too worried it will offend people</t>
  </si>
  <si>
    <t>torture (scene)</t>
  </si>
  <si>
    <t>very unrealistic</t>
  </si>
  <si>
    <t>"underaged sex"=child porn</t>
  </si>
  <si>
    <t>1940s</t>
  </si>
  <si>
    <t>2000s</t>
  </si>
  <si>
    <t>aging disorder</t>
  </si>
  <si>
    <t>alexandre desplat</t>
  </si>
  <si>
    <t>author:f. scott fitzgerald</t>
  </si>
  <si>
    <t>based on short story</t>
  </si>
  <si>
    <t>biographical view</t>
  </si>
  <si>
    <t>buttons</t>
  </si>
  <si>
    <t>cate blanc</t>
  </si>
  <si>
    <t>cate blanchett dancing</t>
  </si>
  <si>
    <t>child abandonment</t>
  </si>
  <si>
    <t>commentary</t>
  </si>
  <si>
    <t>criterion</t>
  </si>
  <si>
    <t>deathbed</t>
  </si>
  <si>
    <t>diary</t>
  </si>
  <si>
    <t>dull pacing</t>
  </si>
  <si>
    <t>episodic</t>
  </si>
  <si>
    <t>f. scott fitzgerald</t>
  </si>
  <si>
    <t>hospital</t>
  </si>
  <si>
    <t>https://movielens.org/explore?tag=long&amp;sortby=tagscore</t>
  </si>
  <si>
    <t>hurricane katrina</t>
  </si>
  <si>
    <t>length</t>
  </si>
  <si>
    <t>lengthy</t>
  </si>
  <si>
    <t>life</t>
  </si>
  <si>
    <t>life &amp; death</t>
  </si>
  <si>
    <t>life lessons</t>
  </si>
  <si>
    <t>longing</t>
  </si>
  <si>
    <t>loss</t>
  </si>
  <si>
    <t>makes no sense</t>
  </si>
  <si>
    <t>meaningless</t>
  </si>
  <si>
    <t>melodrama</t>
  </si>
  <si>
    <t>navy</t>
  </si>
  <si>
    <t>new orleans</t>
  </si>
  <si>
    <t>observational</t>
  </si>
  <si>
    <t>older man younger woman relationship</t>
  </si>
  <si>
    <t>older woman younger man relationship</t>
  </si>
  <si>
    <t>oscar bait</t>
  </si>
  <si>
    <t>predictable results</t>
  </si>
  <si>
    <t>premise</t>
  </si>
  <si>
    <t>related:big</t>
  </si>
  <si>
    <t>related:forrest gump</t>
  </si>
  <si>
    <t>reverse process of aging</t>
  </si>
  <si>
    <t>slow pacing</t>
  </si>
  <si>
    <t>slow parts</t>
  </si>
  <si>
    <t>southern us</t>
  </si>
  <si>
    <t>stunning visual effects</t>
  </si>
  <si>
    <t>tilda swinton</t>
  </si>
  <si>
    <t>too sentimental</t>
  </si>
  <si>
    <t>unconvincing premise</t>
  </si>
  <si>
    <t>unrequited love</t>
  </si>
  <si>
    <t>unusual love story</t>
  </si>
  <si>
    <t>very long</t>
  </si>
  <si>
    <t>voice over narration</t>
  </si>
  <si>
    <t>you mean he gets to go back inside the...oh lucky</t>
  </si>
  <si>
    <t>animation_comedy</t>
  </si>
  <si>
    <t>honey</t>
  </si>
  <si>
    <t>jerry seinfeld</t>
  </si>
  <si>
    <t>renãƒâ©e zellweger</t>
  </si>
  <si>
    <t>simon j. smith</t>
  </si>
  <si>
    <t>steve hickner</t>
  </si>
  <si>
    <t>a-10s</t>
  </si>
  <si>
    <t>arnold cgi</t>
  </si>
  <si>
    <t>assembly line</t>
  </si>
  <si>
    <t>bryce dallas howard</t>
  </si>
  <si>
    <t>cheesy morals</t>
  </si>
  <si>
    <t>common</t>
  </si>
  <si>
    <t>fallout taste</t>
  </si>
  <si>
    <t>false advertising</t>
  </si>
  <si>
    <t>fighting the system</t>
  </si>
  <si>
    <t>good first try for mcg</t>
  </si>
  <si>
    <t>incongruous</t>
  </si>
  <si>
    <t>madmax</t>
  </si>
  <si>
    <t>mcg</t>
  </si>
  <si>
    <t>moon bloodgood</t>
  </si>
  <si>
    <t>new composer</t>
  </si>
  <si>
    <t>no blood</t>
  </si>
  <si>
    <t>no humor</t>
  </si>
  <si>
    <t>robot noises</t>
  </si>
  <si>
    <t>robots and androids</t>
  </si>
  <si>
    <t>sam worthington</t>
  </si>
  <si>
    <t>should have been longer to really flesh out the feeling of bleakness and give a sense of a last hope</t>
  </si>
  <si>
    <t>terminator</t>
  </si>
  <si>
    <t>weak dialoges</t>
  </si>
  <si>
    <t>alliances</t>
  </si>
  <si>
    <t>alone</t>
  </si>
  <si>
    <t>bit overrated</t>
  </si>
  <si>
    <t>career</t>
  </si>
  <si>
    <t>chickflick</t>
  </si>
  <si>
    <t>david frankel</t>
  </si>
  <si>
    <t>encouragement</t>
  </si>
  <si>
    <t>fabulous</t>
  </si>
  <si>
    <t>magazines</t>
  </si>
  <si>
    <t>perfect</t>
  </si>
  <si>
    <t>seen 2010</t>
  </si>
  <si>
    <t>setting:fashion magazine</t>
  </si>
  <si>
    <t>social satire</t>
  </si>
  <si>
    <t>stanley tucci</t>
  </si>
  <si>
    <t>streep strong &amp; funny</t>
  </si>
  <si>
    <t>subplot:ingenue is aide to antiheroine</t>
  </si>
  <si>
    <t>terrible</t>
  </si>
  <si>
    <t>twentieth century-fox</t>
  </si>
  <si>
    <t>'dick' just isn't funny</t>
  </si>
  <si>
    <t>apatow</t>
  </si>
  <si>
    <t>beer</t>
  </si>
  <si>
    <t>beyond stupid</t>
  </si>
  <si>
    <t>boring unless you are a like the characters in the film</t>
  </si>
  <si>
    <t>buddie movie</t>
  </si>
  <si>
    <t>christopher mintz plasse</t>
  </si>
  <si>
    <t>christopher mintz-plasse</t>
  </si>
  <si>
    <t>clark duke</t>
  </si>
  <si>
    <t>cocaine</t>
  </si>
  <si>
    <t>coming-of-age</t>
  </si>
  <si>
    <t>cops</t>
  </si>
  <si>
    <t>dick</t>
  </si>
  <si>
    <t>false identity</t>
  </si>
  <si>
    <t>garbage</t>
  </si>
  <si>
    <t>gayish</t>
  </si>
  <si>
    <t>greg mottola</t>
  </si>
  <si>
    <t>highschool</t>
  </si>
  <si>
    <t>joe lo truglio</t>
  </si>
  <si>
    <t>liquor store</t>
  </si>
  <si>
    <t>lmao</t>
  </si>
  <si>
    <t>martha macisaac</t>
  </si>
  <si>
    <t>mclovin</t>
  </si>
  <si>
    <t>michael cera is hot</t>
  </si>
  <si>
    <t>no story line</t>
  </si>
  <si>
    <t>oldschoolish</t>
  </si>
  <si>
    <t>overhyped</t>
  </si>
  <si>
    <t>party</t>
  </si>
  <si>
    <t>pornography</t>
  </si>
  <si>
    <t>profanity</t>
  </si>
  <si>
    <t>shenanigans</t>
  </si>
  <si>
    <t>stupid comedy</t>
  </si>
  <si>
    <t>super de-formed</t>
  </si>
  <si>
    <t>superbad</t>
  </si>
  <si>
    <t>teen comedy for adults</t>
  </si>
  <si>
    <t>teens</t>
  </si>
  <si>
    <t>cute ending</t>
  </si>
  <si>
    <t>embarrassing</t>
  </si>
  <si>
    <t>foul</t>
  </si>
  <si>
    <t>robert duvall</t>
  </si>
  <si>
    <t>seth gordon</t>
  </si>
  <si>
    <t>stereotyped men and women</t>
  </si>
  <si>
    <t>"jessica biel is hot like hell"</t>
  </si>
  <si>
    <t>chuck &amp; buck...</t>
  </si>
  <si>
    <t>dennis dugan</t>
  </si>
  <si>
    <t>fat jokes</t>
  </si>
  <si>
    <t>firefighters</t>
  </si>
  <si>
    <t>firefighting</t>
  </si>
  <si>
    <t>gay romance</t>
  </si>
  <si>
    <t>homophobic</t>
  </si>
  <si>
    <t>offensive</t>
  </si>
  <si>
    <t>privileged people discover prejudice/inequality firsthand</t>
  </si>
  <si>
    <t>stereotype:gay</t>
  </si>
  <si>
    <t>amanda bynes</t>
  </si>
  <si>
    <t>baltimore</t>
  </si>
  <si>
    <t>cameo: john waters</t>
  </si>
  <si>
    <t>cameo:john watters</t>
  </si>
  <si>
    <t>civil rights</t>
  </si>
  <si>
    <t>great music</t>
  </si>
  <si>
    <t>happy</t>
  </si>
  <si>
    <t>man dressed as woman (scene)</t>
  </si>
  <si>
    <t>maryland</t>
  </si>
  <si>
    <t>michelle pfeiffer</t>
  </si>
  <si>
    <t>nikki blonsky</t>
  </si>
  <si>
    <t>remakeof:hairspray(1988)</t>
  </si>
  <si>
    <t>setting:baltimore</t>
  </si>
  <si>
    <t>break-up</t>
  </si>
  <si>
    <t>chicago</t>
  </si>
  <si>
    <t>classic vince vaughn</t>
  </si>
  <si>
    <t>good start</t>
  </si>
  <si>
    <t>great finish</t>
  </si>
  <si>
    <t>horrible finish</t>
  </si>
  <si>
    <t>no clear happy ending</t>
  </si>
  <si>
    <t>peyton reed</t>
  </si>
  <si>
    <t>romcom</t>
  </si>
  <si>
    <t>struggle</t>
  </si>
  <si>
    <t>truth</t>
  </si>
  <si>
    <t>wish it was a happy ending</t>
  </si>
  <si>
    <t>amy poehler</t>
  </si>
  <si>
    <t>figure skating</t>
  </si>
  <si>
    <t>jenna fischer</t>
  </si>
  <si>
    <t>jon heder</t>
  </si>
  <si>
    <t>josh gordon</t>
  </si>
  <si>
    <t>romany malco</t>
  </si>
  <si>
    <t>sport:ice skating</t>
  </si>
  <si>
    <t>will speck</t>
  </si>
  <si>
    <t>in-three dimensionalization</t>
  </si>
  <si>
    <t>al pacino</t>
  </si>
  <si>
    <t>andy garcia</t>
  </si>
  <si>
    <t>con artists</t>
  </si>
  <si>
    <t>ellen barkin</t>
  </si>
  <si>
    <t>funny!</t>
  </si>
  <si>
    <t>one of my favorites</t>
  </si>
  <si>
    <t>deal with the devil</t>
  </si>
  <si>
    <t>devil</t>
  </si>
  <si>
    <t>mark steven johnson</t>
  </si>
  <si>
    <t>nicholas cage</t>
  </si>
  <si>
    <t>nikolaus kage</t>
  </si>
  <si>
    <t>peter fonda</t>
  </si>
  <si>
    <t>plain storyline</t>
  </si>
  <si>
    <t>sip</t>
  </si>
  <si>
    <t>so bad</t>
  </si>
  <si>
    <t>useless</t>
  </si>
  <si>
    <t>btaegepriority</t>
  </si>
  <si>
    <t>byron howard</t>
  </si>
  <si>
    <t>cat</t>
  </si>
  <si>
    <t>cats and dogs</t>
  </si>
  <si>
    <t>chris williams</t>
  </si>
  <si>
    <t>comic sidekick</t>
  </si>
  <si>
    <t>dog</t>
  </si>
  <si>
    <t>greg germann</t>
  </si>
  <si>
    <t>hollywood ending</t>
  </si>
  <si>
    <t>james lipton</t>
  </si>
  <si>
    <t>malcolm mcdowell</t>
  </si>
  <si>
    <t>mark walton</t>
  </si>
  <si>
    <t>miley cyrus</t>
  </si>
  <si>
    <t>on the road</t>
  </si>
  <si>
    <t>pigeons</t>
  </si>
  <si>
    <t>susie essman</t>
  </si>
  <si>
    <t>walt disney</t>
  </si>
  <si>
    <t>afrikaner mercenaries getting killed</t>
  </si>
  <si>
    <t>alien</t>
  </si>
  <si>
    <t>allegory</t>
  </si>
  <si>
    <t>apartheid</t>
  </si>
  <si>
    <t>apartment</t>
  </si>
  <si>
    <t>bleak</t>
  </si>
  <si>
    <t>creative plot</t>
  </si>
  <si>
    <t>cute aliens</t>
  </si>
  <si>
    <t>documentary style</t>
  </si>
  <si>
    <t>evil corporations</t>
  </si>
  <si>
    <t>evil humans</t>
  </si>
  <si>
    <t>improbable</t>
  </si>
  <si>
    <t>mainstream.</t>
  </si>
  <si>
    <t>man is man's worst enemy</t>
  </si>
  <si>
    <t>mech</t>
  </si>
  <si>
    <t>mengele-types getting killed</t>
  </si>
  <si>
    <t>mock documentary</t>
  </si>
  <si>
    <t>mockumentry</t>
  </si>
  <si>
    <t>mutation</t>
  </si>
  <si>
    <t>need a bit more action</t>
  </si>
  <si>
    <t>neill blomkamp</t>
  </si>
  <si>
    <t>obvious allegory</t>
  </si>
  <si>
    <t>one of a kind</t>
  </si>
  <si>
    <t>plot hole</t>
  </si>
  <si>
    <t>rate up</t>
  </si>
  <si>
    <t>role reversal</t>
  </si>
  <si>
    <t>scientifically inaccurate.</t>
  </si>
  <si>
    <t>shaky cam</t>
  </si>
  <si>
    <t>sharlto copley</t>
  </si>
  <si>
    <t>slum</t>
  </si>
  <si>
    <t>small budget</t>
  </si>
  <si>
    <t>social segregation</t>
  </si>
  <si>
    <t>style</t>
  </si>
  <si>
    <t>swearing</t>
  </si>
  <si>
    <t>thoughtful</t>
  </si>
  <si>
    <t>too much action</t>
  </si>
  <si>
    <t>toplist09</t>
  </si>
  <si>
    <t>underdeveloped characters</t>
  </si>
  <si>
    <t>unknown actors</t>
  </si>
  <si>
    <t>white guilt</t>
  </si>
  <si>
    <t>why didn't the aliens fight?</t>
  </si>
  <si>
    <t>wikus</t>
  </si>
  <si>
    <t>xenophobia</t>
  </si>
  <si>
    <t>actress</t>
  </si>
  <si>
    <t>au revoir shoshana!</t>
  </si>
  <si>
    <t>august diehl</t>
  </si>
  <si>
    <t>bad reality</t>
  </si>
  <si>
    <t>baseball bat</t>
  </si>
  <si>
    <t>brad pitt's texas accent was just ridiculous</t>
  </si>
  <si>
    <t>cruelty</t>
  </si>
  <si>
    <t>daniel brã¼hl</t>
  </si>
  <si>
    <t>dead nazis</t>
  </si>
  <si>
    <t>dialogues</t>
  </si>
  <si>
    <t>don't know what to expect</t>
  </si>
  <si>
    <t>everybody dies</t>
  </si>
  <si>
    <t>everyone dies</t>
  </si>
  <si>
    <t>fire</t>
  </si>
  <si>
    <t>french</t>
  </si>
  <si>
    <t>fresh</t>
  </si>
  <si>
    <t>german</t>
  </si>
  <si>
    <t>germans</t>
  </si>
  <si>
    <t>glass of milk</t>
  </si>
  <si>
    <t>graphic</t>
  </si>
  <si>
    <t>great characterization from pitt and waltz</t>
  </si>
  <si>
    <t>https://movielens.org/explore?tag=dark%20comedy&amp;sortby=tagscore</t>
  </si>
  <si>
    <t>interrogation</t>
  </si>
  <si>
    <t>italian</t>
  </si>
  <si>
    <t>jew fest</t>
  </si>
  <si>
    <t>jews</t>
  </si>
  <si>
    <t>melanie laurent</t>
  </si>
  <si>
    <t>mexican stand off</t>
  </si>
  <si>
    <t>movie theatre</t>
  </si>
  <si>
    <t>multiple languages</t>
  </si>
  <si>
    <t>mãƒâ©lanie laurent</t>
  </si>
  <si>
    <t>mãƒæ’ã‚â©lanie laurent</t>
  </si>
  <si>
    <t>mãƒæ’ã‚æ’ãƒâ€šã‚â©lanie laurent</t>
  </si>
  <si>
    <t>nazi germany</t>
  </si>
  <si>
    <t>nazi satire</t>
  </si>
  <si>
    <t>oscar nominee: best picture</t>
  </si>
  <si>
    <t>oscar nominee: cinematography</t>
  </si>
  <si>
    <t>oscar nominee: director</t>
  </si>
  <si>
    <t>oscar nominee: editing</t>
  </si>
  <si>
    <t>oscar nominee: original screenplay</t>
  </si>
  <si>
    <t>polyglot</t>
  </si>
  <si>
    <t>poor taste</t>
  </si>
  <si>
    <t>projectionist</t>
  </si>
  <si>
    <t>r:brief sexuality</t>
  </si>
  <si>
    <t>r:strong graphic violence</t>
  </si>
  <si>
    <t>random unnecessary close-ups of cream</t>
  </si>
  <si>
    <t>revenge porn</t>
  </si>
  <si>
    <t>revisionist history</t>
  </si>
  <si>
    <t>scalping</t>
  </si>
  <si>
    <t>setting:movie cinema</t>
  </si>
  <si>
    <t>subtitles</t>
  </si>
  <si>
    <t>swastika</t>
  </si>
  <si>
    <t>tension</t>
  </si>
  <si>
    <t>the basterds</t>
  </si>
  <si>
    <t>the film is all about raging jew revenge.</t>
  </si>
  <si>
    <t>the rest of the movie</t>
  </si>
  <si>
    <t>til schweiger</t>
  </si>
  <si>
    <t>typography is important to cinematography</t>
  </si>
  <si>
    <t>violence - too much for me!!</t>
  </si>
  <si>
    <t>waltz's acting was ok.</t>
  </si>
  <si>
    <t>ableist</t>
  </si>
  <si>
    <t>actor's life</t>
  </si>
  <si>
    <t>actors and acting</t>
  </si>
  <si>
    <t>animal:panda bear</t>
  </si>
  <si>
    <t>animal:water buffallo</t>
  </si>
  <si>
    <t>brandon t. jackson</t>
  </si>
  <si>
    <t>confused reality</t>
  </si>
  <si>
    <t>couldn't finish it</t>
  </si>
  <si>
    <t>drug trade</t>
  </si>
  <si>
    <t>fake trailers</t>
  </si>
  <si>
    <t>movie within a movie</t>
  </si>
  <si>
    <t>plot:confusion between war-movie being filmed and reality</t>
  </si>
  <si>
    <t>rescue</t>
  </si>
  <si>
    <t>retarded</t>
  </si>
  <si>
    <t>satire:hollywood insiders</t>
  </si>
  <si>
    <t>tom cruise cameo</t>
  </si>
  <si>
    <t>tom cruise's best role!</t>
  </si>
  <si>
    <t>topic:hollywood industry</t>
  </si>
  <si>
    <t>vietnam</t>
  </si>
  <si>
    <t>vietnam war</t>
  </si>
  <si>
    <t>war parody</t>
  </si>
  <si>
    <t>why everyone hates the us</t>
  </si>
  <si>
    <t>adam shankman</t>
  </si>
  <si>
    <t>keri russell</t>
  </si>
  <si>
    <t>alan moore</t>
  </si>
  <si>
    <t>author:alan moore</t>
  </si>
  <si>
    <t>bullet time overuse</t>
  </si>
  <si>
    <t>cg animation</t>
  </si>
  <si>
    <t>child sexual abuse</t>
  </si>
  <si>
    <t>descent into crime</t>
  </si>
  <si>
    <t>dialog</t>
  </si>
  <si>
    <t>diluted version of comic</t>
  </si>
  <si>
    <t>doctor manhattan</t>
  </si>
  <si>
    <t>doctor manhatten</t>
  </si>
  <si>
    <t>excessive coarseness</t>
  </si>
  <si>
    <t>female objectification</t>
  </si>
  <si>
    <t>full frontal nudity</t>
  </si>
  <si>
    <t>half adult</t>
  </si>
  <si>
    <t>half childish</t>
  </si>
  <si>
    <t>homophobia</t>
  </si>
  <si>
    <t>hughbar</t>
  </si>
  <si>
    <t>human nature</t>
  </si>
  <si>
    <t>illogical world</t>
  </si>
  <si>
    <t>jackie earle haley</t>
  </si>
  <si>
    <t>jeffrey dean morgan</t>
  </si>
  <si>
    <t>jingoism</t>
  </si>
  <si>
    <t>large blue man-arse</t>
  </si>
  <si>
    <t>lenght</t>
  </si>
  <si>
    <t>lousy sex scenes</t>
  </si>
  <si>
    <t>male gaze</t>
  </si>
  <si>
    <t>manhatten</t>
  </si>
  <si>
    <t>matthew goode</t>
  </si>
  <si>
    <t>misanthropic</t>
  </si>
  <si>
    <t>misogyny</t>
  </si>
  <si>
    <t>non comprehensive character</t>
  </si>
  <si>
    <t>nuclear war</t>
  </si>
  <si>
    <t>nudity (male)</t>
  </si>
  <si>
    <t>patrick wilson</t>
  </si>
  <si>
    <t>pedophilia</t>
  </si>
  <si>
    <t>penis movie</t>
  </si>
  <si>
    <t>plot sucks</t>
  </si>
  <si>
    <t>related:watchmen (2009)</t>
  </si>
  <si>
    <t>sexual assault</t>
  </si>
  <si>
    <t>sexual violence</t>
  </si>
  <si>
    <t>sound effects</t>
  </si>
  <si>
    <t>stephen mchattie</t>
  </si>
  <si>
    <t>stereotyped scenes</t>
  </si>
  <si>
    <t>superheros</t>
  </si>
  <si>
    <t>ultimate cut</t>
  </si>
  <si>
    <t>underrated</t>
  </si>
  <si>
    <t>unfairly panned by fanboys</t>
  </si>
  <si>
    <t>when bad movies happen to good comics</t>
  </si>
  <si>
    <t>whorephobia</t>
  </si>
  <si>
    <t>brendan fraser</t>
  </si>
  <si>
    <t>isabella leong</t>
  </si>
  <si>
    <t>it's too bad brendan can't shake the encino man syndrome</t>
  </si>
  <si>
    <t>maria bello</t>
  </si>
  <si>
    <t>michelle yeoh</t>
  </si>
  <si>
    <t>should'a stopped at 2</t>
  </si>
  <si>
    <t>wasted potential</t>
  </si>
  <si>
    <t>anita briem</t>
  </si>
  <si>
    <t>comic scifi</t>
  </si>
  <si>
    <t>derivative</t>
  </si>
  <si>
    <t>fusion 3-d</t>
  </si>
  <si>
    <t>jules verne</t>
  </si>
  <si>
    <t>juvenile adventure</t>
  </si>
  <si>
    <t>obnoxious kid</t>
  </si>
  <si>
    <t>retold classic</t>
  </si>
  <si>
    <t>american exceptionalism</t>
  </si>
  <si>
    <t>believable motivation</t>
  </si>
  <si>
    <t>big brother</t>
  </si>
  <si>
    <t>bloodthirsty us president</t>
  </si>
  <si>
    <t>chase in airport cargo handling facility</t>
  </si>
  <si>
    <t>clean ending</t>
  </si>
  <si>
    <t>computer</t>
  </si>
  <si>
    <t>computer controls everything</t>
  </si>
  <si>
    <t>constitutionalism</t>
  </si>
  <si>
    <t>cyber-blackmail/intimidation</t>
  </si>
  <si>
    <t>cyberterrorism</t>
  </si>
  <si>
    <t>d.j. caruso</t>
  </si>
  <si>
    <t>emotional resonance</t>
  </si>
  <si>
    <t>fbi pursuit</t>
  </si>
  <si>
    <t>gun in airport</t>
  </si>
  <si>
    <t>hitchcock wannabe</t>
  </si>
  <si>
    <t>major scientific flaw</t>
  </si>
  <si>
    <t>malevolent ai</t>
  </si>
  <si>
    <t>nationalism</t>
  </si>
  <si>
    <t>operation guillotine is a great name for an operation</t>
  </si>
  <si>
    <t>president</t>
  </si>
  <si>
    <t>reference:cyclops</t>
  </si>
  <si>
    <t>sappy ending</t>
  </si>
  <si>
    <t>setting:the pentagon</t>
  </si>
  <si>
    <t>shake-cam</t>
  </si>
  <si>
    <t>sibling relationships</t>
  </si>
  <si>
    <t>twins/inter-related lives</t>
  </si>
  <si>
    <t>video surveillance</t>
  </si>
  <si>
    <t>white house</t>
  </si>
  <si>
    <t>why the terrorists hate us</t>
  </si>
  <si>
    <t>wrongly accused</t>
  </si>
  <si>
    <t>x-vu</t>
  </si>
  <si>
    <t>buddy comedy</t>
  </si>
  <si>
    <t>comedy need to see</t>
  </si>
  <si>
    <t>dumb-humor</t>
  </si>
  <si>
    <t>dysfunctional family</t>
  </si>
  <si>
    <t>mary steenburgen</t>
  </si>
  <si>
    <t>siblings</t>
  </si>
  <si>
    <t>sundays at tiffany's</t>
  </si>
  <si>
    <t>based on a myth</t>
  </si>
  <si>
    <t>better than i expected</t>
  </si>
  <si>
    <t>god</t>
  </si>
  <si>
    <t>lauren graham</t>
  </si>
  <si>
    <t>political satire</t>
  </si>
  <si>
    <t>tom shadyac</t>
  </si>
  <si>
    <t>assembly line film</t>
  </si>
  <si>
    <t>heartless</t>
  </si>
  <si>
    <t>hot chicks</t>
  </si>
  <si>
    <t>israeli/palestinian conflict</t>
  </si>
  <si>
    <t>adam west</t>
  </si>
  <si>
    <t>angela bassett</t>
  </si>
  <si>
    <t>harland williams</t>
  </si>
  <si>
    <t>jordan fry</t>
  </si>
  <si>
    <t>retrofuture</t>
  </si>
  <si>
    <t>something for everyone in this one... saw it without and plan on seeing it with kids!</t>
  </si>
  <si>
    <t>stephen j. anderson</t>
  </si>
  <si>
    <t>tom kenny</t>
  </si>
  <si>
    <t>brainwash</t>
  </si>
  <si>
    <t>disambiguation: yes man/men</t>
  </si>
  <si>
    <t>insulting to persians</t>
  </si>
  <si>
    <t>insulting to persians with no humour</t>
  </si>
  <si>
    <t>optimism</t>
  </si>
  <si>
    <t>postivity</t>
  </si>
  <si>
    <t>rhys darby</t>
  </si>
  <si>
    <t>rock band</t>
  </si>
  <si>
    <t>self-esteem</t>
  </si>
  <si>
    <t>workplace</t>
  </si>
  <si>
    <t>zoeey deschanel</t>
  </si>
  <si>
    <t>digital editing</t>
  </si>
  <si>
    <t>digital video</t>
  </si>
  <si>
    <t>dillinger</t>
  </si>
  <si>
    <t>great depression</t>
  </si>
  <si>
    <t>handheld cameras</t>
  </si>
  <si>
    <t>melvin pervo didn't commit suicide he just offed hiself 'cleaning' his barrel</t>
  </si>
  <si>
    <t>michael mann</t>
  </si>
  <si>
    <t>monotonous</t>
  </si>
  <si>
    <t>slow pace</t>
  </si>
  <si>
    <t>golden raspberry (worst actor)</t>
  </si>
  <si>
    <t>very funny!</t>
  </si>
  <si>
    <t>edward james olmos</t>
  </si>
  <si>
    <t>imdb bottom 100</t>
  </si>
  <si>
    <t>jamie lee curtis</t>
  </si>
  <si>
    <t>piper perabo</t>
  </si>
  <si>
    <t>raja gosnell</t>
  </si>
  <si>
    <t>casting</t>
  </si>
  <si>
    <t>ginnifer goodwin</t>
  </si>
  <si>
    <t>honest</t>
  </si>
  <si>
    <t>idiotic</t>
  </si>
  <si>
    <t>scarlett johansson's  boobs</t>
  </si>
  <si>
    <t>sincerity</t>
  </si>
  <si>
    <t>stunt casting</t>
  </si>
  <si>
    <t>david zucker</t>
  </si>
  <si>
    <t>leslie nielsen</t>
  </si>
  <si>
    <t>pop culture</t>
  </si>
  <si>
    <t>pretty funny</t>
  </si>
  <si>
    <t>scary movie series</t>
  </si>
  <si>
    <t>american football</t>
  </si>
  <si>
    <t>andy fickman</t>
  </si>
  <si>
    <t>dwayne "the rock" johnson</t>
  </si>
  <si>
    <t>madison pettis</t>
  </si>
  <si>
    <t>roselyn sanchez</t>
  </si>
  <si>
    <t>sport:american football</t>
  </si>
  <si>
    <t>tyler perry</t>
  </si>
  <si>
    <t>unfunny comedy</t>
  </si>
  <si>
    <t>homestuck</t>
  </si>
  <si>
    <t>netflixq</t>
  </si>
  <si>
    <t>sarah jessica parker should not be in movies</t>
  </si>
  <si>
    <t>another spike and denzel gem</t>
  </si>
  <si>
    <t>anti-climax</t>
  </si>
  <si>
    <t>anticlimax</t>
  </si>
  <si>
    <t>best of 2005</t>
  </si>
  <si>
    <t>bollywood influence</t>
  </si>
  <si>
    <t>christopher plummer</t>
  </si>
  <si>
    <t>cop vs robber + jodie foster</t>
  </si>
  <si>
    <t>ei muista</t>
  </si>
  <si>
    <t>foul mouthed</t>
  </si>
  <si>
    <t>hostage situations</t>
  </si>
  <si>
    <t>plan oculto</t>
  </si>
  <si>
    <t>political action</t>
  </si>
  <si>
    <t>protest</t>
  </si>
  <si>
    <t>scheme</t>
  </si>
  <si>
    <t>spike lee</t>
  </si>
  <si>
    <t>spike lee surprised me with this kind of action movie but he definetly delivers</t>
  </si>
  <si>
    <t>surpsing</t>
  </si>
  <si>
    <t>the worst of spike lee</t>
  </si>
  <si>
    <t>to-rent</t>
  </si>
  <si>
    <t>too predictable</t>
  </si>
  <si>
    <t>war profiteering</t>
  </si>
  <si>
    <t>good chick flick</t>
  </si>
  <si>
    <t>good comedy</t>
  </si>
  <si>
    <t>insulting to women</t>
  </si>
  <si>
    <t>relationship advice</t>
  </si>
  <si>
    <t>cincinnati</t>
  </si>
  <si>
    <t>david gordon green</t>
  </si>
  <si>
    <t>dumb humor</t>
  </si>
  <si>
    <t>etaege</t>
  </si>
  <si>
    <t>exellent first half</t>
  </si>
  <si>
    <t>indiana</t>
  </si>
  <si>
    <t>live truck</t>
  </si>
  <si>
    <t>one of the best of it's genre</t>
  </si>
  <si>
    <t>terrible ending</t>
  </si>
  <si>
    <t>weed</t>
  </si>
  <si>
    <t>anthony stacchi</t>
  </si>
  <si>
    <t>debra messing</t>
  </si>
  <si>
    <t>forest</t>
  </si>
  <si>
    <t>gary sinise</t>
  </si>
  <si>
    <t>hunting</t>
  </si>
  <si>
    <t>jill culton</t>
  </si>
  <si>
    <t>movies 8</t>
  </si>
  <si>
    <t>paul westerberg</t>
  </si>
  <si>
    <t>some good moments</t>
  </si>
  <si>
    <t>martin short</t>
  </si>
  <si>
    <t>santa claus</t>
  </si>
  <si>
    <t>xmas theme</t>
  </si>
  <si>
    <t>amputee</t>
  </si>
  <si>
    <t>coup</t>
  </si>
  <si>
    <t>david bamber</t>
  </si>
  <si>
    <t>eddie izzard</t>
  </si>
  <si>
    <t>execution</t>
  </si>
  <si>
    <t>eye patch</t>
  </si>
  <si>
    <t>hitler</t>
  </si>
  <si>
    <t>kenneth branagh</t>
  </si>
  <si>
    <t>no happy ending</t>
  </si>
  <si>
    <t>no matter what role it is i will not change my persona everybody worships 'the cruise'</t>
  </si>
  <si>
    <t>resistance movement</t>
  </si>
  <si>
    <t>third reich</t>
  </si>
  <si>
    <t>thomas kretschmann</t>
  </si>
  <si>
    <t>tragic</t>
  </si>
  <si>
    <t>treason</t>
  </si>
  <si>
    <t>animation remade as live action</t>
  </si>
  <si>
    <t>author:e. b. white</t>
  </si>
  <si>
    <t>barnyard animals</t>
  </si>
  <si>
    <t>e.b. white</t>
  </si>
  <si>
    <t>farm</t>
  </si>
  <si>
    <t>try</t>
  </si>
  <si>
    <t>annasophia robb</t>
  </si>
  <si>
    <t>br</t>
  </si>
  <si>
    <t>death of a child</t>
  </si>
  <si>
    <t>gabor csupo</t>
  </si>
  <si>
    <t>hurried ending</t>
  </si>
  <si>
    <t>liberal messages</t>
  </si>
  <si>
    <t>teen relationships</t>
  </si>
  <si>
    <t>to see with rachel</t>
  </si>
  <si>
    <t>weak directing</t>
  </si>
  <si>
    <t>clown that turns out to be genious</t>
  </si>
  <si>
    <t>emily mortimer</t>
  </si>
  <si>
    <t>henry czerny</t>
  </si>
  <si>
    <t>inspector clouseau (series)</t>
  </si>
  <si>
    <t>kevin kline</t>
  </si>
  <si>
    <t>more funny than anyone gives it credit for.  do critics not have senses of humour?</t>
  </si>
  <si>
    <t>no words can describe how bad this movie is</t>
  </si>
  <si>
    <t>not funny; bad remake</t>
  </si>
  <si>
    <t>piano</t>
  </si>
  <si>
    <t>predjudice:xenophobia</t>
  </si>
  <si>
    <t>quick-witted</t>
  </si>
  <si>
    <t>remakes</t>
  </si>
  <si>
    <t>stupid accent</t>
  </si>
  <si>
    <t>amazing animation</t>
  </si>
  <si>
    <t>based on a poem</t>
  </si>
  <si>
    <t>crispin glover</t>
  </si>
  <si>
    <t>i will give my kingdom for a great piece of twat!</t>
  </si>
  <si>
    <t>inspiration</t>
  </si>
  <si>
    <t>robert zemeckis</t>
  </si>
  <si>
    <t>robin wright penn</t>
  </si>
  <si>
    <t>roger avary</t>
  </si>
  <si>
    <t>seductress</t>
  </si>
  <si>
    <t>stereo 3d</t>
  </si>
  <si>
    <t>sled dogs</t>
  </si>
  <si>
    <t>terrible terrible</t>
  </si>
  <si>
    <t>tom vaughan</t>
  </si>
  <si>
    <t>darren lynn bousman</t>
  </si>
  <si>
    <t>violence pornography</t>
  </si>
  <si>
    <t>aaron yoo</t>
  </si>
  <si>
    <t>amateur detective</t>
  </si>
  <si>
    <t>carrie-anne moss</t>
  </si>
  <si>
    <t>david morse</t>
  </si>
  <si>
    <t>hey moron: stop tagging movies with stuff that's in the info section</t>
  </si>
  <si>
    <t>killer</t>
  </si>
  <si>
    <t>rear pwnage</t>
  </si>
  <si>
    <t>rear window clone</t>
  </si>
  <si>
    <t>rear window; voyeurism</t>
  </si>
  <si>
    <t>remadeas:disturbia (2007)</t>
  </si>
  <si>
    <t>remakeof:rear window (1954)</t>
  </si>
  <si>
    <t>sarah roemer</t>
  </si>
  <si>
    <t>shia lebeouf</t>
  </si>
  <si>
    <t>bright</t>
  </si>
  <si>
    <t>catch</t>
  </si>
  <si>
    <t>hãƒâ©ctor jimãƒâ©nez</t>
  </si>
  <si>
    <t>inane</t>
  </si>
  <si>
    <t>jared hess</t>
  </si>
  <si>
    <t>lucha libre</t>
  </si>
  <si>
    <t>madcap</t>
  </si>
  <si>
    <t>mexian wrestler</t>
  </si>
  <si>
    <t>monastery</t>
  </si>
  <si>
    <t>napoleon dynamite</t>
  </si>
  <si>
    <t>nasa</t>
  </si>
  <si>
    <t>oaxaca</t>
  </si>
  <si>
    <t>screwball</t>
  </si>
  <si>
    <t>diane lane</t>
  </si>
  <si>
    <t>didn't like him</t>
  </si>
  <si>
    <t>egomaniacs</t>
  </si>
  <si>
    <t>hayden christensen</t>
  </si>
  <si>
    <t>jamie bell</t>
  </si>
  <si>
    <t>michael rooker</t>
  </si>
  <si>
    <t>pot_esatar_be</t>
  </si>
  <si>
    <t>rachel bilson</t>
  </si>
  <si>
    <t>religious zealotry</t>
  </si>
  <si>
    <t>terrible plot</t>
  </si>
  <si>
    <t>"found footage"</t>
  </si>
  <si>
    <t>alien monster</t>
  </si>
  <si>
    <t>blair godzilla project</t>
  </si>
  <si>
    <t>blair gojira project</t>
  </si>
  <si>
    <t>decent acting</t>
  </si>
  <si>
    <t>drew goddard</t>
  </si>
  <si>
    <t>effective and superfun monster movie.</t>
  </si>
  <si>
    <t>fake authentic</t>
  </si>
  <si>
    <t>feeling of helplessness</t>
  </si>
  <si>
    <t>final credits</t>
  </si>
  <si>
    <t>first person view</t>
  </si>
  <si>
    <t>giant monster eat city</t>
  </si>
  <si>
    <t>irritating camera work</t>
  </si>
  <si>
    <t>jessica lucas</t>
  </si>
  <si>
    <t>lame title</t>
  </si>
  <si>
    <t>mass death</t>
  </si>
  <si>
    <t>matt reeves</t>
  </si>
  <si>
    <t>odette yustman</t>
  </si>
  <si>
    <t>simulation</t>
  </si>
  <si>
    <t>startling</t>
  </si>
  <si>
    <t>subgenre:kaiju</t>
  </si>
  <si>
    <t>subliminal images</t>
  </si>
  <si>
    <t>unanswered questions</t>
  </si>
  <si>
    <t>very thrilling</t>
  </si>
  <si>
    <t>accidents</t>
  </si>
  <si>
    <t>airplane crash</t>
  </si>
  <si>
    <t>alex proyas</t>
  </si>
  <si>
    <t>brooding</t>
  </si>
  <si>
    <t>cheesy ending</t>
  </si>
  <si>
    <t>child actor</t>
  </si>
  <si>
    <t>creepy acting</t>
  </si>
  <si>
    <t>disaster scenes</t>
  </si>
  <si>
    <t>discovery</t>
  </si>
  <si>
    <t>doesn't make sense</t>
  </si>
  <si>
    <t>dramatical</t>
  </si>
  <si>
    <t>easy fix</t>
  </si>
  <si>
    <t>eerie</t>
  </si>
  <si>
    <t>elementary school</t>
  </si>
  <si>
    <t>emotions</t>
  </si>
  <si>
    <t>grief</t>
  </si>
  <si>
    <t>it's over and i'll never see it again</t>
  </si>
  <si>
    <t>massachusetts</t>
  </si>
  <si>
    <t>massachusetts institute of technology</t>
  </si>
  <si>
    <t>numbers</t>
  </si>
  <si>
    <t>prediction</t>
  </si>
  <si>
    <t>pseduscience</t>
  </si>
  <si>
    <t>religious propaganda</t>
  </si>
  <si>
    <t>religious themes</t>
  </si>
  <si>
    <t>shame on them!</t>
  </si>
  <si>
    <t>stupid hysterical woman</t>
  </si>
  <si>
    <t>subway</t>
  </si>
  <si>
    <t>thight plot</t>
  </si>
  <si>
    <t>time-lapse</t>
  </si>
  <si>
    <t>to see: sci fi</t>
  </si>
  <si>
    <t>translucid aliens</t>
  </si>
  <si>
    <t>tennessee</t>
  </si>
  <si>
    <t>abrubt end</t>
  </si>
  <si>
    <t>all your vagine are belong to us!</t>
  </si>
  <si>
    <t>annoying child</t>
  </si>
  <si>
    <t>apocolyptic</t>
  </si>
  <si>
    <t>corny</t>
  </si>
  <si>
    <t>ecological</t>
  </si>
  <si>
    <t>first contact</t>
  </si>
  <si>
    <t>inspired by a book</t>
  </si>
  <si>
    <t>liberal propaganda</t>
  </si>
  <si>
    <t>looking forward about it</t>
  </si>
  <si>
    <t>nanobots</t>
  </si>
  <si>
    <t>no investment in characters</t>
  </si>
  <si>
    <t>rate down</t>
  </si>
  <si>
    <t>tuesday</t>
  </si>
  <si>
    <t>uninteresting</t>
  </si>
  <si>
    <t>wooden acting</t>
  </si>
  <si>
    <t>annoying sexist stereotype mars story</t>
  </si>
  <si>
    <t>beautiful effects</t>
  </si>
  <si>
    <t>danny elfman</t>
  </si>
  <si>
    <t>elves</t>
  </si>
  <si>
    <t>fable</t>
  </si>
  <si>
    <t>fairytale</t>
  </si>
  <si>
    <t>golem/automaton</t>
  </si>
  <si>
    <t>hellboy</t>
  </si>
  <si>
    <t>improved sequel</t>
  </si>
  <si>
    <t>secret gov't agency works with and hides aliens</t>
  </si>
  <si>
    <t>selma blair</t>
  </si>
  <si>
    <t>set:mechanical gearworks</t>
  </si>
  <si>
    <t>strong female characters</t>
  </si>
  <si>
    <t>tooth fairies</t>
  </si>
  <si>
    <t>warmonger</t>
  </si>
  <si>
    <t>adult</t>
  </si>
  <si>
    <t>anthony russo</t>
  </si>
  <si>
    <t>attempts comedy and drama and fails at both</t>
  </si>
  <si>
    <t>joe russo</t>
  </si>
  <si>
    <t>kate hudson</t>
  </si>
  <si>
    <t>kate hudson looking hot in dream scene</t>
  </si>
  <si>
    <t>matt dillon</t>
  </si>
  <si>
    <t>michael douglas</t>
  </si>
  <si>
    <t>3-d</t>
  </si>
  <si>
    <t>added character</t>
  </si>
  <si>
    <t>bruno coulais</t>
  </si>
  <si>
    <t>dakota fanning</t>
  </si>
  <si>
    <t>dark fairy tale</t>
  </si>
  <si>
    <t>dawn french</t>
  </si>
  <si>
    <t>dolls</t>
  </si>
  <si>
    <t>escapism</t>
  </si>
  <si>
    <t>henry selick</t>
  </si>
  <si>
    <t>ian mcshane</t>
  </si>
  <si>
    <t>jennifer saunders</t>
  </si>
  <si>
    <t>keith david</t>
  </si>
  <si>
    <t>magical</t>
  </si>
  <si>
    <t>musical intermission</t>
  </si>
  <si>
    <t>neil gainman</t>
  </si>
  <si>
    <t>parallels worlds</t>
  </si>
  <si>
    <t>pete kozachik</t>
  </si>
  <si>
    <t>robert bailey jr.</t>
  </si>
  <si>
    <t>set</t>
  </si>
  <si>
    <t>sexual content</t>
  </si>
  <si>
    <t>smoke</t>
  </si>
  <si>
    <t>teri hatcher</t>
  </si>
  <si>
    <t>unsympathetic hero</t>
  </si>
  <si>
    <t>videogame like</t>
  </si>
  <si>
    <t>a tribute movie butchered by the short sidedness</t>
  </si>
  <si>
    <t>clichãƒâ©d</t>
  </si>
  <si>
    <t>ed speleers</t>
  </si>
  <si>
    <t>epico</t>
  </si>
  <si>
    <t>extrasensory visual capacity</t>
  </si>
  <si>
    <t>horrible adaptation of the book</t>
  </si>
  <si>
    <t>journey of self-discovery</t>
  </si>
  <si>
    <t>legend</t>
  </si>
  <si>
    <t>major dissapointment</t>
  </si>
  <si>
    <t>nice adaptation of the book</t>
  </si>
  <si>
    <t>robert carlyle</t>
  </si>
  <si>
    <t>some lines sounded funny instead of serious</t>
  </si>
  <si>
    <t>spirit animal</t>
  </si>
  <si>
    <t>basketball</t>
  </si>
  <si>
    <t>crappy story</t>
  </si>
  <si>
    <t>dwelling as character</t>
  </si>
  <si>
    <t>games</t>
  </si>
  <si>
    <t>gil kenan</t>
  </si>
  <si>
    <t>halloween movie</t>
  </si>
  <si>
    <t>halloween theme</t>
  </si>
  <si>
    <t>house</t>
  </si>
  <si>
    <t>innuendo</t>
  </si>
  <si>
    <t>kite</t>
  </si>
  <si>
    <t>motion capture</t>
  </si>
  <si>
    <t>neighbors</t>
  </si>
  <si>
    <t>poor dialogue</t>
  </si>
  <si>
    <t>prejudiced</t>
  </si>
  <si>
    <t>puberty</t>
  </si>
  <si>
    <t>spoily: nebbercracker = gollum</t>
  </si>
  <si>
    <t>bulls don't have teats</t>
  </si>
  <si>
    <t>cow</t>
  </si>
  <si>
    <t>father and sin</t>
  </si>
  <si>
    <t>got bored &amp; turned it off</t>
  </si>
  <si>
    <t>kyotess aren't evil and black cows aren't "black". boooo</t>
  </si>
  <si>
    <t>responsibility</t>
  </si>
  <si>
    <t>amazing stunts</t>
  </si>
  <si>
    <t>ass</t>
  </si>
  <si>
    <t>bam margera</t>
  </si>
  <si>
    <t>chris pontias</t>
  </si>
  <si>
    <t>dick and fart humor</t>
  </si>
  <si>
    <t>ehren mghehey</t>
  </si>
  <si>
    <t>johnny england</t>
  </si>
  <si>
    <t>johnny knoxville</t>
  </si>
  <si>
    <t>mtv</t>
  </si>
  <si>
    <t>pain ballet</t>
  </si>
  <si>
    <t>pranks</t>
  </si>
  <si>
    <t>reality tv</t>
  </si>
  <si>
    <t>ryan dunn</t>
  </si>
  <si>
    <t>steve-o</t>
  </si>
  <si>
    <t>vulgarity</t>
  </si>
  <si>
    <t>wee man</t>
  </si>
  <si>
    <t>bodrio</t>
  </si>
  <si>
    <t>bombs</t>
  </si>
  <si>
    <t>brain bang</t>
  </si>
  <si>
    <t>complot</t>
  </si>
  <si>
    <t>double agents</t>
  </si>
  <si>
    <t>genre:movie as whodunit</t>
  </si>
  <si>
    <t>hypertextual (mildly)</t>
  </si>
  <si>
    <t>magnicide</t>
  </si>
  <si>
    <t>pete travis</t>
  </si>
  <si>
    <t>salamanca</t>
  </si>
  <si>
    <t>secret_service</t>
  </si>
  <si>
    <t>seealso:death of a president (2006)</t>
  </si>
  <si>
    <t>spain</t>
  </si>
  <si>
    <t>unrealistic time lapse</t>
  </si>
  <si>
    <t>christmas miracle</t>
  </si>
  <si>
    <t>david dobkin</t>
  </si>
  <si>
    <t>paul hiamatti</t>
  </si>
  <si>
    <t>barry sonnenfeld</t>
  </si>
  <si>
    <t>cheryl hines</t>
  </si>
  <si>
    <t>colorado</t>
  </si>
  <si>
    <t>jeff daniels</t>
  </si>
  <si>
    <t>jojo</t>
  </si>
  <si>
    <t>josh hutcherson</t>
  </si>
  <si>
    <t>kristin chenoweth</t>
  </si>
  <si>
    <t>nails on chalkboard bad</t>
  </si>
  <si>
    <t>nevada</t>
  </si>
  <si>
    <t>rv's</t>
  </si>
  <si>
    <t>utah</t>
  </si>
  <si>
    <t>vacation</t>
  </si>
  <si>
    <t>brothers</t>
  </si>
  <si>
    <t>friendship between boys</t>
  </si>
  <si>
    <t>friendship over love</t>
  </si>
  <si>
    <t>gay friendly</t>
  </si>
  <si>
    <t>j.k. simmons</t>
  </si>
  <si>
    <t>jaime pressly</t>
  </si>
  <si>
    <t>jay chandrasekhar</t>
  </si>
  <si>
    <t>john hamburg</t>
  </si>
  <si>
    <t>judgemental women</t>
  </si>
  <si>
    <t>lack of friends</t>
  </si>
  <si>
    <t>language</t>
  </si>
  <si>
    <t>likeable</t>
  </si>
  <si>
    <t>nick kroll</t>
  </si>
  <si>
    <t>rashida jones</t>
  </si>
  <si>
    <t>rush</t>
  </si>
  <si>
    <t>tries too hard</t>
  </si>
  <si>
    <t>andrew mccarthy</t>
  </si>
  <si>
    <t>bab cinema</t>
  </si>
  <si>
    <t>comedic violence</t>
  </si>
  <si>
    <t>freddie highmore</t>
  </si>
  <si>
    <t>girl with swords</t>
  </si>
  <si>
    <t>mark waters</t>
  </si>
  <si>
    <t>mary-louise parker</t>
  </si>
  <si>
    <t>nick nolte</t>
  </si>
  <si>
    <t>twins</t>
  </si>
  <si>
    <t>heroes</t>
  </si>
  <si>
    <t>oliver stone</t>
  </si>
  <si>
    <t>world trade center</t>
  </si>
  <si>
    <t>antonio tarver</t>
  </si>
  <si>
    <t>burt young</t>
  </si>
  <si>
    <t>cliched</t>
  </si>
  <si>
    <t>competitive sport</t>
  </si>
  <si>
    <t>milo ventimiglia</t>
  </si>
  <si>
    <t>monologues</t>
  </si>
  <si>
    <t>reflective</t>
  </si>
  <si>
    <t>rousing</t>
  </si>
  <si>
    <t>setting:philadelphia</t>
  </si>
  <si>
    <t>sport:boxing</t>
  </si>
  <si>
    <t>tony burton</t>
  </si>
  <si>
    <t>alexis dziena</t>
  </si>
  <si>
    <t>donald sutherland</t>
  </si>
  <si>
    <t>ewen bremner</t>
  </si>
  <si>
    <t>ray winstone</t>
  </si>
  <si>
    <t>we can do this easy or we can do this reeal easy it's called magic hour</t>
  </si>
  <si>
    <t>forest fair</t>
  </si>
  <si>
    <t>john whitesell</t>
  </si>
  <si>
    <t>aircraft</t>
  </si>
  <si>
    <t>alcohol</t>
  </si>
  <si>
    <t>anti c.s. lewis</t>
  </si>
  <si>
    <t>anti religion</t>
  </si>
  <si>
    <t>authority</t>
  </si>
  <si>
    <t>automata</t>
  </si>
  <si>
    <t>aviation</t>
  </si>
  <si>
    <t>bad pronunciation of pekkala is definitely funny</t>
  </si>
  <si>
    <t>book adapation</t>
  </si>
  <si>
    <t>child in peril</t>
  </si>
  <si>
    <t>chris weitz</t>
  </si>
  <si>
    <t>clockwork devices</t>
  </si>
  <si>
    <t>daemons</t>
  </si>
  <si>
    <t>dakota blue richards</t>
  </si>
  <si>
    <t>do zassania</t>
  </si>
  <si>
    <t>dogma</t>
  </si>
  <si>
    <t>girl</t>
  </si>
  <si>
    <t>great steampunk action triller.</t>
  </si>
  <si>
    <t>irreligion</t>
  </si>
  <si>
    <t>kids in trouble</t>
  </si>
  <si>
    <t>only part of the trilogy xd</t>
  </si>
  <si>
    <t>phillip pullman</t>
  </si>
  <si>
    <t>polar bear</t>
  </si>
  <si>
    <t>read the book instead</t>
  </si>
  <si>
    <t>shape shifter</t>
  </si>
  <si>
    <t>terrible adaptation</t>
  </si>
  <si>
    <t>tries to be controversial</t>
  </si>
  <si>
    <t>watered down</t>
  </si>
  <si>
    <t>whiskey</t>
  </si>
  <si>
    <t>witches</t>
  </si>
  <si>
    <t>zeppelin</t>
  </si>
  <si>
    <t>atonement</t>
  </si>
  <si>
    <t>avorrida</t>
  </si>
  <si>
    <t>cry</t>
  </si>
  <si>
    <t>hopeless love</t>
  </si>
  <si>
    <t>immoral</t>
  </si>
  <si>
    <t>llarga</t>
  </si>
  <si>
    <t>melancholy</t>
  </si>
  <si>
    <t>molt_lenta</t>
  </si>
  <si>
    <t>moving</t>
  </si>
  <si>
    <t>organ donor</t>
  </si>
  <si>
    <t>very slow</t>
  </si>
  <si>
    <t>????????????????????</t>
  </si>
  <si>
    <t>bad parents</t>
  </si>
  <si>
    <t>david wain</t>
  </si>
  <si>
    <t>epic larp scene</t>
  </si>
  <si>
    <t>immature</t>
  </si>
  <si>
    <t>inappropriate</t>
  </si>
  <si>
    <t>ken marino</t>
  </si>
  <si>
    <t>kiss</t>
  </si>
  <si>
    <t>kiss my anthea</t>
  </si>
  <si>
    <t>obvious plot</t>
  </si>
  <si>
    <t>role playing</t>
  </si>
  <si>
    <t>role playing game</t>
  </si>
  <si>
    <t>seann william scott</t>
  </si>
  <si>
    <t>typical comedy</t>
  </si>
  <si>
    <t>alexander ludwig</t>
  </si>
  <si>
    <t>alien assassin</t>
  </si>
  <si>
    <t>cliche villain</t>
  </si>
  <si>
    <t>evil government</t>
  </si>
  <si>
    <t>aaron sorkin</t>
  </si>
  <si>
    <t>author:george crile</t>
  </si>
  <si>
    <t>belly dancing</t>
  </si>
  <si>
    <t>committees</t>
  </si>
  <si>
    <t>congress</t>
  </si>
  <si>
    <t>covert operation</t>
  </si>
  <si>
    <t>fuld af amerikansk ideologi</t>
  </si>
  <si>
    <t>houston</t>
  </si>
  <si>
    <t>islamabad</t>
  </si>
  <si>
    <t>jerusalem</t>
  </si>
  <si>
    <t>mike nichols</t>
  </si>
  <si>
    <t>oscar nominee: supporting actor</t>
  </si>
  <si>
    <t>political</t>
  </si>
  <si>
    <t>r:nudity</t>
  </si>
  <si>
    <t>r:sexual content</t>
  </si>
  <si>
    <t>r:some drug use</t>
  </si>
  <si>
    <t>r:strong language</t>
  </si>
  <si>
    <t>refugee</t>
  </si>
  <si>
    <t>screenwriter:aaron sorkin</t>
  </si>
  <si>
    <t>few action scenes</t>
  </si>
  <si>
    <t>tony scott</t>
  </si>
  <si>
    <t>too simple plot</t>
  </si>
  <si>
    <t>jazz</t>
  </si>
  <si>
    <t>character:jason vorhees</t>
  </si>
  <si>
    <t>lame kills</t>
  </si>
  <si>
    <t>marcus nispel</t>
  </si>
  <si>
    <t>mildly racist</t>
  </si>
  <si>
    <t>not scary</t>
  </si>
  <si>
    <t>not suspenseful</t>
  </si>
  <si>
    <t>subgenre:slasher</t>
  </si>
  <si>
    <t>31-3-2007</t>
  </si>
  <si>
    <t>aardman</t>
  </si>
  <si>
    <t>andy serkis</t>
  </si>
  <si>
    <t>class</t>
  </si>
  <si>
    <t>david bowers</t>
  </si>
  <si>
    <t>musical parodies</t>
  </si>
  <si>
    <t>parodies</t>
  </si>
  <si>
    <t>rich and poor</t>
  </si>
  <si>
    <t>sam fell</t>
  </si>
  <si>
    <t>singing slugs</t>
  </si>
  <si>
    <t>smart humor</t>
  </si>
  <si>
    <t>tom jones</t>
  </si>
  <si>
    <t>wallace &amp; gromit</t>
  </si>
  <si>
    <t>entertaining for the wrong reasons</t>
  </si>
  <si>
    <t>far fetched</t>
  </si>
  <si>
    <t>good bad</t>
  </si>
  <si>
    <t>killer wind</t>
  </si>
  <si>
    <t>les plantes es converteixen en l'enemic per protegirse</t>
  </si>
  <si>
    <t>mass hysteria</t>
  </si>
  <si>
    <t>of course you keep seeing dead people...they're all dying!</t>
  </si>
  <si>
    <t>pennsylvania</t>
  </si>
  <si>
    <t>trees</t>
  </si>
  <si>
    <t>weak dialogue</t>
  </si>
  <si>
    <t>weak writing</t>
  </si>
  <si>
    <t>being a kid again</t>
  </si>
  <si>
    <t>burr steers</t>
  </si>
  <si>
    <t>geeks on screen</t>
  </si>
  <si>
    <t>matthew perry</t>
  </si>
  <si>
    <t>melora hardin</t>
  </si>
  <si>
    <t>michelle trachtenberg</t>
  </si>
  <si>
    <t>parent-children relationship</t>
  </si>
  <si>
    <t>parenthood</t>
  </si>
  <si>
    <t>pg-13:some sexual material</t>
  </si>
  <si>
    <t>redemptive</t>
  </si>
  <si>
    <t>reliving past</t>
  </si>
  <si>
    <t>spoon</t>
  </si>
  <si>
    <t>spoon montage</t>
  </si>
  <si>
    <t>thomas lennon</t>
  </si>
  <si>
    <t>bogus science</t>
  </si>
  <si>
    <t>can you change the past?</t>
  </si>
  <si>
    <t>implausible plot elements</t>
  </si>
  <si>
    <t>james caviezel</t>
  </si>
  <si>
    <t>oh the things i could do if snow white were a console</t>
  </si>
  <si>
    <t>paradox</t>
  </si>
  <si>
    <t>preposterous</t>
  </si>
  <si>
    <t>preposterous premise</t>
  </si>
  <si>
    <t>ridiculous plot</t>
  </si>
  <si>
    <t>setting:new orleans</t>
  </si>
  <si>
    <t>unsatisfying</t>
  </si>
  <si>
    <t>val kilmer</t>
  </si>
  <si>
    <t>wormhole</t>
  </si>
  <si>
    <t>youtube</t>
  </si>
  <si>
    <t>drug smugglers</t>
  </si>
  <si>
    <t>florida</t>
  </si>
  <si>
    <t>gong li</t>
  </si>
  <si>
    <t>grainy</t>
  </si>
  <si>
    <t>miami</t>
  </si>
  <si>
    <t>sloooooow</t>
  </si>
  <si>
    <t>undercover cops</t>
  </si>
  <si>
    <t>psychological horror</t>
  </si>
  <si>
    <t>the best movie ever made</t>
  </si>
  <si>
    <t>bd-r</t>
  </si>
  <si>
    <t>cameron diaz running</t>
  </si>
  <si>
    <t>jack black ^_^</t>
  </si>
  <si>
    <t>john krasinski</t>
  </si>
  <si>
    <t>lovely characters</t>
  </si>
  <si>
    <t>movie to see hd</t>
  </si>
  <si>
    <t>nancy meyers</t>
  </si>
  <si>
    <t>not so cheesy</t>
  </si>
  <si>
    <t>rufus sewell</t>
  </si>
  <si>
    <t>switching places</t>
  </si>
  <si>
    <t>trading places</t>
  </si>
  <si>
    <t>unexpected</t>
  </si>
  <si>
    <t>madeleine stowe</t>
  </si>
  <si>
    <t>lame death</t>
  </si>
  <si>
    <t>premonition</t>
  </si>
  <si>
    <t>too much sex</t>
  </si>
  <si>
    <t>actually quite good</t>
  </si>
  <si>
    <t>breakups and divorces</t>
  </si>
  <si>
    <t>comedy romance</t>
  </si>
  <si>
    <t>composer</t>
  </si>
  <si>
    <t>den spiller ikke efter de faste strukturer hvilket ellers kunne vãƒâ¦re forventet. den puller heller</t>
  </si>
  <si>
    <t>dong shot</t>
  </si>
  <si>
    <t>dracula</t>
  </si>
  <si>
    <t>english-language millenial comedies</t>
  </si>
  <si>
    <t>la</t>
  </si>
  <si>
    <t>nicholas stoller</t>
  </si>
  <si>
    <t>penis</t>
  </si>
  <si>
    <t>puppets</t>
  </si>
  <si>
    <t>r:some graphic nudity</t>
  </si>
  <si>
    <t>russel brand</t>
  </si>
  <si>
    <t>sexy man</t>
  </si>
  <si>
    <t>stepbrother</t>
  </si>
  <si>
    <t>surfing</t>
  </si>
  <si>
    <t>vacation romances</t>
  </si>
  <si>
    <t>yoga</t>
  </si>
  <si>
    <t>crappy sequel</t>
  </si>
  <si>
    <t>drifiting</t>
  </si>
  <si>
    <t>drifting</t>
  </si>
  <si>
    <t>fast &amp; furious</t>
  </si>
  <si>
    <t>justin lin</t>
  </si>
  <si>
    <t>lucas black</t>
  </si>
  <si>
    <t>macho</t>
  </si>
  <si>
    <t>modern</t>
  </si>
  <si>
    <t>sonny chiba</t>
  </si>
  <si>
    <t>street race</t>
  </si>
  <si>
    <t>tokyo</t>
  </si>
  <si>
    <t>well filmed</t>
  </si>
  <si>
    <t>female lead</t>
  </si>
  <si>
    <t>good dialogs</t>
  </si>
  <si>
    <t>good plot but not okay</t>
  </si>
  <si>
    <t>gory</t>
  </si>
  <si>
    <t>not-plot-holes-as-much-as-gaping-wounds</t>
  </si>
  <si>
    <t>strong-minded characters</t>
  </si>
  <si>
    <t>too easy for the good guys</t>
  </si>
  <si>
    <t>tosee</t>
  </si>
  <si>
    <t>usa film registry</t>
  </si>
  <si>
    <t>vampires... beautifull kate in tight outfit. who needs more? :d</t>
  </si>
  <si>
    <t>werewolf</t>
  </si>
  <si>
    <t>dance movie</t>
  </si>
  <si>
    <t>fraternity</t>
  </si>
  <si>
    <t>good rendition of book</t>
  </si>
  <si>
    <t>great book pathetic film</t>
  </si>
  <si>
    <t>hailey mccann</t>
  </si>
  <si>
    <t>pastelon</t>
  </si>
  <si>
    <t>ron livingston</t>
  </si>
  <si>
    <t>tatum mccann</t>
  </si>
  <si>
    <t>ã…â¡ã…â€ uk</t>
  </si>
  <si>
    <t>family fun</t>
  </si>
  <si>
    <t>remakeof:the shaggy dog(1959)</t>
  </si>
  <si>
    <t>3 stars for special effects</t>
  </si>
  <si>
    <t>good remake</t>
  </si>
  <si>
    <t>see in imax</t>
  </si>
  <si>
    <t>show me the money</t>
  </si>
  <si>
    <t>the power of the p</t>
  </si>
  <si>
    <t>undecided</t>
  </si>
  <si>
    <t>wolfgang petersen</t>
  </si>
  <si>
    <t>adoption</t>
  </si>
  <si>
    <t>baby</t>
  </si>
  <si>
    <t>boss</t>
  </si>
  <si>
    <t>dax shepard</t>
  </si>
  <si>
    <t>dax sheppard</t>
  </si>
  <si>
    <t>doorman</t>
  </si>
  <si>
    <t>girl power</t>
  </si>
  <si>
    <t>greg kinnear</t>
  </si>
  <si>
    <t>health food</t>
  </si>
  <si>
    <t>junk food</t>
  </si>
  <si>
    <t>michael mccullers</t>
  </si>
  <si>
    <t>pg-13:a drug reference</t>
  </si>
  <si>
    <t>pg-13:crude and sexual humor</t>
  </si>
  <si>
    <t>pg-13:language</t>
  </si>
  <si>
    <t>philadelphia</t>
  </si>
  <si>
    <t>scam</t>
  </si>
  <si>
    <t>screenwriter:michael cullers</t>
  </si>
  <si>
    <t>surogate mother</t>
  </si>
  <si>
    <t>surrogacy</t>
  </si>
  <si>
    <t>surrogate</t>
  </si>
  <si>
    <t>will forte</t>
  </si>
  <si>
    <t>cheating husband</t>
  </si>
  <si>
    <t>cheating wife</t>
  </si>
  <si>
    <t>coen bros</t>
  </si>
  <si>
    <t>cosmetic surgery</t>
  </si>
  <si>
    <t>dildo</t>
  </si>
  <si>
    <t>disk</t>
  </si>
  <si>
    <t>frances mcdormand</t>
  </si>
  <si>
    <t>memoir</t>
  </si>
  <si>
    <t>mind numbingly boring</t>
  </si>
  <si>
    <t>misleading name</t>
  </si>
  <si>
    <t>mkv</t>
  </si>
  <si>
    <t>r:pervasive language</t>
  </si>
  <si>
    <t>r:some sexual content</t>
  </si>
  <si>
    <t>r:violence</t>
  </si>
  <si>
    <t>richard jenkins</t>
  </si>
  <si>
    <t>stupid criminals</t>
  </si>
  <si>
    <t>to see: comedy</t>
  </si>
  <si>
    <t>top secret</t>
  </si>
  <si>
    <t>cocks</t>
  </si>
  <si>
    <t>cohen has balls</t>
  </si>
  <si>
    <t>dicks</t>
  </si>
  <si>
    <t>fame</t>
  </si>
  <si>
    <t>gay slur</t>
  </si>
  <si>
    <t>goes after the typical people (southern good ol' boys</t>
  </si>
  <si>
    <t>homosexuality</t>
  </si>
  <si>
    <t>mind-numbing</t>
  </si>
  <si>
    <t>suprises around every corner</t>
  </si>
  <si>
    <t>22-7-2007</t>
  </si>
  <si>
    <t>bay of pigs</t>
  </si>
  <si>
    <t>central intelligence agency</t>
  </si>
  <si>
    <t>edwin wilson</t>
  </si>
  <si>
    <t>lee pace</t>
  </si>
  <si>
    <t>old school spy thriller</t>
  </si>
  <si>
    <t>robert deniro</t>
  </si>
  <si>
    <t>seen 2012</t>
  </si>
  <si>
    <t>too long too boring</t>
  </si>
  <si>
    <t>wwii</t>
  </si>
  <si>
    <t>x-dad</t>
  </si>
  <si>
    <t>bengal</t>
  </si>
  <si>
    <t>david spade</t>
  </si>
  <si>
    <t>underdogs</t>
  </si>
  <si>
    <t>===================</t>
  </si>
  <si>
    <t>ash brannon</t>
  </si>
  <si>
    <t>chris buck</t>
  </si>
  <si>
    <t>fresh story</t>
  </si>
  <si>
    <t>penguin</t>
  </si>
  <si>
    <t>positive</t>
  </si>
  <si>
    <t>rough humor</t>
  </si>
  <si>
    <t>sony pictures animation</t>
  </si>
  <si>
    <t>could have been funnier</t>
  </si>
  <si>
    <t>forgettable</t>
  </si>
  <si>
    <t>sex before marriage</t>
  </si>
  <si>
    <t>too serious</t>
  </si>
  <si>
    <t>adapted from:book series</t>
  </si>
  <si>
    <t>culture clash</t>
  </si>
  <si>
    <t>for the kids</t>
  </si>
  <si>
    <t>greedy executive theme</t>
  </si>
  <si>
    <t>besteirol</t>
  </si>
  <si>
    <t>minstrel show</t>
  </si>
  <si>
    <t>bloody</t>
  </si>
  <si>
    <t>character:michael myers</t>
  </si>
  <si>
    <t>cinematographer:phil parmet</t>
  </si>
  <si>
    <t>danny trejo</t>
  </si>
  <si>
    <t>gave new depth to michael mayers</t>
  </si>
  <si>
    <t>long and repetitive</t>
  </si>
  <si>
    <t>poorly executed</t>
  </si>
  <si>
    <t>rob zombie</t>
  </si>
  <si>
    <t>udo kier</t>
  </si>
  <si>
    <t>briana evigan</t>
  </si>
  <si>
    <t>robert hoffman</t>
  </si>
  <si>
    <t>boring and dragged out</t>
  </si>
  <si>
    <t>eagles</t>
  </si>
  <si>
    <t>ericson core</t>
  </si>
  <si>
    <t>ingmar bergman</t>
  </si>
  <si>
    <t>rags to riches</t>
  </si>
  <si>
    <t>vince papale</t>
  </si>
  <si>
    <t>1990s</t>
  </si>
  <si>
    <t>a father's love</t>
  </si>
  <si>
    <t>atrocity</t>
  </si>
  <si>
    <t>bad afrikaans accent</t>
  </si>
  <si>
    <t>bedford falls production company</t>
  </si>
  <si>
    <t>child abuse</t>
  </si>
  <si>
    <t>child soldiers</t>
  </si>
  <si>
    <t>compassion</t>
  </si>
  <si>
    <t>confrontational</t>
  </si>
  <si>
    <t>decent</t>
  </si>
  <si>
    <t>diamantes de sangre</t>
  </si>
  <si>
    <t>diamonds</t>
  </si>
  <si>
    <t>dragged</t>
  </si>
  <si>
    <t>edward zwick</t>
  </si>
  <si>
    <t>fathers and sons</t>
  </si>
  <si>
    <t>horrific violence</t>
  </si>
  <si>
    <t>imprisonment</t>
  </si>
  <si>
    <t>loved jennifer connelly!</t>
  </si>
  <si>
    <t>maputo</t>
  </si>
  <si>
    <t>marshall hershkovitz</t>
  </si>
  <si>
    <t>mining</t>
  </si>
  <si>
    <t>missing persons</t>
  </si>
  <si>
    <t>more mature leo decaprio</t>
  </si>
  <si>
    <t>mozambique</t>
  </si>
  <si>
    <t>possibly scarring</t>
  </si>
  <si>
    <t>prostitutes</t>
  </si>
  <si>
    <t>rebels</t>
  </si>
  <si>
    <t>sacrifice</t>
  </si>
  <si>
    <t>score</t>
  </si>
  <si>
    <t>separation</t>
  </si>
  <si>
    <t>sierra leone</t>
  </si>
  <si>
    <t>the diamond trade</t>
  </si>
  <si>
    <t>the story</t>
  </si>
  <si>
    <t>the subject</t>
  </si>
  <si>
    <t>united kingdom</t>
  </si>
  <si>
    <t>confused</t>
  </si>
  <si>
    <t>david hackle</t>
  </si>
  <si>
    <t>julie benz</t>
  </si>
  <si>
    <t>scott patterson</t>
  </si>
  <si>
    <t>v</t>
  </si>
  <si>
    <t>amoral characters</t>
  </si>
  <si>
    <t>pickup</t>
  </si>
  <si>
    <t>unmarried sex</t>
  </si>
  <si>
    <t>african-american</t>
  </si>
  <si>
    <t>andrew davis</t>
  </si>
  <si>
    <t>dule hill</t>
  </si>
  <si>
    <t>kevin cockner &amp; asstin goocher guarding each others happy holes</t>
  </si>
  <si>
    <t>kevin costner</t>
  </si>
  <si>
    <t>kevin fagner</t>
  </si>
  <si>
    <t>military propaganda</t>
  </si>
  <si>
    <t>not interested</t>
  </si>
  <si>
    <t>alright remake</t>
  </si>
  <si>
    <t>antichrist</t>
  </si>
  <si>
    <t>armageddon</t>
  </si>
  <si>
    <t>just like the first one</t>
  </si>
  <si>
    <t>omigawd!</t>
  </si>
  <si>
    <t>out-of-date</t>
  </si>
  <si>
    <t>comic-verfilmung</t>
  </si>
  <si>
    <t>the fly</t>
  </si>
  <si>
    <t>tmnt</t>
  </si>
  <si>
    <t>amusement park</t>
  </si>
  <si>
    <t>awesome ending</t>
  </si>
  <si>
    <t>cheap</t>
  </si>
  <si>
    <t>good but not that good</t>
  </si>
  <si>
    <t>james wong</t>
  </si>
  <si>
    <t>all</t>
  </si>
  <si>
    <t>best love story</t>
  </si>
  <si>
    <t>best love story after the notebook!!!</t>
  </si>
  <si>
    <t>bibliothek</t>
  </si>
  <si>
    <t>do kina</t>
  </si>
  <si>
    <t>funny moments</t>
  </si>
  <si>
    <t>hilary swank</t>
  </si>
  <si>
    <t>ireland</t>
  </si>
  <si>
    <t>irish</t>
  </si>
  <si>
    <t>irish accent</t>
  </si>
  <si>
    <t>lisa kudrow</t>
  </si>
  <si>
    <t>richard lagravenese</t>
  </si>
  <si>
    <t>1890s</t>
  </si>
  <si>
    <t>1900s</t>
  </si>
  <si>
    <t>art</t>
  </si>
  <si>
    <t>artists</t>
  </si>
  <si>
    <t>beauty</t>
  </si>
  <si>
    <t>christoper nolan</t>
  </si>
  <si>
    <t>david julyan</t>
  </si>
  <si>
    <t>different but very good</t>
  </si>
  <si>
    <t>disjointed timeline</t>
  </si>
  <si>
    <t>drowning</t>
  </si>
  <si>
    <t>duel</t>
  </si>
  <si>
    <t>electricity</t>
  </si>
  <si>
    <t>elegant</t>
  </si>
  <si>
    <t>fantastic</t>
  </si>
  <si>
    <t>finger injuries</t>
  </si>
  <si>
    <t>foggy</t>
  </si>
  <si>
    <t>funeral</t>
  </si>
  <si>
    <t>good movie nobody saw</t>
  </si>
  <si>
    <t>illusionism</t>
  </si>
  <si>
    <t>illusionist</t>
  </si>
  <si>
    <t>jonathan nolan</t>
  </si>
  <si>
    <t>kiling</t>
  </si>
  <si>
    <t>magicans</t>
  </si>
  <si>
    <t>magician</t>
  </si>
  <si>
    <t>magicians</t>
  </si>
  <si>
    <t>magier</t>
  </si>
  <si>
    <t>marvelous</t>
  </si>
  <si>
    <t>metaphysics</t>
  </si>
  <si>
    <t>nice period piece</t>
  </si>
  <si>
    <t>nicola tesla</t>
  </si>
  <si>
    <t>nikolai tesla</t>
  </si>
  <si>
    <t>non-linear</t>
  </si>
  <si>
    <t>not interesting</t>
  </si>
  <si>
    <t>on request</t>
  </si>
  <si>
    <t>oscar nominee: art direction</t>
  </si>
  <si>
    <t>partners</t>
  </si>
  <si>
    <t>performance</t>
  </si>
  <si>
    <t>pg-13:disturbing images</t>
  </si>
  <si>
    <t>puzzling</t>
  </si>
  <si>
    <t>ricky jay</t>
  </si>
  <si>
    <t>rivalry</t>
  </si>
  <si>
    <t>scarlet johannson</t>
  </si>
  <si>
    <t>sci-fi elements</t>
  </si>
  <si>
    <t>science is magic</t>
  </si>
  <si>
    <t>spectacle</t>
  </si>
  <si>
    <t>suits</t>
  </si>
  <si>
    <t>surprising ending</t>
  </si>
  <si>
    <t>tesla</t>
  </si>
  <si>
    <t>that purple suit that hugh jackman wore at one point</t>
  </si>
  <si>
    <t>untrustworthy narrator</t>
  </si>
  <si>
    <t>unusual</t>
  </si>
  <si>
    <t>vendetta</t>
  </si>
  <si>
    <t>victorian</t>
  </si>
  <si>
    <t>victorian era</t>
  </si>
  <si>
    <t>weak characters</t>
  </si>
  <si>
    <t>wizard</t>
  </si>
  <si>
    <t>accomplices</t>
  </si>
  <si>
    <t>adapted from:play</t>
  </si>
  <si>
    <t>adopted daughter</t>
  </si>
  <si>
    <t>awful singing</t>
  </si>
  <si>
    <t>barber</t>
  </si>
  <si>
    <t>based on a musical</t>
  </si>
  <si>
    <t>below expectations</t>
  </si>
  <si>
    <t>blades</t>
  </si>
  <si>
    <t>child with liquor</t>
  </si>
  <si>
    <t>dead wife</t>
  </si>
  <si>
    <t>depp and burton</t>
  </si>
  <si>
    <t>estranged daughter</t>
  </si>
  <si>
    <t>has no soul</t>
  </si>
  <si>
    <t>loss of loved one</t>
  </si>
  <si>
    <t>needlessly bleak</t>
  </si>
  <si>
    <t>off screen rape</t>
  </si>
  <si>
    <t>oh edward!  a mr. todd would like you to cut his hair</t>
  </si>
  <si>
    <t>oscar (best art direction)</t>
  </si>
  <si>
    <t>oscar nominee: costume design</t>
  </si>
  <si>
    <t>oscar nominee: lead actor</t>
  </si>
  <si>
    <t>playwright:sondheim</t>
  </si>
  <si>
    <t>poorly written songs</t>
  </si>
  <si>
    <t>r: graphic bloody violence</t>
  </si>
  <si>
    <t>righteous rage</t>
  </si>
  <si>
    <t>setting:london</t>
  </si>
  <si>
    <t>stabbed in the neck</t>
  </si>
  <si>
    <t>stephen sondheim</t>
  </si>
  <si>
    <t>straight razor</t>
  </si>
  <si>
    <t>ultra-violence</t>
  </si>
  <si>
    <t>unengaging</t>
  </si>
  <si>
    <t>yay! pie!</t>
  </si>
  <si>
    <t>bryan bertino</t>
  </si>
  <si>
    <t>dumbest movie ever</t>
  </si>
  <si>
    <t>home invasion</t>
  </si>
  <si>
    <t>impossble to see</t>
  </si>
  <si>
    <t>it was only 1 hr and 28 minutes</t>
  </si>
  <si>
    <t>it wasnt that long</t>
  </si>
  <si>
    <t>little dialogue</t>
  </si>
  <si>
    <t>liv tyler's mouth</t>
  </si>
  <si>
    <t>masked killer</t>
  </si>
  <si>
    <t>narrow</t>
  </si>
  <si>
    <t>no jump scares</t>
  </si>
  <si>
    <t>scary opening</t>
  </si>
  <si>
    <t>scott speedman</t>
  </si>
  <si>
    <t>serial killers</t>
  </si>
  <si>
    <t>terrifying</t>
  </si>
  <si>
    <t>the mouth of liv tyler</t>
  </si>
  <si>
    <t>too dark</t>
  </si>
  <si>
    <t>14-2-2007</t>
  </si>
  <si>
    <t>bad premise</t>
  </si>
  <si>
    <t>inconsistencies</t>
  </si>
  <si>
    <t>jane austen</t>
  </si>
  <si>
    <t>love letters</t>
  </si>
  <si>
    <t>persuasion</t>
  </si>
  <si>
    <t>drunkenness</t>
  </si>
  <si>
    <t>nice visuals</t>
  </si>
  <si>
    <t>friendnship</t>
  </si>
  <si>
    <t>horrible characters</t>
  </si>
  <si>
    <t>iris apatow</t>
  </si>
  <si>
    <t>jason schwartzman</t>
  </si>
  <si>
    <t>offensive humour</t>
  </si>
  <si>
    <t>self indulgent</t>
  </si>
  <si>
    <t>stand-up comedy</t>
  </si>
  <si>
    <t>unfocused</t>
  </si>
  <si>
    <t>wandering</t>
  </si>
  <si>
    <t>bad twist ending</t>
  </si>
  <si>
    <t>classic horror</t>
  </si>
  <si>
    <t>dual-hd video</t>
  </si>
  <si>
    <t>jensen ackles</t>
  </si>
  <si>
    <t>big bad wolf</t>
  </si>
  <si>
    <t>caperucita roja</t>
  </si>
  <si>
    <t>cory edwards</t>
  </si>
  <si>
    <t>fun family movie</t>
  </si>
  <si>
    <t>glenn close</t>
  </si>
  <si>
    <t>hooker</t>
  </si>
  <si>
    <t>james belushi</t>
  </si>
  <si>
    <t>little red riding hood</t>
  </si>
  <si>
    <t>lobo</t>
  </si>
  <si>
    <t>rashomon</t>
  </si>
  <si>
    <t>screwball comedy</t>
  </si>
  <si>
    <t>strong story</t>
  </si>
  <si>
    <t>tales</t>
  </si>
  <si>
    <t>todd edwards</t>
  </si>
  <si>
    <t>tony leech</t>
  </si>
  <si>
    <t>very bad</t>
  </si>
  <si>
    <t>what if the big bad wolf &amp; grandma were swapping spit?</t>
  </si>
  <si>
    <t>boldo</t>
  </si>
  <si>
    <t>mice</t>
  </si>
  <si>
    <t>plucky hero</t>
  </si>
  <si>
    <t>robert stevenhagen</t>
  </si>
  <si>
    <t>too many notes</t>
  </si>
  <si>
    <t>ali larter</t>
  </si>
  <si>
    <t>bio chemical research</t>
  </si>
  <si>
    <t>cheaply made</t>
  </si>
  <si>
    <t>oded fehr</t>
  </si>
  <si>
    <t>resident evil</t>
  </si>
  <si>
    <t>date movie</t>
  </si>
  <si>
    <t>definite chick flick</t>
  </si>
  <si>
    <t>kristen johnston</t>
  </si>
  <si>
    <t>lyricist</t>
  </si>
  <si>
    <t>lyrics</t>
  </si>
  <si>
    <t>music business</t>
  </si>
  <si>
    <t>new wave</t>
  </si>
  <si>
    <t>nice laughs</t>
  </si>
  <si>
    <t>original music</t>
  </si>
  <si>
    <t>pop</t>
  </si>
  <si>
    <t>previsible</t>
  </si>
  <si>
    <t>songs</t>
  </si>
  <si>
    <t>vocalists</t>
  </si>
  <si>
    <t>aboregines</t>
  </si>
  <si>
    <t>aborigines</t>
  </si>
  <si>
    <t>ambitious</t>
  </si>
  <si>
    <t>australia</t>
  </si>
  <si>
    <t>baz luhrmann</t>
  </si>
  <si>
    <t>bored</t>
  </si>
  <si>
    <t>charming</t>
  </si>
  <si>
    <t>horses</t>
  </si>
  <si>
    <t>brad silberling</t>
  </si>
  <si>
    <t>disgusting scenes</t>
  </si>
  <si>
    <t>music gags</t>
  </si>
  <si>
    <t>prehistoric</t>
  </si>
  <si>
    <t>warning:homophobia (mild)</t>
  </si>
  <si>
    <t>african-american family</t>
  </si>
  <si>
    <t>black film</t>
  </si>
  <si>
    <t>good cast</t>
  </si>
  <si>
    <t>mekhi phifer</t>
  </si>
  <si>
    <t>sharon leal</t>
  </si>
  <si>
    <t>sloppy</t>
  </si>
  <si>
    <t>xmas theme(?)</t>
  </si>
  <si>
    <t>arty</t>
  </si>
  <si>
    <t>bad interpretation</t>
  </si>
  <si>
    <t>book to movie</t>
  </si>
  <si>
    <t>book to movie adaptation</t>
  </si>
  <si>
    <t>courtroom</t>
  </si>
  <si>
    <t>donor baby</t>
  </si>
  <si>
    <t>genuine characters</t>
  </si>
  <si>
    <t>good plot and wonderful actors</t>
  </si>
  <si>
    <t>jason patric</t>
  </si>
  <si>
    <t>manipulation</t>
  </si>
  <si>
    <t>medical problems</t>
  </si>
  <si>
    <t>nick cassavetes</t>
  </si>
  <si>
    <t>sofia vassilieva</t>
  </si>
  <si>
    <t>worst book adaptation</t>
  </si>
  <si>
    <t>bank</t>
  </si>
  <si>
    <t>good good goodd</t>
  </si>
  <si>
    <t>not great</t>
  </si>
  <si>
    <t>real computers</t>
  </si>
  <si>
    <t>real computers usage</t>
  </si>
  <si>
    <t>virginia madsen</t>
  </si>
  <si>
    <t>aaron seltzer</t>
  </si>
  <si>
    <t>allyson hannigan</t>
  </si>
  <si>
    <t>alyson hannigan</t>
  </si>
  <si>
    <t>revoltingly bad</t>
  </si>
  <si>
    <t>sophie monk</t>
  </si>
  <si>
    <t>stinking heap of shit</t>
  </si>
  <si>
    <t>anna faris</t>
  </si>
  <si>
    <t>dana goodman</t>
  </si>
  <si>
    <t>dumb blonde</t>
  </si>
  <si>
    <t>female friendship</t>
  </si>
  <si>
    <t>geek sorority</t>
  </si>
  <si>
    <t>katharine mcphee</t>
  </si>
  <si>
    <t>playboy girl</t>
  </si>
  <si>
    <t>playboy non bunny</t>
  </si>
  <si>
    <t>tricked to leave</t>
  </si>
  <si>
    <t>anthony simcoe</t>
  </si>
  <si>
    <t>children's movie</t>
  </si>
  <si>
    <t>kid flick</t>
  </si>
  <si>
    <t>loved it</t>
  </si>
  <si>
    <t>mark brady</t>
  </si>
  <si>
    <t>michael carman</t>
  </si>
  <si>
    <t>jill the babysitter</t>
  </si>
  <si>
    <t>just-plain-bad</t>
  </si>
  <si>
    <t>compare:premonition (2007)</t>
  </si>
  <si>
    <t>flashback</t>
  </si>
  <si>
    <t>idiot ball</t>
  </si>
  <si>
    <t>julian mcmahon</t>
  </si>
  <si>
    <t>louisiana</t>
  </si>
  <si>
    <t>mennan yapo</t>
  </si>
  <si>
    <t>nia long</t>
  </si>
  <si>
    <t>out of order</t>
  </si>
  <si>
    <t>premonition/fate</t>
  </si>
  <si>
    <t>religious bigotry</t>
  </si>
  <si>
    <t>slow moving</t>
  </si>
  <si>
    <t>dane cook</t>
  </si>
  <si>
    <t>juliette binoche</t>
  </si>
  <si>
    <t>large family</t>
  </si>
  <si>
    <t>not a comedy</t>
  </si>
  <si>
    <t>not romantic</t>
  </si>
  <si>
    <t>peter hedges</t>
  </si>
  <si>
    <t>tedious</t>
  </si>
  <si>
    <t>the music</t>
  </si>
  <si>
    <t>well-directed</t>
  </si>
  <si>
    <t>with a twist</t>
  </si>
  <si>
    <t>writer's life</t>
  </si>
  <si>
    <t>'don't cry jen i promise we'll kill them all'</t>
  </si>
  <si>
    <t>americanada</t>
  </si>
  <si>
    <t>ashraf barhom</t>
  </si>
  <si>
    <t>bomb expert</t>
  </si>
  <si>
    <t>chris cooper</t>
  </si>
  <si>
    <t>jihad</t>
  </si>
  <si>
    <t>saudi arabia</t>
  </si>
  <si>
    <t>simple accio</t>
  </si>
  <si>
    <t>asian chick suicide</t>
  </si>
  <si>
    <t>asian chicks</t>
  </si>
  <si>
    <t>chainsaw</t>
  </si>
  <si>
    <t>disgusting</t>
  </si>
  <si>
    <t>fun with power tools</t>
  </si>
  <si>
    <t>goretastic</t>
  </si>
  <si>
    <t>graphically violent</t>
  </si>
  <si>
    <t>gruesome</t>
  </si>
  <si>
    <t>never again eli roth</t>
  </si>
  <si>
    <t>oh no this film doesn't promote murder &amp; suffering it just encourages it!</t>
  </si>
  <si>
    <t>payback</t>
  </si>
  <si>
    <t>savage</t>
  </si>
  <si>
    <t>soft porn</t>
  </si>
  <si>
    <t>splatter</t>
  </si>
  <si>
    <t>takashi miike</t>
  </si>
  <si>
    <t>tits and power tools</t>
  </si>
  <si>
    <t>tough to watch</t>
  </si>
  <si>
    <t>twisted</t>
  </si>
  <si>
    <t>angela lansbury</t>
  </si>
  <si>
    <t>author:christianna brand</t>
  </si>
  <si>
    <t>celia imrie</t>
  </si>
  <si>
    <t>derek jacobi</t>
  </si>
  <si>
    <t>discipline</t>
  </si>
  <si>
    <t>kelly macdonald</t>
  </si>
  <si>
    <t>nannying</t>
  </si>
  <si>
    <t>patrick barlow</t>
  </si>
  <si>
    <t>prospect</t>
  </si>
  <si>
    <t>thomas sangster</t>
  </si>
  <si>
    <t>widower</t>
  </si>
  <si>
    <t>antoine fuqua</t>
  </si>
  <si>
    <t>danny glover</t>
  </si>
  <si>
    <t>government agencies</t>
  </si>
  <si>
    <t>it's 1 part bad memories  1 part double cross add  a twist of slime &amp; lots of good vibrations!</t>
  </si>
  <si>
    <t>kate mara</t>
  </si>
  <si>
    <t>pokies</t>
  </si>
  <si>
    <t>read point of impact first!</t>
  </si>
  <si>
    <t>see more than once</t>
  </si>
  <si>
    <t>senator</t>
  </si>
  <si>
    <t>shooter</t>
  </si>
  <si>
    <t>tipica</t>
  </si>
  <si>
    <t>topica</t>
  </si>
  <si>
    <t>based on a computer game</t>
  </si>
  <si>
    <t>deborah kara unger</t>
  </si>
  <si>
    <t>dimensions</t>
  </si>
  <si>
    <t>dollar</t>
  </si>
  <si>
    <t>dystopic</t>
  </si>
  <si>
    <t>filmed in canada</t>
  </si>
  <si>
    <t>horror game</t>
  </si>
  <si>
    <t>mother-daugher themes</t>
  </si>
  <si>
    <t>sister sister relationship</t>
  </si>
  <si>
    <t>video game</t>
  </si>
  <si>
    <t>best friends</t>
  </si>
  <si>
    <t>cheating</t>
  </si>
  <si>
    <t>chris messina</t>
  </si>
  <si>
    <t>kadeem hardison</t>
  </si>
  <si>
    <t>kevin mckidd</t>
  </si>
  <si>
    <t>patrick dempsey</t>
  </si>
  <si>
    <t>richmond arquette</t>
  </si>
  <si>
    <t>wedding theme</t>
  </si>
  <si>
    <t>crappy</t>
  </si>
  <si>
    <t>crappy prequel</t>
  </si>
  <si>
    <t>maybe</t>
  </si>
  <si>
    <t>semi-erotic</t>
  </si>
  <si>
    <t>college boys</t>
  </si>
  <si>
    <t>dumb but charming</t>
  </si>
  <si>
    <t>good clean comedy</t>
  </si>
  <si>
    <t>hugh dancy</t>
  </si>
  <si>
    <t>isla fisher</t>
  </si>
  <si>
    <t>joan cusack</t>
  </si>
  <si>
    <t>kristin scott thomas</t>
  </si>
  <si>
    <t>message</t>
  </si>
  <si>
    <t>very straight forward story</t>
  </si>
  <si>
    <t>alexis bledel</t>
  </si>
  <si>
    <t>christina ricci</t>
  </si>
  <si>
    <t>colourful</t>
  </si>
  <si>
    <t>emile hirsch</t>
  </si>
  <si>
    <t>grand prix</t>
  </si>
  <si>
    <t>japanimation</t>
  </si>
  <si>
    <t>matthew fox</t>
  </si>
  <si>
    <t>not for children</t>
  </si>
  <si>
    <t>poor fight choreography</t>
  </si>
  <si>
    <t>poor story</t>
  </si>
  <si>
    <t>roger allam</t>
  </si>
  <si>
    <t>scott porter</t>
  </si>
  <si>
    <t>unapologetically awesome characters</t>
  </si>
  <si>
    <t>vibrant colors</t>
  </si>
  <si>
    <t>wachowski brothers</t>
  </si>
  <si>
    <t>wachowskis</t>
  </si>
  <si>
    <t>bad character development</t>
  </si>
  <si>
    <t>big black tits</t>
  </si>
  <si>
    <t>brittany snow</t>
  </si>
  <si>
    <t>stupid as f**k</t>
  </si>
  <si>
    <t>watered-down pg-13 horror</t>
  </si>
  <si>
    <t>disrespectful</t>
  </si>
  <si>
    <t>ken kwapis</t>
  </si>
  <si>
    <t>mandy moore</t>
  </si>
  <si>
    <t>david strathairn</t>
  </si>
  <si>
    <t>healing</t>
  </si>
  <si>
    <t>heart and soul</t>
  </si>
  <si>
    <t>kimberly williams</t>
  </si>
  <si>
    <t>setting:high school</t>
  </si>
  <si>
    <t>setting:small town america</t>
  </si>
  <si>
    <t>tearjerker</t>
  </si>
  <si>
    <t>disappointment</t>
  </si>
  <si>
    <t>kind of boring</t>
  </si>
  <si>
    <t>oliver platt</t>
  </si>
  <si>
    <t>roman empire</t>
  </si>
  <si>
    <t>scatologic jokes</t>
  </si>
  <si>
    <t>bob balaban</t>
  </si>
  <si>
    <t>brian f. o'byrne</t>
  </si>
  <si>
    <t>catherine zeta-jones</t>
  </si>
  <si>
    <t>chef</t>
  </si>
  <si>
    <t>jenny wade</t>
  </si>
  <si>
    <t>mostly martha will always be the best. aron eckhart? ninja pleaze!</t>
  </si>
  <si>
    <t>patricia clarkson</t>
  </si>
  <si>
    <t>scott hicks</t>
  </si>
  <si>
    <t>asia</t>
  </si>
  <si>
    <t>best rambo</t>
  </si>
  <si>
    <t>boat</t>
  </si>
  <si>
    <t>burma</t>
  </si>
  <si>
    <t>lots of blood</t>
  </si>
  <si>
    <t>lots of guns</t>
  </si>
  <si>
    <t>mytag1</t>
  </si>
  <si>
    <t>mytag2</t>
  </si>
  <si>
    <t>no dialogue</t>
  </si>
  <si>
    <t>over the top violence</t>
  </si>
  <si>
    <t>ridiculously spiritual</t>
  </si>
  <si>
    <t>simple story line</t>
  </si>
  <si>
    <t>thailand</t>
  </si>
  <si>
    <t>unnecessary</t>
  </si>
  <si>
    <t>diane keaton</t>
  </si>
  <si>
    <t>don't waste your time</t>
  </si>
  <si>
    <t>family relationships</t>
  </si>
  <si>
    <t>david s. goyer</t>
  </si>
  <si>
    <t>average acting</t>
  </si>
  <si>
    <t>coach</t>
  </si>
  <si>
    <t>el paso</t>
  </si>
  <si>
    <t>espy award</t>
  </si>
  <si>
    <t>glam rock</t>
  </si>
  <si>
    <t>good sports movie</t>
  </si>
  <si>
    <t>james gartner</t>
  </si>
  <si>
    <t>jerry bruckheimer</t>
  </si>
  <si>
    <t>my history</t>
  </si>
  <si>
    <t>not historically accurate</t>
  </si>
  <si>
    <t>witness to discrimination</t>
  </si>
  <si>
    <t>wixom library</t>
  </si>
  <si>
    <t>cedric the entertainer</t>
  </si>
  <si>
    <t>bad</t>
  </si>
  <si>
    <t>believe in your ability to see stoopid plotlines</t>
  </si>
  <si>
    <t>faerie tale</t>
  </si>
  <si>
    <t>fanciful</t>
  </si>
  <si>
    <t>greeaat</t>
  </si>
  <si>
    <t>larry wachkowski</t>
  </si>
  <si>
    <t>lovely</t>
  </si>
  <si>
    <t>lyrical</t>
  </si>
  <si>
    <t>narf</t>
  </si>
  <si>
    <t>purpose in life</t>
  </si>
  <si>
    <t>strange characters</t>
  </si>
  <si>
    <t>tears of happiness</t>
  </si>
  <si>
    <t>unnecessary characters</t>
  </si>
  <si>
    <t>water</t>
  </si>
  <si>
    <t>what the fuck did i just watch</t>
  </si>
  <si>
    <t>what the hell was that?</t>
  </si>
  <si>
    <t>alison lohman</t>
  </si>
  <si>
    <t>animals die :(</t>
  </si>
  <si>
    <t>bad editing</t>
  </si>
  <si>
    <t>bad skeptic</t>
  </si>
  <si>
    <t>cat killing</t>
  </si>
  <si>
    <t>curse</t>
  </si>
  <si>
    <t>david paymer</t>
  </si>
  <si>
    <t>disgusting--not scary</t>
  </si>
  <si>
    <t>edge of your seat</t>
  </si>
  <si>
    <t>effective</t>
  </si>
  <si>
    <t>engaging</t>
  </si>
  <si>
    <t>gypsy racism</t>
  </si>
  <si>
    <t>killing kittens</t>
  </si>
  <si>
    <t>lorna raver</t>
  </si>
  <si>
    <t>more then average</t>
  </si>
  <si>
    <t>nice horror movie</t>
  </si>
  <si>
    <t>no sense on timing and rhythm</t>
  </si>
  <si>
    <t>occult</t>
  </si>
  <si>
    <t>old school horror</t>
  </si>
  <si>
    <t>physical conditions subtext</t>
  </si>
  <si>
    <t>poorly written script</t>
  </si>
  <si>
    <t>predictable movie</t>
  </si>
  <si>
    <t>reggie lee</t>
  </si>
  <si>
    <t>tongue-in-cheek</t>
  </si>
  <si>
    <t>vomit</t>
  </si>
  <si>
    <t>warped sense of humor</t>
  </si>
  <si>
    <t>family gatherings</t>
  </si>
  <si>
    <t>hurricane</t>
  </si>
  <si>
    <t>nicholas sparks</t>
  </si>
  <si>
    <t>richard gere</t>
  </si>
  <si>
    <t>21st century</t>
  </si>
  <si>
    <t>aka: i will never get those 2 hours back...ever</t>
  </si>
  <si>
    <t>colin strause</t>
  </si>
  <si>
    <t>danger</t>
  </si>
  <si>
    <t>deadly creature</t>
  </si>
  <si>
    <t>evil alien</t>
  </si>
  <si>
    <t>family drama</t>
  </si>
  <si>
    <t>greg strause</t>
  </si>
  <si>
    <t>predalien</t>
  </si>
  <si>
    <t>reiko aylesworth</t>
  </si>
  <si>
    <t>rough</t>
  </si>
  <si>
    <t>save the world</t>
  </si>
  <si>
    <t>space and aliens</t>
  </si>
  <si>
    <t>teenage drama</t>
  </si>
  <si>
    <t>to see: horror/sci fi</t>
  </si>
  <si>
    <t>what avp should have been</t>
  </si>
  <si>
    <t>alexandre aja</t>
  </si>
  <si>
    <t>kathleen quinlan</t>
  </si>
  <si>
    <t>torture porn</t>
  </si>
  <si>
    <t>typical horror</t>
  </si>
  <si>
    <t>vinessa shaw</t>
  </si>
  <si>
    <t>ambiance</t>
  </si>
  <si>
    <t>better than i thought it'd be</t>
  </si>
  <si>
    <t>isabelle fuhrman</t>
  </si>
  <si>
    <t>jaume collet-serra</t>
  </si>
  <si>
    <t>molt criticada</t>
  </si>
  <si>
    <t>russian roulette</t>
  </si>
  <si>
    <t>betty thomas</t>
  </si>
  <si>
    <t>sunny</t>
  </si>
  <si>
    <t>switch</t>
  </si>
  <si>
    <t>adapted from:game</t>
  </si>
  <si>
    <t>awful screenplay</t>
  </si>
  <si>
    <t>beau bridges</t>
  </si>
  <si>
    <t>computer game</t>
  </si>
  <si>
    <t>gun porn</t>
  </si>
  <si>
    <t>ludacris</t>
  </si>
  <si>
    <t>no depth</t>
  </si>
  <si>
    <t>police brutality</t>
  </si>
  <si>
    <t>hollywood style</t>
  </si>
  <si>
    <t>predictably unpredictable</t>
  </si>
  <si>
    <t>tom wilkinson</t>
  </si>
  <si>
    <t>tony gilroy</t>
  </si>
  <si>
    <t>baker</t>
  </si>
  <si>
    <t>baking</t>
  </si>
  <si>
    <t>best movies of all times</t>
  </si>
  <si>
    <t>captivating</t>
  </si>
  <si>
    <t>charlie kaufman-esque</t>
  </si>
  <si>
    <t>connection</t>
  </si>
  <si>
    <t>cookies</t>
  </si>
  <si>
    <t>cosmic comedy</t>
  </si>
  <si>
    <t>cuddle</t>
  </si>
  <si>
    <t>existentialism</t>
  </si>
  <si>
    <t>funny lines</t>
  </si>
  <si>
    <t>guitar</t>
  </si>
  <si>
    <t>heroism</t>
  </si>
  <si>
    <t>irs agent</t>
  </si>
  <si>
    <t>kaufman-esque</t>
  </si>
  <si>
    <t>literary</t>
  </si>
  <si>
    <t>looks interesting -- plot</t>
  </si>
  <si>
    <t>meta referential</t>
  </si>
  <si>
    <t>metafiction</t>
  </si>
  <si>
    <t>mise en abyme</t>
  </si>
  <si>
    <t>movie to sees</t>
  </si>
  <si>
    <t>oppl</t>
  </si>
  <si>
    <t>passiveness</t>
  </si>
  <si>
    <t>pg-13:brief language</t>
  </si>
  <si>
    <t>pg-13:nudity</t>
  </si>
  <si>
    <t>pg-13:sexuality</t>
  </si>
  <si>
    <t>professor</t>
  </si>
  <si>
    <t>punk</t>
  </si>
  <si>
    <t>quirky romantic</t>
  </si>
  <si>
    <t>schizophrenia</t>
  </si>
  <si>
    <t>screenwriter:zach helm</t>
  </si>
  <si>
    <t>shoulda been sunshine</t>
  </si>
  <si>
    <t>suicide attempt</t>
  </si>
  <si>
    <t>tallahassee regal</t>
  </si>
  <si>
    <t>taxes</t>
  </si>
  <si>
    <t>visual pun</t>
  </si>
  <si>
    <t>washing dishes</t>
  </si>
  <si>
    <t>weak choices overall</t>
  </si>
  <si>
    <t>will farrel</t>
  </si>
  <si>
    <t>will fe</t>
  </si>
  <si>
    <t>wrist watch</t>
  </si>
  <si>
    <t>writer's block</t>
  </si>
  <si>
    <t>writing process</t>
  </si>
  <si>
    <t>jay russell</t>
  </si>
  <si>
    <t>jon avnet</t>
  </si>
  <si>
    <t>all spelled out</t>
  </si>
  <si>
    <t>ammchickflicks</t>
  </si>
  <si>
    <t>austria</t>
  </si>
  <si>
    <t>brilliant film</t>
  </si>
  <si>
    <t>cgi instead of real tricks</t>
  </si>
  <si>
    <t>cool effects</t>
  </si>
  <si>
    <t>edward no</t>
  </si>
  <si>
    <t>filmed in:czech republic</t>
  </si>
  <si>
    <t>historical film</t>
  </si>
  <si>
    <t>il film perfetto</t>
  </si>
  <si>
    <t>lack of character depth</t>
  </si>
  <si>
    <t>magic/illusion/mysticism</t>
  </si>
  <si>
    <t>mts.vod</t>
  </si>
  <si>
    <t>mysterious</t>
  </si>
  <si>
    <t>neil burger</t>
  </si>
  <si>
    <t>sex scene</t>
  </si>
  <si>
    <t>smoke and mirrors</t>
  </si>
  <si>
    <t>soft focus</t>
  </si>
  <si>
    <t>the most beautiful girl alive?</t>
  </si>
  <si>
    <t>to see: fantasy</t>
  </si>
  <si>
    <t>vienna</t>
  </si>
  <si>
    <t>visual trickery</t>
  </si>
  <si>
    <t>visually appealling</t>
  </si>
  <si>
    <t>didn't cycle mockery</t>
  </si>
  <si>
    <t>faun</t>
  </si>
  <si>
    <t>looks bad but i'm curious</t>
  </si>
  <si>
    <t>rap</t>
  </si>
  <si>
    <t>to much of everything</t>
  </si>
  <si>
    <t>adapted from:videogame</t>
  </si>
  <si>
    <t>awfull russian language</t>
  </si>
  <si>
    <t>bad screenplay</t>
  </si>
  <si>
    <t>based on a game</t>
  </si>
  <si>
    <t>bullet ballet</t>
  </si>
  <si>
    <t>choreographic violence</t>
  </si>
  <si>
    <t>flat characters</t>
  </si>
  <si>
    <t>game movie</t>
  </si>
  <si>
    <t>hooker with a heart of gold</t>
  </si>
  <si>
    <t>insanely hot actress</t>
  </si>
  <si>
    <t>russia</t>
  </si>
  <si>
    <t>jonathan liebesman</t>
  </si>
  <si>
    <t>====================</t>
  </si>
  <si>
    <t>golshifteh farahani</t>
  </si>
  <si>
    <t>mark strong</t>
  </si>
  <si>
    <t>uav</t>
  </si>
  <si>
    <t>cheesiness</t>
  </si>
  <si>
    <t>didja know there's a black police ociffer on our block? oh man there goes the neighborhood</t>
  </si>
  <si>
    <t>neil labute</t>
  </si>
  <si>
    <t>racial tension</t>
  </si>
  <si>
    <t>well-acted</t>
  </si>
  <si>
    <t>â </t>
  </si>
  <si>
    <t>2-2-208</t>
  </si>
  <si>
    <t>courtroom drama</t>
  </si>
  <si>
    <t>generation x</t>
  </si>
  <si>
    <t>godfather</t>
  </si>
  <si>
    <t>great reveal</t>
  </si>
  <si>
    <t>gregory hoblit</t>
  </si>
  <si>
    <t>guy ritchie style</t>
  </si>
  <si>
    <t>latin films</t>
  </si>
  <si>
    <t>lecter remarries &amp; kills his insulting wife &amp; butts heds with hotshot d.a.</t>
  </si>
  <si>
    <t>murder mystery</t>
  </si>
  <si>
    <t>musicals</t>
  </si>
  <si>
    <t>protagonist is engineer</t>
  </si>
  <si>
    <t>ryan gosling!!!</t>
  </si>
  <si>
    <t>trial</t>
  </si>
  <si>
    <t>accent</t>
  </si>
  <si>
    <t>animal:various</t>
  </si>
  <si>
    <t>bad fx</t>
  </si>
  <si>
    <t>bad special effects</t>
  </si>
  <si>
    <t>blue blood</t>
  </si>
  <si>
    <t>british humour</t>
  </si>
  <si>
    <t>charlie cox</t>
  </si>
  <si>
    <t>claire danes</t>
  </si>
  <si>
    <t>clare danes</t>
  </si>
  <si>
    <t>costumes</t>
  </si>
  <si>
    <t>couldn't watch twice though</t>
  </si>
  <si>
    <t>dark humour</t>
  </si>
  <si>
    <t>example how can you ruin excellent book</t>
  </si>
  <si>
    <t>fairy tale romance</t>
  </si>
  <si>
    <t>gaiman</t>
  </si>
  <si>
    <t>gay stereotypes</t>
  </si>
  <si>
    <t>heart</t>
  </si>
  <si>
    <t>high fantasy</t>
  </si>
  <si>
    <t>hugo award</t>
  </si>
  <si>
    <t>magical aging/immortality</t>
  </si>
  <si>
    <t>matthew vaughn</t>
  </si>
  <si>
    <t>men in drag (scene)</t>
  </si>
  <si>
    <t>not predictive humour</t>
  </si>
  <si>
    <t>novel</t>
  </si>
  <si>
    <t>old story</t>
  </si>
  <si>
    <t>peter o'toole</t>
  </si>
  <si>
    <t>pirates (minor)</t>
  </si>
  <si>
    <t>refreshing</t>
  </si>
  <si>
    <t>should be pg17</t>
  </si>
  <si>
    <t>sweet romance</t>
  </si>
  <si>
    <t>true meaning of love</t>
  </si>
  <si>
    <t>wall</t>
  </si>
  <si>
    <t>witch</t>
  </si>
  <si>
    <t>wonderful</t>
  </si>
  <si>
    <t>coach carter meets longest yard</t>
  </si>
  <si>
    <t>alicia witt</t>
  </si>
  <si>
    <t>gã©rard depardieu</t>
  </si>
  <si>
    <t>ll cool j</t>
  </si>
  <si>
    <t>queen latifah</t>
  </si>
  <si>
    <t>300 spoof</t>
  </si>
  <si>
    <t>carmen electra</t>
  </si>
  <si>
    <t>films that made me mad</t>
  </si>
  <si>
    <t>sean maguire</t>
  </si>
  <si>
    <t>david e. talbert</t>
  </si>
  <si>
    <t>alicia keys</t>
  </si>
  <si>
    <t>bees</t>
  </si>
  <si>
    <t>gina prince-bythewood</t>
  </si>
  <si>
    <t>jennifer hudson</t>
  </si>
  <si>
    <t>life-changing</t>
  </si>
  <si>
    <t>self-discovery</t>
  </si>
  <si>
    <t>southern theme</t>
  </si>
  <si>
    <t>alexander siddig</t>
  </si>
  <si>
    <t>christian</t>
  </si>
  <si>
    <t>ciarãƒâ¡n hinds</t>
  </si>
  <si>
    <t>hiam abbass</t>
  </si>
  <si>
    <t>jesus</t>
  </si>
  <si>
    <t>jesus christ</t>
  </si>
  <si>
    <t>keisha castle-hughes</t>
  </si>
  <si>
    <t>nativity</t>
  </si>
  <si>
    <t>oscar isaac</t>
  </si>
  <si>
    <t>religion:xian</t>
  </si>
  <si>
    <t>shaun toub</t>
  </si>
  <si>
    <t>shohreh aghdashloo</t>
  </si>
  <si>
    <t>siddig</t>
  </si>
  <si>
    <t>stanley townsend</t>
  </si>
  <si>
    <t>the book was better</t>
  </si>
  <si>
    <t>barry levinson</t>
  </si>
  <si>
    <t>election</t>
  </si>
  <si>
    <t>laura linney</t>
  </si>
  <si>
    <t>mandy patinkin</t>
  </si>
  <si>
    <t>us presidential election/politics</t>
  </si>
  <si>
    <t>steve williams</t>
  </si>
  <si>
    <t>congressman</t>
  </si>
  <si>
    <t>cover up</t>
  </si>
  <si>
    <t>criticada</t>
  </si>
  <si>
    <t>journalist as paragon</t>
  </si>
  <si>
    <t>journalist as superhuman</t>
  </si>
  <si>
    <t>lenta</t>
  </si>
  <si>
    <t>mistress</t>
  </si>
  <si>
    <t>newspaper</t>
  </si>
  <si>
    <t>political corruption</t>
  </si>
  <si>
    <t>protagonist is journalist</t>
  </si>
  <si>
    <t>red herring</t>
  </si>
  <si>
    <t>setting:washington dc</t>
  </si>
  <si>
    <t>style:investigative/reportage procedural</t>
  </si>
  <si>
    <t>subgenre:political corruption</t>
  </si>
  <si>
    <t>the ending</t>
  </si>
  <si>
    <t>the whole plot is a clichãƒâ©</t>
  </si>
  <si>
    <t>theme:friendship/loyalty</t>
  </si>
  <si>
    <t>topic:blackwater/cheney</t>
  </si>
  <si>
    <t>topic:us political corruption</t>
  </si>
  <si>
    <t>hip hop</t>
  </si>
  <si>
    <t>nude black women</t>
  </si>
  <si>
    <t>streets</t>
  </si>
  <si>
    <t>wealth</t>
  </si>
  <si>
    <t>'in your face' violence</t>
  </si>
  <si>
    <t>bechdel test: pass</t>
  </si>
  <si>
    <t>grim</t>
  </si>
  <si>
    <t>lenny kravitz daughter</t>
  </si>
  <si>
    <t>neil jordan</t>
  </si>
  <si>
    <t>public radio</t>
  </si>
  <si>
    <t>stfu!</t>
  </si>
  <si>
    <t>farrelly brothers</t>
  </si>
  <si>
    <t>ghetto; slums; teaching; holocaust; hope</t>
  </si>
  <si>
    <t>holocaust</t>
  </si>
  <si>
    <t>problematic</t>
  </si>
  <si>
    <t>teacher</t>
  </si>
  <si>
    <t>teacher changing lives</t>
  </si>
  <si>
    <t>dude comedy</t>
  </si>
  <si>
    <t>lewis black</t>
  </si>
  <si>
    <t>mac guy</t>
  </si>
  <si>
    <t>male self-degredation</t>
  </si>
  <si>
    <t>sg</t>
  </si>
  <si>
    <t>steve pink</t>
  </si>
  <si>
    <t>car racing</t>
  </si>
  <si>
    <t>cars with weapons</t>
  </si>
  <si>
    <t>good action</t>
  </si>
  <si>
    <t>good stunts</t>
  </si>
  <si>
    <t>joan allen</t>
  </si>
  <si>
    <t>natalie martinez</t>
  </si>
  <si>
    <t>paul w.s. anderson</t>
  </si>
  <si>
    <t>video game like</t>
  </si>
  <si>
    <t>assassination attempt</t>
  </si>
  <si>
    <t>cliches</t>
  </si>
  <si>
    <t>espionage?</t>
  </si>
  <si>
    <t>gunfights</t>
  </si>
  <si>
    <t>obviously hillary had a different meaning for "secret service"</t>
  </si>
  <si>
    <t>aishwarya rai</t>
  </si>
  <si>
    <t>family film</t>
  </si>
  <si>
    <t>drug use</t>
  </si>
  <si>
    <t>flashy</t>
  </si>
  <si>
    <t>frantic</t>
  </si>
  <si>
    <t>jeremy piven</t>
  </si>
  <si>
    <t>joe carnahan</t>
  </si>
  <si>
    <t>lake tahoe</t>
  </si>
  <si>
    <t>paranoid</t>
  </si>
  <si>
    <t>ray liotta</t>
  </si>
  <si>
    <t>twist ending but not really</t>
  </si>
  <si>
    <t>violently silly</t>
  </si>
  <si>
    <t>whores</t>
  </si>
  <si>
    <t>amazing visuals</t>
  </si>
  <si>
    <t>bruce campbell</t>
  </si>
  <si>
    <t>cheesburger</t>
  </si>
  <si>
    <t>clever characters</t>
  </si>
  <si>
    <t>clever script</t>
  </si>
  <si>
    <t>glasses</t>
  </si>
  <si>
    <t>mr. t</t>
  </si>
  <si>
    <t>neil patrick harris</t>
  </si>
  <si>
    <t>phil lord</t>
  </si>
  <si>
    <t>phill lord</t>
  </si>
  <si>
    <t>weather forecaster</t>
  </si>
  <si>
    <t>what the fuck?</t>
  </si>
  <si>
    <t>danny pang</t>
  </si>
  <si>
    <t>oxide pang chun</t>
  </si>
  <si>
    <t>character</t>
  </si>
  <si>
    <t>mentall illnes</t>
  </si>
  <si>
    <t>serious</t>
  </si>
  <si>
    <t>storyline</t>
  </si>
  <si>
    <t>battles</t>
  </si>
  <si>
    <t>bounty hunter(s)</t>
  </si>
  <si>
    <t>children oriented</t>
  </si>
  <si>
    <t>computer animated</t>
  </si>
  <si>
    <t>conspiracies</t>
  </si>
  <si>
    <t>encouraging</t>
  </si>
  <si>
    <t>escapades</t>
  </si>
  <si>
    <t>feminist</t>
  </si>
  <si>
    <t>georege lucas</t>
  </si>
  <si>
    <t>kid movie</t>
  </si>
  <si>
    <t>like a tv show</t>
  </si>
  <si>
    <t>master warrior</t>
  </si>
  <si>
    <t>movies about love</t>
  </si>
  <si>
    <t>no john williams music</t>
  </si>
  <si>
    <t>outer space</t>
  </si>
  <si>
    <t>space wars</t>
  </si>
  <si>
    <t>violent silly</t>
  </si>
  <si>
    <t>danny devito</t>
  </si>
  <si>
    <t>some funny parts</t>
  </si>
  <si>
    <t>not good for youth</t>
  </si>
  <si>
    <t>random sex</t>
  </si>
  <si>
    <t>rubbish</t>
  </si>
  <si>
    <t>sexual promiscuity</t>
  </si>
  <si>
    <t>teenage witch</t>
  </si>
  <si>
    <t>urban legend</t>
  </si>
  <si>
    <t>antonio banderas</t>
  </si>
  <si>
    <t>based on the life of pierre dulane</t>
  </si>
  <si>
    <t>fiction</t>
  </si>
  <si>
    <t>foxtrot</t>
  </si>
  <si>
    <t>merengue</t>
  </si>
  <si>
    <t>nonfiction</t>
  </si>
  <si>
    <t>some nice laughs</t>
  </si>
  <si>
    <t>tango</t>
  </si>
  <si>
    <t>teacher student relationship</t>
  </si>
  <si>
    <t>urban</t>
  </si>
  <si>
    <t>waltz</t>
  </si>
  <si>
    <t>18-11-2006</t>
  </si>
  <si>
    <t>alejandro gonzalez inarritu</t>
  </si>
  <si>
    <t>alejandro gonzãƒâ¡lez iãƒâ±ãƒâ¡rritu</t>
  </si>
  <si>
    <t>alejandro gonzã¡lez iã±ã¡rritu</t>
  </si>
  <si>
    <t>arabic</t>
  </si>
  <si>
    <t>brilliant</t>
  </si>
  <si>
    <t>but not nearly as good</t>
  </si>
  <si>
    <t>deafness</t>
  </si>
  <si>
    <t>deep meaning</t>
  </si>
  <si>
    <t>gael garcãƒâ­a bernal</t>
  </si>
  <si>
    <t>gael garcãƒæ’ã‚â­a bernal</t>
  </si>
  <si>
    <t>hollywood babling</t>
  </si>
  <si>
    <t>inarritu</t>
  </si>
  <si>
    <t>interwoven storylines</t>
  </si>
  <si>
    <t>japanese</t>
  </si>
  <si>
    <t>kã´ji yakusho</t>
  </si>
  <si>
    <t>movies 6</t>
  </si>
  <si>
    <t>multilingual</t>
  </si>
  <si>
    <t>must-see</t>
  </si>
  <si>
    <t>r&amp;a</t>
  </si>
  <si>
    <t>san diego</t>
  </si>
  <si>
    <t>scenario</t>
  </si>
  <si>
    <t>similar to crash</t>
  </si>
  <si>
    <t>spanish</t>
  </si>
  <si>
    <t>unrealistic plot connections</t>
  </si>
  <si>
    <t>airplane</t>
  </si>
  <si>
    <t>b-movie</t>
  </si>
  <si>
    <t>debased</t>
  </si>
  <si>
    <t>hilarity</t>
  </si>
  <si>
    <t>on computer</t>
  </si>
  <si>
    <t>planes</t>
  </si>
  <si>
    <t>snakes</t>
  </si>
  <si>
    <t>snakes on crack</t>
  </si>
  <si>
    <t>cross dressing</t>
  </si>
  <si>
    <t>cross dressing women</t>
  </si>
  <si>
    <t>cross-dressing</t>
  </si>
  <si>
    <t>gender bending</t>
  </si>
  <si>
    <t>gender swap</t>
  </si>
  <si>
    <t>impostor</t>
  </si>
  <si>
    <t>shakespeare</t>
  </si>
  <si>
    <t>twelfth night</t>
  </si>
  <si>
    <t>american</t>
  </si>
  <si>
    <t>another saving private ryan</t>
  </si>
  <si>
    <t>flag</t>
  </si>
  <si>
    <t>flag-raising photograph</t>
  </si>
  <si>
    <t>iwo jima</t>
  </si>
  <si>
    <t>jumpy</t>
  </si>
  <si>
    <t>lataappa</t>
  </si>
  <si>
    <t>patriotic</t>
  </si>
  <si>
    <t>real heroes</t>
  </si>
  <si>
    <t>ryan phillippe</t>
  </si>
  <si>
    <t>aba</t>
  </si>
  <si>
    <t>andrãƒâ© benjamin</t>
  </si>
  <si>
    <t>jive turkey</t>
  </si>
  <si>
    <t>kent alterman</t>
  </si>
  <si>
    <t>sport:basketball</t>
  </si>
  <si>
    <t>awkward moments</t>
  </si>
  <si>
    <t>boys</t>
  </si>
  <si>
    <t>steve bendelack</t>
  </si>
  <si>
    <t>adapted from:true story</t>
  </si>
  <si>
    <t>anthony edwards</t>
  </si>
  <si>
    <t>chloe sevigny</t>
  </si>
  <si>
    <t>chloãƒâ« sevigny</t>
  </si>
  <si>
    <t>cinematographer:harris savides</t>
  </si>
  <si>
    <t>directing</t>
  </si>
  <si>
    <t>director's cut</t>
  </si>
  <si>
    <t>ending was good</t>
  </si>
  <si>
    <t>generally like the movie</t>
  </si>
  <si>
    <t>great character development</t>
  </si>
  <si>
    <t>investigative journalism</t>
  </si>
  <si>
    <t>john carroll lynch</t>
  </si>
  <si>
    <t>journalist</t>
  </si>
  <si>
    <t>mark buffalo</t>
  </si>
  <si>
    <t>mind games</t>
  </si>
  <si>
    <t>not too bad but rdjr ' s character was got little under my expectations.</t>
  </si>
  <si>
    <t>serial killer;</t>
  </si>
  <si>
    <t>unresolved</t>
  </si>
  <si>
    <t>billy ray</t>
  </si>
  <si>
    <t>covert</t>
  </si>
  <si>
    <t>government</t>
  </si>
  <si>
    <t>lying</t>
  </si>
  <si>
    <t>matter-of-fact</t>
  </si>
  <si>
    <t>pg-13:sexual content</t>
  </si>
  <si>
    <t>prayer</t>
  </si>
  <si>
    <t>screenwriter:adam mazer</t>
  </si>
  <si>
    <t>screenwriter:billy ray</t>
  </si>
  <si>
    <t>screenwriter:william rotko</t>
  </si>
  <si>
    <t>target shooting</t>
  </si>
  <si>
    <t>traitorous spies/double agents</t>
  </si>
  <si>
    <t>trust</t>
  </si>
  <si>
    <t>pingpong</t>
  </si>
  <si>
    <t>robert ben garant</t>
  </si>
  <si>
    <t>sport</t>
  </si>
  <si>
    <t>dennis iliadis</t>
  </si>
  <si>
    <t>funny as hell</t>
  </si>
  <si>
    <t>hand in the garberator</t>
  </si>
  <si>
    <t>rape scene</t>
  </si>
  <si>
    <t>silly ending</t>
  </si>
  <si>
    <t>silly rape scene</t>
  </si>
  <si>
    <t>adam brooks</t>
  </si>
  <si>
    <t>clinton</t>
  </si>
  <si>
    <t>disappointing child acting</t>
  </si>
  <si>
    <t>ending lame</t>
  </si>
  <si>
    <t>sexy leading actresses</t>
  </si>
  <si>
    <t>stilted</t>
  </si>
  <si>
    <t>fewer than 300 ratings</t>
  </si>
  <si>
    <t>grieving</t>
  </si>
  <si>
    <t>haphazard</t>
  </si>
  <si>
    <t>ted ludzik</t>
  </si>
  <si>
    <t>toy store</t>
  </si>
  <si>
    <t>zachary mills</t>
  </si>
  <si>
    <t>comics based</t>
  </si>
  <si>
    <t>terrible characters</t>
  </si>
  <si>
    <t>to be continued</t>
  </si>
  <si>
    <t>beethoven</t>
  </si>
  <si>
    <t>catherine keener</t>
  </si>
  <si>
    <t>cello</t>
  </si>
  <si>
    <t>joe wright</t>
  </si>
  <si>
    <t>violin</t>
  </si>
  <si>
    <t>a sequel better without</t>
  </si>
  <si>
    <t>accelerated fight scenes</t>
  </si>
  <si>
    <t>francois berleand</t>
  </si>
  <si>
    <t>olivier megaton</t>
  </si>
  <si>
    <t>short in length</t>
  </si>
  <si>
    <t>infection</t>
  </si>
  <si>
    <t>isolation</t>
  </si>
  <si>
    <t>jennifer carpenter</t>
  </si>
  <si>
    <t>john erick dowdle</t>
  </si>
  <si>
    <t>worse movie</t>
  </si>
  <si>
    <t>builds up</t>
  </si>
  <si>
    <t>child prodigy</t>
  </si>
  <si>
    <t>holes in the plot</t>
  </si>
  <si>
    <t>jonathan rhys meyers</t>
  </si>
  <si>
    <t>kaki king</t>
  </si>
  <si>
    <t>kirsten sheridan</t>
  </si>
  <si>
    <t>love of music</t>
  </si>
  <si>
    <t>poorly realized</t>
  </si>
  <si>
    <t>power of music</t>
  </si>
  <si>
    <t>pretty retarded</t>
  </si>
  <si>
    <t>schmaltzy</t>
  </si>
  <si>
    <t>unreal dialogue</t>
  </si>
  <si>
    <t>uplifting and compelling</t>
  </si>
  <si>
    <t>available at cml</t>
  </si>
  <si>
    <t>emotional and heroic</t>
  </si>
  <si>
    <t>endlessly boring</t>
  </si>
  <si>
    <t>fraudulent conspiracy cover-up</t>
  </si>
  <si>
    <t>gripping emotive</t>
  </si>
  <si>
    <t>hollywood playing it's part in 9/11</t>
  </si>
  <si>
    <t>islam</t>
  </si>
  <si>
    <t>mig documental</t>
  </si>
  <si>
    <t>no need to see</t>
  </si>
  <si>
    <t>pinewood studios</t>
  </si>
  <si>
    <t>slow starter</t>
  </si>
  <si>
    <t>telefilm</t>
  </si>
  <si>
    <t>uncanny</t>
  </si>
  <si>
    <t>bishop allen</t>
  </si>
  <si>
    <t>manhattan</t>
  </si>
  <si>
    <t>mixtape</t>
  </si>
  <si>
    <t>peter sollett</t>
  </si>
  <si>
    <t>weak script</t>
  </si>
  <si>
    <t>accident</t>
  </si>
  <si>
    <t>blindness</t>
  </si>
  <si>
    <t>cassandra complex</t>
  </si>
  <si>
    <t>cornea transplant - sees ghosts</t>
  </si>
  <si>
    <t>musician's life</t>
  </si>
  <si>
    <t>spirits</t>
  </si>
  <si>
    <t>transplant</t>
  </si>
  <si>
    <t>amy smart</t>
  </si>
  <si>
    <t>demon</t>
  </si>
  <si>
    <t>epic ending</t>
  </si>
  <si>
    <t>female nudity</t>
  </si>
  <si>
    <t>flat story</t>
  </si>
  <si>
    <t>ghost</t>
  </si>
  <si>
    <t>gun</t>
  </si>
  <si>
    <t>no nudity</t>
  </si>
  <si>
    <t>debate</t>
  </si>
  <si>
    <t>mvlc</t>
  </si>
  <si>
    <t>private school</t>
  </si>
  <si>
    <t>school drama</t>
  </si>
  <si>
    <t>weak acting</t>
  </si>
  <si>
    <t>astronaut</t>
  </si>
  <si>
    <t>chimps</t>
  </si>
  <si>
    <t>alki david</t>
  </si>
  <si>
    <t>daniel mays</t>
  </si>
  <si>
    <t>group sex</t>
  </si>
  <si>
    <t>james faulkner</t>
  </si>
  <si>
    <t>notable nudity</t>
  </si>
  <si>
    <t>robbery</t>
  </si>
  <si>
    <t>roger donaldson</t>
  </si>
  <si>
    <t>saffron burrows</t>
  </si>
  <si>
    <t>setting:london (uk)</t>
  </si>
  <si>
    <t>sexuality:bdsm</t>
  </si>
  <si>
    <t>small time criminals</t>
  </si>
  <si>
    <t>stephen campbell moore</t>
  </si>
  <si>
    <t>topic:police corruption</t>
  </si>
  <si>
    <t>topic:uk class structure</t>
  </si>
  <si>
    <t>treachery</t>
  </si>
  <si>
    <t>colin hanks</t>
  </si>
  <si>
    <t>computer crimes</t>
  </si>
  <si>
    <t>joseph cross</t>
  </si>
  <si>
    <t>belorus</t>
  </si>
  <si>
    <t>partisans</t>
  </si>
  <si>
    <t>poor editing</t>
  </si>
  <si>
    <t>russian</t>
  </si>
  <si>
    <t>charles guard</t>
  </si>
  <si>
    <t>emily browning</t>
  </si>
  <si>
    <t>thomas guard</t>
  </si>
  <si>
    <t>'the other movie did it's job...this must be the wrong movie'</t>
  </si>
  <si>
    <t>james gray</t>
  </si>
  <si>
    <t>joaquin phoenix</t>
  </si>
  <si>
    <t>nightclub</t>
  </si>
  <si>
    <t>best seen in a theater?</t>
  </si>
  <si>
    <t>bruce a. evans</t>
  </si>
  <si>
    <t>demi moore</t>
  </si>
  <si>
    <t>marg helgenberger</t>
  </si>
  <si>
    <t>adventure-ish</t>
  </si>
  <si>
    <t>andy dick</t>
  </si>
  <si>
    <t>empire state building</t>
  </si>
  <si>
    <t>employee; competition;</t>
  </si>
  <si>
    <t>jessica simpson</t>
  </si>
  <si>
    <t>no amount of silly cone can save a steaming pile of shitzu like this</t>
  </si>
  <si>
    <t>shine on by needtobreathe</t>
  </si>
  <si>
    <t>cats</t>
  </si>
  <si>
    <t>adrenaline</t>
  </si>
  <si>
    <t>adrenaline junkie</t>
  </si>
  <si>
    <t>badly shot</t>
  </si>
  <si>
    <t>brian taylor</t>
  </si>
  <si>
    <t>current</t>
  </si>
  <si>
    <t>dead</t>
  </si>
  <si>
    <t>epifedrine</t>
  </si>
  <si>
    <t>good concept</t>
  </si>
  <si>
    <t>high octane</t>
  </si>
  <si>
    <t>mark neveldine</t>
  </si>
  <si>
    <t>own universe</t>
  </si>
  <si>
    <t>plot point:time is short</t>
  </si>
  <si>
    <t>plotless</t>
  </si>
  <si>
    <t>revange</t>
  </si>
  <si>
    <t>sexism and stupidity</t>
  </si>
  <si>
    <t>wanted to see action movie not porn</t>
  </si>
  <si>
    <t>cannibalism; uncomfortable; crime; serial killer;</t>
  </si>
  <si>
    <t>gaspard ulliel</t>
  </si>
  <si>
    <t>hannibal lecter</t>
  </si>
  <si>
    <t>psychiatrist as protagonist</t>
  </si>
  <si>
    <t>annoying charactor</t>
  </si>
  <si>
    <t>phil traill</t>
  </si>
  <si>
    <t>satire!</t>
  </si>
  <si>
    <t>gymnastics</t>
  </si>
  <si>
    <t>jessica bendinger</t>
  </si>
  <si>
    <t>missy peregrym</t>
  </si>
  <si>
    <t>sexy girls</t>
  </si>
  <si>
    <t>annette bening</t>
  </si>
  <si>
    <t>bette midler</t>
  </si>
  <si>
    <t>candice bergen</t>
  </si>
  <si>
    <t>carrie fisher</t>
  </si>
  <si>
    <t>cloris leachman</t>
  </si>
  <si>
    <t>debi mazar</t>
  </si>
  <si>
    <t>lesbian</t>
  </si>
  <si>
    <t>meg ryan</t>
  </si>
  <si>
    <t>eric valette</t>
  </si>
  <si>
    <t>bbc films</t>
  </si>
  <si>
    <t>eddie redmayne</t>
  </si>
  <si>
    <t>henry viii and anne boleyn</t>
  </si>
  <si>
    <t>histrionic</t>
  </si>
  <si>
    <t>tiffany freisberg</t>
  </si>
  <si>
    <t>david ayer</t>
  </si>
  <si>
    <t>james ellroy</t>
  </si>
  <si>
    <t>lapd</t>
  </si>
  <si>
    <t>los anges</t>
  </si>
  <si>
    <t>cave</t>
  </si>
  <si>
    <t>caving</t>
  </si>
  <si>
    <t>cgi blood</t>
  </si>
  <si>
    <t>crap dialog</t>
  </si>
  <si>
    <t>false ending</t>
  </si>
  <si>
    <t>flesh eating</t>
  </si>
  <si>
    <t>good dialouge</t>
  </si>
  <si>
    <t>neil marshall</t>
  </si>
  <si>
    <t>no name actresses</t>
  </si>
  <si>
    <t>personalities</t>
  </si>
  <si>
    <t>rating very dependent on version</t>
  </si>
  <si>
    <t>realistic sci/fi</t>
  </si>
  <si>
    <t>sick plot</t>
  </si>
  <si>
    <t>spelunking</t>
  </si>
  <si>
    <t>strong female character</t>
  </si>
  <si>
    <t>stupid monsters</t>
  </si>
  <si>
    <t>terrifying environment</t>
  </si>
  <si>
    <t>too scary</t>
  </si>
  <si>
    <t>unmemorable actresses</t>
  </si>
  <si>
    <t>zombie plot</t>
  </si>
  <si>
    <t>yet another crappy hollywood remake</t>
  </si>
  <si>
    <t>anthropology</t>
  </si>
  <si>
    <t>cady huffman</t>
  </si>
  <si>
    <t>donna murphy</t>
  </si>
  <si>
    <t>nanny</t>
  </si>
  <si>
    <t>nicholas art</t>
  </si>
  <si>
    <t>craig mazin</t>
  </si>
  <si>
    <t>fart</t>
  </si>
  <si>
    <t>craig gillespie</t>
  </si>
  <si>
    <t>damien wayans</t>
  </si>
  <si>
    <t>anti-intellectualism</t>
  </si>
  <si>
    <t>antichristian</t>
  </si>
  <si>
    <t>author:stephen king</t>
  </si>
  <si>
    <t>ax-grinding</t>
  </si>
  <si>
    <t>bleak atmosphere</t>
  </si>
  <si>
    <t>bugs</t>
  </si>
  <si>
    <t>character that makes you spit fire</t>
  </si>
  <si>
    <t>drags on</t>
  </si>
  <si>
    <t>expiation</t>
  </si>
  <si>
    <t>fanatism</t>
  </si>
  <si>
    <t>frank darabont</t>
  </si>
  <si>
    <t>good story and well acted.</t>
  </si>
  <si>
    <t>great scares</t>
  </si>
  <si>
    <t>grotesque</t>
  </si>
  <si>
    <t>group psychology</t>
  </si>
  <si>
    <t>hates the army</t>
  </si>
  <si>
    <t>insects</t>
  </si>
  <si>
    <t>juxtaposition</t>
  </si>
  <si>
    <t>king done right</t>
  </si>
  <si>
    <t>lovecraftian</t>
  </si>
  <si>
    <t>mist</t>
  </si>
  <si>
    <t>mob mentality</t>
  </si>
  <si>
    <t>no sex scenes</t>
  </si>
  <si>
    <t>perfect ending</t>
  </si>
  <si>
    <t>pessimistic</t>
  </si>
  <si>
    <t>preacher</t>
  </si>
  <si>
    <t>religious conversion</t>
  </si>
  <si>
    <t>religious nuts</t>
  </si>
  <si>
    <t>small-town life</t>
  </si>
  <si>
    <t>supermarket</t>
  </si>
  <si>
    <t>the end</t>
  </si>
  <si>
    <t>will leave you feeling suicidal</t>
  </si>
  <si>
    <t>amy bruckner</t>
  </si>
  <si>
    <t>barry bostwick</t>
  </si>
  <si>
    <t>cameo:bruce willis</t>
  </si>
  <si>
    <t>craig gellis</t>
  </si>
  <si>
    <t>emma roberts</t>
  </si>
  <si>
    <t>josh flitter</t>
  </si>
  <si>
    <t>kay panabaker</t>
  </si>
  <si>
    <t>max thieriot</t>
  </si>
  <si>
    <t>rachael leigh cook</t>
  </si>
  <si>
    <t>rich cooper</t>
  </si>
  <si>
    <t>setting:la</t>
  </si>
  <si>
    <t>tate donovan</t>
  </si>
  <si>
    <t>bush bashing</t>
  </si>
  <si>
    <t>character based on real person:george w. bush</t>
  </si>
  <si>
    <t>cinematographer:phedon papamichael</t>
  </si>
  <si>
    <t>fair</t>
  </si>
  <si>
    <t>family dynamics</t>
  </si>
  <si>
    <t>george w bush</t>
  </si>
  <si>
    <t>iraq war</t>
  </si>
  <si>
    <t>james cromwell</t>
  </si>
  <si>
    <t>political family</t>
  </si>
  <si>
    <t>richard dreyfuss</t>
  </si>
  <si>
    <t>unbiased</t>
  </si>
  <si>
    <t>armin mueller-stahl</t>
  </si>
  <si>
    <t>banking</t>
  </si>
  <si>
    <t>bloody scenes</t>
  </si>
  <si>
    <t>economic war</t>
  </si>
  <si>
    <t>idealistic protagonist</t>
  </si>
  <si>
    <t>interpol</t>
  </si>
  <si>
    <t>naomi watts</t>
  </si>
  <si>
    <t>tom tykwer</t>
  </si>
  <si>
    <t>ulrich thomsen</t>
  </si>
  <si>
    <t>zeitgeist</t>
  </si>
  <si>
    <t>stephen hopkins</t>
  </si>
  <si>
    <t>2 movies in 1</t>
  </si>
  <si>
    <t>attempted rape</t>
  </si>
  <si>
    <t>audience participation?</t>
  </si>
  <si>
    <t>boring plot</t>
  </si>
  <si>
    <t>cherry darling</t>
  </si>
  <si>
    <t>death proof</t>
  </si>
  <si>
    <t>dialogue&lt;3</t>
  </si>
  <si>
    <t>didn't finish</t>
  </si>
  <si>
    <t>double feature</t>
  </si>
  <si>
    <t>exploitation</t>
  </si>
  <si>
    <t>fake trailer</t>
  </si>
  <si>
    <t>genre spoof</t>
  </si>
  <si>
    <t>grindhouse</t>
  </si>
  <si>
    <t>half good</t>
  </si>
  <si>
    <t>hdtv</t>
  </si>
  <si>
    <t>kurt russell</t>
  </si>
  <si>
    <t>machete</t>
  </si>
  <si>
    <t>machine gun leg</t>
  </si>
  <si>
    <t>multiple short stories in one</t>
  </si>
  <si>
    <t>nothing better than this</t>
  </si>
  <si>
    <t>planet terror</t>
  </si>
  <si>
    <t>quinten tarantino</t>
  </si>
  <si>
    <t>sexy ladies</t>
  </si>
  <si>
    <t>subgenre:zombie</t>
  </si>
  <si>
    <t>teen appeal</t>
  </si>
  <si>
    <t>the crazy babysitter twins</t>
  </si>
  <si>
    <t>trash</t>
  </si>
  <si>
    <t>tried to be funny and failed</t>
  </si>
  <si>
    <t>typically tarantino</t>
  </si>
  <si>
    <t>can be a playlist</t>
  </si>
  <si>
    <t>clichã©</t>
  </si>
  <si>
    <t>hollywood cheese</t>
  </si>
  <si>
    <t>mma fighting</t>
  </si>
  <si>
    <t>20th century</t>
  </si>
  <si>
    <t>betty sun</t>
  </si>
  <si>
    <t>calligraphy</t>
  </si>
  <si>
    <t>coffee</t>
  </si>
  <si>
    <t>federico fellini</t>
  </si>
  <si>
    <t>heavy-handed message</t>
  </si>
  <si>
    <t>historical setting</t>
  </si>
  <si>
    <t>huo yuanjia</t>
  </si>
  <si>
    <t>it's not size of your stick but why you keep on swingin' it!</t>
  </si>
  <si>
    <t>maturity</t>
  </si>
  <si>
    <t>respect verses fear</t>
  </si>
  <si>
    <t>ronny yu</t>
  </si>
  <si>
    <t>shanghai</t>
  </si>
  <si>
    <t>tianjin</t>
  </si>
  <si>
    <t>vanity</t>
  </si>
  <si>
    <t>westernization</t>
  </si>
  <si>
    <t>wushu</t>
  </si>
  <si>
    <t>wuxia</t>
  </si>
  <si>
    <t>aliens invasion</t>
  </si>
  <si>
    <t>john schultz</t>
  </si>
  <si>
    <t>revealing clothing</t>
  </si>
  <si>
    <t>bear punch</t>
  </si>
  <si>
    <t>cage-fu</t>
  </si>
  <si>
    <t>did someone cast a spell to make everyone hate this ok flick?</t>
  </si>
  <si>
    <t>evil cult</t>
  </si>
  <si>
    <t>leelee sobieski</t>
  </si>
  <si>
    <t>matriarch</t>
  </si>
  <si>
    <t>molly parker</t>
  </si>
  <si>
    <t>pagan</t>
  </si>
  <si>
    <t>stupid and unnecessary</t>
  </si>
  <si>
    <t>the bees</t>
  </si>
  <si>
    <t>to see: horror</t>
  </si>
  <si>
    <t>uncooperative characters</t>
  </si>
  <si>
    <t>unintentionally serious</t>
  </si>
  <si>
    <t>*good* musicals</t>
  </si>
  <si>
    <t>2006 reissue in stereoscopic 3-d</t>
  </si>
  <si>
    <t>animated opera</t>
  </si>
  <si>
    <t>catherine o'hara</t>
  </si>
  <si>
    <t>chris sarandon</t>
  </si>
  <si>
    <t>classic animation</t>
  </si>
  <si>
    <t>danny elfman score</t>
  </si>
  <si>
    <t>ed ivory</t>
  </si>
  <si>
    <t>glenn shadix</t>
  </si>
  <si>
    <t>good for all holidays</t>
  </si>
  <si>
    <t>holiday</t>
  </si>
  <si>
    <t>jack skellington</t>
  </si>
  <si>
    <t>ken page</t>
  </si>
  <si>
    <t>merry</t>
  </si>
  <si>
    <t>na dysku</t>
  </si>
  <si>
    <t>paul reubens</t>
  </si>
  <si>
    <t>pesadilla antes de navidad</t>
  </si>
  <si>
    <t>rated-pg</t>
  </si>
  <si>
    <t>saturn award (best music)</t>
  </si>
  <si>
    <t>special</t>
  </si>
  <si>
    <t>spooky</t>
  </si>
  <si>
    <t>this is my absolute favourite movie ever.</t>
  </si>
  <si>
    <t>want to own</t>
  </si>
  <si>
    <t>william hickey</t>
  </si>
  <si>
    <t>xmas</t>
  </si>
  <si>
    <t>alchemy</t>
  </si>
  <si>
    <t>animation style</t>
  </si>
  <si>
    <t>co-producer: tim burton</t>
  </si>
  <si>
    <t>disambigutation:9/nine</t>
  </si>
  <si>
    <t>elijah wood</t>
  </si>
  <si>
    <t>fear</t>
  </si>
  <si>
    <t>incredible</t>
  </si>
  <si>
    <t>intelegent</t>
  </si>
  <si>
    <t>interesting animation style</t>
  </si>
  <si>
    <t>martin landau</t>
  </si>
  <si>
    <t>poorly paced</t>
  </si>
  <si>
    <t>simple</t>
  </si>
  <si>
    <t>soul</t>
  </si>
  <si>
    <t>souls</t>
  </si>
  <si>
    <t>visaully appealing</t>
  </si>
  <si>
    <t>young target audience</t>
  </si>
  <si>
    <t>brian o'halloran</t>
  </si>
  <si>
    <t>dialogue driven</t>
  </si>
  <si>
    <t>disappointing sequel</t>
  </si>
  <si>
    <t>fast food</t>
  </si>
  <si>
    <t>jason mewes</t>
  </si>
  <si>
    <t>jay and silent bob</t>
  </si>
  <si>
    <t>jeff anderson</t>
  </si>
  <si>
    <t>jennifer schwalbach smith</t>
  </si>
  <si>
    <t>lulz</t>
  </si>
  <si>
    <t>sexual deviance</t>
  </si>
  <si>
    <t>smashing pumpkins</t>
  </si>
  <si>
    <t>smashing pumpkins montage</t>
  </si>
  <si>
    <t>trevor fehrman</t>
  </si>
  <si>
    <t>view askew</t>
  </si>
  <si>
    <t>angry</t>
  </si>
  <si>
    <t>date rape</t>
  </si>
  <si>
    <t>hateful</t>
  </si>
  <si>
    <t>jody hill</t>
  </si>
  <si>
    <t>mean-spirited</t>
  </si>
  <si>
    <t>'don't look into berry's headlights she'll turn you into wood'</t>
  </si>
  <si>
    <t>gary dourdan</t>
  </si>
  <si>
    <t>twists</t>
  </si>
  <si>
    <t>automatic weapon</t>
  </si>
  <si>
    <t>bechdel test:neutral</t>
  </si>
  <si>
    <t>bill bailey</t>
  </si>
  <si>
    <t>cameo-fest</t>
  </si>
  <si>
    <t>cornetto trilogy</t>
  </si>
  <si>
    <t>could be shorter</t>
  </si>
  <si>
    <t>divertente</t>
  </si>
  <si>
    <t>fantastic comedy!</t>
  </si>
  <si>
    <t>grocery store</t>
  </si>
  <si>
    <t>idiotic turn</t>
  </si>
  <si>
    <t>incredibly predictable</t>
  </si>
  <si>
    <t>it just keeps getting better</t>
  </si>
  <si>
    <t>macabre</t>
  </si>
  <si>
    <t>metaphorical</t>
  </si>
  <si>
    <t>never gets old</t>
  </si>
  <si>
    <t>over-the-top</t>
  </si>
  <si>
    <t>paddy considine</t>
  </si>
  <si>
    <t>puerile</t>
  </si>
  <si>
    <t>rated-r</t>
  </si>
  <si>
    <t>really funny</t>
  </si>
  <si>
    <t>school</t>
  </si>
  <si>
    <t>screenwriter:edgar wright</t>
  </si>
  <si>
    <t>screenwriter:simon pegg</t>
  </si>
  <si>
    <t>small towns.</t>
  </si>
  <si>
    <t>stabbing</t>
  </si>
  <si>
    <t>subgenre:cop buddies</t>
  </si>
  <si>
    <t>surreal violence</t>
  </si>
  <si>
    <t>the greater good</t>
  </si>
  <si>
    <t>timothy dalton</t>
  </si>
  <si>
    <t>tough guy</t>
  </si>
  <si>
    <t>urban/rural tension</t>
  </si>
  <si>
    <t>violent yet uplifting</t>
  </si>
  <si>
    <t>worthy of the avengers tv show</t>
  </si>
  <si>
    <t>intelligence operations</t>
  </si>
  <si>
    <t>jeffrey nachmanoff</t>
  </si>
  <si>
    <t>muslim</t>
  </si>
  <si>
    <t>addictive</t>
  </si>
  <si>
    <t>ipswich</t>
  </si>
  <si>
    <t>powers</t>
  </si>
  <si>
    <t>salem witch trials</t>
  </si>
  <si>
    <t>sebastian stan</t>
  </si>
  <si>
    <t>i wish i'd never seen it</t>
  </si>
  <si>
    <t>abortion</t>
  </si>
  <si>
    <t>aspirations</t>
  </si>
  <si>
    <t>being told the truth and not liking it</t>
  </si>
  <si>
    <t>cansina</t>
  </si>
  <si>
    <t>compromise</t>
  </si>
  <si>
    <t>critical</t>
  </si>
  <si>
    <t>disillusionment</t>
  </si>
  <si>
    <t>emptiness</t>
  </si>
  <si>
    <t>freedom</t>
  </si>
  <si>
    <t>life choices</t>
  </si>
  <si>
    <t>life philosophy</t>
  </si>
  <si>
    <t>life reflection</t>
  </si>
  <si>
    <t>life-work balance</t>
  </si>
  <si>
    <t>others opinions</t>
  </si>
  <si>
    <t>repressed woman</t>
  </si>
  <si>
    <t>ruined marriage</t>
  </si>
  <si>
    <t>sam mendes</t>
  </si>
  <si>
    <t>satisfaction at work</t>
  </si>
  <si>
    <t>satisfaction in life</t>
  </si>
  <si>
    <t>the american dream</t>
  </si>
  <si>
    <t>the irony of intellectuals in suburbia</t>
  </si>
  <si>
    <t>1940's</t>
  </si>
  <si>
    <t>based on a novel</t>
  </si>
  <si>
    <t>brian de palma</t>
  </si>
  <si>
    <t>brian depalma</t>
  </si>
  <si>
    <t>cinematographer:vilmos zsigmond</t>
  </si>
  <si>
    <t>confusing plot</t>
  </si>
  <si>
    <t>femme fatale</t>
  </si>
  <si>
    <t>neo-noir</t>
  </si>
  <si>
    <t>sequel hook</t>
  </si>
  <si>
    <t>i'll never watch this</t>
  </si>
  <si>
    <t>not even uma could save this dizaster! wanda yikes!</t>
  </si>
  <si>
    <t>superheroin</t>
  </si>
  <si>
    <t>uma thurman</t>
  </si>
  <si>
    <t>blood gore</t>
  </si>
  <si>
    <t>cool'n'funny</t>
  </si>
  <si>
    <t>corrupt clergy</t>
  </si>
  <si>
    <t>debt collection</t>
  </si>
  <si>
    <t>el caso slevin</t>
  </si>
  <si>
    <t>fxg</t>
  </si>
  <si>
    <t>grudge</t>
  </si>
  <si>
    <t>hit men</t>
  </si>
  <si>
    <t>horse racing</t>
  </si>
  <si>
    <t>instant romance</t>
  </si>
  <si>
    <t>josh hartnett</t>
  </si>
  <si>
    <t>likeable main caracter</t>
  </si>
  <si>
    <t>likeable main character</t>
  </si>
  <si>
    <t>lucy liu</t>
  </si>
  <si>
    <t>mistaken identity</t>
  </si>
  <si>
    <t>mistery</t>
  </si>
  <si>
    <t>paul mcguigan</t>
  </si>
  <si>
    <t>sassy</t>
  </si>
  <si>
    <t>unreliable narrators</t>
  </si>
  <si>
    <t>wisecracking characters</t>
  </si>
  <si>
    <t>anticlimactic</t>
  </si>
  <si>
    <t>choppy editing</t>
  </si>
  <si>
    <t>few martial arts</t>
  </si>
  <si>
    <t>fight choreography</t>
  </si>
  <si>
    <t>the director should be be shot...in the mouth!</t>
  </si>
  <si>
    <t>the director should be given a grammy</t>
  </si>
  <si>
    <t>based on a short story</t>
  </si>
  <si>
    <t>buddhism</t>
  </si>
  <si>
    <t>future kids powers doll</t>
  </si>
  <si>
    <t>henry kuttner</t>
  </si>
  <si>
    <t>mandala</t>
  </si>
  <si>
    <t>rainn wilson</t>
  </si>
  <si>
    <t>spoiled brats</t>
  </si>
  <si>
    <t>taoism</t>
  </si>
  <si>
    <t>animal:horse</t>
  </si>
  <si>
    <t>mustangs</t>
  </si>
  <si>
    <t>ranch</t>
  </si>
  <si>
    <t>rodeo</t>
  </si>
  <si>
    <t>...that it's finally over</t>
  </si>
  <si>
    <t>amanda peet</t>
  </si>
  <si>
    <t>billy connolly</t>
  </si>
  <si>
    <t>david duchovny</t>
  </si>
  <si>
    <t>gillian anderson</t>
  </si>
  <si>
    <t>mediocre</t>
  </si>
  <si>
    <t>mitch pileggi</t>
  </si>
  <si>
    <t>violence towards dogs</t>
  </si>
  <si>
    <t>xzibit</t>
  </si>
  <si>
    <t>disturbing in a bad way</t>
  </si>
  <si>
    <t>gurgle</t>
  </si>
  <si>
    <t>martin weisz</t>
  </si>
  <si>
    <t>adam rothenberg</t>
  </si>
  <si>
    <t>kansas city</t>
  </si>
  <si>
    <t>katie holmes</t>
  </si>
  <si>
    <t>roger r. cross</t>
  </si>
  <si>
    <t>justin chatwin</t>
  </si>
  <si>
    <t>main character is a total shit</t>
  </si>
  <si>
    <t>altman</t>
  </si>
  <si>
    <t>based on:radio programme</t>
  </si>
  <si>
    <t>death personified</t>
  </si>
  <si>
    <t>garrison keilor</t>
  </si>
  <si>
    <t>minnesota</t>
  </si>
  <si>
    <t>radio</t>
  </si>
  <si>
    <t>robert altman</t>
  </si>
  <si>
    <t>tommy lee jones</t>
  </si>
  <si>
    <t>bioterrorism</t>
  </si>
  <si>
    <t>carlos alazraqui</t>
  </si>
  <si>
    <t>improv</t>
  </si>
  <si>
    <t>lame!</t>
  </si>
  <si>
    <t>michael ian black</t>
  </si>
  <si>
    <t>whales</t>
  </si>
  <si>
    <t>a little to american</t>
  </si>
  <si>
    <t>abduction</t>
  </si>
  <si>
    <t>author:dennis lehane</t>
  </si>
  <si>
    <t>bar</t>
  </si>
  <si>
    <t>ben affleck is director</t>
  </si>
  <si>
    <t>broken characters</t>
  </si>
  <si>
    <t>casey afflec</t>
  </si>
  <si>
    <t>convoluted</t>
  </si>
  <si>
    <t>drug abuse</t>
  </si>
  <si>
    <t>great story</t>
  </si>
  <si>
    <t>multilayered</t>
  </si>
  <si>
    <t>pedophile</t>
  </si>
  <si>
    <t>police investigation</t>
  </si>
  <si>
    <t>very strong language</t>
  </si>
  <si>
    <t>voiceover</t>
  </si>
  <si>
    <t>goth</t>
  </si>
  <si>
    <t>hacker</t>
  </si>
  <si>
    <t>japanese version is the shit</t>
  </si>
  <si>
    <t>no characterization</t>
  </si>
  <si>
    <t>only because of kristen bell</t>
  </si>
  <si>
    <t>panic</t>
  </si>
  <si>
    <t>phantom</t>
  </si>
  <si>
    <t>red tape</t>
  </si>
  <si>
    <t>technical retarded</t>
  </si>
  <si>
    <t>this is just shit..haha</t>
  </si>
  <si>
    <t>rebel rodriguez</t>
  </si>
  <si>
    <t>characters lack depth</t>
  </si>
  <si>
    <t>clones</t>
  </si>
  <si>
    <t>dan lauria</t>
  </si>
  <si>
    <t>gabriel macht</t>
  </si>
  <si>
    <t>golden fleece</t>
  </si>
  <si>
    <t>overacting</t>
  </si>
  <si>
    <t>sarah paulson</t>
  </si>
  <si>
    <t>stana katic</t>
  </si>
  <si>
    <t>mike binder</t>
  </si>
  <si>
    <t>post-traumatic stress disorder</t>
  </si>
  <si>
    <t>dystopian</t>
  </si>
  <si>
    <t>fat guy</t>
  </si>
  <si>
    <t>gratuitous sex</t>
  </si>
  <si>
    <t>light plot</t>
  </si>
  <si>
    <t>michael c. hall</t>
  </si>
  <si>
    <t>mindcontrol</t>
  </si>
  <si>
    <t>physics fail</t>
  </si>
  <si>
    <t>poorly directed</t>
  </si>
  <si>
    <t>prisoners</t>
  </si>
  <si>
    <t>rave</t>
  </si>
  <si>
    <t>red one camera</t>
  </si>
  <si>
    <t>stupid view of the future</t>
  </si>
  <si>
    <t>virtual life</t>
  </si>
  <si>
    <t>zoe bell</t>
  </si>
  <si>
    <t>anthony leondis</t>
  </si>
  <si>
    <t>evil scientist</t>
  </si>
  <si>
    <t>howard deutch</t>
  </si>
  <si>
    <t>jason biggs</t>
  </si>
  <si>
    <t>lizzy caplan</t>
  </si>
  <si>
    <t>guy movie</t>
  </si>
  <si>
    <t>just stupid</t>
  </si>
  <si>
    <t>nat faxon</t>
  </si>
  <si>
    <t>ralf moeller</t>
  </si>
  <si>
    <t>classic horror brought to life</t>
  </si>
  <si>
    <t>nimrã³d antal</t>
  </si>
  <si>
    <t>cary elwes</t>
  </si>
  <si>
    <t>child molestation</t>
  </si>
  <si>
    <t>felicity huffman</t>
  </si>
  <si>
    <t>generations</t>
  </si>
  <si>
    <t>idaho</t>
  </si>
  <si>
    <t>incest</t>
  </si>
  <si>
    <t>jane fonda</t>
  </si>
  <si>
    <t>lindsay lohan</t>
  </si>
  <si>
    <t>mormons</t>
  </si>
  <si>
    <t>black</t>
  </si>
  <si>
    <t>doug atchison</t>
  </si>
  <si>
    <t>inner city blues</t>
  </si>
  <si>
    <t>keke palmer</t>
  </si>
  <si>
    <t>mentor</t>
  </si>
  <si>
    <t>mothers and daughters</t>
  </si>
  <si>
    <t>spelling bee</t>
  </si>
  <si>
    <t>stirring</t>
  </si>
  <si>
    <t>teachers and students</t>
  </si>
  <si>
    <t>action, fighting, adventure</t>
  </si>
  <si>
    <t>bad directing</t>
  </si>
  <si>
    <t>john cena</t>
  </si>
  <si>
    <t>marine</t>
  </si>
  <si>
    <t>stupid but funny</t>
  </si>
  <si>
    <t>kick-butt women</t>
  </si>
  <si>
    <t>kurt wimmer</t>
  </si>
  <si>
    <t>latest</t>
  </si>
  <si>
    <t>lone hero</t>
  </si>
  <si>
    <t>read all the negative reviews &amp; save 2 hours of your life!</t>
  </si>
  <si>
    <t>talky</t>
  </si>
  <si>
    <t>biopic</t>
  </si>
  <si>
    <t>country music</t>
  </si>
  <si>
    <t>jake kasdan</t>
  </si>
  <si>
    <t>john c reilly</t>
  </si>
  <si>
    <t>musician</t>
  </si>
  <si>
    <t>nudity (full frontal - brief)</t>
  </si>
  <si>
    <t>16 nic cages</t>
  </si>
  <si>
    <t>comes apart in last third</t>
  </si>
  <si>
    <t>in the nic of time</t>
  </si>
  <si>
    <t>incomplete story</t>
  </si>
  <si>
    <t>nicolas cage:time god</t>
  </si>
  <si>
    <t>prophesy</t>
  </si>
  <si>
    <t>unfinished</t>
  </si>
  <si>
    <t>what's up with the da vinci hair do</t>
  </si>
  <si>
    <t>course</t>
  </si>
  <si>
    <t>losers</t>
  </si>
  <si>
    <t>men being taught how to woo</t>
  </si>
  <si>
    <t>scholarship</t>
  </si>
  <si>
    <t>character based on real person:idi amin</t>
  </si>
  <si>
    <t>colonialism</t>
  </si>
  <si>
    <t>dictatorship</t>
  </si>
  <si>
    <t>doctor</t>
  </si>
  <si>
    <t>doctors</t>
  </si>
  <si>
    <t>enjoy is not the word i would use; thoughtful or interesting</t>
  </si>
  <si>
    <t>favourite</t>
  </si>
  <si>
    <t>genocide</t>
  </si>
  <si>
    <t>idi amin</t>
  </si>
  <si>
    <t>medicine</t>
  </si>
  <si>
    <t>poetic licence</t>
  </si>
  <si>
    <t>setting:uganda</t>
  </si>
  <si>
    <t>terror</t>
  </si>
  <si>
    <t>the antagonist watches "deep throat"</t>
  </si>
  <si>
    <t>topic:idi amin</t>
  </si>
  <si>
    <t>totalitarian regime</t>
  </si>
  <si>
    <t>uganda</t>
  </si>
  <si>
    <t>want to see</t>
  </si>
  <si>
    <t>wired 50 greatest soundtracks</t>
  </si>
  <si>
    <t>didn't have asian chicks</t>
  </si>
  <si>
    <t>genital mutilation</t>
  </si>
  <si>
    <t>shocking</t>
  </si>
  <si>
    <t>carter smith</t>
  </si>
  <si>
    <t>freaky</t>
  </si>
  <si>
    <t>myan</t>
  </si>
  <si>
    <t>temple</t>
  </si>
  <si>
    <t>to see: b-grade horror</t>
  </si>
  <si>
    <t>fortune</t>
  </si>
  <si>
    <t>author:cornelia funke</t>
  </si>
  <si>
    <t>iain softley</t>
  </si>
  <si>
    <t>cheerleading</t>
  </si>
  <si>
    <t>eric olsen</t>
  </si>
  <si>
    <t>lesbian character</t>
  </si>
  <si>
    <t>nicholas d'agosto</t>
  </si>
  <si>
    <t>summer camp</t>
  </si>
  <si>
    <t>an orifice &amp; a gentle hand refried for '06</t>
  </si>
  <si>
    <t>naval story interests me</t>
  </si>
  <si>
    <t>remakeof:an officer and a gentleman?</t>
  </si>
  <si>
    <t>us navy</t>
  </si>
  <si>
    <t>amy brenneman</t>
  </si>
  <si>
    <t>forensic psychology</t>
  </si>
  <si>
    <t>ladies man</t>
  </si>
  <si>
    <t>minutes to live</t>
  </si>
  <si>
    <t>setup</t>
  </si>
  <si>
    <t>stay of execution</t>
  </si>
  <si>
    <t>student detectives</t>
  </si>
  <si>
    <t>who done it</t>
  </si>
  <si>
    <t>harry connick jr.</t>
  </si>
  <si>
    <t>renee zellweger</t>
  </si>
  <si>
    <t>dummies</t>
  </si>
  <si>
    <t>dummy</t>
  </si>
  <si>
    <t>james wan</t>
  </si>
  <si>
    <t>ventriloquist</t>
  </si>
  <si>
    <t>sean bean dies</t>
  </si>
  <si>
    <t>sophia bush</t>
  </si>
  <si>
    <t>veja</t>
  </si>
  <si>
    <t>biographical</t>
  </si>
  <si>
    <t>character based on real person:walter raleigh</t>
  </si>
  <si>
    <t>elizabethan</t>
  </si>
  <si>
    <t>genre:historical fiction</t>
  </si>
  <si>
    <t>lives of women</t>
  </si>
  <si>
    <t>nobility</t>
  </si>
  <si>
    <t>queen elizabeth</t>
  </si>
  <si>
    <t>rhys ifans</t>
  </si>
  <si>
    <t>sequelto:elizabeth</t>
  </si>
  <si>
    <t>shekhar kapur</t>
  </si>
  <si>
    <t>woman in armour</t>
  </si>
  <si>
    <t>glen morgan</t>
  </si>
  <si>
    <t>lacey chabert</t>
  </si>
  <si>
    <t>denver</t>
  </si>
  <si>
    <t>parenting</t>
  </si>
  <si>
    <t>beautful costumes</t>
  </si>
  <si>
    <t>decadent</t>
  </si>
  <si>
    <t>jason shwartzman</t>
  </si>
  <si>
    <t>new romantic take on historical figures</t>
  </si>
  <si>
    <t>pink</t>
  </si>
  <si>
    <t>post-punk soundtrack</t>
  </si>
  <si>
    <t>sofia coppola</t>
  </si>
  <si>
    <t>trapped</t>
  </si>
  <si>
    <t>versailles</t>
  </si>
  <si>
    <t>david twohy</t>
  </si>
  <si>
    <t>hiking</t>
  </si>
  <si>
    <t>hitchhikers</t>
  </si>
  <si>
    <t>honeymoon</t>
  </si>
  <si>
    <t>second half was worse</t>
  </si>
  <si>
    <t>tropical islands</t>
  </si>
  <si>
    <t>boulder colorado</t>
  </si>
  <si>
    <t>celestial seasonings</t>
  </si>
  <si>
    <t>horrible ending</t>
  </si>
  <si>
    <t>juliette lewis</t>
  </si>
  <si>
    <t>made plane flight longer</t>
  </si>
  <si>
    <t>sam jaeger</t>
  </si>
  <si>
    <t>sheriff bullock</t>
  </si>
  <si>
    <t>suburus</t>
  </si>
  <si>
    <t>sweet and romantic</t>
  </si>
  <si>
    <t>bangkok</t>
  </si>
  <si>
    <t>disambiguation:bangkok dangerous (2000/2008)</t>
  </si>
  <si>
    <t>good looking girls</t>
  </si>
  <si>
    <t>luc besson</t>
  </si>
  <si>
    <t>narrator</t>
  </si>
  <si>
    <t>bodysnatchers</t>
  </si>
  <si>
    <t>brain sucking aliens</t>
  </si>
  <si>
    <t>robert redford</t>
  </si>
  <si>
    <t>author:larry doyle</t>
  </si>
  <si>
    <t>gay friend</t>
  </si>
  <si>
    <t>graduation</t>
  </si>
  <si>
    <t>hayden panettiere</t>
  </si>
  <si>
    <t>impossible love</t>
  </si>
  <si>
    <t>menage-a-trois</t>
  </si>
  <si>
    <t>nerd</t>
  </si>
  <si>
    <t>overprotective mother</t>
  </si>
  <si>
    <t>arranged marriage</t>
  </si>
  <si>
    <t>based on legendary literature</t>
  </si>
  <si>
    <t>celtic legend</t>
  </si>
  <si>
    <t>cornwall</t>
  </si>
  <si>
    <t>medieval</t>
  </si>
  <si>
    <t>middle ages</t>
  </si>
  <si>
    <t>myth</t>
  </si>
  <si>
    <t>rent with shelly</t>
  </si>
  <si>
    <t>saptastic</t>
  </si>
  <si>
    <t>sewell's acting was absolutely fantastic - the portrayal of love</t>
  </si>
  <si>
    <t>sophia myles</t>
  </si>
  <si>
    <t>the fact that isolde betrayed a man as honourable as lord marke. i can't stand people who have affai</t>
  </si>
  <si>
    <t>the look in his eye when he found out his beloved isolde had betrayed him. one of my favourite movie</t>
  </si>
  <si>
    <t>the whole tromeo &amp; juliet threw me off but thank gawd they didn't talk like bill the spear shaker</t>
  </si>
  <si>
    <t>to see: medieval</t>
  </si>
  <si>
    <t>true love</t>
  </si>
  <si>
    <t>truman capote</t>
  </si>
  <si>
    <t>de ses pitjors des director</t>
  </si>
  <si>
    <t>english voice overs</t>
  </si>
  <si>
    <t>environmentalism</t>
  </si>
  <si>
    <t>flood</t>
  </si>
  <si>
    <t>ghibli</t>
  </si>
  <si>
    <t>gibli</t>
  </si>
  <si>
    <t>goddess</t>
  </si>
  <si>
    <t>gorgeous animation</t>
  </si>
  <si>
    <t>hand drawn</t>
  </si>
  <si>
    <t>lacks tension</t>
  </si>
  <si>
    <t>long wait for release</t>
  </si>
  <si>
    <t>mermaid</t>
  </si>
  <si>
    <t>molt_infantil</t>
  </si>
  <si>
    <t>ponyo</t>
  </si>
  <si>
    <t>strange story</t>
  </si>
  <si>
    <t>tsunami</t>
  </si>
  <si>
    <t>!950's superman tv show</t>
  </si>
  <si>
    <t>adrien brody</t>
  </si>
  <si>
    <t>allen coulter</t>
  </si>
  <si>
    <t>best movie of the year.</t>
  </si>
  <si>
    <t>bob hoskins</t>
  </si>
  <si>
    <t>george reeves</t>
  </si>
  <si>
    <t>george reeves suicide</t>
  </si>
  <si>
    <t>holocaust poland</t>
  </si>
  <si>
    <t>i am a big adrien brody fan and he did not dissappoint me here</t>
  </si>
  <si>
    <t>superman tv show</t>
  </si>
  <si>
    <t>the atmosphere very natural</t>
  </si>
  <si>
    <t>the photagraphy is amazing</t>
  </si>
  <si>
    <t>jessica alba's beautiful ass</t>
  </si>
  <si>
    <t>friedberg and seltzer</t>
  </si>
  <si>
    <t>parody.</t>
  </si>
  <si>
    <t>author:kurt eichenwald</t>
  </si>
  <si>
    <t>character study</t>
  </si>
  <si>
    <t>corn industry</t>
  </si>
  <si>
    <t>corporate america</t>
  </si>
  <si>
    <t>genius</t>
  </si>
  <si>
    <t>idiosyncratic</t>
  </si>
  <si>
    <t>joel mchale</t>
  </si>
  <si>
    <t>offbeat</t>
  </si>
  <si>
    <t>price fixing</t>
  </si>
  <si>
    <t>akiva schaffer</t>
  </si>
  <si>
    <t>cool beans</t>
  </si>
  <si>
    <t>future cult classic</t>
  </si>
  <si>
    <t>chace crawford</t>
  </si>
  <si>
    <t>shannon woodward</t>
  </si>
  <si>
    <t>anti-climactic ending</t>
  </si>
  <si>
    <t>ester</t>
  </si>
  <si>
    <t>great heroine</t>
  </si>
  <si>
    <t>hollywood artistic license</t>
  </si>
  <si>
    <t>john rhys-davies</t>
  </si>
  <si>
    <t>judaism</t>
  </si>
  <si>
    <t>judism</t>
  </si>
  <si>
    <t>luke goss</t>
  </si>
  <si>
    <t>omar sharif</t>
  </si>
  <si>
    <t>persia</t>
  </si>
  <si>
    <t>tiffany dupont</t>
  </si>
  <si>
    <t>xerxes</t>
  </si>
  <si>
    <t>airconditioner falls</t>
  </si>
  <si>
    <t>convince her not too</t>
  </si>
  <si>
    <t>da</t>
  </si>
  <si>
    <t>david koepp</t>
  </si>
  <si>
    <t>dentists</t>
  </si>
  <si>
    <t>died for seven minutes</t>
  </si>
  <si>
    <t>doesn't like people</t>
  </si>
  <si>
    <t>grumpy</t>
  </si>
  <si>
    <t>hit by bus</t>
  </si>
  <si>
    <t>interesting story</t>
  </si>
  <si>
    <t>misanthrope</t>
  </si>
  <si>
    <t>mummy dental analysis</t>
  </si>
  <si>
    <t>sees ghosts</t>
  </si>
  <si>
    <t>tãƒâ©a leoni</t>
  </si>
  <si>
    <t>tãƒæ’ã‚â©a leoni</t>
  </si>
  <si>
    <t>widow to remarry</t>
  </si>
  <si>
    <t>aerial dogfights</t>
  </si>
  <si>
    <t>movie to see 2</t>
  </si>
  <si>
    <t>world war i</t>
  </si>
  <si>
    <t>dare</t>
  </si>
  <si>
    <t>'why is my arm wet? oh it's just a crushed baby'</t>
  </si>
  <si>
    <t>bdsm</t>
  </si>
  <si>
    <t>carrots</t>
  </si>
  <si>
    <t>gunfight</t>
  </si>
  <si>
    <t>how much killing there must be? and giamatti as a bad guy!!! those funny remarks??? sideways? i hope</t>
  </si>
  <si>
    <t>meta movie</t>
  </si>
  <si>
    <t>michael davis</t>
  </si>
  <si>
    <t>monica bellucci</t>
  </si>
  <si>
    <t>skydiving</t>
  </si>
  <si>
    <t>can't get past the first 20 min</t>
  </si>
  <si>
    <t>neo-blaxploitation</t>
  </si>
  <si>
    <t>prohibition</t>
  </si>
  <si>
    <t>joe roth</t>
  </si>
  <si>
    <t>author:susan minot</t>
  </si>
  <si>
    <t>unrealised ideas by creators</t>
  </si>
  <si>
    <t>vanessa redgrave</t>
  </si>
  <si>
    <t>alan arkin</t>
  </si>
  <si>
    <t>christine jeffs</t>
  </si>
  <si>
    <t>steve zahn</t>
  </si>
  <si>
    <t>young mother</t>
  </si>
  <si>
    <t>asian culture</t>
  </si>
  <si>
    <t>breathtaking choreography</t>
  </si>
  <si>
    <t>elephant</t>
  </si>
  <si>
    <t>extreme stunts</t>
  </si>
  <si>
    <t>heavily edited for american audiences</t>
  </si>
  <si>
    <t>tony jaa</t>
  </si>
  <si>
    <t>anoyng kids</t>
  </si>
  <si>
    <t>amanda bynes acting</t>
  </si>
  <si>
    <t>good laughs</t>
  </si>
  <si>
    <t>just plain stupid</t>
  </si>
  <si>
    <t>jim hanon</t>
  </si>
  <si>
    <t>missionary; christian; inspiring</t>
  </si>
  <si>
    <t>being trapped</t>
  </si>
  <si>
    <t>coward</t>
  </si>
  <si>
    <t>devotion</t>
  </si>
  <si>
    <t>didn't finish.</t>
  </si>
  <si>
    <t>moronic</t>
  </si>
  <si>
    <t>my</t>
  </si>
  <si>
    <t>nailing hot college chicks</t>
  </si>
  <si>
    <t>real relationships</t>
  </si>
  <si>
    <t>what you do not what you say</t>
  </si>
  <si>
    <t>wisconson</t>
  </si>
  <si>
    <t>zach braff</t>
  </si>
  <si>
    <t>zack braff</t>
  </si>
  <si>
    <t>african americans</t>
  </si>
  <si>
    <t>black vs. white</t>
  </si>
  <si>
    <t>gardening</t>
  </si>
  <si>
    <t>golden brooks</t>
  </si>
  <si>
    <t>interracial love</t>
  </si>
  <si>
    <t>no sequel or spin off</t>
  </si>
  <si>
    <t>race issues</t>
  </si>
  <si>
    <t>sanaa lathan</t>
  </si>
  <si>
    <t>simon baker</t>
  </si>
  <si>
    <t>the chemistry between the two lead actors</t>
  </si>
  <si>
    <t>the perception that all black people dont want to date white boys</t>
  </si>
  <si>
    <t>torrance california</t>
  </si>
  <si>
    <t>a little predictable</t>
  </si>
  <si>
    <t>amateur film making</t>
  </si>
  <si>
    <t>arts+crafts</t>
  </si>
  <si>
    <t>berlinale 2008</t>
  </si>
  <si>
    <t>copyright</t>
  </si>
  <si>
    <t>filmmaking</t>
  </si>
  <si>
    <t>i felt sweded</t>
  </si>
  <si>
    <t>mia farrow</t>
  </si>
  <si>
    <t>michel gondry</t>
  </si>
  <si>
    <t>mos def</t>
  </si>
  <si>
    <t>movies about movies</t>
  </si>
  <si>
    <t>small business</t>
  </si>
  <si>
    <t>vhs</t>
  </si>
  <si>
    <t>video store</t>
  </si>
  <si>
    <t>videotape</t>
  </si>
  <si>
    <t>well intentioned</t>
  </si>
  <si>
    <t>adam brody</t>
  </si>
  <si>
    <t>cannibals</t>
  </si>
  <si>
    <t>good music</t>
  </si>
  <si>
    <t>it's a mess</t>
  </si>
  <si>
    <t>laid back</t>
  </si>
  <si>
    <t>mad max</t>
  </si>
  <si>
    <t>pole dancers</t>
  </si>
  <si>
    <t>post apocalypse</t>
  </si>
  <si>
    <t>rhona mitra</t>
  </si>
  <si>
    <t>sadistic</t>
  </si>
  <si>
    <t>schizophrenic</t>
  </si>
  <si>
    <t>sexy</t>
  </si>
  <si>
    <t>movie physics</t>
  </si>
  <si>
    <t>rural</t>
  </si>
  <si>
    <t>korean</t>
  </si>
  <si>
    <t>ryan philippe</t>
  </si>
  <si>
    <t>crocodile</t>
  </si>
  <si>
    <t>film crew</t>
  </si>
  <si>
    <t>journalists</t>
  </si>
  <si>
    <t>jurgen prochnow</t>
  </si>
  <si>
    <t>killer creature</t>
  </si>
  <si>
    <t>killer crocodile</t>
  </si>
  <si>
    <t>michael katleman</t>
  </si>
  <si>
    <t>rwanda</t>
  </si>
  <si>
    <t>clancy brown</t>
  </si>
  <si>
    <t>indians</t>
  </si>
  <si>
    <t>karl urban needs to pick better projects &amp; he needs 2 pick-up his sword</t>
  </si>
  <si>
    <t>native americans</t>
  </si>
  <si>
    <t>16th century</t>
  </si>
  <si>
    <t>animal testing</t>
  </si>
  <si>
    <t>art direction</t>
  </si>
  <si>
    <t>atmosphere</t>
  </si>
  <si>
    <t>atmospherically beautiful</t>
  </si>
  <si>
    <t>clint mansell</t>
  </si>
  <si>
    <t>contemplative</t>
  </si>
  <si>
    <t>coping</t>
  </si>
  <si>
    <t>cures</t>
  </si>
  <si>
    <t>darren aronofsky</t>
  </si>
  <si>
    <t>death of a spouse</t>
  </si>
  <si>
    <t>dissapointment</t>
  </si>
  <si>
    <t>dying</t>
  </si>
  <si>
    <t>dying young</t>
  </si>
  <si>
    <t>excellent soundscore</t>
  </si>
  <si>
    <t>hallucinatory</t>
  </si>
  <si>
    <t>hard to understand</t>
  </si>
  <si>
    <t>inquisition</t>
  </si>
  <si>
    <t>inspiration for life</t>
  </si>
  <si>
    <t>life through death</t>
  </si>
  <si>
    <t>maya</t>
  </si>
  <si>
    <t>mayan</t>
  </si>
  <si>
    <t>metaphor</t>
  </si>
  <si>
    <t>metaphysical</t>
  </si>
  <si>
    <t>mnm</t>
  </si>
  <si>
    <t>mystic</t>
  </si>
  <si>
    <t>not at cml</t>
  </si>
  <si>
    <t>obsessive quests</t>
  </si>
  <si>
    <t>pathetic</t>
  </si>
  <si>
    <t>photography - simply excellent movie!</t>
  </si>
  <si>
    <t>poetic</t>
  </si>
  <si>
    <t>rebirth</t>
  </si>
  <si>
    <t>reincarnation</t>
  </si>
  <si>
    <t>timelines</t>
  </si>
  <si>
    <t>walked out</t>
  </si>
  <si>
    <t>you would do anything in the universe to get rachael weisz back as well</t>
  </si>
  <si>
    <t>david koechner</t>
  </si>
  <si>
    <t>dry funny</t>
  </si>
  <si>
    <t>extract</t>
  </si>
  <si>
    <t>gene simmons</t>
  </si>
  <si>
    <t>mean</t>
  </si>
  <si>
    <t>mike judge</t>
  </si>
  <si>
    <t>mila kunis is so damn hot</t>
  </si>
  <si>
    <t>satirical</t>
  </si>
  <si>
    <t>trailer was misleading</t>
  </si>
  <si>
    <t>deformity</t>
  </si>
  <si>
    <t>mark palansky</t>
  </si>
  <si>
    <t>peter dinklage</t>
  </si>
  <si>
    <t>pig</t>
  </si>
  <si>
    <t>really stupid</t>
  </si>
  <si>
    <t>self image</t>
  </si>
  <si>
    <t>bad message</t>
  </si>
  <si>
    <t>clique</t>
  </si>
  <si>
    <t>merchandise driven</t>
  </si>
  <si>
    <t>movies like this shouldn't be made!</t>
  </si>
  <si>
    <t>talent contest</t>
  </si>
  <si>
    <t>african american</t>
  </si>
  <si>
    <t>gary fleder</t>
  </si>
  <si>
    <t>heisman trophy</t>
  </si>
  <si>
    <t>netflix dvd</t>
  </si>
  <si>
    <t>syracuse university</t>
  </si>
  <si>
    <t>'show me the money! i can't hear you haji scream louder!'</t>
  </si>
  <si>
    <t>liberal viewpoint</t>
  </si>
  <si>
    <t>reese witherspoon is a cunt</t>
  </si>
  <si>
    <t>voters</t>
  </si>
  <si>
    <t>sorority</t>
  </si>
  <si>
    <t>kevin bacon</t>
  </si>
  <si>
    <t>desperation</t>
  </si>
  <si>
    <t>based on a comic book</t>
  </si>
  <si>
    <t>cold</t>
  </si>
  <si>
    <t>dominic sena</t>
  </si>
  <si>
    <t>few mystery</t>
  </si>
  <si>
    <t>ice world</t>
  </si>
  <si>
    <t>mcguffin-driven plot</t>
  </si>
  <si>
    <t>seasons</t>
  </si>
  <si>
    <t>terrible on all counts</t>
  </si>
  <si>
    <t>blues</t>
  </si>
  <si>
    <t>lurid</t>
  </si>
  <si>
    <t>moody</t>
  </si>
  <si>
    <t>sensual</t>
  </si>
  <si>
    <t>sexual</t>
  </si>
  <si>
    <t>southern gothic</t>
  </si>
  <si>
    <t>bad costumes</t>
  </si>
  <si>
    <t>chow yun fat</t>
  </si>
  <si>
    <t>dragon ball</t>
  </si>
  <si>
    <t>inaccurate adaptation</t>
  </si>
  <si>
    <t>jamie chung</t>
  </si>
  <si>
    <t>lame kamamaha wave</t>
  </si>
  <si>
    <t>not faithful to the book</t>
  </si>
  <si>
    <t>poor performance</t>
  </si>
  <si>
    <t>ridiculous characters</t>
  </si>
  <si>
    <t>stereotypical portray for kids</t>
  </si>
  <si>
    <t>underestimate the audience</t>
  </si>
  <si>
    <t>character based on real person:daniel pearl</t>
  </si>
  <si>
    <t>daniel pearl</t>
  </si>
  <si>
    <t>michael winterbottom</t>
  </si>
  <si>
    <t>chris klein</t>
  </si>
  <si>
    <t>strong woman</t>
  </si>
  <si>
    <t>awkward pacing</t>
  </si>
  <si>
    <t>bitchy</t>
  </si>
  <si>
    <t>demon possession</t>
  </si>
  <si>
    <t>evil rock band</t>
  </si>
  <si>
    <t>evil spirits</t>
  </si>
  <si>
    <t>kyle gallner</t>
  </si>
  <si>
    <t>lesbian subtext</t>
  </si>
  <si>
    <t>don't watch</t>
  </si>
  <si>
    <t>take a great story and destroy is was the motto for this film.</t>
  </si>
  <si>
    <t>light hearted</t>
  </si>
  <si>
    <t>nia vardalos</t>
  </si>
  <si>
    <t>100% predictable</t>
  </si>
  <si>
    <t>brittish</t>
  </si>
  <si>
    <t>coffin</t>
  </si>
  <si>
    <t>deceased family member</t>
  </si>
  <si>
    <t>farce</t>
  </si>
  <si>
    <t>frank oz</t>
  </si>
  <si>
    <t>idiots</t>
  </si>
  <si>
    <t>list j</t>
  </si>
  <si>
    <t>matthew macfadyen</t>
  </si>
  <si>
    <t>poo jokes</t>
  </si>
  <si>
    <t>remade</t>
  </si>
  <si>
    <t>vertically challenged people</t>
  </si>
  <si>
    <t>alice greczyn</t>
  </si>
  <si>
    <t>amanda crew</t>
  </si>
  <si>
    <t>amish</t>
  </si>
  <si>
    <t>dating</t>
  </si>
  <si>
    <t>josh zuckerman</t>
  </si>
  <si>
    <t>katrina bowden</t>
  </si>
  <si>
    <t>losing virginity</t>
  </si>
  <si>
    <t>rednecks</t>
  </si>
  <si>
    <t>sean anders</t>
  </si>
  <si>
    <t>seth green</t>
  </si>
  <si>
    <t>david grohl</t>
  </si>
  <si>
    <t>fucking awesome</t>
  </si>
  <si>
    <t>kyle gass</t>
  </si>
  <si>
    <t>liam lynch</t>
  </si>
  <si>
    <t>metal</t>
  </si>
  <si>
    <t>not very funny</t>
  </si>
  <si>
    <t>rocn and roll</t>
  </si>
  <si>
    <t>beyonce knowles</t>
  </si>
  <si>
    <t>chess label</t>
  </si>
  <si>
    <t>chuck berry</t>
  </si>
  <si>
    <t>eamonn walker</t>
  </si>
  <si>
    <t>emmanuelle chriqui</t>
  </si>
  <si>
    <t>etta james</t>
  </si>
  <si>
    <t>little walter</t>
  </si>
  <si>
    <t>muddy waters</t>
  </si>
  <si>
    <t>black comedy; amnesia;</t>
  </si>
  <si>
    <t>carl hiaasen</t>
  </si>
  <si>
    <t>comic book feel</t>
  </si>
  <si>
    <t>dominic west</t>
  </si>
  <si>
    <t>missle launher</t>
  </si>
  <si>
    <t>painful</t>
  </si>
  <si>
    <t>ray stevenson</t>
  </si>
  <si>
    <t>revenge as motive</t>
  </si>
  <si>
    <t>ruthless</t>
  </si>
  <si>
    <t>racial conflict</t>
  </si>
  <si>
    <t>corrupt government</t>
  </si>
  <si>
    <t>drab</t>
  </si>
  <si>
    <t>monster:giant mole</t>
  </si>
  <si>
    <t>saoirse ronan</t>
  </si>
  <si>
    <t>see: metropolis (1927)</t>
  </si>
  <si>
    <t>social criticism</t>
  </si>
  <si>
    <t>subterranean</t>
  </si>
  <si>
    <t>weak implementation</t>
  </si>
  <si>
    <t>author:armistead maupin</t>
  </si>
  <si>
    <t>gay propaganda</t>
  </si>
  <si>
    <t>munchausen syndrome</t>
  </si>
  <si>
    <t>protagonist is radio personality</t>
  </si>
  <si>
    <t>rental dvd</t>
  </si>
  <si>
    <t>after credits ending</t>
  </si>
  <si>
    <t>body horror</t>
  </si>
  <si>
    <t>comedy horror</t>
  </si>
  <si>
    <t>gregg henry</t>
  </si>
  <si>
    <t>james gunn</t>
  </si>
  <si>
    <t>nathan fillion</t>
  </si>
  <si>
    <t>pseudo-zombies</t>
  </si>
  <si>
    <t>schlock horror</t>
  </si>
  <si>
    <t>sexualised violence</t>
  </si>
  <si>
    <t>sarah michelle gellar</t>
  </si>
  <si>
    <t>bananas</t>
  </si>
  <si>
    <t>creationism</t>
  </si>
  <si>
    <t>darwinism</t>
  </si>
  <si>
    <t>evangelical christian trash</t>
  </si>
  <si>
    <t>evolution</t>
  </si>
  <si>
    <t>intelligent design</t>
  </si>
  <si>
    <t>misinformation</t>
  </si>
  <si>
    <t>onesided</t>
  </si>
  <si>
    <t>bra film</t>
  </si>
  <si>
    <t>marcus dunstan</t>
  </si>
  <si>
    <t>don't remember</t>
  </si>
  <si>
    <t>the magic roundabout</t>
  </si>
  <si>
    <t>worst animated flick ever</t>
  </si>
  <si>
    <t>aids</t>
  </si>
  <si>
    <t>latin music</t>
  </si>
  <si>
    <t>add to prospects list</t>
  </si>
  <si>
    <t>luis guzmãƒâ¡n</t>
  </si>
  <si>
    <t>menno meyjes</t>
  </si>
  <si>
    <t>a good year</t>
  </si>
  <si>
    <t>albert finney</t>
  </si>
  <si>
    <t>alizãƒâ©e</t>
  </si>
  <si>
    <t>change of heart</t>
  </si>
  <si>
    <t>inappropriate music</t>
  </si>
  <si>
    <t>upbeat music</t>
  </si>
  <si>
    <t>wine and romance</t>
  </si>
  <si>
    <t>winery</t>
  </si>
  <si>
    <t>worse than expected</t>
  </si>
  <si>
    <t>'i'll give you 10 seconds head start...10!'</t>
  </si>
  <si>
    <t>bad realisation</t>
  </si>
  <si>
    <t>good guys win</t>
  </si>
  <si>
    <t>good idea</t>
  </si>
  <si>
    <t>to see: battle royale style</t>
  </si>
  <si>
    <t>golden raspberry (worst actress)</t>
  </si>
  <si>
    <t>golden raspberry (worst picture)</t>
  </si>
  <si>
    <t>gruesome (torture scenes)</t>
  </si>
  <si>
    <t>power</t>
  </si>
  <si>
    <t>steven zaillian</t>
  </si>
  <si>
    <t>subtext</t>
  </si>
  <si>
    <t>bikini magic</t>
  </si>
  <si>
    <t>brazil</t>
  </si>
  <si>
    <t>harvesting body parts</t>
  </si>
  <si>
    <t>hot bikini action</t>
  </si>
  <si>
    <t>tourists</t>
  </si>
  <si>
    <t>100 essential female performances</t>
  </si>
  <si>
    <t>human experiment</t>
  </si>
  <si>
    <t>child pornography</t>
  </si>
  <si>
    <t>missing gun</t>
  </si>
  <si>
    <t>paul walker</t>
  </si>
  <si>
    <t>runaway</t>
  </si>
  <si>
    <t>stylized characters</t>
  </si>
  <si>
    <t>wayne kramer</t>
  </si>
  <si>
    <t>peter cattaneo</t>
  </si>
  <si>
    <t>franck khalfoun</t>
  </si>
  <si>
    <t>wacky</t>
  </si>
  <si>
    <t>lightly-sketched</t>
  </si>
  <si>
    <t>quarter life crisis</t>
  </si>
  <si>
    <t>terrible message</t>
  </si>
  <si>
    <t>adios turd nuggets</t>
  </si>
  <si>
    <t>allen covert</t>
  </si>
  <si>
    <t>amazing comedy</t>
  </si>
  <si>
    <t>cannabis</t>
  </si>
  <si>
    <t>crazy</t>
  </si>
  <si>
    <t>funniest movies</t>
  </si>
  <si>
    <t>jonathan loughran</t>
  </si>
  <si>
    <t>kevin nealon</t>
  </si>
  <si>
    <t>linda cardellini</t>
  </si>
  <si>
    <t>nicholaus goossen</t>
  </si>
  <si>
    <t>nick swardson</t>
  </si>
  <si>
    <t>nick swardson should have been lead his timing was sic!</t>
  </si>
  <si>
    <t>pot smoking</t>
  </si>
  <si>
    <t>stoner</t>
  </si>
  <si>
    <t>video game testers</t>
  </si>
  <si>
    <t>chich flick</t>
  </si>
  <si>
    <t>dylan moran</t>
  </si>
  <si>
    <t>erotic thriller</t>
  </si>
  <si>
    <t>if i see one more roast beef sandwich you will smell my reaction</t>
  </si>
  <si>
    <t>seduction</t>
  </si>
  <si>
    <t>sharon stone</t>
  </si>
  <si>
    <t>showing in finland</t>
  </si>
  <si>
    <t>17-1-2008</t>
  </si>
  <si>
    <t>arthurian legend</t>
  </si>
  <si>
    <t>bronze punk</t>
  </si>
  <si>
    <t>even worse than eragon</t>
  </si>
  <si>
    <t>female warriors</t>
  </si>
  <si>
    <t>king arthur</t>
  </si>
  <si>
    <t>mediocre acting</t>
  </si>
  <si>
    <t>mediocre plot</t>
  </si>
  <si>
    <t>sword</t>
  </si>
  <si>
    <t>sword and sandal</t>
  </si>
  <si>
    <t>wasted cast</t>
  </si>
  <si>
    <t>golf</t>
  </si>
  <si>
    <t>bob odenkirk</t>
  </si>
  <si>
    <t>dylan baker</t>
  </si>
  <si>
    <t>hilarious!! :d</t>
  </si>
  <si>
    <t>strong beginning</t>
  </si>
  <si>
    <t>autobiographical</t>
  </si>
  <si>
    <t>average story</t>
  </si>
  <si>
    <t>brain damage</t>
  </si>
  <si>
    <t>confusing when not necessary</t>
  </si>
  <si>
    <t>confusion</t>
  </si>
  <si>
    <t>cyberpunk</t>
  </si>
  <si>
    <t>drawing</t>
  </si>
  <si>
    <t>drug addiction</t>
  </si>
  <si>
    <t>drug rehabilitation</t>
  </si>
  <si>
    <t>flowers</t>
  </si>
  <si>
    <t>interesting concept - bad execution</t>
  </si>
  <si>
    <t>nudity (animated)</t>
  </si>
  <si>
    <t>psychiatry</t>
  </si>
  <si>
    <t>r:brief violent image</t>
  </si>
  <si>
    <t>r:drug content</t>
  </si>
  <si>
    <t>richard linklater</t>
  </si>
  <si>
    <t>rotoscope</t>
  </si>
  <si>
    <t>rotoscoped</t>
  </si>
  <si>
    <t>rotoscoping</t>
  </si>
  <si>
    <t>screenwriter:richard linklater</t>
  </si>
  <si>
    <t>sin</t>
  </si>
  <si>
    <t>unreliable narrator</t>
  </si>
  <si>
    <t>vector graphic</t>
  </si>
  <si>
    <t>visually unappealing</t>
  </si>
  <si>
    <t>waking life animation</t>
  </si>
  <si>
    <t>without martha</t>
  </si>
  <si>
    <t>zoom in &amp; slo-mo the porking scene with ridin' winona</t>
  </si>
  <si>
    <t>future cult flick</t>
  </si>
  <si>
    <t>17th century</t>
  </si>
  <si>
    <t>adapation</t>
  </si>
  <si>
    <t>depravity</t>
  </si>
  <si>
    <t>freedom of expression</t>
  </si>
  <si>
    <t>scandal period</t>
  </si>
  <si>
    <t>bollocks</t>
  </si>
  <si>
    <t>kristanna loken</t>
  </si>
  <si>
    <t>like lotr</t>
  </si>
  <si>
    <t>masterpiece</t>
  </si>
  <si>
    <t>matthew lillard</t>
  </si>
  <si>
    <t>ray liotta sucks</t>
  </si>
  <si>
    <t>sword and sorcery</t>
  </si>
  <si>
    <t>uwe boll</t>
  </si>
  <si>
    <t>uwe boll sucks</t>
  </si>
  <si>
    <t>nudity (rear - brief)</t>
  </si>
  <si>
    <t>'i don't care if you have cholera it's still heads or tails...call it'</t>
  </si>
  <si>
    <t>author:gabriel garcãƒâ­a mãƒâ¡rquez</t>
  </si>
  <si>
    <t>mike newell</t>
  </si>
  <si>
    <t>seen 2013</t>
  </si>
  <si>
    <t>assumed identities</t>
  </si>
  <si>
    <t>blackmail</t>
  </si>
  <si>
    <t>calculable movie</t>
  </si>
  <si>
    <t>kiszãƒâ¡mãƒâ­thatãƒâ³</t>
  </si>
  <si>
    <t>sex with the enemy</t>
  </si>
  <si>
    <t>trevor moore</t>
  </si>
  <si>
    <t>zach cregger</t>
  </si>
  <si>
    <t>break dancing</t>
  </si>
  <si>
    <t>detroit</t>
  </si>
  <si>
    <t>michigan</t>
  </si>
  <si>
    <t>recommended by npr "science friday"</t>
  </si>
  <si>
    <t>soccer</t>
  </si>
  <si>
    <t>sport:soccer football</t>
  </si>
  <si>
    <t>kal penn</t>
  </si>
  <si>
    <t>antidepressants</t>
  </si>
  <si>
    <t>drug dealing</t>
  </si>
  <si>
    <t>hope davis</t>
  </si>
  <si>
    <t>jon poll</t>
  </si>
  <si>
    <t>2000 style</t>
  </si>
  <si>
    <t>slumber party hit</t>
  </si>
  <si>
    <t>young adult</t>
  </si>
  <si>
    <t>compelling</t>
  </si>
  <si>
    <t>intertwined</t>
  </si>
  <si>
    <t>radha mitchell</t>
  </si>
  <si>
    <t>michael o. sajbel</t>
  </si>
  <si>
    <t>bathos</t>
  </si>
  <si>
    <t>benicio del toro</t>
  </si>
  <si>
    <t>heroin</t>
  </si>
  <si>
    <t>starts weak ends strong</t>
  </si>
  <si>
    <t>alan alda</t>
  </si>
  <si>
    <t>ethics</t>
  </si>
  <si>
    <t>kathryn morris</t>
  </si>
  <si>
    <t>rod lurie</t>
  </si>
  <si>
    <t>advertising</t>
  </si>
  <si>
    <t>disabled villain</t>
  </si>
  <si>
    <t>hysterical</t>
  </si>
  <si>
    <t>saving silverman part deux</t>
  </si>
  <si>
    <t>uncomfortable</t>
  </si>
  <si>
    <t>'stop wanking</t>
  </si>
  <si>
    <t>allegorical</t>
  </si>
  <si>
    <t>difficult to watch</t>
  </si>
  <si>
    <t>fernando meirelles</t>
  </si>
  <si>
    <t>hollow</t>
  </si>
  <si>
    <t>or you'll go...too late'</t>
  </si>
  <si>
    <t>saramago</t>
  </si>
  <si>
    <t>celebrity</t>
  </si>
  <si>
    <t>different</t>
  </si>
  <si>
    <t>success</t>
  </si>
  <si>
    <t>bad copy of saw</t>
  </si>
  <si>
    <t>stupid people</t>
  </si>
  <si>
    <t>john dahl</t>
  </si>
  <si>
    <t>protagonist is a recovering alcoholic</t>
  </si>
  <si>
    <t>protagonist is an assassin</t>
  </si>
  <si>
    <t>fangs</t>
  </si>
  <si>
    <t>female vampire</t>
  </si>
  <si>
    <t>i don't know</t>
  </si>
  <si>
    <t>i guess nude terminators can't kill a really bad film</t>
  </si>
  <si>
    <t>slash</t>
  </si>
  <si>
    <t>unconvincing action scenes</t>
  </si>
  <si>
    <t>videogame</t>
  </si>
  <si>
    <t>ben whishaw</t>
  </si>
  <si>
    <t>different view</t>
  </si>
  <si>
    <t>good setting</t>
  </si>
  <si>
    <t>grasse</t>
  </si>
  <si>
    <t>orgy</t>
  </si>
  <si>
    <t>over-the-top ending</t>
  </si>
  <si>
    <t>perfume</t>
  </si>
  <si>
    <t>scent</t>
  </si>
  <si>
    <t>senses</t>
  </si>
  <si>
    <t>sensuality</t>
  </si>
  <si>
    <t>waterboarding</t>
  </si>
  <si>
    <t>evan rachel wood</t>
  </si>
  <si>
    <t>good moral to the story</t>
  </si>
  <si>
    <t>humans as the evil side</t>
  </si>
  <si>
    <t>too simplistic</t>
  </si>
  <si>
    <t>very nice animation</t>
  </si>
  <si>
    <t>berlin</t>
  </si>
  <si>
    <t>potsdam conference</t>
  </si>
  <si>
    <t>retro</t>
  </si>
  <si>
    <t>war criminal</t>
  </si>
  <si>
    <t>jury trial</t>
  </si>
  <si>
    <t>la cosa nostra</t>
  </si>
  <si>
    <t>law</t>
  </si>
  <si>
    <t>rudy guiliani</t>
  </si>
  <si>
    <t>sidney lumet</t>
  </si>
  <si>
    <t>douglas mcgrath</t>
  </si>
  <si>
    <t>bad even for me</t>
  </si>
  <si>
    <t>more like skankwalkers</t>
  </si>
  <si>
    <t>mormon</t>
  </si>
  <si>
    <t>truth about mormon history</t>
  </si>
  <si>
    <t>dumb but funny</t>
  </si>
  <si>
    <t>geek</t>
  </si>
  <si>
    <t>ludicrous</t>
  </si>
  <si>
    <t>needles</t>
  </si>
  <si>
    <t>princess</t>
  </si>
  <si>
    <t>statue</t>
  </si>
  <si>
    <t>volleyball</t>
  </si>
  <si>
    <t>afterlife</t>
  </si>
  <si>
    <t>croatian</t>
  </si>
  <si>
    <t>etgar keret</t>
  </si>
  <si>
    <t>eugene hutz</t>
  </si>
  <si>
    <t>gogol bordello</t>
  </si>
  <si>
    <t>goran dukic</t>
  </si>
  <si>
    <t>instant view</t>
  </si>
  <si>
    <t>jewish</t>
  </si>
  <si>
    <t>miracles</t>
  </si>
  <si>
    <t>romantic drama</t>
  </si>
  <si>
    <t>russian accent</t>
  </si>
  <si>
    <t>shannyn sossamon</t>
  </si>
  <si>
    <t>shea whigham</t>
  </si>
  <si>
    <t>some blood</t>
  </si>
  <si>
    <t>though provoking</t>
  </si>
  <si>
    <t>to see: suicide</t>
  </si>
  <si>
    <t>tom waits</t>
  </si>
  <si>
    <t>1950s housewives</t>
  </si>
  <si>
    <t>absent fathers</t>
  </si>
  <si>
    <t>andrew currie</t>
  </si>
  <si>
    <t>canadian</t>
  </si>
  <si>
    <t>fascism</t>
  </si>
  <si>
    <t>filmed in kelowna bc</t>
  </si>
  <si>
    <t>k'sun ray</t>
  </si>
  <si>
    <t>living dead</t>
  </si>
  <si>
    <t>character drama</t>
  </si>
  <si>
    <t>decent characterization</t>
  </si>
  <si>
    <t>not terrifying</t>
  </si>
  <si>
    <t>black and white</t>
  </si>
  <si>
    <t>cgi b/w</t>
  </si>
  <si>
    <t>superficial plot</t>
  </si>
  <si>
    <t>avant garde</t>
  </si>
  <si>
    <t>compassionate</t>
  </si>
  <si>
    <t>den fungerer meget som en samling af gode scener i sig selv, frem for ã©t sammensat narrativ</t>
  </si>
  <si>
    <t>den svinger lidt mellem super gode scener og mindre interessante passager, jf. vurdering</t>
  </si>
  <si>
    <t>hovedpersonen er simpelthen sã¥ smuk og sã¸d. den langsomme udforskning af hende, uden at der altid</t>
  </si>
  <si>
    <t>jean-luc godard</t>
  </si>
  <si>
    <t>urbane</t>
  </si>
  <si>
    <t>seen 2015</t>
  </si>
  <si>
    <t>magical nanny</t>
  </si>
  <si>
    <t>setting:abu dhabi</t>
  </si>
  <si>
    <t>beautiful woman</t>
  </si>
  <si>
    <t>caribbean</t>
  </si>
  <si>
    <t>hunter s. thompson</t>
  </si>
  <si>
    <t>puerto rico</t>
  </si>
  <si>
    <t>rich people</t>
  </si>
  <si>
    <t>amazing execution</t>
  </si>
  <si>
    <t>ambiguous ending</t>
  </si>
  <si>
    <t>an excellent socio fantasy movie</t>
  </si>
  <si>
    <t>arbitrary</t>
  </si>
  <si>
    <t>bathtub</t>
  </si>
  <si>
    <t>boring after 2/3</t>
  </si>
  <si>
    <t>classical</t>
  </si>
  <si>
    <t>cobb's wife</t>
  </si>
  <si>
    <t>cognitive psychology</t>
  </si>
  <si>
    <t>coughing blood</t>
  </si>
  <si>
    <t>deep</t>
  </si>
  <si>
    <t>dileep rao</t>
  </si>
  <si>
    <t>director-screenwriter</t>
  </si>
  <si>
    <t>drams</t>
  </si>
  <si>
    <t>dream</t>
  </si>
  <si>
    <t>dream within a dream</t>
  </si>
  <si>
    <t>dreaming</t>
  </si>
  <si>
    <t>familiar experience</t>
  </si>
  <si>
    <t>flare gun</t>
  </si>
  <si>
    <t>game</t>
  </si>
  <si>
    <t>godfather-godson relationship</t>
  </si>
  <si>
    <t>guilt</t>
  </si>
  <si>
    <t>hyped</t>
  </si>
  <si>
    <t>ideas</t>
  </si>
  <si>
    <t>inception</t>
  </si>
  <si>
    <t>inconsistent</t>
  </si>
  <si>
    <t>intelligent scifi</t>
  </si>
  <si>
    <t>intrigued</t>
  </si>
  <si>
    <t>keeps you wondering</t>
  </si>
  <si>
    <t>ken watanabe</t>
  </si>
  <si>
    <t>kenya</t>
  </si>
  <si>
    <t>layered</t>
  </si>
  <si>
    <t>leonardo di caprio</t>
  </si>
  <si>
    <t>life sense</t>
  </si>
  <si>
    <t>lucid dreaming</t>
  </si>
  <si>
    <t>makes you think</t>
  </si>
  <si>
    <t>menswear - outstanding</t>
  </si>
  <si>
    <t>metaphisics</t>
  </si>
  <si>
    <t>mindfuck movie</t>
  </si>
  <si>
    <t>mirrors</t>
  </si>
  <si>
    <t>mtstery</t>
  </si>
  <si>
    <t>multiple realities</t>
  </si>
  <si>
    <t>nolan</t>
  </si>
  <si>
    <t>orriginal screenplay</t>
  </si>
  <si>
    <t>pete postlethwaite</t>
  </si>
  <si>
    <t>pg-13:action</t>
  </si>
  <si>
    <t>philosophy of life</t>
  </si>
  <si>
    <t>questions reality</t>
  </si>
  <si>
    <t>regret</t>
  </si>
  <si>
    <t>sedation</t>
  </si>
  <si>
    <t>sophisticated</t>
  </si>
  <si>
    <t>sound design</t>
  </si>
  <si>
    <t>spinning top</t>
  </si>
  <si>
    <t>subconscious</t>
  </si>
  <si>
    <t>time relationships</t>
  </si>
  <si>
    <t>tom berenger</t>
  </si>
  <si>
    <t>too much explaining</t>
  </si>
  <si>
    <t>toplist10</t>
  </si>
  <si>
    <t>uncatchable</t>
  </si>
  <si>
    <t>unnecessarily confusing</t>
  </si>
  <si>
    <t>weightlessness</t>
  </si>
  <si>
    <t>wonderful thoughts</t>
  </si>
  <si>
    <t>æ²ˆæ€</t>
  </si>
  <si>
    <t>"nut up or shut up"</t>
  </si>
  <si>
    <t>atlanta</t>
  </si>
  <si>
    <t>awkward romance</t>
  </si>
  <si>
    <t>banjo</t>
  </si>
  <si>
    <t>clowns</t>
  </si>
  <si>
    <t>horro</t>
  </si>
  <si>
    <t>hot chick</t>
  </si>
  <si>
    <t>jesse eisenberg is the new michael cera</t>
  </si>
  <si>
    <t>love plot</t>
  </si>
  <si>
    <t>more back-story needed</t>
  </si>
  <si>
    <t>not enough zombies</t>
  </si>
  <si>
    <t>off beat</t>
  </si>
  <si>
    <t>post-apocaplyptic</t>
  </si>
  <si>
    <t>ruben fleischer</t>
  </si>
  <si>
    <t>too random</t>
  </si>
  <si>
    <t>weak humor</t>
  </si>
  <si>
    <t>bad remake</t>
  </si>
  <si>
    <t>cheap jokes</t>
  </si>
  <si>
    <t>shot by shot remake</t>
  </si>
  <si>
    <t>tracy morgan</t>
  </si>
  <si>
    <t>alexander skarsgard</t>
  </si>
  <si>
    <t>jason lee</t>
  </si>
  <si>
    <t>kevin pollak</t>
  </si>
  <si>
    <t>australian</t>
  </si>
  <si>
    <t>city</t>
  </si>
  <si>
    <t>dismemberment</t>
  </si>
  <si>
    <t>ethan hawke</t>
  </si>
  <si>
    <t>goofy</t>
  </si>
  <si>
    <t>human harvesting</t>
  </si>
  <si>
    <t>plague</t>
  </si>
  <si>
    <t>starvation</t>
  </si>
  <si>
    <t>undead</t>
  </si>
  <si>
    <t>alfred molina</t>
  </si>
  <si>
    <t>jon turteltaub</t>
  </si>
  <si>
    <t>other movies quotes</t>
  </si>
  <si>
    <t>teresa palmer</t>
  </si>
  <si>
    <t>uninteresting charecters</t>
  </si>
  <si>
    <t>lighthearted</t>
  </si>
  <si>
    <t>portland</t>
  </si>
  <si>
    <t>sisterhood</t>
  </si>
  <si>
    <t>7.0-filmaffinity</t>
  </si>
  <si>
    <t>end of a series</t>
  </si>
  <si>
    <t>series ending</t>
  </si>
  <si>
    <t>top-notch special effects</t>
  </si>
  <si>
    <t>unintentionally funny ending</t>
  </si>
  <si>
    <t>barbara streisand</t>
  </si>
  <si>
    <t>birthday</t>
  </si>
  <si>
    <t>box office hit</t>
  </si>
  <si>
    <t>critically bashed</t>
  </si>
  <si>
    <t>heart condition</t>
  </si>
  <si>
    <t>latex gloves</t>
  </si>
  <si>
    <t>male nurse</t>
  </si>
  <si>
    <t>medical condition</t>
  </si>
  <si>
    <t>medical gloves</t>
  </si>
  <si>
    <t>misunderstanding</t>
  </si>
  <si>
    <t>nurse</t>
  </si>
  <si>
    <t>paramount pictures</t>
  </si>
  <si>
    <t>paul weitz</t>
  </si>
  <si>
    <t>reference to the godfather</t>
  </si>
  <si>
    <t>rubber gloves</t>
  </si>
  <si>
    <t>sterile gloves</t>
  </si>
  <si>
    <t>surgical gloves</t>
  </si>
  <si>
    <t>suspicion</t>
  </si>
  <si>
    <t>universal pictures</t>
  </si>
  <si>
    <t>a bit rushed ending</t>
  </si>
  <si>
    <t>asa butterfield</t>
  </si>
  <si>
    <t>child warrior</t>
  </si>
  <si>
    <t>children acting like adults</t>
  </si>
  <si>
    <t>cissexism</t>
  </si>
  <si>
    <t>good adaptation</t>
  </si>
  <si>
    <t>good adaptation of the book</t>
  </si>
  <si>
    <t>militarism</t>
  </si>
  <si>
    <t>orson scott card</t>
  </si>
  <si>
    <t>overpopulation</t>
  </si>
  <si>
    <t>true to the book</t>
  </si>
  <si>
    <t>worse than the book</t>
  </si>
  <si>
    <t>author:jonathan swift</t>
  </si>
  <si>
    <t>jonathan swift</t>
  </si>
  <si>
    <t>travesty</t>
  </si>
  <si>
    <t>great comedians</t>
  </si>
  <si>
    <t>great comedians lousy movie</t>
  </si>
  <si>
    <t>great screenplay</t>
  </si>
  <si>
    <t>group movie</t>
  </si>
  <si>
    <t>juvenile</t>
  </si>
  <si>
    <t>leighton meester</t>
  </si>
  <si>
    <t>missed the mark</t>
  </si>
  <si>
    <t>taraji p. henson</t>
  </si>
  <si>
    <t>william fichtner</t>
  </si>
  <si>
    <t>east berlin</t>
  </si>
  <si>
    <t>east germany</t>
  </si>
  <si>
    <t>israel</t>
  </si>
  <si>
    <t>jessica chastain</t>
  </si>
  <si>
    <t>john madden</t>
  </si>
  <si>
    <t>mossad</t>
  </si>
  <si>
    <t>androids</t>
  </si>
  <si>
    <t>cool concept</t>
  </si>
  <si>
    <t>husband wife relationship</t>
  </si>
  <si>
    <t>identity</t>
  </si>
  <si>
    <t>moral dillema</t>
  </si>
  <si>
    <t>self</t>
  </si>
  <si>
    <t>stupid twist</t>
  </si>
  <si>
    <t>unlikely</t>
  </si>
  <si>
    <t>author:maurice sendak</t>
  </si>
  <si>
    <t>carol</t>
  </si>
  <si>
    <t>characterization</t>
  </si>
  <si>
    <t>confused pacing</t>
  </si>
  <si>
    <t>depressing without being uplifting</t>
  </si>
  <si>
    <t>james gandolfini</t>
  </si>
  <si>
    <t>lauren ambrose</t>
  </si>
  <si>
    <t>max records</t>
  </si>
  <si>
    <t>mother son relationship</t>
  </si>
  <si>
    <t>new</t>
  </si>
  <si>
    <t>no ending</t>
  </si>
  <si>
    <t>not really for kids</t>
  </si>
  <si>
    <t>plot gets lost</t>
  </si>
  <si>
    <t>spike jonze</t>
  </si>
  <si>
    <t>temper tantrums</t>
  </si>
  <si>
    <t>visually</t>
  </si>
  <si>
    <t>wrong colors</t>
  </si>
  <si>
    <t>alexandra daddario</t>
  </si>
  <si>
    <t>arbitrary rules</t>
  </si>
  <si>
    <t>black guy as funny sidekick</t>
  </si>
  <si>
    <t>chris columbus</t>
  </si>
  <si>
    <t>everything located in the usa</t>
  </si>
  <si>
    <t>gods</t>
  </si>
  <si>
    <t>harry potter wannabe</t>
  </si>
  <si>
    <t>logan lerman</t>
  </si>
  <si>
    <t>sean bean</t>
  </si>
  <si>
    <t>sexualtiy</t>
  </si>
  <si>
    <t>superhuman</t>
  </si>
  <si>
    <t>sword fighting</t>
  </si>
  <si>
    <t>cheesy lines</t>
  </si>
  <si>
    <t>clever plot</t>
  </si>
  <si>
    <t>full of goofs</t>
  </si>
  <si>
    <t>liam nesson</t>
  </si>
  <si>
    <t>not only for fans of the original</t>
  </si>
  <si>
    <t>people actually get hurt from bullets</t>
  </si>
  <si>
    <t>quinton jackson</t>
  </si>
  <si>
    <t>sleazy</t>
  </si>
  <si>
    <t>so bad it's almost good</t>
  </si>
  <si>
    <t>unlimited bullets</t>
  </si>
  <si>
    <t>"hero" is murderer</t>
  </si>
  <si>
    <t>adapted from:radio play</t>
  </si>
  <si>
    <t>frivolous</t>
  </si>
  <si>
    <t>jay chou</t>
  </si>
  <si>
    <t>kungfu</t>
  </si>
  <si>
    <t>nikki reed</t>
  </si>
  <si>
    <t>so stupid</t>
  </si>
  <si>
    <t>taylor lautner</t>
  </si>
  <si>
    <t>bad mothers</t>
  </si>
  <si>
    <t>childhood dreams</t>
  </si>
  <si>
    <t>chris renaud</t>
  </si>
  <si>
    <t>cute girls</t>
  </si>
  <si>
    <t>financial woes</t>
  </si>
  <si>
    <t>funny minions</t>
  </si>
  <si>
    <t>good script</t>
  </si>
  <si>
    <t>jemaine clement</t>
  </si>
  <si>
    <t>mad scientist</t>
  </si>
  <si>
    <t>main character</t>
  </si>
  <si>
    <t>miniaturization</t>
  </si>
  <si>
    <t>moon</t>
  </si>
  <si>
    <t>pierre coffin</t>
  </si>
  <si>
    <t>stor tre en halve. den var sgu meget hyggelig og sjov. men dens berettermodel og slaskede feelgoodsc</t>
  </si>
  <si>
    <t>super villain</t>
  </si>
  <si>
    <t>7.5-filmaffinity</t>
  </si>
  <si>
    <t>\</t>
  </si>
  <si>
    <t>bad accent</t>
  </si>
  <si>
    <t>cheap twists</t>
  </si>
  <si>
    <t>cinematographer:robert richardson</t>
  </si>
  <si>
    <t>concentration camp</t>
  </si>
  <si>
    <t>disturbed characters</t>
  </si>
  <si>
    <t>fifties</t>
  </si>
  <si>
    <t>freak</t>
  </si>
  <si>
    <t>infanticide</t>
  </si>
  <si>
    <t>intence</t>
  </si>
  <si>
    <t>leo</t>
  </si>
  <si>
    <t>longwinded</t>
  </si>
  <si>
    <t>max von sydow</t>
  </si>
  <si>
    <t>mental institution</t>
  </si>
  <si>
    <t>mentali illness</t>
  </si>
  <si>
    <t>michelle williams</t>
  </si>
  <si>
    <t>netflix streaming</t>
  </si>
  <si>
    <t>psychedelic</t>
  </si>
  <si>
    <t>reality or imagination?</t>
  </si>
  <si>
    <t>running</t>
  </si>
  <si>
    <t>shocking ending</t>
  </si>
  <si>
    <t>unnecessary nudity</t>
  </si>
  <si>
    <t>unnerving</t>
  </si>
  <si>
    <t>whiney</t>
  </si>
  <si>
    <t>better than the old version</t>
  </si>
  <si>
    <t>breck eisner</t>
  </si>
  <si>
    <t>contamination</t>
  </si>
  <si>
    <t>danielle panabaker</t>
  </si>
  <si>
    <t>erlend's to-watch list</t>
  </si>
  <si>
    <t>joe anderson</t>
  </si>
  <si>
    <t>not romero</t>
  </si>
  <si>
    <t>aasif mandvi</t>
  </si>
  <si>
    <t>action choreography</t>
  </si>
  <si>
    <t>avatar trilogy</t>
  </si>
  <si>
    <t>bad soundtrack</t>
  </si>
  <si>
    <t>dev patel</t>
  </si>
  <si>
    <t>fantasy epic</t>
  </si>
  <si>
    <t>foolish</t>
  </si>
  <si>
    <t>funny bad</t>
  </si>
  <si>
    <t>meditative</t>
  </si>
  <si>
    <t>noah ringer</t>
  </si>
  <si>
    <t>racist casting</t>
  </si>
  <si>
    <t>recreation</t>
  </si>
  <si>
    <t>unfinished storyline</t>
  </si>
  <si>
    <t>white washing</t>
  </si>
  <si>
    <t>dylan walsh</t>
  </si>
  <si>
    <t>beautiful color</t>
  </si>
  <si>
    <t>excellent graphics</t>
  </si>
  <si>
    <t>good characterization</t>
  </si>
  <si>
    <t>joe johnston</t>
  </si>
  <si>
    <t>moody atmosphere</t>
  </si>
  <si>
    <t>transformation scene</t>
  </si>
  <si>
    <t>unmet expectations</t>
  </si>
  <si>
    <t>as bad as it gets</t>
  </si>
  <si>
    <t>childish style</t>
  </si>
  <si>
    <t>cisco</t>
  </si>
  <si>
    <t>did not finish watching</t>
  </si>
  <si>
    <t>intellienge artificial</t>
  </si>
  <si>
    <t>lenovo</t>
  </si>
  <si>
    <t>rosie huntington-whiteley</t>
  </si>
  <si>
    <t>runtime</t>
  </si>
  <si>
    <t>trite</t>
  </si>
  <si>
    <t>american propaganda</t>
  </si>
  <si>
    <t>animal:spider</t>
  </si>
  <si>
    <t>bad ass female lead</t>
  </si>
  <si>
    <t>bad physics</t>
  </si>
  <si>
    <t>chiwetel ejiofor</t>
  </si>
  <si>
    <t>close escape</t>
  </si>
  <si>
    <t>commercial</t>
  </si>
  <si>
    <t>escape sequences</t>
  </si>
  <si>
    <t>full plot</t>
  </si>
  <si>
    <t>interesting action</t>
  </si>
  <si>
    <t>narrow escapes</t>
  </si>
  <si>
    <t>north korea</t>
  </si>
  <si>
    <t>not happy ending</t>
  </si>
  <si>
    <t>phillip noyce</t>
  </si>
  <si>
    <t>production values</t>
  </si>
  <si>
    <t>russians</t>
  </si>
  <si>
    <t>sleeper agent</t>
  </si>
  <si>
    <t>social conditioning</t>
  </si>
  <si>
    <t>soviet union</t>
  </si>
  <si>
    <t>spy on the run</t>
  </si>
  <si>
    <t>terrible acting</t>
  </si>
  <si>
    <t>bad adaptation</t>
  </si>
  <si>
    <t>dragged and boring</t>
  </si>
  <si>
    <t>fast plot development</t>
  </si>
  <si>
    <t>flash forward</t>
  </si>
  <si>
    <t>king</t>
  </si>
  <si>
    <t>lack of tension</t>
  </si>
  <si>
    <t>limited in scope</t>
  </si>
  <si>
    <t>loki</t>
  </si>
  <si>
    <t>loki steals the show</t>
  </si>
  <si>
    <t>main character is boring</t>
  </si>
  <si>
    <t>mindless fun</t>
  </si>
  <si>
    <t>muscle</t>
  </si>
  <si>
    <t>no character development</t>
  </si>
  <si>
    <t>norse</t>
  </si>
  <si>
    <t>not enough action</t>
  </si>
  <si>
    <t>present</t>
  </si>
  <si>
    <t>shirtless scene</t>
  </si>
  <si>
    <t>sibling rivalry</t>
  </si>
  <si>
    <t>some of the writing</t>
  </si>
  <si>
    <t>tadanobu asano</t>
  </si>
  <si>
    <t>unmemorable antagonists</t>
  </si>
  <si>
    <t>viking's mythology</t>
  </si>
  <si>
    <t>warrior</t>
  </si>
  <si>
    <t>bad cameo</t>
  </si>
  <si>
    <t>peter billingsley</t>
  </si>
  <si>
    <t>patrick fugit</t>
  </si>
  <si>
    <t>salma hayek</t>
  </si>
  <si>
    <t>abbie cornish</t>
  </si>
  <si>
    <t>anime cliches</t>
  </si>
  <si>
    <t>costume design</t>
  </si>
  <si>
    <t>jena malone</t>
  </si>
  <si>
    <t>jena malone'</t>
  </si>
  <si>
    <t>lobotomy</t>
  </si>
  <si>
    <t>men shown as monsters</t>
  </si>
  <si>
    <t>mental health</t>
  </si>
  <si>
    <t>mind control</t>
  </si>
  <si>
    <t>misandry</t>
  </si>
  <si>
    <t>misogyny disguised as empowerment</t>
  </si>
  <si>
    <t>objectifying women</t>
  </si>
  <si>
    <t>rape culture</t>
  </si>
  <si>
    <t>setting:asylum</t>
  </si>
  <si>
    <t>setting:brothel</t>
  </si>
  <si>
    <t>women as sexual objects</t>
  </si>
  <si>
    <t>lesser sequel</t>
  </si>
  <si>
    <t>lost sight of original intention</t>
  </si>
  <si>
    <t>animagus</t>
  </si>
  <si>
    <t>based on book written by a retard</t>
  </si>
  <si>
    <t>juvanile</t>
  </si>
  <si>
    <t>love triangle</t>
  </si>
  <si>
    <t>made it less creepily abusive than the book</t>
  </si>
  <si>
    <t>mountains</t>
  </si>
  <si>
    <t>wolves</t>
  </si>
  <si>
    <t>elisabeth moss</t>
  </si>
  <si>
    <t>marc lawrence</t>
  </si>
  <si>
    <t>not horrible</t>
  </si>
  <si>
    <t>alien contact</t>
  </si>
  <si>
    <t>amateurish</t>
  </si>
  <si>
    <t>badly made</t>
  </si>
  <si>
    <t>based on comics</t>
  </si>
  <si>
    <t>crash landing</t>
  </si>
  <si>
    <t>dc</t>
  </si>
  <si>
    <t>green lantern</t>
  </si>
  <si>
    <t>no imagination</t>
  </si>
  <si>
    <t>peter sarsgaard</t>
  </si>
  <si>
    <t>pg-13:intense sequences of sci-fi violence and action</t>
  </si>
  <si>
    <t>psionic power</t>
  </si>
  <si>
    <t>replacement</t>
  </si>
  <si>
    <t>test pilot</t>
  </si>
  <si>
    <t>absurdism</t>
  </si>
  <si>
    <t>acid trip</t>
  </si>
  <si>
    <t>author:jon ronson</t>
  </si>
  <si>
    <t>black humor</t>
  </si>
  <si>
    <t>crazy people</t>
  </si>
  <si>
    <t>delusional</t>
  </si>
  <si>
    <t>grant heslov</t>
  </si>
  <si>
    <t>hippies</t>
  </si>
  <si>
    <t>iraq</t>
  </si>
  <si>
    <t>kuwait</t>
  </si>
  <si>
    <t>psychic abilities</t>
  </si>
  <si>
    <t>r:brief nudity</t>
  </si>
  <si>
    <t>r:some drug content</t>
  </si>
  <si>
    <t>scandal</t>
  </si>
  <si>
    <t>all-star cast</t>
  </si>
  <si>
    <t>dolph lundgren</t>
  </si>
  <si>
    <t>eric roberts</t>
  </si>
  <si>
    <t>feels unfinished</t>
  </si>
  <si>
    <t>one dimensional characters</t>
  </si>
  <si>
    <t>randy coture</t>
  </si>
  <si>
    <t>seaplane</t>
  </si>
  <si>
    <t>too unrealistic</t>
  </si>
  <si>
    <t>transcendent</t>
  </si>
  <si>
    <t>alarm</t>
  </si>
  <si>
    <t>explosion</t>
  </si>
  <si>
    <t>fiancãƒâ©e</t>
  </si>
  <si>
    <t>foreclosure</t>
  </si>
  <si>
    <t>gold</t>
  </si>
  <si>
    <t>imperialism</t>
  </si>
  <si>
    <t>knives</t>
  </si>
  <si>
    <t>latino/latina</t>
  </si>
  <si>
    <t>penelope cruz</t>
  </si>
  <si>
    <t>priest</t>
  </si>
  <si>
    <t>railroad</t>
  </si>
  <si>
    <t>safe (for valuables)</t>
  </si>
  <si>
    <t>train</t>
  </si>
  <si>
    <t>airport</t>
  </si>
  <si>
    <t>amazing soundtrack</t>
  </si>
  <si>
    <t>beau garrett</t>
  </si>
  <si>
    <t>bechdel test: fail</t>
  </si>
  <si>
    <t>cyber</t>
  </si>
  <si>
    <t>garrett hedlund</t>
  </si>
  <si>
    <t>graphics</t>
  </si>
  <si>
    <t>horrid characterisation</t>
  </si>
  <si>
    <t>lack of tron</t>
  </si>
  <si>
    <t>lacks depth</t>
  </si>
  <si>
    <t>michael sheen</t>
  </si>
  <si>
    <t>neon</t>
  </si>
  <si>
    <t>overreaching</t>
  </si>
  <si>
    <t>philosophical overtomes</t>
  </si>
  <si>
    <t>poor plot development</t>
  </si>
  <si>
    <t>protagonist excels in everything just because he's rich and handsome</t>
  </si>
  <si>
    <t>pseudo-philosophical</t>
  </si>
  <si>
    <t>relaunch</t>
  </si>
  <si>
    <t>setting:in computer</t>
  </si>
  <si>
    <t>sleek</t>
  </si>
  <si>
    <t>techno</t>
  </si>
  <si>
    <t>visually interesting--that's about it</t>
  </si>
  <si>
    <t>horseracing</t>
  </si>
  <si>
    <t>kentucky</t>
  </si>
  <si>
    <t>overcoming odds</t>
  </si>
  <si>
    <t>randall wallace</t>
  </si>
  <si>
    <t>looks like megan fox</t>
  </si>
  <si>
    <t>bed and breakfast</t>
  </si>
  <si>
    <t>philandering</t>
  </si>
  <si>
    <t>polygamy</t>
  </si>
  <si>
    <t>animated animal:chameleon</t>
  </si>
  <si>
    <t>animated animal:horse</t>
  </si>
  <si>
    <t>animated hair</t>
  </si>
  <si>
    <t>blonde as beautiful</t>
  </si>
  <si>
    <t>brunette as evil</t>
  </si>
  <si>
    <t>chameleon</t>
  </si>
  <si>
    <t>deadpan</t>
  </si>
  <si>
    <t>endearing</t>
  </si>
  <si>
    <t>flynn</t>
  </si>
  <si>
    <t>hair</t>
  </si>
  <si>
    <t>horsey!</t>
  </si>
  <si>
    <t>magical hair</t>
  </si>
  <si>
    <t>mannerisms</t>
  </si>
  <si>
    <t>maximus</t>
  </si>
  <si>
    <t>nathan greno</t>
  </si>
  <si>
    <t>reference:blade runner</t>
  </si>
  <si>
    <t>snarker</t>
  </si>
  <si>
    <t>story:rapunzel</t>
  </si>
  <si>
    <t>test</t>
  </si>
  <si>
    <t>they never get his nose right</t>
  </si>
  <si>
    <t>tower</t>
  </si>
  <si>
    <t>villain</t>
  </si>
  <si>
    <t>warm happy colours</t>
  </si>
  <si>
    <t>weak villain</t>
  </si>
  <si>
    <t>zachary levi</t>
  </si>
  <si>
    <t>beastiality</t>
  </si>
  <si>
    <t>childhood issues</t>
  </si>
  <si>
    <t>daring</t>
  </si>
  <si>
    <t>interspecies sex</t>
  </si>
  <si>
    <t>overdone opening for sequel</t>
  </si>
  <si>
    <t>sarah polley</t>
  </si>
  <si>
    <t>secrecy</t>
  </si>
  <si>
    <t>unjustified twists</t>
  </si>
  <si>
    <t>vincenzo natali</t>
  </si>
  <si>
    <t>original idea</t>
  </si>
  <si>
    <t>pathetic main villian performance</t>
  </si>
  <si>
    <t>special forces</t>
  </si>
  <si>
    <t>sylvain white</t>
  </si>
  <si>
    <t>exagerated stupidity</t>
  </si>
  <si>
    <t>fun with friends</t>
  </si>
  <si>
    <t>snl</t>
  </si>
  <si>
    <t>weird humour</t>
  </si>
  <si>
    <t>character:freddy krueger</t>
  </si>
  <si>
    <t>freddy krueger</t>
  </si>
  <si>
    <t>nightmare</t>
  </si>
  <si>
    <t>zoo</t>
  </si>
  <si>
    <t>rick famuyiwa</t>
  </si>
  <si>
    <t>boxer rebellion</t>
  </si>
  <si>
    <t>christina applegate</t>
  </si>
  <si>
    <t>hipsters</t>
  </si>
  <si>
    <t>jason sudeikis</t>
  </si>
  <si>
    <t>creepy talking animals</t>
  </si>
  <si>
    <t>babies</t>
  </si>
  <si>
    <t>godparents</t>
  </si>
  <si>
    <t>josh lucas</t>
  </si>
  <si>
    <t>llife choices</t>
  </si>
  <si>
    <t>raising children</t>
  </si>
  <si>
    <t>real life situations</t>
  </si>
  <si>
    <t>monks</t>
  </si>
  <si>
    <t>nasty characters</t>
  </si>
  <si>
    <t>too american ending</t>
  </si>
  <si>
    <t>unlikable characters</t>
  </si>
  <si>
    <t>banal moral</t>
  </si>
  <si>
    <t>just plain bad</t>
  </si>
  <si>
    <t>masturbation</t>
  </si>
  <si>
    <t>movie reference jokes</t>
  </si>
  <si>
    <t>pink floyd</t>
  </si>
  <si>
    <t>cynical protangonist</t>
  </si>
  <si>
    <t>emilie de ravin</t>
  </si>
  <si>
    <t>ending sucked</t>
  </si>
  <si>
    <t>heavy handed ending</t>
  </si>
  <si>
    <t>robert pattinson!</t>
  </si>
  <si>
    <t>sibling relationship</t>
  </si>
  <si>
    <t>some nice dialogs</t>
  </si>
  <si>
    <t>alice eve</t>
  </si>
  <si>
    <t>bromantic comedy</t>
  </si>
  <si>
    <t>comdey english</t>
  </si>
  <si>
    <t>gauche</t>
  </si>
  <si>
    <t>hottie</t>
  </si>
  <si>
    <t>krysten ritter</t>
  </si>
  <si>
    <t>lindsay sloane</t>
  </si>
  <si>
    <t>pittsburgh</t>
  </si>
  <si>
    <t>t.j. miller</t>
  </si>
  <si>
    <t>14th century</t>
  </si>
  <si>
    <t>badwriting</t>
  </si>
  <si>
    <t>crusades</t>
  </si>
  <si>
    <t>half bad</t>
  </si>
  <si>
    <t>half movie good</t>
  </si>
  <si>
    <t>knights</t>
  </si>
  <si>
    <t>mike mitchell</t>
  </si>
  <si>
    <t>pied piper</t>
  </si>
  <si>
    <t>rumpelstiltskin</t>
  </si>
  <si>
    <t>2009 reissue in stereoscopic 3-d</t>
  </si>
  <si>
    <t>action figure</t>
  </si>
  <si>
    <t>action figures</t>
  </si>
  <si>
    <t>american animation</t>
  </si>
  <si>
    <t>best of rotten tomatoes: all time</t>
  </si>
  <si>
    <t>buzz lightyear</t>
  </si>
  <si>
    <t>cgi classic</t>
  </si>
  <si>
    <t>children cartoon</t>
  </si>
  <si>
    <t>cowboy</t>
  </si>
  <si>
    <t>daring rescues</t>
  </si>
  <si>
    <t>digital</t>
  </si>
  <si>
    <t>exciting plot</t>
  </si>
  <si>
    <t>first cgi film</t>
  </si>
  <si>
    <t>good cartoon chindren</t>
  </si>
  <si>
    <t>good time</t>
  </si>
  <si>
    <t>heroic mission</t>
  </si>
  <si>
    <t>lots of heart</t>
  </si>
  <si>
    <t>lovable characters</t>
  </si>
  <si>
    <t>rated-g</t>
  </si>
  <si>
    <t>soothing</t>
  </si>
  <si>
    <t>the boys</t>
  </si>
  <si>
    <t>touching story</t>
  </si>
  <si>
    <t>toy</t>
  </si>
  <si>
    <t>toys come to life</t>
  </si>
  <si>
    <t>tumey's to see again</t>
  </si>
  <si>
    <t>tãƒâ©a leoni does not star in this movie</t>
  </si>
  <si>
    <t>villian hurts toys</t>
  </si>
  <si>
    <t>whimsica</t>
  </si>
  <si>
    <t>woody</t>
  </si>
  <si>
    <t>ya boy</t>
  </si>
  <si>
    <t>ã©ëœâ®ã¤â¸â‚¬ã©â¸â£</t>
  </si>
  <si>
    <t>adapted from:video game</t>
  </si>
  <si>
    <t>big dude with large hammer</t>
  </si>
  <si>
    <t>not ended</t>
  </si>
  <si>
    <t>physics</t>
  </si>
  <si>
    <t>church</t>
  </si>
  <si>
    <t>genre mix</t>
  </si>
  <si>
    <t>mindless vampires</t>
  </si>
  <si>
    <t>aventure</t>
  </si>
  <si>
    <t>chivalry</t>
  </si>
  <si>
    <t>funny title</t>
  </si>
  <si>
    <t>humorless</t>
  </si>
  <si>
    <t>laugh out loud</t>
  </si>
  <si>
    <t>lazy</t>
  </si>
  <si>
    <t>parody of fantasy genre</t>
  </si>
  <si>
    <t>swords and sorcery</t>
  </si>
  <si>
    <t>fashion school</t>
  </si>
  <si>
    <t>room-mate from hell</t>
  </si>
  <si>
    <t>stalker</t>
  </si>
  <si>
    <t>burlesque</t>
  </si>
  <si>
    <t>xtina</t>
  </si>
  <si>
    <t>bad music</t>
  </si>
  <si>
    <t>different perspectives</t>
  </si>
  <si>
    <t>gael garcãƒâƒã‚â­a bernal</t>
  </si>
  <si>
    <t>italians</t>
  </si>
  <si>
    <t>quest</t>
  </si>
  <si>
    <t>uninteresting people</t>
  </si>
  <si>
    <t>verona</t>
  </si>
  <si>
    <t>writer</t>
  </si>
  <si>
    <t>eastern philosophy</t>
  </si>
  <si>
    <t>honor</t>
  </si>
  <si>
    <t>learning from student</t>
  </si>
  <si>
    <t>respect</t>
  </si>
  <si>
    <t>diddy</t>
  </si>
  <si>
    <t>great lines</t>
  </si>
  <si>
    <t>lame everything</t>
  </si>
  <si>
    <t>lame third act</t>
  </si>
  <si>
    <t>sean combs</t>
  </si>
  <si>
    <t>weak scenes</t>
  </si>
  <si>
    <t>actors out of character</t>
  </si>
  <si>
    <t>cookie-cutter rom-com</t>
  </si>
  <si>
    <t>distracting soundtrack</t>
  </si>
  <si>
    <t>job offer</t>
  </si>
  <si>
    <t>news producer</t>
  </si>
  <si>
    <t>opportunity</t>
  </si>
  <si>
    <t>setting:tv network</t>
  </si>
  <si>
    <t>setting:tv show</t>
  </si>
  <si>
    <t>tv producer</t>
  </si>
  <si>
    <t>weather reporter as protagonist</t>
  </si>
  <si>
    <t>another evil corporation</t>
  </si>
  <si>
    <t>banal plot</t>
  </si>
  <si>
    <t>biomedical ethics</t>
  </si>
  <si>
    <t>clichãƒ?ã‚â©d plot</t>
  </si>
  <si>
    <t>clichãƒâ©d plot</t>
  </si>
  <si>
    <t>cop-out ending</t>
  </si>
  <si>
    <t>diy surgery</t>
  </si>
  <si>
    <t>evil corporation</t>
  </si>
  <si>
    <t>health care</t>
  </si>
  <si>
    <t>illogical economics</t>
  </si>
  <si>
    <t>leitmotiv</t>
  </si>
  <si>
    <t>plot:repossessed organs</t>
  </si>
  <si>
    <t>sci fi.</t>
  </si>
  <si>
    <t>surgery</t>
  </si>
  <si>
    <t>white collar crime</t>
  </si>
  <si>
    <t>documentary</t>
  </si>
  <si>
    <t>kenny ortega</t>
  </si>
  <si>
    <t>michael jackson</t>
  </si>
  <si>
    <t>bailee madison</t>
  </si>
  <si>
    <t>dramon</t>
  </si>
  <si>
    <t>jim sheridan</t>
  </si>
  <si>
    <t>presumed dead</t>
  </si>
  <si>
    <t>death wish</t>
  </si>
  <si>
    <t>no story</t>
  </si>
  <si>
    <t>wesley snipes</t>
  </si>
  <si>
    <t>will patton</t>
  </si>
  <si>
    <t>fake</t>
  </si>
  <si>
    <t>great white hope</t>
  </si>
  <si>
    <t>interracial</t>
  </si>
  <si>
    <t>john lee hancock</t>
  </si>
  <si>
    <t>kindness of strangers</t>
  </si>
  <si>
    <t>lily collins</t>
  </si>
  <si>
    <t>nigga</t>
  </si>
  <si>
    <t>no drama</t>
  </si>
  <si>
    <t>over use of stereotypes</t>
  </si>
  <si>
    <t>poor</t>
  </si>
  <si>
    <t>quinton aaron</t>
  </si>
  <si>
    <t>rough life</t>
  </si>
  <si>
    <t>story and sandra</t>
  </si>
  <si>
    <t>tim mcgraw</t>
  </si>
  <si>
    <t>upper class</t>
  </si>
  <si>
    <t>babysitting</t>
  </si>
  <si>
    <t>light-hearted</t>
  </si>
  <si>
    <t>arson</t>
  </si>
  <si>
    <t>fight</t>
  </si>
  <si>
    <t>little brother</t>
  </si>
  <si>
    <t>rip off</t>
  </si>
  <si>
    <t>teen angst</t>
  </si>
  <si>
    <t>turtles</t>
  </si>
  <si>
    <t>anti-war</t>
  </si>
  <si>
    <t>good guy aliens</t>
  </si>
  <si>
    <t>irony</t>
  </si>
  <si>
    <t>militaristic</t>
  </si>
  <si>
    <t>rihanna</t>
  </si>
  <si>
    <t>silly but fun</t>
  </si>
  <si>
    <t>casual drug use</t>
  </si>
  <si>
    <t>casual violence</t>
  </si>
  <si>
    <t>embassy</t>
  </si>
  <si>
    <t>intelligence</t>
  </si>
  <si>
    <t>unorthodox</t>
  </si>
  <si>
    <t>circus</t>
  </si>
  <si>
    <t>kids movie for adults</t>
  </si>
  <si>
    <t>seting:monte carlo</t>
  </si>
  <si>
    <t>setting:casino</t>
  </si>
  <si>
    <t>setting:circus</t>
  </si>
  <si>
    <t>annoying villain</t>
  </si>
  <si>
    <t>great score</t>
  </si>
  <si>
    <t>self-referential</t>
  </si>
  <si>
    <t>contrived.</t>
  </si>
  <si>
    <t>delusion</t>
  </si>
  <si>
    <t>english humour</t>
  </si>
  <si>
    <t>feelgood</t>
  </si>
  <si>
    <t>good writing</t>
  </si>
  <si>
    <t>louis c.k.</t>
  </si>
  <si>
    <t>man in the sky</t>
  </si>
  <si>
    <t>matthew robinson</t>
  </si>
  <si>
    <t>orgiginal</t>
  </si>
  <si>
    <t>poor script</t>
  </si>
  <si>
    <t>riddled with clichãƒâ©</t>
  </si>
  <si>
    <t>riddled with clichã©</t>
  </si>
  <si>
    <t>fav</t>
  </si>
  <si>
    <t>genndy tartakovsky</t>
  </si>
  <si>
    <t>no fa riume</t>
  </si>
  <si>
    <t>animals talking</t>
  </si>
  <si>
    <t>carnivale</t>
  </si>
  <si>
    <t>cute animation</t>
  </si>
  <si>
    <t>endangered species</t>
  </si>
  <si>
    <t>good and evil</t>
  </si>
  <si>
    <t>made me laugh</t>
  </si>
  <si>
    <t>nature wildlife</t>
  </si>
  <si>
    <t>nomes per fiets</t>
  </si>
  <si>
    <t>parrots</t>
  </si>
  <si>
    <t>rio de janeiro</t>
  </si>
  <si>
    <t>songs werent that great</t>
  </si>
  <si>
    <t>witty lines</t>
  </si>
  <si>
    <t>adrianne palicki</t>
  </si>
  <si>
    <t>dan bradley</t>
  </si>
  <si>
    <t>hollywood hates north korea</t>
  </si>
  <si>
    <t>invasion</t>
  </si>
  <si>
    <t>josh peck</t>
  </si>
  <si>
    <t>kenneth choi</t>
  </si>
  <si>
    <t>marine corps</t>
  </si>
  <si>
    <t>occupation</t>
  </si>
  <si>
    <t>us propaganda</t>
  </si>
  <si>
    <t>will yun lee</t>
  </si>
  <si>
    <t>"tonite</t>
  </si>
  <si>
    <t>act from</t>
  </si>
  <si>
    <t>antihero</t>
  </si>
  <si>
    <t>colm meaney</t>
  </si>
  <si>
    <t>comenã‡a molt be i acaba malament</t>
  </si>
  <si>
    <t>f. gary gray</t>
  </si>
  <si>
    <t>fridging women</t>
  </si>
  <si>
    <t>fun plot</t>
  </si>
  <si>
    <t>hell!"</t>
  </si>
  <si>
    <t>implauisble</t>
  </si>
  <si>
    <t>lame twist</t>
  </si>
  <si>
    <t>messed with the wrong guy</t>
  </si>
  <si>
    <t>obviously sarificed the writer's tale of moral relativism for black and white moralism.</t>
  </si>
  <si>
    <t>questioning morality</t>
  </si>
  <si>
    <t>we</t>
  </si>
  <si>
    <t>alex pettyfer</t>
  </si>
  <si>
    <t>beauty and the beast</t>
  </si>
  <si>
    <t>mary-kate olsen</t>
  </si>
  <si>
    <t>vanessa hudgens</t>
  </si>
  <si>
    <t>aliens ripoff</t>
  </si>
  <si>
    <t>antje traue</t>
  </si>
  <si>
    <t>ben foster</t>
  </si>
  <si>
    <t>christian alvart</t>
  </si>
  <si>
    <t>ending in preparation for a non existing sequel</t>
  </si>
  <si>
    <t>hybernation</t>
  </si>
  <si>
    <t>orcs</t>
  </si>
  <si>
    <t>pitjor que ses pelis a que ha copiat</t>
  </si>
  <si>
    <t>plagi d'idees</t>
  </si>
  <si>
    <t>spaceship</t>
  </si>
  <si>
    <t>too slow</t>
  </si>
  <si>
    <t>we've seen this before</t>
  </si>
  <si>
    <t>have it's funny moments</t>
  </si>
  <si>
    <t>no forced drama</t>
  </si>
  <si>
    <t>no plot at al</t>
  </si>
  <si>
    <t>animal:cat</t>
  </si>
  <si>
    <t>animal:goat</t>
  </si>
  <si>
    <t>animal:mouse</t>
  </si>
  <si>
    <t>climbing the corporate ladder</t>
  </si>
  <si>
    <t>crazy ex is crazy</t>
  </si>
  <si>
    <t>deception to win wager</t>
  </si>
  <si>
    <t>jay roach</t>
  </si>
  <si>
    <t>lousy cinematography</t>
  </si>
  <si>
    <t>machismo</t>
  </si>
  <si>
    <t>miniature sets</t>
  </si>
  <si>
    <t>nonsense</t>
  </si>
  <si>
    <t>painfully heteronormative</t>
  </si>
  <si>
    <t>plot:wager</t>
  </si>
  <si>
    <t>protagonist is an artist</t>
  </si>
  <si>
    <t>protagonist is an idiot</t>
  </si>
  <si>
    <t>punning</t>
  </si>
  <si>
    <t>remadeas:dinner for shmucks (2010)</t>
  </si>
  <si>
    <t>remake of a french film</t>
  </si>
  <si>
    <t>remakeof:the dinner game (1989)</t>
  </si>
  <si>
    <t>awareness</t>
  </si>
  <si>
    <t>disrespectul to audience</t>
  </si>
  <si>
    <t>fake documental</t>
  </si>
  <si>
    <t>hoax</t>
  </si>
  <si>
    <t>lie</t>
  </si>
  <si>
    <t>mila jovovich</t>
  </si>
  <si>
    <t>not real</t>
  </si>
  <si>
    <t>not true</t>
  </si>
  <si>
    <t>not true tale</t>
  </si>
  <si>
    <t>sumerian culture</t>
  </si>
  <si>
    <t>back to the future</t>
  </si>
  <si>
    <t>chevy chase</t>
  </si>
  <si>
    <t>few nice laughs</t>
  </si>
  <si>
    <t>lyndsy fonseca</t>
  </si>
  <si>
    <t>mã¶tley crã¼e</t>
  </si>
  <si>
    <t>quantum leaping</t>
  </si>
  <si>
    <t>the villain from karate kid at the bar</t>
  </si>
  <si>
    <t>faux deep dialogue</t>
  </si>
  <si>
    <t>insipid</t>
  </si>
  <si>
    <t>no atmosphere</t>
  </si>
  <si>
    <t>no tension</t>
  </si>
  <si>
    <t>this was a twilight zone episode</t>
  </si>
  <si>
    <t>brian robbins</t>
  </si>
  <si>
    <t>interesting scenario</t>
  </si>
  <si>
    <t>about alice</t>
  </si>
  <si>
    <t>artwork</t>
  </si>
  <si>
    <t>bellicose</t>
  </si>
  <si>
    <t>burton's worst movie</t>
  </si>
  <si>
    <t>cartoon cat</t>
  </si>
  <si>
    <t>christopher lee</t>
  </si>
  <si>
    <t>different from book</t>
  </si>
  <si>
    <t>jabberwocky</t>
  </si>
  <si>
    <t>lewis carroll</t>
  </si>
  <si>
    <t>mia wasikowska</t>
  </si>
  <si>
    <t>mushie</t>
  </si>
  <si>
    <t>newport on the levee</t>
  </si>
  <si>
    <t>red queen</t>
  </si>
  <si>
    <t>reimagining</t>
  </si>
  <si>
    <t>reinventing book world</t>
  </si>
  <si>
    <t>stephen fry</t>
  </si>
  <si>
    <t>substantial changes from source of adaption</t>
  </si>
  <si>
    <t>the hatter breakdances?</t>
  </si>
  <si>
    <t>wizardofoz</t>
  </si>
  <si>
    <t>family movie</t>
  </si>
  <si>
    <t>ice hockey</t>
  </si>
  <si>
    <t>michael lembeck</t>
  </si>
  <si>
    <t>seth macfarlane</t>
  </si>
  <si>
    <t>the rock</t>
  </si>
  <si>
    <t>austin</t>
  </si>
  <si>
    <t>beauty pageant</t>
  </si>
  <si>
    <t>lame romance</t>
  </si>
  <si>
    <t>landon pigg</t>
  </si>
  <si>
    <t>marcia gay harden</t>
  </si>
  <si>
    <t>obscure sports</t>
  </si>
  <si>
    <t>pop counterculture</t>
  </si>
  <si>
    <t>rebel girls</t>
  </si>
  <si>
    <t>roller derby</t>
  </si>
  <si>
    <t>rollerderby</t>
  </si>
  <si>
    <t>setting:texas</t>
  </si>
  <si>
    <t>sport:roller derby</t>
  </si>
  <si>
    <t>betamax</t>
  </si>
  <si>
    <t>canuxploitation</t>
  </si>
  <si>
    <t>david cronenberg</t>
  </si>
  <si>
    <t>exploding heads</t>
  </si>
  <si>
    <t>michael ironside</t>
  </si>
  <si>
    <t>otherness</t>
  </si>
  <si>
    <t>patrick mcgoohan</t>
  </si>
  <si>
    <t>psychic</t>
  </si>
  <si>
    <t>psychic power</t>
  </si>
  <si>
    <t>telepathy</t>
  </si>
  <si>
    <t>author:john carlin</t>
  </si>
  <si>
    <t>getdvd</t>
  </si>
  <si>
    <t>rugby</t>
  </si>
  <si>
    <t>seamless impersonation of a historical figure</t>
  </si>
  <si>
    <t>seen on airplane</t>
  </si>
  <si>
    <t>social harmony</t>
  </si>
  <si>
    <t>society</t>
  </si>
  <si>
    <t>sport: rugby</t>
  </si>
  <si>
    <t>sport:rugby football</t>
  </si>
  <si>
    <t>charles dickens</t>
  </si>
  <si>
    <t>christmas carol</t>
  </si>
  <si>
    <t>fantastic cg</t>
  </si>
  <si>
    <t>ghosts too scary</t>
  </si>
  <si>
    <t>playwright:charles dickens</t>
  </si>
  <si>
    <t>special effects weird</t>
  </si>
  <si>
    <t>activists</t>
  </si>
  <si>
    <t>corporate cover-up</t>
  </si>
  <si>
    <t>defense contractor</t>
  </si>
  <si>
    <t>father-daughter relationship</t>
  </si>
  <si>
    <t>loss of child</t>
  </si>
  <si>
    <t>mit</t>
  </si>
  <si>
    <t>nuclear weapons</t>
  </si>
  <si>
    <t>radiation</t>
  </si>
  <si>
    <t>thallium</t>
  </si>
  <si>
    <t>between fantastic &amp; realistic</t>
  </si>
  <si>
    <t>extremely gory</t>
  </si>
  <si>
    <t>ninjas</t>
  </si>
  <si>
    <t>not intense enough</t>
  </si>
  <si>
    <t>poor action scenes</t>
  </si>
  <si>
    <t>poor lighting</t>
  </si>
  <si>
    <t>rain</t>
  </si>
  <si>
    <t>shãƒâ´ kosugi</t>
  </si>
  <si>
    <t>adorable</t>
  </si>
  <si>
    <t>cat like behavior</t>
  </si>
  <si>
    <t>chris sanders</t>
  </si>
  <si>
    <t>comming of age</t>
  </si>
  <si>
    <t>craig ferguson</t>
  </si>
  <si>
    <t>dean deblois</t>
  </si>
  <si>
    <t>depth of emotion</t>
  </si>
  <si>
    <t>excellent animation</t>
  </si>
  <si>
    <t>facial expressions on the characters</t>
  </si>
  <si>
    <t>father son conflict</t>
  </si>
  <si>
    <t>heavy with symbolism</t>
  </si>
  <si>
    <t>hero not sympathetic enough</t>
  </si>
  <si>
    <t>i cryed!</t>
  </si>
  <si>
    <t>i wanted to hug this movie</t>
  </si>
  <si>
    <t>not like the book</t>
  </si>
  <si>
    <t>toothless</t>
  </si>
  <si>
    <t>toothless is just like my cat</t>
  </si>
  <si>
    <t>unconventional</t>
  </si>
  <si>
    <t>warm-hearted</t>
  </si>
  <si>
    <t>hilarious with heart</t>
  </si>
  <si>
    <t>old people romcom</t>
  </si>
  <si>
    <t>polyamory</t>
  </si>
  <si>
    <t>seen 2016</t>
  </si>
  <si>
    <t>luc jacquet</t>
  </si>
  <si>
    <t>archery</t>
  </si>
  <si>
    <t>deserves better reviews!</t>
  </si>
  <si>
    <t>lovely characters.</t>
  </si>
  <si>
    <t>melodic soundtrack</t>
  </si>
  <si>
    <t>narrowly below-average</t>
  </si>
  <si>
    <t>rewrite history</t>
  </si>
  <si>
    <t>robin hood</t>
  </si>
  <si>
    <t>unhistorical</t>
  </si>
  <si>
    <t>book faithful</t>
  </si>
  <si>
    <t>cormac mccarthy</t>
  </si>
  <si>
    <t>ending is wrong</t>
  </si>
  <si>
    <t>john hillcoat</t>
  </si>
  <si>
    <t>kodi smit-mcphee</t>
  </si>
  <si>
    <t>moral ambiguity</t>
  </si>
  <si>
    <t>no explanation</t>
  </si>
  <si>
    <t>the middle</t>
  </si>
  <si>
    <t>the start</t>
  </si>
  <si>
    <t>too intense</t>
  </si>
  <si>
    <t>cash-in</t>
  </si>
  <si>
    <t>comic book heroes</t>
  </si>
  <si>
    <t>disappointing successor</t>
  </si>
  <si>
    <t>jarvis</t>
  </si>
  <si>
    <t>lame sequel</t>
  </si>
  <si>
    <t>particle accelerator</t>
  </si>
  <si>
    <t>stan lee</t>
  </si>
  <si>
    <t>wasted villain</t>
  </si>
  <si>
    <t>agent</t>
  </si>
  <si>
    <t>agent maria hill</t>
  </si>
  <si>
    <t>agents</t>
  </si>
  <si>
    <t>aliens always land in the usa only</t>
  </si>
  <si>
    <t>all star cast</t>
  </si>
  <si>
    <t>another marvel movie</t>
  </si>
  <si>
    <t>beloved character dies pointlessly</t>
  </si>
  <si>
    <t>black widow</t>
  </si>
  <si>
    <t>blockbuster swill</t>
  </si>
  <si>
    <t>bureaucracy</t>
  </si>
  <si>
    <t>canned fun</t>
  </si>
  <si>
    <t>cinematic character continuity</t>
  </si>
  <si>
    <t>corny humor</t>
  </si>
  <si>
    <t>disambiguation:the avengers (1998)/(2012)</t>
  </si>
  <si>
    <t>empowered women</t>
  </si>
  <si>
    <t>ensemble</t>
  </si>
  <si>
    <t>excellent acting</t>
  </si>
  <si>
    <t>fight scene</t>
  </si>
  <si>
    <t>government agent</t>
  </si>
  <si>
    <t>grand</t>
  </si>
  <si>
    <t>great action and character development</t>
  </si>
  <si>
    <t>great dialogue</t>
  </si>
  <si>
    <t>great humor</t>
  </si>
  <si>
    <t>great script</t>
  </si>
  <si>
    <t>head butt</t>
  </si>
  <si>
    <t>helmet</t>
  </si>
  <si>
    <t>hulk graphics</t>
  </si>
  <si>
    <t>humanoid alien</t>
  </si>
  <si>
    <t>large cast but characters are distinct</t>
  </si>
  <si>
    <t>lots of characters does not equal great movie</t>
  </si>
  <si>
    <t>macguffin</t>
  </si>
  <si>
    <t>mcu</t>
  </si>
  <si>
    <t>mothership</t>
  </si>
  <si>
    <t>one of the best comic book movies</t>
  </si>
  <si>
    <t>pg-13:mild drug reference</t>
  </si>
  <si>
    <t>polished</t>
  </si>
  <si>
    <t>quality cgi</t>
  </si>
  <si>
    <t>rollicking</t>
  </si>
  <si>
    <t>samuel jackson</t>
  </si>
  <si>
    <t>screenwriter:joss whedon</t>
  </si>
  <si>
    <t>sfx</t>
  </si>
  <si>
    <t>shield</t>
  </si>
  <si>
    <t>shirtless men</t>
  </si>
  <si>
    <t>slow beginning</t>
  </si>
  <si>
    <t>tacky</t>
  </si>
  <si>
    <t>thor</t>
  </si>
  <si>
    <t>too much fighting and not enough story</t>
  </si>
  <si>
    <t>u.s. army</t>
  </si>
  <si>
    <t>unsuspenseful</t>
  </si>
  <si>
    <t>usa saves the world again</t>
  </si>
  <si>
    <t>low-budget</t>
  </si>
  <si>
    <t>ancient gods</t>
  </si>
  <si>
    <t>ancients</t>
  </si>
  <si>
    <t>betting</t>
  </si>
  <si>
    <t>bradley whitford</t>
  </si>
  <si>
    <t>brainless</t>
  </si>
  <si>
    <t>brilliant satire</t>
  </si>
  <si>
    <t>cabin</t>
  </si>
  <si>
    <t>chris helmsworth</t>
  </si>
  <si>
    <t>disappointing ending</t>
  </si>
  <si>
    <t>fran kranz</t>
  </si>
  <si>
    <t>good cg</t>
  </si>
  <si>
    <t>gorgeous actresses</t>
  </si>
  <si>
    <t>great twists.</t>
  </si>
  <si>
    <t>guardian</t>
  </si>
  <si>
    <t>half-baked</t>
  </si>
  <si>
    <t>handsome actors</t>
  </si>
  <si>
    <t>homage</t>
  </si>
  <si>
    <t>human sacrifice</t>
  </si>
  <si>
    <t>imbecilic</t>
  </si>
  <si>
    <t>jesse williams</t>
  </si>
  <si>
    <t>kristen connelly</t>
  </si>
  <si>
    <t>ruutu.fi</t>
  </si>
  <si>
    <t>self-aware</t>
  </si>
  <si>
    <t>sick</t>
  </si>
  <si>
    <t>smart dialogue</t>
  </si>
  <si>
    <t>time wasted</t>
  </si>
  <si>
    <t>unicorn</t>
  </si>
  <si>
    <t>unintelligent</t>
  </si>
  <si>
    <t>vacation gone wrong</t>
  </si>
  <si>
    <t>vile</t>
  </si>
  <si>
    <t>witless</t>
  </si>
  <si>
    <t>kelly asbury</t>
  </si>
  <si>
    <t>7.2-filmaffinity</t>
  </si>
  <si>
    <t>acting debut</t>
  </si>
  <si>
    <t>amimals</t>
  </si>
  <si>
    <t>ang lee</t>
  </si>
  <si>
    <t>animal:tiger (cgi)</t>
  </si>
  <si>
    <t>artsy</t>
  </si>
  <si>
    <t>author: yann martel</t>
  </si>
  <si>
    <t>author:yann martel</t>
  </si>
  <si>
    <t>castaway</t>
  </si>
  <si>
    <t>deceptive</t>
  </si>
  <si>
    <t>differences to book</t>
  </si>
  <si>
    <t>faithful adaptation</t>
  </si>
  <si>
    <t>god's existance</t>
  </si>
  <si>
    <t>great cgi</t>
  </si>
  <si>
    <t>great photography</t>
  </si>
  <si>
    <t>hyena</t>
  </si>
  <si>
    <t>india</t>
  </si>
  <si>
    <t>marinavista</t>
  </si>
  <si>
    <t>mathematics</t>
  </si>
  <si>
    <t>modern christianity</t>
  </si>
  <si>
    <t>montreal</t>
  </si>
  <si>
    <t>odyssey</t>
  </si>
  <si>
    <t>orangatang</t>
  </si>
  <si>
    <t>oscar 2013</t>
  </si>
  <si>
    <t>pondicherry</t>
  </si>
  <si>
    <t>scenes with writer and adult pi</t>
  </si>
  <si>
    <t>self-deception</t>
  </si>
  <si>
    <t>soft-edged</t>
  </si>
  <si>
    <t>spiritual journey</t>
  </si>
  <si>
    <t>strangely unmoving</t>
  </si>
  <si>
    <t>taipei</t>
  </si>
  <si>
    <t>terrific story</t>
  </si>
  <si>
    <t>theme</t>
  </si>
  <si>
    <t>tigers</t>
  </si>
  <si>
    <t>toplist12</t>
  </si>
  <si>
    <t>vegetarians</t>
  </si>
  <si>
    <t>visually captivating</t>
  </si>
  <si>
    <t>wisdom</t>
  </si>
  <si>
    <t>yann martel</t>
  </si>
  <si>
    <t>bats</t>
  </si>
  <si>
    <t>david vs goliath</t>
  </si>
  <si>
    <t>epic adventure</t>
  </si>
  <si>
    <t>evil sibling</t>
  </si>
  <si>
    <t>owls</t>
  </si>
  <si>
    <t>pompous</t>
  </si>
  <si>
    <t>unintentional pastiche</t>
  </si>
  <si>
    <t>unintentionally laughable</t>
  </si>
  <si>
    <t>very boring</t>
  </si>
  <si>
    <t>ambush</t>
  </si>
  <si>
    <t>boyfriend girlfriend relationship</t>
  </si>
  <si>
    <t>camping trip</t>
  </si>
  <si>
    <t>evanna lynch</t>
  </si>
  <si>
    <t>final chapter</t>
  </si>
  <si>
    <t>followed the plot of the book</t>
  </si>
  <si>
    <t>friendship conflict</t>
  </si>
  <si>
    <t>grave robbing</t>
  </si>
  <si>
    <t>hogwarts</t>
  </si>
  <si>
    <t>infiltrators</t>
  </si>
  <si>
    <t>innocents killed</t>
  </si>
  <si>
    <t>jason isaacs</t>
  </si>
  <si>
    <t>julie walters</t>
  </si>
  <si>
    <t>magic land</t>
  </si>
  <si>
    <t>no resolutions</t>
  </si>
  <si>
    <t>on the run</t>
  </si>
  <si>
    <t>only half of a story</t>
  </si>
  <si>
    <t>pacey</t>
  </si>
  <si>
    <t>persecution</t>
  </si>
  <si>
    <t>pg-13:brief sensuality</t>
  </si>
  <si>
    <t>pg-13:frightening images</t>
  </si>
  <si>
    <t>pg-13:some sequences of intense action violence</t>
  </si>
  <si>
    <t>racial hygiene</t>
  </si>
  <si>
    <t>ron weasley</t>
  </si>
  <si>
    <t>screenwriter:steve kloves</t>
  </si>
  <si>
    <t>sell out</t>
  </si>
  <si>
    <t>adam scott</t>
  </si>
  <si>
    <t>bollox</t>
  </si>
  <si>
    <t>christopher lloyd</t>
  </si>
  <si>
    <t>cookie-cutter</t>
  </si>
  <si>
    <t>dina meyer</t>
  </si>
  <si>
    <t>elisabeth shue</t>
  </si>
  <si>
    <t>gianna michaels</t>
  </si>
  <si>
    <t>jerry o'connell</t>
  </si>
  <si>
    <t>jessica szohr</t>
  </si>
  <si>
    <t>kelly brook</t>
  </si>
  <si>
    <t>nothing new</t>
  </si>
  <si>
    <t>paul scheer</t>
  </si>
  <si>
    <t>riley steele</t>
  </si>
  <si>
    <t>steven r. mcqueen</t>
  </si>
  <si>
    <t>tits</t>
  </si>
  <si>
    <t>chinese manufacturing</t>
  </si>
  <si>
    <t>conglomerate</t>
  </si>
  <si>
    <t>consciousness</t>
  </si>
  <si>
    <t>corporation</t>
  </si>
  <si>
    <t>cyborg</t>
  </si>
  <si>
    <t>disappointing remake</t>
  </si>
  <si>
    <t>human vs machine</t>
  </si>
  <si>
    <t>jose padilha</t>
  </si>
  <si>
    <t>media circus</t>
  </si>
  <si>
    <t>military ambition</t>
  </si>
  <si>
    <t>new suit</t>
  </si>
  <si>
    <t>religious profanity</t>
  </si>
  <si>
    <t>self-determination</t>
  </si>
  <si>
    <t>social comentary</t>
  </si>
  <si>
    <t>too much cgi</t>
  </si>
  <si>
    <t>alive toys</t>
  </si>
  <si>
    <t>anthropomorphism</t>
  </si>
  <si>
    <t>day care center</t>
  </si>
  <si>
    <t>don rickles</t>
  </si>
  <si>
    <t>duplicity</t>
  </si>
  <si>
    <t>eye</t>
  </si>
  <si>
    <t>going home</t>
  </si>
  <si>
    <t>i cried</t>
  </si>
  <si>
    <t>ken</t>
  </si>
  <si>
    <t>kindergarten</t>
  </si>
  <si>
    <t>losing a hat</t>
  </si>
  <si>
    <t>loss of eye</t>
  </si>
  <si>
    <t>oppression</t>
  </si>
  <si>
    <t>oscar nominee: adapted screenplay</t>
  </si>
  <si>
    <t>overly sentimental</t>
  </si>
  <si>
    <t>screenwriter:michael arndt</t>
  </si>
  <si>
    <t>sinister</t>
  </si>
  <si>
    <t>women disguised as men</t>
  </si>
  <si>
    <t>worn out story</t>
  </si>
  <si>
    <t>author:c. d. payne</t>
  </si>
  <si>
    <t>good pace</t>
  </si>
  <si>
    <t>miguel arteta</t>
  </si>
  <si>
    <t>unrelatable characters</t>
  </si>
  <si>
    <t>adapted from:b'way</t>
  </si>
  <si>
    <t>adapted from:poem</t>
  </si>
  <si>
    <t>david mallet</t>
  </si>
  <si>
    <t>50's &amp; 60's</t>
  </si>
  <si>
    <t>astronauts</t>
  </si>
  <si>
    <t>eisenhower-era</t>
  </si>
  <si>
    <t>no charm</t>
  </si>
  <si>
    <t>soundtrack features bad cover songs</t>
  </si>
  <si>
    <t>cia agent</t>
  </si>
  <si>
    <t>khalid abdalla</t>
  </si>
  <si>
    <t>left-wing propaganda</t>
  </si>
  <si>
    <t>rented</t>
  </si>
  <si>
    <t>unjustified invasion</t>
  </si>
  <si>
    <t>weapon of mass destruction</t>
  </si>
  <si>
    <t>adventurus</t>
  </si>
  <si>
    <t>author:c.s. lewis</t>
  </si>
  <si>
    <t>christian allegory</t>
  </si>
  <si>
    <t>kaleidoscope</t>
  </si>
  <si>
    <t>michael apted</t>
  </si>
  <si>
    <t>ships</t>
  </si>
  <si>
    <t>volcano</t>
  </si>
  <si>
    <t>voyage</t>
  </si>
  <si>
    <t>will poulter</t>
  </si>
  <si>
    <t>comeback</t>
  </si>
  <si>
    <t>falsely accused</t>
  </si>
  <si>
    <t>going straight</t>
  </si>
  <si>
    <t>turning life around</t>
  </si>
  <si>
    <t>11 year old explicit violence</t>
  </si>
  <si>
    <t>aaron johnson</t>
  </si>
  <si>
    <t>big daddy</t>
  </si>
  <si>
    <t>chloe moretz</t>
  </si>
  <si>
    <t>costumed vigilante</t>
  </si>
  <si>
    <t>cursing</t>
  </si>
  <si>
    <t>fiction in real life</t>
  </si>
  <si>
    <t>frank damico</t>
  </si>
  <si>
    <t>good idea... bad movie</t>
  </si>
  <si>
    <t>gore!!!</t>
  </si>
  <si>
    <t>graphic violence</t>
  </si>
  <si>
    <t>hit girl</t>
  </si>
  <si>
    <t>kick ass</t>
  </si>
  <si>
    <t>lousy script</t>
  </si>
  <si>
    <t>nerdy</t>
  </si>
  <si>
    <t>not enough hit girl back-story</t>
  </si>
  <si>
    <t>raunchy</t>
  </si>
  <si>
    <t>red mist</t>
  </si>
  <si>
    <t>sort of honest</t>
  </si>
  <si>
    <t>steel balls hero</t>
  </si>
  <si>
    <t>waif-fu</t>
  </si>
  <si>
    <t>what if...</t>
  </si>
  <si>
    <t>family issues</t>
  </si>
  <si>
    <t>mundane</t>
  </si>
  <si>
    <t>union</t>
  </si>
  <si>
    <t>well-crafted</t>
  </si>
  <si>
    <t>set in rome</t>
  </si>
  <si>
    <t>5.8-filmaffinity</t>
  </si>
  <si>
    <t>albert hughes</t>
  </si>
  <si>
    <t>allen hughes</t>
  </si>
  <si>
    <t>badass blind man</t>
  </si>
  <si>
    <t>biblical reference</t>
  </si>
  <si>
    <t>cherished artifact</t>
  </si>
  <si>
    <t>distopia</t>
  </si>
  <si>
    <t>drought</t>
  </si>
  <si>
    <t>epiphany</t>
  </si>
  <si>
    <t>excessive violence</t>
  </si>
  <si>
    <t>genesis</t>
  </si>
  <si>
    <t>gun fights</t>
  </si>
  <si>
    <t>inhumane</t>
  </si>
  <si>
    <t>jennifer beals</t>
  </si>
  <si>
    <t>kira solis</t>
  </si>
  <si>
    <t>missionary</t>
  </si>
  <si>
    <t>monochromatic</t>
  </si>
  <si>
    <t>on a mission</t>
  </si>
  <si>
    <t>one man army</t>
  </si>
  <si>
    <t>post war</t>
  </si>
  <si>
    <t>pot_estar_be</t>
  </si>
  <si>
    <t>rape (implied)</t>
  </si>
  <si>
    <t>rebuilding society</t>
  </si>
  <si>
    <t>religious</t>
  </si>
  <si>
    <t>revelatory</t>
  </si>
  <si>
    <t>setting</t>
  </si>
  <si>
    <t>st james bible</t>
  </si>
  <si>
    <t>sword play</t>
  </si>
  <si>
    <t>the hughes brothers</t>
  </si>
  <si>
    <t>warlord</t>
  </si>
  <si>
    <t>armors</t>
  </si>
  <si>
    <t>can't root for the charcters</t>
  </si>
  <si>
    <t>draco</t>
  </si>
  <si>
    <t>gemma arterton</t>
  </si>
  <si>
    <t>greek</t>
  </si>
  <si>
    <t>humanity</t>
  </si>
  <si>
    <t>inferior to original</t>
  </si>
  <si>
    <t>minimal plot development</t>
  </si>
  <si>
    <t>misotheistic</t>
  </si>
  <si>
    <t>not strictly a remake</t>
  </si>
  <si>
    <t>perseus</t>
  </si>
  <si>
    <t>solon</t>
  </si>
  <si>
    <t>sucky 3d</t>
  </si>
  <si>
    <t>5.7-filmaffinity</t>
  </si>
  <si>
    <t>clueless</t>
  </si>
  <si>
    <t>kingdoms</t>
  </si>
  <si>
    <t>whitewashing</t>
  </si>
  <si>
    <t>7.3-filmaffinity</t>
  </si>
  <si>
    <t>@2010</t>
  </si>
  <si>
    <t>alien planet</t>
  </si>
  <si>
    <t>an old rehased story line</t>
  </si>
  <si>
    <t>badass colonel</t>
  </si>
  <si>
    <t>beatutiful</t>
  </si>
  <si>
    <t>big explosions</t>
  </si>
  <si>
    <t>blue</t>
  </si>
  <si>
    <t>blue indians in space</t>
  </si>
  <si>
    <t>bluepeople</t>
  </si>
  <si>
    <t>boring protagonist</t>
  </si>
  <si>
    <t>classicism</t>
  </si>
  <si>
    <t>cliche after cliche</t>
  </si>
  <si>
    <t>cliched plot</t>
  </si>
  <si>
    <t>dances with wolves retelling</t>
  </si>
  <si>
    <t>dazzling</t>
  </si>
  <si>
    <t>derivative plot</t>
  </si>
  <si>
    <t>detail</t>
  </si>
  <si>
    <t>eco</t>
  </si>
  <si>
    <t>emotion capture</t>
  </si>
  <si>
    <t>enviromental</t>
  </si>
  <si>
    <t>equilibrium</t>
  </si>
  <si>
    <t>especial effects and visuals</t>
  </si>
  <si>
    <t>everything is outstanding</t>
  </si>
  <si>
    <t>fern gully</t>
  </si>
  <si>
    <t>flashy american soldier</t>
  </si>
  <si>
    <t>fully realized world</t>
  </si>
  <si>
    <t>gaia</t>
  </si>
  <si>
    <t>giovanni ribisi</t>
  </si>
  <si>
    <t>hippie goodness</t>
  </si>
  <si>
    <t>honoring nature</t>
  </si>
  <si>
    <t>human ambition</t>
  </si>
  <si>
    <t>humans as the bad guy</t>
  </si>
  <si>
    <t>i see you</t>
  </si>
  <si>
    <t>idiot characters</t>
  </si>
  <si>
    <t>immersive</t>
  </si>
  <si>
    <t>improvident unwise imbecile liberal message</t>
  </si>
  <si>
    <t>incredible 3d</t>
  </si>
  <si>
    <t>informatics</t>
  </si>
  <si>
    <t>injustice</t>
  </si>
  <si>
    <t>jackboot science fiction</t>
  </si>
  <si>
    <t>james horner</t>
  </si>
  <si>
    <t>killed michelle rodriguez</t>
  </si>
  <si>
    <t>minery</t>
  </si>
  <si>
    <t>moral choice</t>
  </si>
  <si>
    <t>native american</t>
  </si>
  <si>
    <t>native exploitation</t>
  </si>
  <si>
    <t>natives</t>
  </si>
  <si>
    <t>nature vs. civilization</t>
  </si>
  <si>
    <t>new age</t>
  </si>
  <si>
    <t>new world</t>
  </si>
  <si>
    <t>other planet</t>
  </si>
  <si>
    <t>overly simplistic</t>
  </si>
  <si>
    <t>pedantic</t>
  </si>
  <si>
    <t>platitude</t>
  </si>
  <si>
    <t>plot makes no sense</t>
  </si>
  <si>
    <t>poor 3d</t>
  </si>
  <si>
    <t>related:pocahontas (1995)</t>
  </si>
  <si>
    <t>resistance</t>
  </si>
  <si>
    <t>scenery porn</t>
  </si>
  <si>
    <t>sci-fi, aliens</t>
  </si>
  <si>
    <t>significant character in a wheelchair</t>
  </si>
  <si>
    <t>sigorney weaver</t>
  </si>
  <si>
    <t>simplistic message</t>
  </si>
  <si>
    <t>slow story</t>
  </si>
  <si>
    <t>solid performances</t>
  </si>
  <si>
    <t>spirit</t>
  </si>
  <si>
    <t>spiritual</t>
  </si>
  <si>
    <t>story pocahontas</t>
  </si>
  <si>
    <t>theeffects</t>
  </si>
  <si>
    <t>tree</t>
  </si>
  <si>
    <t>tripe</t>
  </si>
  <si>
    <t>unobtainium</t>
  </si>
  <si>
    <t>viewer exploitation</t>
  </si>
  <si>
    <t>virtual world</t>
  </si>
  <si>
    <t>visually amazing</t>
  </si>
  <si>
    <t>white savior</t>
  </si>
  <si>
    <t>chinese factor</t>
  </si>
  <si>
    <t>daddy issues</t>
  </si>
  <si>
    <t>fantastic animation</t>
  </si>
  <si>
    <t>jennifer yuh</t>
  </si>
  <si>
    <t>much better than the first</t>
  </si>
  <si>
    <t>my computer</t>
  </si>
  <si>
    <t>not as funny</t>
  </si>
  <si>
    <t>the weapon</t>
  </si>
  <si>
    <t>businessman</t>
  </si>
  <si>
    <t>fatherhood</t>
  </si>
  <si>
    <t>gorilla scene</t>
  </si>
  <si>
    <t>marketing</t>
  </si>
  <si>
    <t>a tribute to the silent era</t>
  </si>
  <si>
    <t>badapted screenplay</t>
  </si>
  <si>
    <t>bd</t>
  </si>
  <si>
    <t>cameo:martin scorsese</t>
  </si>
  <si>
    <t>child</t>
  </si>
  <si>
    <t>chloãƒâ« grace moretz</t>
  </si>
  <si>
    <t>chloãƒæ’ã‚â« grace moretz</t>
  </si>
  <si>
    <t>chloã« grace moretz</t>
  </si>
  <si>
    <t>cinema history</t>
  </si>
  <si>
    <t>creepy robot</t>
  </si>
  <si>
    <t>existensialism</t>
  </si>
  <si>
    <t>existential</t>
  </si>
  <si>
    <t>georges mãƒâ©liãƒâ¨s</t>
  </si>
  <si>
    <t>harold lloyd</t>
  </si>
  <si>
    <t>heavy-handed and plodding</t>
  </si>
  <si>
    <t>makes fun of disabled people</t>
  </si>
  <si>
    <t>oscar 2012</t>
  </si>
  <si>
    <t>oscar nom: bp</t>
  </si>
  <si>
    <t>setting:train station</t>
  </si>
  <si>
    <t>toplist11</t>
  </si>
  <si>
    <t>toston</t>
  </si>
  <si>
    <t>train station</t>
  </si>
  <si>
    <t>60's</t>
  </si>
  <si>
    <t>60s music</t>
  </si>
  <si>
    <t>cliche villains</t>
  </si>
  <si>
    <t>expected more</t>
  </si>
  <si>
    <t>meandering</t>
  </si>
  <si>
    <t>north sea</t>
  </si>
  <si>
    <t>pirate radio</t>
  </si>
  <si>
    <t>richard curtis</t>
  </si>
  <si>
    <t>talulah riley</t>
  </si>
  <si>
    <t>tom sturridge</t>
  </si>
  <si>
    <t>monologue</t>
  </si>
  <si>
    <t>narative</t>
  </si>
  <si>
    <t>no climax</t>
  </si>
  <si>
    <t>too many color highlights</t>
  </si>
  <si>
    <t>mike disa</t>
  </si>
  <si>
    <t>brad lewis</t>
  </si>
  <si>
    <t>oil</t>
  </si>
  <si>
    <t>spy caping action</t>
  </si>
  <si>
    <t>spys</t>
  </si>
  <si>
    <t>brenda chapman</t>
  </si>
  <si>
    <t>celtic music</t>
  </si>
  <si>
    <t>heart warming</t>
  </si>
  <si>
    <t>mark andrews</t>
  </si>
  <si>
    <t>mother-daughter relationships</t>
  </si>
  <si>
    <t>no marriage at the end</t>
  </si>
  <si>
    <t>spells</t>
  </si>
  <si>
    <t>steve purcell</t>
  </si>
  <si>
    <t>symbolism</t>
  </si>
  <si>
    <t>lold</t>
  </si>
  <si>
    <t>rawson marshall thurber</t>
  </si>
  <si>
    <t>silly funny</t>
  </si>
  <si>
    <t>america porn</t>
  </si>
  <si>
    <t>american idiocy</t>
  </si>
  <si>
    <t>antes_de_vengadores</t>
  </si>
  <si>
    <t>authentic men</t>
  </si>
  <si>
    <t>authenticity</t>
  </si>
  <si>
    <t>biographical style</t>
  </si>
  <si>
    <t>cool people like this movie</t>
  </si>
  <si>
    <t>despues_de_increiblehulk</t>
  </si>
  <si>
    <t>despues_de_ironmanii</t>
  </si>
  <si>
    <t>dieselpunk</t>
  </si>
  <si>
    <t>dominic cooper</t>
  </si>
  <si>
    <t>hayley atwell</t>
  </si>
  <si>
    <t>heroic</t>
  </si>
  <si>
    <t>howling commandos</t>
  </si>
  <si>
    <t>james buchanan "bucky" barnes</t>
  </si>
  <si>
    <t>natalie dormer</t>
  </si>
  <si>
    <t>no character development.</t>
  </si>
  <si>
    <t>no nazis</t>
  </si>
  <si>
    <t>not afraid to take risks</t>
  </si>
  <si>
    <t>patriotism</t>
  </si>
  <si>
    <t>popcorn movie</t>
  </si>
  <si>
    <t>positive themes</t>
  </si>
  <si>
    <t>richard armitage</t>
  </si>
  <si>
    <t>role models</t>
  </si>
  <si>
    <t>soldiers</t>
  </si>
  <si>
    <t>steve rodgers</t>
  </si>
  <si>
    <t>theme song</t>
  </si>
  <si>
    <t>finance</t>
  </si>
  <si>
    <t>financial crisis</t>
  </si>
  <si>
    <t>money</t>
  </si>
  <si>
    <t>stock market</t>
  </si>
  <si>
    <t>5.9-filmaffinity</t>
  </si>
  <si>
    <t>allegory:  superman = christ.  his mother - virgin mary.  story of moses</t>
  </si>
  <si>
    <t>another superhero</t>
  </si>
  <si>
    <t>collateral damage</t>
  </si>
  <si>
    <t>contrived romance</t>
  </si>
  <si>
    <t>etc.</t>
  </si>
  <si>
    <t>flashback overload</t>
  </si>
  <si>
    <t>forced poignancy</t>
  </si>
  <si>
    <t>good special effects</t>
  </si>
  <si>
    <t>gospel</t>
  </si>
  <si>
    <t>henry cavill</t>
  </si>
  <si>
    <t>identity crisis</t>
  </si>
  <si>
    <t>intelligent epic</t>
  </si>
  <si>
    <t>lawrence fishburne</t>
  </si>
  <si>
    <t>long fight scenes</t>
  </si>
  <si>
    <t>loud as shit</t>
  </si>
  <si>
    <t>mixed messages</t>
  </si>
  <si>
    <t>over-the-top action.</t>
  </si>
  <si>
    <t>raw</t>
  </si>
  <si>
    <t>real</t>
  </si>
  <si>
    <t>strong women</t>
  </si>
  <si>
    <t>worst superhero</t>
  </si>
  <si>
    <t>adult humor</t>
  </si>
  <si>
    <t>check out extended version</t>
  </si>
  <si>
    <t>falls apart in the last third</t>
  </si>
  <si>
    <t>great voice acting</t>
  </si>
  <si>
    <t>heroic journey</t>
  </si>
  <si>
    <t>quirky style</t>
  </si>
  <si>
    <t>slow plot</t>
  </si>
  <si>
    <t>starts out original</t>
  </si>
  <si>
    <t>based on anime</t>
  </si>
  <si>
    <t>long-distance relationship</t>
  </si>
  <si>
    <t>no complexity</t>
  </si>
  <si>
    <t>angels</t>
  </si>
  <si>
    <t>cool premise</t>
  </si>
  <si>
    <t>scott stewart</t>
  </si>
  <si>
    <t>underdeveloped</t>
  </si>
  <si>
    <t>bad follow-up</t>
  </si>
  <si>
    <t>dangling plotlines</t>
  </si>
  <si>
    <t>digital cinematography</t>
  </si>
  <si>
    <t>marc webb</t>
  </si>
  <si>
    <t>martin sheen</t>
  </si>
  <si>
    <t>missing scenes</t>
  </si>
  <si>
    <t>nerds kicking butt</t>
  </si>
  <si>
    <t>not as good as the original</t>
  </si>
  <si>
    <t>primer_veure_spiderman3</t>
  </si>
  <si>
    <t>sally field</t>
  </si>
  <si>
    <t>shot using red epic</t>
  </si>
  <si>
    <t>teenmovie</t>
  </si>
  <si>
    <t>women are smarter than men</t>
  </si>
  <si>
    <t>women vs. men</t>
  </si>
  <si>
    <t>48 frames per second</t>
  </si>
  <si>
    <t>abomination</t>
  </si>
  <si>
    <t>adapted from book</t>
  </si>
  <si>
    <t>benedict cumberbatch</t>
  </si>
  <si>
    <t>double frame rate</t>
  </si>
  <si>
    <t>dubious physics</t>
  </si>
  <si>
    <t>evangeline lilly</t>
  </si>
  <si>
    <t>good values</t>
  </si>
  <si>
    <t>high frame rate</t>
  </si>
  <si>
    <t>hobbit</t>
  </si>
  <si>
    <t>howard shore</t>
  </si>
  <si>
    <t>irrelevant</t>
  </si>
  <si>
    <t>lord of the rings</t>
  </si>
  <si>
    <t>muddled plot</t>
  </si>
  <si>
    <t>no gollum</t>
  </si>
  <si>
    <t>not enough bilbo</t>
  </si>
  <si>
    <t>sauron</t>
  </si>
  <si>
    <t>smaug</t>
  </si>
  <si>
    <t>superior sequel</t>
  </si>
  <si>
    <t>too many plot lines</t>
  </si>
  <si>
    <t>too many sequels</t>
  </si>
  <si>
    <t>younger gandalf</t>
  </si>
  <si>
    <t>about half way through it started turning into a live action cartoon.</t>
  </si>
  <si>
    <t>armie hammer</t>
  </si>
  <si>
    <t>ashamed of source material</t>
  </si>
  <si>
    <t>harmless</t>
  </si>
  <si>
    <t>hero is a wimp</t>
  </si>
  <si>
    <t>inconsistent tone</t>
  </si>
  <si>
    <t>knockabout</t>
  </si>
  <si>
    <t>native american stereotypes</t>
  </si>
  <si>
    <t>redface</t>
  </si>
  <si>
    <t>ridicules heroes</t>
  </si>
  <si>
    <t>rushed ending</t>
  </si>
  <si>
    <t>ruth wilson</t>
  </si>
  <si>
    <t>unbelievably evil villain cliche</t>
  </si>
  <si>
    <t>48 fps</t>
  </si>
  <si>
    <t>aidan turner</t>
  </si>
  <si>
    <t>animal attacks</t>
  </si>
  <si>
    <t>bilbo</t>
  </si>
  <si>
    <t>bow &amp; arrow</t>
  </si>
  <si>
    <t>drawves</t>
  </si>
  <si>
    <t>dwarf</t>
  </si>
  <si>
    <t>dwarf but not really</t>
  </si>
  <si>
    <t>favourtie</t>
  </si>
  <si>
    <t>goblin</t>
  </si>
  <si>
    <t>goblins</t>
  </si>
  <si>
    <t>gollum</t>
  </si>
  <si>
    <t>ian holm</t>
  </si>
  <si>
    <t>ian mckellan</t>
  </si>
  <si>
    <t>lotr</t>
  </si>
  <si>
    <t>magestic</t>
  </si>
  <si>
    <t>middle earth</t>
  </si>
  <si>
    <t>multiple endings</t>
  </si>
  <si>
    <t>new zealand</t>
  </si>
  <si>
    <t>not as good as lotr</t>
  </si>
  <si>
    <t>not true to book</t>
  </si>
  <si>
    <t>oscar nominee: makeup</t>
  </si>
  <si>
    <t>oscar nominee: production design</t>
  </si>
  <si>
    <t>pg-13:extended sequences of intense fantasy action violence</t>
  </si>
  <si>
    <t>radagast</t>
  </si>
  <si>
    <t>realistic cgi</t>
  </si>
  <si>
    <t>ring</t>
  </si>
  <si>
    <t>screenwriter:fran walsh</t>
  </si>
  <si>
    <t>screenwriter:guillermo del toro</t>
  </si>
  <si>
    <t>screenwriter:peter jackson</t>
  </si>
  <si>
    <t>screenwriter:philippa boyens</t>
  </si>
  <si>
    <t>severed arm</t>
  </si>
  <si>
    <t>stretched out</t>
  </si>
  <si>
    <t>stupid fight scenes</t>
  </si>
  <si>
    <t>tree climbing</t>
  </si>
  <si>
    <t>trolls</t>
  </si>
  <si>
    <t>unexpected guests</t>
  </si>
  <si>
    <t>unnecessary fight scenes</t>
  </si>
  <si>
    <t>visual appeal</t>
  </si>
  <si>
    <t>wargs</t>
  </si>
  <si>
    <t>actor</t>
  </si>
  <si>
    <t>arthur conan doyle</t>
  </si>
  <si>
    <t>author:arthur conan doyle</t>
  </si>
  <si>
    <t>boring script</t>
  </si>
  <si>
    <t>cheesy bad</t>
  </si>
  <si>
    <t>colours</t>
  </si>
  <si>
    <t>eddie marsan</t>
  </si>
  <si>
    <t>european</t>
  </si>
  <si>
    <t>fake death</t>
  </si>
  <si>
    <t>historic fiction</t>
  </si>
  <si>
    <t>homoerotic subtext</t>
  </si>
  <si>
    <t>hot men</t>
  </si>
  <si>
    <t>illusion</t>
  </si>
  <si>
    <t>overvejede at give en gavmild 3'er, men sã¥ sluttede med en rã¦kke af de vã¦rste klicheer fra hollyw</t>
  </si>
  <si>
    <t>pastiche</t>
  </si>
  <si>
    <t>pseudo cerebral</t>
  </si>
  <si>
    <t>quick change artist</t>
  </si>
  <si>
    <t>sembla james bond</t>
  </si>
  <si>
    <t>sequelto:sherlock holmes (2009)</t>
  </si>
  <si>
    <t>silliness</t>
  </si>
  <si>
    <t>subgenere:steampunk</t>
  </si>
  <si>
    <t>supporting characters</t>
  </si>
  <si>
    <t>adapted from:book(spinoff)</t>
  </si>
  <si>
    <t>brilliant acting</t>
  </si>
  <si>
    <t>cameo:judy dench</t>
  </si>
  <si>
    <t>cameo:keith richards</t>
  </si>
  <si>
    <t>joh'</t>
  </si>
  <si>
    <t>just so so !</t>
  </si>
  <si>
    <t>like johnny depp but it is a little too much</t>
  </si>
  <si>
    <t>mermaids</t>
  </si>
  <si>
    <t>misogynistic</t>
  </si>
  <si>
    <t>rob marshall</t>
  </si>
  <si>
    <t>siren</t>
  </si>
  <si>
    <t>still looking for the next one</t>
  </si>
  <si>
    <t>ãƒâ€œscar jaenada</t>
  </si>
  <si>
    <t>kid</t>
  </si>
  <si>
    <t>criminal = good police = bad</t>
  </si>
  <si>
    <t>extended cut</t>
  </si>
  <si>
    <t>john hamm</t>
  </si>
  <si>
    <t>jon hamm</t>
  </si>
  <si>
    <t>lost my interest</t>
  </si>
  <si>
    <t>one dimensional characters except for affleck. ending trite.</t>
  </si>
  <si>
    <t>place driven</t>
  </si>
  <si>
    <t>reasonable dialogue</t>
  </si>
  <si>
    <t>rebecca hall</t>
  </si>
  <si>
    <t>smart thinking</t>
  </si>
  <si>
    <t>strategy</t>
  </si>
  <si>
    <t>too much love interest</t>
  </si>
  <si>
    <t>trashy blake lively</t>
  </si>
  <si>
    <t>clichãƒâ©</t>
  </si>
  <si>
    <t>europe</t>
  </si>
  <si>
    <t>james mangold</t>
  </si>
  <si>
    <t>lame humour</t>
  </si>
  <si>
    <t>lame plot</t>
  </si>
  <si>
    <t>meaningless title</t>
  </si>
  <si>
    <t>paul dano</t>
  </si>
  <si>
    <t>romantic action</t>
  </si>
  <si>
    <t>good screenplay</t>
  </si>
  <si>
    <t>michael keaton</t>
  </si>
  <si>
    <t>samuel l jackson</t>
  </si>
  <si>
    <t>spiteful humour</t>
  </si>
  <si>
    <t>subtle humor</t>
  </si>
  <si>
    <t>weak screenplay</t>
  </si>
  <si>
    <t>will ferrel</t>
  </si>
  <si>
    <t>hope</t>
  </si>
  <si>
    <t>kirk de micco</t>
  </si>
  <si>
    <t>stone age</t>
  </si>
  <si>
    <t>strengths</t>
  </si>
  <si>
    <t>team spirit</t>
  </si>
  <si>
    <t>massa infantil</t>
  </si>
  <si>
    <t>peter ramsey</t>
  </si>
  <si>
    <t>playful</t>
  </si>
  <si>
    <t>overcoming obstacles</t>
  </si>
  <si>
    <t>looser</t>
  </si>
  <si>
    <t>slapstick humor</t>
  </si>
  <si>
    <t>zachary gordon</t>
  </si>
  <si>
    <t>alice braga</t>
  </si>
  <si>
    <t>human prey</t>
  </si>
  <si>
    <t>nimrãƒâ³d antal</t>
  </si>
  <si>
    <t>predator</t>
  </si>
  <si>
    <t>topher grace is the worst actor ever</t>
  </si>
  <si>
    <t>adapted from:cartoon</t>
  </si>
  <si>
    <t>based on a cartoon</t>
  </si>
  <si>
    <t>bear</t>
  </si>
  <si>
    <t>cynical money grab</t>
  </si>
  <si>
    <t>didn't like in 3-d</t>
  </si>
  <si>
    <t>ended too soon</t>
  </si>
  <si>
    <t>krill</t>
  </si>
  <si>
    <t>sarah smith</t>
  </si>
  <si>
    <t>cheesy soundtrack</t>
  </si>
  <si>
    <t>nothing happens</t>
  </si>
  <si>
    <t>search and rescue</t>
  </si>
  <si>
    <t>warfare</t>
  </si>
  <si>
    <t>anton corbijn</t>
  </si>
  <si>
    <t>author:martin booth</t>
  </si>
  <si>
    <t>butterflies</t>
  </si>
  <si>
    <t>complicated relationships</t>
  </si>
  <si>
    <t>den havde nogle rigtig flotte skud</t>
  </si>
  <si>
    <t>encourages discussion</t>
  </si>
  <si>
    <t>hiding place</t>
  </si>
  <si>
    <t>italian music</t>
  </si>
  <si>
    <t>landscape</t>
  </si>
  <si>
    <t>long takes</t>
  </si>
  <si>
    <t>one last heist</t>
  </si>
  <si>
    <t>picturesque</t>
  </si>
  <si>
    <t>ridiculous gun stuff</t>
  </si>
  <si>
    <t>river</t>
  </si>
  <si>
    <t>scooter</t>
  </si>
  <si>
    <t>screenwriter:rowan joffe</t>
  </si>
  <si>
    <t>sweden</t>
  </si>
  <si>
    <t>synes desvãƒâ¦rre den var lidt flad i det. som om der skulle ske en stãƒâ¸rre ting som bare aldrig r</t>
  </si>
  <si>
    <t>thekla reuten</t>
  </si>
  <si>
    <t>violante placido</t>
  </si>
  <si>
    <t>abjection</t>
  </si>
  <si>
    <t>absolutely retarded</t>
  </si>
  <si>
    <t>aggressive</t>
  </si>
  <si>
    <t>americanized movie</t>
  </si>
  <si>
    <t>ancient greece</t>
  </si>
  <si>
    <t>army</t>
  </si>
  <si>
    <t>author:frank miller</t>
  </si>
  <si>
    <t>battle scenes</t>
  </si>
  <si>
    <t>blood and guts</t>
  </si>
  <si>
    <t>boobs</t>
  </si>
  <si>
    <t>bravery</t>
  </si>
  <si>
    <t>cannot wait!</t>
  </si>
  <si>
    <t>cheesy but good</t>
  </si>
  <si>
    <t>child killing</t>
  </si>
  <si>
    <t>classical studies</t>
  </si>
  <si>
    <t>combat strategy</t>
  </si>
  <si>
    <t>constrained</t>
  </si>
  <si>
    <t>dehumanization</t>
  </si>
  <si>
    <t>digital sets</t>
  </si>
  <si>
    <t>extreme violence is good for growing youth</t>
  </si>
  <si>
    <t>extremely violent</t>
  </si>
  <si>
    <t>fascistic</t>
  </si>
  <si>
    <t>forced</t>
  </si>
  <si>
    <t>gladiator</t>
  </si>
  <si>
    <t>glory</t>
  </si>
  <si>
    <t>hideous creatures</t>
  </si>
  <si>
    <t>histrionics</t>
  </si>
  <si>
    <t>homoerotic</t>
  </si>
  <si>
    <t>kicked into a huge fucking pit</t>
  </si>
  <si>
    <t>lies</t>
  </si>
  <si>
    <t>mankind</t>
  </si>
  <si>
    <t>masturbatory garbage</t>
  </si>
  <si>
    <t>messenger</t>
  </si>
  <si>
    <t>military superiority</t>
  </si>
  <si>
    <t>mystic&amp;violence</t>
  </si>
  <si>
    <t>not very good</t>
  </si>
  <si>
    <t>oracle</t>
  </si>
  <si>
    <t>persians</t>
  </si>
  <si>
    <t>pointless subplot</t>
  </si>
  <si>
    <t>queen</t>
  </si>
  <si>
    <t>rhinoceros</t>
  </si>
  <si>
    <t>spartans</t>
  </si>
  <si>
    <t>spartians</t>
  </si>
  <si>
    <t>stopped watching</t>
  </si>
  <si>
    <t>thermopylae</t>
  </si>
  <si>
    <t>too much slow motion!</t>
  </si>
  <si>
    <t>tyranny vs. digniity of individual. personofies debauched nature of tyrants.</t>
  </si>
  <si>
    <t>uninteresting characters</t>
  </si>
  <si>
    <t>unnecessary gore</t>
  </si>
  <si>
    <t>watch</t>
  </si>
  <si>
    <t>zack snyder has the mentality of a 13 year old boy</t>
  </si>
  <si>
    <t>==================</t>
  </si>
  <si>
    <t>bloated</t>
  </si>
  <si>
    <t>cuba gooding jr.</t>
  </si>
  <si>
    <t>facades</t>
  </si>
  <si>
    <t>general</t>
  </si>
  <si>
    <t>interracial marriage</t>
  </si>
  <si>
    <t>mother-son relationship</t>
  </si>
  <si>
    <t>ancient civilization</t>
  </si>
  <si>
    <t>bad for history-sense</t>
  </si>
  <si>
    <t>bc</t>
  </si>
  <si>
    <t>cavemen</t>
  </si>
  <si>
    <t>historisch</t>
  </si>
  <si>
    <t>roland emmerich</t>
  </si>
  <si>
    <t>steinzeit</t>
  </si>
  <si>
    <t>strangely funny</t>
  </si>
  <si>
    <t>black jack</t>
  </si>
  <si>
    <t>blackjack</t>
  </si>
  <si>
    <t>cards</t>
  </si>
  <si>
    <t>con artist</t>
  </si>
  <si>
    <t>counting cards</t>
  </si>
  <si>
    <t>embellished</t>
  </si>
  <si>
    <t>jim sturgess</t>
  </si>
  <si>
    <t>loosely based on a true story</t>
  </si>
  <si>
    <t>robert luketic</t>
  </si>
  <si>
    <t>smart characters</t>
  </si>
  <si>
    <t>strong start weak finish</t>
  </si>
  <si>
    <t>title sequence</t>
  </si>
  <si>
    <t>young</t>
  </si>
  <si>
    <t>chick movie</t>
  </si>
  <si>
    <t>ed burns</t>
  </si>
  <si>
    <t>full of stupid things</t>
  </si>
  <si>
    <t>judy greer</t>
  </si>
  <si>
    <t>unbelievable</t>
  </si>
  <si>
    <t>weddings</t>
  </si>
  <si>
    <t>alternate ending</t>
  </si>
  <si>
    <t>fathers lov</t>
  </si>
  <si>
    <t>freezing</t>
  </si>
  <si>
    <t>loose ends</t>
  </si>
  <si>
    <t>manager</t>
  </si>
  <si>
    <t>mikael hãƒâ¥fstrãƒâ¶m</t>
  </si>
  <si>
    <t>mikael hã¥fstrã¶m</t>
  </si>
  <si>
    <t>setting:hotel</t>
  </si>
  <si>
    <t>theatrical version is better</t>
  </si>
  <si>
    <t>unexplained</t>
  </si>
  <si>
    <t>elmore leonard</t>
  </si>
  <si>
    <t>main character dies</t>
  </si>
  <si>
    <t>nihilist</t>
  </si>
  <si>
    <t>rare</t>
  </si>
  <si>
    <t>relentless</t>
  </si>
  <si>
    <t>review</t>
  </si>
  <si>
    <t>ubermensch</t>
  </si>
  <si>
    <t>western drama</t>
  </si>
  <si>
    <t>atrocities</t>
  </si>
  <si>
    <t>chase sequences</t>
  </si>
  <si>
    <t>costa rica</t>
  </si>
  <si>
    <t>cultural customs and traditions</t>
  </si>
  <si>
    <t>dalia hernãƒâ¡ndez</t>
  </si>
  <si>
    <t>decline of a nation</t>
  </si>
  <si>
    <t>depiction of village life</t>
  </si>
  <si>
    <t>endings</t>
  </si>
  <si>
    <t>gerardo taracena</t>
  </si>
  <si>
    <t>historic</t>
  </si>
  <si>
    <t>honduras</t>
  </si>
  <si>
    <t>humanity of native americans</t>
  </si>
  <si>
    <t>maya civilization</t>
  </si>
  <si>
    <t>maya language</t>
  </si>
  <si>
    <t>morris birdyellowhead</t>
  </si>
  <si>
    <t>native mexicans</t>
  </si>
  <si>
    <t>no logic</t>
  </si>
  <si>
    <t>not my type of movie</t>
  </si>
  <si>
    <t>or how the last of the mohican killed the predator escaping from the thunderdome</t>
  </si>
  <si>
    <t>out of the frying pan into the fire</t>
  </si>
  <si>
    <t>raoul trujillo</t>
  </si>
  <si>
    <t>ritual killing</t>
  </si>
  <si>
    <t>riveting</t>
  </si>
  <si>
    <t>rudy youngblood</t>
  </si>
  <si>
    <t>sadism</t>
  </si>
  <si>
    <t>savagery</t>
  </si>
  <si>
    <t>senseless violence</t>
  </si>
  <si>
    <t>starting over</t>
  </si>
  <si>
    <t>tribal</t>
  </si>
  <si>
    <t>tribe dialogue "he's f**ked!" incredulous</t>
  </si>
  <si>
    <t>wallows in violence</t>
  </si>
  <si>
    <t>black comedy; home improvement; dumb; children's</t>
  </si>
  <si>
    <t>this is the nicely acted story with some good moments</t>
  </si>
  <si>
    <t>this is what they say "the notebook" was</t>
  </si>
  <si>
    <t>30 daze of shite</t>
  </si>
  <si>
    <t>arktis</t>
  </si>
  <si>
    <t>corpse</t>
  </si>
  <si>
    <t>david slade</t>
  </si>
  <si>
    <t>laughable</t>
  </si>
  <si>
    <t>polar night</t>
  </si>
  <si>
    <t>r:strong horror violence</t>
  </si>
  <si>
    <t>remote location</t>
  </si>
  <si>
    <t>stranger</t>
  </si>
  <si>
    <t>vandalism</t>
  </si>
  <si>
    <t>wintry</t>
  </si>
  <si>
    <t>zombie movie with vampires</t>
  </si>
  <si>
    <t>bg</t>
  </si>
  <si>
    <t>amazing opening scene</t>
  </si>
  <si>
    <t>brainless splatter</t>
  </si>
  <si>
    <t>downer ending</t>
  </si>
  <si>
    <t>frustrating to watch</t>
  </si>
  <si>
    <t>harold perrineau</t>
  </si>
  <si>
    <t>i'm too scared to see this</t>
  </si>
  <si>
    <t>imogen poots</t>
  </si>
  <si>
    <t>juan carlos fresnadillo</t>
  </si>
  <si>
    <t>mackintosh muggleton</t>
  </si>
  <si>
    <t>mindless</t>
  </si>
  <si>
    <t>original good;sequel sucked</t>
  </si>
  <si>
    <t>sequelto:28 days later</t>
  </si>
  <si>
    <t>the sound design</t>
  </si>
  <si>
    <t>to see: zombie</t>
  </si>
  <si>
    <t>weak sequel</t>
  </si>
  <si>
    <t>john a. davis</t>
  </si>
  <si>
    <t>rendu-lãƒâ </t>
  </si>
  <si>
    <t>avoids cliches</t>
  </si>
  <si>
    <t>basic plot</t>
  </si>
  <si>
    <t>bordering on girly</t>
  </si>
  <si>
    <t>idiotic characters</t>
  </si>
  <si>
    <t>nihilism</t>
  </si>
  <si>
    <t>pot cookies</t>
  </si>
  <si>
    <t>realistic characters</t>
  </si>
  <si>
    <t>realistic dialogue</t>
  </si>
  <si>
    <t>realistic relationships</t>
  </si>
  <si>
    <t>soooo funny!</t>
  </si>
  <si>
    <t>to see: quirky</t>
  </si>
  <si>
    <t>drug dealers</t>
  </si>
  <si>
    <t>just in timber cake must die!</t>
  </si>
  <si>
    <t>no rating yet</t>
  </si>
  <si>
    <t>wannabe gangsters</t>
  </si>
  <si>
    <t>car destruction</t>
  </si>
  <si>
    <t>clutches</t>
  </si>
  <si>
    <t>crime lord</t>
  </si>
  <si>
    <t>destruction</t>
  </si>
  <si>
    <t>enigmas</t>
  </si>
  <si>
    <t>fbi pursuit/case</t>
  </si>
  <si>
    <t>hidden plan</t>
  </si>
  <si>
    <t>no realistic cop's freedom to act</t>
  </si>
  <si>
    <t>puzzles</t>
  </si>
  <si>
    <t>unreal ending</t>
  </si>
  <si>
    <t>sarcasm</t>
  </si>
  <si>
    <t>awfull parody</t>
  </si>
  <si>
    <t>low audience iq</t>
  </si>
  <si>
    <t>michael moore</t>
  </si>
  <si>
    <t>sad plot</t>
  </si>
  <si>
    <t>taliban</t>
  </si>
  <si>
    <t>chris kattan</t>
  </si>
  <si>
    <t>neil peart</t>
  </si>
  <si>
    <t>3d effects</t>
  </si>
  <si>
    <t>action right from the start to the very end</t>
  </si>
  <si>
    <t>americanized</t>
  </si>
  <si>
    <t>great opening credits</t>
  </si>
  <si>
    <t>miniatures</t>
  </si>
  <si>
    <t>nice transitions</t>
  </si>
  <si>
    <t>producer:peter jackson</t>
  </si>
  <si>
    <t>protagonist is a journalist</t>
  </si>
  <si>
    <t>sailing ships</t>
  </si>
  <si>
    <t>chipmunks</t>
  </si>
  <si>
    <t>singing animals</t>
  </si>
  <si>
    <t>amount of destruction</t>
  </si>
  <si>
    <t>anti-intellectual</t>
  </si>
  <si>
    <t>awful...just awful</t>
  </si>
  <si>
    <t>coincidences</t>
  </si>
  <si>
    <t>destruction pornographie</t>
  </si>
  <si>
    <t>disaster movie</t>
  </si>
  <si>
    <t>kitsch</t>
  </si>
  <si>
    <t>no substance</t>
  </si>
  <si>
    <t>speciel effects</t>
  </si>
  <si>
    <t>superstition</t>
  </si>
  <si>
    <t>the ending spoils this</t>
  </si>
  <si>
    <t>the special effects</t>
  </si>
  <si>
    <t>janet jackson</t>
  </si>
  <si>
    <t>breaking taboos</t>
  </si>
  <si>
    <t>really slow</t>
  </si>
  <si>
    <t>interesting plot about pharmaceutics leads nowhere</t>
  </si>
  <si>
    <t>laughs</t>
  </si>
  <si>
    <t>pharmaceutical companies</t>
  </si>
  <si>
    <t>sickness</t>
  </si>
  <si>
    <t>smarter than average rom-com</t>
  </si>
  <si>
    <t>takes place in 1996 but everything seems</t>
  </si>
  <si>
    <t>ultimately cliched</t>
  </si>
  <si>
    <t>wastes every oportunity to be memorable</t>
  </si>
  <si>
    <t>love triangles</t>
  </si>
  <si>
    <t>blues music</t>
  </si>
  <si>
    <t>cameo:leonard nimoy</t>
  </si>
  <si>
    <t>character:carol marcus</t>
  </si>
  <si>
    <t>character:khan</t>
  </si>
  <si>
    <t>disobeying orders</t>
  </si>
  <si>
    <t>dive bar</t>
  </si>
  <si>
    <t>even-numbered st movie</t>
  </si>
  <si>
    <t>exploding building</t>
  </si>
  <si>
    <t>first officer</t>
  </si>
  <si>
    <t>gratuitous underwear scene</t>
  </si>
  <si>
    <t>inferior sequel</t>
  </si>
  <si>
    <t>khaaaaaaaaaaaaaaaaaaaaaaaaaaaaaaaaaaaaan</t>
  </si>
  <si>
    <t>primer_veure_anterior_peli</t>
  </si>
  <si>
    <t>scottish accent</t>
  </si>
  <si>
    <t>screenwriter:damon lindelof</t>
  </si>
  <si>
    <t>setting:jupiter</t>
  </si>
  <si>
    <t>setting:kronos</t>
  </si>
  <si>
    <t>setting:london (uk) (future)</t>
  </si>
  <si>
    <t>setting:san francisco (future)</t>
  </si>
  <si>
    <t>space ship</t>
  </si>
  <si>
    <t>space ships</t>
  </si>
  <si>
    <t>spock/uhuru relationship.</t>
  </si>
  <si>
    <t>threesome</t>
  </si>
  <si>
    <t>ugly cinematography</t>
  </si>
  <si>
    <t>where did that tribble come from</t>
  </si>
  <si>
    <t>ancient rome</t>
  </si>
  <si>
    <t>historical inaccuracy</t>
  </si>
  <si>
    <t>roman tactics</t>
  </si>
  <si>
    <t>romans</t>
  </si>
  <si>
    <t>smile at the end</t>
  </si>
  <si>
    <t>academy award nominee (10)</t>
  </si>
  <si>
    <t>barry pepper</t>
  </si>
  <si>
    <t>camerawork</t>
  </si>
  <si>
    <t>charles portis</t>
  </si>
  <si>
    <t>child as protagonist</t>
  </si>
  <si>
    <t>cinematograpy:roger deakins</t>
  </si>
  <si>
    <t>dd</t>
  </si>
  <si>
    <t>everyone mumbles</t>
  </si>
  <si>
    <t>hailee steinfeld</t>
  </si>
  <si>
    <t>horse killing</t>
  </si>
  <si>
    <t>miscast</t>
  </si>
  <si>
    <t>mumbly</t>
  </si>
  <si>
    <t>national board of review top ten best films</t>
  </si>
  <si>
    <t>new mexico</t>
  </si>
  <si>
    <t>not very coen-y</t>
  </si>
  <si>
    <t>roger deakins</t>
  </si>
  <si>
    <t>sheriff</t>
  </si>
  <si>
    <t>soliloquy</t>
  </si>
  <si>
    <t>speech patterns</t>
  </si>
  <si>
    <t>straight-faced</t>
  </si>
  <si>
    <t>teenage girl</t>
  </si>
  <si>
    <t>characters stupid</t>
  </si>
  <si>
    <t>excessive backstory</t>
  </si>
  <si>
    <t>unexpectedly terrifying</t>
  </si>
  <si>
    <t>author:john ajvide lindqvist</t>
  </si>
  <si>
    <t>elias koteas</t>
  </si>
  <si>
    <t>god-awful cg</t>
  </si>
  <si>
    <t>identical remake</t>
  </si>
  <si>
    <t>middle school</t>
  </si>
  <si>
    <t>remake d'una ja vista</t>
  </si>
  <si>
    <t>remake of a swedish film</t>
  </si>
  <si>
    <t>remake of let the right one in (2008)</t>
  </si>
  <si>
    <t>atom egoyan</t>
  </si>
  <si>
    <t>lgbt</t>
  </si>
  <si>
    <t>visual style</t>
  </si>
  <si>
    <t>abrupt ending</t>
  </si>
  <si>
    <t>abusive parents forgiven</t>
  </si>
  <si>
    <t>boxing story</t>
  </si>
  <si>
    <t>gavin o'connor</t>
  </si>
  <si>
    <t>good premise</t>
  </si>
  <si>
    <t>good setup</t>
  </si>
  <si>
    <t>great writing</t>
  </si>
  <si>
    <t>jennifer morrison</t>
  </si>
  <si>
    <t>joel edgerton</t>
  </si>
  <si>
    <t>mma</t>
  </si>
  <si>
    <t>rec raluca</t>
  </si>
  <si>
    <t>similar to rocky</t>
  </si>
  <si>
    <t>soundttrack</t>
  </si>
  <si>
    <t>to see: sports</t>
  </si>
  <si>
    <t>tournament</t>
  </si>
  <si>
    <t>not a series ending</t>
  </si>
  <si>
    <t>tied up loose ends</t>
  </si>
  <si>
    <t>triggering</t>
  </si>
  <si>
    <t>antisocial</t>
  </si>
  <si>
    <t>arrogance</t>
  </si>
  <si>
    <t>author:ben mezrich</t>
  </si>
  <si>
    <t>business partner</t>
  </si>
  <si>
    <t>cambridge</t>
  </si>
  <si>
    <t>cold genius</t>
  </si>
  <si>
    <t>corporations</t>
  </si>
  <si>
    <t>director</t>
  </si>
  <si>
    <t>entrepreneur</t>
  </si>
  <si>
    <t>facebook</t>
  </si>
  <si>
    <t>fast-paced</t>
  </si>
  <si>
    <t>harvard</t>
  </si>
  <si>
    <t>inaccurate</t>
  </si>
  <si>
    <t>innovation</t>
  </si>
  <si>
    <t>intensity</t>
  </si>
  <si>
    <t>lack of female characters</t>
  </si>
  <si>
    <t>mark zuckerberg</t>
  </si>
  <si>
    <t>nerds revolution</t>
  </si>
  <si>
    <t>nine inch nails soundtrack</t>
  </si>
  <si>
    <t>oscar (best writing - screenplay based on material from another medium)</t>
  </si>
  <si>
    <t>oscar nominee: sound mixing</t>
  </si>
  <si>
    <t>palo alto</t>
  </si>
  <si>
    <t>pg-13:alcohol use</t>
  </si>
  <si>
    <t>pg-13:drug use</t>
  </si>
  <si>
    <t>popularity</t>
  </si>
  <si>
    <t>private club</t>
  </si>
  <si>
    <t>protagonist is a computer programmer</t>
  </si>
  <si>
    <t>rooney mara</t>
  </si>
  <si>
    <t>setting:harvard university</t>
  </si>
  <si>
    <t>setting:palo alto (ca/usa)</t>
  </si>
  <si>
    <t>social network</t>
  </si>
  <si>
    <t>software developers</t>
  </si>
  <si>
    <t>stanford</t>
  </si>
  <si>
    <t>trent reznor</t>
  </si>
  <si>
    <t>university</t>
  </si>
  <si>
    <t>website</t>
  </si>
  <si>
    <t>women portrayed as slutty and stupid</t>
  </si>
  <si>
    <t>abalam</t>
  </si>
  <si>
    <t>ashley bell</t>
  </si>
  <si>
    <t>handcam-real style</t>
  </si>
  <si>
    <t>prophecy</t>
  </si>
  <si>
    <t>in vitro fertilization</t>
  </si>
  <si>
    <t>adolescent</t>
  </si>
  <si>
    <t>aubrey plaza</t>
  </si>
  <si>
    <t>based on a graphic novel</t>
  </si>
  <si>
    <t>best.movie.ever</t>
  </si>
  <si>
    <t>chiptunes</t>
  </si>
  <si>
    <t>comic books</t>
  </si>
  <si>
    <t>dry</t>
  </si>
  <si>
    <t>editor</t>
  </si>
  <si>
    <t>ex-boyfriend</t>
  </si>
  <si>
    <t>garage band</t>
  </si>
  <si>
    <t>geekey</t>
  </si>
  <si>
    <t>gimmicky</t>
  </si>
  <si>
    <t>great sound</t>
  </si>
  <si>
    <t>hipster trash</t>
  </si>
  <si>
    <t>hyperactive</t>
  </si>
  <si>
    <t>idiot</t>
  </si>
  <si>
    <t>kieran culkin</t>
  </si>
  <si>
    <t>magical realism</t>
  </si>
  <si>
    <t>manic pixie dream girl</t>
  </si>
  <si>
    <t>mary elizabeth winstead</t>
  </si>
  <si>
    <t>my life in a nutshell</t>
  </si>
  <si>
    <t>satya bhabha</t>
  </si>
  <si>
    <t>shallow relationships</t>
  </si>
  <si>
    <t>special fx</t>
  </si>
  <si>
    <t>child's perspective</t>
  </si>
  <si>
    <t>folklore</t>
  </si>
  <si>
    <t>for children</t>
  </si>
  <si>
    <t>american culture</t>
  </si>
  <si>
    <t>non-peronal</t>
  </si>
  <si>
    <t>rich people problems</t>
  </si>
  <si>
    <t>sailing</t>
  </si>
  <si>
    <t>about rich people without real problems</t>
  </si>
  <si>
    <t>abuse of closeups</t>
  </si>
  <si>
    <t>every foreigner is a wiseman</t>
  </si>
  <si>
    <t>fancy resorts disguised as "exotic" locations</t>
  </si>
  <si>
    <t>female middle-age angst</t>
  </si>
  <si>
    <t>idealized</t>
  </si>
  <si>
    <t>leaves rich handsome man meets new rich handsome man</t>
  </si>
  <si>
    <t>patronizing american tourists</t>
  </si>
  <si>
    <t>phony "epifanies"</t>
  </si>
  <si>
    <t>sometimes condescending</t>
  </si>
  <si>
    <t>strong female presence</t>
  </si>
  <si>
    <t>well made</t>
  </si>
  <si>
    <t>whiney protagonist</t>
  </si>
  <si>
    <t>whiney protragonist</t>
  </si>
  <si>
    <t>crime drama</t>
  </si>
  <si>
    <t>jailbreak</t>
  </si>
  <si>
    <t>olivia wilde;</t>
  </si>
  <si>
    <t>prison escape</t>
  </si>
  <si>
    <t>procedural</t>
  </si>
  <si>
    <t>bechdel:hi, is the floor open?</t>
  </si>
  <si>
    <t>changing fate</t>
  </si>
  <si>
    <t>free will</t>
  </si>
  <si>
    <t>george nolfi</t>
  </si>
  <si>
    <t>good actors</t>
  </si>
  <si>
    <t>john slattery</t>
  </si>
  <si>
    <t>likeable love story</t>
  </si>
  <si>
    <t>long build-up</t>
  </si>
  <si>
    <t>matrix</t>
  </si>
  <si>
    <t>pirates of the caribbean</t>
  </si>
  <si>
    <t>protagonist is a dancer</t>
  </si>
  <si>
    <t>protagonist is a performer</t>
  </si>
  <si>
    <t>protagonist is a politician</t>
  </si>
  <si>
    <t>rate-down</t>
  </si>
  <si>
    <t>simple ending</t>
  </si>
  <si>
    <t>the black</t>
  </si>
  <si>
    <t>weird ending</t>
  </si>
  <si>
    <t>amazing premise</t>
  </si>
  <si>
    <t>authentic christianity</t>
  </si>
  <si>
    <t>bad execution</t>
  </si>
  <si>
    <t>based around one theme</t>
  </si>
  <si>
    <t>compact</t>
  </si>
  <si>
    <t>elevator</t>
  </si>
  <si>
    <t>homicide</t>
  </si>
  <si>
    <t>satan</t>
  </si>
  <si>
    <t>security guard</t>
  </si>
  <si>
    <t>skyscraper</t>
  </si>
  <si>
    <t>stuck</t>
  </si>
  <si>
    <t>upside down toast</t>
  </si>
  <si>
    <t>what a twist!</t>
  </si>
  <si>
    <t>brittany daniel</t>
  </si>
  <si>
    <t>eric balfour</t>
  </si>
  <si>
    <t>evil ending</t>
  </si>
  <si>
    <t>eyecandy</t>
  </si>
  <si>
    <t>gratuitous death</t>
  </si>
  <si>
    <t>hate it or love it</t>
  </si>
  <si>
    <t>insignificance</t>
  </si>
  <si>
    <t>just not good</t>
  </si>
  <si>
    <t>random pointless death</t>
  </si>
  <si>
    <t>scottie thompson</t>
  </si>
  <si>
    <t>swaggering</t>
  </si>
  <si>
    <t>unresolved ending</t>
  </si>
  <si>
    <t>80s</t>
  </si>
  <si>
    <t>collegeparty</t>
  </si>
  <si>
    <t>dan fogler</t>
  </si>
  <si>
    <t>reunion</t>
  </si>
  <si>
    <t>6.5-filmaffinity</t>
  </si>
  <si>
    <t>addium</t>
  </si>
  <si>
    <t>andrew howard</t>
  </si>
  <si>
    <t>doesn't resist to some cliches</t>
  </si>
  <si>
    <t>drive</t>
  </si>
  <si>
    <t>drug</t>
  </si>
  <si>
    <t>empty</t>
  </si>
  <si>
    <t>faustian</t>
  </si>
  <si>
    <t>interesting premise</t>
  </si>
  <si>
    <t>lifeless supporting characters</t>
  </si>
  <si>
    <t>mind altering drugs</t>
  </si>
  <si>
    <t>near future</t>
  </si>
  <si>
    <t>pop soundtrack</t>
  </si>
  <si>
    <t>pseudo-intelligent</t>
  </si>
  <si>
    <t>smart drugs</t>
  </si>
  <si>
    <t>sympathetic protagonist</t>
  </si>
  <si>
    <t>talent</t>
  </si>
  <si>
    <t>transhumanism</t>
  </si>
  <si>
    <t>wasted premise potential</t>
  </si>
  <si>
    <t>; bigoted</t>
  </si>
  <si>
    <t>creative profanity</t>
  </si>
  <si>
    <t>darwinism vs creationism</t>
  </si>
  <si>
    <t>digital actor</t>
  </si>
  <si>
    <t>dumb cops</t>
  </si>
  <si>
    <t>german dubbing</t>
  </si>
  <si>
    <t>humor_tonto</t>
  </si>
  <si>
    <t>laidback</t>
  </si>
  <si>
    <t>male-female relationship</t>
  </si>
  <si>
    <t>referential</t>
  </si>
  <si>
    <t>resurrection</t>
  </si>
  <si>
    <t>ufos</t>
  </si>
  <si>
    <t>uk-usa</t>
  </si>
  <si>
    <t>bad reputation</t>
  </si>
  <si>
    <t>closeted homosexual</t>
  </si>
  <si>
    <t>funny dialogues</t>
  </si>
  <si>
    <t>gay lead character</t>
  </si>
  <si>
    <t>great parents</t>
  </si>
  <si>
    <t>narrative device</t>
  </si>
  <si>
    <t>netflix queue</t>
  </si>
  <si>
    <t>ojai</t>
  </si>
  <si>
    <t>peer pressure</t>
  </si>
  <si>
    <t>penn badgley</t>
  </si>
  <si>
    <t>pg-13:mature thematic elements involving teen sexuality</t>
  </si>
  <si>
    <t>pg-13:some drug material</t>
  </si>
  <si>
    <t>religious intolerance</t>
  </si>
  <si>
    <t>typical</t>
  </si>
  <si>
    <t>unreal reactions</t>
  </si>
  <si>
    <t>vocabullary</t>
  </si>
  <si>
    <t>will gluck</t>
  </si>
  <si>
    <t>witty banter</t>
  </si>
  <si>
    <t>bechdel test:pass (barely)</t>
  </si>
  <si>
    <t>bechdel test:who cares</t>
  </si>
  <si>
    <t>crappy remake</t>
  </si>
  <si>
    <t>jason momoa</t>
  </si>
  <si>
    <t>landscapes</t>
  </si>
  <si>
    <t>smirk</t>
  </si>
  <si>
    <t>too much blood</t>
  </si>
  <si>
    <t>hot girls</t>
  </si>
  <si>
    <t>commercialization</t>
  </si>
  <si>
    <t>environmental preservation</t>
  </si>
  <si>
    <t>kyle balda</t>
  </si>
  <si>
    <t>taylor swift</t>
  </si>
  <si>
    <t>action scenes</t>
  </si>
  <si>
    <t>jordana brewster</t>
  </si>
  <si>
    <t>mix of action and romance</t>
  </si>
  <si>
    <t>pg13_f-bomb</t>
  </si>
  <si>
    <t>awkward situations</t>
  </si>
  <si>
    <t>bechdel test - pass</t>
  </si>
  <si>
    <t>chris o'dowd</t>
  </si>
  <si>
    <t>female driven comedy</t>
  </si>
  <si>
    <t>flawed characters</t>
  </si>
  <si>
    <t>little britain</t>
  </si>
  <si>
    <t>maya rudolph</t>
  </si>
  <si>
    <t>melissa mccarthy</t>
  </si>
  <si>
    <t>paul feig</t>
  </si>
  <si>
    <t>poop humor</t>
  </si>
  <si>
    <t>clean cinematography</t>
  </si>
  <si>
    <t>continuity</t>
  </si>
  <si>
    <t>lame score</t>
  </si>
  <si>
    <t>lens flare</t>
  </si>
  <si>
    <t>norwegian</t>
  </si>
  <si>
    <t>practical effects</t>
  </si>
  <si>
    <t>research</t>
  </si>
  <si>
    <t>bas</t>
  </si>
  <si>
    <t>daniel graig</t>
  </si>
  <si>
    <t>detective thriller</t>
  </si>
  <si>
    <t>dragontattoo</t>
  </si>
  <si>
    <t>explicit</t>
  </si>
  <si>
    <t>foreign culture in english</t>
  </si>
  <si>
    <t>not much of a mystery</t>
  </si>
  <si>
    <t>original is better..</t>
  </si>
  <si>
    <t>oscar nom</t>
  </si>
  <si>
    <t>psychothriller</t>
  </si>
  <si>
    <t>stockholm</t>
  </si>
  <si>
    <t>boobies guns and blood!</t>
  </si>
  <si>
    <t>cheech marin</t>
  </si>
  <si>
    <t>don johnson</t>
  </si>
  <si>
    <t>ethan maniquis</t>
  </si>
  <si>
    <t>jeff fahey</t>
  </si>
  <si>
    <t>linsey lohan</t>
  </si>
  <si>
    <t>not very strong ending</t>
  </si>
  <si>
    <t>steven seagal</t>
  </si>
  <si>
    <t>dan scanlon</t>
  </si>
  <si>
    <t>development friendship</t>
  </si>
  <si>
    <t>freindship</t>
  </si>
  <si>
    <t>monsters inc</t>
  </si>
  <si>
    <t>setting:college</t>
  </si>
  <si>
    <t>almost as good as the book</t>
  </si>
  <si>
    <t>amazing story</t>
  </si>
  <si>
    <t>must see all in order</t>
  </si>
  <si>
    <t>seems better than the book</t>
  </si>
  <si>
    <t>this series is shit</t>
  </si>
  <si>
    <t>battle in the mind</t>
  </si>
  <si>
    <t>boring main actors</t>
  </si>
  <si>
    <t>fantastic epic story</t>
  </si>
  <si>
    <t>wolfs</t>
  </si>
  <si>
    <t>brian cox</t>
  </si>
  <si>
    <t>cia comedy</t>
  </si>
  <si>
    <t>duct taped mouths</t>
  </si>
  <si>
    <t>heavy on cameos</t>
  </si>
  <si>
    <t>hunted</t>
  </si>
  <si>
    <t>rebecca pidgeon</t>
  </si>
  <si>
    <t>retired spy being hunted</t>
  </si>
  <si>
    <t>retirees</t>
  </si>
  <si>
    <t>retirement</t>
  </si>
  <si>
    <t>robert schwentke</t>
  </si>
  <si>
    <t>to watch</t>
  </si>
  <si>
    <t>us vp</t>
  </si>
  <si>
    <t>cgi heavy</t>
  </si>
  <si>
    <t>highly narrated</t>
  </si>
  <si>
    <t>sngmoo lee</t>
  </si>
  <si>
    <t>boy and his dog</t>
  </si>
  <si>
    <t>frankenstein</t>
  </si>
  <si>
    <t>science misunderstood</t>
  </si>
  <si>
    <t>author:edgar rice burroughs</t>
  </si>
  <si>
    <t>average plot</t>
  </si>
  <si>
    <t>barsoom</t>
  </si>
  <si>
    <t>edgar rice burroughs</t>
  </si>
  <si>
    <t>flying jokes</t>
  </si>
  <si>
    <t>giving it 4.5 out of 5.0 stars</t>
  </si>
  <si>
    <t>lynn collins</t>
  </si>
  <si>
    <t>much better than i thought</t>
  </si>
  <si>
    <t>much better than the 2012 "the avengers"</t>
  </si>
  <si>
    <t>simplistic and enjoyable</t>
  </si>
  <si>
    <t>very real-looking</t>
  </si>
  <si>
    <t>villain has no motive</t>
  </si>
  <si>
    <t>anvilicious</t>
  </si>
  <si>
    <t>class conflict</t>
  </si>
  <si>
    <t>diego luna</t>
  </si>
  <si>
    <t>exo-skeleton</t>
  </si>
  <si>
    <t>favela</t>
  </si>
  <si>
    <t>ham fisted</t>
  </si>
  <si>
    <t>inequality</t>
  </si>
  <si>
    <t>internal coherence</t>
  </si>
  <si>
    <t>obamacare</t>
  </si>
  <si>
    <t>phasing</t>
  </si>
  <si>
    <t>plot convenience</t>
  </si>
  <si>
    <t>refugees</t>
  </si>
  <si>
    <t>remake: johnny mnemonic</t>
  </si>
  <si>
    <t>satellite</t>
  </si>
  <si>
    <t>shallow heavy handed commentary</t>
  </si>
  <si>
    <t>shallow story</t>
  </si>
  <si>
    <t>slums</t>
  </si>
  <si>
    <t>space station</t>
  </si>
  <si>
    <t>terrible fight choreography</t>
  </si>
  <si>
    <t>typical hollywood crap</t>
  </si>
  <si>
    <t>unnecessary violence</t>
  </si>
  <si>
    <t>a1 formulaic crap</t>
  </si>
  <si>
    <t>actually good despite tom cruise</t>
  </si>
  <si>
    <t>best</t>
  </si>
  <si>
    <t>doug liman</t>
  </si>
  <si>
    <t>exosuit</t>
  </si>
  <si>
    <t>gimicky</t>
  </si>
  <si>
    <t>groundhog day</t>
  </si>
  <si>
    <t>hd mkv</t>
  </si>
  <si>
    <t>highlander</t>
  </si>
  <si>
    <t>mind-bending</t>
  </si>
  <si>
    <t>movie for the stupid masses</t>
  </si>
  <si>
    <t>powersuit</t>
  </si>
  <si>
    <t>recursion</t>
  </si>
  <si>
    <t>reluctant hero</t>
  </si>
  <si>
    <t>repeating day</t>
  </si>
  <si>
    <t>stupid title</t>
  </si>
  <si>
    <t>uninspiring</t>
  </si>
  <si>
    <t>anne hathaw</t>
  </si>
  <si>
    <t>awesome dialogues</t>
  </si>
  <si>
    <t>bad morals</t>
  </si>
  <si>
    <t>bane</t>
  </si>
  <si>
    <t>bane's contradictory plans</t>
  </si>
  <si>
    <t>bane's voice</t>
  </si>
  <si>
    <t>batman voice</t>
  </si>
  <si>
    <t>bizarre</t>
  </si>
  <si>
    <t>cartoon based</t>
  </si>
  <si>
    <t>catwoman</t>
  </si>
  <si>
    <t>encourage</t>
  </si>
  <si>
    <t>finale</t>
  </si>
  <si>
    <t>hard to hear lines</t>
  </si>
  <si>
    <t>i am batman</t>
  </si>
  <si>
    <t>joker batman</t>
  </si>
  <si>
    <t>lazy problem solving</t>
  </si>
  <si>
    <t>meh</t>
  </si>
  <si>
    <t>no joker</t>
  </si>
  <si>
    <t>non comprehensive characters</t>
  </si>
  <si>
    <t>reactionary</t>
  </si>
  <si>
    <t>rise</t>
  </si>
  <si>
    <t>robin</t>
  </si>
  <si>
    <t>satisfying ending</t>
  </si>
  <si>
    <t>self-important</t>
  </si>
  <si>
    <t>stupid love story</t>
  </si>
  <si>
    <t>third movie curse</t>
  </si>
  <si>
    <t>too much bruce wayne not enough batman</t>
  </si>
  <si>
    <t>wally pfister</t>
  </si>
  <si>
    <t>breast implants</t>
  </si>
  <si>
    <t>cameron diaz getting older</t>
  </si>
  <si>
    <t>not funny enough</t>
  </si>
  <si>
    <t>protagonist is a teacher</t>
  </si>
  <si>
    <t>scatalogical humor</t>
  </si>
  <si>
    <t>sex jokes</t>
  </si>
  <si>
    <t>badly executed</t>
  </si>
  <si>
    <t>falling in love</t>
  </si>
  <si>
    <t>figuring out</t>
  </si>
  <si>
    <t>long term romance</t>
  </si>
  <si>
    <t>organic cafe</t>
  </si>
  <si>
    <t>slice of life</t>
  </si>
  <si>
    <t>too fast</t>
  </si>
  <si>
    <t>unclear</t>
  </si>
  <si>
    <t>unexpected ending</t>
  </si>
  <si>
    <t>alzheimer's disease</t>
  </si>
  <si>
    <t>animal shelters</t>
  </si>
  <si>
    <t>apes</t>
  </si>
  <si>
    <t>blockade</t>
  </si>
  <si>
    <t>chimp</t>
  </si>
  <si>
    <t>coul've been deeper</t>
  </si>
  <si>
    <t>deceptive trailers</t>
  </si>
  <si>
    <t>epocalipse</t>
  </si>
  <si>
    <t>freida pinto</t>
  </si>
  <si>
    <t>funny parts</t>
  </si>
  <si>
    <t>gorilla</t>
  </si>
  <si>
    <t>horse</t>
  </si>
  <si>
    <t>john lithgow</t>
  </si>
  <si>
    <t>makes sense</t>
  </si>
  <si>
    <t>not realistic superapes</t>
  </si>
  <si>
    <t>pg-13:intense sequences of action and violence</t>
  </si>
  <si>
    <t>planet</t>
  </si>
  <si>
    <t>powerful</t>
  </si>
  <si>
    <t>primatologist</t>
  </si>
  <si>
    <t>rupert wyatt</t>
  </si>
  <si>
    <t>shooting</t>
  </si>
  <si>
    <t>sign language</t>
  </si>
  <si>
    <t>stereotyped characters</t>
  </si>
  <si>
    <t>swat team</t>
  </si>
  <si>
    <t>the police had awful tactics</t>
  </si>
  <si>
    <t>too much "of the" in title</t>
  </si>
  <si>
    <t>tranquilizers</t>
  </si>
  <si>
    <t>uprising</t>
  </si>
  <si>
    <t>virus outbreak</t>
  </si>
  <si>
    <t>adults trying to be cool</t>
  </si>
  <si>
    <t>awesome johnny depp cameo</t>
  </si>
  <si>
    <t>bad cop</t>
  </si>
  <si>
    <t>brie larson</t>
  </si>
  <si>
    <t>cameo</t>
  </si>
  <si>
    <t>cameos</t>
  </si>
  <si>
    <t>dave franco</t>
  </si>
  <si>
    <t>dick jokes</t>
  </si>
  <si>
    <t>especially when they are hella high.</t>
  </si>
  <si>
    <t>fat is funny</t>
  </si>
  <si>
    <t>high school comedy</t>
  </si>
  <si>
    <t>ice cube</t>
  </si>
  <si>
    <t>jocks vs. nerds</t>
  </si>
  <si>
    <t>jonas hill</t>
  </si>
  <si>
    <t>kids these days</t>
  </si>
  <si>
    <t>overuse of profanity</t>
  </si>
  <si>
    <t>straight hilarious</t>
  </si>
  <si>
    <t>aziz ansari</t>
  </si>
  <si>
    <t>bomb</t>
  </si>
  <si>
    <t>bomb vest</t>
  </si>
  <si>
    <t>pizza</t>
  </si>
  <si>
    <t>rudeness</t>
  </si>
  <si>
    <t>airships</t>
  </si>
  <si>
    <t>alexandre dumas</t>
  </si>
  <si>
    <t>author:dumas</t>
  </si>
  <si>
    <t>cheesy at times</t>
  </si>
  <si>
    <t>d'artagnan</t>
  </si>
  <si>
    <t>d'artagnan is a little tit</t>
  </si>
  <si>
    <t>freddie fox</t>
  </si>
  <si>
    <t>gabriella wilde</t>
  </si>
  <si>
    <t>juno temple</t>
  </si>
  <si>
    <t>political intrigue</t>
  </si>
  <si>
    <t>asian mysticism</t>
  </si>
  <si>
    <t>carl rinsch</t>
  </si>
  <si>
    <t>cary-hiroyuki tagawa</t>
  </si>
  <si>
    <t>dutch</t>
  </si>
  <si>
    <t>expository dialogue</t>
  </si>
  <si>
    <t>studio interference</t>
  </si>
  <si>
    <t>alison brie</t>
  </si>
  <si>
    <t>jason segal</t>
  </si>
  <si>
    <t>meget lille tre en halve</t>
  </si>
  <si>
    <t>rude</t>
  </si>
  <si>
    <t>70s</t>
  </si>
  <si>
    <t>cnn</t>
  </si>
  <si>
    <t>epically stupid ending</t>
  </si>
  <si>
    <t>news</t>
  </si>
  <si>
    <t>racist humor</t>
  </si>
  <si>
    <t>tv channel</t>
  </si>
  <si>
    <t>"jack black"</t>
  </si>
  <si>
    <t>"owen wilson"</t>
  </si>
  <si>
    <t>birding</t>
  </si>
  <si>
    <t>record attempt</t>
  </si>
  <si>
    <t>unpredictable ending</t>
  </si>
  <si>
    <t>wes craven</t>
  </si>
  <si>
    <t>american civil war</t>
  </si>
  <si>
    <t>author:seth grahame-smith</t>
  </si>
  <si>
    <t>axe</t>
  </si>
  <si>
    <t>benjamin walker</t>
  </si>
  <si>
    <t>dead child</t>
  </si>
  <si>
    <t>mother</t>
  </si>
  <si>
    <t>semi-historical</t>
  </si>
  <si>
    <t>shop</t>
  </si>
  <si>
    <t>speeches</t>
  </si>
  <si>
    <t>the action</t>
  </si>
  <si>
    <t>us history</t>
  </si>
  <si>
    <t>which historical person is gonna be next?</t>
  </si>
  <si>
    <t>who thought of this?</t>
  </si>
  <si>
    <t>dramatic</t>
  </si>
  <si>
    <t>fda</t>
  </si>
  <si>
    <t>jared leto</t>
  </si>
  <si>
    <t>jean-marc vallã©e</t>
  </si>
  <si>
    <t>jurisdiction</t>
  </si>
  <si>
    <t>medical</t>
  </si>
  <si>
    <t>method acting</t>
  </si>
  <si>
    <t>per veure amb marina</t>
  </si>
  <si>
    <t>realism</t>
  </si>
  <si>
    <t>topic:aids/hiv</t>
  </si>
  <si>
    <t>topic:homophobia</t>
  </si>
  <si>
    <t>toplist13</t>
  </si>
  <si>
    <t>transexual</t>
  </si>
  <si>
    <t>transgender</t>
  </si>
  <si>
    <t>weak secondary characterss</t>
  </si>
  <si>
    <t>witty dialogue</t>
  </si>
  <si>
    <t>african safari</t>
  </si>
  <si>
    <t>frank coraci</t>
  </si>
  <si>
    <t>step father</t>
  </si>
  <si>
    <t>alice cooper</t>
  </si>
  <si>
    <t>bella heathcote</t>
  </si>
  <si>
    <t>noncohesive</t>
  </si>
  <si>
    <t>ridiculous sex scene</t>
  </si>
  <si>
    <t>the plot</t>
  </si>
  <si>
    <t>creepy good</t>
  </si>
  <si>
    <t>psycho</t>
  </si>
  <si>
    <t>entrepreneurs</t>
  </si>
  <si>
    <t>food truck</t>
  </si>
  <si>
    <t>foodie</t>
  </si>
  <si>
    <t>hipster</t>
  </si>
  <si>
    <t>john favreau</t>
  </si>
  <si>
    <t>re-kindled romance</t>
  </si>
  <si>
    <t>twitter</t>
  </si>
  <si>
    <t>venture</t>
  </si>
  <si>
    <t>2010s</t>
  </si>
  <si>
    <t>andy wachowski</t>
  </si>
  <si>
    <t>author:david mitchell</t>
  </si>
  <si>
    <t>bad star casting</t>
  </si>
  <si>
    <t>chase scenes</t>
  </si>
  <si>
    <t>david mitchell</t>
  </si>
  <si>
    <t>doona bae</t>
  </si>
  <si>
    <t>dystopian future</t>
  </si>
  <si>
    <t>esoteric</t>
  </si>
  <si>
    <t>help others</t>
  </si>
  <si>
    <t>independent film</t>
  </si>
  <si>
    <t>lana wachowski</t>
  </si>
  <si>
    <t>makeup effects</t>
  </si>
  <si>
    <t>more than once</t>
  </si>
  <si>
    <t>over-explaining</t>
  </si>
  <si>
    <t>south korea</t>
  </si>
  <si>
    <t>south pacific</t>
  </si>
  <si>
    <t>the wachowskis</t>
  </si>
  <si>
    <t>trailer was better than the movie</t>
  </si>
  <si>
    <t>what's this about?</t>
  </si>
  <si>
    <t>yellowface</t>
  </si>
  <si>
    <t>female action star</t>
  </si>
  <si>
    <t>female assassin</t>
  </si>
  <si>
    <t>doesn't live up to its full potential</t>
  </si>
  <si>
    <t>bland characters</t>
  </si>
  <si>
    <t>demetri martin</t>
  </si>
  <si>
    <t>docufiction</t>
  </si>
  <si>
    <t>hong kong</t>
  </si>
  <si>
    <t>lacks contemplative depth</t>
  </si>
  <si>
    <t>macau</t>
  </si>
  <si>
    <t>molt_avorrida</t>
  </si>
  <si>
    <t>no ark</t>
  </si>
  <si>
    <t>not much of a story</t>
  </si>
  <si>
    <t>not sensationalist</t>
  </si>
  <si>
    <t>plausible</t>
  </si>
  <si>
    <t>soporifera</t>
  </si>
  <si>
    <t>wasted characters</t>
  </si>
  <si>
    <t>"testosterone poisoning"</t>
  </si>
  <si>
    <t>analeigh tipton</t>
  </si>
  <si>
    <t>glenn ficarra</t>
  </si>
  <si>
    <t>john requa</t>
  </si>
  <si>
    <t>jonah bobo</t>
  </si>
  <si>
    <t>josh groban</t>
  </si>
  <si>
    <t>macho culture</t>
  </si>
  <si>
    <t>marisa tomei</t>
  </si>
  <si>
    <t>masculinity through dress</t>
  </si>
  <si>
    <t>not cliche</t>
  </si>
  <si>
    <t>pg-13:coarse humor</t>
  </si>
  <si>
    <t>plot twists</t>
  </si>
  <si>
    <t>see:dirty dancing (1987)</t>
  </si>
  <si>
    <t>unrealistic ending</t>
  </si>
  <si>
    <t>womanizing</t>
  </si>
  <si>
    <t>lost arm</t>
  </si>
  <si>
    <t>must see!</t>
  </si>
  <si>
    <t>sean mcnamara</t>
  </si>
  <si>
    <t>flat</t>
  </si>
  <si>
    <t>lazy writing</t>
  </si>
  <si>
    <t>sexual tension</t>
  </si>
  <si>
    <t>warewolves</t>
  </si>
  <si>
    <t>arms trade</t>
  </si>
  <si>
    <t>demolition derby</t>
  </si>
  <si>
    <t>destroza_la_saga</t>
  </si>
  <si>
    <t>jai courtney</t>
  </si>
  <si>
    <t>john mcclane</t>
  </si>
  <si>
    <t>john moore</t>
  </si>
  <si>
    <t>jungla de cristal 5.0</t>
  </si>
  <si>
    <t>prison break</t>
  </si>
  <si>
    <t>colin o'donoghue</t>
  </si>
  <si>
    <t>doubted faith</t>
  </si>
  <si>
    <t>medieval superstition</t>
  </si>
  <si>
    <t>possession</t>
  </si>
  <si>
    <t>vatican</t>
  </si>
  <si>
    <t>daydream</t>
  </si>
  <si>
    <t>greenland</t>
  </si>
  <si>
    <t>growth</t>
  </si>
  <si>
    <t>himalayas</t>
  </si>
  <si>
    <t>life magazine</t>
  </si>
  <si>
    <t>online dating</t>
  </si>
  <si>
    <t>photograph</t>
  </si>
  <si>
    <t>photographer</t>
  </si>
  <si>
    <t>sean penn</t>
  </si>
  <si>
    <t>snow leopard</t>
  </si>
  <si>
    <t>wallet</t>
  </si>
  <si>
    <t>anti hero</t>
  </si>
  <si>
    <t>argentina</t>
  </si>
  <si>
    <t>black guy dies</t>
  </si>
  <si>
    <t>cameo: hugh jackman</t>
  </si>
  <si>
    <t>cuba</t>
  </si>
  <si>
    <t>cuban missile crisis</t>
  </si>
  <si>
    <t>ineffectual u.s. military</t>
  </si>
  <si>
    <t>january jones</t>
  </si>
  <si>
    <t>magne</t>
  </si>
  <si>
    <t>michael fassbinder</t>
  </si>
  <si>
    <t>nazi hunting</t>
  </si>
  <si>
    <t>nicholas hoult</t>
  </si>
  <si>
    <t>personality clash</t>
  </si>
  <si>
    <t>pg-13:some sexual content including brief partial nudity</t>
  </si>
  <si>
    <t>poland</t>
  </si>
  <si>
    <t>show off</t>
  </si>
  <si>
    <t>switzerland</t>
  </si>
  <si>
    <t>thin dialogue</t>
  </si>
  <si>
    <t>wolverine cameo</t>
  </si>
  <si>
    <t>x-men first</t>
  </si>
  <si>
    <t>x-men iv</t>
  </si>
  <si>
    <t>dram</t>
  </si>
  <si>
    <t>filmed in ireland</t>
  </si>
  <si>
    <t>sultan</t>
  </si>
  <si>
    <t>turkey</t>
  </si>
  <si>
    <t>80s music</t>
  </si>
  <si>
    <t>albert brooks</t>
  </si>
  <si>
    <t>alpha</t>
  </si>
  <si>
    <t>ambient music</t>
  </si>
  <si>
    <t>autism</t>
  </si>
  <si>
    <t>best of 2011</t>
  </si>
  <si>
    <t>bryan cranston</t>
  </si>
  <si>
    <t>christina hendricks</t>
  </si>
  <si>
    <t>cliff martinez</t>
  </si>
  <si>
    <t>dont spend your time watching it</t>
  </si>
  <si>
    <t>driving</t>
  </si>
  <si>
    <t>eighties</t>
  </si>
  <si>
    <t>feeble characters</t>
  </si>
  <si>
    <t>feel-bad</t>
  </si>
  <si>
    <t>fit</t>
  </si>
  <si>
    <t>gansters</t>
  </si>
  <si>
    <t>good for what it is</t>
  </si>
  <si>
    <t>great car chase</t>
  </si>
  <si>
    <t>heavy</t>
  </si>
  <si>
    <t>imagery</t>
  </si>
  <si>
    <t>intj</t>
  </si>
  <si>
    <t>introvert</t>
  </si>
  <si>
    <t>its just bad</t>
  </si>
  <si>
    <t>lack of character</t>
  </si>
  <si>
    <t>morality play</t>
  </si>
  <si>
    <t>nicolas winding refn</t>
  </si>
  <si>
    <t>noir</t>
  </si>
  <si>
    <t>nothing much</t>
  </si>
  <si>
    <t>quiet</t>
  </si>
  <si>
    <t>retro 80's synth pop</t>
  </si>
  <si>
    <t>retro 80's typeset</t>
  </si>
  <si>
    <t>ryan gosling will never love me :(</t>
  </si>
  <si>
    <t>stolid</t>
  </si>
  <si>
    <t>strong &amp; silent type</t>
  </si>
  <si>
    <t>synth pop</t>
  </si>
  <si>
    <t>weak female character</t>
  </si>
  <si>
    <t>written by a 14-year-old boy</t>
  </si>
  <si>
    <t>screenwriter:jon spaihts</t>
  </si>
  <si>
    <t>amber heard</t>
  </si>
  <si>
    <t>child sacrifice</t>
  </si>
  <si>
    <t>devil child</t>
  </si>
  <si>
    <t>giant shotgun</t>
  </si>
  <si>
    <t>hell</t>
  </si>
  <si>
    <t>interrupted sex</t>
  </si>
  <si>
    <t>male frontal nudity</t>
  </si>
  <si>
    <t>oklahoma</t>
  </si>
  <si>
    <t>poor plot deve</t>
  </si>
  <si>
    <t>public nudity</t>
  </si>
  <si>
    <t>race against time</t>
  </si>
  <si>
    <t>satanic cult</t>
  </si>
  <si>
    <t>southern accent</t>
  </si>
  <si>
    <t>strangulation</t>
  </si>
  <si>
    <t>girls</t>
  </si>
  <si>
    <t>host body</t>
  </si>
  <si>
    <t>parasites</t>
  </si>
  <si>
    <t>bad language</t>
  </si>
  <si>
    <t>gã©nesis rodrã­guez</t>
  </si>
  <si>
    <t>bad technology</t>
  </si>
  <si>
    <t>i'm on a boat</t>
  </si>
  <si>
    <t>jim caviezel</t>
  </si>
  <si>
    <t>weak plot twist</t>
  </si>
  <si>
    <t>aftermath of war</t>
  </si>
  <si>
    <t>bad guys can't aim</t>
  </si>
  <si>
    <t>brainwashing</t>
  </si>
  <si>
    <t>check your brain at the door</t>
  </si>
  <si>
    <t>dvd:commentary in dual windows</t>
  </si>
  <si>
    <t>innocent person on the run</t>
  </si>
  <si>
    <t>memory makes us who we are</t>
  </si>
  <si>
    <t>pointless remake</t>
  </si>
  <si>
    <t>pretend wife</t>
  </si>
  <si>
    <t>purposely ambiguous</t>
  </si>
  <si>
    <t>the whole movie is just one long chase scene</t>
  </si>
  <si>
    <t>wrong accents</t>
  </si>
  <si>
    <t>asian ladies</t>
  </si>
  <si>
    <t>rza</t>
  </si>
  <si>
    <t>3-hours of sex and drugs</t>
  </si>
  <si>
    <t>amoral</t>
  </si>
  <si>
    <t>astounding</t>
  </si>
  <si>
    <t>bikini</t>
  </si>
  <si>
    <t>breaking the fourth wall</t>
  </si>
  <si>
    <t>darkly funny</t>
  </si>
  <si>
    <t>economically illiterate writers</t>
  </si>
  <si>
    <t>economics</t>
  </si>
  <si>
    <t>enfp</t>
  </si>
  <si>
    <t>excess</t>
  </si>
  <si>
    <t>eye-opening</t>
  </si>
  <si>
    <t>gratuitous debauchery</t>
  </si>
  <si>
    <t>greedy</t>
  </si>
  <si>
    <t>informative</t>
  </si>
  <si>
    <t>jean dujardin</t>
  </si>
  <si>
    <t>joanna lumley</t>
  </si>
  <si>
    <t>kyle chandler</t>
  </si>
  <si>
    <t>larger than life movie</t>
  </si>
  <si>
    <t>margot robbie</t>
  </si>
  <si>
    <t>message of book mostly lost</t>
  </si>
  <si>
    <t>midgets</t>
  </si>
  <si>
    <t>narration</t>
  </si>
  <si>
    <t>orgies</t>
  </si>
  <si>
    <t>oscar nominations</t>
  </si>
  <si>
    <t>revealing</t>
  </si>
  <si>
    <t>rob reiner</t>
  </si>
  <si>
    <t>scams</t>
  </si>
  <si>
    <t>scorsese</t>
  </si>
  <si>
    <t>sex scenes</t>
  </si>
  <si>
    <t>sloppy editing</t>
  </si>
  <si>
    <t>stock brokers</t>
  </si>
  <si>
    <t>stockbroker</t>
  </si>
  <si>
    <t>swiss bank</t>
  </si>
  <si>
    <t>talking to the camera</t>
  </si>
  <si>
    <t>too long!</t>
  </si>
  <si>
    <t>too similar to the hangover</t>
  </si>
  <si>
    <t>villain protagonist</t>
  </si>
  <si>
    <t>non-romantic love</t>
  </si>
  <si>
    <t>not enough story</t>
  </si>
  <si>
    <t>rated pg</t>
  </si>
  <si>
    <t>robert stromberg</t>
  </si>
  <si>
    <t>sleeping beauty</t>
  </si>
  <si>
    <t>ciaran hinds</t>
  </si>
  <si>
    <t>ghost story</t>
  </si>
  <si>
    <t>jumpscares</t>
  </si>
  <si>
    <t>old dark house</t>
  </si>
  <si>
    <t>old house</t>
  </si>
  <si>
    <t>very scary</t>
  </si>
  <si>
    <t>2015 academy award nomination animated feature film</t>
  </si>
  <si>
    <t>academy award nominee</t>
  </si>
  <si>
    <t>btaegekids</t>
  </si>
  <si>
    <t>life shocks</t>
  </si>
  <si>
    <t>predictable plot</t>
  </si>
  <si>
    <t>astral projection</t>
  </si>
  <si>
    <t>clever twists</t>
  </si>
  <si>
    <t>coma</t>
  </si>
  <si>
    <t>demonic possession</t>
  </si>
  <si>
    <t>gore-free</t>
  </si>
  <si>
    <t>haunting</t>
  </si>
  <si>
    <t>leigh whannell</t>
  </si>
  <si>
    <t>middle class family</t>
  </si>
  <si>
    <t>no cgi</t>
  </si>
  <si>
    <t>paced</t>
  </si>
  <si>
    <t>parents</t>
  </si>
  <si>
    <t>uneven</t>
  </si>
  <si>
    <t>well-constructed</t>
  </si>
  <si>
    <t>bp</t>
  </si>
  <si>
    <t>war's crultey</t>
  </si>
  <si>
    <t>bicycling</t>
  </si>
  <si>
    <t>bike messengers</t>
  </si>
  <si>
    <t>bikers</t>
  </si>
  <si>
    <t>chinatown</t>
  </si>
  <si>
    <t>chinese</t>
  </si>
  <si>
    <t>cycling</t>
  </si>
  <si>
    <t>dania ramirez</t>
  </si>
  <si>
    <t>delivery boy</t>
  </si>
  <si>
    <t>mandarin</t>
  </si>
  <si>
    <t>michael shannon</t>
  </si>
  <si>
    <t>new yo</t>
  </si>
  <si>
    <t>no brakes</t>
  </si>
  <si>
    <t>strong villain</t>
  </si>
  <si>
    <t>boy meets girl</t>
  </si>
  <si>
    <t>clever dialogue</t>
  </si>
  <si>
    <t>easy ending</t>
  </si>
  <si>
    <t>jenna elfman</t>
  </si>
  <si>
    <t>soudtrack</t>
  </si>
  <si>
    <t>david tennant</t>
  </si>
  <si>
    <t>doesn't take itself seriously</t>
  </si>
  <si>
    <t>bland hero</t>
  </si>
  <si>
    <t>the dog</t>
  </si>
  <si>
    <t>charlie day</t>
  </si>
  <si>
    <t>excessively talky</t>
  </si>
  <si>
    <t>interesting plot</t>
  </si>
  <si>
    <t>pulls punches</t>
  </si>
  <si>
    <t>sexism</t>
  </si>
  <si>
    <t>sitcom</t>
  </si>
  <si>
    <t>based off book</t>
  </si>
  <si>
    <t>brooklyn decker</t>
  </si>
  <si>
    <t>family comedy</t>
  </si>
  <si>
    <t>far-fetched</t>
  </si>
  <si>
    <t>jennifer anniston</t>
  </si>
  <si>
    <t>parody: horror film episodes</t>
  </si>
  <si>
    <t>plastic surgery</t>
  </si>
  <si>
    <t>satire: plastic surgery</t>
  </si>
  <si>
    <t>unrealistic characters</t>
  </si>
  <si>
    <t>word play</t>
  </si>
  <si>
    <t>lukas haas</t>
  </si>
  <si>
    <t>red ridinghood</t>
  </si>
  <si>
    <t>retelling</t>
  </si>
  <si>
    <t>shiloh fernandez</t>
  </si>
  <si>
    <t>to see: b-grimm</t>
  </si>
  <si>
    <t>abusive relationship</t>
  </si>
  <si>
    <t>action movie</t>
  </si>
  <si>
    <t>animal:donkey</t>
  </si>
  <si>
    <t>codependency</t>
  </si>
  <si>
    <t>gender disguise</t>
  </si>
  <si>
    <t>gipsy</t>
  </si>
  <si>
    <t>no game</t>
  </si>
  <si>
    <t>no mystery</t>
  </si>
  <si>
    <t>no shadows</t>
  </si>
  <si>
    <t>private detective</t>
  </si>
  <si>
    <t>racial stereotypes</t>
  </si>
  <si>
    <t>sequel fever</t>
  </si>
  <si>
    <t>setting:victorian england</t>
  </si>
  <si>
    <t>sleuth</t>
  </si>
  <si>
    <t>sound mixing</t>
  </si>
  <si>
    <t>jewish family</t>
  </si>
  <si>
    <t>mallorca</t>
  </si>
  <si>
    <t>santiago segura</t>
  </si>
  <si>
    <t>british history</t>
  </si>
  <si>
    <t>british royal</t>
  </si>
  <si>
    <t>dedication</t>
  </si>
  <si>
    <t>excess of close-ups</t>
  </si>
  <si>
    <t>have self-confidence</t>
  </si>
  <si>
    <t>lack of depth</t>
  </si>
  <si>
    <t>lenta i criticada</t>
  </si>
  <si>
    <t>nation</t>
  </si>
  <si>
    <t>overcoming adversity</t>
  </si>
  <si>
    <t>protagonist is a therapist</t>
  </si>
  <si>
    <t>protagonist is egoist</t>
  </si>
  <si>
    <t>speech</t>
  </si>
  <si>
    <t>speech impediment</t>
  </si>
  <si>
    <t>stammering</t>
  </si>
  <si>
    <t>stutter</t>
  </si>
  <si>
    <t>stuttering</t>
  </si>
  <si>
    <t>therapy</t>
  </si>
  <si>
    <t>tom hooper</t>
  </si>
  <si>
    <t>americans in europe</t>
  </si>
  <si>
    <t>bournealike</t>
  </si>
  <si>
    <t>car accident</t>
  </si>
  <si>
    <t>ex-ussr spy</t>
  </si>
  <si>
    <t>frantic ripoff</t>
  </si>
  <si>
    <t>identity theft</t>
  </si>
  <si>
    <t>not original</t>
  </si>
  <si>
    <t>not original in any sense</t>
  </si>
  <si>
    <t>the genre at it's worst</t>
  </si>
  <si>
    <t>professional assassins</t>
  </si>
  <si>
    <t>youth</t>
  </si>
  <si>
    <t>animal abuse</t>
  </si>
  <si>
    <t>charming protagonist</t>
  </si>
  <si>
    <t>hal holbrook</t>
  </si>
  <si>
    <t>lack of chemistry</t>
  </si>
  <si>
    <t>molt avorrida</t>
  </si>
  <si>
    <t>old setting</t>
  </si>
  <si>
    <t>shallow romance</t>
  </si>
  <si>
    <t>weak framing narrative</t>
  </si>
  <si>
    <t>worse than book</t>
  </si>
  <si>
    <t>ã±oã±a</t>
  </si>
  <si>
    <t>cartoonish antagonists</t>
  </si>
  <si>
    <t>fighting robots</t>
  </si>
  <si>
    <t>hugh  jackman</t>
  </si>
  <si>
    <t>near-future</t>
  </si>
  <si>
    <t>rocky homage</t>
  </si>
  <si>
    <t>rocky wannabe</t>
  </si>
  <si>
    <t>tinkering</t>
  </si>
  <si>
    <t>american history</t>
  </si>
  <si>
    <t>american south</t>
  </si>
  <si>
    <t>author:kathryn stockett</t>
  </si>
  <si>
    <t>bsar2</t>
  </si>
  <si>
    <t>maid</t>
  </si>
  <si>
    <t>mississippi</t>
  </si>
  <si>
    <t>octavia spencer</t>
  </si>
  <si>
    <t>paternalism</t>
  </si>
  <si>
    <t>protagonist is servant</t>
  </si>
  <si>
    <t>protagonist is writer</t>
  </si>
  <si>
    <t>sagregation</t>
  </si>
  <si>
    <t>setting:1960s</t>
  </si>
  <si>
    <t>setting:jacksonville (mi)</t>
  </si>
  <si>
    <t>setting:usa</t>
  </si>
  <si>
    <t>southern</t>
  </si>
  <si>
    <t>tate taylor</t>
  </si>
  <si>
    <t>upstairs-downstairs</t>
  </si>
  <si>
    <t>viola davis</t>
  </si>
  <si>
    <t>white people</t>
  </si>
  <si>
    <t>boobies</t>
  </si>
  <si>
    <t>character based on real person:andy warhol</t>
  </si>
  <si>
    <t>easy to follow</t>
  </si>
  <si>
    <t>heart ripped out</t>
  </si>
  <si>
    <t>hot chocolate</t>
  </si>
  <si>
    <t>touching ending</t>
  </si>
  <si>
    <t>vehicle:motorized monocycle</t>
  </si>
  <si>
    <t>very funny</t>
  </si>
  <si>
    <t>70's</t>
  </si>
  <si>
    <t>sloppy filming</t>
  </si>
  <si>
    <t>fede alvarez</t>
  </si>
  <si>
    <t>inferior remake</t>
  </si>
  <si>
    <t>'sisters' night</t>
  </si>
  <si>
    <t>added</t>
  </si>
  <si>
    <t>androcentrism</t>
  </si>
  <si>
    <t>bad makeup</t>
  </si>
  <si>
    <t>blunderbuss</t>
  </si>
  <si>
    <t>creepy kid</t>
  </si>
  <si>
    <t>crime boss</t>
  </si>
  <si>
    <t>genre-bending</t>
  </si>
  <si>
    <t>grandfather paradox</t>
  </si>
  <si>
    <t>kansas</t>
  </si>
  <si>
    <t>lawlessness</t>
  </si>
  <si>
    <t>mind bending</t>
  </si>
  <si>
    <t>overdone themes</t>
  </si>
  <si>
    <t>pistol</t>
  </si>
  <si>
    <t>pointless plot</t>
  </si>
  <si>
    <t>r:some sexuality/nudity</t>
  </si>
  <si>
    <t>r:strong violence</t>
  </si>
  <si>
    <t>rian johnson</t>
  </si>
  <si>
    <t>sci-fi thriller</t>
  </si>
  <si>
    <t>setting:kansas</t>
  </si>
  <si>
    <t>setting:shanghai</t>
  </si>
  <si>
    <t>severed hand</t>
  </si>
  <si>
    <t>telekinesis</t>
  </si>
  <si>
    <t>to see: time travel</t>
  </si>
  <si>
    <t>utterly pedestrian cinematography</t>
  </si>
  <si>
    <t>crash scene</t>
  </si>
  <si>
    <t>last man standing</t>
  </si>
  <si>
    <t>man vs. nature</t>
  </si>
  <si>
    <t>ost</t>
  </si>
  <si>
    <t>overdramatic</t>
  </si>
  <si>
    <t>philosophical overtones</t>
  </si>
  <si>
    <t>plane crash</t>
  </si>
  <si>
    <t>very emotional</t>
  </si>
  <si>
    <t>wolves are evil</t>
  </si>
  <si>
    <t>nicky whelan</t>
  </si>
  <si>
    <t>nudity (full - male)</t>
  </si>
  <si>
    <t>abandoned amusement park</t>
  </si>
  <si>
    <t>fetishization of two girls kissing</t>
  </si>
  <si>
    <t>finland</t>
  </si>
  <si>
    <t>gender studies</t>
  </si>
  <si>
    <t>lesbian fetish</t>
  </si>
  <si>
    <t>marissa character underdeveloped</t>
  </si>
  <si>
    <t>multiculturalism</t>
  </si>
  <si>
    <t>pedophilic</t>
  </si>
  <si>
    <t>plot &amp; suspense</t>
  </si>
  <si>
    <t>the chemical brothers</t>
  </si>
  <si>
    <t>thought there is a sequel!</t>
  </si>
  <si>
    <t>underworld</t>
  </si>
  <si>
    <t>unlikely character</t>
  </si>
  <si>
    <t>women's studies</t>
  </si>
  <si>
    <t>wonderland</t>
  </si>
  <si>
    <t>cameron crowe</t>
  </si>
  <si>
    <t>coping with loss</t>
  </si>
  <si>
    <t>lacklustre</t>
  </si>
  <si>
    <t>sense of adventure</t>
  </si>
  <si>
    <t>single parenthood</t>
  </si>
  <si>
    <t>spar the tiger</t>
  </si>
  <si>
    <t>whimsy</t>
  </si>
  <si>
    <t>analytics</t>
  </si>
  <si>
    <t>anger</t>
  </si>
  <si>
    <t>artistic license</t>
  </si>
  <si>
    <t>author:michael lewis</t>
  </si>
  <si>
    <t>baseball player</t>
  </si>
  <si>
    <t>baseball. drama. comedy. based on a true story.</t>
  </si>
  <si>
    <t>bennett miller</t>
  </si>
  <si>
    <t>bsar</t>
  </si>
  <si>
    <t>iconoclast</t>
  </si>
  <si>
    <t>lenka song</t>
  </si>
  <si>
    <t>losing</t>
  </si>
  <si>
    <t>math</t>
  </si>
  <si>
    <t>more intresting for american audiences</t>
  </si>
  <si>
    <t>pg-13:strong language</t>
  </si>
  <si>
    <t>robin wright</t>
  </si>
  <si>
    <t>screenwriter:steven zaillian</t>
  </si>
  <si>
    <t>statistician</t>
  </si>
  <si>
    <t>statistics</t>
  </si>
  <si>
    <t>telephone call</t>
  </si>
  <si>
    <t>unlikely ending</t>
  </si>
  <si>
    <t>well acted</t>
  </si>
  <si>
    <t>winning</t>
  </si>
  <si>
    <t>funny pranks</t>
  </si>
  <si>
    <t>puking</t>
  </si>
  <si>
    <t>legal</t>
  </si>
  <si>
    <t>beautiful nature</t>
  </si>
  <si>
    <t>cooperation</t>
  </si>
  <si>
    <t>eskimos</t>
  </si>
  <si>
    <t>ice</t>
  </si>
  <si>
    <t>non-western culture</t>
  </si>
  <si>
    <t>not engaging</t>
  </si>
  <si>
    <t>1920s</t>
  </si>
  <si>
    <t>anachronism</t>
  </si>
  <si>
    <t>anachronistic music</t>
  </si>
  <si>
    <t>clothing</t>
  </si>
  <si>
    <t>contemporary music</t>
  </si>
  <si>
    <t>golden twenties</t>
  </si>
  <si>
    <t>humanizes daisy</t>
  </si>
  <si>
    <t>manerred</t>
  </si>
  <si>
    <t>modern music</t>
  </si>
  <si>
    <t>motivating</t>
  </si>
  <si>
    <t>perfectly cast</t>
  </si>
  <si>
    <t>succeed</t>
  </si>
  <si>
    <t>though hardship to the stars</t>
  </si>
  <si>
    <t>yellow car</t>
  </si>
  <si>
    <t>aeroplane</t>
  </si>
  <si>
    <t>bad adaption of the book</t>
  </si>
  <si>
    <t>camera work</t>
  </si>
  <si>
    <t>child actors</t>
  </si>
  <si>
    <t>fast zombies</t>
  </si>
  <si>
    <t>global</t>
  </si>
  <si>
    <t>globetrotting</t>
  </si>
  <si>
    <t>helicopter</t>
  </si>
  <si>
    <t>international cast</t>
  </si>
  <si>
    <t>novel adaptation</t>
  </si>
  <si>
    <t>outbreak</t>
  </si>
  <si>
    <t>pandemic</t>
  </si>
  <si>
    <t>parental ties</t>
  </si>
  <si>
    <t>united nations</t>
  </si>
  <si>
    <t>vaccine</t>
  </si>
  <si>
    <t>wales</t>
  </si>
  <si>
    <t>who</t>
  </si>
  <si>
    <t>doing the right thing</t>
  </si>
  <si>
    <t>oman</t>
  </si>
  <si>
    <t>sas</t>
  </si>
  <si>
    <t>yvonne strahovski</t>
  </si>
  <si>
    <t>average dialogue</t>
  </si>
  <si>
    <t>death scenes</t>
  </si>
  <si>
    <t>emma bell</t>
  </si>
  <si>
    <t>failing to bring anything new to the franchise</t>
  </si>
  <si>
    <t>weak character development</t>
  </si>
  <si>
    <t>giants</t>
  </si>
  <si>
    <t>wholesome</t>
  </si>
  <si>
    <t>hooah</t>
  </si>
  <si>
    <t>not enough bruce willis</t>
  </si>
  <si>
    <t>pakistan</t>
  </si>
  <si>
    <t>politically correct</t>
  </si>
  <si>
    <t>poor writing</t>
  </si>
  <si>
    <t>older couple</t>
  </si>
  <si>
    <t>second chances</t>
  </si>
  <si>
    <t>a lo james bond</t>
  </si>
  <si>
    <t>as bad as the title</t>
  </si>
  <si>
    <t>disappointing third act</t>
  </si>
  <si>
    <t>invincible</t>
  </si>
  <si>
    <t>russian mafia</t>
  </si>
  <si>
    <t>straight forward</t>
  </si>
  <si>
    <t>time control</t>
  </si>
  <si>
    <t>wondrful movie 4</t>
  </si>
  <si>
    <t>anti-authoritarian</t>
  </si>
  <si>
    <t>cheerful</t>
  </si>
  <si>
    <t>compare:minority report (2002)</t>
  </si>
  <si>
    <t>compare:moon (2009)</t>
  </si>
  <si>
    <t>compare:run lola run (1998)</t>
  </si>
  <si>
    <t>deja vu</t>
  </si>
  <si>
    <t>dumbed down</t>
  </si>
  <si>
    <t>duncan jones</t>
  </si>
  <si>
    <t>everything about this movie is awful</t>
  </si>
  <si>
    <t>exceptional acting</t>
  </si>
  <si>
    <t>human story</t>
  </si>
  <si>
    <t>joke about rape</t>
  </si>
  <si>
    <t>joyful</t>
  </si>
  <si>
    <t>mind</t>
  </si>
  <si>
    <t>mostly about a single day</t>
  </si>
  <si>
    <t>powerful ending</t>
  </si>
  <si>
    <t>probability realities</t>
  </si>
  <si>
    <t>thin mysteries</t>
  </si>
  <si>
    <t>characters too old</t>
  </si>
  <si>
    <t>only married people would enjoy this</t>
  </si>
  <si>
    <t>christopher lambert</t>
  </si>
  <si>
    <t>cool antihero</t>
  </si>
  <si>
    <t>nic cage</t>
  </si>
  <si>
    <t>not as funny as the previous ones</t>
  </si>
  <si>
    <t>stoner comedy</t>
  </si>
  <si>
    <t>todd strauss-schulson</t>
  </si>
  <si>
    <t>clean</t>
  </si>
  <si>
    <t>inspiring teacher</t>
  </si>
  <si>
    <t>ufc</t>
  </si>
  <si>
    <t>bad pacing</t>
  </si>
  <si>
    <t>great chemistry</t>
  </si>
  <si>
    <t>greta gerwig</t>
  </si>
  <si>
    <t>lake bell</t>
  </si>
  <si>
    <t>not okay</t>
  </si>
  <si>
    <t>ableism</t>
  </si>
  <si>
    <t>armor</t>
  </si>
  <si>
    <t>bad ploy</t>
  </si>
  <si>
    <t>berne</t>
  </si>
  <si>
    <t>brawl</t>
  </si>
  <si>
    <t>despues_de_guardianesgalaxia</t>
  </si>
  <si>
    <t>hologram</t>
  </si>
  <si>
    <t>humorous twist</t>
  </si>
  <si>
    <t>iron man is the best avenger</t>
  </si>
  <si>
    <t>james badge dale</t>
  </si>
  <si>
    <t>laptop computer</t>
  </si>
  <si>
    <t>loose narrative</t>
  </si>
  <si>
    <t>mandarin twist</t>
  </si>
  <si>
    <t>pg-13:sequences of intense sci-fi action and violence throughout</t>
  </si>
  <si>
    <t>screenwriter:drew pearce</t>
  </si>
  <si>
    <t>screenwriter:shane black</t>
  </si>
  <si>
    <t>self-contained</t>
  </si>
  <si>
    <t>shane black</t>
  </si>
  <si>
    <t>shipyard</t>
  </si>
  <si>
    <t>snappy banter</t>
  </si>
  <si>
    <t>suffering protagonist</t>
  </si>
  <si>
    <t>they screwed up the mandarin</t>
  </si>
  <si>
    <t>wisecrack humor</t>
  </si>
  <si>
    <t>great soundtack</t>
  </si>
  <si>
    <t>oliver parker</t>
  </si>
  <si>
    <t>escaped convict</t>
  </si>
  <si>
    <t>gattlin griffith</t>
  </si>
  <si>
    <t>jason reitman</t>
  </si>
  <si>
    <t>banter</t>
  </si>
  <si>
    <t>die hard in space</t>
  </si>
  <si>
    <t>maggie grace</t>
  </si>
  <si>
    <t>aaron taylor-johnson</t>
  </si>
  <si>
    <t>jeff wadlow</t>
  </si>
  <si>
    <t>needless violence</t>
  </si>
  <si>
    <t>barbra streisand</t>
  </si>
  <si>
    <t>earnest protagonist</t>
  </si>
  <si>
    <t>jesse peretz</t>
  </si>
  <si>
    <t>poor direction</t>
  </si>
  <si>
    <t>bad guy turns good</t>
  </si>
  <si>
    <t>bad to good</t>
  </si>
  <si>
    <t>evil hero</t>
  </si>
  <si>
    <t>heel face turn</t>
  </si>
  <si>
    <t>sensitive villians</t>
  </si>
  <si>
    <t>solid fille.</t>
  </si>
  <si>
    <t>5.3-filmaffinity</t>
  </si>
  <si>
    <t>eye candy</t>
  </si>
  <si>
    <t>feigned innocence</t>
  </si>
  <si>
    <t>l. frank baum</t>
  </si>
  <si>
    <t>oz</t>
  </si>
  <si>
    <t>seealso:the wizard of oz (1939)</t>
  </si>
  <si>
    <t>5.1-filmaffinity</t>
  </si>
  <si>
    <t>bounty hunters</t>
  </si>
  <si>
    <t>couldn't bear to watch it all</t>
  </si>
  <si>
    <t>cutesy pet</t>
  </si>
  <si>
    <t>dave bautista</t>
  </si>
  <si>
    <t>karl urban needs to pick better projects</t>
  </si>
  <si>
    <t>katee sackhoff</t>
  </si>
  <si>
    <t>lgbt stereotypes</t>
  </si>
  <si>
    <t>mercenary</t>
  </si>
  <si>
    <t>rehash sequel</t>
  </si>
  <si>
    <t>space western</t>
  </si>
  <si>
    <t>ripd</t>
  </si>
  <si>
    <t>una merda</t>
  </si>
  <si>
    <t>boaz yakin</t>
  </si>
  <si>
    <t>catherine chan</t>
  </si>
  <si>
    <t>prodigy</t>
  </si>
  <si>
    <t>black man dies</t>
  </si>
  <si>
    <t>elle fanning</t>
  </si>
  <si>
    <t>film making</t>
  </si>
  <si>
    <t>instant classic</t>
  </si>
  <si>
    <t>joel courtney</t>
  </si>
  <si>
    <t>long satisfying scenes</t>
  </si>
  <si>
    <t>not directed by steven spielberg</t>
  </si>
  <si>
    <t>scientific errors</t>
  </si>
  <si>
    <t>silly errors</t>
  </si>
  <si>
    <t>small town story</t>
  </si>
  <si>
    <t>teen romance</t>
  </si>
  <si>
    <t>train crash</t>
  </si>
  <si>
    <t>unbelievable characters</t>
  </si>
  <si>
    <t>uneven performances</t>
  </si>
  <si>
    <t>video camera</t>
  </si>
  <si>
    <t>estambul</t>
  </si>
  <si>
    <t>istanbul</t>
  </si>
  <si>
    <t>michael sucsy</t>
  </si>
  <si>
    <t>no sense ending</t>
  </si>
  <si>
    <t>chelsea handler</t>
  </si>
  <si>
    <t>reese witherspoons jaw</t>
  </si>
  <si>
    <t>silly scenes</t>
  </si>
  <si>
    <t>stalking</t>
  </si>
  <si>
    <t>thanksgiving</t>
  </si>
  <si>
    <t>gabourey sidibe</t>
  </si>
  <si>
    <t>biased</t>
  </si>
  <si>
    <t>lee daniels</t>
  </si>
  <si>
    <t>president; butler</t>
  </si>
  <si>
    <t>aladeen madafaka</t>
  </si>
  <si>
    <t>gross-out</t>
  </si>
  <si>
    <t>hairy potter</t>
  </si>
  <si>
    <t>jason mantzoukas</t>
  </si>
  <si>
    <t>noam chomsky</t>
  </si>
  <si>
    <t>political comedy</t>
  </si>
  <si>
    <t>pun</t>
  </si>
  <si>
    <t>puns</t>
  </si>
  <si>
    <t>seville</t>
  </si>
  <si>
    <t>sex comedy</t>
  </si>
  <si>
    <t>the ending speech</t>
  </si>
  <si>
    <t>the helicopter scene</t>
  </si>
  <si>
    <t>wadiya</t>
  </si>
  <si>
    <t>you will laugh</t>
  </si>
  <si>
    <t>diabetes</t>
  </si>
  <si>
    <t>entertaining concept</t>
  </si>
  <si>
    <t>hate watch</t>
  </si>
  <si>
    <t>ninja witches</t>
  </si>
  <si>
    <t>choir</t>
  </si>
  <si>
    <t>dolly parton</t>
  </si>
  <si>
    <t>kris kristofferson</t>
  </si>
  <si>
    <t>alex kurtzman</t>
  </si>
  <si>
    <t>conformity</t>
  </si>
  <si>
    <t>indoctrination</t>
  </si>
  <si>
    <t>messy script</t>
  </si>
  <si>
    <t>pub crawl</t>
  </si>
  <si>
    <t>husband-wife relationship</t>
  </si>
  <si>
    <t>jane curtin</t>
  </si>
  <si>
    <t>kelsey grammer</t>
  </si>
  <si>
    <t>olivia munn</t>
  </si>
  <si>
    <t>cgi animals</t>
  </si>
  <si>
    <t>clark gregg</t>
  </si>
  <si>
    <t>genetic engineering</t>
  </si>
  <si>
    <t>jeremy renner is no matt damon</t>
  </si>
  <si>
    <t>mention bourne often enough and it's a bourne movie</t>
  </si>
  <si>
    <t>motorcycle chase</t>
  </si>
  <si>
    <t>douglas booth</t>
  </si>
  <si>
    <t>playwright:shakespeare</t>
  </si>
  <si>
    <t>bret mckenzie</t>
  </si>
  <si>
    <t>fozzie bear</t>
  </si>
  <si>
    <t>good once but doesn't stand up to further viewing</t>
  </si>
  <si>
    <t>james bobin</t>
  </si>
  <si>
    <t>miss piggy</t>
  </si>
  <si>
    <t>muppets</t>
  </si>
  <si>
    <t>renãƒâ©</t>
  </si>
  <si>
    <t>walter</t>
  </si>
  <si>
    <t>aardman studios</t>
  </si>
  <si>
    <t>darwin</t>
  </si>
  <si>
    <t>jeff newitt</t>
  </si>
  <si>
    <t>peter lord</t>
  </si>
  <si>
    <t>queen victoria</t>
  </si>
  <si>
    <t>balloon</t>
  </si>
  <si>
    <t>don hall</t>
  </si>
  <si>
    <t>hand-drawn</t>
  </si>
  <si>
    <t>hunger</t>
  </si>
  <si>
    <t>lots of jokes</t>
  </si>
  <si>
    <t>cg</t>
  </si>
  <si>
    <t>fart jokes</t>
  </si>
  <si>
    <t>flash gordon references</t>
  </si>
  <si>
    <t>seen in 2015</t>
  </si>
  <si>
    <t>ted danson</t>
  </si>
  <si>
    <t>teddy bear</t>
  </si>
  <si>
    <t>tom skerritt</t>
  </si>
  <si>
    <t>vulgar jokes</t>
  </si>
  <si>
    <t>wishes</t>
  </si>
  <si>
    <t>jewish mysticism</t>
  </si>
  <si>
    <t>little girl horror</t>
  </si>
  <si>
    <t>tragic ending</t>
  </si>
  <si>
    <t>eastern</t>
  </si>
  <si>
    <t>low stakes</t>
  </si>
  <si>
    <t>shit plot</t>
  </si>
  <si>
    <t>x men</t>
  </si>
  <si>
    <t>yakuza</t>
  </si>
  <si>
    <t>animal:bird</t>
  </si>
  <si>
    <t>band of little people</t>
  </si>
  <si>
    <t>dwarves</t>
  </si>
  <si>
    <t>evil queen</t>
  </si>
  <si>
    <t>notable:beautiful forest (scene)</t>
  </si>
  <si>
    <t>purity</t>
  </si>
  <si>
    <t>setting:castle</t>
  </si>
  <si>
    <t>setting:forest</t>
  </si>
  <si>
    <t>snow white</t>
  </si>
  <si>
    <t>stale plot</t>
  </si>
  <si>
    <t>sword battle</t>
  </si>
  <si>
    <t>tale:snow white (a-t #709)</t>
  </si>
  <si>
    <t>theme:female power</t>
  </si>
  <si>
    <t>twist on classic story</t>
  </si>
  <si>
    <t>ken bevel</t>
  </si>
  <si>
    <t>t.c. stallings</t>
  </si>
  <si>
    <t>andrew niccol</t>
  </si>
  <si>
    <t>cops = corrupt</t>
  </si>
  <si>
    <t>eternal youth</t>
  </si>
  <si>
    <t>fugitive</t>
  </si>
  <si>
    <t>great idea</t>
  </si>
  <si>
    <t>great idea wasted</t>
  </si>
  <si>
    <t>it ends</t>
  </si>
  <si>
    <t>it starts</t>
  </si>
  <si>
    <t>it's a flavor of todays corruption</t>
  </si>
  <si>
    <t>no soul</t>
  </si>
  <si>
    <t>poorly thought out premise</t>
  </si>
  <si>
    <t>rich = corrupt</t>
  </si>
  <si>
    <t>scifi re aging</t>
  </si>
  <si>
    <t>social justice</t>
  </si>
  <si>
    <t>sylvia</t>
  </si>
  <si>
    <t>time currency concept</t>
  </si>
  <si>
    <t>trope heavy</t>
  </si>
  <si>
    <t>unfinished universe</t>
  </si>
  <si>
    <t>word game</t>
  </si>
  <si>
    <t>funny ending</t>
  </si>
  <si>
    <t>suspence</t>
  </si>
  <si>
    <t>ariel schulman</t>
  </si>
  <si>
    <t>henry joost</t>
  </si>
  <si>
    <t>corny ending</t>
  </si>
  <si>
    <t>manny</t>
  </si>
  <si>
    <t>mike thurmeier</t>
  </si>
  <si>
    <t>scrat steals the show</t>
  </si>
  <si>
    <t>child ghost</t>
  </si>
  <si>
    <t>medium</t>
  </si>
  <si>
    <t>seance</t>
  </si>
  <si>
    <t>1 v 1 with some other spy</t>
  </si>
  <si>
    <t>ben wishaw</t>
  </si>
  <si>
    <t>berenice marlohe</t>
  </si>
  <si>
    <t>best bond movie</t>
  </si>
  <si>
    <t>bond girls</t>
  </si>
  <si>
    <t>booby trap</t>
  </si>
  <si>
    <t>classic hollywood bullshit about bad guy talks too much when his about to shoot someone instead of j</t>
  </si>
  <si>
    <t>commandos</t>
  </si>
  <si>
    <t>exploding helicopter</t>
  </si>
  <si>
    <t>focused</t>
  </si>
  <si>
    <t>griping</t>
  </si>
  <si>
    <t>intelligence service</t>
  </si>
  <si>
    <t>intro credits</t>
  </si>
  <si>
    <t>jarvier bardem</t>
  </si>
  <si>
    <t>locations</t>
  </si>
  <si>
    <t>old agent</t>
  </si>
  <si>
    <t>pg-13:intense violent sequences throughout</t>
  </si>
  <si>
    <t>pg-13:smoking</t>
  </si>
  <si>
    <t>pg-13:some sexuality</t>
  </si>
  <si>
    <t>reflection</t>
  </si>
  <si>
    <t>remorse</t>
  </si>
  <si>
    <t>screenwriter:john logan</t>
  </si>
  <si>
    <t>screenwriter:neal purvis</t>
  </si>
  <si>
    <t>screenwriter:robert wade</t>
  </si>
  <si>
    <t>secret passage</t>
  </si>
  <si>
    <t>setting scottish moors</t>
  </si>
  <si>
    <t>setting:scotland</t>
  </si>
  <si>
    <t>setting:turkey</t>
  </si>
  <si>
    <t>spy with booby-trapped house</t>
  </si>
  <si>
    <t>terrorist group</t>
  </si>
  <si>
    <t>the way of presenting turkey</t>
  </si>
  <si>
    <t>they are always talking</t>
  </si>
  <si>
    <t>thrill</t>
  </si>
  <si>
    <t>tombstone</t>
  </si>
  <si>
    <t>waterfall</t>
  </si>
  <si>
    <t>android</t>
  </si>
  <si>
    <t>anthropologist</t>
  </si>
  <si>
    <t>bad casting</t>
  </si>
  <si>
    <t>bad make-up effects</t>
  </si>
  <si>
    <t>best visual effects i've ever seen</t>
  </si>
  <si>
    <t>biologist</t>
  </si>
  <si>
    <t>cave paintings</t>
  </si>
  <si>
    <t>character motivation</t>
  </si>
  <si>
    <t>computer interface</t>
  </si>
  <si>
    <t>creation</t>
  </si>
  <si>
    <t>cryogenic chambers</t>
  </si>
  <si>
    <t>good use of 3d</t>
  </si>
  <si>
    <t>higher purpose</t>
  </si>
  <si>
    <t>idiot plot</t>
  </si>
  <si>
    <t>imax version</t>
  </si>
  <si>
    <t>incomprehensible</t>
  </si>
  <si>
    <t>life in space</t>
  </si>
  <si>
    <t>logan marshall-green</t>
  </si>
  <si>
    <t>meaning</t>
  </si>
  <si>
    <t>messes up continuity</t>
  </si>
  <si>
    <t>neck breaking</t>
  </si>
  <si>
    <t>need a sequel</t>
  </si>
  <si>
    <t>old guy pearce</t>
  </si>
  <si>
    <t>political correctness</t>
  </si>
  <si>
    <t>purpose</t>
  </si>
  <si>
    <t>r:brief language</t>
  </si>
  <si>
    <t>r:sci-fi violence including some intense images</t>
  </si>
  <si>
    <t>realistic women</t>
  </si>
  <si>
    <t>reckless scientists</t>
  </si>
  <si>
    <t>scenography</t>
  </si>
  <si>
    <t>scientists</t>
  </si>
  <si>
    <t>sequel bait</t>
  </si>
  <si>
    <t>set design</t>
  </si>
  <si>
    <t>sets</t>
  </si>
  <si>
    <t>sf</t>
  </si>
  <si>
    <t>showdown</t>
  </si>
  <si>
    <t>skulls</t>
  </si>
  <si>
    <t>space jockeys</t>
  </si>
  <si>
    <t>stomach ripped open</t>
  </si>
  <si>
    <t>stupid characters</t>
  </si>
  <si>
    <t>thematic</t>
  </si>
  <si>
    <t>themes</t>
  </si>
  <si>
    <t>tomb</t>
  </si>
  <si>
    <t>unbeliveable situation</t>
  </si>
  <si>
    <t>unrealistic representation of geologists</t>
  </si>
  <si>
    <t>wtf</t>
  </si>
  <si>
    <t>?android/cyborgs</t>
  </si>
  <si>
    <t>domnhall gleeson</t>
  </si>
  <si>
    <t>intelligent action</t>
  </si>
  <si>
    <t>lena headey</t>
  </si>
  <si>
    <t>low budget</t>
  </si>
  <si>
    <t>olivia thirlby</t>
  </si>
  <si>
    <t>olivia thirldy</t>
  </si>
  <si>
    <t>slo-mo</t>
  </si>
  <si>
    <t>slow motion effect</t>
  </si>
  <si>
    <t>slow-motion</t>
  </si>
  <si>
    <t>strong female</t>
  </si>
  <si>
    <t>strong female protagonist</t>
  </si>
  <si>
    <t>true to the comic</t>
  </si>
  <si>
    <t>cancer awareness</t>
  </si>
  <si>
    <t>comicotragedy</t>
  </si>
  <si>
    <t>cute psychiatrist</t>
  </si>
  <si>
    <t>funny scenes</t>
  </si>
  <si>
    <t>hollywood drama</t>
  </si>
  <si>
    <t>jonathan levine</t>
  </si>
  <si>
    <t>lonliness</t>
  </si>
  <si>
    <t>skeletor</t>
  </si>
  <si>
    <t>top ten</t>
  </si>
  <si>
    <t>unrealistic therapist</t>
  </si>
  <si>
    <t>animation &amp; live action interact</t>
  </si>
  <si>
    <t>saccharine</t>
  </si>
  <si>
    <t>tim hill</t>
  </si>
  <si>
    <t>ending too neat</t>
  </si>
  <si>
    <t>hard to relate to</t>
  </si>
  <si>
    <t>loss of innocence</t>
  </si>
  <si>
    <t>phillip seymour hoffman</t>
  </si>
  <si>
    <t>playwright:beau willimon</t>
  </si>
  <si>
    <t>presidential elections</t>
  </si>
  <si>
    <t>screenwriter:george clooney</t>
  </si>
  <si>
    <t>screenwriter:grant heslov</t>
  </si>
  <si>
    <t>tight editing</t>
  </si>
  <si>
    <t>well written</t>
  </si>
  <si>
    <t>author:mary norton</t>
  </si>
  <si>
    <t>hiromasa yonebayashi</t>
  </si>
  <si>
    <t>screenwriter:hayao miyazaki</t>
  </si>
  <si>
    <t>unnecessary villain</t>
  </si>
  <si>
    <t>bad fights</t>
  </si>
  <si>
    <t>based on video game</t>
  </si>
  <si>
    <t>alienation</t>
  </si>
  <si>
    <t>arcade</t>
  </si>
  <si>
    <t>etaegepriority</t>
  </si>
  <si>
    <t>rich moore</t>
  </si>
  <si>
    <t>sarah silverman</t>
  </si>
  <si>
    <t>self-analysis</t>
  </si>
  <si>
    <t>stolen identity</t>
  </si>
  <si>
    <t>turbo-tastic!</t>
  </si>
  <si>
    <t>unfair</t>
  </si>
  <si>
    <t>chuck norris</t>
  </si>
  <si>
    <t>jean-claude van damme</t>
  </si>
  <si>
    <t>nan yu</t>
  </si>
  <si>
    <t>silvester stallone</t>
  </si>
  <si>
    <t>simon west</t>
  </si>
  <si>
    <t>verging on self-parody</t>
  </si>
  <si>
    <t>beautifully clever use of camera</t>
  </si>
  <si>
    <t>fals_documental</t>
  </si>
  <si>
    <t>josh trank</t>
  </si>
  <si>
    <t>seattle</t>
  </si>
  <si>
    <t>shaky footage</t>
  </si>
  <si>
    <t>socjopat</t>
  </si>
  <si>
    <t>strange</t>
  </si>
  <si>
    <t>teenage angst</t>
  </si>
  <si>
    <t>telekenisis</t>
  </si>
  <si>
    <t>chimpanzee</t>
  </si>
  <si>
    <t>chris butler</t>
  </si>
  <si>
    <t>cheese</t>
  </si>
  <si>
    <t>graham annable</t>
  </si>
  <si>
    <t>laika</t>
  </si>
  <si>
    <t>stop-motion</t>
  </si>
  <si>
    <t>transphobic</t>
  </si>
  <si>
    <t>1800s</t>
  </si>
  <si>
    <t>1840s</t>
  </si>
  <si>
    <t>cheesy clues</t>
  </si>
  <si>
    <t>james mcteigue</t>
  </si>
  <si>
    <t>luke evans</t>
  </si>
  <si>
    <t>mind game</t>
  </si>
  <si>
    <t>poe</t>
  </si>
  <si>
    <t>poetry</t>
  </si>
  <si>
    <t>terrible cgi bullet</t>
  </si>
  <si>
    <t>awful ending</t>
  </si>
  <si>
    <t>black magic</t>
  </si>
  <si>
    <t>eyebrows</t>
  </si>
  <si>
    <t>masculine power vs. feminine power</t>
  </si>
  <si>
    <t>eugene levy</t>
  </si>
  <si>
    <t>sean william scott</t>
  </si>
  <si>
    <t>sexual assault on men is ok attitude</t>
  </si>
  <si>
    <t>meagan good</t>
  </si>
  <si>
    <t>michael ealy</t>
  </si>
  <si>
    <t>steve harvey</t>
  </si>
  <si>
    <t>moms</t>
  </si>
  <si>
    <t>giant bugs</t>
  </si>
  <si>
    <t>not based on a book</t>
  </si>
  <si>
    <t>coaching</t>
  </si>
  <si>
    <t>andrã©s muschietti</t>
  </si>
  <si>
    <t>feral children</t>
  </si>
  <si>
    <t>feral kid</t>
  </si>
  <si>
    <t>javier botet</t>
  </si>
  <si>
    <t>motherhood</t>
  </si>
  <si>
    <t>suspensful</t>
  </si>
  <si>
    <t>authentic action</t>
  </si>
  <si>
    <t>hostage rescue</t>
  </si>
  <si>
    <t>navy seals</t>
  </si>
  <si>
    <t>pro military</t>
  </si>
  <si>
    <t>college sports</t>
  </si>
  <si>
    <t>women's sports</t>
  </si>
  <si>
    <t>a fresh and original vew of the western genre</t>
  </si>
  <si>
    <t>bad ass</t>
  </si>
  <si>
    <t>black people</t>
  </si>
  <si>
    <t>bounty hunter</t>
  </si>
  <si>
    <t>c. waltz</t>
  </si>
  <si>
    <t>female character only a weak object that needs to be rescued</t>
  </si>
  <si>
    <t>first half of the movie</t>
  </si>
  <si>
    <t>great dialogues</t>
  </si>
  <si>
    <t>ku klux klan</t>
  </si>
  <si>
    <t>leonard dicaprio's acting</t>
  </si>
  <si>
    <t>musics</t>
  </si>
  <si>
    <t>opening song</t>
  </si>
  <si>
    <t>oscar nominee</t>
  </si>
  <si>
    <t>rescue loved ones</t>
  </si>
  <si>
    <t>some cliches</t>
  </si>
  <si>
    <t>that hollywood blow everything up and one guy vs all  army thing.</t>
  </si>
  <si>
    <t>topic:racism</t>
  </si>
  <si>
    <t>topic:slavery</t>
  </si>
  <si>
    <t>waltz's character was same with his inglourious basterds character.</t>
  </si>
  <si>
    <t>main character:woman</t>
  </si>
  <si>
    <t>unglamorized spy film</t>
  </si>
  <si>
    <t>voice</t>
  </si>
  <si>
    <t>alien technology</t>
  </si>
  <si>
    <t>andrea riseborough</t>
  </si>
  <si>
    <t>author:joseph kosinski</t>
  </si>
  <si>
    <t>brooklyn bridge</t>
  </si>
  <si>
    <t>cliche ending</t>
  </si>
  <si>
    <t>drones</t>
  </si>
  <si>
    <t>electronic music</t>
  </si>
  <si>
    <t>generic sci-fi</t>
  </si>
  <si>
    <t>heterosexual</t>
  </si>
  <si>
    <t>joseph kosinski</t>
  </si>
  <si>
    <t>male protagonist</t>
  </si>
  <si>
    <t>nuclear explosion</t>
  </si>
  <si>
    <t>pentagon</t>
  </si>
  <si>
    <t>pg-13:brief strong language</t>
  </si>
  <si>
    <t>pg-13:some sensuality/nudity</t>
  </si>
  <si>
    <t>resistance fighter</t>
  </si>
  <si>
    <t>scientology</t>
  </si>
  <si>
    <t>thin plot</t>
  </si>
  <si>
    <t>women in refrigerators</t>
  </si>
  <si>
    <t>benjamin bratt</t>
  </si>
  <si>
    <t>den har virkelig mange sjove ting kãƒâ¸rende for sig. vãƒâ¦sentlig stãƒâ¦rkere end den fãƒâ¸rste. sy</t>
  </si>
  <si>
    <t>romance not believable</t>
  </si>
  <si>
    <t>50 shades of gray</t>
  </si>
  <si>
    <t>black swan</t>
  </si>
  <si>
    <t>charlie sheen</t>
  </si>
  <si>
    <t>charlie sheenã‚â¨</t>
  </si>
  <si>
    <t>mama</t>
  </si>
  <si>
    <t>car chases</t>
  </si>
  <si>
    <t>diverse cast</t>
  </si>
  <si>
    <t>dominic toretto</t>
  </si>
  <si>
    <t>gal gadot</t>
  </si>
  <si>
    <t>gina carano</t>
  </si>
  <si>
    <t>narcissistic</t>
  </si>
  <si>
    <t>sung kang</t>
  </si>
  <si>
    <t>tank</t>
  </si>
  <si>
    <t>unrealistic animation</t>
  </si>
  <si>
    <t>alan taylor</t>
  </si>
  <si>
    <t>improved sequal</t>
  </si>
  <si>
    <t>jaimie alexander</t>
  </si>
  <si>
    <t>jane foster</t>
  </si>
  <si>
    <t>nordic mytholigy raped</t>
  </si>
  <si>
    <t>sidekick</t>
  </si>
  <si>
    <t>sit-com style of comedy</t>
  </si>
  <si>
    <t>transdimensional fighting</t>
  </si>
  <si>
    <t>awsome</t>
  </si>
  <si>
    <t>burn gorman</t>
  </si>
  <si>
    <t>combot</t>
  </si>
  <si>
    <t>djiwani</t>
  </si>
  <si>
    <t>doesn't kid itself</t>
  </si>
  <si>
    <t>ellen mclain</t>
  </si>
  <si>
    <t>giant monsters</t>
  </si>
  <si>
    <t>giant robot</t>
  </si>
  <si>
    <t>grunge</t>
  </si>
  <si>
    <t>mako mori test:pass</t>
  </si>
  <si>
    <t>mana ashida</t>
  </si>
  <si>
    <t>manga</t>
  </si>
  <si>
    <t>mecha</t>
  </si>
  <si>
    <t>monstrous creatures</t>
  </si>
  <si>
    <t>pilot</t>
  </si>
  <si>
    <t>poor acting performance</t>
  </si>
  <si>
    <t>punching</t>
  </si>
  <si>
    <t>rinko kikuchi</t>
  </si>
  <si>
    <t>robot design</t>
  </si>
  <si>
    <t>sea monster</t>
  </si>
  <si>
    <t>slurs</t>
  </si>
  <si>
    <t>stomping</t>
  </si>
  <si>
    <t>straightforward</t>
  </si>
  <si>
    <t>suck earth's dick good</t>
  </si>
  <si>
    <t>team</t>
  </si>
  <si>
    <t>teamwork</t>
  </si>
  <si>
    <t>underwater fighting</t>
  </si>
  <si>
    <t>evil  hillbillies</t>
  </si>
  <si>
    <t>arizona</t>
  </si>
  <si>
    <t>blood splatters</t>
  </si>
  <si>
    <t>border</t>
  </si>
  <si>
    <t>deputy</t>
  </si>
  <si>
    <t>drug baron</t>
  </si>
  <si>
    <t>last stand</t>
  </si>
  <si>
    <t>law enforcement</t>
  </si>
  <si>
    <t>peter stormare</t>
  </si>
  <si>
    <t>prisoner</t>
  </si>
  <si>
    <t>deadpan humor</t>
  </si>
  <si>
    <t>dumb humour</t>
  </si>
  <si>
    <t>badly written</t>
  </si>
  <si>
    <t>dane dehaan</t>
  </si>
  <si>
    <t>electro</t>
  </si>
  <si>
    <t>lighting</t>
  </si>
  <si>
    <t>sally fields</t>
  </si>
  <si>
    <t>wtf ending</t>
  </si>
  <si>
    <t>author:suzanne collins</t>
  </si>
  <si>
    <t>faked pregnancy</t>
  </si>
  <si>
    <t>hypodermic needle</t>
  </si>
  <si>
    <t>lenny kravitz</t>
  </si>
  <si>
    <t>lightning</t>
  </si>
  <si>
    <t>pg-13:a suggestive situation</t>
  </si>
  <si>
    <t>pg-13:intense sequences of violence and action</t>
  </si>
  <si>
    <t>pg-13:some frightening images</t>
  </si>
  <si>
    <t>pg-13:thematic elements</t>
  </si>
  <si>
    <t>remember who the enemy is</t>
  </si>
  <si>
    <t>returning character killed off</t>
  </si>
  <si>
    <t>screenwriter:simon beaufoy</t>
  </si>
  <si>
    <t>supporting cast</t>
  </si>
  <si>
    <t>threat</t>
  </si>
  <si>
    <t>title at the end</t>
  </si>
  <si>
    <t>5 han solos</t>
  </si>
  <si>
    <t>characters with individual goals</t>
  </si>
  <si>
    <t>chauvinism</t>
  </si>
  <si>
    <t>despues_de_wintersoldier</t>
  </si>
  <si>
    <t>for kids or adults?</t>
  </si>
  <si>
    <t>fun at times</t>
  </si>
  <si>
    <t>groot</t>
  </si>
  <si>
    <t>karen gillan</t>
  </si>
  <si>
    <t>packed with action</t>
  </si>
  <si>
    <t>raccoon</t>
  </si>
  <si>
    <t>space adventure</t>
  </si>
  <si>
    <t>space sci-fi</t>
  </si>
  <si>
    <t>starlord</t>
  </si>
  <si>
    <t>thief</t>
  </si>
  <si>
    <t>toplist14</t>
  </si>
  <si>
    <t>vasted potential</t>
  </si>
  <si>
    <t>very interesting</t>
  </si>
  <si>
    <t>children's</t>
  </si>
  <si>
    <t>kids like</t>
  </si>
  <si>
    <t>teacher unions terrorizing children</t>
  </si>
  <si>
    <t>1980's</t>
  </si>
  <si>
    <t>adapted from:magazine article</t>
  </si>
  <si>
    <t>american abroad</t>
  </si>
  <si>
    <t>author:joshuah bearman</t>
  </si>
  <si>
    <t>catch phrase</t>
  </si>
  <si>
    <t>cheesy ending scene</t>
  </si>
  <si>
    <t>clea duvall</t>
  </si>
  <si>
    <t>diplomat</t>
  </si>
  <si>
    <t>extraction</t>
  </si>
  <si>
    <t>fake movies</t>
  </si>
  <si>
    <t>great one liners</t>
  </si>
  <si>
    <t>grfgt</t>
  </si>
  <si>
    <t>historically accurate</t>
  </si>
  <si>
    <t>historically inaccuarte</t>
  </si>
  <si>
    <t>kerry bishe</t>
  </si>
  <si>
    <t>movie poster</t>
  </si>
  <si>
    <t>political thriller</t>
  </si>
  <si>
    <t>r:some violent images</t>
  </si>
  <si>
    <t>screenwriter:chris terrio</t>
  </si>
  <si>
    <t>secret mission</t>
  </si>
  <si>
    <t>victor garber</t>
  </si>
  <si>
    <t>watch movie</t>
  </si>
  <si>
    <t>with friends</t>
  </si>
  <si>
    <t>bootlegging</t>
  </si>
  <si>
    <t>brotherhood</t>
  </si>
  <si>
    <t>comraderie</t>
  </si>
  <si>
    <t>moonshine</t>
  </si>
  <si>
    <t>corny narration</t>
  </si>
  <si>
    <t>likeable cast</t>
  </si>
  <si>
    <t>no character depth</t>
  </si>
  <si>
    <t>terrible script</t>
  </si>
  <si>
    <t>"singing by non-singers" in the nyer 24/31 dec 2012</t>
  </si>
  <si>
    <t>aaron tveit</t>
  </si>
  <si>
    <t>author:alain boublil</t>
  </si>
  <si>
    <t>author:claude-michel schã¶nberg</t>
  </si>
  <si>
    <t>author:james fenton</t>
  </si>
  <si>
    <t>author:jean-marc natel</t>
  </si>
  <si>
    <t>author:victor hugo</t>
  </si>
  <si>
    <t>close-ups</t>
  </si>
  <si>
    <t>massa_musical</t>
  </si>
  <si>
    <t>russell crowe's singing</t>
  </si>
  <si>
    <t>samantha barks</t>
  </si>
  <si>
    <t>screenwriter:william nicholson</t>
  </si>
  <si>
    <t>strained</t>
  </si>
  <si>
    <t>tot cantat</t>
  </si>
  <si>
    <t>victor hugo</t>
  </si>
  <si>
    <t>awkwardness</t>
  </si>
  <si>
    <t>embarassing scenes</t>
  </si>
  <si>
    <t>politically incorrect</t>
  </si>
  <si>
    <t>r language</t>
  </si>
  <si>
    <t>testicles</t>
  </si>
  <si>
    <t>hip-hop</t>
  </si>
  <si>
    <t>doesn't add anything new to the genre</t>
  </si>
  <si>
    <t>enemy</t>
  </si>
  <si>
    <t>good effects</t>
  </si>
  <si>
    <t>no reception</t>
  </si>
  <si>
    <t>rangers</t>
  </si>
  <si>
    <t>shyamalan</t>
  </si>
  <si>
    <t>stilted dialogue</t>
  </si>
  <si>
    <t>there was a potent inspirational message</t>
  </si>
  <si>
    <t>jonny weston</t>
  </si>
  <si>
    <t>childish humor</t>
  </si>
  <si>
    <t>author: rick riordan</t>
  </si>
  <si>
    <t>author:rick riordan</t>
  </si>
  <si>
    <t>green mythology</t>
  </si>
  <si>
    <t>frankenstein's monster</t>
  </si>
  <si>
    <t>gargoyles</t>
  </si>
  <si>
    <t>kevin grevioux</t>
  </si>
  <si>
    <t>poorly written</t>
  </si>
  <si>
    <t>c.i.a.</t>
  </si>
  <si>
    <t>dean parisot</t>
  </si>
  <si>
    <t>foot fetish</t>
  </si>
  <si>
    <t>retired</t>
  </si>
  <si>
    <t>comedic horror</t>
  </si>
  <si>
    <t>cured by love</t>
  </si>
  <si>
    <t>cured by love/hope</t>
  </si>
  <si>
    <t>great narration</t>
  </si>
  <si>
    <t>nice soundtrack</t>
  </si>
  <si>
    <t>self-aware zombies</t>
  </si>
  <si>
    <t>unconventional zombies</t>
  </si>
  <si>
    <t>weird relationship</t>
  </si>
  <si>
    <t>well plotted</t>
  </si>
  <si>
    <t>dumb ending</t>
  </si>
  <si>
    <t>evil deity</t>
  </si>
  <si>
    <t>fucking scary</t>
  </si>
  <si>
    <t>ghost children</t>
  </si>
  <si>
    <t>jump scares</t>
  </si>
  <si>
    <t>nagging wife</t>
  </si>
  <si>
    <t>overrevealling trailer</t>
  </si>
  <si>
    <t>overshowing</t>
  </si>
  <si>
    <t>scott derrickson</t>
  </si>
  <si>
    <t>the deputy</t>
  </si>
  <si>
    <t>washed out writer</t>
  </si>
  <si>
    <t>best_movie_ever</t>
  </si>
  <si>
    <t>cheats</t>
  </si>
  <si>
    <t>entertaining for idiots</t>
  </si>
  <si>
    <t>four horsemen</t>
  </si>
  <si>
    <t>humiliation</t>
  </si>
  <si>
    <t>incredibly stupid "plot"</t>
  </si>
  <si>
    <t>morgan freemanm magic</t>
  </si>
  <si>
    <t>no comparable a altres de s'estil : magia</t>
  </si>
  <si>
    <t>overcomplicated</t>
  </si>
  <si>
    <t>robin hood wannabe</t>
  </si>
  <si>
    <t>show</t>
  </si>
  <si>
    <t>smug jerks</t>
  </si>
  <si>
    <t>trying to be smart and failing embarrassingly</t>
  </si>
  <si>
    <t>twist creates plot holes</t>
  </si>
  <si>
    <t>private investigator</t>
  </si>
  <si>
    <t>a "fragment" rather than a story</t>
  </si>
  <si>
    <t>needed more dancing</t>
  </si>
  <si>
    <t>organizing</t>
  </si>
  <si>
    <t>should have been better</t>
  </si>
  <si>
    <t>surprisingly serious</t>
  </si>
  <si>
    <t>unionism</t>
  </si>
  <si>
    <t>could have been edgier</t>
  </si>
  <si>
    <t>lorene scafaria</t>
  </si>
  <si>
    <t>r:brief violence</t>
  </si>
  <si>
    <t>rob corddry</t>
  </si>
  <si>
    <t>romantic plot</t>
  </si>
  <si>
    <t>surprisingly touching</t>
  </si>
  <si>
    <t>single shot</t>
  </si>
  <si>
    <t>science vs religion</t>
  </si>
  <si>
    <t>william brent bell</t>
  </si>
  <si>
    <t>barkhad abdi</t>
  </si>
  <si>
    <t>good research</t>
  </si>
  <si>
    <t>hijacking</t>
  </si>
  <si>
    <t>merchant marine</t>
  </si>
  <si>
    <t>performances</t>
  </si>
  <si>
    <t>piracy</t>
  </si>
  <si>
    <t>seal</t>
  </si>
  <si>
    <t>somalia</t>
  </si>
  <si>
    <t>dating service</t>
  </si>
  <si>
    <t>therapist</t>
  </si>
  <si>
    <t>family holiday</t>
  </si>
  <si>
    <t>diferent timings</t>
  </si>
  <si>
    <t>plagiarism</t>
  </si>
  <si>
    <t>reader</t>
  </si>
  <si>
    <t>story-in-a-story</t>
  </si>
  <si>
    <t>shaquille o'neal</t>
  </si>
  <si>
    <t>daughter / father relationship</t>
  </si>
  <si>
    <t>father - daughter relationship</t>
  </si>
  <si>
    <t>robert lorenz</t>
  </si>
  <si>
    <t>rob cohen</t>
  </si>
  <si>
    <t>multiple villains</t>
  </si>
  <si>
    <t>partially photographed with digital imax 3d cameras</t>
  </si>
  <si>
    <t>ridiculous dialogue</t>
  </si>
  <si>
    <t>standard shit hollywood 101 storytelling crap</t>
  </si>
  <si>
    <t>the movie</t>
  </si>
  <si>
    <t>transformers</t>
  </si>
  <si>
    <t>abandoned buildings</t>
  </si>
  <si>
    <t>accidental killing</t>
  </si>
  <si>
    <t>alden ehrenreich</t>
  </si>
  <si>
    <t>atheist</t>
  </si>
  <si>
    <t>author:kami garcia</t>
  </si>
  <si>
    <t>author:margaret stohl</t>
  </si>
  <si>
    <t>changed the book too much</t>
  </si>
  <si>
    <t>likeable lead</t>
  </si>
  <si>
    <t>screenwriter:richard lagravenese</t>
  </si>
  <si>
    <t>teenage boy</t>
  </si>
  <si>
    <t>believable action</t>
  </si>
  <si>
    <t>bitter ending</t>
  </si>
  <si>
    <t>brutally honest</t>
  </si>
  <si>
    <t>camaradarie</t>
  </si>
  <si>
    <t>character chemistry</t>
  </si>
  <si>
    <t>genre bending</t>
  </si>
  <si>
    <t>michael pena</t>
  </si>
  <si>
    <t>original story</t>
  </si>
  <si>
    <t>unnecessary cursing</t>
  </si>
  <si>
    <t>unnecessary f bombs</t>
  </si>
  <si>
    <t>acrobat</t>
  </si>
  <si>
    <t>the beatles</t>
  </si>
  <si>
    <t>very little dialogue</t>
  </si>
  <si>
    <t>compare:planes trains and automobiles (1987)</t>
  </si>
  <si>
    <t>subgenre:screwball</t>
  </si>
  <si>
    <t>cody cameron</t>
  </si>
  <si>
    <t>kris pearn</t>
  </si>
  <si>
    <t>bad guy motive</t>
  </si>
  <si>
    <t>blasphemy</t>
  </si>
  <si>
    <t>edgy</t>
  </si>
  <si>
    <t>extreme violence</t>
  </si>
  <si>
    <t>joshua tree national park</t>
  </si>
  <si>
    <t>martin mcdonagh</t>
  </si>
  <si>
    <t>metafilm</t>
  </si>
  <si>
    <t>movie about a movie</t>
  </si>
  <si>
    <t>psychopaths</t>
  </si>
  <si>
    <t>screenwriter</t>
  </si>
  <si>
    <t>screenwriting</t>
  </si>
  <si>
    <t>ancient naval battles</t>
  </si>
  <si>
    <t>greco-persian war - mythologized</t>
  </si>
  <si>
    <t>men &gt; women</t>
  </si>
  <si>
    <t>out-of-character incompetence</t>
  </si>
  <si>
    <t>sequel with nothing new</t>
  </si>
  <si>
    <t>subgenre:sword and sandal</t>
  </si>
  <si>
    <t>unmoving emotions</t>
  </si>
  <si>
    <t>katy perry</t>
  </si>
  <si>
    <t>publicity stunt</t>
  </si>
  <si>
    <t>anthony mackie</t>
  </si>
  <si>
    <t>best of mcu</t>
  </si>
  <si>
    <t>cobie smulders</t>
  </si>
  <si>
    <t>despues_de_thorii</t>
  </si>
  <si>
    <t>good character interaction</t>
  </si>
  <si>
    <t>implausible conspiracy</t>
  </si>
  <si>
    <t>muddled message</t>
  </si>
  <si>
    <t>nick fury</t>
  </si>
  <si>
    <t>peggy carter</t>
  </si>
  <si>
    <t>scarlett johannson</t>
  </si>
  <si>
    <t>sruprises</t>
  </si>
  <si>
    <t>andrew dominik</t>
  </si>
  <si>
    <t>ben mendelsohn</t>
  </si>
  <si>
    <t>hired gun</t>
  </si>
  <si>
    <t>murderer</t>
  </si>
  <si>
    <t>not too much of a plot</t>
  </si>
  <si>
    <t>scoot mcnairy</t>
  </si>
  <si>
    <t>vincent curatola</t>
  </si>
  <si>
    <t>comedy about witness protection/relocation</t>
  </si>
  <si>
    <t>witness protection programme</t>
  </si>
  <si>
    <t>jon lucas</t>
  </si>
  <si>
    <t>scott moore</t>
  </si>
  <si>
    <t>skylar astin</t>
  </si>
  <si>
    <t>"inspired" by a book</t>
  </si>
  <si>
    <t>based on a best seller</t>
  </si>
  <si>
    <t>shadow hunters</t>
  </si>
  <si>
    <t>animal cruelty</t>
  </si>
  <si>
    <t>bad performance</t>
  </si>
  <si>
    <t>cgi timelapse</t>
  </si>
  <si>
    <t>good cinematography</t>
  </si>
  <si>
    <t>obedience</t>
  </si>
  <si>
    <t>psycho environmentalist</t>
  </si>
  <si>
    <t>timelapse</t>
  </si>
  <si>
    <t>adelaide clemens</t>
  </si>
  <si>
    <t>the plot makes no sense</t>
  </si>
  <si>
    <t>chloe grace moretz as carrie</t>
  </si>
  <si>
    <t>chloãƒâƒ?ãƒâ‚ã‚â« grace moretz</t>
  </si>
  <si>
    <t>chloãƒæ’ã‚æ’ãƒâ€šã‚â« grace moretz</t>
  </si>
  <si>
    <t>dumbed down original</t>
  </si>
  <si>
    <t>anti-conformity</t>
  </si>
  <si>
    <t>cheeky</t>
  </si>
  <si>
    <t>christopher miller</t>
  </si>
  <si>
    <t>good cop/bad cop</t>
  </si>
  <si>
    <t>good for kids and adults</t>
  </si>
  <si>
    <t>hectic</t>
  </si>
  <si>
    <t>highly derivative</t>
  </si>
  <si>
    <t>humanism</t>
  </si>
  <si>
    <t>humanistic</t>
  </si>
  <si>
    <t>lego</t>
  </si>
  <si>
    <t>live-action scenes</t>
  </si>
  <si>
    <t>manic</t>
  </si>
  <si>
    <t>spaceship!</t>
  </si>
  <si>
    <t>brian helgeland</t>
  </si>
  <si>
    <t>demonic penises</t>
  </si>
  <si>
    <t>evan goldberg</t>
  </si>
  <si>
    <t>hollywood ca</t>
  </si>
  <si>
    <t>lacks substance</t>
  </si>
  <si>
    <t>using real names</t>
  </si>
  <si>
    <t>anti-military</t>
  </si>
  <si>
    <t>die hard wannabe</t>
  </si>
  <si>
    <t>hacking into the mainframe</t>
  </si>
  <si>
    <t>intersting</t>
  </si>
  <si>
    <t>liberal perspective</t>
  </si>
  <si>
    <t>so bad it's funny</t>
  </si>
  <si>
    <t>washington d.c.</t>
  </si>
  <si>
    <t>cliche contrition</t>
  </si>
  <si>
    <t>georgia</t>
  </si>
  <si>
    <t>no me fa ganes</t>
  </si>
  <si>
    <t>verisimilitude</t>
  </si>
  <si>
    <t>google</t>
  </si>
  <si>
    <t>appallingly bad</t>
  </si>
  <si>
    <t>buddy cops</t>
  </si>
  <si>
    <t>cop movie</t>
  </si>
  <si>
    <t>mad tv alumns</t>
  </si>
  <si>
    <t>many comedy actors</t>
  </si>
  <si>
    <t>no fa ganes</t>
  </si>
  <si>
    <t>poorly scripted</t>
  </si>
  <si>
    <t>snl alumns</t>
  </si>
  <si>
    <t>ape</t>
  </si>
  <si>
    <t>misunderstandings</t>
  </si>
  <si>
    <t>speaking-animal</t>
  </si>
  <si>
    <t>7.1-filmaffinity</t>
  </si>
  <si>
    <t>evan peters</t>
  </si>
  <si>
    <t>fan bingbing</t>
  </si>
  <si>
    <t>fox</t>
  </si>
  <si>
    <t>repetitive plot points</t>
  </si>
  <si>
    <t>x-men v</t>
  </si>
  <si>
    <t>cat-and-mouse</t>
  </si>
  <si>
    <t>cleavage</t>
  </si>
  <si>
    <t>framed</t>
  </si>
  <si>
    <t>lawyer</t>
  </si>
  <si>
    <t>old school</t>
  </si>
  <si>
    <t>thriler</t>
  </si>
  <si>
    <t>werner herzog</t>
  </si>
  <si>
    <t>without romance</t>
  </si>
  <si>
    <t>ayn rand</t>
  </si>
  <si>
    <t>individualism</t>
  </si>
  <si>
    <t>looters</t>
  </si>
  <si>
    <t>moochers</t>
  </si>
  <si>
    <t>objectivism</t>
  </si>
  <si>
    <t>redistribution</t>
  </si>
  <si>
    <t>socialism</t>
  </si>
  <si>
    <t>atlanta ga</t>
  </si>
  <si>
    <t>dave</t>
  </si>
  <si>
    <t>dragging</t>
  </si>
  <si>
    <t>false notes</t>
  </si>
  <si>
    <t>inspirational speeches</t>
  </si>
  <si>
    <t>media</t>
  </si>
  <si>
    <t>much worse than preceding movies</t>
  </si>
  <si>
    <t>no action</t>
  </si>
  <si>
    <t>pg-13:some disturbing images and thematic material</t>
  </si>
  <si>
    <t>sisters</t>
  </si>
  <si>
    <t>symbols</t>
  </si>
  <si>
    <t>women</t>
  </si>
  <si>
    <t>aaron paul</t>
  </si>
  <si>
    <t>crappy american cars</t>
  </si>
  <si>
    <t>money laundering</t>
  </si>
  <si>
    <t>ponzi scheme</t>
  </si>
  <si>
    <t>brutal women</t>
  </si>
  <si>
    <t>cowardly main characters</t>
  </si>
  <si>
    <t>fance</t>
  </si>
  <si>
    <t>goodfellas</t>
  </si>
  <si>
    <t>mafia vendetta</t>
  </si>
  <si>
    <t>romantic girl</t>
  </si>
  <si>
    <t>witness protection</t>
  </si>
  <si>
    <t>cute kids</t>
  </si>
  <si>
    <t>family values</t>
  </si>
  <si>
    <t>lili taylor</t>
  </si>
  <si>
    <t>stale</t>
  </si>
  <si>
    <t>tame</t>
  </si>
  <si>
    <t>paula patton</t>
  </si>
  <si>
    <t>reminiscence</t>
  </si>
  <si>
    <t>5,6-filmafinity</t>
  </si>
  <si>
    <t>based on a kids book</t>
  </si>
  <si>
    <t>female protagonist</t>
  </si>
  <si>
    <t>hunger games clone</t>
  </si>
  <si>
    <t>made for 11-14-year-olds</t>
  </si>
  <si>
    <t>made-for-tv quality</t>
  </si>
  <si>
    <t>new society</t>
  </si>
  <si>
    <t>post-apocalypse</t>
  </si>
  <si>
    <t>shailene woodley</t>
  </si>
  <si>
    <t>theo james</t>
  </si>
  <si>
    <t>veronica roth</t>
  </si>
  <si>
    <t>zoe kravitz</t>
  </si>
  <si>
    <t>bad computing</t>
  </si>
  <si>
    <t>economy</t>
  </si>
  <si>
    <t>handwaving</t>
  </si>
  <si>
    <t>jack ryan</t>
  </si>
  <si>
    <t>lifeguard</t>
  </si>
  <si>
    <t>sexual awakening</t>
  </si>
  <si>
    <t>christopher knights</t>
  </si>
  <si>
    <t>follows madagascar franchise</t>
  </si>
  <si>
    <t>octopus gets bad rap</t>
  </si>
  <si>
    <t>series:madagascar</t>
  </si>
  <si>
    <t>the north wind</t>
  </si>
  <si>
    <t>oscar winners</t>
  </si>
  <si>
    <t>creature feature</t>
  </si>
  <si>
    <t>gareth edwards</t>
  </si>
  <si>
    <t>godzilla</t>
  </si>
  <si>
    <t>gradual tension</t>
  </si>
  <si>
    <t>marines</t>
  </si>
  <si>
    <t>not enough bryan cranston</t>
  </si>
  <si>
    <t>not enough monster action</t>
  </si>
  <si>
    <t>people who like this shouldd die</t>
  </si>
  <si>
    <t>waste of life</t>
  </si>
  <si>
    <t>adam wingard</t>
  </si>
  <si>
    <t>intruder</t>
  </si>
  <si>
    <t>self-defence</t>
  </si>
  <si>
    <t>survivalism</t>
  </si>
  <si>
    <t>acceptance</t>
  </si>
  <si>
    <t>admissions officer</t>
  </si>
  <si>
    <t>birth parent</t>
  </si>
  <si>
    <t>ivy league</t>
  </si>
  <si>
    <t>mess</t>
  </si>
  <si>
    <t>posession</t>
  </si>
  <si>
    <t>offbeat humor</t>
  </si>
  <si>
    <t>overly vulgar</t>
  </si>
  <si>
    <t>don scardino</t>
  </si>
  <si>
    <t>steve carrel</t>
  </si>
  <si>
    <t>absorbing</t>
  </si>
  <si>
    <t>cheap symbolism</t>
  </si>
  <si>
    <t>denis villeneuve</t>
  </si>
  <si>
    <t>despair</t>
  </si>
  <si>
    <t>female characters useless</t>
  </si>
  <si>
    <t>focus on the white family</t>
  </si>
  <si>
    <t>great direction</t>
  </si>
  <si>
    <t>hugh jackan</t>
  </si>
  <si>
    <t>measured</t>
  </si>
  <si>
    <t>missing children</t>
  </si>
  <si>
    <t>multi-dimensional characters</t>
  </si>
  <si>
    <t>nuanced</t>
  </si>
  <si>
    <t>per veure amb marina o mama</t>
  </si>
  <si>
    <t>pyschothriller</t>
  </si>
  <si>
    <t>slow burn</t>
  </si>
  <si>
    <t>taking justice into own hands</t>
  </si>
  <si>
    <t>tasteful</t>
  </si>
  <si>
    <t>court</t>
  </si>
  <si>
    <t>hopeless</t>
  </si>
  <si>
    <t>hopelessness</t>
  </si>
  <si>
    <t>lawsuit</t>
  </si>
  <si>
    <t>mi6</t>
  </si>
  <si>
    <t>r: brief violence</t>
  </si>
  <si>
    <t>ashley judd</t>
  </si>
  <si>
    <t>high body count</t>
  </si>
  <si>
    <t>meaningless violence</t>
  </si>
  <si>
    <t>shitty end</t>
  </si>
  <si>
    <t>basically saw in a car</t>
  </si>
  <si>
    <t>dumb fun</t>
  </si>
  <si>
    <t>selena gomez</t>
  </si>
  <si>
    <t>breezy</t>
  </si>
  <si>
    <t>hitchcockian</t>
  </si>
  <si>
    <t>insider trading</t>
  </si>
  <si>
    <t>kill channing tatum</t>
  </si>
  <si>
    <t>lesbian caricature</t>
  </si>
  <si>
    <t>medications</t>
  </si>
  <si>
    <t>will keep thinking about this one</t>
  </si>
  <si>
    <t>ken scott</t>
  </si>
  <si>
    <t>sperm donor</t>
  </si>
  <si>
    <t>dramedy</t>
  </si>
  <si>
    <t>holidays</t>
  </si>
  <si>
    <t>classism</t>
  </si>
  <si>
    <t>envy</t>
  </si>
  <si>
    <t>james demonaco</t>
  </si>
  <si>
    <t>horror flick</t>
  </si>
  <si>
    <t>time paradox</t>
  </si>
  <si>
    <t>submarine</t>
  </si>
  <si>
    <t>day of the dead</t>
  </si>
  <si>
    <t>details</t>
  </si>
  <si>
    <t>jorge r. gutierrez</t>
  </si>
  <si>
    <t>mexican folklore</t>
  </si>
  <si>
    <t>music score</t>
  </si>
  <si>
    <t>german sync</t>
  </si>
  <si>
    <t>great topic</t>
  </si>
  <si>
    <t>soviet rival</t>
  </si>
  <si>
    <t>david mamet</t>
  </si>
  <si>
    <t>third act</t>
  </si>
  <si>
    <t>apple</t>
  </si>
  <si>
    <t>real story</t>
  </si>
  <si>
    <t>steve jobs</t>
  </si>
  <si>
    <t>cameo appearences</t>
  </si>
  <si>
    <t>musical comedy</t>
  </si>
  <si>
    <t>anti-capitalist</t>
  </si>
  <si>
    <t>audience reaction</t>
  </si>
  <si>
    <t>impressive cast</t>
  </si>
  <si>
    <t>no answers</t>
  </si>
  <si>
    <t>american spy</t>
  </si>
  <si>
    <t>anti transparency taint</t>
  </si>
  <si>
    <t>biased script</t>
  </si>
  <si>
    <t>bill condon</t>
  </si>
  <si>
    <t>computer hacker</t>
  </si>
  <si>
    <t>conservative tainted</t>
  </si>
  <si>
    <t>diplomacy</t>
  </si>
  <si>
    <t>ego</t>
  </si>
  <si>
    <t>freedom of information</t>
  </si>
  <si>
    <t>freedom of speach</t>
  </si>
  <si>
    <t>intp</t>
  </si>
  <si>
    <t>misunderstood protagonist</t>
  </si>
  <si>
    <t>modern hero protagonist</t>
  </si>
  <si>
    <t>white hair</t>
  </si>
  <si>
    <t>wikileaks</t>
  </si>
  <si>
    <t>better than book</t>
  </si>
  <si>
    <t>experiment</t>
  </si>
  <si>
    <t>hunger games</t>
  </si>
  <si>
    <t>james dashner</t>
  </si>
  <si>
    <t>maze</t>
  </si>
  <si>
    <t>psycologic experiment</t>
  </si>
  <si>
    <t>freudian concepts</t>
  </si>
  <si>
    <t>good idea spoilt by porn</t>
  </si>
  <si>
    <t>guidos</t>
  </si>
  <si>
    <t>may-december romance</t>
  </si>
  <si>
    <t>new jersey</t>
  </si>
  <si>
    <t>nontraditional</t>
  </si>
  <si>
    <t>pornography's influence</t>
  </si>
  <si>
    <t>relationship - nontypical</t>
  </si>
  <si>
    <t>sex addiction</t>
  </si>
  <si>
    <t>zoey deutch</t>
  </si>
  <si>
    <t>blew it</t>
  </si>
  <si>
    <t>disapointment</t>
  </si>
  <si>
    <t>dumb plot</t>
  </si>
  <si>
    <t>missed a chance to bring subversive integrity to the tmnt movie line</t>
  </si>
  <si>
    <t>new story</t>
  </si>
  <si>
    <t>poor action</t>
  </si>
  <si>
    <t>robot samurai</t>
  </si>
  <si>
    <t>tnmt</t>
  </si>
  <si>
    <t>wish this movie didnt exist</t>
  </si>
  <si>
    <t>5,2-filmafinity</t>
  </si>
  <si>
    <t>anti-scientific</t>
  </si>
  <si>
    <t>impossible science</t>
  </si>
  <si>
    <t>luddism</t>
  </si>
  <si>
    <t>nano-technology</t>
  </si>
  <si>
    <t>neoluddism</t>
  </si>
  <si>
    <t>network</t>
  </si>
  <si>
    <t>playing god</t>
  </si>
  <si>
    <t>poorly thought out ending</t>
  </si>
  <si>
    <t>siding with the villain</t>
  </si>
  <si>
    <t>technophobia</t>
  </si>
  <si>
    <t>technophobic</t>
  </si>
  <si>
    <t>women in refridgerators</t>
  </si>
  <si>
    <t>watch with kids</t>
  </si>
  <si>
    <t>squirrels</t>
  </si>
  <si>
    <t>erin richards</t>
  </si>
  <si>
    <t>sam claflin</t>
  </si>
  <si>
    <t>american heroism</t>
  </si>
  <si>
    <t>battle</t>
  </si>
  <si>
    <t>good first half</t>
  </si>
  <si>
    <t>nazis being dumb</t>
  </si>
  <si>
    <t>over the top ending</t>
  </si>
  <si>
    <t>rookie</t>
  </si>
  <si>
    <t>tank driving</t>
  </si>
  <si>
    <t>tanks</t>
  </si>
  <si>
    <t>to much gusts</t>
  </si>
  <si>
    <t>to much war</t>
  </si>
  <si>
    <t>war hero</t>
  </si>
  <si>
    <t>dramaet er som altid tyndt som det overhovedet kommer</t>
  </si>
  <si>
    <t>gavmild rating</t>
  </si>
  <si>
    <t>not too much funny</t>
  </si>
  <si>
    <t>product placement overkill</t>
  </si>
  <si>
    <t>first person movie</t>
  </si>
  <si>
    <t>female bonding</t>
  </si>
  <si>
    <t>several curse words</t>
  </si>
  <si>
    <t>distasteful</t>
  </si>
  <si>
    <t>django</t>
  </si>
  <si>
    <t>emmett brown</t>
  </si>
  <si>
    <t>wild west</t>
  </si>
  <si>
    <t>baymax</t>
  </si>
  <si>
    <t>big</t>
  </si>
  <si>
    <t>big hero 6</t>
  </si>
  <si>
    <t>futurism</t>
  </si>
  <si>
    <t>good for kids</t>
  </si>
  <si>
    <t>healer robot</t>
  </si>
  <si>
    <t>hiro</t>
  </si>
  <si>
    <t>japanese influence</t>
  </si>
  <si>
    <t>kid hero</t>
  </si>
  <si>
    <t>lovable</t>
  </si>
  <si>
    <t>personal loss</t>
  </si>
  <si>
    <t>racial diversity</t>
  </si>
  <si>
    <t>sarcastic</t>
  </si>
  <si>
    <t>team-building</t>
  </si>
  <si>
    <t>white ballon</t>
  </si>
  <si>
    <t>bible story</t>
  </si>
  <si>
    <t>exodus</t>
  </si>
  <si>
    <t>moses</t>
  </si>
  <si>
    <t>former agent</t>
  </si>
  <si>
    <t>last job</t>
  </si>
  <si>
    <t>retired agent</t>
  </si>
  <si>
    <t>9/11 reference</t>
  </si>
  <si>
    <t>mc donnald's product</t>
  </si>
  <si>
    <t>texting</t>
  </si>
  <si>
    <t>dea</t>
  </si>
  <si>
    <t>drug lord</t>
  </si>
  <si>
    <t>ex-cop</t>
  </si>
  <si>
    <t>father-daughter</t>
  </si>
  <si>
    <t>former police officer</t>
  </si>
  <si>
    <t>former special agent</t>
  </si>
  <si>
    <t>home defense</t>
  </si>
  <si>
    <t>methamphetamine</t>
  </si>
  <si>
    <t>rachelle lefevre</t>
  </si>
  <si>
    <t>self defense</t>
  </si>
  <si>
    <t>special agent</t>
  </si>
  <si>
    <t>statham</t>
  </si>
  <si>
    <t>tough girl</t>
  </si>
  <si>
    <t>cross-cultural romance</t>
  </si>
  <si>
    <t>gourmet</t>
  </si>
  <si>
    <t>indi food</t>
  </si>
  <si>
    <t>indian food</t>
  </si>
  <si>
    <t>lasse hallstrã¶m</t>
  </si>
  <si>
    <t>restraunt wars</t>
  </si>
  <si>
    <t>star crossed lovers</t>
  </si>
  <si>
    <t>kellan lutz</t>
  </si>
  <si>
    <t>patrick hughes</t>
  </si>
  <si>
    <t>ronda rousey</t>
  </si>
  <si>
    <t>bubblegum</t>
  </si>
  <si>
    <t>driving test</t>
  </si>
  <si>
    <t>sea world</t>
  </si>
  <si>
    <t>gay flick</t>
  </si>
  <si>
    <t>metrosexual</t>
  </si>
  <si>
    <t>unbelievable plot</t>
  </si>
  <si>
    <t>crass</t>
  </si>
  <si>
    <t>hidden camera</t>
  </si>
  <si>
    <t>jackass</t>
  </si>
  <si>
    <t>jeff tremaine</t>
  </si>
  <si>
    <t>2015 academy award nomination best actor supporting role</t>
  </si>
  <si>
    <t>advocate</t>
  </si>
  <si>
    <t>jeremy strong</t>
  </si>
  <si>
    <t>molt_llarga</t>
  </si>
  <si>
    <t>parent issues</t>
  </si>
  <si>
    <t>sarah lancaster</t>
  </si>
  <si>
    <t>vincent d'onofrio</t>
  </si>
  <si>
    <t>gorey</t>
  </si>
  <si>
    <t>hateuscuztheyaintus</t>
  </si>
  <si>
    <t>mad</t>
  </si>
  <si>
    <t>not worth armageddon</t>
  </si>
  <si>
    <t>puppy</t>
  </si>
  <si>
    <t>solid</t>
  </si>
  <si>
    <t>well cast</t>
  </si>
  <si>
    <t>author:mark helprin</t>
  </si>
  <si>
    <t>british accents</t>
  </si>
  <si>
    <t>consumption</t>
  </si>
  <si>
    <t>jessica brown findlay</t>
  </si>
  <si>
    <t>magical horse</t>
  </si>
  <si>
    <t>tuberculosis</t>
  </si>
  <si>
    <t>rhythm &amp; blues</t>
  </si>
  <si>
    <t>cashing in</t>
  </si>
  <si>
    <t>emotive</t>
  </si>
  <si>
    <t>utopia</t>
  </si>
  <si>
    <t>utopian society</t>
  </si>
  <si>
    <t>tornado</t>
  </si>
  <si>
    <t>amsterdam</t>
  </si>
  <si>
    <t>ansel elgort</t>
  </si>
  <si>
    <t>coping with lose</t>
  </si>
  <si>
    <t>don't need to see again</t>
  </si>
  <si>
    <t>john green</t>
  </si>
  <si>
    <t>josh boone</t>
  </si>
  <si>
    <t>teenage romance</t>
  </si>
  <si>
    <t>teenager</t>
  </si>
  <si>
    <t>noir thriller</t>
  </si>
  <si>
    <t>compilation of tv series</t>
  </si>
  <si>
    <t>2015 academy award nomination best actress</t>
  </si>
  <si>
    <t>anti feminist</t>
  </si>
  <si>
    <t>author-screenwriter</t>
  </si>
  <si>
    <t>author:gillian flynn</t>
  </si>
  <si>
    <t>awful adaptation</t>
  </si>
  <si>
    <t>boring character</t>
  </si>
  <si>
    <t>brother sister relationship</t>
  </si>
  <si>
    <t>carrie coon</t>
  </si>
  <si>
    <t>close to the book</t>
  </si>
  <si>
    <t>crazy wife</t>
  </si>
  <si>
    <t>crazylove</t>
  </si>
  <si>
    <t>criminal investigation</t>
  </si>
  <si>
    <t>darkly ott and funny</t>
  </si>
  <si>
    <t>der er sã¥gar en 'nu skal jeg fortã¦lle hvad jeg egentlig gjorde sekvens, hvor plottwistet forklares</t>
  </si>
  <si>
    <t>emily ratajkowski</t>
  </si>
  <si>
    <t>extramarital affair</t>
  </si>
  <si>
    <t>extraordinary couple</t>
  </si>
  <si>
    <t>failed marriage</t>
  </si>
  <si>
    <t>false accusation</t>
  </si>
  <si>
    <t>feminazi</t>
  </si>
  <si>
    <t>husband</t>
  </si>
  <si>
    <t>irrealist</t>
  </si>
  <si>
    <t>kim dickens</t>
  </si>
  <si>
    <t>lake house</t>
  </si>
  <si>
    <t>male infidelity</t>
  </si>
  <si>
    <t>manipulative personality</t>
  </si>
  <si>
    <t>meticulous</t>
  </si>
  <si>
    <t>missing wife</t>
  </si>
  <si>
    <t>missouri</t>
  </si>
  <si>
    <t>more than meets the eye</t>
  </si>
  <si>
    <t>movies i've watched</t>
  </si>
  <si>
    <t>neal patrick harris</t>
  </si>
  <si>
    <t>nogle af de fã¸rste scener hvor de to mã¸der hinanden er noget af det mest corny jeg har set, men i</t>
  </si>
  <si>
    <t>oscar nominee: lead actress</t>
  </si>
  <si>
    <t>predictable twist</t>
  </si>
  <si>
    <t>psychological torment</t>
  </si>
  <si>
    <t>psychopath</t>
  </si>
  <si>
    <t>r:a scene of bloody violence</t>
  </si>
  <si>
    <t>r:some strong sexual content/nudity</t>
  </si>
  <si>
    <t>relationship</t>
  </si>
  <si>
    <t>rigirous</t>
  </si>
  <si>
    <t>rural living</t>
  </si>
  <si>
    <t>sadist</t>
  </si>
  <si>
    <t>scheming</t>
  </si>
  <si>
    <t>sela ward</t>
  </si>
  <si>
    <t>smart woman</t>
  </si>
  <si>
    <t>suburban</t>
  </si>
  <si>
    <t>the wife did it</t>
  </si>
  <si>
    <t>unredeeming</t>
  </si>
  <si>
    <t>wedding anniversary</t>
  </si>
  <si>
    <t>wife</t>
  </si>
  <si>
    <t>wonderful surprise movie</t>
  </si>
  <si>
    <t>drug dealer</t>
  </si>
  <si>
    <t>first love</t>
  </si>
  <si>
    <t>occasionally boring</t>
  </si>
  <si>
    <t>americana</t>
  </si>
  <si>
    <t>quartet</t>
  </si>
  <si>
    <t>not as funny as i expected</t>
  </si>
  <si>
    <t>rose bryne</t>
  </si>
  <si>
    <t>fictional world</t>
  </si>
  <si>
    <t>same story</t>
  </si>
  <si>
    <t>apotheosis</t>
  </si>
  <si>
    <t>drug trafficking</t>
  </si>
  <si>
    <t>fast paced action</t>
  </si>
  <si>
    <t>superficially</t>
  </si>
  <si>
    <t>transhumanist</t>
  </si>
  <si>
    <t>tricky</t>
  </si>
  <si>
    <t>woman lead</t>
  </si>
  <si>
    <t>step up</t>
  </si>
  <si>
    <t>james d'arcy</t>
  </si>
  <si>
    <t>luke greenfield</t>
  </si>
  <si>
    <t>unbearable</t>
  </si>
  <si>
    <t>archeology</t>
  </si>
  <si>
    <t>catacombs</t>
  </si>
  <si>
    <t>hand-held camera</t>
  </si>
  <si>
    <t>sins</t>
  </si>
  <si>
    <t>tomb raider</t>
  </si>
  <si>
    <t>underground</t>
  </si>
  <si>
    <t>gentrification</t>
  </si>
  <si>
    <t>so bad it's bad</t>
  </si>
  <si>
    <t>anubis</t>
  </si>
  <si>
    <t>fungus</t>
  </si>
  <si>
    <t>good start, bad ending</t>
  </si>
  <si>
    <t>inaccuracies</t>
  </si>
  <si>
    <t>no escape</t>
  </si>
  <si>
    <t>poor excecution</t>
  </si>
  <si>
    <t>awkward guy</t>
  </si>
  <si>
    <t>cameramen</t>
  </si>
  <si>
    <t>crime reporter</t>
  </si>
  <si>
    <t>criminal mind</t>
  </si>
  <si>
    <t>dan gilroy</t>
  </si>
  <si>
    <t>feel-bad movie</t>
  </si>
  <si>
    <t>great shooting</t>
  </si>
  <si>
    <t>https://movielens.https://movielens.org/explore?tag=dark&amp;sortby=tagscoreorg/explore?tag=gripping&amp;sor</t>
  </si>
  <si>
    <t>https://movielens.org/explore?tag=dark&amp;sortby=tagscore</t>
  </si>
  <si>
    <t>https://movielens.org/explore?tag=thriller&amp;sortby=tagscore</t>
  </si>
  <si>
    <t>if it bleeds it leads</t>
  </si>
  <si>
    <t>lack of morals</t>
  </si>
  <si>
    <t>local news</t>
  </si>
  <si>
    <t>media madness</t>
  </si>
  <si>
    <t>monsterous</t>
  </si>
  <si>
    <t>negotiation skills</t>
  </si>
  <si>
    <t>self-schooled</t>
  </si>
  <si>
    <t>stringer</t>
  </si>
  <si>
    <t>transformative performance</t>
  </si>
  <si>
    <t>trap</t>
  </si>
  <si>
    <t>unetical</t>
  </si>
  <si>
    <t>mtv stp style</t>
  </si>
  <si>
    <t>doll</t>
  </si>
  <si>
    <t>alfie allen</t>
  </si>
  <si>
    <t>bad fight scenes</t>
  </si>
  <si>
    <t>bridget regan</t>
  </si>
  <si>
    <t>chad stahelski</t>
  </si>
  <si>
    <t>crime fantasy</t>
  </si>
  <si>
    <t>david leitch</t>
  </si>
  <si>
    <t>dean winters</t>
  </si>
  <si>
    <t>ford mustang mach 1</t>
  </si>
  <si>
    <t>gun-fu</t>
  </si>
  <si>
    <t>head-shot</t>
  </si>
  <si>
    <t>killing spree</t>
  </si>
  <si>
    <t>michael nyqvist</t>
  </si>
  <si>
    <t>mob</t>
  </si>
  <si>
    <t>secret society</t>
  </si>
  <si>
    <t>simple story</t>
  </si>
  <si>
    <t>syndicate</t>
  </si>
  <si>
    <t>tipica peli accio</t>
  </si>
  <si>
    <t>widows/widowers</t>
  </si>
  <si>
    <t>title</t>
  </si>
  <si>
    <t>Release Date</t>
  </si>
  <si>
    <t>Movie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</si>
</sst>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5">
    <xf numFmtId="0" fontId="0" fillId="0" borderId="0"/>
    <xf numFmtId="9" fontId="2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7">
    <xf numFmtId="0" fontId="0" fillId="0" borderId="0" xfId="0"/>
    <xf numFmtId="0" fontId="0" fillId="2" borderId="0" xfId="0" applyFill="1" applyAlignment="1">
      <alignment horizontal="left"/>
    </xf>
    <xf numFmtId="9" fontId="3" fillId="2" borderId="0" xfId="1" applyFont="1" applyFill="1" applyAlignment="1">
      <alignment horizontal="right"/>
    </xf>
    <xf numFmtId="0" fontId="0" fillId="2" borderId="0" xfId="0" applyFill="1"/>
    <xf numFmtId="9" fontId="0" fillId="2" borderId="0" xfId="1" applyFont="1" applyFill="1"/>
    <xf numFmtId="16" fontId="0" fillId="2" borderId="0" xfId="0" applyNumberFormat="1" applyFill="1" applyAlignment="1">
      <alignment horizontal="left"/>
    </xf>
    <xf numFmtId="9" fontId="3" fillId="2" borderId="0" xfId="1" applyFont="1" applyFill="1" applyAlignment="1">
      <alignment horizontal="left"/>
    </xf>
    <xf numFmtId="0" fontId="0" fillId="0" borderId="0" xfId="0" applyAlignment="1">
      <alignment horizontal="left"/>
    </xf>
    <xf numFmtId="9" fontId="3" fillId="2" borderId="0" xfId="30" applyFont="1" applyFill="1" applyAlignment="1">
      <alignment horizontal="right"/>
    </xf>
    <xf numFmtId="9" fontId="0" fillId="2" borderId="0" xfId="30" applyFont="1" applyFill="1"/>
    <xf numFmtId="9" fontId="6" fillId="2" borderId="0" xfId="1" applyFont="1" applyFill="1" applyAlignment="1">
      <alignment horizontal="left"/>
    </xf>
    <xf numFmtId="2" fontId="0" fillId="0" borderId="0" xfId="0" applyNumberFormat="1"/>
    <xf numFmtId="16" fontId="0" fillId="0" borderId="0" xfId="0" applyNumberFormat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14" fontId="0" fillId="0" borderId="0" xfId="0" applyNumberFormat="1"/>
    <xf numFmtId="16" fontId="0" fillId="0" borderId="0" xfId="0" applyNumberFormat="1"/>
  </cellXfs>
  <cellStyles count="35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2" builtinId="9" hidden="1"/>
    <cellStyle name="Followed Hyperlink" xfId="34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1" builtinId="8" hidden="1"/>
    <cellStyle name="Hyperlink" xfId="33" builtinId="8" hidden="1"/>
    <cellStyle name="Normal" xfId="0" builtinId="0"/>
    <cellStyle name="Per cent" xfId="1" builtinId="5"/>
    <cellStyle name="Percent 2" xfId="30" xr:uid="{00000000-0005-0000-0000-000022000000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963"/>
  <sheetViews>
    <sheetView topLeftCell="H1" workbookViewId="0">
      <selection activeCell="S35" sqref="S35"/>
    </sheetView>
  </sheetViews>
  <sheetFormatPr baseColWidth="10" defaultRowHeight="16" x14ac:dyDescent="0.2"/>
  <cols>
    <col min="1" max="1" width="18.33203125" style="1" customWidth="1"/>
    <col min="2" max="11" width="8.33203125" style="4" customWidth="1"/>
    <col min="12" max="12" width="10.83203125" style="3"/>
    <col min="14" max="23" width="13.83203125" customWidth="1"/>
  </cols>
  <sheetData>
    <row r="1" spans="1:23" x14ac:dyDescent="0.2">
      <c r="B1" s="2" t="s">
        <v>960</v>
      </c>
      <c r="C1" s="2" t="s">
        <v>961</v>
      </c>
      <c r="D1" s="2" t="s">
        <v>962</v>
      </c>
      <c r="E1" s="2" t="s">
        <v>963</v>
      </c>
      <c r="F1" s="2" t="s">
        <v>964</v>
      </c>
      <c r="G1" s="2" t="s">
        <v>965</v>
      </c>
      <c r="H1" s="2" t="s">
        <v>966</v>
      </c>
      <c r="I1" s="2" t="s">
        <v>967</v>
      </c>
      <c r="J1" s="2" t="s">
        <v>968</v>
      </c>
      <c r="K1" s="2" t="s">
        <v>969</v>
      </c>
      <c r="M1" s="3"/>
      <c r="N1" s="2" t="s">
        <v>960</v>
      </c>
      <c r="O1" s="2" t="s">
        <v>961</v>
      </c>
      <c r="P1" s="2" t="s">
        <v>962</v>
      </c>
      <c r="Q1" s="2" t="s">
        <v>963</v>
      </c>
      <c r="R1" s="2" t="s">
        <v>964</v>
      </c>
      <c r="S1" s="2" t="s">
        <v>965</v>
      </c>
      <c r="T1" s="2" t="s">
        <v>966</v>
      </c>
      <c r="U1" s="2" t="s">
        <v>967</v>
      </c>
      <c r="V1" s="2" t="s">
        <v>968</v>
      </c>
      <c r="W1" s="2" t="s">
        <v>969</v>
      </c>
    </row>
    <row r="2" spans="1:23" x14ac:dyDescent="0.2">
      <c r="A2" s="1" t="s">
        <v>0</v>
      </c>
      <c r="B2" s="4">
        <v>8.4701258660703605E-6</v>
      </c>
      <c r="C2" s="4">
        <v>1.39699924562041E-5</v>
      </c>
      <c r="D2" s="4">
        <v>1.22786768497827E-5</v>
      </c>
      <c r="E2" s="4">
        <v>1.4613046527940199E-5</v>
      </c>
      <c r="F2" s="4">
        <v>3.0316767722559099E-3</v>
      </c>
      <c r="G2" s="4">
        <v>1.18677458403551E-5</v>
      </c>
      <c r="H2" s="4">
        <v>1.4566218027151399E-5</v>
      </c>
      <c r="I2" s="4">
        <v>1.30886626004555E-5</v>
      </c>
      <c r="J2" s="4">
        <v>1.32166741561154E-5</v>
      </c>
      <c r="K2" s="4">
        <v>1.1411356582070499E-5</v>
      </c>
      <c r="M2" s="3">
        <v>1</v>
      </c>
      <c r="N2" s="4"/>
      <c r="O2" s="4">
        <f t="shared" ref="O2:W11" si="0">LARGE(C$2:C$963,$M2)</f>
        <v>7.9363527143695295E-2</v>
      </c>
      <c r="P2" s="4">
        <f t="shared" si="0"/>
        <v>0.101065789150561</v>
      </c>
      <c r="Q2" s="4">
        <f t="shared" si="0"/>
        <v>9.6314589665653497E-2</v>
      </c>
      <c r="R2" s="4">
        <f t="shared" si="0"/>
        <v>0.126470977125479</v>
      </c>
      <c r="S2" s="4">
        <f t="shared" si="0"/>
        <v>0.106465547933825</v>
      </c>
      <c r="T2" s="4">
        <f t="shared" si="0"/>
        <v>4.3858882479753003E-2</v>
      </c>
      <c r="U2" s="4">
        <f t="shared" si="0"/>
        <v>7.6974424753278703E-2</v>
      </c>
      <c r="V2" s="4">
        <f t="shared" si="0"/>
        <v>4.0588406333430298E-2</v>
      </c>
      <c r="W2" s="4">
        <f t="shared" si="0"/>
        <v>7.7380408983019899E-2</v>
      </c>
    </row>
    <row r="3" spans="1:23" x14ac:dyDescent="0.2">
      <c r="A3" s="1">
        <v>7</v>
      </c>
      <c r="B3" s="4">
        <v>8.4701258660703605E-6</v>
      </c>
      <c r="C3" s="4">
        <v>4.2049677293174298E-3</v>
      </c>
      <c r="D3" s="4">
        <v>1.22786768497827E-5</v>
      </c>
      <c r="E3" s="4">
        <v>1.4613046527940199E-5</v>
      </c>
      <c r="F3" s="4">
        <v>9.4444759260308592E-6</v>
      </c>
      <c r="G3" s="4">
        <v>1.18677458403551E-5</v>
      </c>
      <c r="H3" s="4">
        <v>1.4566218027151399E-5</v>
      </c>
      <c r="I3" s="4">
        <v>1.30886626004555E-5</v>
      </c>
      <c r="J3" s="4">
        <v>1.32166741561154E-5</v>
      </c>
      <c r="K3" s="4">
        <v>1.1411356582070499E-5</v>
      </c>
      <c r="M3" s="3">
        <f>M2+1</f>
        <v>2</v>
      </c>
      <c r="N3" s="4">
        <f t="shared" ref="N3:N11" si="1">LARGE(B$2:B$963,$M3)</f>
        <v>5.1337432874252499E-2</v>
      </c>
      <c r="O3" s="4">
        <f t="shared" si="0"/>
        <v>3.0189153697857001E-2</v>
      </c>
      <c r="P3" s="4">
        <f t="shared" si="0"/>
        <v>8.0314825274428403E-2</v>
      </c>
      <c r="Q3" s="4">
        <f t="shared" si="0"/>
        <v>6.5773322422258598E-2</v>
      </c>
      <c r="R3" s="4">
        <f t="shared" si="0"/>
        <v>6.04540904025236E-2</v>
      </c>
      <c r="S3" s="4">
        <f t="shared" si="0"/>
        <v>6.4453727658968396E-2</v>
      </c>
      <c r="T3" s="4">
        <f t="shared" si="0"/>
        <v>4.2984909398123897E-2</v>
      </c>
      <c r="U3" s="4">
        <f t="shared" si="0"/>
        <v>7.6843538127274194E-2</v>
      </c>
      <c r="V3" s="4">
        <f t="shared" si="0"/>
        <v>3.9398905659379903E-2</v>
      </c>
      <c r="W3" s="4">
        <f t="shared" si="0"/>
        <v>5.7068194266934498E-2</v>
      </c>
    </row>
    <row r="4" spans="1:23" x14ac:dyDescent="0.2">
      <c r="A4" s="1" t="s">
        <v>1</v>
      </c>
      <c r="B4" s="4">
        <v>8.4701258660703605E-6</v>
      </c>
      <c r="C4" s="4">
        <v>3.5064681065072201E-3</v>
      </c>
      <c r="D4" s="4">
        <v>1.22786768497827E-5</v>
      </c>
      <c r="E4" s="4">
        <v>1.4613046527940199E-5</v>
      </c>
      <c r="F4" s="4">
        <v>9.4444759260308592E-6</v>
      </c>
      <c r="G4" s="4">
        <v>1.18677458403551E-5</v>
      </c>
      <c r="H4" s="4">
        <v>1.4566218027151399E-5</v>
      </c>
      <c r="I4" s="4">
        <v>1.30886626004555E-5</v>
      </c>
      <c r="J4" s="4">
        <v>1.32166741561154E-5</v>
      </c>
      <c r="K4" s="4">
        <v>1.1411356582070499E-5</v>
      </c>
      <c r="M4" s="3">
        <f t="shared" ref="M4:M25" si="2">M3+1</f>
        <v>3</v>
      </c>
      <c r="N4" s="4">
        <f t="shared" si="1"/>
        <v>4.4984838474699702E-2</v>
      </c>
      <c r="O4" s="4">
        <f t="shared" si="0"/>
        <v>2.4182056941689199E-2</v>
      </c>
      <c r="P4" s="4">
        <f t="shared" si="0"/>
        <v>3.9058471059158703E-2</v>
      </c>
      <c r="Q4" s="4">
        <f t="shared" si="0"/>
        <v>5.1744797755436098E-2</v>
      </c>
      <c r="R4" s="4">
        <f t="shared" si="0"/>
        <v>4.1470693791201503E-2</v>
      </c>
      <c r="S4" s="4">
        <f t="shared" si="0"/>
        <v>4.6533431440032302E-2</v>
      </c>
      <c r="T4" s="4">
        <f t="shared" si="0"/>
        <v>3.4973489483190602E-2</v>
      </c>
      <c r="U4" s="4">
        <f t="shared" si="0"/>
        <v>4.5038088008167297E-2</v>
      </c>
      <c r="V4" s="4">
        <f t="shared" si="0"/>
        <v>3.5698236895667597E-2</v>
      </c>
      <c r="W4" s="4">
        <f t="shared" si="0"/>
        <v>3.4701935366076297E-2</v>
      </c>
    </row>
    <row r="5" spans="1:23" x14ac:dyDescent="0.2">
      <c r="A5" s="1" t="s">
        <v>2</v>
      </c>
      <c r="B5" s="4">
        <v>8.4701258660703605E-6</v>
      </c>
      <c r="C5" s="4">
        <v>1.39699924562041E-5</v>
      </c>
      <c r="D5" s="4">
        <v>1.22786768497827E-5</v>
      </c>
      <c r="E5" s="4">
        <v>1.4613046527940199E-5</v>
      </c>
      <c r="F5" s="4">
        <v>9.4444759260308592E-6</v>
      </c>
      <c r="G5" s="4">
        <v>1.18677458403551E-5</v>
      </c>
      <c r="H5" s="4">
        <v>1.4566218027151399E-5</v>
      </c>
      <c r="I5" s="4">
        <v>1.30886626004555E-5</v>
      </c>
      <c r="J5" s="4">
        <v>4.63905262879649E-3</v>
      </c>
      <c r="K5" s="4">
        <v>1.1411356582070499E-5</v>
      </c>
      <c r="M5" s="3">
        <f t="shared" si="2"/>
        <v>4</v>
      </c>
      <c r="N5" s="4">
        <f t="shared" si="1"/>
        <v>3.3550168555504703E-2</v>
      </c>
      <c r="O5" s="4">
        <f t="shared" si="0"/>
        <v>2.0968958676762298E-2</v>
      </c>
      <c r="P5" s="4">
        <f t="shared" si="0"/>
        <v>3.8935684290660799E-2</v>
      </c>
      <c r="Q5" s="4">
        <f t="shared" si="0"/>
        <v>3.8593055880289898E-2</v>
      </c>
      <c r="R5" s="4">
        <f t="shared" si="0"/>
        <v>3.5142894920760802E-2</v>
      </c>
      <c r="S5" s="4">
        <f t="shared" si="0"/>
        <v>3.6327170017326903E-2</v>
      </c>
      <c r="T5" s="4">
        <f t="shared" si="0"/>
        <v>3.4245178581833E-2</v>
      </c>
      <c r="U5" s="4">
        <f t="shared" si="0"/>
        <v>2.4881547603465899E-2</v>
      </c>
      <c r="V5" s="4">
        <f t="shared" si="0"/>
        <v>1.75913933017895E-2</v>
      </c>
      <c r="W5" s="4">
        <f t="shared" si="0"/>
        <v>2.40893737447508E-2</v>
      </c>
    </row>
    <row r="6" spans="1:23" x14ac:dyDescent="0.2">
      <c r="A6" s="1" t="s">
        <v>3</v>
      </c>
      <c r="B6" s="4">
        <v>8.4701258660703605E-6</v>
      </c>
      <c r="C6" s="4">
        <v>1.39699924562041E-5</v>
      </c>
      <c r="D6" s="4">
        <v>1.22786768497827E-5</v>
      </c>
      <c r="E6" s="4">
        <v>1.4613046527940199E-5</v>
      </c>
      <c r="F6" s="4">
        <v>9.4444759260308592E-6</v>
      </c>
      <c r="G6" s="4">
        <v>1.18677458403551E-5</v>
      </c>
      <c r="H6" s="4">
        <v>1.4566218027151399E-5</v>
      </c>
      <c r="I6" s="4">
        <v>2.76170780869611E-3</v>
      </c>
      <c r="J6" s="4">
        <v>1.32166741561154E-5</v>
      </c>
      <c r="K6" s="4">
        <v>1.1411356582070499E-5</v>
      </c>
      <c r="M6" s="3">
        <f t="shared" si="2"/>
        <v>5</v>
      </c>
      <c r="N6" s="4">
        <f t="shared" si="1"/>
        <v>3.1009130795683602E-2</v>
      </c>
      <c r="O6" s="4">
        <f t="shared" si="0"/>
        <v>1.97116593557039E-2</v>
      </c>
      <c r="P6" s="4">
        <f t="shared" si="0"/>
        <v>3.0340610495812999E-2</v>
      </c>
      <c r="Q6" s="4">
        <f t="shared" si="0"/>
        <v>3.1724924012158102E-2</v>
      </c>
      <c r="R6" s="4">
        <f t="shared" si="0"/>
        <v>2.8437317013278899E-2</v>
      </c>
      <c r="S6" s="4">
        <f t="shared" si="0"/>
        <v>3.4072298307659399E-2</v>
      </c>
      <c r="T6" s="4">
        <f t="shared" si="0"/>
        <v>3.10406106158597E-2</v>
      </c>
      <c r="U6" s="4">
        <f t="shared" si="0"/>
        <v>2.3834454595429402E-2</v>
      </c>
      <c r="V6" s="4">
        <f t="shared" si="0"/>
        <v>1.6930559593983801E-2</v>
      </c>
      <c r="W6" s="4">
        <f t="shared" si="0"/>
        <v>2.23776702574402E-2</v>
      </c>
    </row>
    <row r="7" spans="1:23" x14ac:dyDescent="0.2">
      <c r="A7" s="1" t="s">
        <v>4</v>
      </c>
      <c r="B7" s="4">
        <v>8.4701258660703605E-6</v>
      </c>
      <c r="C7" s="4">
        <v>1.39699924562041E-5</v>
      </c>
      <c r="D7" s="4">
        <v>1.22786768497827E-5</v>
      </c>
      <c r="E7" s="4">
        <v>1.4613046527940199E-5</v>
      </c>
      <c r="F7" s="4">
        <v>9.4444759260308592E-6</v>
      </c>
      <c r="G7" s="4">
        <v>1.18677458403551E-5</v>
      </c>
      <c r="H7" s="4">
        <v>1.4566218027151399E-5</v>
      </c>
      <c r="I7" s="4">
        <v>1.30886626004555E-5</v>
      </c>
      <c r="J7" s="4">
        <v>4.5068858872353403E-3</v>
      </c>
      <c r="K7" s="4">
        <v>1.1411356582070499E-5</v>
      </c>
      <c r="M7" s="3">
        <f t="shared" si="2"/>
        <v>6</v>
      </c>
      <c r="N7" s="4">
        <f t="shared" si="1"/>
        <v>2.81292880012197E-2</v>
      </c>
      <c r="O7" s="4">
        <f t="shared" si="0"/>
        <v>1.76161604872733E-2</v>
      </c>
      <c r="P7" s="4">
        <f t="shared" si="0"/>
        <v>1.9780948404999901E-2</v>
      </c>
      <c r="Q7" s="4">
        <f t="shared" si="0"/>
        <v>2.5295183539864399E-2</v>
      </c>
      <c r="R7" s="4">
        <f t="shared" si="0"/>
        <v>2.8342872254018599E-2</v>
      </c>
      <c r="S7" s="4">
        <f t="shared" si="0"/>
        <v>3.1580071681184901E-2</v>
      </c>
      <c r="T7" s="4">
        <f t="shared" si="0"/>
        <v>2.90013400920585E-2</v>
      </c>
      <c r="U7" s="4">
        <f t="shared" si="0"/>
        <v>2.2394701709379301E-2</v>
      </c>
      <c r="V7" s="4">
        <f t="shared" si="0"/>
        <v>1.5873225661494499E-2</v>
      </c>
      <c r="W7" s="4">
        <f t="shared" si="0"/>
        <v>2.0780080335950302E-2</v>
      </c>
    </row>
    <row r="8" spans="1:23" x14ac:dyDescent="0.2">
      <c r="A8" s="1" t="s">
        <v>5</v>
      </c>
      <c r="B8" s="4">
        <v>8.4701258660703605E-6</v>
      </c>
      <c r="C8" s="4">
        <v>1.39699924562041E-5</v>
      </c>
      <c r="D8" s="4">
        <v>1.22786768497827E-5</v>
      </c>
      <c r="E8" s="4">
        <v>1.4613046527940199E-5</v>
      </c>
      <c r="F8" s="4">
        <v>9.4444759260308592E-6</v>
      </c>
      <c r="G8" s="4">
        <v>1.18677458403551E-5</v>
      </c>
      <c r="H8" s="4">
        <v>1.4566218027151399E-5</v>
      </c>
      <c r="I8" s="4">
        <v>1.30886626004555E-5</v>
      </c>
      <c r="J8" s="4">
        <v>3.1852184716238E-3</v>
      </c>
      <c r="K8" s="4">
        <v>1.1411356582070499E-5</v>
      </c>
      <c r="M8" s="3">
        <f t="shared" si="2"/>
        <v>7</v>
      </c>
      <c r="N8" s="4">
        <f t="shared" si="1"/>
        <v>2.6519964086666299E-2</v>
      </c>
      <c r="O8" s="4">
        <f t="shared" si="0"/>
        <v>1.73367606381492E-2</v>
      </c>
      <c r="P8" s="4">
        <f t="shared" si="0"/>
        <v>1.8675867488519401E-2</v>
      </c>
      <c r="Q8" s="4">
        <f t="shared" si="0"/>
        <v>1.8719312602291299E-2</v>
      </c>
      <c r="R8" s="4">
        <f t="shared" si="0"/>
        <v>2.7681758939196499E-2</v>
      </c>
      <c r="S8" s="4">
        <f t="shared" si="0"/>
        <v>2.4222069260164701E-2</v>
      </c>
      <c r="T8" s="4">
        <f t="shared" si="0"/>
        <v>2.5942434306356701E-2</v>
      </c>
      <c r="U8" s="4">
        <f t="shared" si="0"/>
        <v>2.10858354493338E-2</v>
      </c>
      <c r="V8" s="4">
        <f t="shared" si="0"/>
        <v>1.40228912796384E-2</v>
      </c>
      <c r="W8" s="4">
        <f t="shared" si="0"/>
        <v>2.06659667701296E-2</v>
      </c>
    </row>
    <row r="9" spans="1:23" x14ac:dyDescent="0.2">
      <c r="A9" s="1" t="s">
        <v>6</v>
      </c>
      <c r="B9" s="4">
        <v>8.4701258660703605E-6</v>
      </c>
      <c r="C9" s="4">
        <v>1.39699924562041E-5</v>
      </c>
      <c r="D9" s="4">
        <v>1.22786768497827E-5</v>
      </c>
      <c r="E9" s="4">
        <v>1.4613046527940199E-5</v>
      </c>
      <c r="F9" s="4">
        <v>9.4444759260308592E-6</v>
      </c>
      <c r="G9" s="4">
        <v>2.14806199710427E-3</v>
      </c>
      <c r="H9" s="4">
        <v>1.4566218027151399E-5</v>
      </c>
      <c r="I9" s="4">
        <v>1.30886626004555E-5</v>
      </c>
      <c r="J9" s="4">
        <v>3.1852184716238E-3</v>
      </c>
      <c r="K9" s="4">
        <v>1.1411356582070499E-5</v>
      </c>
      <c r="M9" s="3">
        <f t="shared" si="2"/>
        <v>8</v>
      </c>
      <c r="N9" s="4">
        <f t="shared" si="1"/>
        <v>2.4233030102827301E-2</v>
      </c>
      <c r="O9" s="4">
        <f t="shared" si="0"/>
        <v>1.70573607890252E-2</v>
      </c>
      <c r="P9" s="4">
        <f t="shared" si="0"/>
        <v>1.7202426266545501E-2</v>
      </c>
      <c r="Q9" s="4">
        <f t="shared" si="0"/>
        <v>1.7258007949497299E-2</v>
      </c>
      <c r="R9" s="4">
        <f t="shared" si="0"/>
        <v>1.75761696983434E-2</v>
      </c>
      <c r="S9" s="4">
        <f t="shared" si="0"/>
        <v>2.0543068049654601E-2</v>
      </c>
      <c r="T9" s="4">
        <f t="shared" si="0"/>
        <v>2.2883528520654901E-2</v>
      </c>
      <c r="U9" s="4">
        <f t="shared" si="0"/>
        <v>2.0300515693306501E-2</v>
      </c>
      <c r="V9" s="4">
        <f t="shared" si="0"/>
        <v>1.3890724538077199E-2</v>
      </c>
      <c r="W9" s="4">
        <f t="shared" si="0"/>
        <v>2.0323626072667501E-2</v>
      </c>
    </row>
    <row r="10" spans="1:23" x14ac:dyDescent="0.2">
      <c r="A10" s="1" t="s">
        <v>7</v>
      </c>
      <c r="B10" s="4">
        <v>2.6257390184818201E-4</v>
      </c>
      <c r="C10" s="4">
        <v>1.39699924562041E-5</v>
      </c>
      <c r="D10" s="4">
        <v>2.7135875838019698E-3</v>
      </c>
      <c r="E10" s="4">
        <v>1.4613046527940199E-5</v>
      </c>
      <c r="F10" s="4">
        <v>9.4444759260308592E-6</v>
      </c>
      <c r="G10" s="4">
        <v>1.18677458403551E-5</v>
      </c>
      <c r="H10" s="4">
        <v>4.8214181669871299E-3</v>
      </c>
      <c r="I10" s="4">
        <v>1.30886626004555E-5</v>
      </c>
      <c r="J10" s="4">
        <v>1.32166741561154E-5</v>
      </c>
      <c r="K10" s="4">
        <v>1.1411356582070499E-5</v>
      </c>
      <c r="M10" s="3">
        <f t="shared" si="2"/>
        <v>9</v>
      </c>
      <c r="N10" s="4">
        <f t="shared" si="1"/>
        <v>2.3640121292202401E-2</v>
      </c>
      <c r="O10" s="4">
        <f t="shared" si="0"/>
        <v>1.6777960939901099E-2</v>
      </c>
      <c r="P10" s="4">
        <f t="shared" si="0"/>
        <v>1.7202426266545501E-2</v>
      </c>
      <c r="Q10" s="4">
        <f t="shared" si="0"/>
        <v>1.7258007949497299E-2</v>
      </c>
      <c r="R10" s="4">
        <f t="shared" si="0"/>
        <v>1.74817249390831E-2</v>
      </c>
      <c r="S10" s="4">
        <f t="shared" si="0"/>
        <v>1.95936483824262E-2</v>
      </c>
      <c r="T10" s="4">
        <f t="shared" si="0"/>
        <v>2.2737866340383401E-2</v>
      </c>
      <c r="U10" s="4">
        <f t="shared" si="0"/>
        <v>1.9384309311274599E-2</v>
      </c>
      <c r="V10" s="4">
        <f t="shared" si="0"/>
        <v>1.3097724088710299E-2</v>
      </c>
      <c r="W10" s="4">
        <f t="shared" si="0"/>
        <v>1.9638944677743301E-2</v>
      </c>
    </row>
    <row r="11" spans="1:23" x14ac:dyDescent="0.2">
      <c r="A11" s="1" t="s">
        <v>8</v>
      </c>
      <c r="B11" s="4">
        <v>8.4701258660703605E-6</v>
      </c>
      <c r="C11" s="4">
        <v>1.39699924562041E-5</v>
      </c>
      <c r="D11" s="4">
        <v>1.30276761376194E-2</v>
      </c>
      <c r="E11" s="4">
        <v>1.4613046527940199E-5</v>
      </c>
      <c r="F11" s="4">
        <v>7.09280142044918E-3</v>
      </c>
      <c r="G11" s="4">
        <v>1.18677458403551E-5</v>
      </c>
      <c r="H11" s="4">
        <v>1.4566218027151399E-5</v>
      </c>
      <c r="I11" s="4">
        <v>1.30886626004555E-5</v>
      </c>
      <c r="J11" s="4">
        <v>1.32166741561154E-5</v>
      </c>
      <c r="K11" s="4">
        <v>1.1411356582070499E-5</v>
      </c>
      <c r="M11" s="3">
        <f t="shared" si="2"/>
        <v>10</v>
      </c>
      <c r="N11" s="4">
        <f t="shared" si="1"/>
        <v>2.2539004929613301E-2</v>
      </c>
      <c r="O11" s="4">
        <f t="shared" si="0"/>
        <v>1.6498561090776999E-2</v>
      </c>
      <c r="P11" s="4">
        <f t="shared" si="0"/>
        <v>1.6956852729549901E-2</v>
      </c>
      <c r="Q11" s="4">
        <f t="shared" si="0"/>
        <v>1.5212181435585699E-2</v>
      </c>
      <c r="R11" s="4">
        <f t="shared" si="0"/>
        <v>1.7198390661302201E-2</v>
      </c>
      <c r="S11" s="4">
        <f t="shared" si="0"/>
        <v>1.8644228715197799E-2</v>
      </c>
      <c r="T11" s="4">
        <f t="shared" si="0"/>
        <v>2.2155217619297299E-2</v>
      </c>
      <c r="U11" s="4">
        <f t="shared" si="0"/>
        <v>1.8991649433260899E-2</v>
      </c>
      <c r="V11" s="4">
        <f t="shared" si="0"/>
        <v>1.2833390605588E-2</v>
      </c>
      <c r="W11" s="4">
        <f t="shared" si="0"/>
        <v>1.87260361511777E-2</v>
      </c>
    </row>
    <row r="12" spans="1:23" x14ac:dyDescent="0.2">
      <c r="A12" s="1" t="s">
        <v>9</v>
      </c>
      <c r="B12" s="4">
        <v>8.4701258660703605E-6</v>
      </c>
      <c r="C12" s="4">
        <v>1.39699924562041E-5</v>
      </c>
      <c r="D12" s="4">
        <v>1.22786768497827E-5</v>
      </c>
      <c r="E12" s="4">
        <v>2.3527004909983601E-3</v>
      </c>
      <c r="F12" s="4">
        <v>1.23722634631004E-3</v>
      </c>
      <c r="G12" s="4">
        <v>1.18677458403551E-5</v>
      </c>
      <c r="H12" s="4">
        <v>1.4566218027151399E-5</v>
      </c>
      <c r="I12" s="4">
        <v>1.30886626004555E-5</v>
      </c>
      <c r="J12" s="4">
        <v>1.32166741561154E-5</v>
      </c>
      <c r="K12" s="4">
        <v>1.1411356582070499E-5</v>
      </c>
      <c r="M12" s="3"/>
      <c r="N12" s="4"/>
      <c r="O12" s="4"/>
      <c r="P12" s="4"/>
      <c r="Q12" s="4"/>
      <c r="R12" s="4"/>
      <c r="S12" s="4"/>
      <c r="T12" s="4"/>
      <c r="U12" s="4"/>
      <c r="V12" s="4"/>
      <c r="W12" s="4"/>
    </row>
    <row r="13" spans="1:23" x14ac:dyDescent="0.2">
      <c r="A13" s="1" t="s">
        <v>10</v>
      </c>
      <c r="B13" s="4">
        <v>8.4701258660703605E-6</v>
      </c>
      <c r="C13" s="4">
        <v>1.1315693889525299E-3</v>
      </c>
      <c r="D13" s="4">
        <v>1.22786768497827E-5</v>
      </c>
      <c r="E13" s="4">
        <v>1.4613046527940199E-5</v>
      </c>
      <c r="F13" s="4">
        <v>1.33167110557035E-3</v>
      </c>
      <c r="G13" s="4">
        <v>1.18677458403551E-5</v>
      </c>
      <c r="H13" s="4">
        <v>1.4566218027151399E-5</v>
      </c>
      <c r="I13" s="4">
        <v>1.30886626004555E-5</v>
      </c>
      <c r="J13" s="4">
        <v>1.32166741561154E-5</v>
      </c>
      <c r="K13" s="4">
        <v>1.1411356582070499E-5</v>
      </c>
      <c r="M13" s="3" t="s">
        <v>970</v>
      </c>
      <c r="N13" s="4">
        <f>SUM(N2:N11)</f>
        <v>0.28594297911266947</v>
      </c>
      <c r="O13" s="4">
        <f t="shared" ref="O13:W13" si="3">SUM(O2:O11)</f>
        <v>0.2597021597608335</v>
      </c>
      <c r="P13" s="4">
        <f t="shared" si="3"/>
        <v>0.37953390142678206</v>
      </c>
      <c r="Q13" s="4">
        <f t="shared" si="3"/>
        <v>0.37789338321253213</v>
      </c>
      <c r="R13" s="4">
        <f t="shared" si="3"/>
        <v>0.40025688974518758</v>
      </c>
      <c r="S13" s="4">
        <f t="shared" si="3"/>
        <v>0.40243526144644015</v>
      </c>
      <c r="T13" s="4">
        <f t="shared" si="3"/>
        <v>0.309823457437511</v>
      </c>
      <c r="U13" s="4">
        <f t="shared" si="3"/>
        <v>0.34972906468417053</v>
      </c>
      <c r="V13" s="4">
        <f t="shared" si="3"/>
        <v>0.21992545795775945</v>
      </c>
      <c r="W13" s="4">
        <f t="shared" si="3"/>
        <v>0.31575223662589008</v>
      </c>
    </row>
    <row r="14" spans="1:23" x14ac:dyDescent="0.2">
      <c r="A14" s="5">
        <v>41892</v>
      </c>
      <c r="B14" s="4">
        <v>8.4701258660703605E-6</v>
      </c>
      <c r="C14" s="4">
        <v>1.39699924562041E-5</v>
      </c>
      <c r="D14" s="4">
        <v>1.22786768497827E-5</v>
      </c>
      <c r="E14" s="4">
        <v>1.4613046527940199E-5</v>
      </c>
      <c r="F14" s="4">
        <v>9.4444759260308592E-6</v>
      </c>
      <c r="G14" s="4">
        <v>1.18677458403551E-5</v>
      </c>
      <c r="H14" s="4">
        <v>1.4566218027151399E-5</v>
      </c>
      <c r="I14" s="4">
        <v>1.30886626004555E-5</v>
      </c>
      <c r="J14" s="4">
        <v>3.8460521794295701E-3</v>
      </c>
      <c r="K14" s="4">
        <v>1.1411356582070499E-5</v>
      </c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</row>
    <row r="15" spans="1:23" x14ac:dyDescent="0.2">
      <c r="A15" s="1" t="s">
        <v>11</v>
      </c>
      <c r="B15" s="4">
        <v>8.4701258660703605E-6</v>
      </c>
      <c r="C15" s="4">
        <v>1.39699924562041E-5</v>
      </c>
      <c r="D15" s="4">
        <v>1.22786768497827E-5</v>
      </c>
      <c r="E15" s="4">
        <v>1.4613046527940199E-5</v>
      </c>
      <c r="F15" s="4">
        <v>9.4444759260308592E-6</v>
      </c>
      <c r="G15" s="4">
        <v>1.18677458403551E-5</v>
      </c>
      <c r="H15" s="4">
        <v>1.4566218027151399E-5</v>
      </c>
      <c r="I15" s="4">
        <v>1.30886626004555E-5</v>
      </c>
      <c r="J15" s="4">
        <v>1.32166741561154E-5</v>
      </c>
      <c r="K15" s="4">
        <v>3.2065911995618002E-3</v>
      </c>
      <c r="M15" s="3"/>
      <c r="N15" s="6" t="s">
        <v>960</v>
      </c>
      <c r="O15" s="6" t="s">
        <v>961</v>
      </c>
      <c r="P15" s="6" t="s">
        <v>962</v>
      </c>
      <c r="Q15" s="6" t="s">
        <v>963</v>
      </c>
      <c r="R15" s="6" t="s">
        <v>964</v>
      </c>
      <c r="S15" s="6" t="s">
        <v>965</v>
      </c>
      <c r="T15" s="6" t="s">
        <v>966</v>
      </c>
      <c r="U15" s="6" t="s">
        <v>967</v>
      </c>
      <c r="V15" s="6" t="s">
        <v>968</v>
      </c>
      <c r="W15" s="6" t="s">
        <v>969</v>
      </c>
    </row>
    <row r="16" spans="1:23" x14ac:dyDescent="0.2">
      <c r="A16" s="1" t="s">
        <v>12</v>
      </c>
      <c r="B16" s="4">
        <v>8.4701258660703605E-6</v>
      </c>
      <c r="C16" s="4">
        <v>1.53669917018245E-4</v>
      </c>
      <c r="D16" s="4">
        <v>1.22786768497827E-5</v>
      </c>
      <c r="E16" s="4">
        <v>1.4613046527940199E-5</v>
      </c>
      <c r="F16" s="4">
        <v>9.4444759260308592E-6</v>
      </c>
      <c r="G16" s="4">
        <v>1.18677458403551E-5</v>
      </c>
      <c r="H16" s="4">
        <v>1.4566218027151399E-5</v>
      </c>
      <c r="I16" s="4">
        <v>1.30886626004555E-5</v>
      </c>
      <c r="J16" s="4">
        <v>1.32166741561154E-5</v>
      </c>
      <c r="K16" s="4">
        <v>4.9182946868723803E-3</v>
      </c>
      <c r="M16" s="3">
        <v>1</v>
      </c>
      <c r="N16" s="10" t="e">
        <f t="shared" ref="N16:N25" si="4">INDEX($A$2:$A$963,MATCH(N2,B$2:B$963,0))</f>
        <v>#N/A</v>
      </c>
      <c r="O16" s="10" t="str">
        <f t="shared" ref="O16:O25" si="5">INDEX($A$2:$A$963,MATCH(O2,C$2:C$963,0))</f>
        <v>action</v>
      </c>
      <c r="P16" s="10" t="str">
        <f t="shared" ref="P16:P25" si="6">INDEX($A$2:$A$963,MATCH(P2,D$2:D$963,0))</f>
        <v>animation</v>
      </c>
      <c r="Q16" s="10" t="str">
        <f t="shared" ref="Q16:Q25" si="7">INDEX($A$2:$A$963,MATCH(Q2,E$2:E$963,0))</f>
        <v>based on a book</v>
      </c>
      <c r="R16" s="10" t="str">
        <f t="shared" ref="R16:R25" si="8">INDEX($A$2:$A$963,MATCH(R2,F$2:F$963,0))</f>
        <v>sci-fi</v>
      </c>
      <c r="S16" s="10" t="str">
        <f t="shared" ref="S16:S25" si="9">INDEX($A$2:$A$963,MATCH(S2,G$2:G$963,0))</f>
        <v>superhero</v>
      </c>
      <c r="T16" s="10" t="str">
        <f t="shared" ref="T16:T25" si="10">INDEX($A$2:$A$963,MATCH(T2,H$2:H$963,0))</f>
        <v>revenge</v>
      </c>
      <c r="U16" s="10" t="str">
        <f t="shared" ref="U16:U25" si="11">INDEX($A$2:$A$963,MATCH(U2,I$2:I$963,0))</f>
        <v>dystopia</v>
      </c>
      <c r="V16" s="10" t="str">
        <f t="shared" ref="V16:V25" si="12">INDEX($A$2:$A$963,MATCH(V2,J$2:J$963,0))</f>
        <v>based on a true story</v>
      </c>
      <c r="W16" s="10" t="str">
        <f t="shared" ref="W16:W25" si="13">INDEX($A$2:$A$963,MATCH(W2,K$2:K$963,0))</f>
        <v>comedy</v>
      </c>
    </row>
    <row r="17" spans="1:23" x14ac:dyDescent="0.2">
      <c r="A17" s="1" t="s">
        <v>13</v>
      </c>
      <c r="B17" s="4">
        <v>3.3118192136335199E-3</v>
      </c>
      <c r="C17" s="4">
        <v>6.8592662959961999E-3</v>
      </c>
      <c r="D17" s="4">
        <v>1.22786768497827E-5</v>
      </c>
      <c r="E17" s="4">
        <v>1.11205284077625E-2</v>
      </c>
      <c r="F17" s="4">
        <v>1.03889235186339E-4</v>
      </c>
      <c r="G17" s="4">
        <v>1.18677458403551E-5</v>
      </c>
      <c r="H17" s="4">
        <v>1.4566218027151399E-5</v>
      </c>
      <c r="I17" s="4">
        <v>1.30886626004555E-5</v>
      </c>
      <c r="J17" s="4">
        <v>5.4188364040072903E-4</v>
      </c>
      <c r="K17" s="4">
        <v>1.1411356582070499E-5</v>
      </c>
      <c r="M17" s="3">
        <f>M16+1</f>
        <v>2</v>
      </c>
      <c r="N17" s="10" t="str">
        <f t="shared" si="4"/>
        <v>visually appealing</v>
      </c>
      <c r="O17" s="10" t="str">
        <f t="shared" si="5"/>
        <v>espionage</v>
      </c>
      <c r="P17" s="10" t="str">
        <f t="shared" si="6"/>
        <v>pixar</v>
      </c>
      <c r="Q17" s="10" t="str">
        <f t="shared" si="7"/>
        <v>fantasy</v>
      </c>
      <c r="R17" s="10" t="str">
        <f t="shared" si="8"/>
        <v>aliens</v>
      </c>
      <c r="S17" s="10" t="str">
        <f t="shared" si="9"/>
        <v>comic book</v>
      </c>
      <c r="T17" s="10" t="str">
        <f t="shared" si="10"/>
        <v>johnny depp</v>
      </c>
      <c r="U17" s="10" t="str">
        <f t="shared" si="11"/>
        <v>post-apocalyptic</v>
      </c>
      <c r="V17" s="10" t="str">
        <f t="shared" si="12"/>
        <v>true story</v>
      </c>
      <c r="W17" s="10" t="str">
        <f t="shared" si="13"/>
        <v>funny</v>
      </c>
    </row>
    <row r="18" spans="1:23" x14ac:dyDescent="0.2">
      <c r="A18" s="1" t="s">
        <v>14</v>
      </c>
      <c r="B18" s="4">
        <v>1.48311903914892E-2</v>
      </c>
      <c r="C18" s="4">
        <v>7.9363527143695295E-2</v>
      </c>
      <c r="D18" s="4">
        <v>1.22786768497827E-5</v>
      </c>
      <c r="E18" s="4">
        <v>1.4613046527940199E-5</v>
      </c>
      <c r="F18" s="4">
        <v>3.5142894920760802E-2</v>
      </c>
      <c r="G18" s="4">
        <v>3.6327170017326903E-2</v>
      </c>
      <c r="H18" s="4">
        <v>6.7150265105168101E-3</v>
      </c>
      <c r="I18" s="4">
        <v>2.74861914609565E-4</v>
      </c>
      <c r="J18" s="4">
        <v>1.32166741561154E-5</v>
      </c>
      <c r="K18" s="4">
        <v>1.1411356582070499E-5</v>
      </c>
      <c r="M18" s="3">
        <f t="shared" si="2"/>
        <v>3</v>
      </c>
      <c r="N18" s="10" t="str">
        <f t="shared" si="4"/>
        <v>atmospheric</v>
      </c>
      <c r="O18" s="10" t="str">
        <f t="shared" si="5"/>
        <v>stupid</v>
      </c>
      <c r="P18" s="10" t="str">
        <f t="shared" si="6"/>
        <v>funny</v>
      </c>
      <c r="Q18" s="10" t="str">
        <f t="shared" si="7"/>
        <v>magic</v>
      </c>
      <c r="R18" s="10" t="str">
        <f t="shared" si="8"/>
        <v>time travel</v>
      </c>
      <c r="S18" s="10" t="str">
        <f t="shared" si="9"/>
        <v>marvel</v>
      </c>
      <c r="T18" s="10" t="str">
        <f t="shared" si="10"/>
        <v>quentin tarantino</v>
      </c>
      <c r="U18" s="10" t="str">
        <f t="shared" si="11"/>
        <v>zombies</v>
      </c>
      <c r="V18" s="10" t="str">
        <f t="shared" si="12"/>
        <v>romance</v>
      </c>
      <c r="W18" s="10" t="str">
        <f t="shared" si="13"/>
        <v>drugs</v>
      </c>
    </row>
    <row r="19" spans="1:23" x14ac:dyDescent="0.2">
      <c r="A19" s="1" t="s">
        <v>15</v>
      </c>
      <c r="B19" s="4">
        <v>8.4701258660703605E-6</v>
      </c>
      <c r="C19" s="4">
        <v>9.9326646363611E-3</v>
      </c>
      <c r="D19" s="4">
        <v>1.22786768497827E-5</v>
      </c>
      <c r="E19" s="4">
        <v>1.4613046527940199E-5</v>
      </c>
      <c r="F19" s="4">
        <v>9.4444759260308592E-6</v>
      </c>
      <c r="G19" s="4">
        <v>1.07996487147231E-3</v>
      </c>
      <c r="H19" s="4">
        <v>1.4566218027151399E-5</v>
      </c>
      <c r="I19" s="4">
        <v>1.30886626004555E-5</v>
      </c>
      <c r="J19" s="4">
        <v>1.32166741561154E-5</v>
      </c>
      <c r="K19" s="4">
        <v>1.1411356582070499E-5</v>
      </c>
      <c r="M19" s="3">
        <f t="shared" si="2"/>
        <v>4</v>
      </c>
      <c r="N19" s="10" t="str">
        <f t="shared" si="4"/>
        <v>alternate reality</v>
      </c>
      <c r="O19" s="10" t="str">
        <f t="shared" si="5"/>
        <v>assassin</v>
      </c>
      <c r="P19" s="10" t="str">
        <f t="shared" si="6"/>
        <v>disney</v>
      </c>
      <c r="Q19" s="10" t="str">
        <f t="shared" si="7"/>
        <v>remake</v>
      </c>
      <c r="R19" s="10" t="str">
        <f t="shared" si="8"/>
        <v>action</v>
      </c>
      <c r="S19" s="10" t="str">
        <f t="shared" si="9"/>
        <v>action</v>
      </c>
      <c r="T19" s="10" t="str">
        <f t="shared" si="10"/>
        <v>brad pitt</v>
      </c>
      <c r="U19" s="10" t="str">
        <f t="shared" si="11"/>
        <v>horror</v>
      </c>
      <c r="V19" s="10" t="str">
        <f t="shared" si="12"/>
        <v>drama</v>
      </c>
      <c r="W19" s="10" t="str">
        <f t="shared" si="13"/>
        <v>dark comedy</v>
      </c>
    </row>
    <row r="20" spans="1:23" x14ac:dyDescent="0.2">
      <c r="A20" s="1" t="s">
        <v>16</v>
      </c>
      <c r="B20" s="4">
        <v>8.4701258660703605E-6</v>
      </c>
      <c r="C20" s="4">
        <v>1.39699924562041E-5</v>
      </c>
      <c r="D20" s="4">
        <v>1.22786768497827E-5</v>
      </c>
      <c r="E20" s="4">
        <v>3.81400514379238E-3</v>
      </c>
      <c r="F20" s="4">
        <v>9.4444759260308592E-6</v>
      </c>
      <c r="G20" s="4">
        <v>1.18677458403551E-5</v>
      </c>
      <c r="H20" s="4">
        <v>1.4566218027151399E-5</v>
      </c>
      <c r="I20" s="4">
        <v>1.30886626004555E-5</v>
      </c>
      <c r="J20" s="4">
        <v>1.32166741561154E-5</v>
      </c>
      <c r="K20" s="4">
        <v>1.1411356582070499E-5</v>
      </c>
      <c r="M20" s="3">
        <f t="shared" si="2"/>
        <v>5</v>
      </c>
      <c r="N20" s="10" t="str">
        <f t="shared" si="4"/>
        <v>leonardo dicaprio</v>
      </c>
      <c r="O20" s="10" t="str">
        <f t="shared" si="5"/>
        <v>james bond</v>
      </c>
      <c r="P20" s="10" t="str">
        <f t="shared" si="6"/>
        <v>talking animals</v>
      </c>
      <c r="Q20" s="10" t="str">
        <f t="shared" si="7"/>
        <v>adventure</v>
      </c>
      <c r="R20" s="10" t="str">
        <f t="shared" si="8"/>
        <v>space</v>
      </c>
      <c r="S20" s="10" t="str">
        <f t="shared" si="9"/>
        <v>robert downey jr.</v>
      </c>
      <c r="T20" s="10" t="str">
        <f t="shared" si="10"/>
        <v>violence</v>
      </c>
      <c r="U20" s="10" t="str">
        <f t="shared" si="11"/>
        <v>vampires</v>
      </c>
      <c r="V20" s="10" t="str">
        <f t="shared" si="12"/>
        <v>multiple storylines</v>
      </c>
      <c r="W20" s="10" t="str">
        <f t="shared" si="13"/>
        <v>emma stone</v>
      </c>
    </row>
    <row r="21" spans="1:23" x14ac:dyDescent="0.2">
      <c r="A21" s="1" t="s">
        <v>17</v>
      </c>
      <c r="B21" s="4">
        <v>8.4701258660703605E-6</v>
      </c>
      <c r="C21" s="4">
        <v>1.39699924562041E-5</v>
      </c>
      <c r="D21" s="4">
        <v>1.22786768497827E-5</v>
      </c>
      <c r="E21" s="4">
        <v>1.4613046527940199E-5</v>
      </c>
      <c r="F21" s="4">
        <v>9.4444759260308592E-6</v>
      </c>
      <c r="G21" s="4">
        <v>1.18677458403551E-5</v>
      </c>
      <c r="H21" s="4">
        <v>1.4566218027151399E-5</v>
      </c>
      <c r="I21" s="4">
        <v>1.30886626004555E-5</v>
      </c>
      <c r="J21" s="4">
        <v>1.32166741561154E-5</v>
      </c>
      <c r="K21" s="4">
        <v>1.1879222201935401E-2</v>
      </c>
      <c r="M21" s="3">
        <f t="shared" si="2"/>
        <v>6</v>
      </c>
      <c r="N21" s="10" t="str">
        <f t="shared" si="4"/>
        <v>surreal</v>
      </c>
      <c r="O21" s="10" t="str">
        <f t="shared" si="5"/>
        <v>unrealistic</v>
      </c>
      <c r="P21" s="10" t="str">
        <f t="shared" si="6"/>
        <v>adventure</v>
      </c>
      <c r="Q21" s="10" t="str">
        <f t="shared" si="7"/>
        <v>police</v>
      </c>
      <c r="R21" s="10" t="str">
        <f t="shared" si="8"/>
        <v>social commentary</v>
      </c>
      <c r="S21" s="10" t="str">
        <f t="shared" si="9"/>
        <v>stylized</v>
      </c>
      <c r="T21" s="10" t="str">
        <f t="shared" si="10"/>
        <v>bruce willis</v>
      </c>
      <c r="U21" s="10" t="str">
        <f t="shared" si="11"/>
        <v>predictable</v>
      </c>
      <c r="V21" s="10" t="str">
        <f t="shared" si="12"/>
        <v>denzel washington</v>
      </c>
      <c r="W21" s="10" t="str">
        <f t="shared" si="13"/>
        <v>satire</v>
      </c>
    </row>
    <row r="22" spans="1:23" x14ac:dyDescent="0.2">
      <c r="A22" s="1" t="s">
        <v>18</v>
      </c>
      <c r="B22" s="4">
        <v>8.4701258660703605E-6</v>
      </c>
      <c r="C22" s="4">
        <v>1.39699924562041E-5</v>
      </c>
      <c r="D22" s="4">
        <v>1.22786768497827E-5</v>
      </c>
      <c r="E22" s="4">
        <v>1.5212181435585699E-2</v>
      </c>
      <c r="F22" s="4">
        <v>9.4444759260308592E-6</v>
      </c>
      <c r="G22" s="4">
        <v>1.18677458403551E-5</v>
      </c>
      <c r="H22" s="4">
        <v>1.4566218027151399E-5</v>
      </c>
      <c r="I22" s="4">
        <v>1.30886626004555E-5</v>
      </c>
      <c r="J22" s="4">
        <v>8.6040548756311005E-3</v>
      </c>
      <c r="K22" s="4">
        <v>1.1411356582070499E-5</v>
      </c>
      <c r="M22" s="3">
        <f t="shared" si="2"/>
        <v>7</v>
      </c>
      <c r="N22" s="10" t="str">
        <f t="shared" si="4"/>
        <v>cinematography</v>
      </c>
      <c r="O22" s="10" t="str">
        <f t="shared" si="5"/>
        <v>conspiracy</v>
      </c>
      <c r="P22" s="10" t="str">
        <f t="shared" si="6"/>
        <v>friendship</v>
      </c>
      <c r="Q22" s="10" t="str">
        <f t="shared" si="7"/>
        <v>fairy tale</v>
      </c>
      <c r="R22" s="10" t="str">
        <f t="shared" si="8"/>
        <v>robots</v>
      </c>
      <c r="S22" s="10" t="str">
        <f t="shared" si="9"/>
        <v>based on a comic</v>
      </c>
      <c r="T22" s="10" t="str">
        <f t="shared" si="10"/>
        <v>violent</v>
      </c>
      <c r="U22" s="10" t="str">
        <f t="shared" si="11"/>
        <v>survival</v>
      </c>
      <c r="V22" s="10" t="str">
        <f t="shared" si="12"/>
        <v>russell crowe</v>
      </c>
      <c r="W22" s="10" t="str">
        <f t="shared" si="13"/>
        <v>high school</v>
      </c>
    </row>
    <row r="23" spans="1:23" x14ac:dyDescent="0.2">
      <c r="A23" s="1" t="s">
        <v>19</v>
      </c>
      <c r="B23" s="4">
        <v>8.4701258660703605E-6</v>
      </c>
      <c r="C23" s="4">
        <v>1.39699924562041E-5</v>
      </c>
      <c r="D23" s="4">
        <v>1.22786768497827E-5</v>
      </c>
      <c r="E23" s="4">
        <v>1.4613046527940199E-5</v>
      </c>
      <c r="F23" s="4">
        <v>9.4444759260308592E-6</v>
      </c>
      <c r="G23" s="4">
        <v>1.24730008782132E-2</v>
      </c>
      <c r="H23" s="4">
        <v>1.4566218027151399E-5</v>
      </c>
      <c r="I23" s="4">
        <v>1.30886626004555E-5</v>
      </c>
      <c r="J23" s="4">
        <v>1.32166741561154E-5</v>
      </c>
      <c r="K23" s="4">
        <v>1.1411356582070499E-5</v>
      </c>
      <c r="M23" s="3">
        <f t="shared" si="2"/>
        <v>8</v>
      </c>
      <c r="N23" s="10" t="str">
        <f t="shared" si="4"/>
        <v>christian bale</v>
      </c>
      <c r="O23" s="10" t="str">
        <f t="shared" si="5"/>
        <v>robert downey jr.</v>
      </c>
      <c r="P23" s="10" t="str">
        <f t="shared" si="6"/>
        <v>computer animation</v>
      </c>
      <c r="Q23" s="10" t="str">
        <f t="shared" si="7"/>
        <v>franchise</v>
      </c>
      <c r="R23" s="10" t="str">
        <f t="shared" si="8"/>
        <v>special effects</v>
      </c>
      <c r="S23" s="10" t="str">
        <f t="shared" si="9"/>
        <v>scarlett johansson</v>
      </c>
      <c r="T23" s="10" t="str">
        <f t="shared" si="10"/>
        <v>world war ii</v>
      </c>
      <c r="U23" s="10" t="str">
        <f t="shared" si="11"/>
        <v>bad acting</v>
      </c>
      <c r="V23" s="10" t="str">
        <f t="shared" si="12"/>
        <v>ben affleck</v>
      </c>
      <c r="W23" s="10" t="str">
        <f t="shared" si="13"/>
        <v>seth rogen</v>
      </c>
    </row>
    <row r="24" spans="1:23" x14ac:dyDescent="0.2">
      <c r="A24" s="1" t="s">
        <v>20</v>
      </c>
      <c r="B24" s="4">
        <v>8.4701258660703605E-6</v>
      </c>
      <c r="C24" s="4">
        <v>1.39699924562041E-5</v>
      </c>
      <c r="D24" s="4">
        <v>1.22786768497827E-5</v>
      </c>
      <c r="E24" s="4">
        <v>1.4613046527940199E-5</v>
      </c>
      <c r="F24" s="4">
        <v>9.4444759260308592E-6</v>
      </c>
      <c r="G24" s="4">
        <v>1.18677458403551E-5</v>
      </c>
      <c r="H24" s="4">
        <v>3.21913418400047E-3</v>
      </c>
      <c r="I24" s="4">
        <v>1.30886626004555E-5</v>
      </c>
      <c r="J24" s="4">
        <v>1.32166741561154E-5</v>
      </c>
      <c r="K24" s="4">
        <v>1.1411356582070499E-5</v>
      </c>
      <c r="M24" s="3">
        <f t="shared" si="2"/>
        <v>9</v>
      </c>
      <c r="N24" s="10" t="str">
        <f t="shared" si="4"/>
        <v>thought-provoking</v>
      </c>
      <c r="O24" s="10" t="str">
        <f t="shared" si="5"/>
        <v>martial arts</v>
      </c>
      <c r="P24" s="10" t="str">
        <f t="shared" si="6"/>
        <v>computer animation</v>
      </c>
      <c r="Q24" s="10" t="str">
        <f t="shared" si="7"/>
        <v>franchise</v>
      </c>
      <c r="R24" s="10" t="str">
        <f t="shared" si="8"/>
        <v>future</v>
      </c>
      <c r="S24" s="10" t="str">
        <f t="shared" si="9"/>
        <v>will ferrell</v>
      </c>
      <c r="T24" s="10" t="str">
        <f t="shared" si="10"/>
        <v>tim burton</v>
      </c>
      <c r="U24" s="10" t="str">
        <f t="shared" si="11"/>
        <v>religion</v>
      </c>
      <c r="V24" s="10" t="str">
        <f t="shared" si="12"/>
        <v>chick flick</v>
      </c>
      <c r="W24" s="10" t="str">
        <f t="shared" si="13"/>
        <v>nudity (topless)</v>
      </c>
    </row>
    <row r="25" spans="1:23" x14ac:dyDescent="0.2">
      <c r="A25" s="1" t="s">
        <v>21</v>
      </c>
      <c r="B25" s="4">
        <v>8.4701258660703605E-6</v>
      </c>
      <c r="C25" s="4">
        <v>1.39699924562041E-5</v>
      </c>
      <c r="D25" s="4">
        <v>1.22786768497827E-5</v>
      </c>
      <c r="E25" s="4">
        <v>1.4613046527940199E-5</v>
      </c>
      <c r="F25" s="4">
        <v>9.4444759260308592E-6</v>
      </c>
      <c r="G25" s="4">
        <v>1.18677458403551E-5</v>
      </c>
      <c r="H25" s="4">
        <v>3.0589057857018001E-4</v>
      </c>
      <c r="I25" s="4">
        <v>1.30886626004555E-5</v>
      </c>
      <c r="J25" s="4">
        <v>5.8285533028468702E-3</v>
      </c>
      <c r="K25" s="4">
        <v>1.1411356582070499E-5</v>
      </c>
      <c r="M25" s="3">
        <f t="shared" si="2"/>
        <v>10</v>
      </c>
      <c r="N25" s="10" t="str">
        <f t="shared" si="4"/>
        <v>dark</v>
      </c>
      <c r="O25" s="10" t="str">
        <f t="shared" si="5"/>
        <v>murder</v>
      </c>
      <c r="P25" s="10" t="str">
        <f t="shared" si="6"/>
        <v>cute</v>
      </c>
      <c r="Q25" s="10" t="str">
        <f t="shared" si="7"/>
        <v>adapted from:book</v>
      </c>
      <c r="R25" s="10" t="str">
        <f t="shared" si="8"/>
        <v>adventure</v>
      </c>
      <c r="S25" s="10" t="str">
        <f t="shared" si="9"/>
        <v>visually appealing</v>
      </c>
      <c r="T25" s="10" t="str">
        <f t="shared" si="10"/>
        <v>gore</v>
      </c>
      <c r="U25" s="10" t="str">
        <f t="shared" si="11"/>
        <v>cliche</v>
      </c>
      <c r="V25" s="10" t="str">
        <f t="shared" si="12"/>
        <v>sports</v>
      </c>
      <c r="W25" s="10" t="str">
        <f t="shared" si="13"/>
        <v>hilarious</v>
      </c>
    </row>
    <row r="26" spans="1:23" x14ac:dyDescent="0.2">
      <c r="A26" s="1" t="s">
        <v>22</v>
      </c>
      <c r="B26" s="4">
        <v>8.4701258660703605E-6</v>
      </c>
      <c r="C26" s="4">
        <v>1.39699924562041E-5</v>
      </c>
      <c r="D26" s="4">
        <v>1.9780948404999901E-2</v>
      </c>
      <c r="E26" s="4">
        <v>3.1724924012158102E-2</v>
      </c>
      <c r="F26" s="4">
        <v>1.7198390661302201E-2</v>
      </c>
      <c r="G26" s="4">
        <v>1.18677458403551E-5</v>
      </c>
      <c r="H26" s="4">
        <v>4.3844316261725802E-3</v>
      </c>
      <c r="I26" s="4">
        <v>1.30886626004555E-5</v>
      </c>
      <c r="J26" s="4">
        <v>1.32166741561154E-5</v>
      </c>
      <c r="K26" s="4">
        <v>1.1411356582070499E-5</v>
      </c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</row>
    <row r="27" spans="1:23" x14ac:dyDescent="0.2">
      <c r="A27" s="1" t="s">
        <v>23</v>
      </c>
      <c r="B27" s="4">
        <v>8.4701258660703605E-6</v>
      </c>
      <c r="C27" s="4">
        <v>1.39699924562041E-5</v>
      </c>
      <c r="D27" s="4">
        <v>1.22786768497827E-5</v>
      </c>
      <c r="E27" s="4">
        <v>1.4613046527940199E-5</v>
      </c>
      <c r="F27" s="4">
        <v>9.4444759260308592E-6</v>
      </c>
      <c r="G27" s="4">
        <v>1.55467470508652E-3</v>
      </c>
      <c r="H27" s="4">
        <v>1.4566218027151399E-5</v>
      </c>
      <c r="I27" s="4">
        <v>1.30886626004555E-5</v>
      </c>
      <c r="J27" s="4">
        <v>1.3348840897676501E-3</v>
      </c>
      <c r="K27" s="4">
        <v>1.1411356582070499E-5</v>
      </c>
      <c r="M27" s="3" t="s">
        <v>971</v>
      </c>
      <c r="N27" s="1" t="s">
        <v>63</v>
      </c>
      <c r="O27" s="1" t="s">
        <v>14</v>
      </c>
      <c r="P27" s="1" t="s">
        <v>44</v>
      </c>
      <c r="Q27" s="1" t="s">
        <v>310</v>
      </c>
      <c r="R27" s="1" t="s">
        <v>972</v>
      </c>
      <c r="S27" s="1" t="s">
        <v>837</v>
      </c>
      <c r="T27" s="1" t="s">
        <v>711</v>
      </c>
      <c r="U27" s="1" t="s">
        <v>849</v>
      </c>
      <c r="V27" s="1" t="s">
        <v>727</v>
      </c>
      <c r="W27" s="1" t="s">
        <v>187</v>
      </c>
    </row>
    <row r="28" spans="1:23" x14ac:dyDescent="0.2">
      <c r="A28" s="1" t="s">
        <v>24</v>
      </c>
      <c r="B28" s="4">
        <v>8.4701258660703605E-6</v>
      </c>
      <c r="C28" s="4">
        <v>1.39699924562041E-5</v>
      </c>
      <c r="D28" s="4">
        <v>1.6085066673215301E-3</v>
      </c>
      <c r="E28" s="4">
        <v>1.4613046527940199E-5</v>
      </c>
      <c r="F28" s="4">
        <v>9.4444759260308592E-6</v>
      </c>
      <c r="G28" s="4">
        <v>1.18677458403551E-5</v>
      </c>
      <c r="H28" s="4">
        <v>1.4566218027151399E-5</v>
      </c>
      <c r="I28" s="4">
        <v>1.30886626004555E-5</v>
      </c>
      <c r="J28" s="4">
        <v>6.2250535275303297E-3</v>
      </c>
      <c r="K28" s="4">
        <v>1.1411356582070499E-5</v>
      </c>
    </row>
    <row r="29" spans="1:23" x14ac:dyDescent="0.2">
      <c r="A29" s="1" t="s">
        <v>25</v>
      </c>
      <c r="B29" s="4">
        <v>8.4701258660703605E-6</v>
      </c>
      <c r="C29" s="4">
        <v>1.39699924562041E-5</v>
      </c>
      <c r="D29" s="4">
        <v>1.22786768497827E-5</v>
      </c>
      <c r="E29" s="4">
        <v>1.4613046527940199E-5</v>
      </c>
      <c r="F29" s="4">
        <v>9.4444759260308592E-6</v>
      </c>
      <c r="G29" s="4">
        <v>1.18677458403551E-5</v>
      </c>
      <c r="H29" s="4">
        <v>4.6757559867156096E-3</v>
      </c>
      <c r="I29" s="4">
        <v>1.30886626004555E-5</v>
      </c>
      <c r="J29" s="4">
        <v>1.32166741561154E-5</v>
      </c>
      <c r="K29" s="4">
        <v>1.1411356582070499E-5</v>
      </c>
    </row>
    <row r="30" spans="1:23" x14ac:dyDescent="0.2">
      <c r="A30" s="1" t="s">
        <v>26</v>
      </c>
      <c r="B30" s="4">
        <v>8.4701258660703605E-6</v>
      </c>
      <c r="C30" s="4">
        <v>1.39699924562041E-5</v>
      </c>
      <c r="D30" s="4">
        <v>1.22786768497827E-5</v>
      </c>
      <c r="E30" s="4">
        <v>9.3669628244096304E-3</v>
      </c>
      <c r="F30" s="4">
        <v>9.4444759260308592E-6</v>
      </c>
      <c r="G30" s="4">
        <v>1.18677458403551E-5</v>
      </c>
      <c r="H30" s="4">
        <v>1.6022839829866599E-4</v>
      </c>
      <c r="I30" s="4">
        <v>1.30886626004555E-5</v>
      </c>
      <c r="J30" s="4">
        <v>1.32166741561154E-5</v>
      </c>
      <c r="K30" s="4">
        <v>1.1411356582070499E-5</v>
      </c>
    </row>
    <row r="31" spans="1:23" x14ac:dyDescent="0.2">
      <c r="A31" s="1" t="s">
        <v>27</v>
      </c>
      <c r="B31" s="4">
        <v>8.4701258660703605E-6</v>
      </c>
      <c r="C31" s="4">
        <v>1.39699924562041E-5</v>
      </c>
      <c r="D31" s="4">
        <v>1.22786768497827E-5</v>
      </c>
      <c r="E31" s="4">
        <v>1.4613046527940199E-5</v>
      </c>
      <c r="F31" s="4">
        <v>9.4444759260308592E-6</v>
      </c>
      <c r="G31" s="4">
        <v>1.18677458403551E-5</v>
      </c>
      <c r="H31" s="4">
        <v>1.4566218027151399E-5</v>
      </c>
      <c r="I31" s="4">
        <v>1.30886626004555E-5</v>
      </c>
      <c r="J31" s="4">
        <v>5.0355528534799503E-3</v>
      </c>
      <c r="K31" s="4">
        <v>1.1411356582070499E-5</v>
      </c>
    </row>
    <row r="32" spans="1:23" x14ac:dyDescent="0.2">
      <c r="A32" s="1" t="s">
        <v>28</v>
      </c>
      <c r="B32" s="4">
        <v>8.4701258660703605E-6</v>
      </c>
      <c r="C32" s="4">
        <v>1.39699924562041E-5</v>
      </c>
      <c r="D32" s="4">
        <v>1.22786768497827E-5</v>
      </c>
      <c r="E32" s="4">
        <v>1.4613046527940199E-5</v>
      </c>
      <c r="F32" s="4">
        <v>1.14372603464234E-2</v>
      </c>
      <c r="G32" s="4">
        <v>1.18677458403551E-5</v>
      </c>
      <c r="H32" s="4">
        <v>1.4566218027151399E-5</v>
      </c>
      <c r="I32" s="4">
        <v>1.30886626004555E-5</v>
      </c>
      <c r="J32" s="4">
        <v>1.32166741561154E-5</v>
      </c>
      <c r="K32" s="4">
        <v>1.1411356582070499E-5</v>
      </c>
    </row>
    <row r="33" spans="1:11" x14ac:dyDescent="0.2">
      <c r="A33" s="1" t="s">
        <v>29</v>
      </c>
      <c r="B33" s="4">
        <v>8.4701258660703605E-6</v>
      </c>
      <c r="C33" s="4">
        <v>1.39699924562041E-5</v>
      </c>
      <c r="D33" s="4">
        <v>1.22786768497827E-5</v>
      </c>
      <c r="E33" s="4">
        <v>1.4613046527940199E-5</v>
      </c>
      <c r="F33" s="4">
        <v>6.04540904025236E-2</v>
      </c>
      <c r="G33" s="4">
        <v>1.18677458403551E-5</v>
      </c>
      <c r="H33" s="4">
        <v>1.4566218027151399E-5</v>
      </c>
      <c r="I33" s="4">
        <v>1.30886626004555E-5</v>
      </c>
      <c r="J33" s="4">
        <v>1.32166741561154E-5</v>
      </c>
      <c r="K33" s="4">
        <v>1.1411356582070499E-5</v>
      </c>
    </row>
    <row r="34" spans="1:11" x14ac:dyDescent="0.2">
      <c r="A34" s="1" t="s">
        <v>30</v>
      </c>
      <c r="B34" s="4">
        <v>8.4701258660703605E-6</v>
      </c>
      <c r="C34" s="4">
        <v>1.39699924562041E-5</v>
      </c>
      <c r="D34" s="4">
        <v>1.22786768497827E-5</v>
      </c>
      <c r="E34" s="4">
        <v>1.4613046527940199E-5</v>
      </c>
      <c r="F34" s="4">
        <v>9.4444759260308592E-6</v>
      </c>
      <c r="G34" s="4">
        <v>1.18677458403551E-5</v>
      </c>
      <c r="H34" s="4">
        <v>1.4566218027151399E-5</v>
      </c>
      <c r="I34" s="4">
        <v>5.9029868328054303E-3</v>
      </c>
      <c r="J34" s="4">
        <v>1.32166741561154E-5</v>
      </c>
      <c r="K34" s="4">
        <v>1.1411356582070499E-5</v>
      </c>
    </row>
    <row r="35" spans="1:11" x14ac:dyDescent="0.2">
      <c r="A35" s="1" t="s">
        <v>31</v>
      </c>
      <c r="B35" s="4">
        <v>8.4701258660703605E-6</v>
      </c>
      <c r="C35" s="4">
        <v>1.39699924562041E-5</v>
      </c>
      <c r="D35" s="4">
        <v>1.22786768497827E-5</v>
      </c>
      <c r="E35" s="4">
        <v>1.4613046527940199E-5</v>
      </c>
      <c r="F35" s="4">
        <v>2.5594529759543601E-3</v>
      </c>
      <c r="G35" s="4">
        <v>1.55467470508652E-3</v>
      </c>
      <c r="H35" s="4">
        <v>5.40406688807318E-3</v>
      </c>
      <c r="I35" s="4">
        <v>1.30886626004555E-5</v>
      </c>
      <c r="J35" s="4">
        <v>1.32166741561154E-5</v>
      </c>
      <c r="K35" s="4">
        <v>1.1411356582070499E-5</v>
      </c>
    </row>
    <row r="36" spans="1:11" x14ac:dyDescent="0.2">
      <c r="A36" s="1" t="s">
        <v>32</v>
      </c>
      <c r="B36" s="4">
        <v>3.3550168555504703E-2</v>
      </c>
      <c r="C36" s="4">
        <v>1.39699924562041E-5</v>
      </c>
      <c r="D36" s="4">
        <v>1.22786768497827E-5</v>
      </c>
      <c r="E36" s="4">
        <v>1.4613046527940199E-5</v>
      </c>
      <c r="F36" s="4">
        <v>9.4444759260308592E-6</v>
      </c>
      <c r="G36" s="4">
        <v>1.18677458403551E-5</v>
      </c>
      <c r="H36" s="4">
        <v>1.4566218027151399E-5</v>
      </c>
      <c r="I36" s="4">
        <v>1.30886626004555E-5</v>
      </c>
      <c r="J36" s="4">
        <v>1.32166741561154E-5</v>
      </c>
      <c r="K36" s="4">
        <v>1.1411356582070499E-5</v>
      </c>
    </row>
    <row r="37" spans="1:11" x14ac:dyDescent="0.2">
      <c r="A37" s="1" t="s">
        <v>33</v>
      </c>
      <c r="B37" s="4">
        <v>8.4701258660703605E-6</v>
      </c>
      <c r="C37" s="4">
        <v>1.39699924562041E-5</v>
      </c>
      <c r="D37" s="4">
        <v>1.22786768497827E-5</v>
      </c>
      <c r="E37" s="4">
        <v>2.9372223521159698E-3</v>
      </c>
      <c r="F37" s="4">
        <v>9.4444759260308592E-6</v>
      </c>
      <c r="G37" s="4">
        <v>1.18677458403551E-5</v>
      </c>
      <c r="H37" s="4">
        <v>1.4566218027151399E-5</v>
      </c>
      <c r="I37" s="4">
        <v>1.30886626004555E-5</v>
      </c>
      <c r="J37" s="4">
        <v>1.32166741561154E-5</v>
      </c>
      <c r="K37" s="4">
        <v>1.1411356582070499E-5</v>
      </c>
    </row>
    <row r="38" spans="1:11" x14ac:dyDescent="0.2">
      <c r="A38" s="1" t="s">
        <v>34</v>
      </c>
      <c r="B38" s="4">
        <v>8.4701258660703605E-6</v>
      </c>
      <c r="C38" s="4">
        <v>1.39699924562041E-5</v>
      </c>
      <c r="D38" s="4">
        <v>7.4899928783674205E-4</v>
      </c>
      <c r="E38" s="4">
        <v>1.4613046527940199E-5</v>
      </c>
      <c r="F38" s="4">
        <v>9.4444759260308592E-6</v>
      </c>
      <c r="G38" s="4">
        <v>1.18677458403551E-5</v>
      </c>
      <c r="H38" s="4">
        <v>1.4566218027151399E-5</v>
      </c>
      <c r="I38" s="4">
        <v>3.4161409387188802E-3</v>
      </c>
      <c r="J38" s="4">
        <v>1.32166741561154E-5</v>
      </c>
      <c r="K38" s="4">
        <v>1.1411356582070499E-5</v>
      </c>
    </row>
    <row r="39" spans="1:11" x14ac:dyDescent="0.2">
      <c r="A39" s="1" t="s">
        <v>35</v>
      </c>
      <c r="B39" s="4">
        <v>8.4701258660703605E-6</v>
      </c>
      <c r="C39" s="4">
        <v>2.6682685591349802E-3</v>
      </c>
      <c r="D39" s="4">
        <v>1.22786768497827E-5</v>
      </c>
      <c r="E39" s="4">
        <v>1.60743511807341E-4</v>
      </c>
      <c r="F39" s="4">
        <v>9.4444759260308592E-6</v>
      </c>
      <c r="G39" s="4">
        <v>1.18677458403551E-5</v>
      </c>
      <c r="H39" s="4">
        <v>1.4566218027151399E-5</v>
      </c>
      <c r="I39" s="4">
        <v>1.30886626004555E-5</v>
      </c>
      <c r="J39" s="4">
        <v>1.32166741561154E-5</v>
      </c>
      <c r="K39" s="4">
        <v>1.1411356582070499E-5</v>
      </c>
    </row>
    <row r="40" spans="1:11" x14ac:dyDescent="0.2">
      <c r="A40" s="1" t="s">
        <v>36</v>
      </c>
      <c r="B40" s="4">
        <v>8.4701258660703605E-6</v>
      </c>
      <c r="C40" s="4">
        <v>1.1315693889525299E-3</v>
      </c>
      <c r="D40" s="4">
        <v>1.22786768497827E-5</v>
      </c>
      <c r="E40" s="4">
        <v>1.4613046527940199E-5</v>
      </c>
      <c r="F40" s="4">
        <v>9.4444759260308592E-6</v>
      </c>
      <c r="G40" s="4">
        <v>1.18677458403551E-5</v>
      </c>
      <c r="H40" s="4">
        <v>1.4566218027151399E-5</v>
      </c>
      <c r="I40" s="4">
        <v>5.3794403287872102E-3</v>
      </c>
      <c r="J40" s="4">
        <v>1.32166741561154E-5</v>
      </c>
      <c r="K40" s="4">
        <v>1.1411356582070499E-5</v>
      </c>
    </row>
    <row r="41" spans="1:11" x14ac:dyDescent="0.2">
      <c r="A41" s="1" t="s">
        <v>37</v>
      </c>
      <c r="B41" s="4">
        <v>8.4701258660703605E-6</v>
      </c>
      <c r="C41" s="4">
        <v>1.39699924562041E-5</v>
      </c>
      <c r="D41" s="4">
        <v>4.3098155742737204E-3</v>
      </c>
      <c r="E41" s="4">
        <v>1.4613046527940199E-5</v>
      </c>
      <c r="F41" s="4">
        <v>9.4444759260308592E-6</v>
      </c>
      <c r="G41" s="4">
        <v>7.2393249626165996E-4</v>
      </c>
      <c r="H41" s="4">
        <v>1.4566218027151399E-5</v>
      </c>
      <c r="I41" s="4">
        <v>1.4397528860501E-4</v>
      </c>
      <c r="J41" s="4">
        <v>1.32166741561154E-5</v>
      </c>
      <c r="K41" s="4">
        <v>1.1411356582070499E-5</v>
      </c>
    </row>
    <row r="42" spans="1:11" x14ac:dyDescent="0.2">
      <c r="A42" s="1" t="s">
        <v>38</v>
      </c>
      <c r="B42" s="4">
        <v>8.4701258660703605E-6</v>
      </c>
      <c r="C42" s="4">
        <v>1.39699924562041E-5</v>
      </c>
      <c r="D42" s="4">
        <v>1.22786768497827E-5</v>
      </c>
      <c r="E42" s="4">
        <v>1.4613046527940199E-5</v>
      </c>
      <c r="F42" s="4">
        <v>9.4444759260308592E-6</v>
      </c>
      <c r="G42" s="4">
        <v>2.5040943723149199E-3</v>
      </c>
      <c r="H42" s="4">
        <v>1.4566218027151399E-5</v>
      </c>
      <c r="I42" s="4">
        <v>1.30886626004555E-5</v>
      </c>
      <c r="J42" s="4">
        <v>1.32166741561154E-5</v>
      </c>
      <c r="K42" s="4">
        <v>2.17956910717546E-3</v>
      </c>
    </row>
    <row r="43" spans="1:11" x14ac:dyDescent="0.2">
      <c r="A43" s="1" t="s">
        <v>39</v>
      </c>
      <c r="B43" s="4">
        <v>8.4701258660703605E-6</v>
      </c>
      <c r="C43" s="4">
        <v>1.39699924562041E-5</v>
      </c>
      <c r="D43" s="4">
        <v>1.22786768497827E-5</v>
      </c>
      <c r="E43" s="4">
        <v>1.4613046527940199E-5</v>
      </c>
      <c r="F43" s="4">
        <v>1.8983396611322E-3</v>
      </c>
      <c r="G43" s="4">
        <v>1.4359972466829599E-3</v>
      </c>
      <c r="H43" s="4">
        <v>1.4566218027151399E-5</v>
      </c>
      <c r="I43" s="4">
        <v>1.30886626004555E-5</v>
      </c>
      <c r="J43" s="4">
        <v>1.32166741561154E-5</v>
      </c>
      <c r="K43" s="4">
        <v>1.1411356582070499E-5</v>
      </c>
    </row>
    <row r="44" spans="1:11" x14ac:dyDescent="0.2">
      <c r="A44" s="1" t="s">
        <v>40</v>
      </c>
      <c r="B44" s="4">
        <v>8.4701258660703605E-6</v>
      </c>
      <c r="C44" s="4">
        <v>1.39699924562041E-5</v>
      </c>
      <c r="D44" s="4">
        <v>1.22786768497827E-5</v>
      </c>
      <c r="E44" s="4">
        <v>1.4613046527940199E-5</v>
      </c>
      <c r="F44" s="4">
        <v>9.4444759260308592E-6</v>
      </c>
      <c r="G44" s="4">
        <v>1.18677458403551E-5</v>
      </c>
      <c r="H44" s="4">
        <v>1.4566218027151399E-5</v>
      </c>
      <c r="I44" s="4">
        <v>1.30886626004555E-5</v>
      </c>
      <c r="J44" s="4">
        <v>1.32166741561154E-5</v>
      </c>
      <c r="K44" s="4">
        <v>2.4077962388168702E-3</v>
      </c>
    </row>
    <row r="45" spans="1:11" x14ac:dyDescent="0.2">
      <c r="A45" s="1" t="s">
        <v>41</v>
      </c>
      <c r="B45" s="4">
        <v>8.4701258660703605E-6</v>
      </c>
      <c r="C45" s="4">
        <v>1.4123662373222301E-2</v>
      </c>
      <c r="D45" s="4">
        <v>1.22786768497827E-5</v>
      </c>
      <c r="E45" s="4">
        <v>1.4613046527940199E-5</v>
      </c>
      <c r="F45" s="4">
        <v>9.4444759260308592E-6</v>
      </c>
      <c r="G45" s="4">
        <v>1.18677458403551E-5</v>
      </c>
      <c r="H45" s="4">
        <v>1.4566218027151399E-5</v>
      </c>
      <c r="I45" s="4">
        <v>1.30886626004555E-5</v>
      </c>
      <c r="J45" s="4">
        <v>1.32166741561154E-5</v>
      </c>
      <c r="K45" s="4">
        <v>1.1411356582070499E-5</v>
      </c>
    </row>
    <row r="46" spans="1:11" x14ac:dyDescent="0.2">
      <c r="A46" s="1" t="s">
        <v>42</v>
      </c>
      <c r="B46" s="4">
        <v>8.4701258660703605E-6</v>
      </c>
      <c r="C46" s="4">
        <v>1.39699924562041E-5</v>
      </c>
      <c r="D46" s="4">
        <v>8.9757127771911294E-3</v>
      </c>
      <c r="E46" s="4">
        <v>1.4613046527940199E-5</v>
      </c>
      <c r="F46" s="4">
        <v>9.4444759260308592E-6</v>
      </c>
      <c r="G46" s="4">
        <v>1.18677458403551E-5</v>
      </c>
      <c r="H46" s="4">
        <v>1.4566218027151399E-5</v>
      </c>
      <c r="I46" s="4">
        <v>1.30886626004555E-5</v>
      </c>
      <c r="J46" s="4">
        <v>1.32166741561154E-5</v>
      </c>
      <c r="K46" s="4">
        <v>1.1411356582070499E-5</v>
      </c>
    </row>
    <row r="47" spans="1:11" x14ac:dyDescent="0.2">
      <c r="A47" s="1" t="s">
        <v>43</v>
      </c>
      <c r="B47" s="4">
        <v>8.4701258660703605E-6</v>
      </c>
      <c r="C47" s="4">
        <v>1.39699924562041E-5</v>
      </c>
      <c r="D47" s="4">
        <v>1.5237837970580301E-2</v>
      </c>
      <c r="E47" s="4">
        <v>1.4613046527940199E-5</v>
      </c>
      <c r="F47" s="4">
        <v>9.4444759260308592E-6</v>
      </c>
      <c r="G47" s="4">
        <v>1.18677458403551E-5</v>
      </c>
      <c r="H47" s="4">
        <v>1.4566218027151399E-5</v>
      </c>
      <c r="I47" s="4">
        <v>1.30886626004555E-5</v>
      </c>
      <c r="J47" s="4">
        <v>1.32166741561154E-5</v>
      </c>
      <c r="K47" s="4">
        <v>1.1411356582070499E-5</v>
      </c>
    </row>
    <row r="48" spans="1:11" x14ac:dyDescent="0.2">
      <c r="A48" s="1" t="s">
        <v>44</v>
      </c>
      <c r="B48" s="4">
        <v>8.4701258660703605E-6</v>
      </c>
      <c r="C48" s="4">
        <v>1.39699924562041E-5</v>
      </c>
      <c r="D48" s="4">
        <v>0.101065789150561</v>
      </c>
      <c r="E48" s="4">
        <v>1.4613046527940199E-5</v>
      </c>
      <c r="F48" s="4">
        <v>9.4444759260308592E-6</v>
      </c>
      <c r="G48" s="4">
        <v>1.18677458403551E-5</v>
      </c>
      <c r="H48" s="4">
        <v>1.4566218027151399E-5</v>
      </c>
      <c r="I48" s="4">
        <v>1.30886626004555E-5</v>
      </c>
      <c r="J48" s="4">
        <v>1.32166741561154E-5</v>
      </c>
      <c r="K48" s="4">
        <v>1.1411356582070499E-5</v>
      </c>
    </row>
    <row r="49" spans="1:11" x14ac:dyDescent="0.2">
      <c r="A49" s="1" t="s">
        <v>45</v>
      </c>
      <c r="B49" s="4">
        <v>8.4701258660703605E-6</v>
      </c>
      <c r="C49" s="4">
        <v>1.39699924562041E-5</v>
      </c>
      <c r="D49" s="4">
        <v>1.22786768497827E-5</v>
      </c>
      <c r="E49" s="4">
        <v>1.4613046527940199E-5</v>
      </c>
      <c r="F49" s="4">
        <v>9.5389206852911697E-4</v>
      </c>
      <c r="G49" s="4">
        <v>1.18677458403551E-5</v>
      </c>
      <c r="H49" s="4">
        <v>4.9670803472586398E-3</v>
      </c>
      <c r="I49" s="4">
        <v>1.30886626004555E-5</v>
      </c>
      <c r="J49" s="4">
        <v>1.32166741561154E-5</v>
      </c>
      <c r="K49" s="4">
        <v>1.1411356582070499E-5</v>
      </c>
    </row>
    <row r="50" spans="1:11" x14ac:dyDescent="0.2">
      <c r="A50" s="1" t="s">
        <v>46</v>
      </c>
      <c r="B50" s="4">
        <v>9.3171384526773995E-5</v>
      </c>
      <c r="C50" s="4">
        <v>1.39699924562041E-5</v>
      </c>
      <c r="D50" s="4">
        <v>1.22786768497827E-5</v>
      </c>
      <c r="E50" s="4">
        <v>1.4613046527940199E-5</v>
      </c>
      <c r="F50" s="4">
        <v>9.4444759260308592E-6</v>
      </c>
      <c r="G50" s="4">
        <v>1.18677458403551E-5</v>
      </c>
      <c r="H50" s="4">
        <v>1.4566218027151399E-5</v>
      </c>
      <c r="I50" s="4">
        <v>1.30886626004555E-5</v>
      </c>
      <c r="J50" s="4">
        <v>1.32166741561154E-5</v>
      </c>
      <c r="K50" s="4">
        <v>2.17956910717546E-3</v>
      </c>
    </row>
    <row r="51" spans="1:11" x14ac:dyDescent="0.2">
      <c r="A51" s="1" t="s">
        <v>47</v>
      </c>
      <c r="B51" s="4">
        <v>3.0577154376513998E-3</v>
      </c>
      <c r="C51" s="4">
        <v>1.39699924562041E-5</v>
      </c>
      <c r="D51" s="4">
        <v>1.0449153999165E-2</v>
      </c>
      <c r="E51" s="4">
        <v>1.4613046527940199E-5</v>
      </c>
      <c r="F51" s="4">
        <v>9.4444759260308592E-6</v>
      </c>
      <c r="G51" s="4">
        <v>1.18677458403551E-5</v>
      </c>
      <c r="H51" s="4">
        <v>1.4566218027151399E-5</v>
      </c>
      <c r="I51" s="4">
        <v>1.30886626004555E-5</v>
      </c>
      <c r="J51" s="4">
        <v>1.32166741561154E-5</v>
      </c>
      <c r="K51" s="4">
        <v>1.1411356582070499E-5</v>
      </c>
    </row>
    <row r="52" spans="1:11" x14ac:dyDescent="0.2">
      <c r="A52" s="1" t="s">
        <v>48</v>
      </c>
      <c r="B52" s="4">
        <v>3.4727516050888502E-4</v>
      </c>
      <c r="C52" s="4">
        <v>1.39699924562041E-5</v>
      </c>
      <c r="D52" s="4">
        <v>5.0342575084108901E-4</v>
      </c>
      <c r="E52" s="4">
        <v>1.4613046527940199E-5</v>
      </c>
      <c r="F52" s="4">
        <v>1.03889235186339E-4</v>
      </c>
      <c r="G52" s="4">
        <v>1.30545204243906E-4</v>
      </c>
      <c r="H52" s="4">
        <v>1.0342014799277501E-3</v>
      </c>
      <c r="I52" s="4">
        <v>1.30886626004555E-5</v>
      </c>
      <c r="J52" s="4">
        <v>1.5992175728899601E-3</v>
      </c>
      <c r="K52" s="4">
        <v>1.1411356582070499E-5</v>
      </c>
    </row>
    <row r="53" spans="1:11" x14ac:dyDescent="0.2">
      <c r="A53" s="1" t="s">
        <v>49</v>
      </c>
      <c r="B53" s="4">
        <v>8.4701258660703605E-6</v>
      </c>
      <c r="C53" s="4">
        <v>1.39699924562041E-5</v>
      </c>
      <c r="D53" s="4">
        <v>1.22786768497827E-5</v>
      </c>
      <c r="E53" s="4">
        <v>1.4613046527940199E-5</v>
      </c>
      <c r="F53" s="4">
        <v>9.4444759260308592E-6</v>
      </c>
      <c r="G53" s="4">
        <v>5.4710308324036902E-3</v>
      </c>
      <c r="H53" s="4">
        <v>1.4566218027151399E-5</v>
      </c>
      <c r="I53" s="4">
        <v>1.30886626004555E-5</v>
      </c>
      <c r="J53" s="4">
        <v>1.32166741561154E-5</v>
      </c>
      <c r="K53" s="4">
        <v>1.1411356582070499E-5</v>
      </c>
    </row>
    <row r="54" spans="1:11" x14ac:dyDescent="0.2">
      <c r="A54" s="1" t="s">
        <v>50</v>
      </c>
      <c r="B54" s="4">
        <v>8.4701258660703605E-6</v>
      </c>
      <c r="C54" s="4">
        <v>1.39699924562041E-5</v>
      </c>
      <c r="D54" s="4">
        <v>6.1516171017411197E-3</v>
      </c>
      <c r="E54" s="4">
        <v>1.4613046527940199E-5</v>
      </c>
      <c r="F54" s="4">
        <v>9.4444759260308592E-6</v>
      </c>
      <c r="G54" s="4">
        <v>1.31731978827941E-3</v>
      </c>
      <c r="H54" s="4">
        <v>1.4566218027151399E-5</v>
      </c>
      <c r="I54" s="4">
        <v>2.74861914609565E-4</v>
      </c>
      <c r="J54" s="4">
        <v>3.4495519547461102E-3</v>
      </c>
      <c r="K54" s="4">
        <v>2.2936826729961601E-3</v>
      </c>
    </row>
    <row r="55" spans="1:11" x14ac:dyDescent="0.2">
      <c r="A55" s="1" t="s">
        <v>51</v>
      </c>
      <c r="B55" s="4">
        <v>8.4701258660703605E-6</v>
      </c>
      <c r="C55" s="4">
        <v>1.39699924562041E-5</v>
      </c>
      <c r="D55" s="4">
        <v>2.5785221384543603E-4</v>
      </c>
      <c r="E55" s="4">
        <v>1.4613046527940199E-5</v>
      </c>
      <c r="F55" s="4">
        <v>1.6150053833512801E-3</v>
      </c>
      <c r="G55" s="4">
        <v>1.18677458403551E-5</v>
      </c>
      <c r="H55" s="4">
        <v>1.4566218027151399E-5</v>
      </c>
      <c r="I55" s="4">
        <v>1.30886626004555E-5</v>
      </c>
      <c r="J55" s="4">
        <v>1.32166741561154E-5</v>
      </c>
      <c r="K55" s="4">
        <v>3.5375205404418502E-4</v>
      </c>
    </row>
    <row r="56" spans="1:11" x14ac:dyDescent="0.2">
      <c r="A56" s="1" t="s">
        <v>52</v>
      </c>
      <c r="B56" s="4">
        <v>8.4701258660703605E-6</v>
      </c>
      <c r="C56" s="4">
        <v>1.39699924562041E-5</v>
      </c>
      <c r="D56" s="4">
        <v>1.22786768497827E-5</v>
      </c>
      <c r="E56" s="4">
        <v>1.4613046527940199E-5</v>
      </c>
      <c r="F56" s="4">
        <v>1.03889235186339E-4</v>
      </c>
      <c r="G56" s="4">
        <v>1.18677458403551E-5</v>
      </c>
      <c r="H56" s="4">
        <v>1.4566218027151399E-5</v>
      </c>
      <c r="I56" s="4">
        <v>1.5065050653124299E-2</v>
      </c>
      <c r="J56" s="4">
        <v>1.32166741561154E-5</v>
      </c>
      <c r="K56" s="4">
        <v>1.1411356582070499E-5</v>
      </c>
    </row>
    <row r="57" spans="1:11" x14ac:dyDescent="0.2">
      <c r="A57" s="1" t="s">
        <v>53</v>
      </c>
      <c r="B57" s="4">
        <v>8.4701258660703605E-6</v>
      </c>
      <c r="C57" s="4">
        <v>1.39699924562041E-5</v>
      </c>
      <c r="D57" s="4">
        <v>1.22786768497827E-5</v>
      </c>
      <c r="E57" s="4">
        <v>1.4613046527940199E-5</v>
      </c>
      <c r="F57" s="4">
        <v>1.9833399444664799E-4</v>
      </c>
      <c r="G57" s="4">
        <v>1.18677458403551E-5</v>
      </c>
      <c r="H57" s="4">
        <v>1.4566218027151399E-5</v>
      </c>
      <c r="I57" s="4">
        <v>5.9029868328054303E-3</v>
      </c>
      <c r="J57" s="4">
        <v>1.32166741561154E-5</v>
      </c>
      <c r="K57" s="4">
        <v>1.1411356582070499E-5</v>
      </c>
    </row>
    <row r="58" spans="1:11" x14ac:dyDescent="0.2">
      <c r="A58" s="1" t="s">
        <v>54</v>
      </c>
      <c r="B58" s="4">
        <v>8.4701258660703605E-6</v>
      </c>
      <c r="C58" s="4">
        <v>1.39699924562041E-5</v>
      </c>
      <c r="D58" s="4">
        <v>1.22786768497827E-5</v>
      </c>
      <c r="E58" s="4">
        <v>1.4613046527940199E-5</v>
      </c>
      <c r="F58" s="4">
        <v>2.0872291796528199E-3</v>
      </c>
      <c r="G58" s="4">
        <v>1.18677458403551E-5</v>
      </c>
      <c r="H58" s="4">
        <v>1.4566218027151399E-5</v>
      </c>
      <c r="I58" s="4">
        <v>1.30886626004555E-5</v>
      </c>
      <c r="J58" s="4">
        <v>1.32166741561154E-5</v>
      </c>
      <c r="K58" s="4">
        <v>1.1411356582070499E-5</v>
      </c>
    </row>
    <row r="59" spans="1:11" x14ac:dyDescent="0.2">
      <c r="A59" s="1" t="s">
        <v>55</v>
      </c>
      <c r="B59" s="4">
        <v>8.4701258660703605E-6</v>
      </c>
      <c r="C59" s="4">
        <v>5.1828672012517096E-3</v>
      </c>
      <c r="D59" s="4">
        <v>1.22786768497827E-5</v>
      </c>
      <c r="E59" s="4">
        <v>1.4613046527940199E-5</v>
      </c>
      <c r="F59" s="4">
        <v>9.4444759260308592E-6</v>
      </c>
      <c r="G59" s="4">
        <v>1.18677458403551E-5</v>
      </c>
      <c r="H59" s="4">
        <v>1.4566218027151399E-5</v>
      </c>
      <c r="I59" s="4">
        <v>1.30886626004555E-5</v>
      </c>
      <c r="J59" s="4">
        <v>1.32166741561154E-5</v>
      </c>
      <c r="K59" s="4">
        <v>1.1411356582070499E-5</v>
      </c>
    </row>
    <row r="60" spans="1:11" x14ac:dyDescent="0.2">
      <c r="A60" s="1" t="s">
        <v>56</v>
      </c>
      <c r="B60" s="4">
        <v>8.4701258660703605E-6</v>
      </c>
      <c r="C60" s="4">
        <v>1.39699924562041E-5</v>
      </c>
      <c r="D60" s="4">
        <v>1.22786768497827E-5</v>
      </c>
      <c r="E60" s="4">
        <v>1.4613046527940199E-5</v>
      </c>
      <c r="F60" s="4">
        <v>1.04928127538203E-2</v>
      </c>
      <c r="G60" s="4">
        <v>1.18677458403551E-5</v>
      </c>
      <c r="H60" s="4">
        <v>1.4566218027151399E-5</v>
      </c>
      <c r="I60" s="4">
        <v>1.30886626004555E-5</v>
      </c>
      <c r="J60" s="4">
        <v>1.32166741561154E-5</v>
      </c>
      <c r="K60" s="4">
        <v>1.1411356582070499E-5</v>
      </c>
    </row>
    <row r="61" spans="1:11" x14ac:dyDescent="0.2">
      <c r="A61" s="1" t="s">
        <v>57</v>
      </c>
      <c r="B61" s="4">
        <v>2.5495078856871802E-3</v>
      </c>
      <c r="C61" s="4">
        <v>1.9697689363247701E-3</v>
      </c>
      <c r="D61" s="4">
        <v>1.3506544534760899E-4</v>
      </c>
      <c r="E61" s="4">
        <v>1.4613046527940199E-5</v>
      </c>
      <c r="F61" s="4">
        <v>9.4444759260308592E-6</v>
      </c>
      <c r="G61" s="4">
        <v>3.45351403954333E-3</v>
      </c>
      <c r="H61" s="4">
        <v>1.4566218027151399E-5</v>
      </c>
      <c r="I61" s="4">
        <v>1.30886626004555E-5</v>
      </c>
      <c r="J61" s="4">
        <v>1.32166741561154E-5</v>
      </c>
      <c r="K61" s="4">
        <v>1.1411356582070499E-5</v>
      </c>
    </row>
    <row r="62" spans="1:11" x14ac:dyDescent="0.2">
      <c r="A62" s="1" t="s">
        <v>58</v>
      </c>
      <c r="B62" s="4">
        <v>8.4701258660703605E-6</v>
      </c>
      <c r="C62" s="4">
        <v>1.39699924562041E-5</v>
      </c>
      <c r="D62" s="4">
        <v>1.22786768497827E-5</v>
      </c>
      <c r="E62" s="4">
        <v>5.9913490764554604E-4</v>
      </c>
      <c r="F62" s="4">
        <v>9.4444759260308592E-6</v>
      </c>
      <c r="G62" s="4">
        <v>1.18677458403551E-5</v>
      </c>
      <c r="H62" s="4">
        <v>1.4566218027151399E-5</v>
      </c>
      <c r="I62" s="4">
        <v>1.30886626004555E-5</v>
      </c>
      <c r="J62" s="4">
        <v>2.26005128069573E-3</v>
      </c>
      <c r="K62" s="4">
        <v>1.1411356582070499E-5</v>
      </c>
    </row>
    <row r="63" spans="1:11" x14ac:dyDescent="0.2">
      <c r="A63" s="1" t="s">
        <v>59</v>
      </c>
      <c r="B63" s="4">
        <v>8.4701258660703605E-6</v>
      </c>
      <c r="C63" s="4">
        <v>2.0968958676762298E-2</v>
      </c>
      <c r="D63" s="4">
        <v>1.22786768497827E-5</v>
      </c>
      <c r="E63" s="4">
        <v>1.4613046527940199E-5</v>
      </c>
      <c r="F63" s="4">
        <v>9.4444759260308592E-6</v>
      </c>
      <c r="G63" s="4">
        <v>1.18677458403551E-5</v>
      </c>
      <c r="H63" s="4">
        <v>1.4566218027151399E-5</v>
      </c>
      <c r="I63" s="4">
        <v>1.30886626004555E-5</v>
      </c>
      <c r="J63" s="4">
        <v>1.32166741561154E-5</v>
      </c>
      <c r="K63" s="4">
        <v>1.1411356582070499E-5</v>
      </c>
    </row>
    <row r="64" spans="1:11" x14ac:dyDescent="0.2">
      <c r="A64" s="1" t="s">
        <v>60</v>
      </c>
      <c r="B64" s="4">
        <v>8.4701258660703605E-6</v>
      </c>
      <c r="C64" s="4">
        <v>4.0652678047553899E-3</v>
      </c>
      <c r="D64" s="4">
        <v>1.22786768497827E-5</v>
      </c>
      <c r="E64" s="4">
        <v>1.4613046527940199E-5</v>
      </c>
      <c r="F64" s="4">
        <v>9.4444759260308592E-6</v>
      </c>
      <c r="G64" s="4">
        <v>1.18677458403551E-5</v>
      </c>
      <c r="H64" s="4">
        <v>4.6757559867156096E-3</v>
      </c>
      <c r="I64" s="4">
        <v>1.30886626004555E-5</v>
      </c>
      <c r="J64" s="4">
        <v>1.32166741561154E-5</v>
      </c>
      <c r="K64" s="4">
        <v>1.1411356582070499E-5</v>
      </c>
    </row>
    <row r="65" spans="1:11" x14ac:dyDescent="0.2">
      <c r="A65" s="1" t="s">
        <v>61</v>
      </c>
      <c r="B65" s="4">
        <v>2.2107028510443701E-3</v>
      </c>
      <c r="C65" s="4">
        <v>1.39699924562041E-5</v>
      </c>
      <c r="D65" s="4">
        <v>1.22786768497827E-5</v>
      </c>
      <c r="E65" s="4">
        <v>1.4613046527940199E-5</v>
      </c>
      <c r="F65" s="4">
        <v>9.4444759260308592E-6</v>
      </c>
      <c r="G65" s="4">
        <v>1.18677458403551E-5</v>
      </c>
      <c r="H65" s="4">
        <v>1.4566218027151399E-5</v>
      </c>
      <c r="I65" s="4">
        <v>1.30886626004555E-5</v>
      </c>
      <c r="J65" s="4">
        <v>1.32166741561154E-5</v>
      </c>
      <c r="K65" s="4">
        <v>1.1411356582070499E-5</v>
      </c>
    </row>
    <row r="66" spans="1:11" x14ac:dyDescent="0.2">
      <c r="A66" s="1" t="s">
        <v>62</v>
      </c>
      <c r="B66" s="4">
        <v>9.3171384526773995E-5</v>
      </c>
      <c r="C66" s="4">
        <v>1.39699924562041E-5</v>
      </c>
      <c r="D66" s="4">
        <v>1.22786768497827E-5</v>
      </c>
      <c r="E66" s="4">
        <v>1.4613046527940199E-5</v>
      </c>
      <c r="F66" s="4">
        <v>9.4444759260308592E-6</v>
      </c>
      <c r="G66" s="4">
        <v>1.18677458403551E-5</v>
      </c>
      <c r="H66" s="4">
        <v>1.4566218027151399E-5</v>
      </c>
      <c r="I66" s="4">
        <v>1.30886626004555E-5</v>
      </c>
      <c r="J66" s="4">
        <v>1.32166741561154E-5</v>
      </c>
      <c r="K66" s="4">
        <v>4.2336132919481503E-3</v>
      </c>
    </row>
    <row r="67" spans="1:11" x14ac:dyDescent="0.2">
      <c r="A67" s="1" t="s">
        <v>63</v>
      </c>
      <c r="B67" s="4">
        <v>4.4984838474699702E-2</v>
      </c>
      <c r="C67" s="4">
        <v>1.34251627504121E-2</v>
      </c>
      <c r="D67" s="4">
        <v>1.22786768497827E-5</v>
      </c>
      <c r="E67" s="4">
        <v>1.4613046527940199E-5</v>
      </c>
      <c r="F67" s="4">
        <v>9.4444759260308592E-6</v>
      </c>
      <c r="G67" s="4">
        <v>1.18677458403551E-5</v>
      </c>
      <c r="H67" s="4">
        <v>1.4566218027151399E-5</v>
      </c>
      <c r="I67" s="4">
        <v>2.1072746786733299E-3</v>
      </c>
      <c r="J67" s="4">
        <v>1.4670508313288E-3</v>
      </c>
      <c r="K67" s="4">
        <v>1.1411356582070499E-5</v>
      </c>
    </row>
    <row r="68" spans="1:11" x14ac:dyDescent="0.2">
      <c r="A68" s="1" t="s">
        <v>64</v>
      </c>
      <c r="B68" s="4">
        <v>8.4701258660703605E-6</v>
      </c>
      <c r="C68" s="4">
        <v>1.39699924562041E-5</v>
      </c>
      <c r="D68" s="4">
        <v>1.22786768497827E-5</v>
      </c>
      <c r="E68" s="4">
        <v>1.4613046527940199E-5</v>
      </c>
      <c r="F68" s="4">
        <v>6.90391190192856E-3</v>
      </c>
      <c r="G68" s="4">
        <v>4.7589660819823904E-3</v>
      </c>
      <c r="H68" s="4">
        <v>1.4566218027151399E-5</v>
      </c>
      <c r="I68" s="4">
        <v>2.76170780869611E-3</v>
      </c>
      <c r="J68" s="4">
        <v>1.32166741561154E-5</v>
      </c>
      <c r="K68" s="4">
        <v>1.1411356582070499E-5</v>
      </c>
    </row>
    <row r="69" spans="1:11" x14ac:dyDescent="0.2">
      <c r="A69" s="1" t="s">
        <v>65</v>
      </c>
      <c r="B69" s="4">
        <v>8.4701258660703605E-6</v>
      </c>
      <c r="C69" s="4">
        <v>1.39699924562041E-5</v>
      </c>
      <c r="D69" s="4">
        <v>1.22786768497827E-5</v>
      </c>
      <c r="E69" s="4">
        <v>3.3756137479541699E-3</v>
      </c>
      <c r="F69" s="4">
        <v>9.4444759260308592E-6</v>
      </c>
      <c r="G69" s="4">
        <v>1.18677458403551E-5</v>
      </c>
      <c r="H69" s="4">
        <v>1.4566218027151399E-5</v>
      </c>
      <c r="I69" s="4">
        <v>1.30886626004555E-5</v>
      </c>
      <c r="J69" s="4">
        <v>1.32166741561154E-5</v>
      </c>
      <c r="K69" s="4">
        <v>1.1411356582070499E-5</v>
      </c>
    </row>
    <row r="70" spans="1:11" x14ac:dyDescent="0.2">
      <c r="A70" s="1" t="s">
        <v>66</v>
      </c>
      <c r="B70" s="4">
        <v>8.4701258660703605E-6</v>
      </c>
      <c r="C70" s="4">
        <v>1.39699924562041E-5</v>
      </c>
      <c r="D70" s="4">
        <v>1.22786768497827E-5</v>
      </c>
      <c r="E70" s="4">
        <v>3.2294832826747699E-3</v>
      </c>
      <c r="F70" s="4">
        <v>9.4444759260308592E-6</v>
      </c>
      <c r="G70" s="4">
        <v>1.18677458403551E-5</v>
      </c>
      <c r="H70" s="4">
        <v>1.4566218027151399E-5</v>
      </c>
      <c r="I70" s="4">
        <v>1.30886626004555E-5</v>
      </c>
      <c r="J70" s="4">
        <v>1.32166741561154E-5</v>
      </c>
      <c r="K70" s="4">
        <v>1.1411356582070499E-5</v>
      </c>
    </row>
    <row r="71" spans="1:11" x14ac:dyDescent="0.2">
      <c r="A71" s="1" t="s">
        <v>67</v>
      </c>
      <c r="B71" s="4">
        <v>8.4701258660703605E-6</v>
      </c>
      <c r="C71" s="4">
        <v>2.80796848369702E-3</v>
      </c>
      <c r="D71" s="4">
        <v>1.22786768497827E-5</v>
      </c>
      <c r="E71" s="4">
        <v>1.4613046527940199E-5</v>
      </c>
      <c r="F71" s="4">
        <v>9.4444759260308592E-6</v>
      </c>
      <c r="G71" s="4">
        <v>1.18677458403551E-5</v>
      </c>
      <c r="H71" s="4">
        <v>1.4566218027151399E-5</v>
      </c>
      <c r="I71" s="4">
        <v>1.30886626004555E-5</v>
      </c>
      <c r="J71" s="4">
        <v>1.32166741561154E-5</v>
      </c>
      <c r="K71" s="4">
        <v>1.1411356582070499E-5</v>
      </c>
    </row>
    <row r="72" spans="1:11" x14ac:dyDescent="0.2">
      <c r="A72" s="1" t="s">
        <v>68</v>
      </c>
      <c r="B72" s="4">
        <v>8.4701258660703605E-6</v>
      </c>
      <c r="C72" s="4">
        <v>1.39699924562041E-5</v>
      </c>
      <c r="D72" s="4">
        <v>1.22786768497827E-5</v>
      </c>
      <c r="E72" s="4">
        <v>1.62204816460136E-3</v>
      </c>
      <c r="F72" s="4">
        <v>2.1816739389131298E-3</v>
      </c>
      <c r="G72" s="4">
        <v>1.18677458403551E-5</v>
      </c>
      <c r="H72" s="4">
        <v>1.4566218027151399E-5</v>
      </c>
      <c r="I72" s="4">
        <v>2.0300515693306501E-2</v>
      </c>
      <c r="J72" s="4">
        <v>1.32166741561154E-5</v>
      </c>
      <c r="K72" s="4">
        <v>1.25524922402775E-4</v>
      </c>
    </row>
    <row r="73" spans="1:11" x14ac:dyDescent="0.2">
      <c r="A73" s="1" t="s">
        <v>69</v>
      </c>
      <c r="B73" s="4">
        <v>8.4701258660703605E-6</v>
      </c>
      <c r="C73" s="4">
        <v>1.39699924562041E-5</v>
      </c>
      <c r="D73" s="4">
        <v>1.22786768497827E-5</v>
      </c>
      <c r="E73" s="4">
        <v>1.4613046527940199E-5</v>
      </c>
      <c r="F73" s="4">
        <v>9.4444759260308592E-6</v>
      </c>
      <c r="G73" s="4">
        <v>2.0293845387007198E-3</v>
      </c>
      <c r="H73" s="4">
        <v>1.4566218027151399E-5</v>
      </c>
      <c r="I73" s="4">
        <v>2.499934556687E-3</v>
      </c>
      <c r="J73" s="4">
        <v>1.32166741561154E-5</v>
      </c>
      <c r="K73" s="4">
        <v>1.1411356582070499E-5</v>
      </c>
    </row>
    <row r="74" spans="1:11" x14ac:dyDescent="0.2">
      <c r="A74" s="1" t="s">
        <v>70</v>
      </c>
      <c r="B74" s="4">
        <v>8.4701258660703605E-6</v>
      </c>
      <c r="C74" s="4">
        <v>1.39699924562041E-5</v>
      </c>
      <c r="D74" s="4">
        <v>1.22786768497827E-5</v>
      </c>
      <c r="E74" s="4">
        <v>1.4613046527940199E-5</v>
      </c>
      <c r="F74" s="4">
        <v>9.4444759260308592E-6</v>
      </c>
      <c r="G74" s="4">
        <v>6.0525503785810897E-4</v>
      </c>
      <c r="H74" s="4">
        <v>1.4566218027151399E-5</v>
      </c>
      <c r="I74" s="4">
        <v>2.499934556687E-3</v>
      </c>
      <c r="J74" s="4">
        <v>1.32166741561154E-5</v>
      </c>
      <c r="K74" s="4">
        <v>1.1411356582070499E-5</v>
      </c>
    </row>
    <row r="75" spans="1:11" x14ac:dyDescent="0.2">
      <c r="A75" s="1" t="s">
        <v>71</v>
      </c>
      <c r="B75" s="4">
        <v>8.4701258660703605E-6</v>
      </c>
      <c r="C75" s="4">
        <v>1.83006901176273E-3</v>
      </c>
      <c r="D75" s="4">
        <v>1.22786768497827E-5</v>
      </c>
      <c r="E75" s="4">
        <v>7.4526537292494695E-4</v>
      </c>
      <c r="F75" s="4">
        <v>9.4444759260308592E-6</v>
      </c>
      <c r="G75" s="4">
        <v>1.18677458403551E-5</v>
      </c>
      <c r="H75" s="4">
        <v>1.4566218027151399E-5</v>
      </c>
      <c r="I75" s="4">
        <v>1.0601816706368901E-3</v>
      </c>
      <c r="J75" s="4">
        <v>1.32166741561154E-5</v>
      </c>
      <c r="K75" s="4">
        <v>1.1411356582070499E-5</v>
      </c>
    </row>
    <row r="76" spans="1:11" x14ac:dyDescent="0.2">
      <c r="A76" s="1" t="s">
        <v>72</v>
      </c>
      <c r="B76" s="4">
        <v>1.77872643187478E-4</v>
      </c>
      <c r="C76" s="4">
        <v>1.9697689363247701E-3</v>
      </c>
      <c r="D76" s="4">
        <v>1.22786768497827E-5</v>
      </c>
      <c r="E76" s="4">
        <v>1.4613046527940199E-5</v>
      </c>
      <c r="F76" s="4">
        <v>9.4444759260308592E-6</v>
      </c>
      <c r="G76" s="4">
        <v>1.18677458403551E-5</v>
      </c>
      <c r="H76" s="4">
        <v>1.4566218027151399E-5</v>
      </c>
      <c r="I76" s="4">
        <v>8.1280594748828604E-3</v>
      </c>
      <c r="J76" s="4">
        <v>1.2027173482064999E-3</v>
      </c>
      <c r="K76" s="4">
        <v>1.1411356582070499E-5</v>
      </c>
    </row>
    <row r="77" spans="1:11" x14ac:dyDescent="0.2">
      <c r="A77" s="1" t="s">
        <v>73</v>
      </c>
      <c r="B77" s="4">
        <v>8.4701258660703605E-6</v>
      </c>
      <c r="C77" s="4">
        <v>1.53669917018245E-4</v>
      </c>
      <c r="D77" s="4">
        <v>1.22786768497827E-5</v>
      </c>
      <c r="E77" s="4">
        <v>1.4613046527940199E-5</v>
      </c>
      <c r="F77" s="4">
        <v>1.1153926068642401E-2</v>
      </c>
      <c r="G77" s="4">
        <v>2.14806199710427E-3</v>
      </c>
      <c r="H77" s="4">
        <v>1.4566218027151399E-5</v>
      </c>
      <c r="I77" s="4">
        <v>1.30886626004555E-5</v>
      </c>
      <c r="J77" s="4">
        <v>1.32166741561154E-5</v>
      </c>
      <c r="K77" s="4">
        <v>1.1411356582070499E-5</v>
      </c>
    </row>
    <row r="78" spans="1:11" x14ac:dyDescent="0.2">
      <c r="A78" s="1" t="s">
        <v>74</v>
      </c>
      <c r="B78" s="4">
        <v>8.4701258660703605E-6</v>
      </c>
      <c r="C78" s="4">
        <v>1.39699924562041E-5</v>
      </c>
      <c r="D78" s="4">
        <v>1.22786768497827E-5</v>
      </c>
      <c r="E78" s="4">
        <v>1.4613046527940199E-5</v>
      </c>
      <c r="F78" s="4">
        <v>1.20983736612455E-2</v>
      </c>
      <c r="G78" s="4">
        <v>2.14806199710427E-3</v>
      </c>
      <c r="H78" s="4">
        <v>1.4566218027151399E-5</v>
      </c>
      <c r="I78" s="4">
        <v>5.2485537027826502E-3</v>
      </c>
      <c r="J78" s="4">
        <v>1.32166741561154E-5</v>
      </c>
      <c r="K78" s="4">
        <v>1.1411356582070499E-5</v>
      </c>
    </row>
    <row r="79" spans="1:11" x14ac:dyDescent="0.2">
      <c r="A79" s="1" t="s">
        <v>75</v>
      </c>
      <c r="B79" s="4">
        <v>8.4701258660703605E-6</v>
      </c>
      <c r="C79" s="4">
        <v>1.39699924562041E-5</v>
      </c>
      <c r="D79" s="4">
        <v>2.5785221384543603E-4</v>
      </c>
      <c r="E79" s="4">
        <v>1.4613046527940199E-5</v>
      </c>
      <c r="F79" s="4">
        <v>1.0483368277894301E-3</v>
      </c>
      <c r="G79" s="4">
        <v>7.2393249626165996E-4</v>
      </c>
      <c r="H79" s="4">
        <v>1.4566218027151399E-5</v>
      </c>
      <c r="I79" s="4">
        <v>6.2956467108190896E-3</v>
      </c>
      <c r="J79" s="4">
        <v>1.32166741561154E-5</v>
      </c>
      <c r="K79" s="4">
        <v>1.1411356582070499E-5</v>
      </c>
    </row>
    <row r="80" spans="1:11" x14ac:dyDescent="0.2">
      <c r="A80" s="1" t="s">
        <v>76</v>
      </c>
      <c r="B80" s="4">
        <v>8.4701258660703605E-6</v>
      </c>
      <c r="C80" s="4">
        <v>1.39699924562041E-5</v>
      </c>
      <c r="D80" s="4">
        <v>1.3506544534760899E-4</v>
      </c>
      <c r="E80" s="4">
        <v>1.4613046527940199E-5</v>
      </c>
      <c r="F80" s="4">
        <v>9.4444759260308592E-6</v>
      </c>
      <c r="G80" s="4">
        <v>1.18677458403551E-5</v>
      </c>
      <c r="H80" s="4">
        <v>1.4566218027151399E-5</v>
      </c>
      <c r="I80" s="4">
        <v>1.30886626004555E-5</v>
      </c>
      <c r="J80" s="4">
        <v>7.6788876847030197E-3</v>
      </c>
      <c r="K80" s="4">
        <v>1.1411356582070499E-5</v>
      </c>
    </row>
    <row r="81" spans="1:11" x14ac:dyDescent="0.2">
      <c r="A81" s="1" t="s">
        <v>77</v>
      </c>
      <c r="B81" s="4">
        <v>8.4701258660703605E-6</v>
      </c>
      <c r="C81" s="4">
        <v>1.39699924562041E-5</v>
      </c>
      <c r="D81" s="4">
        <v>1.22786768497827E-5</v>
      </c>
      <c r="E81" s="4">
        <v>1.4613046527940199E-5</v>
      </c>
      <c r="F81" s="4">
        <v>9.4444759260308592E-6</v>
      </c>
      <c r="G81" s="4">
        <v>1.18677458403551E-5</v>
      </c>
      <c r="H81" s="4">
        <v>1.6022839829866599E-4</v>
      </c>
      <c r="I81" s="4">
        <v>1.30886626004555E-5</v>
      </c>
      <c r="J81" s="4">
        <v>5.1677195950411096E-3</v>
      </c>
      <c r="K81" s="4">
        <v>1.1411356582070499E-5</v>
      </c>
    </row>
    <row r="82" spans="1:11" x14ac:dyDescent="0.2">
      <c r="A82" s="1" t="s">
        <v>78</v>
      </c>
      <c r="B82" s="4">
        <v>2.6257390184818201E-4</v>
      </c>
      <c r="C82" s="4">
        <v>1.69036908720069E-3</v>
      </c>
      <c r="D82" s="4">
        <v>1.22786768497827E-5</v>
      </c>
      <c r="E82" s="4">
        <v>9.6314589665653497E-2</v>
      </c>
      <c r="F82" s="4">
        <v>9.4444759260308592E-6</v>
      </c>
      <c r="G82" s="4">
        <v>1.18677458403551E-5</v>
      </c>
      <c r="H82" s="4">
        <v>1.4566218027151399E-5</v>
      </c>
      <c r="I82" s="4">
        <v>1.49341640271197E-2</v>
      </c>
      <c r="J82" s="4">
        <v>1.32166741561154E-5</v>
      </c>
      <c r="K82" s="4">
        <v>1.1411356582070499E-5</v>
      </c>
    </row>
    <row r="83" spans="1:11" x14ac:dyDescent="0.2">
      <c r="A83" s="1" t="s">
        <v>79</v>
      </c>
      <c r="B83" s="4">
        <v>8.4701258660703605E-6</v>
      </c>
      <c r="C83" s="4">
        <v>1.39699924562041E-5</v>
      </c>
      <c r="D83" s="4">
        <v>1.22786768497827E-5</v>
      </c>
      <c r="E83" s="4">
        <v>1.4613046527940199E-5</v>
      </c>
      <c r="F83" s="4">
        <v>9.4444759260308592E-6</v>
      </c>
      <c r="G83" s="4">
        <v>2.4222069260164701E-2</v>
      </c>
      <c r="H83" s="4">
        <v>1.4566218027151399E-5</v>
      </c>
      <c r="I83" s="4">
        <v>1.30886626004555E-5</v>
      </c>
      <c r="J83" s="4">
        <v>1.32166741561154E-5</v>
      </c>
      <c r="K83" s="4">
        <v>1.1411356582070499E-5</v>
      </c>
    </row>
    <row r="84" spans="1:11" x14ac:dyDescent="0.2">
      <c r="A84" s="1" t="s">
        <v>80</v>
      </c>
      <c r="B84" s="4">
        <v>8.4701258660703605E-6</v>
      </c>
      <c r="C84" s="4">
        <v>1.39699924562041E-5</v>
      </c>
      <c r="D84" s="4">
        <v>9.9457282483239595E-4</v>
      </c>
      <c r="E84" s="4">
        <v>1.4613046527940199E-5</v>
      </c>
      <c r="F84" s="4">
        <v>9.4444759260308592E-6</v>
      </c>
      <c r="G84" s="4">
        <v>1.18677458403551E-5</v>
      </c>
      <c r="H84" s="4">
        <v>2.7821476431859199E-3</v>
      </c>
      <c r="I84" s="4">
        <v>1.30886626004555E-5</v>
      </c>
      <c r="J84" s="4">
        <v>1.32166741561154E-5</v>
      </c>
      <c r="K84" s="4">
        <v>1.1411356582070499E-5</v>
      </c>
    </row>
    <row r="85" spans="1:11" x14ac:dyDescent="0.2">
      <c r="A85" s="1" t="s">
        <v>81</v>
      </c>
      <c r="B85" s="4">
        <v>8.4701258660703605E-6</v>
      </c>
      <c r="C85" s="4">
        <v>1.39699924562041E-5</v>
      </c>
      <c r="D85" s="4">
        <v>1.22786768497827E-5</v>
      </c>
      <c r="E85" s="4">
        <v>1.4613046527940199E-5</v>
      </c>
      <c r="F85" s="4">
        <v>9.4444759260308592E-6</v>
      </c>
      <c r="G85" s="4">
        <v>1.18677458403551E-5</v>
      </c>
      <c r="H85" s="4">
        <v>1.4566218027151399E-5</v>
      </c>
      <c r="I85" s="4">
        <v>1.30886626004555E-5</v>
      </c>
      <c r="J85" s="4">
        <v>4.0588406333430298E-2</v>
      </c>
      <c r="K85" s="4">
        <v>1.1411356582070499E-5</v>
      </c>
    </row>
    <row r="86" spans="1:11" x14ac:dyDescent="0.2">
      <c r="A86" s="1" t="s">
        <v>82</v>
      </c>
      <c r="B86" s="4">
        <v>8.4701258660703605E-6</v>
      </c>
      <c r="C86" s="4">
        <v>1.39699924562041E-5</v>
      </c>
      <c r="D86" s="4">
        <v>2.9591611207976198E-3</v>
      </c>
      <c r="E86" s="4">
        <v>1.4613046527940199E-5</v>
      </c>
      <c r="F86" s="4">
        <v>1.1427815870497301E-3</v>
      </c>
      <c r="G86" s="4">
        <v>1.18677458403551E-5</v>
      </c>
      <c r="H86" s="4">
        <v>1.4566218027151399E-5</v>
      </c>
      <c r="I86" s="4">
        <v>1.30886626004555E-5</v>
      </c>
      <c r="J86" s="4">
        <v>1.32166741561154E-5</v>
      </c>
      <c r="K86" s="4">
        <v>4.4618404235895496E-3</v>
      </c>
    </row>
    <row r="87" spans="1:11" x14ac:dyDescent="0.2">
      <c r="A87" s="1" t="s">
        <v>83</v>
      </c>
      <c r="B87" s="4">
        <v>8.4701258660703605E-6</v>
      </c>
      <c r="C87" s="4">
        <v>1.39699924562041E-5</v>
      </c>
      <c r="D87" s="4">
        <v>1.22786768497827E-5</v>
      </c>
      <c r="E87" s="4">
        <v>3.2294832826747699E-3</v>
      </c>
      <c r="F87" s="4">
        <v>9.4444759260308592E-6</v>
      </c>
      <c r="G87" s="4">
        <v>1.18677458403551E-5</v>
      </c>
      <c r="H87" s="4">
        <v>1.4566218027151399E-5</v>
      </c>
      <c r="I87" s="4">
        <v>1.30886626004555E-5</v>
      </c>
      <c r="J87" s="4">
        <v>1.32166741561154E-5</v>
      </c>
      <c r="K87" s="4">
        <v>1.1411356582070499E-5</v>
      </c>
    </row>
    <row r="88" spans="1:11" x14ac:dyDescent="0.2">
      <c r="A88" s="1" t="s">
        <v>84</v>
      </c>
      <c r="B88" s="4">
        <v>8.4701258660703605E-6</v>
      </c>
      <c r="C88" s="4">
        <v>1.39699924562041E-5</v>
      </c>
      <c r="D88" s="4">
        <v>1.22786768497827E-5</v>
      </c>
      <c r="E88" s="4">
        <v>1.60743511807341E-4</v>
      </c>
      <c r="F88" s="4">
        <v>9.4444759260308592E-6</v>
      </c>
      <c r="G88" s="4">
        <v>1.18677458403551E-5</v>
      </c>
      <c r="H88" s="4">
        <v>1.4566218027151399E-5</v>
      </c>
      <c r="I88" s="4">
        <v>1.30886626004555E-5</v>
      </c>
      <c r="J88" s="4">
        <v>1.32166741561154E-5</v>
      </c>
      <c r="K88" s="4">
        <v>3.2065911995618002E-3</v>
      </c>
    </row>
    <row r="89" spans="1:11" x14ac:dyDescent="0.2">
      <c r="A89" s="1" t="s">
        <v>85</v>
      </c>
      <c r="B89" s="4">
        <v>1.6186410530060501E-2</v>
      </c>
      <c r="C89" s="4">
        <v>1.39699924562041E-5</v>
      </c>
      <c r="D89" s="4">
        <v>1.22786768497827E-5</v>
      </c>
      <c r="E89" s="4">
        <v>1.4613046527940199E-5</v>
      </c>
      <c r="F89" s="4">
        <v>9.4444759260308592E-6</v>
      </c>
      <c r="G89" s="4">
        <v>1.18677458403551E-5</v>
      </c>
      <c r="H89" s="4">
        <v>1.4566218027151399E-5</v>
      </c>
      <c r="I89" s="4">
        <v>1.30886626004555E-5</v>
      </c>
      <c r="J89" s="4">
        <v>1.32166741561154E-5</v>
      </c>
      <c r="K89" s="4">
        <v>1.1411356582070499E-5</v>
      </c>
    </row>
    <row r="90" spans="1:11" x14ac:dyDescent="0.2">
      <c r="A90" s="1" t="s">
        <v>86</v>
      </c>
      <c r="B90" s="4">
        <v>8.4701258660703605E-6</v>
      </c>
      <c r="C90" s="4">
        <v>2.2491687854488602E-3</v>
      </c>
      <c r="D90" s="4">
        <v>3.6958817317845798E-3</v>
      </c>
      <c r="E90" s="4">
        <v>1.4613046527940199E-5</v>
      </c>
      <c r="F90" s="4">
        <v>1.70945014261159E-3</v>
      </c>
      <c r="G90" s="4">
        <v>3.6908689563504302E-3</v>
      </c>
      <c r="H90" s="4">
        <v>1.0342014799277501E-3</v>
      </c>
      <c r="I90" s="4">
        <v>2.74861914609565E-4</v>
      </c>
      <c r="J90" s="4">
        <v>5.4188364040072903E-4</v>
      </c>
      <c r="K90" s="4">
        <v>1.1411356582070499E-5</v>
      </c>
    </row>
    <row r="91" spans="1:11" x14ac:dyDescent="0.2">
      <c r="A91" s="1" t="s">
        <v>87</v>
      </c>
      <c r="B91" s="4">
        <v>8.4701258660703605E-6</v>
      </c>
      <c r="C91" s="4">
        <v>1.39699924562041E-5</v>
      </c>
      <c r="D91" s="4">
        <v>3.3275214262911E-3</v>
      </c>
      <c r="E91" s="4">
        <v>1.4613046527940199E-5</v>
      </c>
      <c r="F91" s="4">
        <v>2.0872291796528199E-3</v>
      </c>
      <c r="G91" s="4">
        <v>1.18677458403551E-5</v>
      </c>
      <c r="H91" s="4">
        <v>8.7542970343180097E-3</v>
      </c>
      <c r="I91" s="4">
        <v>1.30886626004555E-5</v>
      </c>
      <c r="J91" s="4">
        <v>1.32166741561154E-5</v>
      </c>
      <c r="K91" s="4">
        <v>1.1411356582070499E-5</v>
      </c>
    </row>
    <row r="92" spans="1:11" x14ac:dyDescent="0.2">
      <c r="A92" s="1" t="s">
        <v>88</v>
      </c>
      <c r="B92" s="4">
        <v>8.4701258660703605E-6</v>
      </c>
      <c r="C92" s="4">
        <v>6.02106674862396E-3</v>
      </c>
      <c r="D92" s="4">
        <v>1.22786768497827E-5</v>
      </c>
      <c r="E92" s="4">
        <v>1.4613046527940199E-5</v>
      </c>
      <c r="F92" s="4">
        <v>2.9277875370695698E-4</v>
      </c>
      <c r="G92" s="4">
        <v>1.18677458403551E-5</v>
      </c>
      <c r="H92" s="4">
        <v>1.4566218027151399E-5</v>
      </c>
      <c r="I92" s="4">
        <v>1.30886626004555E-5</v>
      </c>
      <c r="J92" s="4">
        <v>1.32166741561154E-5</v>
      </c>
      <c r="K92" s="4">
        <v>1.1411356582070499E-5</v>
      </c>
    </row>
    <row r="93" spans="1:11" x14ac:dyDescent="0.2">
      <c r="A93" s="1" t="s">
        <v>89</v>
      </c>
      <c r="B93" s="4">
        <v>8.4701258660703605E-6</v>
      </c>
      <c r="C93" s="4">
        <v>1.39699924562041E-5</v>
      </c>
      <c r="D93" s="4">
        <v>1.22786768497827E-5</v>
      </c>
      <c r="E93" s="4">
        <v>6.5904839841010102E-3</v>
      </c>
      <c r="F93" s="4">
        <v>5.2983509945033203E-3</v>
      </c>
      <c r="G93" s="4">
        <v>1.18677458403551E-5</v>
      </c>
      <c r="H93" s="4">
        <v>1.4566218027151399E-5</v>
      </c>
      <c r="I93" s="4">
        <v>1.71461480065967E-3</v>
      </c>
      <c r="J93" s="4">
        <v>1.32166741561154E-5</v>
      </c>
      <c r="K93" s="4">
        <v>1.1411356582070499E-5</v>
      </c>
    </row>
    <row r="94" spans="1:11" x14ac:dyDescent="0.2">
      <c r="A94" s="1" t="s">
        <v>90</v>
      </c>
      <c r="B94" s="4">
        <v>8.4701258660703605E-6</v>
      </c>
      <c r="C94" s="4">
        <v>3.3667681819451799E-3</v>
      </c>
      <c r="D94" s="4">
        <v>1.22786768497827E-5</v>
      </c>
      <c r="E94" s="4">
        <v>1.4613046527940199E-5</v>
      </c>
      <c r="F94" s="4">
        <v>9.4444759260308592E-6</v>
      </c>
      <c r="G94" s="4">
        <v>1.18677458403551E-5</v>
      </c>
      <c r="H94" s="4">
        <v>1.4566218027151399E-5</v>
      </c>
      <c r="I94" s="4">
        <v>1.30886626004555E-5</v>
      </c>
      <c r="J94" s="4">
        <v>1.32166741561154E-5</v>
      </c>
      <c r="K94" s="4">
        <v>1.1411356582070499E-5</v>
      </c>
    </row>
    <row r="95" spans="1:11" x14ac:dyDescent="0.2">
      <c r="A95" s="1" t="s">
        <v>91</v>
      </c>
      <c r="B95" s="4">
        <v>8.4701258660703605E-6</v>
      </c>
      <c r="C95" s="4">
        <v>6.7195663714341601E-3</v>
      </c>
      <c r="D95" s="4">
        <v>1.8540802043171801E-3</v>
      </c>
      <c r="E95" s="4">
        <v>1.4613046527940199E-5</v>
      </c>
      <c r="F95" s="4">
        <v>1.80389490187189E-3</v>
      </c>
      <c r="G95" s="4">
        <v>3.45351403954333E-3</v>
      </c>
      <c r="H95" s="4">
        <v>1.3255258404707799E-3</v>
      </c>
      <c r="I95" s="4">
        <v>1.30886626004555E-5</v>
      </c>
      <c r="J95" s="4">
        <v>1.32166741561154E-5</v>
      </c>
      <c r="K95" s="4">
        <v>2.9783640679203901E-3</v>
      </c>
    </row>
    <row r="96" spans="1:11" x14ac:dyDescent="0.2">
      <c r="A96" s="1" t="s">
        <v>92</v>
      </c>
      <c r="B96" s="4">
        <v>8.4701258660703605E-6</v>
      </c>
      <c r="C96" s="4">
        <v>2.6682685591349802E-3</v>
      </c>
      <c r="D96" s="4">
        <v>6.8883377127280801E-3</v>
      </c>
      <c r="E96" s="4">
        <v>4.5300444236614498E-4</v>
      </c>
      <c r="F96" s="4">
        <v>9.4444759260308592E-6</v>
      </c>
      <c r="G96" s="4">
        <v>1.18677458403551E-5</v>
      </c>
      <c r="H96" s="4">
        <v>1.4566218027151399E-5</v>
      </c>
      <c r="I96" s="4">
        <v>5.1176670767780902E-3</v>
      </c>
      <c r="J96" s="4">
        <v>1.32166741561154E-5</v>
      </c>
      <c r="K96" s="4">
        <v>1.1411356582070499E-5</v>
      </c>
    </row>
    <row r="97" spans="1:11" x14ac:dyDescent="0.2">
      <c r="A97" s="1" t="s">
        <v>93</v>
      </c>
      <c r="B97" s="4">
        <v>8.4701258660703605E-6</v>
      </c>
      <c r="C97" s="4">
        <v>6.02106674862396E-3</v>
      </c>
      <c r="D97" s="4">
        <v>4.06424203727806E-3</v>
      </c>
      <c r="E97" s="4">
        <v>3.0687397708674299E-4</v>
      </c>
      <c r="F97" s="4">
        <v>9.4444759260308592E-6</v>
      </c>
      <c r="G97" s="4">
        <v>9.6128741306876096E-4</v>
      </c>
      <c r="H97" s="4">
        <v>1.4566218027151399E-5</v>
      </c>
      <c r="I97" s="4">
        <v>4.0574854061411998E-4</v>
      </c>
      <c r="J97" s="4">
        <v>5.4188364040072903E-4</v>
      </c>
      <c r="K97" s="4">
        <v>1.1411356582070499E-5</v>
      </c>
    </row>
    <row r="98" spans="1:11" x14ac:dyDescent="0.2">
      <c r="A98" s="1" t="s">
        <v>94</v>
      </c>
      <c r="B98" s="4">
        <v>9.3171384526773995E-5</v>
      </c>
      <c r="C98" s="4">
        <v>1.39699924562041E-5</v>
      </c>
      <c r="D98" s="4">
        <v>1.22786768497827E-5</v>
      </c>
      <c r="E98" s="4">
        <v>1.4613046527940199E-5</v>
      </c>
      <c r="F98" s="4">
        <v>9.4444759260308592E-6</v>
      </c>
      <c r="G98" s="4">
        <v>1.18677458403551E-5</v>
      </c>
      <c r="H98" s="4">
        <v>1.4566218027151399E-5</v>
      </c>
      <c r="I98" s="4">
        <v>1.30886626004555E-5</v>
      </c>
      <c r="J98" s="4">
        <v>1.3890724538077199E-2</v>
      </c>
      <c r="K98" s="4">
        <v>1.1411356582070499E-5</v>
      </c>
    </row>
    <row r="99" spans="1:11" x14ac:dyDescent="0.2">
      <c r="A99" s="1" t="s">
        <v>95</v>
      </c>
      <c r="B99" s="4">
        <v>3.73532550693703E-3</v>
      </c>
      <c r="C99" s="4">
        <v>1.39699924562041E-5</v>
      </c>
      <c r="D99" s="4">
        <v>1.22786768497827E-5</v>
      </c>
      <c r="E99" s="4">
        <v>1.4613046527940199E-5</v>
      </c>
      <c r="F99" s="4">
        <v>9.4444759260308592E-6</v>
      </c>
      <c r="G99" s="4">
        <v>2.62277183071847E-3</v>
      </c>
      <c r="H99" s="4">
        <v>1.4566218027151399E-5</v>
      </c>
      <c r="I99" s="4">
        <v>1.30886626004555E-5</v>
      </c>
      <c r="J99" s="4">
        <v>1.32166741561154E-5</v>
      </c>
      <c r="K99" s="4">
        <v>1.1411356582070499E-5</v>
      </c>
    </row>
    <row r="100" spans="1:11" x14ac:dyDescent="0.2">
      <c r="A100" s="1" t="s">
        <v>96</v>
      </c>
      <c r="B100" s="4">
        <v>8.4701258660703605E-6</v>
      </c>
      <c r="C100" s="4">
        <v>1.39699924562041E-5</v>
      </c>
      <c r="D100" s="4">
        <v>1.6085066673215301E-3</v>
      </c>
      <c r="E100" s="4">
        <v>1.4613046527940199E-5</v>
      </c>
      <c r="F100" s="4">
        <v>9.4444759260308592E-6</v>
      </c>
      <c r="G100" s="4">
        <v>1.18677458403551E-5</v>
      </c>
      <c r="H100" s="4">
        <v>1.4566218027151399E-5</v>
      </c>
      <c r="I100" s="4">
        <v>1.30886626004555E-5</v>
      </c>
      <c r="J100" s="4">
        <v>1.32166741561154E-5</v>
      </c>
      <c r="K100" s="4">
        <v>7.42879313492788E-3</v>
      </c>
    </row>
    <row r="101" spans="1:11" x14ac:dyDescent="0.2">
      <c r="A101" s="1" t="s">
        <v>97</v>
      </c>
      <c r="B101" s="4">
        <v>8.4701258660703605E-6</v>
      </c>
      <c r="C101" s="4">
        <v>2.80796848369702E-3</v>
      </c>
      <c r="D101" s="4">
        <v>1.22786768497827E-5</v>
      </c>
      <c r="E101" s="4">
        <v>3.0687397708674299E-4</v>
      </c>
      <c r="F101" s="4">
        <v>9.4444759260308592E-6</v>
      </c>
      <c r="G101" s="4">
        <v>6.0525503785810897E-4</v>
      </c>
      <c r="H101" s="4">
        <v>1.4566218027151399E-5</v>
      </c>
      <c r="I101" s="4">
        <v>1.30886626004555E-5</v>
      </c>
      <c r="J101" s="4">
        <v>1.32166741561154E-5</v>
      </c>
      <c r="K101" s="4">
        <v>3.5375205404418502E-4</v>
      </c>
    </row>
    <row r="102" spans="1:11" x14ac:dyDescent="0.2">
      <c r="A102" s="1" t="s">
        <v>98</v>
      </c>
      <c r="B102" s="4">
        <v>8.4701258660703605E-6</v>
      </c>
      <c r="C102" s="4">
        <v>7.5577659188064096E-3</v>
      </c>
      <c r="D102" s="4">
        <v>1.22786768497827E-5</v>
      </c>
      <c r="E102" s="4">
        <v>1.4613046527940199E-5</v>
      </c>
      <c r="F102" s="4">
        <v>9.4444759260308592E-6</v>
      </c>
      <c r="G102" s="4">
        <v>1.18677458403551E-5</v>
      </c>
      <c r="H102" s="4">
        <v>1.6022839829866599E-4</v>
      </c>
      <c r="I102" s="4">
        <v>1.30886626004555E-5</v>
      </c>
      <c r="J102" s="4">
        <v>1.32166741561154E-5</v>
      </c>
      <c r="K102" s="4">
        <v>1.1411356582070499E-5</v>
      </c>
    </row>
    <row r="103" spans="1:11" x14ac:dyDescent="0.2">
      <c r="A103" s="1" t="s">
        <v>99</v>
      </c>
      <c r="B103" s="4">
        <v>8.4701258660703605E-6</v>
      </c>
      <c r="C103" s="4">
        <v>2.2491687854488602E-3</v>
      </c>
      <c r="D103" s="4">
        <v>1.22786768497827E-5</v>
      </c>
      <c r="E103" s="4">
        <v>2.2065700257189601E-3</v>
      </c>
      <c r="F103" s="4">
        <v>9.4444759260308592E-6</v>
      </c>
      <c r="G103" s="4">
        <v>1.18677458403551E-5</v>
      </c>
      <c r="H103" s="4">
        <v>1.4566218027151399E-5</v>
      </c>
      <c r="I103" s="4">
        <v>1.30886626004555E-5</v>
      </c>
      <c r="J103" s="4">
        <v>1.32166741561154E-5</v>
      </c>
      <c r="K103" s="4">
        <v>1.1411356582070499E-5</v>
      </c>
    </row>
    <row r="104" spans="1:11" x14ac:dyDescent="0.2">
      <c r="A104" s="1" t="s">
        <v>100</v>
      </c>
      <c r="B104" s="4">
        <v>8.4701258660703605E-6</v>
      </c>
      <c r="C104" s="4">
        <v>1.39699924562041E-5</v>
      </c>
      <c r="D104" s="4">
        <v>1.22786768497827E-5</v>
      </c>
      <c r="E104" s="4">
        <v>1.4613046527940199E-5</v>
      </c>
      <c r="F104" s="4">
        <v>9.4444759260308592E-6</v>
      </c>
      <c r="G104" s="4">
        <v>1.18677458403551E-5</v>
      </c>
      <c r="H104" s="4">
        <v>1.4566218027151399E-5</v>
      </c>
      <c r="I104" s="4">
        <v>5.3794403287872102E-3</v>
      </c>
      <c r="J104" s="4">
        <v>1.32166741561154E-5</v>
      </c>
      <c r="K104" s="4">
        <v>1.1411356582070499E-5</v>
      </c>
    </row>
    <row r="105" spans="1:11" x14ac:dyDescent="0.2">
      <c r="A105" s="1" t="s">
        <v>101</v>
      </c>
      <c r="B105" s="4">
        <v>8.4701258660703605E-6</v>
      </c>
      <c r="C105" s="4">
        <v>1.39699924562041E-5</v>
      </c>
      <c r="D105" s="4">
        <v>1.22786768497827E-5</v>
      </c>
      <c r="E105" s="4">
        <v>1.4613046527940199E-5</v>
      </c>
      <c r="F105" s="4">
        <v>9.4444759260308592E-6</v>
      </c>
      <c r="G105" s="4">
        <v>1.18677458403551E-5</v>
      </c>
      <c r="H105" s="4">
        <v>1.6022839829866599E-4</v>
      </c>
      <c r="I105" s="4">
        <v>5.1176670767780902E-3</v>
      </c>
      <c r="J105" s="4">
        <v>1.45383415717269E-4</v>
      </c>
      <c r="K105" s="4">
        <v>1.1411356582070499E-5</v>
      </c>
    </row>
    <row r="106" spans="1:11" x14ac:dyDescent="0.2">
      <c r="A106" s="1" t="s">
        <v>102</v>
      </c>
      <c r="B106" s="4">
        <v>2.7189104030085902E-3</v>
      </c>
      <c r="C106" s="4">
        <v>1.39699924562041E-5</v>
      </c>
      <c r="D106" s="4">
        <v>1.22786768497827E-5</v>
      </c>
      <c r="E106" s="4">
        <v>5.2753097965863903E-3</v>
      </c>
      <c r="F106" s="4">
        <v>4.2594586426399203E-3</v>
      </c>
      <c r="G106" s="4">
        <v>1.07996487147231E-3</v>
      </c>
      <c r="H106" s="4">
        <v>7.42877119384723E-4</v>
      </c>
      <c r="I106" s="4">
        <v>1.30886626004555E-5</v>
      </c>
      <c r="J106" s="4">
        <v>1.32166741561154E-5</v>
      </c>
      <c r="K106" s="4">
        <v>1.1411356582070499E-5</v>
      </c>
    </row>
    <row r="107" spans="1:11" x14ac:dyDescent="0.2">
      <c r="A107" s="1" t="s">
        <v>103</v>
      </c>
      <c r="B107" s="4">
        <v>8.4701258660703605E-6</v>
      </c>
      <c r="C107" s="4">
        <v>1.39699924562041E-5</v>
      </c>
      <c r="D107" s="4">
        <v>1.22786768497827E-5</v>
      </c>
      <c r="E107" s="4">
        <v>1.4613046527940199E-5</v>
      </c>
      <c r="F107" s="4">
        <v>9.4444759260308592E-6</v>
      </c>
      <c r="G107" s="4">
        <v>1.18677458403551E-5</v>
      </c>
      <c r="H107" s="4">
        <v>1.4566218027151399E-5</v>
      </c>
      <c r="I107" s="4">
        <v>1.30886626004555E-5</v>
      </c>
      <c r="J107" s="4">
        <v>1.32166741561154E-5</v>
      </c>
      <c r="K107" s="4">
        <v>4.5759539894102601E-3</v>
      </c>
    </row>
    <row r="108" spans="1:11" x14ac:dyDescent="0.2">
      <c r="A108" s="1" t="s">
        <v>104</v>
      </c>
      <c r="B108" s="4">
        <v>8.4701258660703605E-6</v>
      </c>
      <c r="C108" s="4">
        <v>1.39699924562041E-5</v>
      </c>
      <c r="D108" s="4">
        <v>1.22786768497827E-5</v>
      </c>
      <c r="E108" s="4">
        <v>1.4613046527940199E-5</v>
      </c>
      <c r="F108" s="4">
        <v>9.4444759260308592E-6</v>
      </c>
      <c r="G108" s="4">
        <v>1.18677458403551E-5</v>
      </c>
      <c r="H108" s="4">
        <v>1.4566218027151399E-5</v>
      </c>
      <c r="I108" s="4">
        <v>1.30886626004555E-5</v>
      </c>
      <c r="J108" s="4">
        <v>1.32166741561154E-5</v>
      </c>
      <c r="K108" s="4">
        <v>1.38191528208873E-2</v>
      </c>
    </row>
    <row r="109" spans="1:11" x14ac:dyDescent="0.2">
      <c r="A109" s="1" t="s">
        <v>105</v>
      </c>
      <c r="B109" s="4">
        <v>8.4701258660703605E-6</v>
      </c>
      <c r="C109" s="4">
        <v>1.39699924562041E-5</v>
      </c>
      <c r="D109" s="4">
        <v>1.22786768497827E-5</v>
      </c>
      <c r="E109" s="4">
        <v>1.4613046527940199E-5</v>
      </c>
      <c r="F109" s="4">
        <v>9.4444759260308592E-6</v>
      </c>
      <c r="G109" s="4">
        <v>1.18677458403551E-5</v>
      </c>
      <c r="H109" s="4">
        <v>1.4566218027151399E-5</v>
      </c>
      <c r="I109" s="4">
        <v>1.30886626004555E-5</v>
      </c>
      <c r="J109" s="4">
        <v>3.0530517300626499E-3</v>
      </c>
      <c r="K109" s="4">
        <v>1.1411356582070499E-5</v>
      </c>
    </row>
    <row r="110" spans="1:11" x14ac:dyDescent="0.2">
      <c r="A110" s="1" t="s">
        <v>106</v>
      </c>
      <c r="B110" s="4">
        <v>8.4701258660703605E-6</v>
      </c>
      <c r="C110" s="4">
        <v>1.39699924562041E-5</v>
      </c>
      <c r="D110" s="4">
        <v>2.59080081530414E-3</v>
      </c>
      <c r="E110" s="4">
        <v>1.4613046527940199E-5</v>
      </c>
      <c r="F110" s="4">
        <v>9.4444759260308592E-6</v>
      </c>
      <c r="G110" s="4">
        <v>1.18677458403551E-5</v>
      </c>
      <c r="H110" s="4">
        <v>1.4566218027151399E-5</v>
      </c>
      <c r="I110" s="4">
        <v>1.30886626004555E-5</v>
      </c>
      <c r="J110" s="4">
        <v>1.32166741561154E-5</v>
      </c>
      <c r="K110" s="4">
        <v>1.1411356582070499E-5</v>
      </c>
    </row>
    <row r="111" spans="1:11" x14ac:dyDescent="0.2">
      <c r="A111" s="1" t="s">
        <v>107</v>
      </c>
      <c r="B111" s="4">
        <v>8.4701258660703605E-6</v>
      </c>
      <c r="C111" s="4">
        <v>1.39699924562041E-5</v>
      </c>
      <c r="D111" s="4">
        <v>6.1516171017411197E-3</v>
      </c>
      <c r="E111" s="4">
        <v>1.4613046527940199E-5</v>
      </c>
      <c r="F111" s="4">
        <v>9.4444759260308592E-6</v>
      </c>
      <c r="G111" s="4">
        <v>1.18677458403551E-5</v>
      </c>
      <c r="H111" s="4">
        <v>1.4566218027151399E-5</v>
      </c>
      <c r="I111" s="4">
        <v>1.30886626004555E-5</v>
      </c>
      <c r="J111" s="4">
        <v>8.6040548756311005E-3</v>
      </c>
      <c r="K111" s="4">
        <v>1.1411356582070499E-5</v>
      </c>
    </row>
    <row r="112" spans="1:11" x14ac:dyDescent="0.2">
      <c r="A112" s="1" t="s">
        <v>108</v>
      </c>
      <c r="B112" s="4">
        <v>8.4701258660703605E-6</v>
      </c>
      <c r="C112" s="4">
        <v>1.39699924562041E-5</v>
      </c>
      <c r="D112" s="4">
        <v>1.22786768497827E-5</v>
      </c>
      <c r="E112" s="4">
        <v>6.0059621229833996E-3</v>
      </c>
      <c r="F112" s="4">
        <v>9.4444759260308592E-6</v>
      </c>
      <c r="G112" s="4">
        <v>1.18677458403551E-5</v>
      </c>
      <c r="H112" s="4">
        <v>1.4580784245178601E-2</v>
      </c>
      <c r="I112" s="4">
        <v>1.30886626004555E-5</v>
      </c>
      <c r="J112" s="4">
        <v>1.32166741561154E-5</v>
      </c>
      <c r="K112" s="4">
        <v>1.1411356582070499E-5</v>
      </c>
    </row>
    <row r="113" spans="1:11" x14ac:dyDescent="0.2">
      <c r="A113" s="1" t="s">
        <v>109</v>
      </c>
      <c r="B113" s="4">
        <v>8.4701258660703605E-6</v>
      </c>
      <c r="C113" s="4">
        <v>5.4622670503757902E-3</v>
      </c>
      <c r="D113" s="4">
        <v>1.22786768497827E-5</v>
      </c>
      <c r="E113" s="4">
        <v>1.4613046527940199E-5</v>
      </c>
      <c r="F113" s="4">
        <v>9.4444759260308592E-6</v>
      </c>
      <c r="G113" s="4">
        <v>1.18677458403551E-5</v>
      </c>
      <c r="H113" s="4">
        <v>1.4566218027151399E-5</v>
      </c>
      <c r="I113" s="4">
        <v>3.0234810607052201E-3</v>
      </c>
      <c r="J113" s="4">
        <v>1.32166741561154E-5</v>
      </c>
      <c r="K113" s="4">
        <v>1.1411356582070499E-5</v>
      </c>
    </row>
    <row r="114" spans="1:11" x14ac:dyDescent="0.2">
      <c r="A114" s="1" t="s">
        <v>110</v>
      </c>
      <c r="B114" s="4">
        <v>8.4701258660703605E-6</v>
      </c>
      <c r="C114" s="4">
        <v>5.7416668994998803E-3</v>
      </c>
      <c r="D114" s="4">
        <v>1.22786768497827E-5</v>
      </c>
      <c r="E114" s="4">
        <v>5.9913490764554604E-4</v>
      </c>
      <c r="F114" s="4">
        <v>9.4444759260308592E-6</v>
      </c>
      <c r="G114" s="4">
        <v>1.18677458403551E-5</v>
      </c>
      <c r="H114" s="4">
        <v>5.40406688807318E-3</v>
      </c>
      <c r="I114" s="4">
        <v>6.6752179262322998E-4</v>
      </c>
      <c r="J114" s="4">
        <v>8.0621712352303601E-4</v>
      </c>
      <c r="K114" s="4">
        <v>1.72311484389264E-3</v>
      </c>
    </row>
    <row r="115" spans="1:11" x14ac:dyDescent="0.2">
      <c r="A115" s="1" t="s">
        <v>111</v>
      </c>
      <c r="B115" s="4">
        <v>8.4701258660703605E-6</v>
      </c>
      <c r="C115" s="4">
        <v>1.39699924562041E-5</v>
      </c>
      <c r="D115" s="4">
        <v>7.4899928783674205E-4</v>
      </c>
      <c r="E115" s="4">
        <v>1.4613046527940199E-5</v>
      </c>
      <c r="F115" s="4">
        <v>9.4444759260308592E-6</v>
      </c>
      <c r="G115" s="4">
        <v>1.30545204243906E-4</v>
      </c>
      <c r="H115" s="4">
        <v>1.4566218027151399E-5</v>
      </c>
      <c r="I115" s="4">
        <v>1.8455014266642201E-3</v>
      </c>
      <c r="J115" s="4">
        <v>1.32166741561154E-5</v>
      </c>
      <c r="K115" s="4">
        <v>1.1411356582070499E-5</v>
      </c>
    </row>
    <row r="116" spans="1:11" x14ac:dyDescent="0.2">
      <c r="A116" s="1" t="s">
        <v>112</v>
      </c>
      <c r="B116" s="4">
        <v>1.1095864884552199E-3</v>
      </c>
      <c r="C116" s="4">
        <v>9.0944650889888505E-3</v>
      </c>
      <c r="D116" s="4">
        <v>1.22786768497827E-5</v>
      </c>
      <c r="E116" s="4">
        <v>1.4043137713350499E-2</v>
      </c>
      <c r="F116" s="4">
        <v>1.03889235186339E-4</v>
      </c>
      <c r="G116" s="4">
        <v>1.9107070802971699E-3</v>
      </c>
      <c r="H116" s="4">
        <v>5.6953912486162103E-3</v>
      </c>
      <c r="I116" s="4">
        <v>7.9971728488782996E-3</v>
      </c>
      <c r="J116" s="4">
        <v>9.3838386508419004E-4</v>
      </c>
      <c r="K116" s="4">
        <v>1.1411356582070499E-5</v>
      </c>
    </row>
    <row r="117" spans="1:11" x14ac:dyDescent="0.2">
      <c r="A117" s="1" t="s">
        <v>113</v>
      </c>
      <c r="B117" s="4">
        <v>8.4701258660703605E-6</v>
      </c>
      <c r="C117" s="4">
        <v>1.39699924562041E-5</v>
      </c>
      <c r="D117" s="4">
        <v>1.22786768497827E-5</v>
      </c>
      <c r="E117" s="4">
        <v>4.2523965396305801E-3</v>
      </c>
      <c r="F117" s="4">
        <v>9.4444759260308592E-6</v>
      </c>
      <c r="G117" s="4">
        <v>1.18677458403551E-5</v>
      </c>
      <c r="H117" s="4">
        <v>1.4566218027151399E-5</v>
      </c>
      <c r="I117" s="4">
        <v>1.30886626004555E-5</v>
      </c>
      <c r="J117" s="4">
        <v>9.3838386508419004E-4</v>
      </c>
      <c r="K117" s="4">
        <v>1.25524922402775E-4</v>
      </c>
    </row>
    <row r="118" spans="1:11" x14ac:dyDescent="0.2">
      <c r="A118" s="1" t="s">
        <v>114</v>
      </c>
      <c r="B118" s="4">
        <v>8.4701258660703605E-6</v>
      </c>
      <c r="C118" s="4">
        <v>1.39699924562041E-5</v>
      </c>
      <c r="D118" s="4">
        <v>1.22786768497827E-5</v>
      </c>
      <c r="E118" s="4">
        <v>1.4613046527940199E-5</v>
      </c>
      <c r="F118" s="4">
        <v>2.2761186981734398E-3</v>
      </c>
      <c r="G118" s="4">
        <v>1.18677458403551E-5</v>
      </c>
      <c r="H118" s="4">
        <v>1.4566218027151399E-5</v>
      </c>
      <c r="I118" s="4">
        <v>1.30886626004555E-5</v>
      </c>
      <c r="J118" s="4">
        <v>1.32166741561154E-5</v>
      </c>
      <c r="K118" s="4">
        <v>1.1411356582070499E-5</v>
      </c>
    </row>
    <row r="119" spans="1:11" x14ac:dyDescent="0.2">
      <c r="A119" s="1" t="s">
        <v>115</v>
      </c>
      <c r="B119" s="4">
        <v>8.4701258660703605E-6</v>
      </c>
      <c r="C119" s="4">
        <v>1.39699924562041E-5</v>
      </c>
      <c r="D119" s="4">
        <v>1.22786768497827E-5</v>
      </c>
      <c r="E119" s="4">
        <v>1.4613046527940199E-5</v>
      </c>
      <c r="F119" s="4">
        <v>9.4444759260308592E-6</v>
      </c>
      <c r="G119" s="4">
        <v>1.18677458403551E-5</v>
      </c>
      <c r="H119" s="4">
        <v>3.4245178581833E-2</v>
      </c>
      <c r="I119" s="4">
        <v>1.30886626004555E-5</v>
      </c>
      <c r="J119" s="4">
        <v>1.32166741561154E-5</v>
      </c>
      <c r="K119" s="4">
        <v>1.1411356582070499E-5</v>
      </c>
    </row>
    <row r="120" spans="1:11" x14ac:dyDescent="0.2">
      <c r="A120" s="1" t="s">
        <v>116</v>
      </c>
      <c r="B120" s="4">
        <v>8.4701258660703605E-6</v>
      </c>
      <c r="C120" s="4">
        <v>1.39699924562041E-5</v>
      </c>
      <c r="D120" s="4">
        <v>1.22786768497827E-5</v>
      </c>
      <c r="E120" s="4">
        <v>1.4613046527940199E-5</v>
      </c>
      <c r="F120" s="4">
        <v>9.4444759260308592E-6</v>
      </c>
      <c r="G120" s="4">
        <v>1.18677458403551E-5</v>
      </c>
      <c r="H120" s="4">
        <v>1.4566218027151399E-5</v>
      </c>
      <c r="I120" s="4">
        <v>7.2118530928509698E-3</v>
      </c>
      <c r="J120" s="4">
        <v>1.32166741561154E-5</v>
      </c>
      <c r="K120" s="4">
        <v>8.1020631732700403E-4</v>
      </c>
    </row>
    <row r="121" spans="1:11" x14ac:dyDescent="0.2">
      <c r="A121" s="1" t="s">
        <v>117</v>
      </c>
      <c r="B121" s="4">
        <v>8.4701258660703605E-6</v>
      </c>
      <c r="C121" s="4">
        <v>1.53669917018245E-4</v>
      </c>
      <c r="D121" s="4">
        <v>1.22786768497827E-5</v>
      </c>
      <c r="E121" s="4">
        <v>1.4613046527940199E-5</v>
      </c>
      <c r="F121" s="4">
        <v>9.5389206852911697E-4</v>
      </c>
      <c r="G121" s="4">
        <v>1.18677458403551E-5</v>
      </c>
      <c r="H121" s="4">
        <v>1.3255258404707799E-3</v>
      </c>
      <c r="I121" s="4">
        <v>1.4397528860501E-4</v>
      </c>
      <c r="J121" s="4">
        <v>1.32166741561154E-5</v>
      </c>
      <c r="K121" s="4">
        <v>1.1411356582070499E-5</v>
      </c>
    </row>
    <row r="122" spans="1:11" x14ac:dyDescent="0.2">
      <c r="A122" s="1" t="s">
        <v>118</v>
      </c>
      <c r="B122" s="4">
        <v>8.4701258660703605E-6</v>
      </c>
      <c r="C122" s="4">
        <v>1.39699924562041E-5</v>
      </c>
      <c r="D122" s="4">
        <v>1.22786768497827E-5</v>
      </c>
      <c r="E122" s="4">
        <v>1.03898760813654E-2</v>
      </c>
      <c r="F122" s="4">
        <v>9.4444759260308592E-6</v>
      </c>
      <c r="G122" s="4">
        <v>1.18677458403551E-5</v>
      </c>
      <c r="H122" s="4">
        <v>1.4566218027151399E-5</v>
      </c>
      <c r="I122" s="4">
        <v>1.30886626004555E-5</v>
      </c>
      <c r="J122" s="4">
        <v>1.32166741561154E-5</v>
      </c>
      <c r="K122" s="4">
        <v>1.1411356582070499E-5</v>
      </c>
    </row>
    <row r="123" spans="1:11" x14ac:dyDescent="0.2">
      <c r="A123" s="1" t="s">
        <v>119</v>
      </c>
      <c r="B123" s="4">
        <v>8.4701258660703605E-6</v>
      </c>
      <c r="C123" s="4">
        <v>1.39699924562041E-5</v>
      </c>
      <c r="D123" s="4">
        <v>1.22786768497827E-5</v>
      </c>
      <c r="E123" s="4">
        <v>1.03898760813654E-2</v>
      </c>
      <c r="F123" s="4">
        <v>9.4444759260308592E-6</v>
      </c>
      <c r="G123" s="4">
        <v>1.18677458403551E-5</v>
      </c>
      <c r="H123" s="4">
        <v>1.4566218027151399E-5</v>
      </c>
      <c r="I123" s="4">
        <v>1.30886626004555E-5</v>
      </c>
      <c r="J123" s="4">
        <v>1.32166741561154E-5</v>
      </c>
      <c r="K123" s="4">
        <v>1.1411356582070499E-5</v>
      </c>
    </row>
    <row r="124" spans="1:11" x14ac:dyDescent="0.2">
      <c r="A124" s="1" t="s">
        <v>120</v>
      </c>
      <c r="B124" s="4">
        <v>8.4701258660703605E-6</v>
      </c>
      <c r="C124" s="4">
        <v>9.9186946439048899E-4</v>
      </c>
      <c r="D124" s="4">
        <v>1.22786768497827E-5</v>
      </c>
      <c r="E124" s="4">
        <v>1.4613046527940199E-5</v>
      </c>
      <c r="F124" s="4">
        <v>9.4444759260308592E-6</v>
      </c>
      <c r="G124" s="4">
        <v>1.18677458403551E-5</v>
      </c>
      <c r="H124" s="4">
        <v>1.4566218027151399E-5</v>
      </c>
      <c r="I124" s="4">
        <v>1.30886626004555E-5</v>
      </c>
      <c r="J124" s="4">
        <v>1.32166741561154E-5</v>
      </c>
      <c r="K124" s="4">
        <v>2.7501369362789899E-3</v>
      </c>
    </row>
    <row r="125" spans="1:11" x14ac:dyDescent="0.2">
      <c r="A125" s="1" t="s">
        <v>121</v>
      </c>
      <c r="B125" s="4">
        <v>8.4701258660703605E-6</v>
      </c>
      <c r="C125" s="4">
        <v>1.53669917018245E-4</v>
      </c>
      <c r="D125" s="4">
        <v>1.22786768497827E-5</v>
      </c>
      <c r="E125" s="4">
        <v>1.4613046527940199E-5</v>
      </c>
      <c r="F125" s="4">
        <v>9.4444759260308592E-6</v>
      </c>
      <c r="G125" s="4">
        <v>1.18677458403551E-5</v>
      </c>
      <c r="H125" s="4">
        <v>1.4566218027151399E-5</v>
      </c>
      <c r="I125" s="4">
        <v>1.30886626004555E-5</v>
      </c>
      <c r="J125" s="4">
        <v>1.32166741561154E-5</v>
      </c>
      <c r="K125" s="4">
        <v>2.5219098046375798E-3</v>
      </c>
    </row>
    <row r="126" spans="1:11" x14ac:dyDescent="0.2">
      <c r="A126" s="1" t="s">
        <v>122</v>
      </c>
      <c r="B126" s="4">
        <v>8.4701258660703605E-6</v>
      </c>
      <c r="C126" s="4">
        <v>1.39699924562041E-5</v>
      </c>
      <c r="D126" s="4">
        <v>1.22786768497827E-5</v>
      </c>
      <c r="E126" s="4">
        <v>1.60743511807341E-4</v>
      </c>
      <c r="F126" s="4">
        <v>9.4444759260308592E-6</v>
      </c>
      <c r="G126" s="4">
        <v>1.18677458403551E-5</v>
      </c>
      <c r="H126" s="4">
        <v>1.4566218027151399E-5</v>
      </c>
      <c r="I126" s="4">
        <v>1.30886626004555E-5</v>
      </c>
      <c r="J126" s="4">
        <v>1.32166741561154E-5</v>
      </c>
      <c r="K126" s="4">
        <v>2.6360233704582799E-3</v>
      </c>
    </row>
    <row r="127" spans="1:11" x14ac:dyDescent="0.2">
      <c r="A127" s="1" t="s">
        <v>123</v>
      </c>
      <c r="B127" s="4">
        <v>8.4701258660703605E-6</v>
      </c>
      <c r="C127" s="4">
        <v>1.39699924562041E-5</v>
      </c>
      <c r="D127" s="4">
        <v>1.22786768497827E-5</v>
      </c>
      <c r="E127" s="4">
        <v>1.4613046527940199E-5</v>
      </c>
      <c r="F127" s="4">
        <v>9.4444759260308592E-6</v>
      </c>
      <c r="G127" s="4">
        <v>1.30545204243906E-4</v>
      </c>
      <c r="H127" s="4">
        <v>2.90013400920585E-2</v>
      </c>
      <c r="I127" s="4">
        <v>1.30886626004555E-5</v>
      </c>
      <c r="J127" s="4">
        <v>1.32166741561154E-5</v>
      </c>
      <c r="K127" s="4">
        <v>1.1411356582070499E-5</v>
      </c>
    </row>
    <row r="128" spans="1:11" x14ac:dyDescent="0.2">
      <c r="A128" s="1" t="s">
        <v>124</v>
      </c>
      <c r="B128" s="4">
        <v>8.4701258660703605E-6</v>
      </c>
      <c r="C128" s="4">
        <v>1.39699924562041E-5</v>
      </c>
      <c r="D128" s="4">
        <v>1.22786768497827E-5</v>
      </c>
      <c r="E128" s="4">
        <v>1.60743511807341E-4</v>
      </c>
      <c r="F128" s="4">
        <v>9.4444759260308592E-6</v>
      </c>
      <c r="G128" s="4">
        <v>1.18677458403551E-5</v>
      </c>
      <c r="H128" s="4">
        <v>8.6086348540465006E-3</v>
      </c>
      <c r="I128" s="4">
        <v>1.30886626004555E-5</v>
      </c>
      <c r="J128" s="4">
        <v>1.32166741561154E-5</v>
      </c>
      <c r="K128" s="4">
        <v>1.1411356582070499E-5</v>
      </c>
    </row>
    <row r="129" spans="1:11" x14ac:dyDescent="0.2">
      <c r="A129" s="1" t="s">
        <v>125</v>
      </c>
      <c r="B129" s="4">
        <v>8.4701258660703605E-6</v>
      </c>
      <c r="C129" s="4">
        <v>4.6240675030035502E-3</v>
      </c>
      <c r="D129" s="4">
        <v>1.22786768497827E-5</v>
      </c>
      <c r="E129" s="4">
        <v>1.4613046527940199E-5</v>
      </c>
      <c r="F129" s="4">
        <v>9.4444759260308592E-6</v>
      </c>
      <c r="G129" s="4">
        <v>1.18677458403551E-5</v>
      </c>
      <c r="H129" s="4">
        <v>1.4566218027151399E-5</v>
      </c>
      <c r="I129" s="4">
        <v>1.30886626004555E-5</v>
      </c>
      <c r="J129" s="4">
        <v>1.32166741561154E-5</v>
      </c>
      <c r="K129" s="4">
        <v>1.1411356582070499E-5</v>
      </c>
    </row>
    <row r="130" spans="1:11" x14ac:dyDescent="0.2">
      <c r="A130" s="1" t="s">
        <v>126</v>
      </c>
      <c r="B130" s="4">
        <v>9.3171384526773995E-5</v>
      </c>
      <c r="C130" s="4">
        <v>8.5216953982844795E-4</v>
      </c>
      <c r="D130" s="4">
        <v>1.22786768497827E-5</v>
      </c>
      <c r="E130" s="4">
        <v>4.1062660743511796E-3</v>
      </c>
      <c r="F130" s="4">
        <v>1.03889235186339E-4</v>
      </c>
      <c r="G130" s="4">
        <v>1.18677458403551E-5</v>
      </c>
      <c r="H130" s="4">
        <v>1.4566218027151399E-5</v>
      </c>
      <c r="I130" s="4">
        <v>1.3219549226459999E-3</v>
      </c>
      <c r="J130" s="4">
        <v>1.32166741561154E-5</v>
      </c>
      <c r="K130" s="4">
        <v>1.1411356582070499E-5</v>
      </c>
    </row>
    <row r="131" spans="1:11" x14ac:dyDescent="0.2">
      <c r="A131" s="1" t="s">
        <v>127</v>
      </c>
      <c r="B131" s="4">
        <v>8.4701258660703605E-6</v>
      </c>
      <c r="C131" s="4">
        <v>1.39699924562041E-5</v>
      </c>
      <c r="D131" s="4">
        <v>3.8063898234326298E-4</v>
      </c>
      <c r="E131" s="4">
        <v>6.2982230535421997E-3</v>
      </c>
      <c r="F131" s="4">
        <v>9.4444759260308592E-6</v>
      </c>
      <c r="G131" s="4">
        <v>1.18677458403551E-5</v>
      </c>
      <c r="H131" s="4">
        <v>1.4566218027151399E-5</v>
      </c>
      <c r="I131" s="4">
        <v>1.30886626004555E-5</v>
      </c>
      <c r="J131" s="4">
        <v>1.32166741561154E-5</v>
      </c>
      <c r="K131" s="4">
        <v>6.9609275150629897E-4</v>
      </c>
    </row>
    <row r="132" spans="1:11" x14ac:dyDescent="0.2">
      <c r="A132" s="1" t="s">
        <v>128</v>
      </c>
      <c r="B132" s="4">
        <v>8.4701258660703605E-6</v>
      </c>
      <c r="C132" s="4">
        <v>1.39699924562041E-5</v>
      </c>
      <c r="D132" s="4">
        <v>1.22786768497827E-5</v>
      </c>
      <c r="E132" s="4">
        <v>4.2523965396305801E-3</v>
      </c>
      <c r="F132" s="4">
        <v>9.4444759260308592E-6</v>
      </c>
      <c r="G132" s="4">
        <v>1.30545204243906E-4</v>
      </c>
      <c r="H132" s="4">
        <v>1.4566218027151399E-5</v>
      </c>
      <c r="I132" s="4">
        <v>1.30886626004555E-5</v>
      </c>
      <c r="J132" s="4">
        <v>1.32166741561154E-5</v>
      </c>
      <c r="K132" s="4">
        <v>1.1411356582070499E-5</v>
      </c>
    </row>
    <row r="133" spans="1:11" x14ac:dyDescent="0.2">
      <c r="A133" s="1" t="s">
        <v>129</v>
      </c>
      <c r="B133" s="4">
        <v>8.4701258660703605E-6</v>
      </c>
      <c r="C133" s="4">
        <v>1.39699924562041E-5</v>
      </c>
      <c r="D133" s="4">
        <v>1.22786768497827E-5</v>
      </c>
      <c r="E133" s="4">
        <v>1.4613046527940199E-5</v>
      </c>
      <c r="F133" s="4">
        <v>9.4444759260308592E-6</v>
      </c>
      <c r="G133" s="4">
        <v>1.18677458403551E-5</v>
      </c>
      <c r="H133" s="4">
        <v>1.4566218027151399E-5</v>
      </c>
      <c r="I133" s="4">
        <v>1.30886626004555E-5</v>
      </c>
      <c r="J133" s="4">
        <v>1.32166741561154E-5</v>
      </c>
      <c r="K133" s="4">
        <v>4.9182946868723803E-3</v>
      </c>
    </row>
    <row r="134" spans="1:11" x14ac:dyDescent="0.2">
      <c r="A134" s="1" t="s">
        <v>130</v>
      </c>
      <c r="B134" s="4">
        <v>8.4701258660703605E-6</v>
      </c>
      <c r="C134" s="4">
        <v>8.8150652398647708E-3</v>
      </c>
      <c r="D134" s="4">
        <v>1.22786768497827E-5</v>
      </c>
      <c r="E134" s="4">
        <v>1.4613046527940199E-5</v>
      </c>
      <c r="F134" s="4">
        <v>9.4444759260308592E-6</v>
      </c>
      <c r="G134" s="4">
        <v>1.18677458403551E-5</v>
      </c>
      <c r="H134" s="4">
        <v>1.4566218027151399E-5</v>
      </c>
      <c r="I134" s="4">
        <v>1.30886626004555E-5</v>
      </c>
      <c r="J134" s="4">
        <v>1.32166741561154E-5</v>
      </c>
      <c r="K134" s="4">
        <v>1.1411356582070499E-5</v>
      </c>
    </row>
    <row r="135" spans="1:11" x14ac:dyDescent="0.2">
      <c r="A135" s="1" t="s">
        <v>131</v>
      </c>
      <c r="B135" s="4">
        <v>8.4701258660703605E-6</v>
      </c>
      <c r="C135" s="4">
        <v>1.39699924562041E-5</v>
      </c>
      <c r="D135" s="4">
        <v>1.22786768497827E-5</v>
      </c>
      <c r="E135" s="4">
        <v>1.4613046527940199E-5</v>
      </c>
      <c r="F135" s="4">
        <v>9.4444759260308592E-6</v>
      </c>
      <c r="G135" s="4">
        <v>1.18677458403551E-5</v>
      </c>
      <c r="H135" s="4">
        <v>1.4566218027151399E-5</v>
      </c>
      <c r="I135" s="4">
        <v>5.3794403287872102E-3</v>
      </c>
      <c r="J135" s="4">
        <v>1.32166741561154E-5</v>
      </c>
      <c r="K135" s="4">
        <v>1.1411356582070499E-5</v>
      </c>
    </row>
    <row r="136" spans="1:11" x14ac:dyDescent="0.2">
      <c r="A136" s="1" t="s">
        <v>132</v>
      </c>
      <c r="B136" s="4">
        <v>8.4701258660703605E-6</v>
      </c>
      <c r="C136" s="4">
        <v>1.39699924562041E-5</v>
      </c>
      <c r="D136" s="4">
        <v>1.22786768497827E-5</v>
      </c>
      <c r="E136" s="4">
        <v>1.4613046527940199E-5</v>
      </c>
      <c r="F136" s="4">
        <v>9.4444759260308592E-6</v>
      </c>
      <c r="G136" s="4">
        <v>1.18677458403551E-5</v>
      </c>
      <c r="H136" s="4">
        <v>1.4566218027151399E-5</v>
      </c>
      <c r="I136" s="4">
        <v>1.30886626004555E-5</v>
      </c>
      <c r="J136" s="4">
        <v>4.5068858872353403E-3</v>
      </c>
      <c r="K136" s="4">
        <v>1.1411356582070499E-5</v>
      </c>
    </row>
    <row r="137" spans="1:11" x14ac:dyDescent="0.2">
      <c r="A137" s="1" t="s">
        <v>133</v>
      </c>
      <c r="B137" s="4">
        <v>8.4701258660703605E-6</v>
      </c>
      <c r="C137" s="4">
        <v>1.39699924562041E-5</v>
      </c>
      <c r="D137" s="4">
        <v>1.22786768497827E-5</v>
      </c>
      <c r="E137" s="4">
        <v>1.4613046527940199E-5</v>
      </c>
      <c r="F137" s="4">
        <v>9.4444759260308592E-6</v>
      </c>
      <c r="G137" s="4">
        <v>1.18677458403551E-5</v>
      </c>
      <c r="H137" s="4">
        <v>5.9867156091592396E-3</v>
      </c>
      <c r="I137" s="4">
        <v>3.8088008167325499E-3</v>
      </c>
      <c r="J137" s="4">
        <v>1.32166741561154E-5</v>
      </c>
      <c r="K137" s="4">
        <v>1.1411356582070499E-5</v>
      </c>
    </row>
    <row r="138" spans="1:11" x14ac:dyDescent="0.2">
      <c r="A138" s="1" t="s">
        <v>134</v>
      </c>
      <c r="B138" s="4">
        <v>8.4701258660703605E-6</v>
      </c>
      <c r="C138" s="4">
        <v>1.39699924562041E-5</v>
      </c>
      <c r="D138" s="4">
        <v>1.22786768497827E-5</v>
      </c>
      <c r="E138" s="4">
        <v>1.4613046527940199E-5</v>
      </c>
      <c r="F138" s="4">
        <v>9.4444759260308592E-6</v>
      </c>
      <c r="G138" s="4">
        <v>4.1655787899646298E-3</v>
      </c>
      <c r="H138" s="4">
        <v>1.4566218027151399E-5</v>
      </c>
      <c r="I138" s="4">
        <v>1.30886626004555E-5</v>
      </c>
      <c r="J138" s="4">
        <v>1.32166741561154E-5</v>
      </c>
      <c r="K138" s="4">
        <v>1.1411356582070499E-5</v>
      </c>
    </row>
    <row r="139" spans="1:11" x14ac:dyDescent="0.2">
      <c r="A139" s="1" t="s">
        <v>135</v>
      </c>
      <c r="B139" s="4">
        <v>1.53309278175874E-3</v>
      </c>
      <c r="C139" s="4">
        <v>5.0431672766896697E-3</v>
      </c>
      <c r="D139" s="4">
        <v>1.22786768497827E-5</v>
      </c>
      <c r="E139" s="4">
        <v>1.60743511807341E-4</v>
      </c>
      <c r="F139" s="4">
        <v>9.4444759260308592E-6</v>
      </c>
      <c r="G139" s="4">
        <v>1.18677458403551E-5</v>
      </c>
      <c r="H139" s="4">
        <v>1.4566218027151399E-5</v>
      </c>
      <c r="I139" s="4">
        <v>1.30886626004555E-5</v>
      </c>
      <c r="J139" s="4">
        <v>1.32166741561154E-5</v>
      </c>
      <c r="K139" s="4">
        <v>1.1411356582070499E-5</v>
      </c>
    </row>
    <row r="140" spans="1:11" x14ac:dyDescent="0.2">
      <c r="A140" s="1" t="s">
        <v>136</v>
      </c>
      <c r="B140" s="4">
        <v>1.8718978164015501E-3</v>
      </c>
      <c r="C140" s="4">
        <v>1.39699924562041E-5</v>
      </c>
      <c r="D140" s="4">
        <v>1.22786768497827E-5</v>
      </c>
      <c r="E140" s="4">
        <v>1.4613046527940199E-5</v>
      </c>
      <c r="F140" s="4">
        <v>9.4444759260308592E-6</v>
      </c>
      <c r="G140" s="4">
        <v>1.18677458403551E-5</v>
      </c>
      <c r="H140" s="4">
        <v>1.4566218027151399E-5</v>
      </c>
      <c r="I140" s="4">
        <v>1.30886626004555E-5</v>
      </c>
      <c r="J140" s="4">
        <v>1.32166741561154E-5</v>
      </c>
      <c r="K140" s="4">
        <v>1.1411356582070499E-5</v>
      </c>
    </row>
    <row r="141" spans="1:11" x14ac:dyDescent="0.2">
      <c r="A141" s="1" t="s">
        <v>137</v>
      </c>
      <c r="B141" s="4">
        <v>2.4648066270264802E-3</v>
      </c>
      <c r="C141" s="4">
        <v>9.3738649381129302E-3</v>
      </c>
      <c r="D141" s="4">
        <v>1.22786768497827E-5</v>
      </c>
      <c r="E141" s="4">
        <v>1.4613046527940199E-5</v>
      </c>
      <c r="F141" s="4">
        <v>9.4444759260308592E-6</v>
      </c>
      <c r="G141" s="4">
        <v>1.18677458403551E-5</v>
      </c>
      <c r="H141" s="4">
        <v>1.4566218027151399E-5</v>
      </c>
      <c r="I141" s="4">
        <v>1.4397528860501E-4</v>
      </c>
      <c r="J141" s="4">
        <v>1.32166741561154E-5</v>
      </c>
      <c r="K141" s="4">
        <v>1.1411356582070499E-5</v>
      </c>
    </row>
    <row r="142" spans="1:11" x14ac:dyDescent="0.2">
      <c r="A142" s="1" t="s">
        <v>138</v>
      </c>
      <c r="B142" s="4">
        <v>8.4701258660703605E-6</v>
      </c>
      <c r="C142" s="4">
        <v>1.39699924562041E-5</v>
      </c>
      <c r="D142" s="4">
        <v>3.6958817317845798E-3</v>
      </c>
      <c r="E142" s="4">
        <v>1.4613046527940199E-5</v>
      </c>
      <c r="F142" s="4">
        <v>9.4444759260308592E-6</v>
      </c>
      <c r="G142" s="4">
        <v>1.18677458403551E-5</v>
      </c>
      <c r="H142" s="4">
        <v>1.4566218027151399E-5</v>
      </c>
      <c r="I142" s="4">
        <v>1.30886626004555E-5</v>
      </c>
      <c r="J142" s="4">
        <v>1.32166741561154E-5</v>
      </c>
      <c r="K142" s="4">
        <v>1.1411356582070499E-5</v>
      </c>
    </row>
    <row r="143" spans="1:11" x14ac:dyDescent="0.2">
      <c r="A143" s="1" t="s">
        <v>139</v>
      </c>
      <c r="B143" s="4">
        <v>8.4701258660703605E-6</v>
      </c>
      <c r="C143" s="4">
        <v>1.39699924562041E-5</v>
      </c>
      <c r="D143" s="4">
        <v>1.22786768497827E-5</v>
      </c>
      <c r="E143" s="4">
        <v>3.52174421323357E-3</v>
      </c>
      <c r="F143" s="4">
        <v>9.4444759260308592E-6</v>
      </c>
      <c r="G143" s="4">
        <v>1.18677458403551E-5</v>
      </c>
      <c r="H143" s="4">
        <v>1.4566218027151399E-5</v>
      </c>
      <c r="I143" s="4">
        <v>1.30886626004555E-5</v>
      </c>
      <c r="J143" s="4">
        <v>1.45383415717269E-4</v>
      </c>
      <c r="K143" s="4">
        <v>1.1411356582070499E-5</v>
      </c>
    </row>
    <row r="144" spans="1:11" x14ac:dyDescent="0.2">
      <c r="A144" s="1" t="s">
        <v>140</v>
      </c>
      <c r="B144" s="4">
        <v>8.4701258660703605E-6</v>
      </c>
      <c r="C144" s="4">
        <v>8.5216953982844795E-4</v>
      </c>
      <c r="D144" s="4">
        <v>1.22786768497827E-5</v>
      </c>
      <c r="E144" s="4">
        <v>1.4613046527940199E-5</v>
      </c>
      <c r="F144" s="4">
        <v>9.4444759260308592E-6</v>
      </c>
      <c r="G144" s="4">
        <v>1.18677458403551E-5</v>
      </c>
      <c r="H144" s="4">
        <v>1.4566218027151399E-5</v>
      </c>
      <c r="I144" s="4">
        <v>1.30886626004555E-5</v>
      </c>
      <c r="J144" s="4">
        <v>1.32166741561154E-5</v>
      </c>
      <c r="K144" s="4">
        <v>2.4077962388168702E-3</v>
      </c>
    </row>
    <row r="145" spans="1:11" x14ac:dyDescent="0.2">
      <c r="A145" s="1" t="s">
        <v>141</v>
      </c>
      <c r="B145" s="4">
        <v>8.4701258660703605E-6</v>
      </c>
      <c r="C145" s="4">
        <v>1.39699924562041E-5</v>
      </c>
      <c r="D145" s="4">
        <v>1.22786768497827E-5</v>
      </c>
      <c r="E145" s="4">
        <v>1.4613046527940199E-5</v>
      </c>
      <c r="F145" s="4">
        <v>9.4444759260308592E-6</v>
      </c>
      <c r="G145" s="4">
        <v>1.18677458403551E-5</v>
      </c>
      <c r="H145" s="4">
        <v>2.9278098234574398E-3</v>
      </c>
      <c r="I145" s="4">
        <v>1.30886626004555E-5</v>
      </c>
      <c r="J145" s="4">
        <v>1.32166741561154E-5</v>
      </c>
      <c r="K145" s="4">
        <v>2.86425050209969E-3</v>
      </c>
    </row>
    <row r="146" spans="1:11" x14ac:dyDescent="0.2">
      <c r="A146" s="1" t="s">
        <v>142</v>
      </c>
      <c r="B146" s="4">
        <v>8.4701258660703605E-6</v>
      </c>
      <c r="C146" s="4">
        <v>1.39699924562041E-5</v>
      </c>
      <c r="D146" s="4">
        <v>1.22786768497827E-5</v>
      </c>
      <c r="E146" s="4">
        <v>1.4613046527940199E-5</v>
      </c>
      <c r="F146" s="4">
        <v>9.4444759260308592E-6</v>
      </c>
      <c r="G146" s="4">
        <v>1.18677458403551E-5</v>
      </c>
      <c r="H146" s="4">
        <v>1.4566218027151399E-5</v>
      </c>
      <c r="I146" s="4">
        <v>4.0574854061411998E-4</v>
      </c>
      <c r="J146" s="4">
        <v>3.1852184716238E-3</v>
      </c>
      <c r="K146" s="4">
        <v>1.1411356582070499E-5</v>
      </c>
    </row>
    <row r="147" spans="1:11" x14ac:dyDescent="0.2">
      <c r="A147" s="1" t="s">
        <v>143</v>
      </c>
      <c r="B147" s="4">
        <v>8.4701258660703605E-6</v>
      </c>
      <c r="C147" s="4">
        <v>3.9255678801933501E-3</v>
      </c>
      <c r="D147" s="4">
        <v>1.22786768497827E-5</v>
      </c>
      <c r="E147" s="4">
        <v>1.4613046527940199E-5</v>
      </c>
      <c r="F147" s="4">
        <v>9.4444759260308592E-6</v>
      </c>
      <c r="G147" s="4">
        <v>1.18677458403551E-5</v>
      </c>
      <c r="H147" s="4">
        <v>1.4566218027151399E-5</v>
      </c>
      <c r="I147" s="4">
        <v>1.30886626004555E-5</v>
      </c>
      <c r="J147" s="4">
        <v>5.2998863366022601E-3</v>
      </c>
      <c r="K147" s="4">
        <v>1.1411356582070499E-5</v>
      </c>
    </row>
    <row r="148" spans="1:11" x14ac:dyDescent="0.2">
      <c r="A148" s="1" t="s">
        <v>144</v>
      </c>
      <c r="B148" s="4">
        <v>4.7517406108654797E-3</v>
      </c>
      <c r="C148" s="4">
        <v>1.39699924562041E-5</v>
      </c>
      <c r="D148" s="4">
        <v>1.22786768497827E-5</v>
      </c>
      <c r="E148" s="4">
        <v>1.4613046527940199E-5</v>
      </c>
      <c r="F148" s="4">
        <v>9.4444759260308592E-6</v>
      </c>
      <c r="G148" s="4">
        <v>1.18677458403551E-5</v>
      </c>
      <c r="H148" s="4">
        <v>1.4566218027151399E-5</v>
      </c>
      <c r="I148" s="4">
        <v>1.30886626004555E-5</v>
      </c>
      <c r="J148" s="4">
        <v>1.32166741561154E-5</v>
      </c>
      <c r="K148" s="4">
        <v>1.1411356582070499E-5</v>
      </c>
    </row>
    <row r="149" spans="1:11" x14ac:dyDescent="0.2">
      <c r="A149" s="1" t="s">
        <v>145</v>
      </c>
      <c r="B149" s="4">
        <v>8.4701258660703605E-6</v>
      </c>
      <c r="C149" s="4">
        <v>1.39699924562041E-5</v>
      </c>
      <c r="D149" s="4">
        <v>4.9237494167628498E-3</v>
      </c>
      <c r="E149" s="4">
        <v>4.1062660743511796E-3</v>
      </c>
      <c r="F149" s="4">
        <v>1.1153926068642401E-2</v>
      </c>
      <c r="G149" s="4">
        <v>3.3348365811397798E-3</v>
      </c>
      <c r="H149" s="4">
        <v>1.4566218027151399E-5</v>
      </c>
      <c r="I149" s="4">
        <v>1.30886626004555E-5</v>
      </c>
      <c r="J149" s="4">
        <v>1.32166741561154E-5</v>
      </c>
      <c r="K149" s="4">
        <v>1.1411356582070499E-5</v>
      </c>
    </row>
    <row r="150" spans="1:11" x14ac:dyDescent="0.2">
      <c r="A150" s="1" t="s">
        <v>146</v>
      </c>
      <c r="B150" s="4">
        <v>8.4701258660703605E-6</v>
      </c>
      <c r="C150" s="4">
        <v>1.39699924562041E-5</v>
      </c>
      <c r="D150" s="4">
        <v>1.22786768497827E-5</v>
      </c>
      <c r="E150" s="4">
        <v>1.4613046527940199E-5</v>
      </c>
      <c r="F150" s="4">
        <v>9.4444759260308592E-6</v>
      </c>
      <c r="G150" s="4">
        <v>1.18677458403551E-5</v>
      </c>
      <c r="H150" s="4">
        <v>3.0589057857018001E-4</v>
      </c>
      <c r="I150" s="4">
        <v>1.30886626004555E-5</v>
      </c>
      <c r="J150" s="4">
        <v>1.32166741561154E-5</v>
      </c>
      <c r="K150" s="4">
        <v>2.2936826729961601E-3</v>
      </c>
    </row>
    <row r="151" spans="1:11" x14ac:dyDescent="0.2">
      <c r="A151" s="1" t="s">
        <v>147</v>
      </c>
      <c r="B151" s="4">
        <v>6.8608019515169997E-4</v>
      </c>
      <c r="C151" s="4">
        <v>1.9697689363247701E-3</v>
      </c>
      <c r="D151" s="4">
        <v>1.22786768497827E-5</v>
      </c>
      <c r="E151" s="4">
        <v>1.4613046527940199E-5</v>
      </c>
      <c r="F151" s="4">
        <v>9.4444759260308592E-6</v>
      </c>
      <c r="G151" s="4">
        <v>1.18677458403551E-5</v>
      </c>
      <c r="H151" s="4">
        <v>1.4566218027151399E-5</v>
      </c>
      <c r="I151" s="4">
        <v>1.4397528860501E-4</v>
      </c>
      <c r="J151" s="4">
        <v>1.32166741561154E-5</v>
      </c>
      <c r="K151" s="4">
        <v>1.25524922402775E-4</v>
      </c>
    </row>
    <row r="152" spans="1:11" x14ac:dyDescent="0.2">
      <c r="A152" s="1" t="s">
        <v>148</v>
      </c>
      <c r="B152" s="4">
        <v>8.4701258660703605E-6</v>
      </c>
      <c r="C152" s="4">
        <v>1.39699924562041E-5</v>
      </c>
      <c r="D152" s="4">
        <v>2.9591611207976198E-3</v>
      </c>
      <c r="E152" s="4">
        <v>2.4988309562777602E-3</v>
      </c>
      <c r="F152" s="4">
        <v>9.4444759260308592E-6</v>
      </c>
      <c r="G152" s="4">
        <v>2.62277183071847E-3</v>
      </c>
      <c r="H152" s="4">
        <v>1.4566218027151399E-5</v>
      </c>
      <c r="I152" s="4">
        <v>1.30886626004555E-5</v>
      </c>
      <c r="J152" s="4">
        <v>4.0971689883957598E-4</v>
      </c>
      <c r="K152" s="4">
        <v>1.1411356582070499E-5</v>
      </c>
    </row>
    <row r="153" spans="1:11" x14ac:dyDescent="0.2">
      <c r="A153" s="1" t="s">
        <v>149</v>
      </c>
      <c r="B153" s="4">
        <v>8.4701258660703605E-6</v>
      </c>
      <c r="C153" s="4">
        <v>1.39699924562041E-5</v>
      </c>
      <c r="D153" s="4">
        <v>1.22786768497827E-5</v>
      </c>
      <c r="E153" s="4">
        <v>1.4613046527940199E-5</v>
      </c>
      <c r="F153" s="4">
        <v>9.4444759260308592E-6</v>
      </c>
      <c r="G153" s="4">
        <v>1.18677458403551E-5</v>
      </c>
      <c r="H153" s="4">
        <v>1.4566218027151399E-5</v>
      </c>
      <c r="I153" s="4">
        <v>9.3060391089238494E-3</v>
      </c>
      <c r="J153" s="4">
        <v>1.32166741561154E-5</v>
      </c>
      <c r="K153" s="4">
        <v>1.1411356582070499E-5</v>
      </c>
    </row>
    <row r="154" spans="1:11" x14ac:dyDescent="0.2">
      <c r="A154" s="1" t="s">
        <v>150</v>
      </c>
      <c r="B154" s="4">
        <v>8.4701258660703605E-6</v>
      </c>
      <c r="C154" s="4">
        <v>2.2491687854488602E-3</v>
      </c>
      <c r="D154" s="4">
        <v>1.22786768497827E-5</v>
      </c>
      <c r="E154" s="4">
        <v>4.5300444236614498E-4</v>
      </c>
      <c r="F154" s="4">
        <v>9.4444759260308592E-6</v>
      </c>
      <c r="G154" s="4">
        <v>1.18677458403551E-5</v>
      </c>
      <c r="H154" s="4">
        <v>1.4566218027151399E-5</v>
      </c>
      <c r="I154" s="4">
        <v>1.30886626004555E-5</v>
      </c>
      <c r="J154" s="4">
        <v>1.32166741561154E-5</v>
      </c>
      <c r="K154" s="4">
        <v>1.25524922402775E-4</v>
      </c>
    </row>
    <row r="155" spans="1:11" x14ac:dyDescent="0.2">
      <c r="A155" s="1" t="s">
        <v>151</v>
      </c>
      <c r="B155" s="4">
        <v>8.4701258660703605E-6</v>
      </c>
      <c r="C155" s="4">
        <v>1.27126931351457E-3</v>
      </c>
      <c r="D155" s="4">
        <v>1.22786768497827E-5</v>
      </c>
      <c r="E155" s="4">
        <v>1.4613046527940199E-5</v>
      </c>
      <c r="F155" s="4">
        <v>8.5944730926880897E-4</v>
      </c>
      <c r="G155" s="4">
        <v>1.06928390021599E-2</v>
      </c>
      <c r="H155" s="4">
        <v>8.8853929965623704E-4</v>
      </c>
      <c r="I155" s="4">
        <v>1.30886626004555E-5</v>
      </c>
      <c r="J155" s="4">
        <v>4.0971689883957598E-4</v>
      </c>
      <c r="K155" s="4">
        <v>2.3963848822348001E-4</v>
      </c>
    </row>
    <row r="156" spans="1:11" x14ac:dyDescent="0.2">
      <c r="A156" s="1" t="s">
        <v>152</v>
      </c>
      <c r="B156" s="4">
        <v>8.4701258660703605E-6</v>
      </c>
      <c r="C156" s="4">
        <v>1.39699924562041E-5</v>
      </c>
      <c r="D156" s="4">
        <v>1.22786768497827E-5</v>
      </c>
      <c r="E156" s="4">
        <v>1.4613046527940199E-5</v>
      </c>
      <c r="F156" s="4">
        <v>9.4444759260308592E-6</v>
      </c>
      <c r="G156" s="4">
        <v>1.18677458403551E-5</v>
      </c>
      <c r="H156" s="4">
        <v>1.4566218027151399E-5</v>
      </c>
      <c r="I156" s="4">
        <v>1.30886626004555E-5</v>
      </c>
      <c r="J156" s="4">
        <v>3.1852184716238E-3</v>
      </c>
      <c r="K156" s="4">
        <v>1.1411356582070499E-5</v>
      </c>
    </row>
    <row r="157" spans="1:11" x14ac:dyDescent="0.2">
      <c r="A157" s="1" t="s">
        <v>153</v>
      </c>
      <c r="B157" s="4">
        <v>8.4701258660703605E-6</v>
      </c>
      <c r="C157" s="4">
        <v>1.39699924562041E-5</v>
      </c>
      <c r="D157" s="4">
        <v>1.22786768497827E-5</v>
      </c>
      <c r="E157" s="4">
        <v>1.4613046527940199E-5</v>
      </c>
      <c r="F157" s="4">
        <v>9.4444759260308592E-6</v>
      </c>
      <c r="G157" s="4">
        <v>1.18677458403551E-5</v>
      </c>
      <c r="H157" s="4">
        <v>1.4566218027151399E-5</v>
      </c>
      <c r="I157" s="4">
        <v>1.9763880526687799E-3</v>
      </c>
      <c r="J157" s="4">
        <v>1.3097724088710299E-2</v>
      </c>
      <c r="K157" s="4">
        <v>1.1411356582070499E-5</v>
      </c>
    </row>
    <row r="158" spans="1:11" x14ac:dyDescent="0.2">
      <c r="A158" s="1" t="s">
        <v>154</v>
      </c>
      <c r="B158" s="4">
        <v>8.4701258660703605E-6</v>
      </c>
      <c r="C158" s="4">
        <v>1.39699924562041E-5</v>
      </c>
      <c r="D158" s="4">
        <v>3.6958817317845798E-3</v>
      </c>
      <c r="E158" s="4">
        <v>1.4613046527940199E-5</v>
      </c>
      <c r="F158" s="4">
        <v>9.4444759260308592E-6</v>
      </c>
      <c r="G158" s="4">
        <v>1.18677458403551E-5</v>
      </c>
      <c r="H158" s="4">
        <v>1.4566218027151399E-5</v>
      </c>
      <c r="I158" s="4">
        <v>1.30886626004555E-5</v>
      </c>
      <c r="J158" s="4">
        <v>1.32166741561154E-5</v>
      </c>
      <c r="K158" s="4">
        <v>1.1411356582070499E-5</v>
      </c>
    </row>
    <row r="159" spans="1:11" x14ac:dyDescent="0.2">
      <c r="A159" s="1" t="s">
        <v>155</v>
      </c>
      <c r="B159" s="4">
        <v>8.4701258660703605E-6</v>
      </c>
      <c r="C159" s="4">
        <v>1.39699924562041E-5</v>
      </c>
      <c r="D159" s="4">
        <v>1.22786768497827E-5</v>
      </c>
      <c r="E159" s="4">
        <v>2.4988309562777602E-3</v>
      </c>
      <c r="F159" s="4">
        <v>5.5816852722842397E-3</v>
      </c>
      <c r="G159" s="4">
        <v>2.3854169139113702E-3</v>
      </c>
      <c r="H159" s="4">
        <v>1.4566218027151399E-5</v>
      </c>
      <c r="I159" s="4">
        <v>6.6752179262322998E-4</v>
      </c>
      <c r="J159" s="4">
        <v>1.32166741561154E-5</v>
      </c>
      <c r="K159" s="4">
        <v>1.1411356582070499E-5</v>
      </c>
    </row>
    <row r="160" spans="1:11" x14ac:dyDescent="0.2">
      <c r="A160" s="1" t="s">
        <v>156</v>
      </c>
      <c r="B160" s="4">
        <v>8.4701258660703605E-6</v>
      </c>
      <c r="C160" s="4">
        <v>1.39699924562041E-5</v>
      </c>
      <c r="D160" s="4">
        <v>1.22786768497827E-5</v>
      </c>
      <c r="E160" s="4">
        <v>1.4613046527940199E-5</v>
      </c>
      <c r="F160" s="4">
        <v>3.5983453278177601E-3</v>
      </c>
      <c r="G160" s="4">
        <v>1.18677458403551E-5</v>
      </c>
      <c r="H160" s="4">
        <v>1.4566218027151399E-5</v>
      </c>
      <c r="I160" s="4">
        <v>1.30886626004555E-5</v>
      </c>
      <c r="J160" s="4">
        <v>1.32166741561154E-5</v>
      </c>
      <c r="K160" s="4">
        <v>1.1411356582070499E-5</v>
      </c>
    </row>
    <row r="161" spans="1:11" x14ac:dyDescent="0.2">
      <c r="A161" s="1" t="s">
        <v>157</v>
      </c>
      <c r="B161" s="4">
        <v>8.4701258660703605E-6</v>
      </c>
      <c r="C161" s="4">
        <v>1.39699924562041E-5</v>
      </c>
      <c r="D161" s="4">
        <v>1.45011173595933E-2</v>
      </c>
      <c r="E161" s="4">
        <v>1.60743511807341E-4</v>
      </c>
      <c r="F161" s="4">
        <v>9.4444759260308592E-6</v>
      </c>
      <c r="G161" s="4">
        <v>1.18677458403551E-5</v>
      </c>
      <c r="H161" s="4">
        <v>1.4566218027151399E-5</v>
      </c>
      <c r="I161" s="4">
        <v>2.74861914609565E-4</v>
      </c>
      <c r="J161" s="4">
        <v>1.32166741561154E-5</v>
      </c>
      <c r="K161" s="4">
        <v>1.1411356582070499E-5</v>
      </c>
    </row>
    <row r="162" spans="1:11" x14ac:dyDescent="0.2">
      <c r="A162" s="1" t="s">
        <v>158</v>
      </c>
      <c r="B162" s="4">
        <v>8.4701258660703605E-6</v>
      </c>
      <c r="C162" s="4">
        <v>1.39699924562041E-5</v>
      </c>
      <c r="D162" s="4">
        <v>1.22786768497827E-5</v>
      </c>
      <c r="E162" s="4">
        <v>1.4613046527940199E-5</v>
      </c>
      <c r="F162" s="4">
        <v>9.4444759260308592E-6</v>
      </c>
      <c r="G162" s="4">
        <v>7.01383779164985E-3</v>
      </c>
      <c r="H162" s="4">
        <v>1.4566218027151399E-5</v>
      </c>
      <c r="I162" s="4">
        <v>1.30886626004555E-5</v>
      </c>
      <c r="J162" s="4">
        <v>1.32166741561154E-5</v>
      </c>
      <c r="K162" s="4">
        <v>1.1411356582070499E-5</v>
      </c>
    </row>
    <row r="163" spans="1:11" x14ac:dyDescent="0.2">
      <c r="A163" s="1" t="s">
        <v>159</v>
      </c>
      <c r="B163" s="4">
        <v>8.4701258660703605E-6</v>
      </c>
      <c r="C163" s="4">
        <v>1.39699924562041E-5</v>
      </c>
      <c r="D163" s="4">
        <v>1.22786768497827E-5</v>
      </c>
      <c r="E163" s="4">
        <v>1.4613046527940199E-5</v>
      </c>
      <c r="F163" s="4">
        <v>6.70557790748191E-4</v>
      </c>
      <c r="G163" s="4">
        <v>4.6402886235788398E-3</v>
      </c>
      <c r="H163" s="4">
        <v>1.4566218027151399E-5</v>
      </c>
      <c r="I163" s="4">
        <v>1.30886626004555E-5</v>
      </c>
      <c r="J163" s="4">
        <v>1.32166741561154E-5</v>
      </c>
      <c r="K163" s="4">
        <v>1.25524922402775E-4</v>
      </c>
    </row>
    <row r="164" spans="1:11" x14ac:dyDescent="0.2">
      <c r="A164" s="1" t="s">
        <v>160</v>
      </c>
      <c r="B164" s="4">
        <v>8.4701258660703605E-6</v>
      </c>
      <c r="C164" s="4">
        <v>1.39699924562041E-5</v>
      </c>
      <c r="D164" s="4">
        <v>1.22786768497827E-5</v>
      </c>
      <c r="E164" s="4">
        <v>1.4613046527940199E-5</v>
      </c>
      <c r="F164" s="4">
        <v>1.8983396611322E-3</v>
      </c>
      <c r="G164" s="4">
        <v>1.18677458403551E-5</v>
      </c>
      <c r="H164" s="4">
        <v>4.5155275884169399E-4</v>
      </c>
      <c r="I164" s="4">
        <v>1.30886626004555E-5</v>
      </c>
      <c r="J164" s="4">
        <v>1.32166741561154E-5</v>
      </c>
      <c r="K164" s="4">
        <v>1.1411356582070499E-5</v>
      </c>
    </row>
    <row r="165" spans="1:11" x14ac:dyDescent="0.2">
      <c r="A165" s="1" t="s">
        <v>161</v>
      </c>
      <c r="B165" s="4">
        <v>2.4233030102827301E-2</v>
      </c>
      <c r="C165" s="4">
        <v>1.39699924562041E-5</v>
      </c>
      <c r="D165" s="4">
        <v>1.22786768497827E-5</v>
      </c>
      <c r="E165" s="4">
        <v>1.4613046527940199E-5</v>
      </c>
      <c r="F165" s="4">
        <v>9.4444759260308592E-6</v>
      </c>
      <c r="G165" s="4">
        <v>1.18677458403551E-5</v>
      </c>
      <c r="H165" s="4">
        <v>1.4566218027151399E-5</v>
      </c>
      <c r="I165" s="4">
        <v>1.30886626004555E-5</v>
      </c>
      <c r="J165" s="4">
        <v>1.32166741561154E-5</v>
      </c>
      <c r="K165" s="4">
        <v>1.1411356582070499E-5</v>
      </c>
    </row>
    <row r="166" spans="1:11" x14ac:dyDescent="0.2">
      <c r="A166" s="1" t="s">
        <v>162</v>
      </c>
      <c r="B166" s="4">
        <v>8.4701258660703605E-6</v>
      </c>
      <c r="C166" s="4">
        <v>1.39699924562041E-5</v>
      </c>
      <c r="D166" s="4">
        <v>1.22786768497827E-5</v>
      </c>
      <c r="E166" s="4">
        <v>1.4613046527940199E-5</v>
      </c>
      <c r="F166" s="4">
        <v>9.4444759260308592E-6</v>
      </c>
      <c r="G166" s="4">
        <v>1.18677458403551E-5</v>
      </c>
      <c r="H166" s="4">
        <v>1.4566218027151399E-5</v>
      </c>
      <c r="I166" s="4">
        <v>1.3363524515064999E-2</v>
      </c>
      <c r="J166" s="4">
        <v>1.32166741561154E-5</v>
      </c>
      <c r="K166" s="4">
        <v>1.1411356582070499E-5</v>
      </c>
    </row>
    <row r="167" spans="1:11" x14ac:dyDescent="0.2">
      <c r="A167" s="1" t="s">
        <v>163</v>
      </c>
      <c r="B167" s="4">
        <v>8.4701258660703605E-6</v>
      </c>
      <c r="C167" s="4">
        <v>1.39699924562041E-5</v>
      </c>
      <c r="D167" s="4">
        <v>1.22786768497827E-5</v>
      </c>
      <c r="E167" s="4">
        <v>1.4613046527940199E-5</v>
      </c>
      <c r="F167" s="4">
        <v>9.4444759260308592E-6</v>
      </c>
      <c r="G167" s="4">
        <v>8.4260995466521095E-4</v>
      </c>
      <c r="H167" s="4">
        <v>1.4566218027151399E-5</v>
      </c>
      <c r="I167" s="4">
        <v>7.3427397188555298E-3</v>
      </c>
      <c r="J167" s="4">
        <v>1.32166741561154E-5</v>
      </c>
      <c r="K167" s="4">
        <v>1.1411356582070499E-5</v>
      </c>
    </row>
    <row r="168" spans="1:11" x14ac:dyDescent="0.2">
      <c r="A168" s="1" t="s">
        <v>164</v>
      </c>
      <c r="B168" s="4">
        <v>8.4701258660703605E-6</v>
      </c>
      <c r="C168" s="4">
        <v>1.39699924562041E-5</v>
      </c>
      <c r="D168" s="4">
        <v>1.22786768497827E-5</v>
      </c>
      <c r="E168" s="4">
        <v>1.4613046527940199E-5</v>
      </c>
      <c r="F168" s="4">
        <v>9.4444759260308592E-6</v>
      </c>
      <c r="G168" s="4">
        <v>1.18677458403551E-5</v>
      </c>
      <c r="H168" s="4">
        <v>1.2541513721377399E-2</v>
      </c>
      <c r="I168" s="4">
        <v>1.30886626004555E-5</v>
      </c>
      <c r="J168" s="4">
        <v>1.32166741561154E-5</v>
      </c>
      <c r="K168" s="4">
        <v>1.1411356582070499E-5</v>
      </c>
    </row>
    <row r="169" spans="1:11" x14ac:dyDescent="0.2">
      <c r="A169" s="1" t="s">
        <v>165</v>
      </c>
      <c r="B169" s="4">
        <v>1.50852941674713E-2</v>
      </c>
      <c r="C169" s="4">
        <v>1.39699924562041E-5</v>
      </c>
      <c r="D169" s="4">
        <v>1.22786768497827E-5</v>
      </c>
      <c r="E169" s="4">
        <v>1.4613046527940199E-5</v>
      </c>
      <c r="F169" s="4">
        <v>9.4444759260308592E-6</v>
      </c>
      <c r="G169" s="4">
        <v>1.30545204243906E-4</v>
      </c>
      <c r="H169" s="4">
        <v>1.4566218027151399E-5</v>
      </c>
      <c r="I169" s="4">
        <v>1.30886626004555E-5</v>
      </c>
      <c r="J169" s="4">
        <v>1.32166741561154E-5</v>
      </c>
      <c r="K169" s="4">
        <v>1.1411356582070499E-5</v>
      </c>
    </row>
    <row r="170" spans="1:11" x14ac:dyDescent="0.2">
      <c r="A170" s="1" t="s">
        <v>166</v>
      </c>
      <c r="B170" s="4">
        <v>8.4701258660703605E-6</v>
      </c>
      <c r="C170" s="4">
        <v>1.39699924562041E-5</v>
      </c>
      <c r="D170" s="4">
        <v>1.22786768497827E-5</v>
      </c>
      <c r="E170" s="4">
        <v>1.4613046527940199E-5</v>
      </c>
      <c r="F170" s="4">
        <v>9.4444759260308592E-6</v>
      </c>
      <c r="G170" s="4">
        <v>1.18677458403551E-5</v>
      </c>
      <c r="H170" s="4">
        <v>1.4566218027151399E-5</v>
      </c>
      <c r="I170" s="4">
        <v>1.30886626004555E-5</v>
      </c>
      <c r="J170" s="4">
        <v>1.32166741561154E-5</v>
      </c>
      <c r="K170" s="4">
        <v>3.4348183312032099E-3</v>
      </c>
    </row>
    <row r="171" spans="1:11" x14ac:dyDescent="0.2">
      <c r="A171" s="1" t="s">
        <v>167</v>
      </c>
      <c r="B171" s="4">
        <v>8.4701258660703605E-6</v>
      </c>
      <c r="C171" s="4">
        <v>8.6753653153027292E-3</v>
      </c>
      <c r="D171" s="4">
        <v>1.22786768497827E-5</v>
      </c>
      <c r="E171" s="4">
        <v>1.4613046527940199E-5</v>
      </c>
      <c r="F171" s="4">
        <v>9.4444759260308592E-6</v>
      </c>
      <c r="G171" s="4">
        <v>1.18677458403551E-5</v>
      </c>
      <c r="H171" s="4">
        <v>1.4566218027151399E-5</v>
      </c>
      <c r="I171" s="4">
        <v>1.30886626004555E-5</v>
      </c>
      <c r="J171" s="4">
        <v>4.5068858872353403E-3</v>
      </c>
      <c r="K171" s="4">
        <v>1.1411356582070499E-5</v>
      </c>
    </row>
    <row r="172" spans="1:11" x14ac:dyDescent="0.2">
      <c r="A172" s="1" t="s">
        <v>168</v>
      </c>
      <c r="B172" s="4">
        <v>2.6519964086666299E-2</v>
      </c>
      <c r="C172" s="4">
        <v>4.4843675784415104E-3</v>
      </c>
      <c r="D172" s="4">
        <v>1.22786768497827E-5</v>
      </c>
      <c r="E172" s="4">
        <v>1.4613046527940199E-5</v>
      </c>
      <c r="F172" s="4">
        <v>1.0483368277894301E-3</v>
      </c>
      <c r="G172" s="4">
        <v>1.18677458403551E-5</v>
      </c>
      <c r="H172" s="4">
        <v>3.0589057857018001E-4</v>
      </c>
      <c r="I172" s="4">
        <v>9.2929504463233896E-4</v>
      </c>
      <c r="J172" s="4">
        <v>2.5243847638180298E-3</v>
      </c>
      <c r="K172" s="4">
        <v>1.1411356582070499E-5</v>
      </c>
    </row>
    <row r="173" spans="1:11" x14ac:dyDescent="0.2">
      <c r="A173" s="1" t="s">
        <v>169</v>
      </c>
      <c r="B173" s="4">
        <v>8.4701258660703605E-6</v>
      </c>
      <c r="C173" s="4">
        <v>1.39699924562041E-5</v>
      </c>
      <c r="D173" s="4">
        <v>1.22786768497827E-5</v>
      </c>
      <c r="E173" s="4">
        <v>1.4613046527940199E-5</v>
      </c>
      <c r="F173" s="4">
        <v>2.2761186981734398E-3</v>
      </c>
      <c r="G173" s="4">
        <v>1.18677458403551E-5</v>
      </c>
      <c r="H173" s="4">
        <v>1.4566218027151399E-5</v>
      </c>
      <c r="I173" s="4">
        <v>1.30886626004555E-5</v>
      </c>
      <c r="J173" s="4">
        <v>1.32166741561154E-5</v>
      </c>
      <c r="K173" s="4">
        <v>1.1411356582070499E-5</v>
      </c>
    </row>
    <row r="174" spans="1:11" x14ac:dyDescent="0.2">
      <c r="A174" s="1" t="s">
        <v>170</v>
      </c>
      <c r="B174" s="4">
        <v>8.4701258660703605E-6</v>
      </c>
      <c r="C174" s="4">
        <v>1.39699924562041E-5</v>
      </c>
      <c r="D174" s="4">
        <v>1.22786768497827E-5</v>
      </c>
      <c r="E174" s="4">
        <v>1.4613046527940199E-5</v>
      </c>
      <c r="F174" s="4">
        <v>9.4444759260308592E-6</v>
      </c>
      <c r="G174" s="4">
        <v>1.18677458403551E-5</v>
      </c>
      <c r="H174" s="4">
        <v>1.4566218027151399E-5</v>
      </c>
      <c r="I174" s="4">
        <v>1.30886626004555E-5</v>
      </c>
      <c r="J174" s="4">
        <v>2.6565515053791899E-3</v>
      </c>
      <c r="K174" s="4">
        <v>1.1411356582070499E-5</v>
      </c>
    </row>
    <row r="175" spans="1:11" x14ac:dyDescent="0.2">
      <c r="A175" s="1" t="s">
        <v>171</v>
      </c>
      <c r="B175" s="4">
        <v>9.3171384526773995E-5</v>
      </c>
      <c r="C175" s="4">
        <v>5.7276969070436696E-4</v>
      </c>
      <c r="D175" s="4">
        <v>5.1693229537584998E-3</v>
      </c>
      <c r="E175" s="4">
        <v>1.4613046527940199E-5</v>
      </c>
      <c r="F175" s="4">
        <v>9.4444759260308592E-6</v>
      </c>
      <c r="G175" s="4">
        <v>1.18677458403551E-5</v>
      </c>
      <c r="H175" s="4">
        <v>1.17986366019927E-3</v>
      </c>
      <c r="I175" s="4">
        <v>1.30886626004555E-5</v>
      </c>
      <c r="J175" s="4">
        <v>1.32166741561154E-5</v>
      </c>
      <c r="K175" s="4">
        <v>1.72311484389264E-3</v>
      </c>
    </row>
    <row r="176" spans="1:11" x14ac:dyDescent="0.2">
      <c r="A176" s="1" t="s">
        <v>172</v>
      </c>
      <c r="B176" s="4">
        <v>8.4701258660703605E-6</v>
      </c>
      <c r="C176" s="4">
        <v>1.53669917018245E-4</v>
      </c>
      <c r="D176" s="4">
        <v>1.22786768497827E-5</v>
      </c>
      <c r="E176" s="4">
        <v>1.4613046527940199E-5</v>
      </c>
      <c r="F176" s="4">
        <v>9.4444759260308592E-6</v>
      </c>
      <c r="G176" s="4">
        <v>1.18677458403551E-5</v>
      </c>
      <c r="H176" s="4">
        <v>1.4566218027151399E-5</v>
      </c>
      <c r="I176" s="4">
        <v>3.4161409387188802E-3</v>
      </c>
      <c r="J176" s="4">
        <v>1.32166741561154E-5</v>
      </c>
      <c r="K176" s="4">
        <v>1.1411356582070499E-5</v>
      </c>
    </row>
    <row r="177" spans="1:11" x14ac:dyDescent="0.2">
      <c r="A177" s="1" t="s">
        <v>173</v>
      </c>
      <c r="B177" s="4">
        <v>8.4701258660703605E-6</v>
      </c>
      <c r="C177" s="4">
        <v>1.39699924562041E-5</v>
      </c>
      <c r="D177" s="4">
        <v>1.22786768497827E-5</v>
      </c>
      <c r="E177" s="4">
        <v>1.4759176993219599E-3</v>
      </c>
      <c r="F177" s="4">
        <v>9.4444759260308592E-6</v>
      </c>
      <c r="G177" s="4">
        <v>1.18677458403551E-5</v>
      </c>
      <c r="H177" s="4">
        <v>8.8853929965623704E-4</v>
      </c>
      <c r="I177" s="4">
        <v>4.7250071987644301E-3</v>
      </c>
      <c r="J177" s="4">
        <v>1.32166741561154E-5</v>
      </c>
      <c r="K177" s="4">
        <v>1.1411356582070499E-5</v>
      </c>
    </row>
    <row r="178" spans="1:11" x14ac:dyDescent="0.2">
      <c r="A178" s="1" t="s">
        <v>174</v>
      </c>
      <c r="B178" s="4">
        <v>8.4701258660703605E-6</v>
      </c>
      <c r="C178" s="4">
        <v>2.6682685591349802E-3</v>
      </c>
      <c r="D178" s="4">
        <v>1.22786768497827E-5</v>
      </c>
      <c r="E178" s="4">
        <v>1.4613046527940199E-5</v>
      </c>
      <c r="F178" s="4">
        <v>1.03889235186339E-4</v>
      </c>
      <c r="G178" s="4">
        <v>1.30545204243906E-4</v>
      </c>
      <c r="H178" s="4">
        <v>1.4566218027151399E-5</v>
      </c>
      <c r="I178" s="4">
        <v>4.0574854061411998E-4</v>
      </c>
      <c r="J178" s="4">
        <v>9.9257222912426304E-3</v>
      </c>
      <c r="K178" s="4">
        <v>4.67865619864889E-4</v>
      </c>
    </row>
    <row r="179" spans="1:11" x14ac:dyDescent="0.2">
      <c r="A179" s="1" t="s">
        <v>175</v>
      </c>
      <c r="B179" s="4">
        <v>1.0003218647829101E-2</v>
      </c>
      <c r="C179" s="4">
        <v>1.39699924562041E-5</v>
      </c>
      <c r="D179" s="4">
        <v>2.8363743522998E-3</v>
      </c>
      <c r="E179" s="4">
        <v>1.4613046527940199E-5</v>
      </c>
      <c r="F179" s="4">
        <v>9.4444759260308592E-6</v>
      </c>
      <c r="G179" s="4">
        <v>1.18677458403551E-5</v>
      </c>
      <c r="H179" s="4">
        <v>1.4566218027151399E-5</v>
      </c>
      <c r="I179" s="4">
        <v>1.30886626004555E-5</v>
      </c>
      <c r="J179" s="4">
        <v>1.32166741561154E-5</v>
      </c>
      <c r="K179" s="4">
        <v>9.2546101880591498E-3</v>
      </c>
    </row>
    <row r="180" spans="1:11" x14ac:dyDescent="0.2">
      <c r="A180" s="1" t="s">
        <v>176</v>
      </c>
      <c r="B180" s="4">
        <v>8.4701258660703605E-6</v>
      </c>
      <c r="C180" s="4">
        <v>8.5216953982844795E-4</v>
      </c>
      <c r="D180" s="4">
        <v>1.22786768497827E-5</v>
      </c>
      <c r="E180" s="4">
        <v>1.4613046527940199E-5</v>
      </c>
      <c r="F180" s="4">
        <v>8.5944730926880897E-4</v>
      </c>
      <c r="G180" s="4">
        <v>1.18677458403551E-5</v>
      </c>
      <c r="H180" s="4">
        <v>3.0589057857018001E-4</v>
      </c>
      <c r="I180" s="4">
        <v>1.8991649433260899E-2</v>
      </c>
      <c r="J180" s="4">
        <v>1.32166741561154E-5</v>
      </c>
      <c r="K180" s="4">
        <v>2.06545554135476E-3</v>
      </c>
    </row>
    <row r="181" spans="1:11" x14ac:dyDescent="0.2">
      <c r="A181" s="1" t="s">
        <v>177</v>
      </c>
      <c r="B181" s="4">
        <v>8.4701258660703605E-6</v>
      </c>
      <c r="C181" s="4">
        <v>2.9336984158028498E-4</v>
      </c>
      <c r="D181" s="4">
        <v>1.3506544534760899E-4</v>
      </c>
      <c r="E181" s="4">
        <v>1.4613046527940199E-5</v>
      </c>
      <c r="F181" s="4">
        <v>1.4261158648306599E-3</v>
      </c>
      <c r="G181" s="4">
        <v>4.8657757945455799E-4</v>
      </c>
      <c r="H181" s="4">
        <v>1.4566218027151399E-5</v>
      </c>
      <c r="I181" s="4">
        <v>1.30886626004555E-5</v>
      </c>
      <c r="J181" s="4">
        <v>1.32166741561154E-5</v>
      </c>
      <c r="K181" s="4">
        <v>1.1411356582070499E-5</v>
      </c>
    </row>
    <row r="182" spans="1:11" x14ac:dyDescent="0.2">
      <c r="A182" s="1" t="s">
        <v>178</v>
      </c>
      <c r="B182" s="4">
        <v>8.4701258660703605E-6</v>
      </c>
      <c r="C182" s="4">
        <v>1.39699924562041E-5</v>
      </c>
      <c r="D182" s="4">
        <v>1.22786768497827E-5</v>
      </c>
      <c r="E182" s="4">
        <v>1.4613046527940199E-5</v>
      </c>
      <c r="F182" s="4">
        <v>9.4444759260308592E-6</v>
      </c>
      <c r="G182" s="4">
        <v>1.18677458403551E-5</v>
      </c>
      <c r="H182" s="4">
        <v>1.4566218027151399E-5</v>
      </c>
      <c r="I182" s="4">
        <v>1.30886626004555E-5</v>
      </c>
      <c r="J182" s="4">
        <v>2.9208849885014902E-3</v>
      </c>
      <c r="K182" s="4">
        <v>1.1411356582070499E-5</v>
      </c>
    </row>
    <row r="183" spans="1:11" x14ac:dyDescent="0.2">
      <c r="A183" s="1" t="s">
        <v>179</v>
      </c>
      <c r="B183" s="4">
        <v>8.4701258660703605E-6</v>
      </c>
      <c r="C183" s="4">
        <v>1.39699924562041E-5</v>
      </c>
      <c r="D183" s="4">
        <v>1.22786768497827E-5</v>
      </c>
      <c r="E183" s="4">
        <v>1.4613046527940199E-5</v>
      </c>
      <c r="F183" s="4">
        <v>9.4444759260308592E-6</v>
      </c>
      <c r="G183" s="4">
        <v>1.18677458403551E-5</v>
      </c>
      <c r="H183" s="4">
        <v>1.4566218027151399E-5</v>
      </c>
      <c r="I183" s="4">
        <v>1.30886626004555E-5</v>
      </c>
      <c r="J183" s="4">
        <v>6.8858872353360998E-3</v>
      </c>
      <c r="K183" s="4">
        <v>1.1411356582070499E-5</v>
      </c>
    </row>
    <row r="184" spans="1:11" x14ac:dyDescent="0.2">
      <c r="A184" s="1" t="s">
        <v>180</v>
      </c>
      <c r="B184" s="4">
        <v>8.4701258660703605E-6</v>
      </c>
      <c r="C184" s="4">
        <v>1.39699924562041E-5</v>
      </c>
      <c r="D184" s="4">
        <v>1.22786768497827E-5</v>
      </c>
      <c r="E184" s="4">
        <v>1.4613046527940199E-5</v>
      </c>
      <c r="F184" s="4">
        <v>3.3150110500368298E-3</v>
      </c>
      <c r="G184" s="4">
        <v>1.18677458403551E-5</v>
      </c>
      <c r="H184" s="4">
        <v>1.4566218027151399E-5</v>
      </c>
      <c r="I184" s="4">
        <v>1.30886626004555E-5</v>
      </c>
      <c r="J184" s="4">
        <v>1.32166741561154E-5</v>
      </c>
      <c r="K184" s="4">
        <v>1.1411356582070499E-5</v>
      </c>
    </row>
    <row r="185" spans="1:11" x14ac:dyDescent="0.2">
      <c r="A185" s="1" t="s">
        <v>181</v>
      </c>
      <c r="B185" s="4">
        <v>8.4701258660703605E-6</v>
      </c>
      <c r="C185" s="4">
        <v>1.39699924562041E-5</v>
      </c>
      <c r="D185" s="4">
        <v>1.22786768497827E-5</v>
      </c>
      <c r="E185" s="4">
        <v>1.4613046527940199E-5</v>
      </c>
      <c r="F185" s="4">
        <v>9.4444759260308592E-6</v>
      </c>
      <c r="G185" s="4">
        <v>1.18677458403551E-5</v>
      </c>
      <c r="H185" s="4">
        <v>9.9195944764901307E-3</v>
      </c>
      <c r="I185" s="4">
        <v>1.30886626004555E-5</v>
      </c>
      <c r="J185" s="4">
        <v>1.32166741561154E-5</v>
      </c>
      <c r="K185" s="4">
        <v>1.1411356582070499E-5</v>
      </c>
    </row>
    <row r="186" spans="1:11" x14ac:dyDescent="0.2">
      <c r="A186" s="1" t="s">
        <v>182</v>
      </c>
      <c r="B186" s="4">
        <v>8.4701258660703605E-6</v>
      </c>
      <c r="C186" s="4">
        <v>1.53669917018245E-4</v>
      </c>
      <c r="D186" s="4">
        <v>1.22786768497827E-5</v>
      </c>
      <c r="E186" s="4">
        <v>3.0687397708674299E-4</v>
      </c>
      <c r="F186" s="4">
        <v>9.4444759260308592E-6</v>
      </c>
      <c r="G186" s="4">
        <v>3.2161591227362302E-3</v>
      </c>
      <c r="H186" s="4">
        <v>1.4566218027151399E-5</v>
      </c>
      <c r="I186" s="4">
        <v>2.74861914609565E-4</v>
      </c>
      <c r="J186" s="4">
        <v>2.1278845391345699E-3</v>
      </c>
      <c r="K186" s="4">
        <v>1.25524922402775E-4</v>
      </c>
    </row>
    <row r="187" spans="1:11" x14ac:dyDescent="0.2">
      <c r="A187" s="1" t="s">
        <v>183</v>
      </c>
      <c r="B187" s="4">
        <v>8.4701258660703605E-6</v>
      </c>
      <c r="C187" s="4">
        <v>8.5216953982844795E-4</v>
      </c>
      <c r="D187" s="4">
        <v>1.22786768497827E-5</v>
      </c>
      <c r="E187" s="4">
        <v>1.4613046527940199E-5</v>
      </c>
      <c r="F187" s="4">
        <v>9.4444759260308592E-6</v>
      </c>
      <c r="G187" s="4">
        <v>1.18677458403551E-5</v>
      </c>
      <c r="H187" s="4">
        <v>1.4566218027151399E-5</v>
      </c>
      <c r="I187" s="4">
        <v>1.30886626004555E-5</v>
      </c>
      <c r="J187" s="4">
        <v>1.45383415717269E-4</v>
      </c>
      <c r="K187" s="4">
        <v>3.2065911995618002E-3</v>
      </c>
    </row>
    <row r="188" spans="1:11" x14ac:dyDescent="0.2">
      <c r="A188" s="1" t="s">
        <v>184</v>
      </c>
      <c r="B188" s="4">
        <v>8.4701258660703605E-6</v>
      </c>
      <c r="C188" s="4">
        <v>1.39699924562041E-5</v>
      </c>
      <c r="D188" s="4">
        <v>6.2621251933891596E-4</v>
      </c>
      <c r="E188" s="4">
        <v>1.4613046527940199E-5</v>
      </c>
      <c r="F188" s="4">
        <v>9.4444759260308592E-6</v>
      </c>
      <c r="G188" s="4">
        <v>1.18677458403551E-5</v>
      </c>
      <c r="H188" s="4">
        <v>1.4566218027151399E-5</v>
      </c>
      <c r="I188" s="4">
        <v>1.30886626004555E-5</v>
      </c>
      <c r="J188" s="4">
        <v>5.0355528534799503E-3</v>
      </c>
      <c r="K188" s="4">
        <v>1.1411356582070499E-5</v>
      </c>
    </row>
    <row r="189" spans="1:11" x14ac:dyDescent="0.2">
      <c r="A189" s="1" t="s">
        <v>185</v>
      </c>
      <c r="B189" s="4">
        <v>8.4701258660703605E-6</v>
      </c>
      <c r="C189" s="4">
        <v>1.39699924562041E-5</v>
      </c>
      <c r="D189" s="4">
        <v>1.22786768497827E-5</v>
      </c>
      <c r="E189" s="4">
        <v>1.4613046527940199E-5</v>
      </c>
      <c r="F189" s="4">
        <v>9.4444759260308592E-6</v>
      </c>
      <c r="G189" s="4">
        <v>1.18677458403551E-5</v>
      </c>
      <c r="H189" s="4">
        <v>1.4566218027151399E-5</v>
      </c>
      <c r="I189" s="4">
        <v>1.30886626004555E-5</v>
      </c>
      <c r="J189" s="4">
        <v>1.32166741561154E-5</v>
      </c>
      <c r="K189" s="4">
        <v>6.62999817418295E-3</v>
      </c>
    </row>
    <row r="190" spans="1:11" x14ac:dyDescent="0.2">
      <c r="A190" s="1" t="s">
        <v>186</v>
      </c>
      <c r="B190" s="4">
        <v>9.3171384526773995E-5</v>
      </c>
      <c r="C190" s="4">
        <v>1.39699924562041E-5</v>
      </c>
      <c r="D190" s="4">
        <v>1.22786768497827E-5</v>
      </c>
      <c r="E190" s="4">
        <v>1.4613046527940199E-5</v>
      </c>
      <c r="F190" s="4">
        <v>1.8983396611322E-3</v>
      </c>
      <c r="G190" s="4">
        <v>1.30545204243906E-4</v>
      </c>
      <c r="H190" s="4">
        <v>1.4566218027151399E-5</v>
      </c>
      <c r="I190" s="4">
        <v>1.30886626004555E-5</v>
      </c>
      <c r="J190" s="4">
        <v>1.32166741561154E-5</v>
      </c>
      <c r="K190" s="4">
        <v>1.1411356582070499E-5</v>
      </c>
    </row>
    <row r="191" spans="1:11" x14ac:dyDescent="0.2">
      <c r="A191" s="1" t="s">
        <v>187</v>
      </c>
      <c r="B191" s="4">
        <v>8.4701258660703605E-6</v>
      </c>
      <c r="C191" s="4">
        <v>1.39699924562041E-5</v>
      </c>
      <c r="D191" s="4">
        <v>1.6711279192554201E-2</v>
      </c>
      <c r="E191" s="4">
        <v>1.0375263034837501E-3</v>
      </c>
      <c r="F191" s="4">
        <v>9.4444759260308592E-6</v>
      </c>
      <c r="G191" s="4">
        <v>1.18677458403551E-5</v>
      </c>
      <c r="H191" s="4">
        <v>1.4566218027151399E-5</v>
      </c>
      <c r="I191" s="4">
        <v>1.30886626004555E-5</v>
      </c>
      <c r="J191" s="4">
        <v>1.32166741561154E-5</v>
      </c>
      <c r="K191" s="4">
        <v>7.7380408983019899E-2</v>
      </c>
    </row>
    <row r="192" spans="1:11" x14ac:dyDescent="0.2">
      <c r="A192" s="1" t="s">
        <v>188</v>
      </c>
      <c r="B192" s="4">
        <v>8.4701258660703605E-6</v>
      </c>
      <c r="C192" s="4">
        <v>1.39699924562041E-5</v>
      </c>
      <c r="D192" s="4">
        <v>1.22786768497827E-5</v>
      </c>
      <c r="E192" s="4">
        <v>1.4613046527940199E-5</v>
      </c>
      <c r="F192" s="4">
        <v>9.4444759260308592E-6</v>
      </c>
      <c r="G192" s="4">
        <v>6.4453727658968396E-2</v>
      </c>
      <c r="H192" s="4">
        <v>1.4566218027151399E-5</v>
      </c>
      <c r="I192" s="4">
        <v>1.30886626004555E-5</v>
      </c>
      <c r="J192" s="4">
        <v>1.32166741561154E-5</v>
      </c>
      <c r="K192" s="4">
        <v>1.1411356582070499E-5</v>
      </c>
    </row>
    <row r="193" spans="1:11" x14ac:dyDescent="0.2">
      <c r="A193" s="1" t="s">
        <v>189</v>
      </c>
      <c r="B193" s="4">
        <v>4.31976419169589E-4</v>
      </c>
      <c r="C193" s="4">
        <v>1.39699924562041E-5</v>
      </c>
      <c r="D193" s="4">
        <v>1.22786768497827E-5</v>
      </c>
      <c r="E193" s="4">
        <v>1.4613046527940199E-5</v>
      </c>
      <c r="F193" s="4">
        <v>9.4444759260308592E-6</v>
      </c>
      <c r="G193" s="4">
        <v>4.2842562483681804E-3</v>
      </c>
      <c r="H193" s="4">
        <v>1.4566218027151399E-5</v>
      </c>
      <c r="I193" s="4">
        <v>1.30886626004555E-5</v>
      </c>
      <c r="J193" s="4">
        <v>1.32166741561154E-5</v>
      </c>
      <c r="K193" s="4">
        <v>1.1411356582070499E-5</v>
      </c>
    </row>
    <row r="194" spans="1:11" x14ac:dyDescent="0.2">
      <c r="A194" s="1" t="s">
        <v>190</v>
      </c>
      <c r="B194" s="4">
        <v>8.4701258660703605E-6</v>
      </c>
      <c r="C194" s="4">
        <v>1.39699924562041E-5</v>
      </c>
      <c r="D194" s="4">
        <v>9.0984995456889605E-3</v>
      </c>
      <c r="E194" s="4">
        <v>6.5904839841010102E-3</v>
      </c>
      <c r="F194" s="4">
        <v>9.4444759260308592E-6</v>
      </c>
      <c r="G194" s="4">
        <v>1.18677458403551E-5</v>
      </c>
      <c r="H194" s="4">
        <v>1.4566218027151399E-5</v>
      </c>
      <c r="I194" s="4">
        <v>1.30886626004555E-5</v>
      </c>
      <c r="J194" s="4">
        <v>1.32166741561154E-5</v>
      </c>
      <c r="K194" s="4">
        <v>1.1411356582070499E-5</v>
      </c>
    </row>
    <row r="195" spans="1:11" x14ac:dyDescent="0.2">
      <c r="A195" s="1" t="s">
        <v>191</v>
      </c>
      <c r="B195" s="4">
        <v>8.4701258660703605E-6</v>
      </c>
      <c r="C195" s="4">
        <v>1.39699924562041E-5</v>
      </c>
      <c r="D195" s="4">
        <v>1.22786768497827E-5</v>
      </c>
      <c r="E195" s="4">
        <v>1.4613046527940199E-5</v>
      </c>
      <c r="F195" s="4">
        <v>9.4444759260308592E-6</v>
      </c>
      <c r="G195" s="4">
        <v>1.18677458403551E-5</v>
      </c>
      <c r="H195" s="4">
        <v>1.4566218027151399E-5</v>
      </c>
      <c r="I195" s="4">
        <v>1.30886626004555E-5</v>
      </c>
      <c r="J195" s="4">
        <v>4.7712193703576397E-3</v>
      </c>
      <c r="K195" s="4">
        <v>1.1411356582070499E-5</v>
      </c>
    </row>
    <row r="196" spans="1:11" x14ac:dyDescent="0.2">
      <c r="A196" s="1" t="s">
        <v>192</v>
      </c>
      <c r="B196" s="4">
        <v>1.45770866155071E-2</v>
      </c>
      <c r="C196" s="4">
        <v>1.39699924562041E-5</v>
      </c>
      <c r="D196" s="4">
        <v>1.22786768497827E-5</v>
      </c>
      <c r="E196" s="4">
        <v>1.4613046527940199E-5</v>
      </c>
      <c r="F196" s="4">
        <v>9.4444759260308592E-6</v>
      </c>
      <c r="G196" s="4">
        <v>1.18677458403551E-5</v>
      </c>
      <c r="H196" s="4">
        <v>1.4566218027151399E-5</v>
      </c>
      <c r="I196" s="4">
        <v>1.30886626004555E-5</v>
      </c>
      <c r="J196" s="4">
        <v>1.32166741561154E-5</v>
      </c>
      <c r="K196" s="4">
        <v>1.1411356582070499E-5</v>
      </c>
    </row>
    <row r="197" spans="1:11" x14ac:dyDescent="0.2">
      <c r="A197" s="1" t="s">
        <v>193</v>
      </c>
      <c r="B197" s="4">
        <v>1.2789890057766299E-3</v>
      </c>
      <c r="C197" s="4">
        <v>1.39699924562041E-5</v>
      </c>
      <c r="D197" s="4">
        <v>1.22786768497827E-5</v>
      </c>
      <c r="E197" s="4">
        <v>5.9913490764554604E-4</v>
      </c>
      <c r="F197" s="4">
        <v>9.4444759260308592E-6</v>
      </c>
      <c r="G197" s="4">
        <v>1.18677458403551E-5</v>
      </c>
      <c r="H197" s="4">
        <v>1.4566218027151399E-5</v>
      </c>
      <c r="I197" s="4">
        <v>1.4397528860501E-4</v>
      </c>
      <c r="J197" s="4">
        <v>1.32166741561154E-5</v>
      </c>
      <c r="K197" s="4">
        <v>1.1411356582070499E-5</v>
      </c>
    </row>
    <row r="198" spans="1:11" x14ac:dyDescent="0.2">
      <c r="A198" s="1" t="s">
        <v>194</v>
      </c>
      <c r="B198" s="4">
        <v>8.4701258660703605E-6</v>
      </c>
      <c r="C198" s="4">
        <v>1.83006901176273E-3</v>
      </c>
      <c r="D198" s="4">
        <v>1.7202426266545501E-2</v>
      </c>
      <c r="E198" s="4">
        <v>1.4613046527940199E-5</v>
      </c>
      <c r="F198" s="4">
        <v>9.4444759260308592E-6</v>
      </c>
      <c r="G198" s="4">
        <v>1.18677458403551E-5</v>
      </c>
      <c r="H198" s="4">
        <v>1.4566218027151399E-5</v>
      </c>
      <c r="I198" s="4">
        <v>1.30886626004555E-5</v>
      </c>
      <c r="J198" s="4">
        <v>1.32166741561154E-5</v>
      </c>
      <c r="K198" s="4">
        <v>1.1411356582070499E-5</v>
      </c>
    </row>
    <row r="199" spans="1:11" x14ac:dyDescent="0.2">
      <c r="A199" s="1" t="s">
        <v>195</v>
      </c>
      <c r="B199" s="4">
        <v>8.4701258660703605E-6</v>
      </c>
      <c r="C199" s="4">
        <v>1.53669917018245E-4</v>
      </c>
      <c r="D199" s="4">
        <v>1.22786768497827E-5</v>
      </c>
      <c r="E199" s="4">
        <v>1.4613046527940199E-5</v>
      </c>
      <c r="F199" s="4">
        <v>9.4444759260308592E-6</v>
      </c>
      <c r="G199" s="4">
        <v>9.6128741306876096E-4</v>
      </c>
      <c r="H199" s="4">
        <v>1.4566218027151399E-5</v>
      </c>
      <c r="I199" s="4">
        <v>1.30886626004555E-5</v>
      </c>
      <c r="J199" s="4">
        <v>1.32166741561154E-5</v>
      </c>
      <c r="K199" s="4">
        <v>9.9392915829833797E-3</v>
      </c>
    </row>
    <row r="200" spans="1:11" x14ac:dyDescent="0.2">
      <c r="A200" s="1" t="s">
        <v>196</v>
      </c>
      <c r="B200" s="4">
        <v>8.4701258660703605E-6</v>
      </c>
      <c r="C200" s="4">
        <v>1.39699924562041E-5</v>
      </c>
      <c r="D200" s="4">
        <v>1.22786768497827E-5</v>
      </c>
      <c r="E200" s="4">
        <v>1.4613046527940199E-5</v>
      </c>
      <c r="F200" s="4">
        <v>9.4444759260308592E-6</v>
      </c>
      <c r="G200" s="4">
        <v>1.18677458403551E-5</v>
      </c>
      <c r="H200" s="4">
        <v>1.4566218027151399E-5</v>
      </c>
      <c r="I200" s="4">
        <v>4.33234732075077E-3</v>
      </c>
      <c r="J200" s="4">
        <v>1.32166741561154E-5</v>
      </c>
      <c r="K200" s="4">
        <v>1.1411356582070499E-5</v>
      </c>
    </row>
    <row r="201" spans="1:11" x14ac:dyDescent="0.2">
      <c r="A201" s="1" t="s">
        <v>197</v>
      </c>
      <c r="B201" s="4">
        <v>8.4701258660703605E-6</v>
      </c>
      <c r="C201" s="4">
        <v>1.53669917018245E-4</v>
      </c>
      <c r="D201" s="4">
        <v>1.22786768497827E-5</v>
      </c>
      <c r="E201" s="4">
        <v>1.1836567687631501E-3</v>
      </c>
      <c r="F201" s="4">
        <v>5.76113031487883E-4</v>
      </c>
      <c r="G201" s="4">
        <v>1.18677458403551E-5</v>
      </c>
      <c r="H201" s="4">
        <v>1.4711880207422901E-3</v>
      </c>
      <c r="I201" s="4">
        <v>1.30886626004555E-5</v>
      </c>
      <c r="J201" s="4">
        <v>1.32166741561154E-5</v>
      </c>
      <c r="K201" s="4">
        <v>1.1411356582070499E-5</v>
      </c>
    </row>
    <row r="202" spans="1:11" x14ac:dyDescent="0.2">
      <c r="A202" s="1" t="s">
        <v>198</v>
      </c>
      <c r="B202" s="4">
        <v>8.4701258660703605E-6</v>
      </c>
      <c r="C202" s="4">
        <v>1.73367606381492E-2</v>
      </c>
      <c r="D202" s="4">
        <v>1.22786768497827E-5</v>
      </c>
      <c r="E202" s="4">
        <v>1.4613046527940199E-5</v>
      </c>
      <c r="F202" s="4">
        <v>9.4444759260308592E-6</v>
      </c>
      <c r="G202" s="4">
        <v>1.18677458403551E-5</v>
      </c>
      <c r="H202" s="4">
        <v>1.4566218027151399E-5</v>
      </c>
      <c r="I202" s="4">
        <v>1.30886626004555E-5</v>
      </c>
      <c r="J202" s="4">
        <v>1.32166741561154E-5</v>
      </c>
      <c r="K202" s="4">
        <v>1.83722840971335E-3</v>
      </c>
    </row>
    <row r="203" spans="1:11" x14ac:dyDescent="0.2">
      <c r="A203" s="1" t="s">
        <v>199</v>
      </c>
      <c r="B203" s="4">
        <v>8.4701258660703605E-6</v>
      </c>
      <c r="C203" s="4">
        <v>1.39699924562041E-5</v>
      </c>
      <c r="D203" s="4">
        <v>1.22786768497827E-5</v>
      </c>
      <c r="E203" s="4">
        <v>1.4613046527940199E-5</v>
      </c>
      <c r="F203" s="4">
        <v>9.4444759260308592E-6</v>
      </c>
      <c r="G203" s="4">
        <v>1.18677458403551E-5</v>
      </c>
      <c r="H203" s="4">
        <v>3.0589057857018001E-4</v>
      </c>
      <c r="I203" s="4">
        <v>1.4397528860501E-4</v>
      </c>
      <c r="J203" s="4">
        <v>5.9607200444080199E-3</v>
      </c>
      <c r="K203" s="4">
        <v>1.1411356582070499E-5</v>
      </c>
    </row>
    <row r="204" spans="1:11" x14ac:dyDescent="0.2">
      <c r="A204" s="1" t="s">
        <v>200</v>
      </c>
      <c r="B204" s="4">
        <v>9.3171384526773995E-5</v>
      </c>
      <c r="C204" s="4">
        <v>1.39699924562041E-5</v>
      </c>
      <c r="D204" s="4">
        <v>1.22786768497827E-5</v>
      </c>
      <c r="E204" s="4">
        <v>1.4613046527940199E-5</v>
      </c>
      <c r="F204" s="4">
        <v>9.4444759260308592E-6</v>
      </c>
      <c r="G204" s="4">
        <v>1.18677458403551E-5</v>
      </c>
      <c r="H204" s="4">
        <v>1.4566218027151399E-5</v>
      </c>
      <c r="I204" s="4">
        <v>1.30886626004555E-5</v>
      </c>
      <c r="J204" s="4">
        <v>1.32166741561154E-5</v>
      </c>
      <c r="K204" s="4">
        <v>4.2336132919481503E-3</v>
      </c>
    </row>
    <row r="205" spans="1:11" x14ac:dyDescent="0.2">
      <c r="A205" s="1" t="s">
        <v>201</v>
      </c>
      <c r="B205" s="4">
        <v>8.4701258660703605E-6</v>
      </c>
      <c r="C205" s="4">
        <v>1.39699924562041E-5</v>
      </c>
      <c r="D205" s="4">
        <v>5.4148964907541602E-3</v>
      </c>
      <c r="E205" s="4">
        <v>1.4613046527940199E-5</v>
      </c>
      <c r="F205" s="4">
        <v>9.4444759260308592E-6</v>
      </c>
      <c r="G205" s="4">
        <v>1.18677458403551E-5</v>
      </c>
      <c r="H205" s="4">
        <v>1.4566218027151399E-5</v>
      </c>
      <c r="I205" s="4">
        <v>1.30886626004555E-5</v>
      </c>
      <c r="J205" s="4">
        <v>1.32166741561154E-5</v>
      </c>
      <c r="K205" s="4">
        <v>1.1411356582070499E-5</v>
      </c>
    </row>
    <row r="206" spans="1:11" x14ac:dyDescent="0.2">
      <c r="A206" s="1" t="s">
        <v>202</v>
      </c>
      <c r="B206" s="4">
        <v>1.53309278175874E-3</v>
      </c>
      <c r="C206" s="4">
        <v>1.39699924562041E-5</v>
      </c>
      <c r="D206" s="4">
        <v>1.22786768497827E-5</v>
      </c>
      <c r="E206" s="4">
        <v>4.8369184007481898E-3</v>
      </c>
      <c r="F206" s="4">
        <v>9.4444759260308592E-6</v>
      </c>
      <c r="G206" s="4">
        <v>1.18677458403551E-5</v>
      </c>
      <c r="H206" s="4">
        <v>1.4566218027151399E-5</v>
      </c>
      <c r="I206" s="4">
        <v>1.30886626004555E-5</v>
      </c>
      <c r="J206" s="4">
        <v>9.52922206655917E-3</v>
      </c>
      <c r="K206" s="4">
        <v>1.1411356582070499E-5</v>
      </c>
    </row>
    <row r="207" spans="1:11" x14ac:dyDescent="0.2">
      <c r="A207" s="1" t="s">
        <v>203</v>
      </c>
      <c r="B207" s="4">
        <v>8.5548271247310695E-4</v>
      </c>
      <c r="C207" s="4">
        <v>1.39699924562041E-5</v>
      </c>
      <c r="D207" s="4">
        <v>2.2224405098106598E-3</v>
      </c>
      <c r="E207" s="4">
        <v>1.4613046527940199E-5</v>
      </c>
      <c r="F207" s="4">
        <v>9.4444759260308592E-6</v>
      </c>
      <c r="G207" s="4">
        <v>1.18677458403551E-5</v>
      </c>
      <c r="H207" s="4">
        <v>1.4566218027151399E-5</v>
      </c>
      <c r="I207" s="4">
        <v>1.30886626004555E-5</v>
      </c>
      <c r="J207" s="4">
        <v>1.32166741561154E-5</v>
      </c>
      <c r="K207" s="4">
        <v>1.1411356582070499E-5</v>
      </c>
    </row>
    <row r="208" spans="1:11" x14ac:dyDescent="0.2">
      <c r="A208" s="1" t="s">
        <v>204</v>
      </c>
      <c r="B208" s="4">
        <v>8.4701258660703605E-6</v>
      </c>
      <c r="C208" s="4">
        <v>1.39699924562041E-5</v>
      </c>
      <c r="D208" s="4">
        <v>1.22786768497827E-5</v>
      </c>
      <c r="E208" s="4">
        <v>1.4613046527940199E-5</v>
      </c>
      <c r="F208" s="4">
        <v>1.03889235186339E-4</v>
      </c>
      <c r="G208" s="4">
        <v>1.18677458403551E-5</v>
      </c>
      <c r="H208" s="4">
        <v>2.7821476431859199E-3</v>
      </c>
      <c r="I208" s="4">
        <v>1.30886626004555E-5</v>
      </c>
      <c r="J208" s="4">
        <v>1.32166741561154E-5</v>
      </c>
      <c r="K208" s="4">
        <v>1.1411356582070499E-5</v>
      </c>
    </row>
    <row r="209" spans="1:11" x14ac:dyDescent="0.2">
      <c r="A209" s="1" t="s">
        <v>205</v>
      </c>
      <c r="B209" s="4">
        <v>8.4701258660703605E-6</v>
      </c>
      <c r="C209" s="4">
        <v>3.0873683328211002E-3</v>
      </c>
      <c r="D209" s="4">
        <v>1.22786768497827E-5</v>
      </c>
      <c r="E209" s="4">
        <v>1.4613046527940199E-5</v>
      </c>
      <c r="F209" s="4">
        <v>9.4444759260308592E-6</v>
      </c>
      <c r="G209" s="4">
        <v>1.18677458403551E-5</v>
      </c>
      <c r="H209" s="4">
        <v>1.4566218027151399E-5</v>
      </c>
      <c r="I209" s="4">
        <v>1.30886626004555E-5</v>
      </c>
      <c r="J209" s="4">
        <v>1.32166741561154E-5</v>
      </c>
      <c r="K209" s="4">
        <v>1.1411356582070499E-5</v>
      </c>
    </row>
    <row r="210" spans="1:11" x14ac:dyDescent="0.2">
      <c r="A210" s="1" t="s">
        <v>206</v>
      </c>
      <c r="B210" s="4">
        <v>8.4701258660703605E-6</v>
      </c>
      <c r="C210" s="4">
        <v>1.53669917018245E-4</v>
      </c>
      <c r="D210" s="4">
        <v>1.22786768497827E-5</v>
      </c>
      <c r="E210" s="4">
        <v>1.4613046527940199E-5</v>
      </c>
      <c r="F210" s="4">
        <v>9.4444759260308592E-6</v>
      </c>
      <c r="G210" s="4">
        <v>1.18677458403551E-5</v>
      </c>
      <c r="H210" s="4">
        <v>1.4566218027151399E-5</v>
      </c>
      <c r="I210" s="4">
        <v>6.9500798408418602E-3</v>
      </c>
      <c r="J210" s="4">
        <v>1.32166741561154E-5</v>
      </c>
      <c r="K210" s="4">
        <v>1.1411356582070499E-5</v>
      </c>
    </row>
    <row r="211" spans="1:11" x14ac:dyDescent="0.2">
      <c r="A211" s="1" t="s">
        <v>207</v>
      </c>
      <c r="B211" s="4">
        <v>4.4976368348833701E-3</v>
      </c>
      <c r="C211" s="4">
        <v>1.39699924562041E-5</v>
      </c>
      <c r="D211" s="4">
        <v>1.22786768497827E-5</v>
      </c>
      <c r="E211" s="4">
        <v>4.3985270049099797E-3</v>
      </c>
      <c r="F211" s="4">
        <v>9.4444759260308592E-6</v>
      </c>
      <c r="G211" s="4">
        <v>1.18677458403551E-5</v>
      </c>
      <c r="H211" s="4">
        <v>3.0589057857018001E-4</v>
      </c>
      <c r="I211" s="4">
        <v>1.30886626004555E-5</v>
      </c>
      <c r="J211" s="4">
        <v>3.1852184716238E-3</v>
      </c>
      <c r="K211" s="4">
        <v>1.1411356582070499E-5</v>
      </c>
    </row>
    <row r="212" spans="1:11" x14ac:dyDescent="0.2">
      <c r="A212" s="1" t="s">
        <v>208</v>
      </c>
      <c r="B212" s="4">
        <v>8.4701258660703605E-6</v>
      </c>
      <c r="C212" s="4">
        <v>1.39699924562041E-5</v>
      </c>
      <c r="D212" s="4">
        <v>1.3506544534760899E-4</v>
      </c>
      <c r="E212" s="4">
        <v>1.4613046527940199E-5</v>
      </c>
      <c r="F212" s="4">
        <v>9.4444759260308592E-6</v>
      </c>
      <c r="G212" s="4">
        <v>1.18677458403551E-5</v>
      </c>
      <c r="H212" s="4">
        <v>1.6022839829866599E-4</v>
      </c>
      <c r="I212" s="4">
        <v>1.30886626004555E-5</v>
      </c>
      <c r="J212" s="4">
        <v>1.32166741561154E-5</v>
      </c>
      <c r="K212" s="4">
        <v>2.06545554135476E-3</v>
      </c>
    </row>
    <row r="213" spans="1:11" x14ac:dyDescent="0.2">
      <c r="A213" s="1" t="s">
        <v>209</v>
      </c>
      <c r="B213" s="4">
        <v>8.4701258660703605E-6</v>
      </c>
      <c r="C213" s="4">
        <v>1.39699924562041E-5</v>
      </c>
      <c r="D213" s="4">
        <v>1.22786768497827E-5</v>
      </c>
      <c r="E213" s="4">
        <v>2.4988309562777602E-3</v>
      </c>
      <c r="F213" s="4">
        <v>9.4444759260308592E-6</v>
      </c>
      <c r="G213" s="4">
        <v>1.18677458403551E-5</v>
      </c>
      <c r="H213" s="4">
        <v>1.4566218027151399E-5</v>
      </c>
      <c r="I213" s="4">
        <v>1.30886626004555E-5</v>
      </c>
      <c r="J213" s="4">
        <v>1.32166741561154E-5</v>
      </c>
      <c r="K213" s="4">
        <v>1.70143326638671E-2</v>
      </c>
    </row>
    <row r="214" spans="1:11" x14ac:dyDescent="0.2">
      <c r="A214" s="1" t="s">
        <v>210</v>
      </c>
      <c r="B214" s="4">
        <v>8.4701258660703605E-6</v>
      </c>
      <c r="C214" s="4">
        <v>1.39699924562041E-5</v>
      </c>
      <c r="D214" s="4">
        <v>1.22786768497827E-5</v>
      </c>
      <c r="E214" s="4">
        <v>1.4613046527940199E-5</v>
      </c>
      <c r="F214" s="4">
        <v>9.4444759260308592E-6</v>
      </c>
      <c r="G214" s="4">
        <v>1.18677458403551E-5</v>
      </c>
      <c r="H214" s="4">
        <v>5.9867156091592396E-3</v>
      </c>
      <c r="I214" s="4">
        <v>1.30886626004555E-5</v>
      </c>
      <c r="J214" s="4">
        <v>1.32166741561154E-5</v>
      </c>
      <c r="K214" s="4">
        <v>1.1411356582070499E-5</v>
      </c>
    </row>
    <row r="215" spans="1:11" x14ac:dyDescent="0.2">
      <c r="A215" s="1" t="s">
        <v>211</v>
      </c>
      <c r="B215" s="4">
        <v>8.4701258660703605E-6</v>
      </c>
      <c r="C215" s="4">
        <v>1.39699924562041E-5</v>
      </c>
      <c r="D215" s="4">
        <v>1.22786768497827E-5</v>
      </c>
      <c r="E215" s="4">
        <v>1.4613046527940199E-5</v>
      </c>
      <c r="F215" s="4">
        <v>9.4444759260308592E-6</v>
      </c>
      <c r="G215" s="4">
        <v>3.8095464147539799E-3</v>
      </c>
      <c r="H215" s="4">
        <v>1.4566218027151399E-5</v>
      </c>
      <c r="I215" s="4">
        <v>1.30886626004555E-5</v>
      </c>
      <c r="J215" s="4">
        <v>1.32166741561154E-5</v>
      </c>
      <c r="K215" s="4">
        <v>1.1411356582070499E-5</v>
      </c>
    </row>
    <row r="216" spans="1:11" x14ac:dyDescent="0.2">
      <c r="A216" s="1" t="s">
        <v>212</v>
      </c>
      <c r="B216" s="4">
        <v>8.4701258660703605E-6</v>
      </c>
      <c r="C216" s="4">
        <v>1.39699924562041E-5</v>
      </c>
      <c r="D216" s="4">
        <v>1.6956852729549901E-2</v>
      </c>
      <c r="E216" s="4">
        <v>1.4613046527940199E-5</v>
      </c>
      <c r="F216" s="4">
        <v>9.4444759260308592E-6</v>
      </c>
      <c r="G216" s="4">
        <v>1.9107070802971699E-3</v>
      </c>
      <c r="H216" s="4">
        <v>1.4566218027151399E-5</v>
      </c>
      <c r="I216" s="4">
        <v>1.30886626004555E-5</v>
      </c>
      <c r="J216" s="4">
        <v>1.32166741561154E-5</v>
      </c>
      <c r="K216" s="4">
        <v>1.1411356582070499E-5</v>
      </c>
    </row>
    <row r="217" spans="1:11" x14ac:dyDescent="0.2">
      <c r="A217" s="1" t="s">
        <v>213</v>
      </c>
      <c r="B217" s="4">
        <v>8.4701258660703605E-6</v>
      </c>
      <c r="C217" s="4">
        <v>1.39699924562041E-5</v>
      </c>
      <c r="D217" s="4">
        <v>1.22786768497827E-5</v>
      </c>
      <c r="E217" s="4">
        <v>1.4613046527940199E-5</v>
      </c>
      <c r="F217" s="4">
        <v>2.74834249447498E-3</v>
      </c>
      <c r="G217" s="4">
        <v>1.18677458403551E-5</v>
      </c>
      <c r="H217" s="4">
        <v>1.4566218027151399E-5</v>
      </c>
      <c r="I217" s="4">
        <v>1.30886626004555E-5</v>
      </c>
      <c r="J217" s="4">
        <v>1.32166741561154E-5</v>
      </c>
      <c r="K217" s="4">
        <v>1.1411356582070499E-5</v>
      </c>
    </row>
    <row r="218" spans="1:11" x14ac:dyDescent="0.2">
      <c r="A218" s="1" t="s">
        <v>214</v>
      </c>
      <c r="B218" s="4">
        <v>8.4701258660703605E-6</v>
      </c>
      <c r="C218" s="4">
        <v>1.39699924562041E-5</v>
      </c>
      <c r="D218" s="4">
        <v>1.22786768497827E-5</v>
      </c>
      <c r="E218" s="4">
        <v>1.4613046527940199E-5</v>
      </c>
      <c r="F218" s="4">
        <v>9.4444759260308592E-6</v>
      </c>
      <c r="G218" s="4">
        <v>2.62277183071847E-3</v>
      </c>
      <c r="H218" s="4">
        <v>1.4566218027151399E-5</v>
      </c>
      <c r="I218" s="4">
        <v>1.30886626004555E-5</v>
      </c>
      <c r="J218" s="4">
        <v>1.32166741561154E-5</v>
      </c>
      <c r="K218" s="4">
        <v>1.1411356582070499E-5</v>
      </c>
    </row>
    <row r="219" spans="1:11" x14ac:dyDescent="0.2">
      <c r="A219" s="1" t="s">
        <v>215</v>
      </c>
      <c r="B219" s="4">
        <v>8.4701258660703605E-6</v>
      </c>
      <c r="C219" s="4">
        <v>1.39699924562041E-5</v>
      </c>
      <c r="D219" s="4">
        <v>1.22786768497827E-5</v>
      </c>
      <c r="E219" s="4">
        <v>5.1291793313069899E-3</v>
      </c>
      <c r="F219" s="4">
        <v>9.4444759260308592E-6</v>
      </c>
      <c r="G219" s="4">
        <v>1.18677458403551E-5</v>
      </c>
      <c r="H219" s="4">
        <v>1.4566218027151399E-5</v>
      </c>
      <c r="I219" s="4">
        <v>1.30886626004555E-5</v>
      </c>
      <c r="J219" s="4">
        <v>4.0971689883957598E-4</v>
      </c>
      <c r="K219" s="4">
        <v>1.1411356582070499E-5</v>
      </c>
    </row>
    <row r="220" spans="1:11" x14ac:dyDescent="0.2">
      <c r="A220" s="1" t="s">
        <v>216</v>
      </c>
      <c r="B220" s="4">
        <v>8.4701258660703605E-6</v>
      </c>
      <c r="C220" s="4">
        <v>1.39699924562041E-5</v>
      </c>
      <c r="D220" s="4">
        <v>2.34522727830849E-3</v>
      </c>
      <c r="E220" s="4">
        <v>1.4613046527940199E-5</v>
      </c>
      <c r="F220" s="4">
        <v>9.4444759260308592E-6</v>
      </c>
      <c r="G220" s="4">
        <v>1.30545204243906E-4</v>
      </c>
      <c r="H220" s="4">
        <v>1.4566218027151399E-5</v>
      </c>
      <c r="I220" s="4">
        <v>1.30886626004555E-5</v>
      </c>
      <c r="J220" s="4">
        <v>1.32166741561154E-5</v>
      </c>
      <c r="K220" s="4">
        <v>1.1411356582070499E-5</v>
      </c>
    </row>
    <row r="221" spans="1:11" x14ac:dyDescent="0.2">
      <c r="A221" s="1" t="s">
        <v>217</v>
      </c>
      <c r="B221" s="4">
        <v>8.4701258660703605E-6</v>
      </c>
      <c r="C221" s="4">
        <v>1.5380961694280699E-2</v>
      </c>
      <c r="D221" s="4">
        <v>1.22786768497827E-5</v>
      </c>
      <c r="E221" s="4">
        <v>1.4613046527940199E-5</v>
      </c>
      <c r="F221" s="4">
        <v>9.4444759260308592E-6</v>
      </c>
      <c r="G221" s="4">
        <v>1.18677458403551E-5</v>
      </c>
      <c r="H221" s="4">
        <v>1.4566218027151399E-5</v>
      </c>
      <c r="I221" s="4">
        <v>1.30886626004555E-5</v>
      </c>
      <c r="J221" s="4">
        <v>1.32166741561154E-5</v>
      </c>
      <c r="K221" s="4">
        <v>1.1411356582070499E-5</v>
      </c>
    </row>
    <row r="222" spans="1:11" x14ac:dyDescent="0.2">
      <c r="A222" s="1" t="s">
        <v>218</v>
      </c>
      <c r="B222" s="4">
        <v>8.4701258660703605E-6</v>
      </c>
      <c r="C222" s="4">
        <v>1.39699924562041E-5</v>
      </c>
      <c r="D222" s="4">
        <v>1.22786768497827E-5</v>
      </c>
      <c r="E222" s="4">
        <v>6.2982230535421997E-3</v>
      </c>
      <c r="F222" s="4">
        <v>9.4444759260308592E-6</v>
      </c>
      <c r="G222" s="4">
        <v>1.18677458403551E-5</v>
      </c>
      <c r="H222" s="4">
        <v>1.4566218027151399E-5</v>
      </c>
      <c r="I222" s="4">
        <v>1.30886626004555E-5</v>
      </c>
      <c r="J222" s="4">
        <v>1.32166741561154E-5</v>
      </c>
      <c r="K222" s="4">
        <v>1.1411356582070499E-5</v>
      </c>
    </row>
    <row r="223" spans="1:11" x14ac:dyDescent="0.2">
      <c r="A223" s="1" t="s">
        <v>219</v>
      </c>
      <c r="B223" s="4">
        <v>8.4701258660703605E-6</v>
      </c>
      <c r="C223" s="4">
        <v>1.39699924562041E-5</v>
      </c>
      <c r="D223" s="4">
        <v>1.22786768497827E-5</v>
      </c>
      <c r="E223" s="4">
        <v>1.4613046527940199E-5</v>
      </c>
      <c r="F223" s="4">
        <v>1.9833399444664799E-4</v>
      </c>
      <c r="G223" s="4">
        <v>1.18677458403551E-5</v>
      </c>
      <c r="H223" s="4">
        <v>1.4566218027151399E-5</v>
      </c>
      <c r="I223" s="4">
        <v>1.30886626004555E-5</v>
      </c>
      <c r="J223" s="4">
        <v>1.32166741561154E-5</v>
      </c>
      <c r="K223" s="4">
        <v>2.6360233704582799E-3</v>
      </c>
    </row>
    <row r="224" spans="1:11" x14ac:dyDescent="0.2">
      <c r="A224" s="1" t="s">
        <v>220</v>
      </c>
      <c r="B224" s="4">
        <v>2.2539004929613301E-2</v>
      </c>
      <c r="C224" s="4">
        <v>1.39699924562041E-5</v>
      </c>
      <c r="D224" s="4">
        <v>1.22786768497827E-5</v>
      </c>
      <c r="E224" s="4">
        <v>4.9830488660275903E-3</v>
      </c>
      <c r="F224" s="4">
        <v>9.4444759260308592E-6</v>
      </c>
      <c r="G224" s="4">
        <v>1.18677458403551E-5</v>
      </c>
      <c r="H224" s="4">
        <v>4.9670803472586398E-3</v>
      </c>
      <c r="I224" s="4">
        <v>2.63082118269155E-3</v>
      </c>
      <c r="J224" s="4">
        <v>1.32166741561154E-5</v>
      </c>
      <c r="K224" s="4">
        <v>1.1411356582070499E-5</v>
      </c>
    </row>
    <row r="225" spans="1:11" x14ac:dyDescent="0.2">
      <c r="A225" s="1" t="s">
        <v>221</v>
      </c>
      <c r="B225" s="4">
        <v>8.4701258660703605E-6</v>
      </c>
      <c r="C225" s="4">
        <v>1.39699924562041E-5</v>
      </c>
      <c r="D225" s="4">
        <v>1.22786768497827E-5</v>
      </c>
      <c r="E225" s="4">
        <v>1.4613046527940199E-5</v>
      </c>
      <c r="F225" s="4">
        <v>9.4444759260308592E-6</v>
      </c>
      <c r="G225" s="4">
        <v>1.18677458403551E-5</v>
      </c>
      <c r="H225" s="4">
        <v>1.70570413097943E-2</v>
      </c>
      <c r="I225" s="4">
        <v>1.30886626004555E-5</v>
      </c>
      <c r="J225" s="4">
        <v>1.32166741561154E-5</v>
      </c>
      <c r="K225" s="4">
        <v>2.40893737447508E-2</v>
      </c>
    </row>
    <row r="226" spans="1:11" x14ac:dyDescent="0.2">
      <c r="A226" s="1" t="s">
        <v>222</v>
      </c>
      <c r="B226" s="4">
        <v>8.4701258660703605E-6</v>
      </c>
      <c r="C226" s="4">
        <v>1.39699924562041E-5</v>
      </c>
      <c r="D226" s="4">
        <v>1.22786768497827E-5</v>
      </c>
      <c r="E226" s="4">
        <v>2.0604395604395601E-3</v>
      </c>
      <c r="F226" s="4">
        <v>9.4444759260308592E-6</v>
      </c>
      <c r="G226" s="4">
        <v>1.18677458403551E-5</v>
      </c>
      <c r="H226" s="4">
        <v>1.4566218027151399E-5</v>
      </c>
      <c r="I226" s="4">
        <v>4.8558938247689797E-3</v>
      </c>
      <c r="J226" s="4">
        <v>1.32166741561154E-5</v>
      </c>
      <c r="K226" s="4">
        <v>1.1411356582070499E-5</v>
      </c>
    </row>
    <row r="227" spans="1:11" x14ac:dyDescent="0.2">
      <c r="A227" s="1" t="s">
        <v>223</v>
      </c>
      <c r="B227" s="4">
        <v>1.78719655774085E-3</v>
      </c>
      <c r="C227" s="4">
        <v>1.39699924562041E-5</v>
      </c>
      <c r="D227" s="4">
        <v>1.22786768497827E-5</v>
      </c>
      <c r="E227" s="4">
        <v>1.4613046527940199E-5</v>
      </c>
      <c r="F227" s="4">
        <v>9.4444759260308592E-6</v>
      </c>
      <c r="G227" s="4">
        <v>2.3854169139113702E-3</v>
      </c>
      <c r="H227" s="4">
        <v>1.4566218027151399E-5</v>
      </c>
      <c r="I227" s="4">
        <v>1.30886626004555E-5</v>
      </c>
      <c r="J227" s="4">
        <v>1.32166741561154E-5</v>
      </c>
      <c r="K227" s="4">
        <v>1.1411356582070499E-5</v>
      </c>
    </row>
    <row r="228" spans="1:11" x14ac:dyDescent="0.2">
      <c r="A228" s="1" t="s">
        <v>224</v>
      </c>
      <c r="B228" s="4">
        <v>8.4701258660703605E-6</v>
      </c>
      <c r="C228" s="4">
        <v>1.39699924562041E-5</v>
      </c>
      <c r="D228" s="4">
        <v>1.22786768497827E-5</v>
      </c>
      <c r="E228" s="4">
        <v>1.60743511807341E-4</v>
      </c>
      <c r="F228" s="4">
        <v>9.4444759260308592E-6</v>
      </c>
      <c r="G228" s="4">
        <v>1.18677458403551E-5</v>
      </c>
      <c r="H228" s="4">
        <v>5.2584047078016701E-3</v>
      </c>
      <c r="I228" s="4">
        <v>1.30886626004555E-5</v>
      </c>
      <c r="J228" s="4">
        <v>1.32166741561154E-5</v>
      </c>
      <c r="K228" s="4">
        <v>4.67865619864889E-4</v>
      </c>
    </row>
    <row r="229" spans="1:11" x14ac:dyDescent="0.2">
      <c r="A229" s="1" t="s">
        <v>225</v>
      </c>
      <c r="B229" s="4">
        <v>1.9565990750622601E-3</v>
      </c>
      <c r="C229" s="4">
        <v>1.39699924562041E-5</v>
      </c>
      <c r="D229" s="4">
        <v>1.22786768497827E-5</v>
      </c>
      <c r="E229" s="4">
        <v>1.4613046527940199E-5</v>
      </c>
      <c r="F229" s="4">
        <v>9.4444759260308592E-6</v>
      </c>
      <c r="G229" s="4">
        <v>1.18677458403551E-5</v>
      </c>
      <c r="H229" s="4">
        <v>1.4566218027151399E-5</v>
      </c>
      <c r="I229" s="4">
        <v>1.30886626004555E-5</v>
      </c>
      <c r="J229" s="4">
        <v>1.32166741561154E-5</v>
      </c>
      <c r="K229" s="4">
        <v>1.1411356582070499E-5</v>
      </c>
    </row>
    <row r="230" spans="1:11" x14ac:dyDescent="0.2">
      <c r="A230" s="1" t="s">
        <v>226</v>
      </c>
      <c r="B230" s="4">
        <v>9.3171384526773995E-5</v>
      </c>
      <c r="C230" s="4">
        <v>1.39699924562041E-5</v>
      </c>
      <c r="D230" s="4">
        <v>1.22786768497827E-5</v>
      </c>
      <c r="E230" s="4">
        <v>1.4613046527940199E-5</v>
      </c>
      <c r="F230" s="4">
        <v>9.4444759260308592E-6</v>
      </c>
      <c r="G230" s="4">
        <v>1.18677458403551E-5</v>
      </c>
      <c r="H230" s="4">
        <v>1.4566218027151399E-5</v>
      </c>
      <c r="I230" s="4">
        <v>1.30886626004555E-5</v>
      </c>
      <c r="J230" s="4">
        <v>1.27012238640269E-2</v>
      </c>
      <c r="K230" s="4">
        <v>1.1411356582070499E-5</v>
      </c>
    </row>
    <row r="231" spans="1:11" x14ac:dyDescent="0.2">
      <c r="A231" s="1" t="s">
        <v>227</v>
      </c>
      <c r="B231" s="4">
        <v>5.1667767783029298E-4</v>
      </c>
      <c r="C231" s="4">
        <v>1.39699924562041E-5</v>
      </c>
      <c r="D231" s="4">
        <v>1.22786768497827E-5</v>
      </c>
      <c r="E231" s="4">
        <v>1.4613046527940199E-5</v>
      </c>
      <c r="F231" s="4">
        <v>9.4444759260308592E-6</v>
      </c>
      <c r="G231" s="4">
        <v>2.2667394555078201E-3</v>
      </c>
      <c r="H231" s="4">
        <v>1.4566218027151399E-5</v>
      </c>
      <c r="I231" s="4">
        <v>1.30886626004555E-5</v>
      </c>
      <c r="J231" s="4">
        <v>1.32166741561154E-5</v>
      </c>
      <c r="K231" s="4">
        <v>1.1411356582070499E-5</v>
      </c>
    </row>
    <row r="232" spans="1:11" x14ac:dyDescent="0.2">
      <c r="A232" s="1" t="s">
        <v>228</v>
      </c>
      <c r="B232" s="4">
        <v>1.53309278175874E-3</v>
      </c>
      <c r="C232" s="4">
        <v>1.39699924562041E-5</v>
      </c>
      <c r="D232" s="4">
        <v>2.5785221384543603E-4</v>
      </c>
      <c r="E232" s="4">
        <v>1.4613046527940199E-5</v>
      </c>
      <c r="F232" s="4">
        <v>9.4444759260308592E-6</v>
      </c>
      <c r="G232" s="4">
        <v>1.18677458403551E-5</v>
      </c>
      <c r="H232" s="4">
        <v>1.6022839829866599E-4</v>
      </c>
      <c r="I232" s="4">
        <v>1.30886626004555E-5</v>
      </c>
      <c r="J232" s="4">
        <v>5.9607200444080199E-3</v>
      </c>
      <c r="K232" s="4">
        <v>1.1411356582070499E-5</v>
      </c>
    </row>
    <row r="233" spans="1:11" x14ac:dyDescent="0.2">
      <c r="A233" s="1" t="s">
        <v>229</v>
      </c>
      <c r="B233" s="4">
        <v>8.4701258660703605E-6</v>
      </c>
      <c r="C233" s="4">
        <v>1.39699924562041E-5</v>
      </c>
      <c r="D233" s="4">
        <v>2.09965374131284E-3</v>
      </c>
      <c r="E233" s="4">
        <v>1.4613046527940199E-5</v>
      </c>
      <c r="F233" s="4">
        <v>9.4444759260308592E-6</v>
      </c>
      <c r="G233" s="4">
        <v>1.18677458403551E-5</v>
      </c>
      <c r="H233" s="4">
        <v>1.4566218027151399E-5</v>
      </c>
      <c r="I233" s="4">
        <v>1.30886626004555E-5</v>
      </c>
      <c r="J233" s="4">
        <v>4.0971689883957598E-4</v>
      </c>
      <c r="K233" s="4">
        <v>5.8197918568559401E-4</v>
      </c>
    </row>
    <row r="234" spans="1:11" x14ac:dyDescent="0.2">
      <c r="A234" s="1" t="s">
        <v>230</v>
      </c>
      <c r="B234" s="4">
        <v>8.5548271247310695E-4</v>
      </c>
      <c r="C234" s="4">
        <v>9.9186946439048899E-4</v>
      </c>
      <c r="D234" s="4">
        <v>1.22786768497827E-5</v>
      </c>
      <c r="E234" s="4">
        <v>1.4613046527940199E-5</v>
      </c>
      <c r="F234" s="4">
        <v>3.8722351296726498E-4</v>
      </c>
      <c r="G234" s="4">
        <v>1.18677458403551E-5</v>
      </c>
      <c r="H234" s="4">
        <v>1.4566218027151399E-5</v>
      </c>
      <c r="I234" s="4">
        <v>1.30886626004555E-5</v>
      </c>
      <c r="J234" s="4">
        <v>1.32166741561154E-5</v>
      </c>
      <c r="K234" s="4">
        <v>1.1411356582070499E-5</v>
      </c>
    </row>
    <row r="235" spans="1:11" x14ac:dyDescent="0.2">
      <c r="A235" s="1" t="s">
        <v>231</v>
      </c>
      <c r="B235" s="4">
        <v>8.4701258660703605E-6</v>
      </c>
      <c r="C235" s="4">
        <v>1.39699924562041E-5</v>
      </c>
      <c r="D235" s="4">
        <v>1.3506544534760899E-4</v>
      </c>
      <c r="E235" s="4">
        <v>1.4613046527940199E-5</v>
      </c>
      <c r="F235" s="4">
        <v>9.4444759260308592E-6</v>
      </c>
      <c r="G235" s="4">
        <v>1.18677458403551E-5</v>
      </c>
      <c r="H235" s="4">
        <v>1.4566218027151399E-5</v>
      </c>
      <c r="I235" s="4">
        <v>3.5470275647234398E-3</v>
      </c>
      <c r="J235" s="4">
        <v>1.32166741561154E-5</v>
      </c>
      <c r="K235" s="4">
        <v>1.1411356582070499E-5</v>
      </c>
    </row>
    <row r="236" spans="1:11" x14ac:dyDescent="0.2">
      <c r="A236" s="1" t="s">
        <v>232</v>
      </c>
      <c r="B236" s="4">
        <v>8.4701258660703605E-6</v>
      </c>
      <c r="C236" s="4">
        <v>1.39699924562041E-5</v>
      </c>
      <c r="D236" s="4">
        <v>1.22786768497827E-5</v>
      </c>
      <c r="E236" s="4">
        <v>1.4613046527940199E-5</v>
      </c>
      <c r="F236" s="4">
        <v>9.4444759260308592E-6</v>
      </c>
      <c r="G236" s="4">
        <v>1.18677458403551E-5</v>
      </c>
      <c r="H236" s="4">
        <v>1.4566218027151399E-5</v>
      </c>
      <c r="I236" s="4">
        <v>3.6779141907279898E-3</v>
      </c>
      <c r="J236" s="4">
        <v>1.5873225661494499E-2</v>
      </c>
      <c r="K236" s="4">
        <v>1.1411356582070499E-5</v>
      </c>
    </row>
    <row r="237" spans="1:11" x14ac:dyDescent="0.2">
      <c r="A237" s="1" t="s">
        <v>233</v>
      </c>
      <c r="B237" s="4">
        <v>8.4701258660703605E-6</v>
      </c>
      <c r="C237" s="4">
        <v>1.39699924562041E-5</v>
      </c>
      <c r="D237" s="4">
        <v>1.22786768497827E-5</v>
      </c>
      <c r="E237" s="4">
        <v>1.4613046527940199E-5</v>
      </c>
      <c r="F237" s="4">
        <v>9.4444759260308592E-6</v>
      </c>
      <c r="G237" s="4">
        <v>1.18677458403551E-5</v>
      </c>
      <c r="H237" s="4">
        <v>4.2387694459010703E-3</v>
      </c>
      <c r="I237" s="4">
        <v>1.30886626004555E-5</v>
      </c>
      <c r="J237" s="4">
        <v>1.32166741561154E-5</v>
      </c>
      <c r="K237" s="4">
        <v>1.1411356582070499E-5</v>
      </c>
    </row>
    <row r="238" spans="1:11" x14ac:dyDescent="0.2">
      <c r="A238" s="1" t="s">
        <v>234</v>
      </c>
      <c r="B238" s="4">
        <v>8.4701258660703605E-6</v>
      </c>
      <c r="C238" s="4">
        <v>1.39699924562041E-5</v>
      </c>
      <c r="D238" s="4">
        <v>1.22786768497827E-5</v>
      </c>
      <c r="E238" s="4">
        <v>1.4613046527940199E-5</v>
      </c>
      <c r="F238" s="4">
        <v>9.4444759260308592E-6</v>
      </c>
      <c r="G238" s="4">
        <v>1.18677458403551E-5</v>
      </c>
      <c r="H238" s="4">
        <v>1.4566218027151399E-5</v>
      </c>
      <c r="I238" s="4">
        <v>9.4369257349284103E-3</v>
      </c>
      <c r="J238" s="4">
        <v>1.32166741561154E-5</v>
      </c>
      <c r="K238" s="4">
        <v>1.1411356582070499E-5</v>
      </c>
    </row>
    <row r="239" spans="1:11" x14ac:dyDescent="0.2">
      <c r="A239" s="1" t="s">
        <v>235</v>
      </c>
      <c r="B239" s="4">
        <v>8.4701258660703605E-6</v>
      </c>
      <c r="C239" s="4">
        <v>1.39699924562041E-5</v>
      </c>
      <c r="D239" s="4">
        <v>1.22786768497827E-5</v>
      </c>
      <c r="E239" s="4">
        <v>5.2753097965863903E-3</v>
      </c>
      <c r="F239" s="4">
        <v>9.4444759260308592E-6</v>
      </c>
      <c r="G239" s="4">
        <v>1.18677458403551E-5</v>
      </c>
      <c r="H239" s="4">
        <v>1.4566218027151399E-5</v>
      </c>
      <c r="I239" s="4">
        <v>1.30886626004555E-5</v>
      </c>
      <c r="J239" s="4">
        <v>1.32166741561154E-5</v>
      </c>
      <c r="K239" s="4">
        <v>1.1411356582070499E-5</v>
      </c>
    </row>
    <row r="240" spans="1:11" x14ac:dyDescent="0.2">
      <c r="A240" s="1" t="s">
        <v>236</v>
      </c>
      <c r="B240" s="4">
        <v>8.4701258660703605E-6</v>
      </c>
      <c r="C240" s="4">
        <v>7.1386661451202796E-3</v>
      </c>
      <c r="D240" s="4">
        <v>1.22786768497827E-5</v>
      </c>
      <c r="E240" s="4">
        <v>1.4613046527940199E-5</v>
      </c>
      <c r="F240" s="4">
        <v>9.4444759260308592E-6</v>
      </c>
      <c r="G240" s="4">
        <v>1.9107070802971699E-3</v>
      </c>
      <c r="H240" s="4">
        <v>8.7542970343180097E-3</v>
      </c>
      <c r="I240" s="4">
        <v>1.71461480065967E-3</v>
      </c>
      <c r="J240" s="4">
        <v>1.32166741561154E-5</v>
      </c>
      <c r="K240" s="4">
        <v>4.2336132919481503E-3</v>
      </c>
    </row>
    <row r="241" spans="1:11" x14ac:dyDescent="0.2">
      <c r="A241" s="1" t="s">
        <v>237</v>
      </c>
      <c r="B241" s="4">
        <v>9.3171384526773995E-5</v>
      </c>
      <c r="C241" s="4">
        <v>1.39699924562041E-5</v>
      </c>
      <c r="D241" s="4">
        <v>1.22786768497827E-5</v>
      </c>
      <c r="E241" s="4">
        <v>1.4613046527940199E-5</v>
      </c>
      <c r="F241" s="4">
        <v>1.03889235186339E-4</v>
      </c>
      <c r="G241" s="4">
        <v>1.18677458403551E-5</v>
      </c>
      <c r="H241" s="4">
        <v>3.21913418400047E-3</v>
      </c>
      <c r="I241" s="4">
        <v>1.30886626004555E-5</v>
      </c>
      <c r="J241" s="4">
        <v>1.32166741561154E-5</v>
      </c>
      <c r="K241" s="4">
        <v>1.1411356582070499E-5</v>
      </c>
    </row>
    <row r="242" spans="1:11" x14ac:dyDescent="0.2">
      <c r="A242" s="1" t="s">
        <v>238</v>
      </c>
      <c r="B242" s="4">
        <v>8.4701258660703605E-6</v>
      </c>
      <c r="C242" s="4">
        <v>1.39699924562041E-5</v>
      </c>
      <c r="D242" s="4">
        <v>1.22786768497827E-5</v>
      </c>
      <c r="E242" s="4">
        <v>1.60743511807341E-4</v>
      </c>
      <c r="F242" s="4">
        <v>6.70557790748191E-4</v>
      </c>
      <c r="G242" s="4">
        <v>3.8095464147539799E-3</v>
      </c>
      <c r="H242" s="4">
        <v>4.5155275884169399E-4</v>
      </c>
      <c r="I242" s="4">
        <v>1.30886626004555E-5</v>
      </c>
      <c r="J242" s="4">
        <v>1.32166741561154E-5</v>
      </c>
      <c r="K242" s="4">
        <v>1.1411356582070499E-5</v>
      </c>
    </row>
    <row r="243" spans="1:11" x14ac:dyDescent="0.2">
      <c r="A243" s="1" t="s">
        <v>239</v>
      </c>
      <c r="B243" s="4">
        <v>8.4701258660703605E-6</v>
      </c>
      <c r="C243" s="4">
        <v>1.39699924562041E-5</v>
      </c>
      <c r="D243" s="4">
        <v>1.22786768497827E-5</v>
      </c>
      <c r="E243" s="4">
        <v>1.4613046527940199E-5</v>
      </c>
      <c r="F243" s="4">
        <v>1.13428155871631E-2</v>
      </c>
      <c r="G243" s="4">
        <v>1.18677458403551E-5</v>
      </c>
      <c r="H243" s="4">
        <v>1.4566218027151399E-5</v>
      </c>
      <c r="I243" s="4">
        <v>1.30886626004555E-5</v>
      </c>
      <c r="J243" s="4">
        <v>1.32166741561154E-5</v>
      </c>
      <c r="K243" s="4">
        <v>1.1411356582070499E-5</v>
      </c>
    </row>
    <row r="244" spans="1:11" x14ac:dyDescent="0.2">
      <c r="A244" s="1" t="s">
        <v>240</v>
      </c>
      <c r="B244" s="4">
        <v>4.31976419169589E-4</v>
      </c>
      <c r="C244" s="4">
        <v>1.39699924562041E-5</v>
      </c>
      <c r="D244" s="4">
        <v>1.22786768497827E-5</v>
      </c>
      <c r="E244" s="4">
        <v>3.66787467851298E-3</v>
      </c>
      <c r="F244" s="4">
        <v>9.4444759260308592E-6</v>
      </c>
      <c r="G244" s="4">
        <v>3.6790012105100797E-4</v>
      </c>
      <c r="H244" s="4">
        <v>1.6022839829866599E-4</v>
      </c>
      <c r="I244" s="4">
        <v>1.30886626004555E-5</v>
      </c>
      <c r="J244" s="4">
        <v>1.45383415717269E-4</v>
      </c>
      <c r="K244" s="4">
        <v>1.1411356582070499E-5</v>
      </c>
    </row>
    <row r="245" spans="1:11" x14ac:dyDescent="0.2">
      <c r="A245" s="1" t="s">
        <v>241</v>
      </c>
      <c r="B245" s="4">
        <v>8.4701258660703605E-6</v>
      </c>
      <c r="C245" s="4">
        <v>1.39699924562041E-5</v>
      </c>
      <c r="D245" s="4">
        <v>1.22786768497827E-5</v>
      </c>
      <c r="E245" s="4">
        <v>1.4613046527940199E-5</v>
      </c>
      <c r="F245" s="4">
        <v>2.3705634574337502E-3</v>
      </c>
      <c r="G245" s="4">
        <v>1.18677458403551E-5</v>
      </c>
      <c r="H245" s="4">
        <v>1.4566218027151399E-5</v>
      </c>
      <c r="I245" s="4">
        <v>1.30886626004555E-5</v>
      </c>
      <c r="J245" s="4">
        <v>1.32166741561154E-5</v>
      </c>
      <c r="K245" s="4">
        <v>1.38077414643053E-3</v>
      </c>
    </row>
    <row r="246" spans="1:11" x14ac:dyDescent="0.2">
      <c r="A246" s="1" t="s">
        <v>242</v>
      </c>
      <c r="B246" s="4">
        <v>8.4701258660703605E-6</v>
      </c>
      <c r="C246" s="4">
        <v>1.39699924562041E-5</v>
      </c>
      <c r="D246" s="4">
        <v>1.22786768497827E-5</v>
      </c>
      <c r="E246" s="4">
        <v>1.4613046527940199E-5</v>
      </c>
      <c r="F246" s="4">
        <v>9.4444759260308592E-6</v>
      </c>
      <c r="G246" s="4">
        <v>1.18677458403551E-5</v>
      </c>
      <c r="H246" s="4">
        <v>1.4566218027151399E-5</v>
      </c>
      <c r="I246" s="4">
        <v>1.30886626004555E-5</v>
      </c>
      <c r="J246" s="4">
        <v>3.0530517300626499E-3</v>
      </c>
      <c r="K246" s="4">
        <v>1.1411356582070499E-5</v>
      </c>
    </row>
    <row r="247" spans="1:11" x14ac:dyDescent="0.2">
      <c r="A247" s="1" t="s">
        <v>243</v>
      </c>
      <c r="B247" s="4">
        <v>1.19428774711592E-3</v>
      </c>
      <c r="C247" s="4">
        <v>1.39699924562041E-5</v>
      </c>
      <c r="D247" s="4">
        <v>1.22786768497827E-5</v>
      </c>
      <c r="E247" s="4">
        <v>1.2727963525835899E-2</v>
      </c>
      <c r="F247" s="4">
        <v>9.4444759260308592E-6</v>
      </c>
      <c r="G247" s="4">
        <v>1.18677458403551E-5</v>
      </c>
      <c r="H247" s="4">
        <v>3.0589057857018001E-4</v>
      </c>
      <c r="I247" s="4">
        <v>1.30886626004555E-5</v>
      </c>
      <c r="J247" s="4">
        <v>1.32166741561154E-5</v>
      </c>
      <c r="K247" s="4">
        <v>2.7501369362789899E-3</v>
      </c>
    </row>
    <row r="248" spans="1:11" x14ac:dyDescent="0.2">
      <c r="A248" s="1" t="s">
        <v>244</v>
      </c>
      <c r="B248" s="4">
        <v>8.4701258660703605E-6</v>
      </c>
      <c r="C248" s="4">
        <v>1.39699924562041E-5</v>
      </c>
      <c r="D248" s="4">
        <v>1.22786768497827E-5</v>
      </c>
      <c r="E248" s="4">
        <v>1.4613046527940199E-5</v>
      </c>
      <c r="F248" s="4">
        <v>9.4444759260308592E-6</v>
      </c>
      <c r="G248" s="4">
        <v>1.18677458403551E-5</v>
      </c>
      <c r="H248" s="4">
        <v>1.4566218027151399E-5</v>
      </c>
      <c r="I248" s="4">
        <v>2.1072746786733299E-3</v>
      </c>
      <c r="J248" s="4">
        <v>4.1103856625518799E-3</v>
      </c>
      <c r="K248" s="4">
        <v>1.1411356582070499E-5</v>
      </c>
    </row>
    <row r="249" spans="1:11" x14ac:dyDescent="0.2">
      <c r="A249" s="1" t="s">
        <v>245</v>
      </c>
      <c r="B249" s="4">
        <v>8.4701258660703605E-6</v>
      </c>
      <c r="C249" s="4">
        <v>1.53669917018245E-4</v>
      </c>
      <c r="D249" s="4">
        <v>1.22786768497827E-5</v>
      </c>
      <c r="E249" s="4">
        <v>3.0687397708674299E-4</v>
      </c>
      <c r="F249" s="4">
        <v>9.4444759260308592E-6</v>
      </c>
      <c r="G249" s="4">
        <v>1.18677458403551E-5</v>
      </c>
      <c r="H249" s="4">
        <v>1.4566218027151399E-5</v>
      </c>
      <c r="I249" s="4">
        <v>2.63082118269155E-3</v>
      </c>
      <c r="J249" s="4">
        <v>3.9782189209907198E-3</v>
      </c>
      <c r="K249" s="4">
        <v>1.1411356582070499E-5</v>
      </c>
    </row>
    <row r="250" spans="1:11" x14ac:dyDescent="0.2">
      <c r="A250" s="1" t="s">
        <v>246</v>
      </c>
      <c r="B250" s="4">
        <v>8.4701258660703605E-6</v>
      </c>
      <c r="C250" s="4">
        <v>1.39699924562041E-5</v>
      </c>
      <c r="D250" s="4">
        <v>3.8935684290660799E-2</v>
      </c>
      <c r="E250" s="4">
        <v>1.4613046527940199E-5</v>
      </c>
      <c r="F250" s="4">
        <v>9.4444759260308592E-6</v>
      </c>
      <c r="G250" s="4">
        <v>1.18677458403551E-5</v>
      </c>
      <c r="H250" s="4">
        <v>1.4566218027151399E-5</v>
      </c>
      <c r="I250" s="4">
        <v>1.30886626004555E-5</v>
      </c>
      <c r="J250" s="4">
        <v>1.32166741561154E-5</v>
      </c>
      <c r="K250" s="4">
        <v>1.1411356582070499E-5</v>
      </c>
    </row>
    <row r="251" spans="1:11" x14ac:dyDescent="0.2">
      <c r="A251" s="1" t="s">
        <v>247</v>
      </c>
      <c r="B251" s="4">
        <v>8.4701258660703605E-6</v>
      </c>
      <c r="C251" s="4">
        <v>1.39699924562041E-5</v>
      </c>
      <c r="D251" s="4">
        <v>2.7135875838019698E-3</v>
      </c>
      <c r="E251" s="4">
        <v>1.4613046527940199E-5</v>
      </c>
      <c r="F251" s="4">
        <v>9.4444759260308592E-6</v>
      </c>
      <c r="G251" s="4">
        <v>1.18677458403551E-5</v>
      </c>
      <c r="H251" s="4">
        <v>1.4566218027151399E-5</v>
      </c>
      <c r="I251" s="4">
        <v>1.30886626004555E-5</v>
      </c>
      <c r="J251" s="4">
        <v>1.32166741561154E-5</v>
      </c>
      <c r="K251" s="4">
        <v>1.1411356582070499E-5</v>
      </c>
    </row>
    <row r="252" spans="1:11" x14ac:dyDescent="0.2">
      <c r="A252" s="1" t="s">
        <v>248</v>
      </c>
      <c r="B252" s="4">
        <v>8.4701258660703605E-6</v>
      </c>
      <c r="C252" s="4">
        <v>4.6240675030035502E-3</v>
      </c>
      <c r="D252" s="4">
        <v>1.22786768497827E-5</v>
      </c>
      <c r="E252" s="4">
        <v>1.4613046527940199E-5</v>
      </c>
      <c r="F252" s="4">
        <v>9.4444759260308592E-6</v>
      </c>
      <c r="G252" s="4">
        <v>1.18677458403551E-5</v>
      </c>
      <c r="H252" s="4">
        <v>1.4566218027151399E-5</v>
      </c>
      <c r="I252" s="4">
        <v>1.30886626004555E-5</v>
      </c>
      <c r="J252" s="4">
        <v>1.32166741561154E-5</v>
      </c>
      <c r="K252" s="4">
        <v>1.1411356582070499E-5</v>
      </c>
    </row>
    <row r="253" spans="1:11" x14ac:dyDescent="0.2">
      <c r="A253" s="1" t="s">
        <v>249</v>
      </c>
      <c r="B253" s="4">
        <v>8.4701258660703605E-6</v>
      </c>
      <c r="C253" s="4">
        <v>1.39699924562041E-5</v>
      </c>
      <c r="D253" s="4">
        <v>1.3629331303258801E-3</v>
      </c>
      <c r="E253" s="4">
        <v>1.4613046527940199E-5</v>
      </c>
      <c r="F253" s="4">
        <v>9.4444759260308592E-6</v>
      </c>
      <c r="G253" s="4">
        <v>1.18677458403551E-5</v>
      </c>
      <c r="H253" s="4">
        <v>1.4566218027151399E-5</v>
      </c>
      <c r="I253" s="4">
        <v>1.30886626004555E-5</v>
      </c>
      <c r="J253" s="4">
        <v>1.45383415717269E-4</v>
      </c>
      <c r="K253" s="4">
        <v>1.4948877122512301E-3</v>
      </c>
    </row>
    <row r="254" spans="1:11" x14ac:dyDescent="0.2">
      <c r="A254" s="1" t="s">
        <v>250</v>
      </c>
      <c r="B254" s="4">
        <v>8.4701258660703605E-6</v>
      </c>
      <c r="C254" s="4">
        <v>1.53669917018245E-4</v>
      </c>
      <c r="D254" s="4">
        <v>1.22786768497827E-5</v>
      </c>
      <c r="E254" s="4">
        <v>1.0375263034837501E-3</v>
      </c>
      <c r="F254" s="4">
        <v>9.4444759260308592E-6</v>
      </c>
      <c r="G254" s="4">
        <v>1.18677458403551E-5</v>
      </c>
      <c r="H254" s="4">
        <v>1.61685020101381E-3</v>
      </c>
      <c r="I254" s="4">
        <v>1.30886626004555E-5</v>
      </c>
      <c r="J254" s="4">
        <v>1.4670508313288E-3</v>
      </c>
      <c r="K254" s="4">
        <v>1.1411356582070499E-5</v>
      </c>
    </row>
    <row r="255" spans="1:11" x14ac:dyDescent="0.2">
      <c r="A255" s="1" t="s">
        <v>251</v>
      </c>
      <c r="B255" s="4">
        <v>8.4701258660703605E-6</v>
      </c>
      <c r="C255" s="4">
        <v>1.39699924562041E-5</v>
      </c>
      <c r="D255" s="4">
        <v>5.53768325925198E-3</v>
      </c>
      <c r="E255" s="4">
        <v>1.4613046527940199E-5</v>
      </c>
      <c r="F255" s="4">
        <v>9.4444759260308592E-6</v>
      </c>
      <c r="G255" s="4">
        <v>1.18677458403551E-5</v>
      </c>
      <c r="H255" s="4">
        <v>1.4566218027151399E-5</v>
      </c>
      <c r="I255" s="4">
        <v>5.3663516661867495E-4</v>
      </c>
      <c r="J255" s="4">
        <v>1.32166741561154E-5</v>
      </c>
      <c r="K255" s="4">
        <v>1.1411356582070499E-5</v>
      </c>
    </row>
    <row r="256" spans="1:11" x14ac:dyDescent="0.2">
      <c r="A256" s="1" t="s">
        <v>252</v>
      </c>
      <c r="B256" s="4">
        <v>8.4701258660703605E-6</v>
      </c>
      <c r="C256" s="4">
        <v>1.39699924562041E-5</v>
      </c>
      <c r="D256" s="4">
        <v>1.22786768497827E-5</v>
      </c>
      <c r="E256" s="4">
        <v>1.4613046527940199E-5</v>
      </c>
      <c r="F256" s="4">
        <v>9.4444759260308592E-6</v>
      </c>
      <c r="G256" s="4">
        <v>2.62277183071847E-3</v>
      </c>
      <c r="H256" s="4">
        <v>1.4566218027151399E-5</v>
      </c>
      <c r="I256" s="4">
        <v>1.30886626004555E-5</v>
      </c>
      <c r="J256" s="4">
        <v>1.5992175728899601E-3</v>
      </c>
      <c r="K256" s="4">
        <v>1.1411356582070499E-5</v>
      </c>
    </row>
    <row r="257" spans="1:11" x14ac:dyDescent="0.2">
      <c r="A257" s="1" t="s">
        <v>253</v>
      </c>
      <c r="B257" s="4">
        <v>8.4701258660703605E-6</v>
      </c>
      <c r="C257" s="4">
        <v>1.39699924562041E-5</v>
      </c>
      <c r="D257" s="4">
        <v>1.7312934358193601E-3</v>
      </c>
      <c r="E257" s="4">
        <v>3.3756137479541699E-3</v>
      </c>
      <c r="F257" s="4">
        <v>9.4444759260308592E-6</v>
      </c>
      <c r="G257" s="4">
        <v>1.18677458403551E-5</v>
      </c>
      <c r="H257" s="4">
        <v>1.4566218027151399E-5</v>
      </c>
      <c r="I257" s="4">
        <v>1.30886626004555E-5</v>
      </c>
      <c r="J257" s="4">
        <v>1.32166741561154E-5</v>
      </c>
      <c r="K257" s="4">
        <v>1.1411356582070499E-5</v>
      </c>
    </row>
    <row r="258" spans="1:11" x14ac:dyDescent="0.2">
      <c r="A258" s="1" t="s">
        <v>254</v>
      </c>
      <c r="B258" s="4">
        <v>8.4701258660703605E-6</v>
      </c>
      <c r="C258" s="4">
        <v>1.39699924562041E-5</v>
      </c>
      <c r="D258" s="4">
        <v>9.8352201566759192E-3</v>
      </c>
      <c r="E258" s="4">
        <v>1.4613046527940199E-5</v>
      </c>
      <c r="F258" s="4">
        <v>9.4444759260308592E-6</v>
      </c>
      <c r="G258" s="4">
        <v>1.30545204243906E-4</v>
      </c>
      <c r="H258" s="4">
        <v>1.4566218027151399E-5</v>
      </c>
      <c r="I258" s="4">
        <v>1.30886626004555E-5</v>
      </c>
      <c r="J258" s="4">
        <v>1.32166741561154E-5</v>
      </c>
      <c r="K258" s="4">
        <v>1.1411356582070499E-5</v>
      </c>
    </row>
    <row r="259" spans="1:11" x14ac:dyDescent="0.2">
      <c r="A259" s="1" t="s">
        <v>255</v>
      </c>
      <c r="B259" s="4">
        <v>2.0413003337229601E-3</v>
      </c>
      <c r="C259" s="4">
        <v>1.39699924562041E-5</v>
      </c>
      <c r="D259" s="4">
        <v>1.22786768497827E-5</v>
      </c>
      <c r="E259" s="4">
        <v>1.4613046527940199E-5</v>
      </c>
      <c r="F259" s="4">
        <v>1.0483368277894301E-3</v>
      </c>
      <c r="G259" s="4">
        <v>1.18677458403551E-5</v>
      </c>
      <c r="H259" s="4">
        <v>1.61685020101381E-3</v>
      </c>
      <c r="I259" s="4">
        <v>1.30886626004555E-5</v>
      </c>
      <c r="J259" s="4">
        <v>1.75913933017895E-2</v>
      </c>
      <c r="K259" s="4">
        <v>1.1411356582070499E-5</v>
      </c>
    </row>
    <row r="260" spans="1:11" x14ac:dyDescent="0.2">
      <c r="A260" s="1" t="s">
        <v>256</v>
      </c>
      <c r="B260" s="4">
        <v>9.9185173891684006E-3</v>
      </c>
      <c r="C260" s="4">
        <v>1.53669917018245E-4</v>
      </c>
      <c r="D260" s="4">
        <v>1.22786768497827E-5</v>
      </c>
      <c r="E260" s="4">
        <v>1.4613046527940199E-5</v>
      </c>
      <c r="F260" s="4">
        <v>9.4444759260308592E-6</v>
      </c>
      <c r="G260" s="4">
        <v>1.18677458403551E-5</v>
      </c>
      <c r="H260" s="4">
        <v>1.4566218027151399E-5</v>
      </c>
      <c r="I260" s="4">
        <v>1.30886626004555E-5</v>
      </c>
      <c r="J260" s="4">
        <v>1.32166741561154E-5</v>
      </c>
      <c r="K260" s="4">
        <v>1.1411356582070499E-5</v>
      </c>
    </row>
    <row r="261" spans="1:11" x14ac:dyDescent="0.2">
      <c r="A261" s="1" t="s">
        <v>257</v>
      </c>
      <c r="B261" s="4">
        <v>6.61516830140096E-3</v>
      </c>
      <c r="C261" s="4">
        <v>1.39699924562041E-5</v>
      </c>
      <c r="D261" s="4">
        <v>5.29210972225633E-3</v>
      </c>
      <c r="E261" s="4">
        <v>1.4613046527940199E-5</v>
      </c>
      <c r="F261" s="4">
        <v>9.4444759260308592E-6</v>
      </c>
      <c r="G261" s="4">
        <v>1.18677458403551E-5</v>
      </c>
      <c r="H261" s="4">
        <v>1.4566218027151399E-5</v>
      </c>
      <c r="I261" s="4">
        <v>1.30886626004555E-5</v>
      </c>
      <c r="J261" s="4">
        <v>1.32166741561154E-5</v>
      </c>
      <c r="K261" s="4">
        <v>1.1411356582070499E-5</v>
      </c>
    </row>
    <row r="262" spans="1:11" x14ac:dyDescent="0.2">
      <c r="A262" s="1" t="s">
        <v>258</v>
      </c>
      <c r="B262" s="4">
        <v>8.4701258660703605E-6</v>
      </c>
      <c r="C262" s="4">
        <v>1.39699924562041E-5</v>
      </c>
      <c r="D262" s="4">
        <v>6.8883377127280801E-3</v>
      </c>
      <c r="E262" s="4">
        <v>1.4613046527940199E-5</v>
      </c>
      <c r="F262" s="4">
        <v>9.4444759260308592E-6</v>
      </c>
      <c r="G262" s="4">
        <v>1.18677458403551E-5</v>
      </c>
      <c r="H262" s="4">
        <v>1.4566218027151399E-5</v>
      </c>
      <c r="I262" s="4">
        <v>1.30886626004555E-5</v>
      </c>
      <c r="J262" s="4">
        <v>1.32166741561154E-5</v>
      </c>
      <c r="K262" s="4">
        <v>1.1411356582070499E-5</v>
      </c>
    </row>
    <row r="263" spans="1:11" x14ac:dyDescent="0.2">
      <c r="A263" s="1" t="s">
        <v>259</v>
      </c>
      <c r="B263" s="4">
        <v>8.4701258660703605E-6</v>
      </c>
      <c r="C263" s="4">
        <v>1.39699924562041E-5</v>
      </c>
      <c r="D263" s="4">
        <v>1.22786768497827E-5</v>
      </c>
      <c r="E263" s="4">
        <v>1.4613046527940199E-5</v>
      </c>
      <c r="F263" s="4">
        <v>9.4444759260308592E-6</v>
      </c>
      <c r="G263" s="4">
        <v>1.18677458403551E-5</v>
      </c>
      <c r="H263" s="4">
        <v>1.4566218027151399E-5</v>
      </c>
      <c r="I263" s="4">
        <v>1.30886626004555E-5</v>
      </c>
      <c r="J263" s="4">
        <v>5.4320530781634098E-3</v>
      </c>
      <c r="K263" s="4">
        <v>1.1411356582070499E-5</v>
      </c>
    </row>
    <row r="264" spans="1:11" x14ac:dyDescent="0.2">
      <c r="A264" s="1" t="s">
        <v>260</v>
      </c>
      <c r="B264" s="4">
        <v>8.4701258660703605E-6</v>
      </c>
      <c r="C264" s="4">
        <v>1.39699924562041E-5</v>
      </c>
      <c r="D264" s="4">
        <v>1.22786768497827E-5</v>
      </c>
      <c r="E264" s="4">
        <v>1.4613046527940199E-5</v>
      </c>
      <c r="F264" s="4">
        <v>9.4444759260308592E-6</v>
      </c>
      <c r="G264" s="4">
        <v>1.18677458403551E-5</v>
      </c>
      <c r="H264" s="4">
        <v>1.4566218027151399E-5</v>
      </c>
      <c r="I264" s="4">
        <v>1.30886626004555E-5</v>
      </c>
      <c r="J264" s="4">
        <v>1.32166741561154E-5</v>
      </c>
      <c r="K264" s="4">
        <v>6.62999817418295E-3</v>
      </c>
    </row>
    <row r="265" spans="1:11" x14ac:dyDescent="0.2">
      <c r="A265" s="1" t="s">
        <v>261</v>
      </c>
      <c r="B265" s="4">
        <v>8.4701258660703605E-6</v>
      </c>
      <c r="C265" s="4">
        <v>1.39699924562041E-5</v>
      </c>
      <c r="D265" s="4">
        <v>1.22786768497827E-5</v>
      </c>
      <c r="E265" s="4">
        <v>1.4613046527940199E-5</v>
      </c>
      <c r="F265" s="4">
        <v>9.4444759260308592E-6</v>
      </c>
      <c r="G265" s="4">
        <v>1.18677458403551E-5</v>
      </c>
      <c r="H265" s="4">
        <v>1.4566218027151399E-5</v>
      </c>
      <c r="I265" s="4">
        <v>1.30886626004555E-5</v>
      </c>
      <c r="J265" s="4">
        <v>1.32166741561154E-5</v>
      </c>
      <c r="K265" s="4">
        <v>3.4701935366076297E-2</v>
      </c>
    </row>
    <row r="266" spans="1:11" x14ac:dyDescent="0.2">
      <c r="A266" s="1" t="s">
        <v>262</v>
      </c>
      <c r="B266" s="4">
        <v>8.4701258660703605E-6</v>
      </c>
      <c r="C266" s="4">
        <v>1.39699924562041E-5</v>
      </c>
      <c r="D266" s="4">
        <v>1.22786768497827E-5</v>
      </c>
      <c r="E266" s="4">
        <v>1.4613046527940199E-5</v>
      </c>
      <c r="F266" s="4">
        <v>9.4444759260308592E-6</v>
      </c>
      <c r="G266" s="4">
        <v>2.3854169139113702E-3</v>
      </c>
      <c r="H266" s="4">
        <v>1.4566218027151399E-5</v>
      </c>
      <c r="I266" s="4">
        <v>1.30886626004555E-5</v>
      </c>
      <c r="J266" s="4">
        <v>1.32166741561154E-5</v>
      </c>
      <c r="K266" s="4">
        <v>1.1411356582070499E-5</v>
      </c>
    </row>
    <row r="267" spans="1:11" x14ac:dyDescent="0.2">
      <c r="A267" s="1" t="s">
        <v>263</v>
      </c>
      <c r="B267" s="4">
        <v>8.4701258660703605E-6</v>
      </c>
      <c r="C267" s="4">
        <v>1.83006901176273E-3</v>
      </c>
      <c r="D267" s="4">
        <v>1.22786768497827E-5</v>
      </c>
      <c r="E267" s="4">
        <v>1.4613046527940199E-5</v>
      </c>
      <c r="F267" s="4">
        <v>9.4444759260308592E-6</v>
      </c>
      <c r="G267" s="4">
        <v>3.8095464147539799E-3</v>
      </c>
      <c r="H267" s="4">
        <v>1.6022839829866599E-4</v>
      </c>
      <c r="I267" s="4">
        <v>1.30886626004555E-5</v>
      </c>
      <c r="J267" s="4">
        <v>1.32166741561154E-5</v>
      </c>
      <c r="K267" s="4">
        <v>1.1411356582070499E-5</v>
      </c>
    </row>
    <row r="268" spans="1:11" x14ac:dyDescent="0.2">
      <c r="A268" s="1" t="s">
        <v>264</v>
      </c>
      <c r="B268" s="4">
        <v>8.4701258660703605E-6</v>
      </c>
      <c r="C268" s="4">
        <v>1.39699924562041E-5</v>
      </c>
      <c r="D268" s="4">
        <v>1.1173595933302201E-3</v>
      </c>
      <c r="E268" s="4">
        <v>5.1291793313069899E-3</v>
      </c>
      <c r="F268" s="4">
        <v>9.4444759260308592E-6</v>
      </c>
      <c r="G268" s="4">
        <v>1.18677458403551E-5</v>
      </c>
      <c r="H268" s="4">
        <v>1.4566218027151399E-5</v>
      </c>
      <c r="I268" s="4">
        <v>9.2929504463233896E-4</v>
      </c>
      <c r="J268" s="4">
        <v>1.32166741561154E-5</v>
      </c>
      <c r="K268" s="4">
        <v>1.1411356582070499E-5</v>
      </c>
    </row>
    <row r="269" spans="1:11" x14ac:dyDescent="0.2">
      <c r="A269" s="1" t="s">
        <v>265</v>
      </c>
      <c r="B269" s="4">
        <v>8.4701258660703605E-6</v>
      </c>
      <c r="C269" s="4">
        <v>1.53669917018245E-4</v>
      </c>
      <c r="D269" s="4">
        <v>3.57309496328676E-3</v>
      </c>
      <c r="E269" s="4">
        <v>1.4613046527940199E-5</v>
      </c>
      <c r="F269" s="4">
        <v>5.76113031487883E-4</v>
      </c>
      <c r="G269" s="4">
        <v>1.18677458403551E-5</v>
      </c>
      <c r="H269" s="4">
        <v>4.5155275884169399E-4</v>
      </c>
      <c r="I269" s="4">
        <v>5.3663516661867495E-4</v>
      </c>
      <c r="J269" s="4">
        <v>1.32166741561154E-5</v>
      </c>
      <c r="K269" s="4">
        <v>1.1411356582070499E-5</v>
      </c>
    </row>
    <row r="270" spans="1:11" x14ac:dyDescent="0.2">
      <c r="A270" s="1" t="s">
        <v>266</v>
      </c>
      <c r="B270" s="4">
        <v>8.4701258660703605E-6</v>
      </c>
      <c r="C270" s="4">
        <v>1.4109692380766101E-3</v>
      </c>
      <c r="D270" s="4">
        <v>1.22786768497827E-5</v>
      </c>
      <c r="E270" s="4">
        <v>4.5300444236614498E-4</v>
      </c>
      <c r="F270" s="4">
        <v>9.4444759260308592E-6</v>
      </c>
      <c r="G270" s="4">
        <v>1.30545204243906E-4</v>
      </c>
      <c r="H270" s="4">
        <v>2.0538367418283499E-3</v>
      </c>
      <c r="I270" s="4">
        <v>1.30886626004555E-5</v>
      </c>
      <c r="J270" s="4">
        <v>1.32166741561154E-5</v>
      </c>
      <c r="K270" s="4">
        <v>1.1411356582070499E-5</v>
      </c>
    </row>
    <row r="271" spans="1:11" x14ac:dyDescent="0.2">
      <c r="A271" s="1" t="s">
        <v>267</v>
      </c>
      <c r="B271" s="4">
        <v>8.4701258660703605E-6</v>
      </c>
      <c r="C271" s="4">
        <v>1.39699924562041E-5</v>
      </c>
      <c r="D271" s="4">
        <v>1.22786768497827E-5</v>
      </c>
      <c r="E271" s="4">
        <v>1.4613046527940199E-5</v>
      </c>
      <c r="F271" s="4">
        <v>9.5389206852911697E-4</v>
      </c>
      <c r="G271" s="4">
        <v>1.55467470508652E-3</v>
      </c>
      <c r="H271" s="4">
        <v>1.4566218027151399E-5</v>
      </c>
      <c r="I271" s="4">
        <v>1.30886626004555E-5</v>
      </c>
      <c r="J271" s="4">
        <v>1.32166741561154E-5</v>
      </c>
      <c r="K271" s="4">
        <v>1.1411356582070499E-5</v>
      </c>
    </row>
    <row r="272" spans="1:11" x14ac:dyDescent="0.2">
      <c r="A272" s="1" t="s">
        <v>268</v>
      </c>
      <c r="B272" s="4">
        <v>8.4701258660703605E-6</v>
      </c>
      <c r="C272" s="4">
        <v>1.39699924562041E-5</v>
      </c>
      <c r="D272" s="4">
        <v>1.22786768497827E-5</v>
      </c>
      <c r="E272" s="4">
        <v>1.4613046527940199E-5</v>
      </c>
      <c r="F272" s="4">
        <v>9.4444759260308592E-6</v>
      </c>
      <c r="G272" s="4">
        <v>1.18677458403551E-5</v>
      </c>
      <c r="H272" s="4">
        <v>1.4566218027151399E-5</v>
      </c>
      <c r="I272" s="4">
        <v>7.6974424753278703E-2</v>
      </c>
      <c r="J272" s="4">
        <v>1.32166741561154E-5</v>
      </c>
      <c r="K272" s="4">
        <v>1.1411356582070499E-5</v>
      </c>
    </row>
    <row r="273" spans="1:11" x14ac:dyDescent="0.2">
      <c r="A273" s="1" t="s">
        <v>269</v>
      </c>
      <c r="B273" s="4">
        <v>8.4701258660703605E-6</v>
      </c>
      <c r="C273" s="4">
        <v>1.39699924562041E-5</v>
      </c>
      <c r="D273" s="4">
        <v>1.22786768497827E-5</v>
      </c>
      <c r="E273" s="4">
        <v>1.4613046527940199E-5</v>
      </c>
      <c r="F273" s="4">
        <v>9.4444759260308592E-6</v>
      </c>
      <c r="G273" s="4">
        <v>1.30545204243906E-4</v>
      </c>
      <c r="H273" s="4">
        <v>1.4566218027151399E-5</v>
      </c>
      <c r="I273" s="4">
        <v>5.2485537027826502E-3</v>
      </c>
      <c r="J273" s="4">
        <v>1.32166741561154E-5</v>
      </c>
      <c r="K273" s="4">
        <v>1.1411356582070499E-5</v>
      </c>
    </row>
    <row r="274" spans="1:11" x14ac:dyDescent="0.2">
      <c r="A274" s="1" t="s">
        <v>270</v>
      </c>
      <c r="B274" s="4">
        <v>8.4701258660703605E-6</v>
      </c>
      <c r="C274" s="4">
        <v>1.39699924562041E-5</v>
      </c>
      <c r="D274" s="4">
        <v>1.22786768497827E-5</v>
      </c>
      <c r="E274" s="4">
        <v>1.4613046527940199E-5</v>
      </c>
      <c r="F274" s="4">
        <v>9.4444759260308592E-6</v>
      </c>
      <c r="G274" s="4">
        <v>1.18677458403551E-5</v>
      </c>
      <c r="H274" s="4">
        <v>3.94744508535804E-3</v>
      </c>
      <c r="I274" s="4">
        <v>1.0601816706368901E-3</v>
      </c>
      <c r="J274" s="4">
        <v>1.32166741561154E-5</v>
      </c>
      <c r="K274" s="4">
        <v>1.1411356582070499E-5</v>
      </c>
    </row>
    <row r="275" spans="1:11" x14ac:dyDescent="0.2">
      <c r="A275" s="1" t="s">
        <v>271</v>
      </c>
      <c r="B275" s="4">
        <v>8.4701258660703605E-6</v>
      </c>
      <c r="C275" s="4">
        <v>1.39699924562041E-5</v>
      </c>
      <c r="D275" s="4">
        <v>1.22786768497827E-5</v>
      </c>
      <c r="E275" s="4">
        <v>1.4613046527940199E-5</v>
      </c>
      <c r="F275" s="4">
        <v>2.4650082166940601E-3</v>
      </c>
      <c r="G275" s="4">
        <v>1.18677458403551E-5</v>
      </c>
      <c r="H275" s="4">
        <v>1.4566218027151399E-5</v>
      </c>
      <c r="I275" s="4">
        <v>1.30886626004555E-5</v>
      </c>
      <c r="J275" s="4">
        <v>1.32166741561154E-5</v>
      </c>
      <c r="K275" s="4">
        <v>1.1411356582070499E-5</v>
      </c>
    </row>
    <row r="276" spans="1:11" x14ac:dyDescent="0.2">
      <c r="A276" s="1" t="s">
        <v>272</v>
      </c>
      <c r="B276" s="4">
        <v>8.4701258660703605E-6</v>
      </c>
      <c r="C276" s="4">
        <v>1.39699924562041E-5</v>
      </c>
      <c r="D276" s="4">
        <v>1.22786768497827E-5</v>
      </c>
      <c r="E276" s="4">
        <v>3.3756137479541699E-3</v>
      </c>
      <c r="F276" s="4">
        <v>9.4444759260308592E-6</v>
      </c>
      <c r="G276" s="4">
        <v>1.79202962189362E-3</v>
      </c>
      <c r="H276" s="4">
        <v>1.4566218027151399E-5</v>
      </c>
      <c r="I276" s="4">
        <v>1.30886626004555E-5</v>
      </c>
      <c r="J276" s="4">
        <v>1.32166741561154E-5</v>
      </c>
      <c r="K276" s="4">
        <v>1.1411356582070499E-5</v>
      </c>
    </row>
    <row r="277" spans="1:11" x14ac:dyDescent="0.2">
      <c r="A277" s="1" t="s">
        <v>273</v>
      </c>
      <c r="B277" s="4">
        <v>1.2789890057766299E-3</v>
      </c>
      <c r="C277" s="4">
        <v>1.39699924562041E-5</v>
      </c>
      <c r="D277" s="4">
        <v>1.22786768497827E-5</v>
      </c>
      <c r="E277" s="4">
        <v>1.62204816460136E-3</v>
      </c>
      <c r="F277" s="4">
        <v>9.4444759260308592E-6</v>
      </c>
      <c r="G277" s="4">
        <v>1.18677458403551E-5</v>
      </c>
      <c r="H277" s="4">
        <v>1.4566218027151399E-5</v>
      </c>
      <c r="I277" s="4">
        <v>1.30886626004555E-5</v>
      </c>
      <c r="J277" s="4">
        <v>1.32166741561154E-5</v>
      </c>
      <c r="K277" s="4">
        <v>1.1411356582070499E-5</v>
      </c>
    </row>
    <row r="278" spans="1:11" x14ac:dyDescent="0.2">
      <c r="A278" s="1" t="s">
        <v>274</v>
      </c>
      <c r="B278" s="4">
        <v>9.3171384526773995E-5</v>
      </c>
      <c r="C278" s="4">
        <v>1.39699924562041E-5</v>
      </c>
      <c r="D278" s="4">
        <v>9.5896466196802605E-3</v>
      </c>
      <c r="E278" s="4">
        <v>1.4613046527940199E-5</v>
      </c>
      <c r="F278" s="4">
        <v>9.4444759260308592E-6</v>
      </c>
      <c r="G278" s="4">
        <v>1.18677458403551E-5</v>
      </c>
      <c r="H278" s="4">
        <v>1.4566218027151399E-5</v>
      </c>
      <c r="I278" s="4">
        <v>1.30886626004555E-5</v>
      </c>
      <c r="J278" s="4">
        <v>1.32166741561154E-5</v>
      </c>
      <c r="K278" s="4">
        <v>1.1411356582070499E-5</v>
      </c>
    </row>
    <row r="279" spans="1:11" x14ac:dyDescent="0.2">
      <c r="A279" s="1" t="s">
        <v>275</v>
      </c>
      <c r="B279" s="4">
        <v>8.4701258660703605E-6</v>
      </c>
      <c r="C279" s="4">
        <v>1.39699924562041E-5</v>
      </c>
      <c r="D279" s="4">
        <v>1.22786768497827E-5</v>
      </c>
      <c r="E279" s="4">
        <v>1.60743511807341E-4</v>
      </c>
      <c r="F279" s="4">
        <v>5.2039062352430103E-3</v>
      </c>
      <c r="G279" s="4">
        <v>1.18677458403551E-5</v>
      </c>
      <c r="H279" s="4">
        <v>1.4566218027151399E-5</v>
      </c>
      <c r="I279" s="4">
        <v>1.30886626004555E-5</v>
      </c>
      <c r="J279" s="4">
        <v>1.32166741561154E-5</v>
      </c>
      <c r="K279" s="4">
        <v>1.1411356582070499E-5</v>
      </c>
    </row>
    <row r="280" spans="1:11" x14ac:dyDescent="0.2">
      <c r="A280" s="1" t="s">
        <v>276</v>
      </c>
      <c r="B280" s="4">
        <v>8.4701258660703605E-6</v>
      </c>
      <c r="C280" s="4">
        <v>1.39699924562041E-5</v>
      </c>
      <c r="D280" s="4">
        <v>1.22786768497827E-5</v>
      </c>
      <c r="E280" s="4">
        <v>1.4613046527940199E-5</v>
      </c>
      <c r="F280" s="4">
        <v>9.4444759260308592E-6</v>
      </c>
      <c r="G280" s="4">
        <v>1.18677458403551E-5</v>
      </c>
      <c r="H280" s="4">
        <v>2.9278098234574398E-3</v>
      </c>
      <c r="I280" s="4">
        <v>1.30886626004555E-5</v>
      </c>
      <c r="J280" s="4">
        <v>1.32166741561154E-5</v>
      </c>
      <c r="K280" s="4">
        <v>1.1411356582070499E-5</v>
      </c>
    </row>
    <row r="281" spans="1:11" x14ac:dyDescent="0.2">
      <c r="A281" s="1" t="s">
        <v>277</v>
      </c>
      <c r="B281" s="4">
        <v>8.4701258660703605E-6</v>
      </c>
      <c r="C281" s="4">
        <v>1.39699924562041E-5</v>
      </c>
      <c r="D281" s="4">
        <v>1.22786768497827E-5</v>
      </c>
      <c r="E281" s="4">
        <v>1.4613046527940199E-5</v>
      </c>
      <c r="F281" s="4">
        <v>9.4444759260308592E-6</v>
      </c>
      <c r="G281" s="4">
        <v>1.18677458403551E-5</v>
      </c>
      <c r="H281" s="4">
        <v>1.4566218027151399E-5</v>
      </c>
      <c r="I281" s="4">
        <v>1.30886626004555E-5</v>
      </c>
      <c r="J281" s="4">
        <v>4.1103856625518799E-3</v>
      </c>
      <c r="K281" s="4">
        <v>5.8197918568559401E-4</v>
      </c>
    </row>
    <row r="282" spans="1:11" x14ac:dyDescent="0.2">
      <c r="A282" s="1" t="s">
        <v>278</v>
      </c>
      <c r="B282" s="4">
        <v>6.5304670427402496E-3</v>
      </c>
      <c r="C282" s="4">
        <v>1.39699924562041E-5</v>
      </c>
      <c r="D282" s="4">
        <v>1.22786768497827E-5</v>
      </c>
      <c r="E282" s="4">
        <v>1.4613046527940199E-5</v>
      </c>
      <c r="F282" s="4">
        <v>1.03889235186339E-4</v>
      </c>
      <c r="G282" s="4">
        <v>1.18677458403551E-5</v>
      </c>
      <c r="H282" s="4">
        <v>1.4566218027151399E-5</v>
      </c>
      <c r="I282" s="4">
        <v>1.30886626004555E-5</v>
      </c>
      <c r="J282" s="4">
        <v>1.32166741561154E-5</v>
      </c>
      <c r="K282" s="4">
        <v>1.1411356582070499E-5</v>
      </c>
    </row>
    <row r="283" spans="1:11" x14ac:dyDescent="0.2">
      <c r="A283" s="1" t="s">
        <v>279</v>
      </c>
      <c r="B283" s="4">
        <v>8.4701258660703605E-6</v>
      </c>
      <c r="C283" s="4">
        <v>1.39699924562041E-5</v>
      </c>
      <c r="D283" s="4">
        <v>1.22786768497827E-5</v>
      </c>
      <c r="E283" s="4">
        <v>1.4613046527940199E-5</v>
      </c>
      <c r="F283" s="4">
        <v>7.1872461797094899E-3</v>
      </c>
      <c r="G283" s="4">
        <v>1.18677458403551E-5</v>
      </c>
      <c r="H283" s="4">
        <v>1.4566218027151399E-5</v>
      </c>
      <c r="I283" s="4">
        <v>1.30886626004555E-5</v>
      </c>
      <c r="J283" s="4">
        <v>1.32166741561154E-5</v>
      </c>
      <c r="K283" s="4">
        <v>1.1411356582070499E-5</v>
      </c>
    </row>
    <row r="284" spans="1:11" x14ac:dyDescent="0.2">
      <c r="A284" s="1" t="s">
        <v>280</v>
      </c>
      <c r="B284" s="4">
        <v>8.4701258660703605E-6</v>
      </c>
      <c r="C284" s="4">
        <v>1.39699924562041E-5</v>
      </c>
      <c r="D284" s="4">
        <v>1.22786768497827E-5</v>
      </c>
      <c r="E284" s="4">
        <v>1.4613046527940199E-5</v>
      </c>
      <c r="F284" s="4">
        <v>9.4444759260308592E-6</v>
      </c>
      <c r="G284" s="4">
        <v>1.18677458403551E-5</v>
      </c>
      <c r="H284" s="4">
        <v>1.4566218027151399E-5</v>
      </c>
      <c r="I284" s="4">
        <v>1.30886626004555E-5</v>
      </c>
      <c r="J284" s="4">
        <v>1.32166741561154E-5</v>
      </c>
      <c r="K284" s="4">
        <v>2.23776702574402E-2</v>
      </c>
    </row>
    <row r="285" spans="1:11" x14ac:dyDescent="0.2">
      <c r="A285" s="1" t="s">
        <v>281</v>
      </c>
      <c r="B285" s="4">
        <v>8.4701258660703605E-6</v>
      </c>
      <c r="C285" s="4">
        <v>1.39699924562041E-5</v>
      </c>
      <c r="D285" s="4">
        <v>1.22786768497827E-5</v>
      </c>
      <c r="E285" s="4">
        <v>1.4613046527940199E-5</v>
      </c>
      <c r="F285" s="4">
        <v>9.4444759260308592E-6</v>
      </c>
      <c r="G285" s="4">
        <v>3.2161591227362302E-3</v>
      </c>
      <c r="H285" s="4">
        <v>1.4566218027151399E-5</v>
      </c>
      <c r="I285" s="4">
        <v>1.30886626004555E-5</v>
      </c>
      <c r="J285" s="4">
        <v>1.32166741561154E-5</v>
      </c>
      <c r="K285" s="4">
        <v>1.1411356582070499E-5</v>
      </c>
    </row>
    <row r="286" spans="1:11" x14ac:dyDescent="0.2">
      <c r="A286" s="1" t="s">
        <v>282</v>
      </c>
      <c r="B286" s="4">
        <v>8.4701258660703605E-6</v>
      </c>
      <c r="C286" s="4">
        <v>1.39699924562041E-5</v>
      </c>
      <c r="D286" s="4">
        <v>1.22786768497827E-5</v>
      </c>
      <c r="E286" s="4">
        <v>7.3211363104980099E-3</v>
      </c>
      <c r="F286" s="4">
        <v>9.4444759260308592E-6</v>
      </c>
      <c r="G286" s="4">
        <v>1.18677458403551E-5</v>
      </c>
      <c r="H286" s="4">
        <v>1.4566218027151399E-5</v>
      </c>
      <c r="I286" s="4">
        <v>1.30886626004555E-5</v>
      </c>
      <c r="J286" s="4">
        <v>1.32166741561154E-5</v>
      </c>
      <c r="K286" s="4">
        <v>1.1411356582070499E-5</v>
      </c>
    </row>
    <row r="287" spans="1:11" x14ac:dyDescent="0.2">
      <c r="A287" s="1" t="s">
        <v>283</v>
      </c>
      <c r="B287" s="4">
        <v>4.31976419169589E-4</v>
      </c>
      <c r="C287" s="4">
        <v>1.39699924562041E-5</v>
      </c>
      <c r="D287" s="4">
        <v>6.2744038702389499E-3</v>
      </c>
      <c r="E287" s="4">
        <v>1.60743511807341E-4</v>
      </c>
      <c r="F287" s="4">
        <v>1.03889235186339E-4</v>
      </c>
      <c r="G287" s="4">
        <v>1.18677458403551E-5</v>
      </c>
      <c r="H287" s="4">
        <v>1.4566218027151399E-5</v>
      </c>
      <c r="I287" s="4">
        <v>1.71461480065967E-3</v>
      </c>
      <c r="J287" s="4">
        <v>8.4718881340699395E-3</v>
      </c>
      <c r="K287" s="4">
        <v>1.1411356582070499E-5</v>
      </c>
    </row>
    <row r="288" spans="1:11" x14ac:dyDescent="0.2">
      <c r="A288" s="1" t="s">
        <v>284</v>
      </c>
      <c r="B288" s="4">
        <v>8.4701258660703605E-6</v>
      </c>
      <c r="C288" s="4">
        <v>1.39699924562041E-5</v>
      </c>
      <c r="D288" s="4">
        <v>1.22786768497827E-5</v>
      </c>
      <c r="E288" s="4">
        <v>1.4613046527940199E-5</v>
      </c>
      <c r="F288" s="4">
        <v>9.4444759260308592E-6</v>
      </c>
      <c r="G288" s="4">
        <v>1.18677458403551E-5</v>
      </c>
      <c r="H288" s="4">
        <v>1.4566218027151399E-5</v>
      </c>
      <c r="I288" s="4">
        <v>4.20146069474621E-3</v>
      </c>
      <c r="J288" s="4">
        <v>1.32166741561154E-5</v>
      </c>
      <c r="K288" s="4">
        <v>1.1411356582070499E-5</v>
      </c>
    </row>
    <row r="289" spans="1:11" x14ac:dyDescent="0.2">
      <c r="A289" s="1" t="s">
        <v>285</v>
      </c>
      <c r="B289" s="4">
        <v>1.9565990750622601E-3</v>
      </c>
      <c r="C289" s="4">
        <v>2.2491687854488602E-3</v>
      </c>
      <c r="D289" s="4">
        <v>1.22786768497827E-5</v>
      </c>
      <c r="E289" s="4">
        <v>1.76817862988076E-3</v>
      </c>
      <c r="F289" s="4">
        <v>3.5039005685574501E-3</v>
      </c>
      <c r="G289" s="4">
        <v>1.18677458403551E-5</v>
      </c>
      <c r="H289" s="4">
        <v>3.8017829050865201E-3</v>
      </c>
      <c r="I289" s="4">
        <v>1.30886626004555E-5</v>
      </c>
      <c r="J289" s="4">
        <v>1.32166741561154E-5</v>
      </c>
      <c r="K289" s="4">
        <v>2.4077962388168702E-3</v>
      </c>
    </row>
    <row r="290" spans="1:11" x14ac:dyDescent="0.2">
      <c r="A290" s="1" t="s">
        <v>286</v>
      </c>
      <c r="B290" s="4">
        <v>8.4701258660703605E-6</v>
      </c>
      <c r="C290" s="4">
        <v>1.39699924562041E-5</v>
      </c>
      <c r="D290" s="4">
        <v>1.3506544534760899E-4</v>
      </c>
      <c r="E290" s="4">
        <v>1.4613046527940199E-5</v>
      </c>
      <c r="F290" s="4">
        <v>1.03889235186339E-4</v>
      </c>
      <c r="G290" s="4">
        <v>1.18677458403551E-5</v>
      </c>
      <c r="H290" s="4">
        <v>2.9278098234574398E-3</v>
      </c>
      <c r="I290" s="4">
        <v>1.30886626004555E-5</v>
      </c>
      <c r="J290" s="4">
        <v>1.32166741561154E-5</v>
      </c>
      <c r="K290" s="4">
        <v>1.1411356582070499E-5</v>
      </c>
    </row>
    <row r="291" spans="1:11" x14ac:dyDescent="0.2">
      <c r="A291" s="1" t="s">
        <v>287</v>
      </c>
      <c r="B291" s="4">
        <v>3.1424166963121098E-3</v>
      </c>
      <c r="C291" s="4">
        <v>1.39699924562041E-5</v>
      </c>
      <c r="D291" s="4">
        <v>1.22786768497827E-5</v>
      </c>
      <c r="E291" s="4">
        <v>1.4613046527940199E-5</v>
      </c>
      <c r="F291" s="4">
        <v>9.4444759260308592E-6</v>
      </c>
      <c r="G291" s="4">
        <v>1.18677458403551E-5</v>
      </c>
      <c r="H291" s="4">
        <v>1.4566218027151399E-5</v>
      </c>
      <c r="I291" s="4">
        <v>1.30886626004555E-5</v>
      </c>
      <c r="J291" s="4">
        <v>1.32166741561154E-5</v>
      </c>
      <c r="K291" s="4">
        <v>1.1411356582070499E-5</v>
      </c>
    </row>
    <row r="292" spans="1:11" x14ac:dyDescent="0.2">
      <c r="A292" s="1" t="s">
        <v>288</v>
      </c>
      <c r="B292" s="4">
        <v>8.4701258660703605E-6</v>
      </c>
      <c r="C292" s="4">
        <v>3.22706825738314E-3</v>
      </c>
      <c r="D292" s="4">
        <v>1.22786768497827E-5</v>
      </c>
      <c r="E292" s="4">
        <v>2.3527004909983601E-3</v>
      </c>
      <c r="F292" s="4">
        <v>9.4444759260308592E-6</v>
      </c>
      <c r="G292" s="4">
        <v>1.18677458403551E-5</v>
      </c>
      <c r="H292" s="4">
        <v>1.0342014799277501E-3</v>
      </c>
      <c r="I292" s="4">
        <v>1.30886626004555E-5</v>
      </c>
      <c r="J292" s="4">
        <v>5.0355528534799503E-3</v>
      </c>
      <c r="K292" s="4">
        <v>1.1411356582070499E-5</v>
      </c>
    </row>
    <row r="293" spans="1:11" x14ac:dyDescent="0.2">
      <c r="A293" s="1" t="s">
        <v>289</v>
      </c>
      <c r="B293" s="4">
        <v>2.0413003337229601E-3</v>
      </c>
      <c r="C293" s="4">
        <v>1.39699924562041E-5</v>
      </c>
      <c r="D293" s="4">
        <v>1.22786768497827E-5</v>
      </c>
      <c r="E293" s="4">
        <v>1.4613046527940199E-5</v>
      </c>
      <c r="F293" s="4">
        <v>9.4444759260308592E-6</v>
      </c>
      <c r="G293" s="4">
        <v>1.18677458403551E-5</v>
      </c>
      <c r="H293" s="4">
        <v>1.4566218027151399E-5</v>
      </c>
      <c r="I293" s="4">
        <v>1.30886626004555E-5</v>
      </c>
      <c r="J293" s="4">
        <v>1.32166741561154E-5</v>
      </c>
      <c r="K293" s="4">
        <v>1.1411356582070499E-5</v>
      </c>
    </row>
    <row r="294" spans="1:11" x14ac:dyDescent="0.2">
      <c r="A294" s="1" t="s">
        <v>290</v>
      </c>
      <c r="B294" s="4">
        <v>5.0905456455082902E-3</v>
      </c>
      <c r="C294" s="4">
        <v>1.39699924562041E-5</v>
      </c>
      <c r="D294" s="4">
        <v>1.22786768497827E-5</v>
      </c>
      <c r="E294" s="4">
        <v>1.4613046527940199E-5</v>
      </c>
      <c r="F294" s="4">
        <v>9.4444759260308592E-6</v>
      </c>
      <c r="G294" s="4">
        <v>2.0293845387007198E-3</v>
      </c>
      <c r="H294" s="4">
        <v>1.4566218027151399E-5</v>
      </c>
      <c r="I294" s="4">
        <v>1.30886626004555E-5</v>
      </c>
      <c r="J294" s="4">
        <v>1.32166741561154E-5</v>
      </c>
      <c r="K294" s="4">
        <v>9.2431988314770899E-4</v>
      </c>
    </row>
    <row r="295" spans="1:11" x14ac:dyDescent="0.2">
      <c r="A295" s="1" t="s">
        <v>291</v>
      </c>
      <c r="B295" s="4">
        <v>8.4701258660703605E-6</v>
      </c>
      <c r="C295" s="4">
        <v>1.1315693889525299E-3</v>
      </c>
      <c r="D295" s="4">
        <v>1.22786768497827E-5</v>
      </c>
      <c r="E295" s="4">
        <v>1.4613046527940199E-5</v>
      </c>
      <c r="F295" s="4">
        <v>9.4444759260308592E-6</v>
      </c>
      <c r="G295" s="4">
        <v>1.18677458403551E-5</v>
      </c>
      <c r="H295" s="4">
        <v>1.4566218027151399E-5</v>
      </c>
      <c r="I295" s="4">
        <v>6.9500798408418602E-3</v>
      </c>
      <c r="J295" s="4">
        <v>1.2027173482064999E-3</v>
      </c>
      <c r="K295" s="4">
        <v>1.1411356582070499E-5</v>
      </c>
    </row>
    <row r="296" spans="1:11" x14ac:dyDescent="0.2">
      <c r="A296" s="1" t="s">
        <v>292</v>
      </c>
      <c r="B296" s="4">
        <v>8.4701258660703605E-6</v>
      </c>
      <c r="C296" s="4">
        <v>1.39699924562041E-5</v>
      </c>
      <c r="D296" s="4">
        <v>1.22786768497827E-5</v>
      </c>
      <c r="E296" s="4">
        <v>1.4613046527940199E-5</v>
      </c>
      <c r="F296" s="4">
        <v>5.9594643093254804E-3</v>
      </c>
      <c r="G296" s="4">
        <v>1.18677458403551E-5</v>
      </c>
      <c r="H296" s="4">
        <v>1.4566218027151399E-5</v>
      </c>
      <c r="I296" s="4">
        <v>1.30886626004555E-5</v>
      </c>
      <c r="J296" s="4">
        <v>1.32166741561154E-5</v>
      </c>
      <c r="K296" s="4">
        <v>1.1411356582070499E-5</v>
      </c>
    </row>
    <row r="297" spans="1:11" x14ac:dyDescent="0.2">
      <c r="A297" s="1" t="s">
        <v>293</v>
      </c>
      <c r="B297" s="4">
        <v>3.4727516050888502E-4</v>
      </c>
      <c r="C297" s="4">
        <v>1.39699924562041E-5</v>
      </c>
      <c r="D297" s="4">
        <v>1.22786768497827E-5</v>
      </c>
      <c r="E297" s="4">
        <v>7.0288753799392098E-3</v>
      </c>
      <c r="F297" s="4">
        <v>1.03889235186339E-4</v>
      </c>
      <c r="G297" s="4">
        <v>2.8601267475255798E-3</v>
      </c>
      <c r="H297" s="4">
        <v>8.8853929965623704E-4</v>
      </c>
      <c r="I297" s="4">
        <v>1.30886626004555E-5</v>
      </c>
      <c r="J297" s="4">
        <v>1.32166741561154E-5</v>
      </c>
      <c r="K297" s="4">
        <v>1.1411356582070499E-5</v>
      </c>
    </row>
    <row r="298" spans="1:11" x14ac:dyDescent="0.2">
      <c r="A298" s="1" t="s">
        <v>294</v>
      </c>
      <c r="B298" s="4">
        <v>8.4701258660703605E-6</v>
      </c>
      <c r="C298" s="4">
        <v>1.39699924562041E-5</v>
      </c>
      <c r="D298" s="4">
        <v>1.22786768497827E-5</v>
      </c>
      <c r="E298" s="4">
        <v>1.4613046527940199E-5</v>
      </c>
      <c r="F298" s="4">
        <v>9.4444759260308592E-6</v>
      </c>
      <c r="G298" s="4">
        <v>1.18677458403551E-5</v>
      </c>
      <c r="H298" s="4">
        <v>1.4566218027151399E-5</v>
      </c>
      <c r="I298" s="4">
        <v>3.9396874427371003E-3</v>
      </c>
      <c r="J298" s="4">
        <v>1.32166741561154E-5</v>
      </c>
      <c r="K298" s="4">
        <v>1.1411356582070499E-5</v>
      </c>
    </row>
    <row r="299" spans="1:11" x14ac:dyDescent="0.2">
      <c r="A299" s="1" t="s">
        <v>295</v>
      </c>
      <c r="B299" s="4">
        <v>8.4701258660703605E-6</v>
      </c>
      <c r="C299" s="4">
        <v>2.6682685591349802E-3</v>
      </c>
      <c r="D299" s="4">
        <v>1.22786768497827E-5</v>
      </c>
      <c r="E299" s="4">
        <v>1.4613046527940199E-5</v>
      </c>
      <c r="F299" s="4">
        <v>8.5944730926880897E-4</v>
      </c>
      <c r="G299" s="4">
        <v>1.18677458403551E-5</v>
      </c>
      <c r="H299" s="4">
        <v>1.4566218027151399E-5</v>
      </c>
      <c r="I299" s="4">
        <v>1.30886626004555E-5</v>
      </c>
      <c r="J299" s="4">
        <v>1.32166741561154E-5</v>
      </c>
      <c r="K299" s="4">
        <v>1.1411356582070499E-5</v>
      </c>
    </row>
    <row r="300" spans="1:11" x14ac:dyDescent="0.2">
      <c r="A300" s="1" t="s">
        <v>296</v>
      </c>
      <c r="B300" s="4">
        <v>8.4701258660703605E-6</v>
      </c>
      <c r="C300" s="4">
        <v>1.39699924562041E-5</v>
      </c>
      <c r="D300" s="4">
        <v>2.2224405098106598E-3</v>
      </c>
      <c r="E300" s="4">
        <v>3.3756137479541699E-3</v>
      </c>
      <c r="F300" s="4">
        <v>6.70557790748191E-4</v>
      </c>
      <c r="G300" s="4">
        <v>2.4922266264745699E-4</v>
      </c>
      <c r="H300" s="4">
        <v>1.3255258404707799E-3</v>
      </c>
      <c r="I300" s="4">
        <v>1.30886626004555E-5</v>
      </c>
      <c r="J300" s="4">
        <v>1.45383415717269E-4</v>
      </c>
      <c r="K300" s="4">
        <v>1.1411356582070499E-5</v>
      </c>
    </row>
    <row r="301" spans="1:11" x14ac:dyDescent="0.2">
      <c r="A301" s="1" t="s">
        <v>297</v>
      </c>
      <c r="B301" s="4">
        <v>8.4701258660703605E-6</v>
      </c>
      <c r="C301" s="4">
        <v>1.4109692380766101E-3</v>
      </c>
      <c r="D301" s="4">
        <v>1.22786768497827E-5</v>
      </c>
      <c r="E301" s="4">
        <v>1.4613046527940199E-5</v>
      </c>
      <c r="F301" s="4">
        <v>9.4444759260308592E-6</v>
      </c>
      <c r="G301" s="4">
        <v>3.6790012105100797E-4</v>
      </c>
      <c r="H301" s="4">
        <v>8.8853929965623704E-4</v>
      </c>
      <c r="I301" s="4">
        <v>1.4397528860501E-4</v>
      </c>
      <c r="J301" s="4">
        <v>1.32166741561154E-5</v>
      </c>
      <c r="K301" s="4">
        <v>1.1411356582070499E-5</v>
      </c>
    </row>
    <row r="302" spans="1:11" x14ac:dyDescent="0.2">
      <c r="A302" s="1" t="s">
        <v>298</v>
      </c>
      <c r="B302" s="4">
        <v>8.4701258660703605E-6</v>
      </c>
      <c r="C302" s="4">
        <v>3.0189153697857001E-2</v>
      </c>
      <c r="D302" s="4">
        <v>1.22786768497827E-5</v>
      </c>
      <c r="E302" s="4">
        <v>1.4613046527940199E-5</v>
      </c>
      <c r="F302" s="4">
        <v>9.4444759260308592E-6</v>
      </c>
      <c r="G302" s="4">
        <v>1.18677458403551E-5</v>
      </c>
      <c r="H302" s="4">
        <v>1.4566218027151399E-5</v>
      </c>
      <c r="I302" s="4">
        <v>1.30886626004555E-5</v>
      </c>
      <c r="J302" s="4">
        <v>1.32166741561154E-5</v>
      </c>
      <c r="K302" s="4">
        <v>1.1411356582070499E-5</v>
      </c>
    </row>
    <row r="303" spans="1:11" x14ac:dyDescent="0.2">
      <c r="A303" s="1" t="s">
        <v>299</v>
      </c>
      <c r="B303" s="4">
        <v>8.4701258660703605E-6</v>
      </c>
      <c r="C303" s="4">
        <v>1.39699924562041E-5</v>
      </c>
      <c r="D303" s="4">
        <v>1.22786768497827E-5</v>
      </c>
      <c r="E303" s="4">
        <v>4.5300444236614498E-4</v>
      </c>
      <c r="F303" s="4">
        <v>9.4444759260308592E-6</v>
      </c>
      <c r="G303" s="4">
        <v>2.14806199710427E-3</v>
      </c>
      <c r="H303" s="4">
        <v>1.4566218027151399E-5</v>
      </c>
      <c r="I303" s="4">
        <v>1.30886626004555E-5</v>
      </c>
      <c r="J303" s="4">
        <v>1.32166741561154E-5</v>
      </c>
      <c r="K303" s="4">
        <v>1.1411356582070499E-5</v>
      </c>
    </row>
    <row r="304" spans="1:11" x14ac:dyDescent="0.2">
      <c r="A304" s="1" t="s">
        <v>300</v>
      </c>
      <c r="B304" s="4">
        <v>8.4701258660703605E-6</v>
      </c>
      <c r="C304" s="4">
        <v>1.39699924562041E-5</v>
      </c>
      <c r="D304" s="4">
        <v>1.22786768497827E-5</v>
      </c>
      <c r="E304" s="4">
        <v>4.9830488660275903E-3</v>
      </c>
      <c r="F304" s="4">
        <v>9.4444759260308592E-6</v>
      </c>
      <c r="G304" s="4">
        <v>1.18677458403551E-5</v>
      </c>
      <c r="H304" s="4">
        <v>1.4566218027151399E-5</v>
      </c>
      <c r="I304" s="4">
        <v>1.30886626004555E-5</v>
      </c>
      <c r="J304" s="4">
        <v>1.32166741561154E-5</v>
      </c>
      <c r="K304" s="4">
        <v>1.1411356582070499E-5</v>
      </c>
    </row>
    <row r="305" spans="1:11" x14ac:dyDescent="0.2">
      <c r="A305" s="1" t="s">
        <v>301</v>
      </c>
      <c r="B305" s="4">
        <v>8.4701258660703605E-6</v>
      </c>
      <c r="C305" s="4">
        <v>1.39699924562041E-5</v>
      </c>
      <c r="D305" s="4">
        <v>1.22786768497827E-5</v>
      </c>
      <c r="E305" s="4">
        <v>4.2523965396305801E-3</v>
      </c>
      <c r="F305" s="4">
        <v>9.4444759260308592E-6</v>
      </c>
      <c r="G305" s="4">
        <v>1.18677458403551E-5</v>
      </c>
      <c r="H305" s="4">
        <v>1.4566218027151399E-5</v>
      </c>
      <c r="I305" s="4">
        <v>1.30886626004555E-5</v>
      </c>
      <c r="J305" s="4">
        <v>1.32166741561154E-5</v>
      </c>
      <c r="K305" s="4">
        <v>1.1411356582070499E-5</v>
      </c>
    </row>
    <row r="306" spans="1:11" x14ac:dyDescent="0.2">
      <c r="A306" s="1" t="s">
        <v>302</v>
      </c>
      <c r="B306" s="4">
        <v>8.4701258660703605E-6</v>
      </c>
      <c r="C306" s="4">
        <v>1.39699924562041E-5</v>
      </c>
      <c r="D306" s="4">
        <v>1.22786768497827E-5</v>
      </c>
      <c r="E306" s="4">
        <v>1.4613046527940199E-5</v>
      </c>
      <c r="F306" s="4">
        <v>9.4444759260308592E-6</v>
      </c>
      <c r="G306" s="4">
        <v>1.55467470508652E-3</v>
      </c>
      <c r="H306" s="4">
        <v>1.4566218027151399E-5</v>
      </c>
      <c r="I306" s="4">
        <v>1.30886626004555E-5</v>
      </c>
      <c r="J306" s="4">
        <v>1.32166741561154E-5</v>
      </c>
      <c r="K306" s="4">
        <v>1.4948877122512301E-3</v>
      </c>
    </row>
    <row r="307" spans="1:11" x14ac:dyDescent="0.2">
      <c r="A307" s="1" t="s">
        <v>303</v>
      </c>
      <c r="B307" s="4">
        <v>8.4701258660703605E-6</v>
      </c>
      <c r="C307" s="4">
        <v>1.39699924562041E-5</v>
      </c>
      <c r="D307" s="4">
        <v>1.22786768497827E-5</v>
      </c>
      <c r="E307" s="4">
        <v>1.4613046527940199E-5</v>
      </c>
      <c r="F307" s="4">
        <v>9.4444759260308592E-6</v>
      </c>
      <c r="G307" s="4">
        <v>1.18677458403551E-5</v>
      </c>
      <c r="H307" s="4">
        <v>1.4566218027151399E-5</v>
      </c>
      <c r="I307" s="4">
        <v>1.30886626004555E-5</v>
      </c>
      <c r="J307" s="4">
        <v>2.9208849885014902E-3</v>
      </c>
      <c r="K307" s="4">
        <v>1.1411356582070499E-5</v>
      </c>
    </row>
    <row r="308" spans="1:11" x14ac:dyDescent="0.2">
      <c r="A308" s="1" t="s">
        <v>304</v>
      </c>
      <c r="B308" s="4">
        <v>1.77872643187478E-4</v>
      </c>
      <c r="C308" s="4">
        <v>5.7276969070436696E-4</v>
      </c>
      <c r="D308" s="4">
        <v>1.22786768497827E-5</v>
      </c>
      <c r="E308" s="4">
        <v>1.4613046527940199E-5</v>
      </c>
      <c r="F308" s="4">
        <v>1.33167110557035E-3</v>
      </c>
      <c r="G308" s="4">
        <v>1.18677458403551E-5</v>
      </c>
      <c r="H308" s="4">
        <v>1.6022839829866599E-4</v>
      </c>
      <c r="I308" s="4">
        <v>1.30886626004555E-5</v>
      </c>
      <c r="J308" s="4">
        <v>1.32166741561154E-5</v>
      </c>
      <c r="K308" s="4">
        <v>1.1411356582070499E-5</v>
      </c>
    </row>
    <row r="309" spans="1:11" x14ac:dyDescent="0.2">
      <c r="A309" s="1" t="s">
        <v>305</v>
      </c>
      <c r="B309" s="4">
        <v>8.4701258660703605E-6</v>
      </c>
      <c r="C309" s="4">
        <v>1.39699924562041E-5</v>
      </c>
      <c r="D309" s="4">
        <v>1.22786768497827E-5</v>
      </c>
      <c r="E309" s="4">
        <v>1.4613046527940199E-5</v>
      </c>
      <c r="F309" s="4">
        <v>9.4444759260308592E-6</v>
      </c>
      <c r="G309" s="4">
        <v>1.18677458403551E-5</v>
      </c>
      <c r="H309" s="4">
        <v>1.4566218027151399E-5</v>
      </c>
      <c r="I309" s="4">
        <v>2.63082118269155E-3</v>
      </c>
      <c r="J309" s="4">
        <v>1.32166741561154E-5</v>
      </c>
      <c r="K309" s="4">
        <v>1.1411356582070499E-5</v>
      </c>
    </row>
    <row r="310" spans="1:11" x14ac:dyDescent="0.2">
      <c r="A310" s="1" t="s">
        <v>306</v>
      </c>
      <c r="B310" s="4">
        <v>8.4701258660703605E-6</v>
      </c>
      <c r="C310" s="4">
        <v>1.39699924562041E-5</v>
      </c>
      <c r="D310" s="4">
        <v>1.22786768497827E-5</v>
      </c>
      <c r="E310" s="4">
        <v>1.4613046527940199E-5</v>
      </c>
      <c r="F310" s="4">
        <v>4.8166827222757402E-4</v>
      </c>
      <c r="G310" s="4">
        <v>8.4260995466521095E-4</v>
      </c>
      <c r="H310" s="4">
        <v>2.0538367418283499E-3</v>
      </c>
      <c r="I310" s="4">
        <v>1.30886626004555E-5</v>
      </c>
      <c r="J310" s="4">
        <v>1.32166741561154E-5</v>
      </c>
      <c r="K310" s="4">
        <v>1.1411356582070499E-5</v>
      </c>
    </row>
    <row r="311" spans="1:11" x14ac:dyDescent="0.2">
      <c r="A311" s="1" t="s">
        <v>307</v>
      </c>
      <c r="B311" s="4">
        <v>8.4701258660703605E-6</v>
      </c>
      <c r="C311" s="4">
        <v>1.39699924562041E-5</v>
      </c>
      <c r="D311" s="4">
        <v>5.04653618526068E-3</v>
      </c>
      <c r="E311" s="4">
        <v>1.8719312602291299E-2</v>
      </c>
      <c r="F311" s="4">
        <v>9.4444759260308592E-6</v>
      </c>
      <c r="G311" s="4">
        <v>1.18677458403551E-5</v>
      </c>
      <c r="H311" s="4">
        <v>1.4566218027151399E-5</v>
      </c>
      <c r="I311" s="4">
        <v>2.74861914609565E-4</v>
      </c>
      <c r="J311" s="4">
        <v>1.32166741561154E-5</v>
      </c>
      <c r="K311" s="4">
        <v>1.1411356582070499E-5</v>
      </c>
    </row>
    <row r="312" spans="1:11" x14ac:dyDescent="0.2">
      <c r="A312" s="1" t="s">
        <v>308</v>
      </c>
      <c r="B312" s="4">
        <v>8.4701258660703605E-6</v>
      </c>
      <c r="C312" s="4">
        <v>1.39699924562041E-5</v>
      </c>
      <c r="D312" s="4">
        <v>1.22786768497827E-5</v>
      </c>
      <c r="E312" s="4">
        <v>1.4613046527940199E-5</v>
      </c>
      <c r="F312" s="4">
        <v>2.0872291796528199E-3</v>
      </c>
      <c r="G312" s="4">
        <v>1.18677458403551E-5</v>
      </c>
      <c r="H312" s="4">
        <v>1.4566218027151399E-5</v>
      </c>
      <c r="I312" s="4">
        <v>1.30886626004555E-5</v>
      </c>
      <c r="J312" s="4">
        <v>1.32166741561154E-5</v>
      </c>
      <c r="K312" s="4">
        <v>1.1411356582070499E-5</v>
      </c>
    </row>
    <row r="313" spans="1:11" x14ac:dyDescent="0.2">
      <c r="A313" s="1" t="s">
        <v>309</v>
      </c>
      <c r="B313" s="4">
        <v>8.4701258660703605E-6</v>
      </c>
      <c r="C313" s="4">
        <v>1.39699924562041E-5</v>
      </c>
      <c r="D313" s="4">
        <v>1.7202426266545501E-2</v>
      </c>
      <c r="E313" s="4">
        <v>1.4613046527940199E-5</v>
      </c>
      <c r="F313" s="4">
        <v>9.4444759260308592E-6</v>
      </c>
      <c r="G313" s="4">
        <v>1.18677458403551E-5</v>
      </c>
      <c r="H313" s="4">
        <v>3.0589057857018001E-4</v>
      </c>
      <c r="I313" s="4">
        <v>1.30886626004555E-5</v>
      </c>
      <c r="J313" s="4">
        <v>1.32166741561154E-5</v>
      </c>
      <c r="K313" s="4">
        <v>1.1411356582070499E-5</v>
      </c>
    </row>
    <row r="314" spans="1:11" x14ac:dyDescent="0.2">
      <c r="A314" s="1" t="s">
        <v>310</v>
      </c>
      <c r="B314" s="4">
        <v>3.3118192136335199E-3</v>
      </c>
      <c r="C314" s="4">
        <v>1.39699924562041E-5</v>
      </c>
      <c r="D314" s="4">
        <v>1.3506544534760899E-4</v>
      </c>
      <c r="E314" s="4">
        <v>6.5773322422258598E-2</v>
      </c>
      <c r="F314" s="4">
        <v>9.4444759260308592E-6</v>
      </c>
      <c r="G314" s="4">
        <v>5.23367591559659E-3</v>
      </c>
      <c r="H314" s="4">
        <v>1.4566218027151399E-5</v>
      </c>
      <c r="I314" s="4">
        <v>1.30886626004555E-5</v>
      </c>
      <c r="J314" s="4">
        <v>1.32166741561154E-5</v>
      </c>
      <c r="K314" s="4">
        <v>1.1411356582070499E-5</v>
      </c>
    </row>
    <row r="315" spans="1:11" x14ac:dyDescent="0.2">
      <c r="A315" s="1" t="s">
        <v>311</v>
      </c>
      <c r="B315" s="4">
        <v>8.4701258660703605E-6</v>
      </c>
      <c r="C315" s="4">
        <v>1.39699924562041E-5</v>
      </c>
      <c r="D315" s="4">
        <v>1.22786768497827E-5</v>
      </c>
      <c r="E315" s="4">
        <v>1.4773790039747501E-2</v>
      </c>
      <c r="F315" s="4">
        <v>9.4444759260308592E-6</v>
      </c>
      <c r="G315" s="4">
        <v>1.18677458403551E-5</v>
      </c>
      <c r="H315" s="4">
        <v>1.4566218027151399E-5</v>
      </c>
      <c r="I315" s="4">
        <v>1.30886626004555E-5</v>
      </c>
      <c r="J315" s="4">
        <v>1.32166741561154E-5</v>
      </c>
      <c r="K315" s="4">
        <v>1.1411356582070499E-5</v>
      </c>
    </row>
    <row r="316" spans="1:11" x14ac:dyDescent="0.2">
      <c r="A316" s="1" t="s">
        <v>312</v>
      </c>
      <c r="B316" s="4">
        <v>8.4701258660703605E-6</v>
      </c>
      <c r="C316" s="4">
        <v>1.39699924562041E-5</v>
      </c>
      <c r="D316" s="4">
        <v>6.2744038702389499E-3</v>
      </c>
      <c r="E316" s="4">
        <v>1.4613046527940199E-5</v>
      </c>
      <c r="F316" s="4">
        <v>9.4444759260308592E-6</v>
      </c>
      <c r="G316" s="4">
        <v>1.18677458403551E-5</v>
      </c>
      <c r="H316" s="4">
        <v>1.4566218027151399E-5</v>
      </c>
      <c r="I316" s="4">
        <v>1.4397528860501E-4</v>
      </c>
      <c r="J316" s="4">
        <v>1.32166741561154E-5</v>
      </c>
      <c r="K316" s="4">
        <v>1.1411356582070499E-5</v>
      </c>
    </row>
    <row r="317" spans="1:11" x14ac:dyDescent="0.2">
      <c r="A317" s="1" t="s">
        <v>313</v>
      </c>
      <c r="B317" s="4">
        <v>1.77872643187478E-4</v>
      </c>
      <c r="C317" s="4">
        <v>4.9034673521276299E-3</v>
      </c>
      <c r="D317" s="4">
        <v>1.22786768497827E-5</v>
      </c>
      <c r="E317" s="4">
        <v>1.4613046527940199E-5</v>
      </c>
      <c r="F317" s="4">
        <v>1.9927844203925099E-3</v>
      </c>
      <c r="G317" s="4">
        <v>2.0293845387007198E-3</v>
      </c>
      <c r="H317" s="4">
        <v>1.4566218027151399E-5</v>
      </c>
      <c r="I317" s="4">
        <v>1.30886626004555E-5</v>
      </c>
      <c r="J317" s="4">
        <v>1.32166741561154E-5</v>
      </c>
      <c r="K317" s="4">
        <v>1.1411356582070499E-5</v>
      </c>
    </row>
    <row r="318" spans="1:11" x14ac:dyDescent="0.2">
      <c r="A318" s="1" t="s">
        <v>314</v>
      </c>
      <c r="B318" s="4">
        <v>8.4701258660703605E-6</v>
      </c>
      <c r="C318" s="4">
        <v>1.39699924562041E-5</v>
      </c>
      <c r="D318" s="4">
        <v>1.22786768497827E-5</v>
      </c>
      <c r="E318" s="4">
        <v>1.4613046527940199E-5</v>
      </c>
      <c r="F318" s="4">
        <v>9.4444759260308592E-6</v>
      </c>
      <c r="G318" s="4">
        <v>1.18677458403551E-5</v>
      </c>
      <c r="H318" s="4">
        <v>1.4566218027151399E-5</v>
      </c>
      <c r="I318" s="4">
        <v>1.30886626004555E-5</v>
      </c>
      <c r="J318" s="4">
        <v>4.63905262879649E-3</v>
      </c>
      <c r="K318" s="4">
        <v>1.1411356582070499E-5</v>
      </c>
    </row>
    <row r="319" spans="1:11" x14ac:dyDescent="0.2">
      <c r="A319" s="1" t="s">
        <v>315</v>
      </c>
      <c r="B319" s="4">
        <v>8.4701258660703605E-6</v>
      </c>
      <c r="C319" s="4">
        <v>1.39699924562041E-5</v>
      </c>
      <c r="D319" s="4">
        <v>1.3764396748606401E-2</v>
      </c>
      <c r="E319" s="4">
        <v>1.4613046527940199E-5</v>
      </c>
      <c r="F319" s="4">
        <v>9.4444759260308592E-6</v>
      </c>
      <c r="G319" s="4">
        <v>1.30545204243906E-4</v>
      </c>
      <c r="H319" s="4">
        <v>1.4566218027151399E-5</v>
      </c>
      <c r="I319" s="4">
        <v>1.30886626004555E-5</v>
      </c>
      <c r="J319" s="4">
        <v>5.9607200444080199E-3</v>
      </c>
      <c r="K319" s="4">
        <v>1.1411356582070499E-5</v>
      </c>
    </row>
    <row r="320" spans="1:11" x14ac:dyDescent="0.2">
      <c r="A320" s="1" t="s">
        <v>316</v>
      </c>
      <c r="B320" s="4">
        <v>8.4701258660703605E-6</v>
      </c>
      <c r="C320" s="4">
        <v>1.53669917018245E-4</v>
      </c>
      <c r="D320" s="4">
        <v>1.22786768497827E-5</v>
      </c>
      <c r="E320" s="4">
        <v>1.60743511807341E-4</v>
      </c>
      <c r="F320" s="4">
        <v>9.4444759260308592E-6</v>
      </c>
      <c r="G320" s="4">
        <v>1.18677458403551E-5</v>
      </c>
      <c r="H320" s="4">
        <v>1.4566218027151399E-5</v>
      </c>
      <c r="I320" s="4">
        <v>1.30886626004555E-5</v>
      </c>
      <c r="J320" s="4">
        <v>3.9782189209907198E-3</v>
      </c>
      <c r="K320" s="4">
        <v>1.1411356582070499E-5</v>
      </c>
    </row>
    <row r="321" spans="1:11" x14ac:dyDescent="0.2">
      <c r="A321" s="1" t="s">
        <v>317</v>
      </c>
      <c r="B321" s="4">
        <v>8.4701258660703605E-6</v>
      </c>
      <c r="C321" s="4">
        <v>1.39699924562041E-5</v>
      </c>
      <c r="D321" s="4">
        <v>5.0342575084108901E-4</v>
      </c>
      <c r="E321" s="4">
        <v>1.4613046527940199E-5</v>
      </c>
      <c r="F321" s="4">
        <v>9.4444759260308592E-6</v>
      </c>
      <c r="G321" s="4">
        <v>1.18677458403551E-5</v>
      </c>
      <c r="H321" s="4">
        <v>1.4566218027151399E-5</v>
      </c>
      <c r="I321" s="4">
        <v>1.30886626004555E-5</v>
      </c>
      <c r="J321" s="4">
        <v>2.26005128069573E-3</v>
      </c>
      <c r="K321" s="4">
        <v>1.1411356582070499E-5</v>
      </c>
    </row>
    <row r="322" spans="1:11" x14ac:dyDescent="0.2">
      <c r="A322" s="1" t="s">
        <v>318</v>
      </c>
      <c r="B322" s="4">
        <v>8.4701258660703605E-6</v>
      </c>
      <c r="C322" s="4">
        <v>1.39699924562041E-5</v>
      </c>
      <c r="D322" s="4">
        <v>5.7832567962476404E-3</v>
      </c>
      <c r="E322" s="4">
        <v>1.4613046527940199E-5</v>
      </c>
      <c r="F322" s="4">
        <v>9.4444759260308592E-6</v>
      </c>
      <c r="G322" s="4">
        <v>1.18677458403551E-5</v>
      </c>
      <c r="H322" s="4">
        <v>1.4566218027151399E-5</v>
      </c>
      <c r="I322" s="4">
        <v>1.30886626004555E-5</v>
      </c>
      <c r="J322" s="4">
        <v>1.32166741561154E-5</v>
      </c>
      <c r="K322" s="4">
        <v>1.1411356582070499E-5</v>
      </c>
    </row>
    <row r="323" spans="1:11" x14ac:dyDescent="0.2">
      <c r="A323" s="1" t="s">
        <v>319</v>
      </c>
      <c r="B323" s="4">
        <v>8.4701258660703605E-6</v>
      </c>
      <c r="C323" s="4">
        <v>1.53669917018245E-4</v>
      </c>
      <c r="D323" s="4">
        <v>2.5785221384543603E-4</v>
      </c>
      <c r="E323" s="4">
        <v>1.60743511807341E-4</v>
      </c>
      <c r="F323" s="4">
        <v>9.4444759260308592E-6</v>
      </c>
      <c r="G323" s="4">
        <v>1.18677458403551E-5</v>
      </c>
      <c r="H323" s="4">
        <v>1.4566218027151399E-5</v>
      </c>
      <c r="I323" s="4">
        <v>1.30886626004555E-5</v>
      </c>
      <c r="J323" s="4">
        <v>9.52922206655917E-3</v>
      </c>
      <c r="K323" s="4">
        <v>1.1411356582070499E-5</v>
      </c>
    </row>
    <row r="324" spans="1:11" x14ac:dyDescent="0.2">
      <c r="A324" s="1" t="s">
        <v>320</v>
      </c>
      <c r="B324" s="4">
        <v>8.4701258660703605E-6</v>
      </c>
      <c r="C324" s="4">
        <v>1.39699924562041E-5</v>
      </c>
      <c r="D324" s="4">
        <v>1.22786768497827E-5</v>
      </c>
      <c r="E324" s="4">
        <v>1.4613046527940199E-5</v>
      </c>
      <c r="F324" s="4">
        <v>9.4444759260308592E-6</v>
      </c>
      <c r="G324" s="4">
        <v>1.18677458403551E-5</v>
      </c>
      <c r="H324" s="4">
        <v>1.4566218027151399E-5</v>
      </c>
      <c r="I324" s="4">
        <v>1.30886626004555E-5</v>
      </c>
      <c r="J324" s="4">
        <v>1.32166741561154E-5</v>
      </c>
      <c r="K324" s="4">
        <v>3.3207047653825098E-3</v>
      </c>
    </row>
    <row r="325" spans="1:11" x14ac:dyDescent="0.2">
      <c r="A325" s="1" t="s">
        <v>321</v>
      </c>
      <c r="B325" s="4">
        <v>8.4701258660703605E-6</v>
      </c>
      <c r="C325" s="4">
        <v>1.39699924562041E-5</v>
      </c>
      <c r="D325" s="4">
        <v>1.22786768497827E-5</v>
      </c>
      <c r="E325" s="4">
        <v>1.4613046527940199E-5</v>
      </c>
      <c r="F325" s="4">
        <v>9.4444759260308592E-6</v>
      </c>
      <c r="G325" s="4">
        <v>5.23367591559659E-3</v>
      </c>
      <c r="H325" s="4">
        <v>1.6022839829866599E-4</v>
      </c>
      <c r="I325" s="4">
        <v>1.71461480065967E-3</v>
      </c>
      <c r="J325" s="4">
        <v>1.32166741561154E-5</v>
      </c>
      <c r="K325" s="4">
        <v>1.1411356582070499E-5</v>
      </c>
    </row>
    <row r="326" spans="1:11" x14ac:dyDescent="0.2">
      <c r="A326" s="1" t="s">
        <v>322</v>
      </c>
      <c r="B326" s="4">
        <v>8.4701258660703605E-6</v>
      </c>
      <c r="C326" s="4">
        <v>1.5506691626386499E-3</v>
      </c>
      <c r="D326" s="4">
        <v>1.22786768497827E-5</v>
      </c>
      <c r="E326" s="4">
        <v>1.4613046527940199E-5</v>
      </c>
      <c r="F326" s="4">
        <v>1.1427815870497301E-3</v>
      </c>
      <c r="G326" s="4">
        <v>1.18677458403551E-5</v>
      </c>
      <c r="H326" s="4">
        <v>1.4566218027151399E-5</v>
      </c>
      <c r="I326" s="4">
        <v>1.30886626004555E-5</v>
      </c>
      <c r="J326" s="4">
        <v>1.32166741561154E-5</v>
      </c>
      <c r="K326" s="4">
        <v>1.1411356582070499E-5</v>
      </c>
    </row>
    <row r="327" spans="1:11" x14ac:dyDescent="0.2">
      <c r="A327" s="1" t="s">
        <v>323</v>
      </c>
      <c r="B327" s="4">
        <v>8.4701258660703605E-6</v>
      </c>
      <c r="C327" s="4">
        <v>1.39699924562041E-5</v>
      </c>
      <c r="D327" s="4">
        <v>3.8063898234326298E-4</v>
      </c>
      <c r="E327" s="4">
        <v>1.4613046527940199E-5</v>
      </c>
      <c r="F327" s="4">
        <v>9.4444759260308592E-6</v>
      </c>
      <c r="G327" s="4">
        <v>1.18677458403551E-5</v>
      </c>
      <c r="H327" s="4">
        <v>4.3844316261725802E-3</v>
      </c>
      <c r="I327" s="4">
        <v>1.30886626004555E-5</v>
      </c>
      <c r="J327" s="4">
        <v>1.32166741561154E-5</v>
      </c>
      <c r="K327" s="4">
        <v>1.1411356582070499E-5</v>
      </c>
    </row>
    <row r="328" spans="1:11" x14ac:dyDescent="0.2">
      <c r="A328" s="1" t="s">
        <v>324</v>
      </c>
      <c r="B328" s="4">
        <v>8.4701258660703605E-6</v>
      </c>
      <c r="C328" s="4">
        <v>1.39699924562041E-5</v>
      </c>
      <c r="D328" s="4">
        <v>1.22786768497827E-5</v>
      </c>
      <c r="E328" s="4">
        <v>1.4613046527940199E-5</v>
      </c>
      <c r="F328" s="4">
        <v>9.4444759260308592E-6</v>
      </c>
      <c r="G328" s="4">
        <v>1.18677458403551E-5</v>
      </c>
      <c r="H328" s="4">
        <v>1.17986366019927E-3</v>
      </c>
      <c r="I328" s="4">
        <v>1.30886626004555E-5</v>
      </c>
      <c r="J328" s="4">
        <v>1.32166741561154E-5</v>
      </c>
      <c r="K328" s="4">
        <v>1.6090012780719399E-3</v>
      </c>
    </row>
    <row r="329" spans="1:11" x14ac:dyDescent="0.2">
      <c r="A329" s="1" t="s">
        <v>325</v>
      </c>
      <c r="B329" s="4">
        <v>8.4701258660703605E-6</v>
      </c>
      <c r="C329" s="4">
        <v>1.39699924562041E-5</v>
      </c>
      <c r="D329" s="4">
        <v>2.59080081530414E-3</v>
      </c>
      <c r="E329" s="4">
        <v>1.4613046527940199E-5</v>
      </c>
      <c r="F329" s="4">
        <v>9.4444759260308592E-6</v>
      </c>
      <c r="G329" s="4">
        <v>1.18677458403551E-5</v>
      </c>
      <c r="H329" s="4">
        <v>1.4566218027151399E-5</v>
      </c>
      <c r="I329" s="4">
        <v>5.3663516661867495E-4</v>
      </c>
      <c r="J329" s="4">
        <v>1.32166741561154E-5</v>
      </c>
      <c r="K329" s="4">
        <v>1.1411356582070499E-5</v>
      </c>
    </row>
    <row r="330" spans="1:11" x14ac:dyDescent="0.2">
      <c r="A330" s="1" t="s">
        <v>326</v>
      </c>
      <c r="B330" s="4">
        <v>8.4701258660703605E-6</v>
      </c>
      <c r="C330" s="4">
        <v>1.39699924562041E-5</v>
      </c>
      <c r="D330" s="4">
        <v>5.53768325925198E-3</v>
      </c>
      <c r="E330" s="4">
        <v>1.4613046527940199E-5</v>
      </c>
      <c r="F330" s="4">
        <v>9.4444759260308592E-6</v>
      </c>
      <c r="G330" s="4">
        <v>1.18677458403551E-5</v>
      </c>
      <c r="H330" s="4">
        <v>1.4566218027151399E-5</v>
      </c>
      <c r="I330" s="4">
        <v>1.30886626004555E-5</v>
      </c>
      <c r="J330" s="4">
        <v>1.32166741561154E-5</v>
      </c>
      <c r="K330" s="4">
        <v>1.1411356582070499E-5</v>
      </c>
    </row>
    <row r="331" spans="1:11" x14ac:dyDescent="0.2">
      <c r="A331" s="1" t="s">
        <v>327</v>
      </c>
      <c r="B331" s="4">
        <v>8.4701258660703605E-6</v>
      </c>
      <c r="C331" s="4">
        <v>1.39699924562041E-5</v>
      </c>
      <c r="D331" s="4">
        <v>2.5785221384543603E-4</v>
      </c>
      <c r="E331" s="4">
        <v>1.4613046527940199E-5</v>
      </c>
      <c r="F331" s="4">
        <v>9.4444759260308592E-6</v>
      </c>
      <c r="G331" s="4">
        <v>1.18677458403551E-5</v>
      </c>
      <c r="H331" s="4">
        <v>1.4566218027151399E-5</v>
      </c>
      <c r="I331" s="4">
        <v>1.30886626004555E-5</v>
      </c>
      <c r="J331" s="4">
        <v>4.1103856625518799E-3</v>
      </c>
      <c r="K331" s="4">
        <v>1.1411356582070499E-5</v>
      </c>
    </row>
    <row r="332" spans="1:11" x14ac:dyDescent="0.2">
      <c r="A332" s="1" t="s">
        <v>328</v>
      </c>
      <c r="B332" s="4">
        <v>8.4701258660703605E-6</v>
      </c>
      <c r="C332" s="4">
        <v>1.39699924562041E-5</v>
      </c>
      <c r="D332" s="4">
        <v>1.22786768497827E-5</v>
      </c>
      <c r="E332" s="4">
        <v>1.4613046527940199E-5</v>
      </c>
      <c r="F332" s="4">
        <v>9.4444759260308592E-6</v>
      </c>
      <c r="G332" s="4">
        <v>1.18677458403551E-5</v>
      </c>
      <c r="H332" s="4">
        <v>1.4566218027151399E-5</v>
      </c>
      <c r="I332" s="4">
        <v>1.30886626004555E-5</v>
      </c>
      <c r="J332" s="4">
        <v>3.71388543786842E-3</v>
      </c>
      <c r="K332" s="4">
        <v>1.1411356582070499E-5</v>
      </c>
    </row>
    <row r="333" spans="1:11" x14ac:dyDescent="0.2">
      <c r="A333" s="1" t="s">
        <v>329</v>
      </c>
      <c r="B333" s="4">
        <v>8.4701258660703605E-6</v>
      </c>
      <c r="C333" s="4">
        <v>1.39699924562041E-5</v>
      </c>
      <c r="D333" s="4">
        <v>2.5785221384543603E-4</v>
      </c>
      <c r="E333" s="4">
        <v>1.4613046527940199E-5</v>
      </c>
      <c r="F333" s="4">
        <v>9.4444759260308592E-6</v>
      </c>
      <c r="G333" s="4">
        <v>1.18677458403551E-5</v>
      </c>
      <c r="H333" s="4">
        <v>1.4566218027151399E-5</v>
      </c>
      <c r="I333" s="4">
        <v>2.2381613046778899E-3</v>
      </c>
      <c r="J333" s="4">
        <v>1.32166741561154E-5</v>
      </c>
      <c r="K333" s="4">
        <v>1.25524922402775E-4</v>
      </c>
    </row>
    <row r="334" spans="1:11" x14ac:dyDescent="0.2">
      <c r="A334" s="1" t="s">
        <v>330</v>
      </c>
      <c r="B334" s="4">
        <v>9.3171384526773995E-5</v>
      </c>
      <c r="C334" s="4">
        <v>2.5285686345729399E-3</v>
      </c>
      <c r="D334" s="4">
        <v>1.22786768497827E-5</v>
      </c>
      <c r="E334" s="4">
        <v>1.4613046527940199E-5</v>
      </c>
      <c r="F334" s="4">
        <v>2.0872291796528199E-3</v>
      </c>
      <c r="G334" s="4">
        <v>1.18677458403551E-5</v>
      </c>
      <c r="H334" s="4">
        <v>1.4566218027151399E-5</v>
      </c>
      <c r="I334" s="4">
        <v>1.30886626004555E-5</v>
      </c>
      <c r="J334" s="4">
        <v>1.32166741561154E-5</v>
      </c>
      <c r="K334" s="4">
        <v>1.1411356582070499E-5</v>
      </c>
    </row>
    <row r="335" spans="1:11" x14ac:dyDescent="0.2">
      <c r="A335" s="1" t="s">
        <v>331</v>
      </c>
      <c r="B335" s="4">
        <v>1.8718978164015501E-3</v>
      </c>
      <c r="C335" s="4">
        <v>1.39699924562041E-5</v>
      </c>
      <c r="D335" s="4">
        <v>1.22786768497827E-5</v>
      </c>
      <c r="E335" s="4">
        <v>1.4613046527940199E-5</v>
      </c>
      <c r="F335" s="4">
        <v>9.4444759260308592E-6</v>
      </c>
      <c r="G335" s="4">
        <v>1.18677458403551E-5</v>
      </c>
      <c r="H335" s="4">
        <v>1.4566218027151399E-5</v>
      </c>
      <c r="I335" s="4">
        <v>1.30886626004555E-5</v>
      </c>
      <c r="J335" s="4">
        <v>1.32166741561154E-5</v>
      </c>
      <c r="K335" s="4">
        <v>1.1411356582070499E-5</v>
      </c>
    </row>
    <row r="336" spans="1:11" x14ac:dyDescent="0.2">
      <c r="A336" s="1" t="s">
        <v>332</v>
      </c>
      <c r="B336" s="4">
        <v>8.4701258660703605E-6</v>
      </c>
      <c r="C336" s="4">
        <v>1.39699924562041E-5</v>
      </c>
      <c r="D336" s="4">
        <v>7.3794847867193897E-3</v>
      </c>
      <c r="E336" s="4">
        <v>1.4613046527940199E-5</v>
      </c>
      <c r="F336" s="4">
        <v>9.4444759260308592E-6</v>
      </c>
      <c r="G336" s="4">
        <v>1.18677458403551E-5</v>
      </c>
      <c r="H336" s="4">
        <v>4.5155275884169399E-4</v>
      </c>
      <c r="I336" s="4">
        <v>1.30886626004555E-5</v>
      </c>
      <c r="J336" s="4">
        <v>1.32166741561154E-5</v>
      </c>
      <c r="K336" s="4">
        <v>1.1411356582070499E-5</v>
      </c>
    </row>
    <row r="337" spans="1:11" x14ac:dyDescent="0.2">
      <c r="A337" s="1" t="s">
        <v>333</v>
      </c>
      <c r="B337" s="4">
        <v>8.4701258660703605E-6</v>
      </c>
      <c r="C337" s="4">
        <v>1.5520661618842699E-2</v>
      </c>
      <c r="D337" s="4">
        <v>1.22786768497827E-5</v>
      </c>
      <c r="E337" s="4">
        <v>1.7258007949497299E-2</v>
      </c>
      <c r="F337" s="4">
        <v>7.3761356982301003E-3</v>
      </c>
      <c r="G337" s="4">
        <v>2.14806199710427E-3</v>
      </c>
      <c r="H337" s="4">
        <v>1.4566218027151399E-5</v>
      </c>
      <c r="I337" s="4">
        <v>1.30886626004555E-5</v>
      </c>
      <c r="J337" s="4">
        <v>1.32166741561154E-5</v>
      </c>
      <c r="K337" s="4">
        <v>1.1411356582070499E-5</v>
      </c>
    </row>
    <row r="338" spans="1:11" x14ac:dyDescent="0.2">
      <c r="A338" s="1" t="s">
        <v>334</v>
      </c>
      <c r="B338" s="4">
        <v>8.4701258660703605E-6</v>
      </c>
      <c r="C338" s="4">
        <v>9.9186946439048899E-4</v>
      </c>
      <c r="D338" s="4">
        <v>1.22786768497827E-5</v>
      </c>
      <c r="E338" s="4">
        <v>1.4613046527940199E-5</v>
      </c>
      <c r="F338" s="4">
        <v>9.4444759260308592E-6</v>
      </c>
      <c r="G338" s="4">
        <v>2.62277183071847E-3</v>
      </c>
      <c r="H338" s="4">
        <v>1.6022839829866599E-4</v>
      </c>
      <c r="I338" s="4">
        <v>1.30886626004555E-5</v>
      </c>
      <c r="J338" s="4">
        <v>1.32166741561154E-5</v>
      </c>
      <c r="K338" s="4">
        <v>1.1411356582070499E-5</v>
      </c>
    </row>
    <row r="339" spans="1:11" x14ac:dyDescent="0.2">
      <c r="A339" s="1" t="s">
        <v>335</v>
      </c>
      <c r="B339" s="4">
        <v>8.4701258660703605E-6</v>
      </c>
      <c r="C339" s="4">
        <v>1.39699924562041E-5</v>
      </c>
      <c r="D339" s="4">
        <v>1.8675867488519401E-2</v>
      </c>
      <c r="E339" s="4">
        <v>1.4613046527940199E-5</v>
      </c>
      <c r="F339" s="4">
        <v>9.4444759260308592E-6</v>
      </c>
      <c r="G339" s="4">
        <v>1.18677458403551E-5</v>
      </c>
      <c r="H339" s="4">
        <v>1.4566218027151399E-5</v>
      </c>
      <c r="I339" s="4">
        <v>1.30886626004555E-5</v>
      </c>
      <c r="J339" s="4">
        <v>4.5068858872353403E-3</v>
      </c>
      <c r="K339" s="4">
        <v>7.3146795691071704E-3</v>
      </c>
    </row>
    <row r="340" spans="1:11" x14ac:dyDescent="0.2">
      <c r="A340" s="1" t="s">
        <v>336</v>
      </c>
      <c r="B340" s="4">
        <v>8.4701258660703605E-6</v>
      </c>
      <c r="C340" s="4">
        <v>2.6682685591349802E-3</v>
      </c>
      <c r="D340" s="4">
        <v>5.9060435647454697E-3</v>
      </c>
      <c r="E340" s="4">
        <v>1.4613046527940199E-5</v>
      </c>
      <c r="F340" s="4">
        <v>4.5427929204208501E-3</v>
      </c>
      <c r="G340" s="4">
        <v>2.7414492891220201E-3</v>
      </c>
      <c r="H340" s="4">
        <v>1.4566218027151399E-5</v>
      </c>
      <c r="I340" s="4">
        <v>1.30886626004555E-5</v>
      </c>
      <c r="J340" s="4">
        <v>1.32166741561154E-5</v>
      </c>
      <c r="K340" s="4">
        <v>1.1411356582070499E-5</v>
      </c>
    </row>
    <row r="341" spans="1:11" x14ac:dyDescent="0.2">
      <c r="A341" s="1" t="s">
        <v>337</v>
      </c>
      <c r="B341" s="4">
        <v>8.4701258660703605E-6</v>
      </c>
      <c r="C341" s="4">
        <v>1.39699924562041E-5</v>
      </c>
      <c r="D341" s="4">
        <v>3.9058471059158703E-2</v>
      </c>
      <c r="E341" s="4">
        <v>1.4613046527940199E-5</v>
      </c>
      <c r="F341" s="4">
        <v>9.4444759260308592E-6</v>
      </c>
      <c r="G341" s="4">
        <v>1.6033324630319701E-2</v>
      </c>
      <c r="H341" s="4">
        <v>1.02109188370331E-2</v>
      </c>
      <c r="I341" s="4">
        <v>1.30886626004555E-5</v>
      </c>
      <c r="J341" s="4">
        <v>1.32166741561154E-5</v>
      </c>
      <c r="K341" s="4">
        <v>5.7068194266934498E-2</v>
      </c>
    </row>
    <row r="342" spans="1:11" x14ac:dyDescent="0.2">
      <c r="A342" s="1" t="s">
        <v>338</v>
      </c>
      <c r="B342" s="4">
        <v>8.4701258660703605E-6</v>
      </c>
      <c r="C342" s="4">
        <v>1.39699924562041E-5</v>
      </c>
      <c r="D342" s="4">
        <v>1.22786768497827E-5</v>
      </c>
      <c r="E342" s="4">
        <v>1.4613046527940199E-5</v>
      </c>
      <c r="F342" s="4">
        <v>1.74817249390831E-2</v>
      </c>
      <c r="G342" s="4">
        <v>1.18677458403551E-5</v>
      </c>
      <c r="H342" s="4">
        <v>1.4566218027151399E-5</v>
      </c>
      <c r="I342" s="4">
        <v>6.2956467108190896E-3</v>
      </c>
      <c r="J342" s="4">
        <v>1.32166741561154E-5</v>
      </c>
      <c r="K342" s="4">
        <v>1.1411356582070499E-5</v>
      </c>
    </row>
    <row r="343" spans="1:11" x14ac:dyDescent="0.2">
      <c r="A343" s="1" t="s">
        <v>339</v>
      </c>
      <c r="B343" s="4">
        <v>8.4701258660703605E-6</v>
      </c>
      <c r="C343" s="4">
        <v>1.39699924562041E-5</v>
      </c>
      <c r="D343" s="4">
        <v>1.22786768497827E-5</v>
      </c>
      <c r="E343" s="4">
        <v>1.4613046527940199E-5</v>
      </c>
      <c r="F343" s="4">
        <v>1.20983736612455E-2</v>
      </c>
      <c r="G343" s="4">
        <v>1.18677458403551E-5</v>
      </c>
      <c r="H343" s="4">
        <v>1.4566218027151399E-5</v>
      </c>
      <c r="I343" s="4">
        <v>1.30886626004555E-5</v>
      </c>
      <c r="J343" s="4">
        <v>1.32166741561154E-5</v>
      </c>
      <c r="K343" s="4">
        <v>1.1411356582070499E-5</v>
      </c>
    </row>
    <row r="344" spans="1:11" x14ac:dyDescent="0.2">
      <c r="A344" s="1" t="s">
        <v>340</v>
      </c>
      <c r="B344" s="4">
        <v>8.4701258660703605E-6</v>
      </c>
      <c r="C344" s="4">
        <v>3.9255678801933501E-3</v>
      </c>
      <c r="D344" s="4">
        <v>1.22786768497827E-5</v>
      </c>
      <c r="E344" s="4">
        <v>1.4613046527940199E-5</v>
      </c>
      <c r="F344" s="4">
        <v>9.4444759260308592E-6</v>
      </c>
      <c r="G344" s="4">
        <v>1.18677458403551E-5</v>
      </c>
      <c r="H344" s="4">
        <v>1.4566218027151399E-5</v>
      </c>
      <c r="I344" s="4">
        <v>1.30886626004555E-5</v>
      </c>
      <c r="J344" s="4">
        <v>1.32166741561154E-5</v>
      </c>
      <c r="K344" s="4">
        <v>1.1411356582070499E-5</v>
      </c>
    </row>
    <row r="345" spans="1:11" x14ac:dyDescent="0.2">
      <c r="A345" s="1" t="s">
        <v>341</v>
      </c>
      <c r="B345" s="4">
        <v>1.77872643187478E-4</v>
      </c>
      <c r="C345" s="4">
        <v>1.39699924562041E-5</v>
      </c>
      <c r="D345" s="4">
        <v>1.22786768497827E-5</v>
      </c>
      <c r="E345" s="4">
        <v>8.9285714285714298E-3</v>
      </c>
      <c r="F345" s="4">
        <v>9.4444759260308592E-6</v>
      </c>
      <c r="G345" s="4">
        <v>1.18677458403551E-5</v>
      </c>
      <c r="H345" s="4">
        <v>1.6022839829866599E-4</v>
      </c>
      <c r="I345" s="4">
        <v>1.30886626004555E-5</v>
      </c>
      <c r="J345" s="4">
        <v>1.32166741561154E-5</v>
      </c>
      <c r="K345" s="4">
        <v>1.1411356582070499E-5</v>
      </c>
    </row>
    <row r="346" spans="1:11" x14ac:dyDescent="0.2">
      <c r="A346" s="1" t="s">
        <v>342</v>
      </c>
      <c r="B346" s="4">
        <v>5.5140519388118103E-3</v>
      </c>
      <c r="C346" s="4">
        <v>1.39699924562041E-5</v>
      </c>
      <c r="D346" s="4">
        <v>1.22786768497827E-5</v>
      </c>
      <c r="E346" s="4">
        <v>1.4613046527940199E-5</v>
      </c>
      <c r="F346" s="4">
        <v>9.4444759260308592E-6</v>
      </c>
      <c r="G346" s="4">
        <v>1.18677458403551E-5</v>
      </c>
      <c r="H346" s="4">
        <v>1.4566218027151399E-5</v>
      </c>
      <c r="I346" s="4">
        <v>2.36904793068244E-3</v>
      </c>
      <c r="J346" s="4">
        <v>1.32166741561154E-5</v>
      </c>
      <c r="K346" s="4">
        <v>1.1411356582070499E-5</v>
      </c>
    </row>
    <row r="347" spans="1:11" x14ac:dyDescent="0.2">
      <c r="A347" s="1" t="s">
        <v>343</v>
      </c>
      <c r="B347" s="4">
        <v>8.4701258660703605E-6</v>
      </c>
      <c r="C347" s="4">
        <v>1.39699924562041E-5</v>
      </c>
      <c r="D347" s="4">
        <v>1.22786768497827E-5</v>
      </c>
      <c r="E347" s="4">
        <v>1.4613046527940199E-5</v>
      </c>
      <c r="F347" s="4">
        <v>9.4444759260308592E-6</v>
      </c>
      <c r="G347" s="4">
        <v>6.0525503785810897E-4</v>
      </c>
      <c r="H347" s="4">
        <v>1.4566218027151399E-5</v>
      </c>
      <c r="I347" s="4">
        <v>1.30886626004555E-5</v>
      </c>
      <c r="J347" s="4">
        <v>5.4188364040072903E-4</v>
      </c>
      <c r="K347" s="4">
        <v>1.6090012780719399E-3</v>
      </c>
    </row>
    <row r="348" spans="1:11" x14ac:dyDescent="0.2">
      <c r="A348" s="1" t="s">
        <v>344</v>
      </c>
      <c r="B348" s="4">
        <v>8.4701258660703605E-6</v>
      </c>
      <c r="C348" s="4">
        <v>1.39699924562041E-5</v>
      </c>
      <c r="D348" s="4">
        <v>1.22786768497827E-5</v>
      </c>
      <c r="E348" s="4">
        <v>1.4613046527940199E-5</v>
      </c>
      <c r="F348" s="4">
        <v>9.4444759260308592E-6</v>
      </c>
      <c r="G348" s="4">
        <v>2.2667394555078201E-3</v>
      </c>
      <c r="H348" s="4">
        <v>1.4566218027151399E-5</v>
      </c>
      <c r="I348" s="4">
        <v>1.30886626004555E-5</v>
      </c>
      <c r="J348" s="4">
        <v>1.32166741561154E-5</v>
      </c>
      <c r="K348" s="4">
        <v>1.38077414643053E-3</v>
      </c>
    </row>
    <row r="349" spans="1:11" x14ac:dyDescent="0.2">
      <c r="A349" s="1" t="s">
        <v>345</v>
      </c>
      <c r="B349" s="4">
        <v>8.4701258660703605E-6</v>
      </c>
      <c r="C349" s="4">
        <v>1.39699924562041E-5</v>
      </c>
      <c r="D349" s="4">
        <v>1.22786768497827E-5</v>
      </c>
      <c r="E349" s="4">
        <v>1.4613046527940199E-5</v>
      </c>
      <c r="F349" s="4">
        <v>9.4444759260308592E-6</v>
      </c>
      <c r="G349" s="4">
        <v>5.5897082908072503E-3</v>
      </c>
      <c r="H349" s="4">
        <v>1.4566218027151399E-5</v>
      </c>
      <c r="I349" s="4">
        <v>1.30886626004555E-5</v>
      </c>
      <c r="J349" s="4">
        <v>1.32166741561154E-5</v>
      </c>
      <c r="K349" s="4">
        <v>1.1411356582070499E-5</v>
      </c>
    </row>
    <row r="350" spans="1:11" x14ac:dyDescent="0.2">
      <c r="A350" s="1" t="s">
        <v>346</v>
      </c>
      <c r="B350" s="4">
        <v>8.4701258660703605E-6</v>
      </c>
      <c r="C350" s="4">
        <v>1.39699924562041E-5</v>
      </c>
      <c r="D350" s="4">
        <v>1.22786768497827E-5</v>
      </c>
      <c r="E350" s="4">
        <v>1.4613046527940199E-5</v>
      </c>
      <c r="F350" s="4">
        <v>1.22872631797662E-2</v>
      </c>
      <c r="G350" s="4">
        <v>1.18677458403551E-5</v>
      </c>
      <c r="H350" s="4">
        <v>1.4566218027151399E-5</v>
      </c>
      <c r="I350" s="4">
        <v>1.30886626004555E-5</v>
      </c>
      <c r="J350" s="4">
        <v>1.32166741561154E-5</v>
      </c>
      <c r="K350" s="4">
        <v>1.1411356582070499E-5</v>
      </c>
    </row>
    <row r="351" spans="1:11" x14ac:dyDescent="0.2">
      <c r="A351" s="1" t="s">
        <v>347</v>
      </c>
      <c r="B351" s="4">
        <v>8.4701258660703605E-6</v>
      </c>
      <c r="C351" s="4">
        <v>1.39699924562041E-5</v>
      </c>
      <c r="D351" s="4">
        <v>1.22786768497827E-5</v>
      </c>
      <c r="E351" s="4">
        <v>1.4613046527940199E-5</v>
      </c>
      <c r="F351" s="4">
        <v>9.4444759260308592E-6</v>
      </c>
      <c r="G351" s="4">
        <v>1.18677458403551E-5</v>
      </c>
      <c r="H351" s="4">
        <v>1.0342014799277501E-3</v>
      </c>
      <c r="I351" s="4">
        <v>1.30886626004555E-5</v>
      </c>
      <c r="J351" s="4">
        <v>1.8635510560122599E-3</v>
      </c>
      <c r="K351" s="4">
        <v>1.1411356582070499E-5</v>
      </c>
    </row>
    <row r="352" spans="1:11" x14ac:dyDescent="0.2">
      <c r="A352" s="1" t="s">
        <v>348</v>
      </c>
      <c r="B352" s="4">
        <v>8.4701258660703605E-6</v>
      </c>
      <c r="C352" s="4">
        <v>1.39699924562041E-5</v>
      </c>
      <c r="D352" s="4">
        <v>1.22786768497827E-5</v>
      </c>
      <c r="E352" s="4">
        <v>1.4613046527940199E-5</v>
      </c>
      <c r="F352" s="4">
        <v>9.4444759260308592E-6</v>
      </c>
      <c r="G352" s="4">
        <v>1.18677458403551E-5</v>
      </c>
      <c r="H352" s="4">
        <v>1.4566218027151399E-5</v>
      </c>
      <c r="I352" s="4">
        <v>1.30886626004555E-5</v>
      </c>
      <c r="J352" s="4">
        <v>1.32166741561154E-5</v>
      </c>
      <c r="K352" s="4">
        <v>7.5429067007485896E-3</v>
      </c>
    </row>
    <row r="353" spans="1:11" x14ac:dyDescent="0.2">
      <c r="A353" s="1" t="s">
        <v>349</v>
      </c>
      <c r="B353" s="4">
        <v>8.4701258660703605E-6</v>
      </c>
      <c r="C353" s="4">
        <v>1.39699924562041E-5</v>
      </c>
      <c r="D353" s="4">
        <v>1.22786768497827E-5</v>
      </c>
      <c r="E353" s="4">
        <v>3.81400514379238E-3</v>
      </c>
      <c r="F353" s="4">
        <v>9.4444759260308592E-6</v>
      </c>
      <c r="G353" s="4">
        <v>1.18677458403551E-5</v>
      </c>
      <c r="H353" s="4">
        <v>1.4566218027151399E-5</v>
      </c>
      <c r="I353" s="4">
        <v>1.30886626004555E-5</v>
      </c>
      <c r="J353" s="4">
        <v>1.32166741561154E-5</v>
      </c>
      <c r="K353" s="4">
        <v>1.1411356582070499E-5</v>
      </c>
    </row>
    <row r="354" spans="1:11" x14ac:dyDescent="0.2">
      <c r="A354" s="1" t="s">
        <v>350</v>
      </c>
      <c r="B354" s="4">
        <v>8.4701258660703605E-6</v>
      </c>
      <c r="C354" s="4">
        <v>9.0944650889888505E-3</v>
      </c>
      <c r="D354" s="4">
        <v>1.3506544534760899E-4</v>
      </c>
      <c r="E354" s="4">
        <v>1.4613046527940199E-5</v>
      </c>
      <c r="F354" s="4">
        <v>9.4444759260308592E-6</v>
      </c>
      <c r="G354" s="4">
        <v>1.18677458403551E-5</v>
      </c>
      <c r="H354" s="4">
        <v>1.4566218027151399E-5</v>
      </c>
      <c r="I354" s="4">
        <v>1.30886626004555E-5</v>
      </c>
      <c r="J354" s="4">
        <v>1.32166741561154E-5</v>
      </c>
      <c r="K354" s="4">
        <v>1.1411356582070499E-5</v>
      </c>
    </row>
    <row r="355" spans="1:11" x14ac:dyDescent="0.2">
      <c r="A355" s="1" t="s">
        <v>351</v>
      </c>
      <c r="B355" s="4">
        <v>8.4701258660703605E-6</v>
      </c>
      <c r="C355" s="4">
        <v>2.80796848369702E-3</v>
      </c>
      <c r="D355" s="4">
        <v>1.22786768497827E-5</v>
      </c>
      <c r="E355" s="4">
        <v>1.4613046527940199E-5</v>
      </c>
      <c r="F355" s="4">
        <v>9.4444759260308592E-6</v>
      </c>
      <c r="G355" s="4">
        <v>1.18677458403551E-5</v>
      </c>
      <c r="H355" s="4">
        <v>1.6022839829866599E-4</v>
      </c>
      <c r="I355" s="4">
        <v>1.4397528860501E-4</v>
      </c>
      <c r="J355" s="4">
        <v>1.32166741561154E-5</v>
      </c>
      <c r="K355" s="4">
        <v>1.1411356582070499E-5</v>
      </c>
    </row>
    <row r="356" spans="1:11" x14ac:dyDescent="0.2">
      <c r="A356" s="1" t="s">
        <v>352</v>
      </c>
      <c r="B356" s="4">
        <v>8.4701258660703605E-6</v>
      </c>
      <c r="C356" s="4">
        <v>1.39699924562041E-5</v>
      </c>
      <c r="D356" s="4">
        <v>1.22786768497827E-5</v>
      </c>
      <c r="E356" s="4">
        <v>1.4613046527940199E-5</v>
      </c>
      <c r="F356" s="4">
        <v>9.4444759260308592E-6</v>
      </c>
      <c r="G356" s="4">
        <v>1.18677458403551E-5</v>
      </c>
      <c r="H356" s="4">
        <v>1.4566218027151399E-5</v>
      </c>
      <c r="I356" s="4">
        <v>4.5941205727598796E-3</v>
      </c>
      <c r="J356" s="4">
        <v>1.32166741561154E-5</v>
      </c>
      <c r="K356" s="4">
        <v>6.5158846083622404E-3</v>
      </c>
    </row>
    <row r="357" spans="1:11" x14ac:dyDescent="0.2">
      <c r="A357" s="1" t="s">
        <v>353</v>
      </c>
      <c r="B357" s="4">
        <v>8.4701258660703605E-6</v>
      </c>
      <c r="C357" s="4">
        <v>1.39699924562041E-5</v>
      </c>
      <c r="D357" s="4">
        <v>1.22786768497827E-5</v>
      </c>
      <c r="E357" s="4">
        <v>1.4613046527940199E-5</v>
      </c>
      <c r="F357" s="4">
        <v>3.78723484633838E-3</v>
      </c>
      <c r="G357" s="4">
        <v>1.18677458403551E-5</v>
      </c>
      <c r="H357" s="4">
        <v>1.4566218027151399E-5</v>
      </c>
      <c r="I357" s="4">
        <v>1.30886626004555E-5</v>
      </c>
      <c r="J357" s="4">
        <v>1.32166741561154E-5</v>
      </c>
      <c r="K357" s="4">
        <v>1.1411356582070499E-5</v>
      </c>
    </row>
    <row r="358" spans="1:11" x14ac:dyDescent="0.2">
      <c r="A358" s="1" t="s">
        <v>354</v>
      </c>
      <c r="B358" s="4">
        <v>8.4701258660703605E-6</v>
      </c>
      <c r="C358" s="4">
        <v>1.39699924562041E-5</v>
      </c>
      <c r="D358" s="4">
        <v>1.22786768497827E-5</v>
      </c>
      <c r="E358" s="4">
        <v>1.4613046527940199E-5</v>
      </c>
      <c r="F358" s="4">
        <v>6.3372433463667098E-3</v>
      </c>
      <c r="G358" s="4">
        <v>1.18677458403551E-5</v>
      </c>
      <c r="H358" s="4">
        <v>1.4566218027151399E-5</v>
      </c>
      <c r="I358" s="4">
        <v>1.30886626004555E-5</v>
      </c>
      <c r="J358" s="4">
        <v>1.32166741561154E-5</v>
      </c>
      <c r="K358" s="4">
        <v>1.1411356582070499E-5</v>
      </c>
    </row>
    <row r="359" spans="1:11" x14ac:dyDescent="0.2">
      <c r="A359" s="1" t="s">
        <v>355</v>
      </c>
      <c r="B359" s="4">
        <v>8.4701258660703605E-6</v>
      </c>
      <c r="C359" s="4">
        <v>1.39699924562041E-5</v>
      </c>
      <c r="D359" s="4">
        <v>1.22786768497827E-5</v>
      </c>
      <c r="E359" s="4">
        <v>5.9913490764554604E-4</v>
      </c>
      <c r="F359" s="4">
        <v>9.4444759260308592E-6</v>
      </c>
      <c r="G359" s="4">
        <v>1.30545204243906E-4</v>
      </c>
      <c r="H359" s="4">
        <v>3.0589057857018001E-4</v>
      </c>
      <c r="I359" s="4">
        <v>1.30886626004555E-5</v>
      </c>
      <c r="J359" s="4">
        <v>1.9957177975734198E-3</v>
      </c>
      <c r="K359" s="4">
        <v>1.03843344896841E-3</v>
      </c>
    </row>
    <row r="360" spans="1:11" x14ac:dyDescent="0.2">
      <c r="A360" s="1" t="s">
        <v>356</v>
      </c>
      <c r="B360" s="4">
        <v>8.4701258660703605E-6</v>
      </c>
      <c r="C360" s="4">
        <v>1.39699924562041E-5</v>
      </c>
      <c r="D360" s="4">
        <v>1.22786768497827E-5</v>
      </c>
      <c r="E360" s="4">
        <v>1.4613046527940199E-5</v>
      </c>
      <c r="F360" s="4">
        <v>9.4444759260308592E-6</v>
      </c>
      <c r="G360" s="4">
        <v>1.18677458403551E-5</v>
      </c>
      <c r="H360" s="4">
        <v>1.4566218027151399E-5</v>
      </c>
      <c r="I360" s="4">
        <v>1.30886626004555E-5</v>
      </c>
      <c r="J360" s="4">
        <v>1.32166741561154E-5</v>
      </c>
      <c r="K360" s="4">
        <v>3.2065911995618002E-3</v>
      </c>
    </row>
    <row r="361" spans="1:11" x14ac:dyDescent="0.2">
      <c r="A361" s="1" t="s">
        <v>357</v>
      </c>
      <c r="B361" s="4">
        <v>8.4701258660703605E-6</v>
      </c>
      <c r="C361" s="4">
        <v>7.12469615266408E-4</v>
      </c>
      <c r="D361" s="4">
        <v>1.22786768497827E-5</v>
      </c>
      <c r="E361" s="4">
        <v>1.4613046527940199E-5</v>
      </c>
      <c r="F361" s="4">
        <v>9.4444759260308592E-6</v>
      </c>
      <c r="G361" s="4">
        <v>1.18677458403551E-5</v>
      </c>
      <c r="H361" s="4">
        <v>1.4566218027151399E-5</v>
      </c>
      <c r="I361" s="4">
        <v>1.3219549226459999E-3</v>
      </c>
      <c r="J361" s="4">
        <v>1.73138431445111E-3</v>
      </c>
      <c r="K361" s="4">
        <v>1.1411356582070499E-5</v>
      </c>
    </row>
    <row r="362" spans="1:11" x14ac:dyDescent="0.2">
      <c r="A362" s="1" t="s">
        <v>358</v>
      </c>
      <c r="B362" s="4">
        <v>8.4701258660703605E-6</v>
      </c>
      <c r="C362" s="4">
        <v>1.39699924562041E-5</v>
      </c>
      <c r="D362" s="4">
        <v>1.22786768497827E-5</v>
      </c>
      <c r="E362" s="4">
        <v>1.4613046527940199E-5</v>
      </c>
      <c r="F362" s="4">
        <v>9.4444759260308592E-6</v>
      </c>
      <c r="G362" s="4">
        <v>1.18677458403551E-5</v>
      </c>
      <c r="H362" s="4">
        <v>3.0734720037289501E-3</v>
      </c>
      <c r="I362" s="4">
        <v>5.3663516661867495E-4</v>
      </c>
      <c r="J362" s="4">
        <v>1.32166741561154E-5</v>
      </c>
      <c r="K362" s="4">
        <v>1.1411356582070499E-5</v>
      </c>
    </row>
    <row r="363" spans="1:11" x14ac:dyDescent="0.2">
      <c r="A363" s="1" t="s">
        <v>359</v>
      </c>
      <c r="B363" s="4">
        <v>8.4701258660703605E-6</v>
      </c>
      <c r="C363" s="4">
        <v>1.39699924562041E-5</v>
      </c>
      <c r="D363" s="4">
        <v>1.22786768497827E-5</v>
      </c>
      <c r="E363" s="4">
        <v>1.4613046527940199E-5</v>
      </c>
      <c r="F363" s="4">
        <v>9.4444759260308592E-6</v>
      </c>
      <c r="G363" s="4">
        <v>6.0525503785810897E-4</v>
      </c>
      <c r="H363" s="4">
        <v>1.4566218027151399E-5</v>
      </c>
      <c r="I363" s="4">
        <v>1.30886626004555E-5</v>
      </c>
      <c r="J363" s="4">
        <v>2.6565515053791899E-3</v>
      </c>
      <c r="K363" s="4">
        <v>1.1411356582070499E-5</v>
      </c>
    </row>
    <row r="364" spans="1:11" x14ac:dyDescent="0.2">
      <c r="A364" s="1" t="s">
        <v>360</v>
      </c>
      <c r="B364" s="4">
        <v>8.4701258660703605E-6</v>
      </c>
      <c r="C364" s="4">
        <v>1.39699924562041E-5</v>
      </c>
      <c r="D364" s="4">
        <v>2.59080081530414E-3</v>
      </c>
      <c r="E364" s="4">
        <v>8.9139583820434904E-4</v>
      </c>
      <c r="F364" s="4">
        <v>1.9833399444664799E-4</v>
      </c>
      <c r="G364" s="4">
        <v>1.18677458403551E-5</v>
      </c>
      <c r="H364" s="4">
        <v>1.4566218027151399E-5</v>
      </c>
      <c r="I364" s="4">
        <v>1.45284154865056E-3</v>
      </c>
      <c r="J364" s="4">
        <v>1.32166741561154E-5</v>
      </c>
      <c r="K364" s="4">
        <v>1.1411356582070499E-5</v>
      </c>
    </row>
    <row r="365" spans="1:11" x14ac:dyDescent="0.2">
      <c r="A365" s="1" t="s">
        <v>361</v>
      </c>
      <c r="B365" s="4">
        <v>8.4701258660703605E-6</v>
      </c>
      <c r="C365" s="4">
        <v>1.1315693889525299E-3</v>
      </c>
      <c r="D365" s="4">
        <v>1.22786768497827E-5</v>
      </c>
      <c r="E365" s="4">
        <v>1.4613046527940199E-5</v>
      </c>
      <c r="F365" s="4">
        <v>1.03889235186339E-4</v>
      </c>
      <c r="G365" s="4">
        <v>1.18677458403551E-5</v>
      </c>
      <c r="H365" s="4">
        <v>2.2155217619297299E-2</v>
      </c>
      <c r="I365" s="4">
        <v>1.30886626004555E-5</v>
      </c>
      <c r="J365" s="4">
        <v>1.32166741561154E-5</v>
      </c>
      <c r="K365" s="4">
        <v>4.0053861603067398E-3</v>
      </c>
    </row>
    <row r="366" spans="1:11" x14ac:dyDescent="0.2">
      <c r="A366" s="1" t="s">
        <v>362</v>
      </c>
      <c r="B366" s="4">
        <v>8.4701258660703605E-6</v>
      </c>
      <c r="C366" s="4">
        <v>1.39699924562041E-5</v>
      </c>
      <c r="D366" s="4">
        <v>1.22786768497827E-5</v>
      </c>
      <c r="E366" s="4">
        <v>1.4613046527940199E-5</v>
      </c>
      <c r="F366" s="4">
        <v>9.4444759260308592E-6</v>
      </c>
      <c r="G366" s="4">
        <v>1.18677458403551E-5</v>
      </c>
      <c r="H366" s="4">
        <v>8.6086348540465006E-3</v>
      </c>
      <c r="I366" s="4">
        <v>2.8925944347006601E-3</v>
      </c>
      <c r="J366" s="4">
        <v>1.32166741561154E-5</v>
      </c>
      <c r="K366" s="4">
        <v>1.1411356582070499E-5</v>
      </c>
    </row>
    <row r="367" spans="1:11" x14ac:dyDescent="0.2">
      <c r="A367" s="1" t="s">
        <v>363</v>
      </c>
      <c r="B367" s="4">
        <v>8.4701258660703605E-6</v>
      </c>
      <c r="C367" s="4">
        <v>1.39699924562041E-5</v>
      </c>
      <c r="D367" s="4">
        <v>1.22786768497827E-5</v>
      </c>
      <c r="E367" s="4">
        <v>1.4613046527940199E-5</v>
      </c>
      <c r="F367" s="4">
        <v>4.4483481611605298E-3</v>
      </c>
      <c r="G367" s="4">
        <v>1.18677458403551E-5</v>
      </c>
      <c r="H367" s="4">
        <v>1.4566218027151399E-5</v>
      </c>
      <c r="I367" s="4">
        <v>1.30886626004555E-5</v>
      </c>
      <c r="J367" s="4">
        <v>1.32166741561154E-5</v>
      </c>
      <c r="K367" s="4">
        <v>1.1411356582070499E-5</v>
      </c>
    </row>
    <row r="368" spans="1:11" x14ac:dyDescent="0.2">
      <c r="A368" s="1" t="s">
        <v>364</v>
      </c>
      <c r="B368" s="4">
        <v>8.4701258660703605E-6</v>
      </c>
      <c r="C368" s="4">
        <v>1.39699924562041E-5</v>
      </c>
      <c r="D368" s="4">
        <v>1.22786768497827E-5</v>
      </c>
      <c r="E368" s="4">
        <v>1.4613046527940199E-5</v>
      </c>
      <c r="F368" s="4">
        <v>9.4444759260308592E-6</v>
      </c>
      <c r="G368" s="4">
        <v>1.18677458403551E-5</v>
      </c>
      <c r="H368" s="4">
        <v>3.8017829050865201E-3</v>
      </c>
      <c r="I368" s="4">
        <v>1.30886626004555E-5</v>
      </c>
      <c r="J368" s="4">
        <v>1.32166741561154E-5</v>
      </c>
      <c r="K368" s="4">
        <v>1.1411356582070499E-5</v>
      </c>
    </row>
    <row r="369" spans="1:11" x14ac:dyDescent="0.2">
      <c r="A369" s="1" t="s">
        <v>365</v>
      </c>
      <c r="B369" s="4">
        <v>8.4701258660703605E-6</v>
      </c>
      <c r="C369" s="4">
        <v>1.39699924562041E-5</v>
      </c>
      <c r="D369" s="4">
        <v>1.22786768497827E-5</v>
      </c>
      <c r="E369" s="4">
        <v>2.0604395604395601E-3</v>
      </c>
      <c r="F369" s="4">
        <v>9.4444759260308592E-6</v>
      </c>
      <c r="G369" s="4">
        <v>1.18677458403551E-5</v>
      </c>
      <c r="H369" s="4">
        <v>3.5104585445434999E-3</v>
      </c>
      <c r="I369" s="4">
        <v>2.63082118269155E-3</v>
      </c>
      <c r="J369" s="4">
        <v>7.4145542015807203E-3</v>
      </c>
      <c r="K369" s="4">
        <v>1.1411356582070499E-5</v>
      </c>
    </row>
    <row r="370" spans="1:11" x14ac:dyDescent="0.2">
      <c r="A370" s="1" t="s">
        <v>366</v>
      </c>
      <c r="B370" s="4">
        <v>9.4018397113381099E-4</v>
      </c>
      <c r="C370" s="4">
        <v>1.39699924562041E-5</v>
      </c>
      <c r="D370" s="4">
        <v>1.22786768497827E-5</v>
      </c>
      <c r="E370" s="4">
        <v>1.4613046527940199E-5</v>
      </c>
      <c r="F370" s="4">
        <v>4.8166827222757402E-4</v>
      </c>
      <c r="G370" s="4">
        <v>1.18677458403551E-5</v>
      </c>
      <c r="H370" s="4">
        <v>5.9721493911320896E-4</v>
      </c>
      <c r="I370" s="4">
        <v>1.30886626004555E-5</v>
      </c>
      <c r="J370" s="4">
        <v>1.32166741561154E-5</v>
      </c>
      <c r="K370" s="4">
        <v>1.38077414643053E-3</v>
      </c>
    </row>
    <row r="371" spans="1:11" x14ac:dyDescent="0.2">
      <c r="A371" s="1" t="s">
        <v>367</v>
      </c>
      <c r="B371" s="4">
        <v>8.4701258660703605E-6</v>
      </c>
      <c r="C371" s="4">
        <v>1.83006901176273E-3</v>
      </c>
      <c r="D371" s="4">
        <v>1.22786768497827E-5</v>
      </c>
      <c r="E371" s="4">
        <v>5.9913490764554604E-4</v>
      </c>
      <c r="F371" s="4">
        <v>9.4444759260308592E-6</v>
      </c>
      <c r="G371" s="4">
        <v>1.18677458403551E-5</v>
      </c>
      <c r="H371" s="4">
        <v>2.7821476431859199E-3</v>
      </c>
      <c r="I371" s="4">
        <v>1.30886626004555E-5</v>
      </c>
      <c r="J371" s="4">
        <v>1.32166741561154E-5</v>
      </c>
      <c r="K371" s="4">
        <v>1.1411356582070499E-5</v>
      </c>
    </row>
    <row r="372" spans="1:11" x14ac:dyDescent="0.2">
      <c r="A372" s="1" t="s">
        <v>368</v>
      </c>
      <c r="B372" s="4">
        <v>8.7326997679185499E-3</v>
      </c>
      <c r="C372" s="4">
        <v>1.39699924562041E-5</v>
      </c>
      <c r="D372" s="4">
        <v>1.22786768497827E-5</v>
      </c>
      <c r="E372" s="4">
        <v>1.4613046527940199E-5</v>
      </c>
      <c r="F372" s="4">
        <v>9.4444759260308592E-6</v>
      </c>
      <c r="G372" s="4">
        <v>1.18677458403551E-5</v>
      </c>
      <c r="H372" s="4">
        <v>1.4566218027151399E-5</v>
      </c>
      <c r="I372" s="4">
        <v>1.30886626004555E-5</v>
      </c>
      <c r="J372" s="4">
        <v>1.32166741561154E-5</v>
      </c>
      <c r="K372" s="4">
        <v>1.1411356582070499E-5</v>
      </c>
    </row>
    <row r="373" spans="1:11" x14ac:dyDescent="0.2">
      <c r="A373" s="1" t="s">
        <v>369</v>
      </c>
      <c r="B373" s="4">
        <v>8.4701258660703605E-6</v>
      </c>
      <c r="C373" s="4">
        <v>1.39699924562041E-5</v>
      </c>
      <c r="D373" s="4">
        <v>1.22786768497827E-5</v>
      </c>
      <c r="E373" s="4">
        <v>1.4613046527940199E-5</v>
      </c>
      <c r="F373" s="4">
        <v>9.4444759260308592E-6</v>
      </c>
      <c r="G373" s="4">
        <v>1.18677458403551E-5</v>
      </c>
      <c r="H373" s="4">
        <v>4.2387694459010703E-3</v>
      </c>
      <c r="I373" s="4">
        <v>1.30886626004555E-5</v>
      </c>
      <c r="J373" s="4">
        <v>1.8635510560122599E-3</v>
      </c>
      <c r="K373" s="4">
        <v>1.1411356582070499E-5</v>
      </c>
    </row>
    <row r="374" spans="1:11" x14ac:dyDescent="0.2">
      <c r="A374" s="1" t="s">
        <v>370</v>
      </c>
      <c r="B374" s="4">
        <v>8.4701258660703605E-6</v>
      </c>
      <c r="C374" s="4">
        <v>1.39699924562041E-5</v>
      </c>
      <c r="D374" s="4">
        <v>1.22786768497827E-5</v>
      </c>
      <c r="E374" s="4">
        <v>1.4613046527940199E-5</v>
      </c>
      <c r="F374" s="4">
        <v>9.4444759260308592E-6</v>
      </c>
      <c r="G374" s="4">
        <v>1.18677458403551E-5</v>
      </c>
      <c r="H374" s="4">
        <v>1.4566218027151399E-5</v>
      </c>
      <c r="I374" s="4">
        <v>3.2852543127143302E-3</v>
      </c>
      <c r="J374" s="4">
        <v>1.32166741561154E-5</v>
      </c>
      <c r="K374" s="4">
        <v>1.1411356582070499E-5</v>
      </c>
    </row>
    <row r="375" spans="1:11" x14ac:dyDescent="0.2">
      <c r="A375" s="1" t="s">
        <v>371</v>
      </c>
      <c r="B375" s="4">
        <v>9.7491148718470005E-3</v>
      </c>
      <c r="C375" s="4">
        <v>1.39699924562041E-5</v>
      </c>
      <c r="D375" s="4">
        <v>1.22786768497827E-5</v>
      </c>
      <c r="E375" s="4">
        <v>1.4613046527940199E-5</v>
      </c>
      <c r="F375" s="4">
        <v>9.4444759260308592E-6</v>
      </c>
      <c r="G375" s="4">
        <v>1.18677458403551E-5</v>
      </c>
      <c r="H375" s="4">
        <v>1.9824622734953098E-2</v>
      </c>
      <c r="I375" s="4">
        <v>1.30886626004555E-5</v>
      </c>
      <c r="J375" s="4">
        <v>1.32166741561154E-5</v>
      </c>
      <c r="K375" s="4">
        <v>1.9513419755340499E-3</v>
      </c>
    </row>
    <row r="376" spans="1:11" x14ac:dyDescent="0.2">
      <c r="A376" s="1" t="s">
        <v>372</v>
      </c>
      <c r="B376" s="4">
        <v>8.4701258660703605E-6</v>
      </c>
      <c r="C376" s="4">
        <v>1.39699924562041E-5</v>
      </c>
      <c r="D376" s="4">
        <v>1.22786768497827E-5</v>
      </c>
      <c r="E376" s="4">
        <v>1.4613046527940199E-5</v>
      </c>
      <c r="F376" s="4">
        <v>9.4444759260308592E-6</v>
      </c>
      <c r="G376" s="4">
        <v>1.30545204243906E-4</v>
      </c>
      <c r="H376" s="4">
        <v>3.0734720037289501E-3</v>
      </c>
      <c r="I376" s="4">
        <v>1.30886626004555E-5</v>
      </c>
      <c r="J376" s="4">
        <v>1.32166741561154E-5</v>
      </c>
      <c r="K376" s="4">
        <v>1.1411356582070499E-5</v>
      </c>
    </row>
    <row r="377" spans="1:11" x14ac:dyDescent="0.2">
      <c r="A377" s="1" t="s">
        <v>373</v>
      </c>
      <c r="B377" s="4">
        <v>8.4701258660703605E-6</v>
      </c>
      <c r="C377" s="4">
        <v>1.39699924562041E-5</v>
      </c>
      <c r="D377" s="4">
        <v>1.22786768497827E-5</v>
      </c>
      <c r="E377" s="4">
        <v>1.4613046527940199E-5</v>
      </c>
      <c r="F377" s="4">
        <v>9.4444759260308592E-6</v>
      </c>
      <c r="G377" s="4">
        <v>1.18677458403551E-5</v>
      </c>
      <c r="H377" s="4">
        <v>1.4566218027151399E-5</v>
      </c>
      <c r="I377" s="4">
        <v>1.30886626004555E-5</v>
      </c>
      <c r="J377" s="4">
        <v>1.32166741561154E-5</v>
      </c>
      <c r="K377" s="4">
        <v>2.5219098046375798E-3</v>
      </c>
    </row>
    <row r="378" spans="1:11" x14ac:dyDescent="0.2">
      <c r="A378" s="1" t="s">
        <v>374</v>
      </c>
      <c r="B378" s="4">
        <v>8.4701258660703605E-6</v>
      </c>
      <c r="C378" s="4">
        <v>1.39699924562041E-5</v>
      </c>
      <c r="D378" s="4">
        <v>1.22786768497827E-5</v>
      </c>
      <c r="E378" s="4">
        <v>3.81400514379238E-3</v>
      </c>
      <c r="F378" s="4">
        <v>9.4444759260308592E-6</v>
      </c>
      <c r="G378" s="4">
        <v>1.30545204243906E-4</v>
      </c>
      <c r="H378" s="4">
        <v>1.4566218027151399E-5</v>
      </c>
      <c r="I378" s="4">
        <v>1.30886626004555E-5</v>
      </c>
      <c r="J378" s="4">
        <v>1.32166741561154E-5</v>
      </c>
      <c r="K378" s="4">
        <v>1.1411356582070499E-5</v>
      </c>
    </row>
    <row r="379" spans="1:11" x14ac:dyDescent="0.2">
      <c r="A379" s="1" t="s">
        <v>375</v>
      </c>
      <c r="B379" s="4">
        <v>1.8718978164015501E-3</v>
      </c>
      <c r="C379" s="4">
        <v>1.39699924562041E-5</v>
      </c>
      <c r="D379" s="4">
        <v>1.22786768497827E-5</v>
      </c>
      <c r="E379" s="4">
        <v>1.4613046527940199E-5</v>
      </c>
      <c r="F379" s="4">
        <v>9.4444759260308592E-6</v>
      </c>
      <c r="G379" s="4">
        <v>1.18677458403551E-5</v>
      </c>
      <c r="H379" s="4">
        <v>1.4566218027151399E-5</v>
      </c>
      <c r="I379" s="4">
        <v>1.30886626004555E-5</v>
      </c>
      <c r="J379" s="4">
        <v>1.32166741561154E-5</v>
      </c>
      <c r="K379" s="4">
        <v>1.1411356582070499E-5</v>
      </c>
    </row>
    <row r="380" spans="1:11" x14ac:dyDescent="0.2">
      <c r="A380" s="1" t="s">
        <v>376</v>
      </c>
      <c r="B380" s="4">
        <v>3.9894292829191396E-3</v>
      </c>
      <c r="C380" s="4">
        <v>1.39699924562041E-5</v>
      </c>
      <c r="D380" s="4">
        <v>1.22786768497827E-5</v>
      </c>
      <c r="E380" s="4">
        <v>1.4613046527940199E-5</v>
      </c>
      <c r="F380" s="4">
        <v>9.4444759260308592E-6</v>
      </c>
      <c r="G380" s="4">
        <v>1.18677458403551E-5</v>
      </c>
      <c r="H380" s="4">
        <v>1.4566218027151399E-5</v>
      </c>
      <c r="I380" s="4">
        <v>1.4397528860501E-4</v>
      </c>
      <c r="J380" s="4">
        <v>1.32166741561154E-5</v>
      </c>
      <c r="K380" s="4">
        <v>1.1411356582070499E-5</v>
      </c>
    </row>
    <row r="381" spans="1:11" x14ac:dyDescent="0.2">
      <c r="A381" s="1" t="s">
        <v>377</v>
      </c>
      <c r="B381" s="4">
        <v>8.4701258660703605E-6</v>
      </c>
      <c r="C381" s="4">
        <v>1.39699924562041E-5</v>
      </c>
      <c r="D381" s="4">
        <v>1.22786768497827E-5</v>
      </c>
      <c r="E381" s="4">
        <v>1.4613046527940199E-5</v>
      </c>
      <c r="F381" s="4">
        <v>4.1650138833796103E-3</v>
      </c>
      <c r="G381" s="4">
        <v>1.18677458403551E-5</v>
      </c>
      <c r="H381" s="4">
        <v>1.4566218027151399E-5</v>
      </c>
      <c r="I381" s="4">
        <v>1.30886626004555E-5</v>
      </c>
      <c r="J381" s="4">
        <v>1.32166741561154E-5</v>
      </c>
      <c r="K381" s="4">
        <v>1.1411356582070499E-5</v>
      </c>
    </row>
    <row r="382" spans="1:11" x14ac:dyDescent="0.2">
      <c r="A382" s="1" t="s">
        <v>378</v>
      </c>
      <c r="B382" s="4">
        <v>8.4701258660703605E-6</v>
      </c>
      <c r="C382" s="4">
        <v>1.39699924562041E-5</v>
      </c>
      <c r="D382" s="4">
        <v>1.22786768497827E-5</v>
      </c>
      <c r="E382" s="4">
        <v>1.60743511807341E-4</v>
      </c>
      <c r="F382" s="4">
        <v>9.4444759260308592E-6</v>
      </c>
      <c r="G382" s="4">
        <v>1.18677458403551E-5</v>
      </c>
      <c r="H382" s="4">
        <v>2.9278098234574398E-3</v>
      </c>
      <c r="I382" s="4">
        <v>1.30886626004555E-5</v>
      </c>
      <c r="J382" s="4">
        <v>1.32166741561154E-5</v>
      </c>
      <c r="K382" s="4">
        <v>4.67865619864889E-4</v>
      </c>
    </row>
    <row r="383" spans="1:11" x14ac:dyDescent="0.2">
      <c r="A383" s="1" t="s">
        <v>379</v>
      </c>
      <c r="B383" s="4">
        <v>8.4701258660703605E-6</v>
      </c>
      <c r="C383" s="4">
        <v>1.39699924562041E-5</v>
      </c>
      <c r="D383" s="4">
        <v>1.22786768497827E-5</v>
      </c>
      <c r="E383" s="4">
        <v>1.4613046527940199E-5</v>
      </c>
      <c r="F383" s="4">
        <v>1.03889235186339E-4</v>
      </c>
      <c r="G383" s="4">
        <v>9.6128741306876096E-4</v>
      </c>
      <c r="H383" s="4">
        <v>1.4566218027151399E-5</v>
      </c>
      <c r="I383" s="4">
        <v>6.6752179262322998E-4</v>
      </c>
      <c r="J383" s="4">
        <v>1.2027173482064999E-3</v>
      </c>
      <c r="K383" s="4">
        <v>1.1411356582070499E-5</v>
      </c>
    </row>
    <row r="384" spans="1:11" x14ac:dyDescent="0.2">
      <c r="A384" s="1" t="s">
        <v>380</v>
      </c>
      <c r="B384" s="4">
        <v>8.4701258660703605E-6</v>
      </c>
      <c r="C384" s="4">
        <v>5.60196697493783E-3</v>
      </c>
      <c r="D384" s="4">
        <v>1.22786768497827E-5</v>
      </c>
      <c r="E384" s="4">
        <v>1.4613046527940199E-5</v>
      </c>
      <c r="F384" s="4">
        <v>9.4444759260308592E-6</v>
      </c>
      <c r="G384" s="4">
        <v>1.18677458403551E-5</v>
      </c>
      <c r="H384" s="4">
        <v>1.4566218027151399E-5</v>
      </c>
      <c r="I384" s="4">
        <v>1.30886626004555E-5</v>
      </c>
      <c r="J384" s="4">
        <v>1.32166741561154E-5</v>
      </c>
      <c r="K384" s="4">
        <v>1.1411356582070499E-5</v>
      </c>
    </row>
    <row r="385" spans="1:11" x14ac:dyDescent="0.2">
      <c r="A385" s="1" t="s">
        <v>381</v>
      </c>
      <c r="B385" s="4">
        <v>8.4701258660703605E-6</v>
      </c>
      <c r="C385" s="4">
        <v>1.39699924562041E-5</v>
      </c>
      <c r="D385" s="4">
        <v>1.22786768497827E-5</v>
      </c>
      <c r="E385" s="4">
        <v>1.4613046527940199E-5</v>
      </c>
      <c r="F385" s="4">
        <v>9.4444759260308592E-6</v>
      </c>
      <c r="G385" s="4">
        <v>7.8445800004747109E-3</v>
      </c>
      <c r="H385" s="4">
        <v>1.4566218027151399E-5</v>
      </c>
      <c r="I385" s="4">
        <v>1.30886626004555E-5</v>
      </c>
      <c r="J385" s="4">
        <v>1.32166741561154E-5</v>
      </c>
      <c r="K385" s="4">
        <v>1.1411356582070499E-5</v>
      </c>
    </row>
    <row r="386" spans="1:11" x14ac:dyDescent="0.2">
      <c r="A386" s="1" t="s">
        <v>382</v>
      </c>
      <c r="B386" s="4">
        <v>8.4701258660703605E-6</v>
      </c>
      <c r="C386" s="4">
        <v>3.9255678801933501E-3</v>
      </c>
      <c r="D386" s="4">
        <v>1.22786768497827E-5</v>
      </c>
      <c r="E386" s="4">
        <v>1.4613046527940199E-5</v>
      </c>
      <c r="F386" s="4">
        <v>9.4444759260308592E-6</v>
      </c>
      <c r="G386" s="4">
        <v>1.18677458403551E-5</v>
      </c>
      <c r="H386" s="4">
        <v>1.6022839829866599E-4</v>
      </c>
      <c r="I386" s="4">
        <v>1.30886626004555E-5</v>
      </c>
      <c r="J386" s="4">
        <v>1.32166741561154E-5</v>
      </c>
      <c r="K386" s="4">
        <v>1.1411356582070499E-5</v>
      </c>
    </row>
    <row r="387" spans="1:11" x14ac:dyDescent="0.2">
      <c r="A387" s="1" t="s">
        <v>383</v>
      </c>
      <c r="B387" s="4">
        <v>8.4701258660703605E-6</v>
      </c>
      <c r="C387" s="4">
        <v>2.2491687854488602E-3</v>
      </c>
      <c r="D387" s="4">
        <v>1.22786768497827E-5</v>
      </c>
      <c r="E387" s="4">
        <v>1.4613046527940199E-5</v>
      </c>
      <c r="F387" s="4">
        <v>9.4444759260308592E-6</v>
      </c>
      <c r="G387" s="4">
        <v>1.18677458403551E-5</v>
      </c>
      <c r="H387" s="4">
        <v>1.4566218027151399E-5</v>
      </c>
      <c r="I387" s="4">
        <v>1.30886626004555E-5</v>
      </c>
      <c r="J387" s="4">
        <v>1.32166741561154E-5</v>
      </c>
      <c r="K387" s="4">
        <v>2.7501369362789899E-3</v>
      </c>
    </row>
    <row r="388" spans="1:11" x14ac:dyDescent="0.2">
      <c r="A388" s="1" t="s">
        <v>384</v>
      </c>
      <c r="B388" s="4">
        <v>9.3171384526773995E-5</v>
      </c>
      <c r="C388" s="4">
        <v>1.39699924562041E-5</v>
      </c>
      <c r="D388" s="4">
        <v>1.22786768497827E-5</v>
      </c>
      <c r="E388" s="4">
        <v>1.4613046527940199E-5</v>
      </c>
      <c r="F388" s="4">
        <v>9.4444759260308592E-6</v>
      </c>
      <c r="G388" s="4">
        <v>9.6128741306876096E-4</v>
      </c>
      <c r="H388" s="4">
        <v>1.4566218027151399E-5</v>
      </c>
      <c r="I388" s="4">
        <v>1.30886626004555E-5</v>
      </c>
      <c r="J388" s="4">
        <v>1.5992175728899601E-3</v>
      </c>
      <c r="K388" s="4">
        <v>1.1411356582070499E-5</v>
      </c>
    </row>
    <row r="389" spans="1:11" x14ac:dyDescent="0.2">
      <c r="A389" s="1" t="s">
        <v>385</v>
      </c>
      <c r="B389" s="4">
        <v>8.4701258660703605E-6</v>
      </c>
      <c r="C389" s="4">
        <v>1.39699924562041E-5</v>
      </c>
      <c r="D389" s="4">
        <v>1.22786768497827E-5</v>
      </c>
      <c r="E389" s="4">
        <v>1.4613046527940199E-5</v>
      </c>
      <c r="F389" s="4">
        <v>9.4444759260308592E-6</v>
      </c>
      <c r="G389" s="4">
        <v>1.18677458403551E-5</v>
      </c>
      <c r="H389" s="4">
        <v>4.9670803472586398E-3</v>
      </c>
      <c r="I389" s="4">
        <v>1.30886626004555E-5</v>
      </c>
      <c r="J389" s="4">
        <v>1.32166741561154E-5</v>
      </c>
      <c r="K389" s="4">
        <v>1.1411356582070499E-5</v>
      </c>
    </row>
    <row r="390" spans="1:11" x14ac:dyDescent="0.2">
      <c r="A390" s="1" t="s">
        <v>386</v>
      </c>
      <c r="B390" s="4">
        <v>8.4701258660703605E-6</v>
      </c>
      <c r="C390" s="4">
        <v>1.39699924562041E-5</v>
      </c>
      <c r="D390" s="4">
        <v>1.22786768497827E-5</v>
      </c>
      <c r="E390" s="4">
        <v>1.4613046527940199E-5</v>
      </c>
      <c r="F390" s="4">
        <v>2.1816739389131298E-3</v>
      </c>
      <c r="G390" s="4">
        <v>1.18677458403551E-5</v>
      </c>
      <c r="H390" s="4">
        <v>1.4566218027151399E-5</v>
      </c>
      <c r="I390" s="4">
        <v>1.30886626004555E-5</v>
      </c>
      <c r="J390" s="4">
        <v>1.45383415717269E-4</v>
      </c>
      <c r="K390" s="4">
        <v>1.1411356582070499E-5</v>
      </c>
    </row>
    <row r="391" spans="1:11" x14ac:dyDescent="0.2">
      <c r="A391" s="1" t="s">
        <v>387</v>
      </c>
      <c r="B391" s="4">
        <v>1.9565990750622601E-3</v>
      </c>
      <c r="C391" s="4">
        <v>1.53669917018245E-4</v>
      </c>
      <c r="D391" s="4">
        <v>7.4899928783674205E-4</v>
      </c>
      <c r="E391" s="4">
        <v>1.4613046527940199E-5</v>
      </c>
      <c r="F391" s="4">
        <v>9.4444759260308592E-6</v>
      </c>
      <c r="G391" s="4">
        <v>1.18677458403551E-5</v>
      </c>
      <c r="H391" s="4">
        <v>1.4566218027151399E-5</v>
      </c>
      <c r="I391" s="4">
        <v>1.30886626004555E-5</v>
      </c>
      <c r="J391" s="4">
        <v>1.32166741561154E-5</v>
      </c>
      <c r="K391" s="4">
        <v>1.1411356582070499E-5</v>
      </c>
    </row>
    <row r="392" spans="1:11" x14ac:dyDescent="0.2">
      <c r="A392" s="1" t="s">
        <v>388</v>
      </c>
      <c r="B392" s="4">
        <v>5.1667767783029298E-4</v>
      </c>
      <c r="C392" s="4">
        <v>1.39699924562041E-5</v>
      </c>
      <c r="D392" s="4">
        <v>5.9060435647454697E-3</v>
      </c>
      <c r="E392" s="4">
        <v>1.4613046527940199E-5</v>
      </c>
      <c r="F392" s="4">
        <v>2.4650082166940601E-3</v>
      </c>
      <c r="G392" s="4">
        <v>1.18677458403551E-5</v>
      </c>
      <c r="H392" s="4">
        <v>1.4566218027151399E-5</v>
      </c>
      <c r="I392" s="4">
        <v>1.4397528860501E-4</v>
      </c>
      <c r="J392" s="4">
        <v>5.1677195950411096E-3</v>
      </c>
      <c r="K392" s="4">
        <v>1.25524922402775E-4</v>
      </c>
    </row>
    <row r="393" spans="1:11" x14ac:dyDescent="0.2">
      <c r="A393" s="1" t="s">
        <v>389</v>
      </c>
      <c r="B393" s="4">
        <v>8.4701258660703605E-6</v>
      </c>
      <c r="C393" s="4">
        <v>1.39699924562041E-5</v>
      </c>
      <c r="D393" s="4">
        <v>1.22786768497827E-5</v>
      </c>
      <c r="E393" s="4">
        <v>1.4613046527940199E-5</v>
      </c>
      <c r="F393" s="4">
        <v>3.9761243648589904E-3</v>
      </c>
      <c r="G393" s="4">
        <v>1.18677458403551E-5</v>
      </c>
      <c r="H393" s="4">
        <v>1.4566218027151399E-5</v>
      </c>
      <c r="I393" s="4">
        <v>1.30886626004555E-5</v>
      </c>
      <c r="J393" s="4">
        <v>1.32166741561154E-5</v>
      </c>
      <c r="K393" s="4">
        <v>1.1411356582070499E-5</v>
      </c>
    </row>
    <row r="394" spans="1:11" x14ac:dyDescent="0.2">
      <c r="A394" s="1" t="s">
        <v>390</v>
      </c>
      <c r="B394" s="4">
        <v>8.4701258660703605E-6</v>
      </c>
      <c r="C394" s="4">
        <v>1.39699924562041E-5</v>
      </c>
      <c r="D394" s="4">
        <v>1.22786768497827E-5</v>
      </c>
      <c r="E394" s="4">
        <v>9.0747018938508294E-3</v>
      </c>
      <c r="F394" s="4">
        <v>9.4444759260308592E-6</v>
      </c>
      <c r="G394" s="4">
        <v>1.18677458403551E-5</v>
      </c>
      <c r="H394" s="4">
        <v>1.4566218027151399E-5</v>
      </c>
      <c r="I394" s="4">
        <v>1.30886626004555E-5</v>
      </c>
      <c r="J394" s="4">
        <v>1.32166741561154E-5</v>
      </c>
      <c r="K394" s="4">
        <v>1.1411356582070499E-5</v>
      </c>
    </row>
    <row r="395" spans="1:11" x14ac:dyDescent="0.2">
      <c r="A395" s="1" t="s">
        <v>391</v>
      </c>
      <c r="B395" s="4">
        <v>8.4701258660703605E-6</v>
      </c>
      <c r="C395" s="4">
        <v>1.39699924562041E-5</v>
      </c>
      <c r="D395" s="4">
        <v>1.22786768497827E-5</v>
      </c>
      <c r="E395" s="4">
        <v>1.4613046527940199E-5</v>
      </c>
      <c r="F395" s="4">
        <v>9.4444759260308592E-6</v>
      </c>
      <c r="G395" s="4">
        <v>1.18677458403551E-5</v>
      </c>
      <c r="H395" s="4">
        <v>1.4566218027151399E-5</v>
      </c>
      <c r="I395" s="4">
        <v>5.2485537027826502E-3</v>
      </c>
      <c r="J395" s="4">
        <v>1.32166741561154E-5</v>
      </c>
      <c r="K395" s="4">
        <v>1.1411356582070499E-5</v>
      </c>
    </row>
    <row r="396" spans="1:11" x14ac:dyDescent="0.2">
      <c r="A396" s="1" t="s">
        <v>392</v>
      </c>
      <c r="B396" s="4">
        <v>9.3171384526773995E-5</v>
      </c>
      <c r="C396" s="4">
        <v>1.39699924562041E-5</v>
      </c>
      <c r="D396" s="4">
        <v>1.22786768497827E-5</v>
      </c>
      <c r="E396" s="4">
        <v>1.4613046527940199E-5</v>
      </c>
      <c r="F396" s="4">
        <v>9.4444759260308592E-6</v>
      </c>
      <c r="G396" s="4">
        <v>1.18677458403551E-5</v>
      </c>
      <c r="H396" s="4">
        <v>1.4566218027151399E-5</v>
      </c>
      <c r="I396" s="4">
        <v>1.30886626004555E-5</v>
      </c>
      <c r="J396" s="4">
        <v>1.32166741561154E-5</v>
      </c>
      <c r="K396" s="4">
        <v>3.4348183312032099E-3</v>
      </c>
    </row>
    <row r="397" spans="1:11" x14ac:dyDescent="0.2">
      <c r="A397" s="1" t="s">
        <v>393</v>
      </c>
      <c r="B397" s="4">
        <v>8.4701258660703605E-6</v>
      </c>
      <c r="C397" s="4">
        <v>1.39699924562041E-5</v>
      </c>
      <c r="D397" s="4">
        <v>1.22786768497827E-5</v>
      </c>
      <c r="E397" s="4">
        <v>1.4613046527940199E-5</v>
      </c>
      <c r="F397" s="4">
        <v>9.4444759260308592E-6</v>
      </c>
      <c r="G397" s="4">
        <v>1.18677458403551E-5</v>
      </c>
      <c r="H397" s="4">
        <v>3.5104585445434999E-3</v>
      </c>
      <c r="I397" s="4">
        <v>1.30886626004555E-5</v>
      </c>
      <c r="J397" s="4">
        <v>1.32166741561154E-5</v>
      </c>
      <c r="K397" s="4">
        <v>1.1411356582070499E-5</v>
      </c>
    </row>
    <row r="398" spans="1:11" x14ac:dyDescent="0.2">
      <c r="A398" s="1" t="s">
        <v>394</v>
      </c>
      <c r="B398" s="4">
        <v>8.4701258660703605E-6</v>
      </c>
      <c r="C398" s="4">
        <v>1.39699924562041E-5</v>
      </c>
      <c r="D398" s="4">
        <v>4.1870288057758902E-3</v>
      </c>
      <c r="E398" s="4">
        <v>1.4613046527940199E-5</v>
      </c>
      <c r="F398" s="4">
        <v>1.5205606240909701E-3</v>
      </c>
      <c r="G398" s="4">
        <v>1.31731978827941E-3</v>
      </c>
      <c r="H398" s="4">
        <v>1.4566218027151399E-5</v>
      </c>
      <c r="I398" s="4">
        <v>1.30886626004555E-5</v>
      </c>
      <c r="J398" s="4">
        <v>1.32166741561154E-5</v>
      </c>
      <c r="K398" s="4">
        <v>1.1411356582070499E-5</v>
      </c>
    </row>
    <row r="399" spans="1:11" x14ac:dyDescent="0.2">
      <c r="A399" s="1" t="s">
        <v>395</v>
      </c>
      <c r="B399" s="4">
        <v>8.4701258660703605E-6</v>
      </c>
      <c r="C399" s="4">
        <v>1.39699924562041E-5</v>
      </c>
      <c r="D399" s="4">
        <v>1.15542349156455E-2</v>
      </c>
      <c r="E399" s="4">
        <v>1.4613046527940199E-5</v>
      </c>
      <c r="F399" s="4">
        <v>9.4444759260308592E-6</v>
      </c>
      <c r="G399" s="4">
        <v>1.31731978827941E-3</v>
      </c>
      <c r="H399" s="4">
        <v>1.4566218027151399E-5</v>
      </c>
      <c r="I399" s="4">
        <v>1.30886626004555E-5</v>
      </c>
      <c r="J399" s="4">
        <v>1.32166741561154E-5</v>
      </c>
      <c r="K399" s="4">
        <v>1.1411356582070499E-5</v>
      </c>
    </row>
    <row r="400" spans="1:11" x14ac:dyDescent="0.2">
      <c r="A400" s="1" t="s">
        <v>396</v>
      </c>
      <c r="B400" s="4">
        <v>1.0596127458454001E-2</v>
      </c>
      <c r="C400" s="4">
        <v>1.39699924562041E-5</v>
      </c>
      <c r="D400" s="4">
        <v>1.22786768497827E-5</v>
      </c>
      <c r="E400" s="4">
        <v>1.4613046527940199E-5</v>
      </c>
      <c r="F400" s="4">
        <v>9.4444759260308592E-6</v>
      </c>
      <c r="G400" s="4">
        <v>1.18677458403551E-5</v>
      </c>
      <c r="H400" s="4">
        <v>1.4566218027151399E-5</v>
      </c>
      <c r="I400" s="4">
        <v>1.30886626004555E-5</v>
      </c>
      <c r="J400" s="4">
        <v>1.32166741561154E-5</v>
      </c>
      <c r="K400" s="4">
        <v>1.1411356582070499E-5</v>
      </c>
    </row>
    <row r="401" spans="1:11" x14ac:dyDescent="0.2">
      <c r="A401" s="1" t="s">
        <v>397</v>
      </c>
      <c r="B401" s="4">
        <v>7.8856871813115202E-3</v>
      </c>
      <c r="C401" s="4">
        <v>1.39699924562041E-5</v>
      </c>
      <c r="D401" s="4">
        <v>1.22786768497827E-5</v>
      </c>
      <c r="E401" s="4">
        <v>1.4613046527940199E-5</v>
      </c>
      <c r="F401" s="4">
        <v>9.4444759260308592E-6</v>
      </c>
      <c r="G401" s="4">
        <v>1.18677458403551E-5</v>
      </c>
      <c r="H401" s="4">
        <v>1.4566218027151399E-5</v>
      </c>
      <c r="I401" s="4">
        <v>1.30886626004555E-5</v>
      </c>
      <c r="J401" s="4">
        <v>7.0180539768972599E-3</v>
      </c>
      <c r="K401" s="4">
        <v>1.1411356582070499E-5</v>
      </c>
    </row>
    <row r="402" spans="1:11" x14ac:dyDescent="0.2">
      <c r="A402" s="1" t="s">
        <v>398</v>
      </c>
      <c r="B402" s="4">
        <v>8.4701258660703605E-6</v>
      </c>
      <c r="C402" s="4">
        <v>4.4843675784415104E-3</v>
      </c>
      <c r="D402" s="4">
        <v>1.22786768497827E-5</v>
      </c>
      <c r="E402" s="4">
        <v>1.4613046527940199E-5</v>
      </c>
      <c r="F402" s="4">
        <v>1.03889235186339E-4</v>
      </c>
      <c r="G402" s="4">
        <v>1.18677458403551E-5</v>
      </c>
      <c r="H402" s="4">
        <v>1.4566218027151399E-5</v>
      </c>
      <c r="I402" s="4">
        <v>1.30886626004555E-5</v>
      </c>
      <c r="J402" s="4">
        <v>1.32166741561154E-5</v>
      </c>
      <c r="K402" s="4">
        <v>1.1411356582070499E-5</v>
      </c>
    </row>
    <row r="403" spans="1:11" x14ac:dyDescent="0.2">
      <c r="A403" s="1" t="s">
        <v>399</v>
      </c>
      <c r="B403" s="4">
        <v>8.4701258660703605E-6</v>
      </c>
      <c r="C403" s="4">
        <v>1.39699924562041E-5</v>
      </c>
      <c r="D403" s="4">
        <v>1.22786768497827E-5</v>
      </c>
      <c r="E403" s="4">
        <v>6.8827449146598102E-3</v>
      </c>
      <c r="F403" s="4">
        <v>9.4444759260308592E-6</v>
      </c>
      <c r="G403" s="4">
        <v>1.30545204243906E-4</v>
      </c>
      <c r="H403" s="4">
        <v>3.8017829050865201E-3</v>
      </c>
      <c r="I403" s="4">
        <v>1.30886626004555E-5</v>
      </c>
      <c r="J403" s="4">
        <v>1.8635510560122599E-3</v>
      </c>
      <c r="K403" s="4">
        <v>1.1411356582070499E-5</v>
      </c>
    </row>
    <row r="404" spans="1:11" x14ac:dyDescent="0.2">
      <c r="A404" s="1" t="s">
        <v>400</v>
      </c>
      <c r="B404" s="4">
        <v>8.4701258660703605E-6</v>
      </c>
      <c r="C404" s="4">
        <v>1.39699924562041E-5</v>
      </c>
      <c r="D404" s="4">
        <v>1.22786768497827E-5</v>
      </c>
      <c r="E404" s="4">
        <v>1.4613046527940199E-5</v>
      </c>
      <c r="F404" s="4">
        <v>9.4444759260308592E-6</v>
      </c>
      <c r="G404" s="4">
        <v>1.18677458403551E-5</v>
      </c>
      <c r="H404" s="4">
        <v>1.4566218027151399E-5</v>
      </c>
      <c r="I404" s="4">
        <v>2.76170780869611E-3</v>
      </c>
      <c r="J404" s="4">
        <v>1.32166741561154E-5</v>
      </c>
      <c r="K404" s="4">
        <v>1.1411356582070499E-5</v>
      </c>
    </row>
    <row r="405" spans="1:11" x14ac:dyDescent="0.2">
      <c r="A405" s="1" t="s">
        <v>401</v>
      </c>
      <c r="B405" s="4">
        <v>8.4701258660703605E-6</v>
      </c>
      <c r="C405" s="4">
        <v>1.39699924562041E-5</v>
      </c>
      <c r="D405" s="4">
        <v>1.22786768497827E-5</v>
      </c>
      <c r="E405" s="4">
        <v>1.4613046527940199E-5</v>
      </c>
      <c r="F405" s="4">
        <v>9.4444759260308592E-6</v>
      </c>
      <c r="G405" s="4">
        <v>1.18677458403551E-5</v>
      </c>
      <c r="H405" s="4">
        <v>1.6022839829866599E-4</v>
      </c>
      <c r="I405" s="4">
        <v>1.30886626004555E-5</v>
      </c>
      <c r="J405" s="4">
        <v>1.32166741561154E-5</v>
      </c>
      <c r="K405" s="4">
        <v>2.06659667701296E-2</v>
      </c>
    </row>
    <row r="406" spans="1:11" x14ac:dyDescent="0.2">
      <c r="A406" s="1" t="s">
        <v>402</v>
      </c>
      <c r="B406" s="4">
        <v>8.4701258660703605E-6</v>
      </c>
      <c r="C406" s="4">
        <v>1.39699924562041E-5</v>
      </c>
      <c r="D406" s="4">
        <v>1.22786768497827E-5</v>
      </c>
      <c r="E406" s="4">
        <v>1.4613046527940199E-5</v>
      </c>
      <c r="F406" s="4">
        <v>9.4444759260308592E-6</v>
      </c>
      <c r="G406" s="4">
        <v>1.18677458403551E-5</v>
      </c>
      <c r="H406" s="4">
        <v>1.4566218027151399E-5</v>
      </c>
      <c r="I406" s="4">
        <v>1.30886626004555E-5</v>
      </c>
      <c r="J406" s="4">
        <v>1.32166741561154E-5</v>
      </c>
      <c r="K406" s="4">
        <v>3.2065911995618002E-3</v>
      </c>
    </row>
    <row r="407" spans="1:11" x14ac:dyDescent="0.2">
      <c r="A407" s="1" t="s">
        <v>403</v>
      </c>
      <c r="B407" s="4">
        <v>8.4701258660703605E-6</v>
      </c>
      <c r="C407" s="4">
        <v>1.39699924562041E-5</v>
      </c>
      <c r="D407" s="4">
        <v>1.22786768497827E-5</v>
      </c>
      <c r="E407" s="4">
        <v>1.4613046527940199E-5</v>
      </c>
      <c r="F407" s="4">
        <v>9.4444759260308592E-6</v>
      </c>
      <c r="G407" s="4">
        <v>1.18677458403551E-5</v>
      </c>
      <c r="H407" s="4">
        <v>1.4566218027151399E-5</v>
      </c>
      <c r="I407" s="4">
        <v>1.30886626004555E-5</v>
      </c>
      <c r="J407" s="4">
        <v>1.32166741561154E-5</v>
      </c>
      <c r="K407" s="4">
        <v>1.87260361511777E-2</v>
      </c>
    </row>
    <row r="408" spans="1:11" x14ac:dyDescent="0.2">
      <c r="A408" s="1" t="s">
        <v>404</v>
      </c>
      <c r="B408" s="4">
        <v>8.4701258660703605E-6</v>
      </c>
      <c r="C408" s="4">
        <v>2.80796848369702E-3</v>
      </c>
      <c r="D408" s="4">
        <v>1.22786768497827E-5</v>
      </c>
      <c r="E408" s="4">
        <v>1.4613046527940199E-5</v>
      </c>
      <c r="F408" s="4">
        <v>9.4444759260308592E-6</v>
      </c>
      <c r="G408" s="4">
        <v>1.18677458403551E-5</v>
      </c>
      <c r="H408" s="4">
        <v>1.4566218027151399E-5</v>
      </c>
      <c r="I408" s="4">
        <v>1.30886626004555E-5</v>
      </c>
      <c r="J408" s="4">
        <v>1.2569057122465701E-2</v>
      </c>
      <c r="K408" s="4">
        <v>1.1411356582070499E-5</v>
      </c>
    </row>
    <row r="409" spans="1:11" x14ac:dyDescent="0.2">
      <c r="A409" s="1" t="s">
        <v>405</v>
      </c>
      <c r="B409" s="4">
        <v>8.4701258660703605E-6</v>
      </c>
      <c r="C409" s="4">
        <v>1.69036908720069E-3</v>
      </c>
      <c r="D409" s="4">
        <v>1.22786768497827E-5</v>
      </c>
      <c r="E409" s="4">
        <v>1.4613046527940199E-5</v>
      </c>
      <c r="F409" s="4">
        <v>9.4444759260308592E-6</v>
      </c>
      <c r="G409" s="4">
        <v>1.18677458403551E-5</v>
      </c>
      <c r="H409" s="4">
        <v>1.4566218027151399E-5</v>
      </c>
      <c r="I409" s="4">
        <v>1.30886626004555E-5</v>
      </c>
      <c r="J409" s="4">
        <v>2.26005128069573E-3</v>
      </c>
      <c r="K409" s="4">
        <v>1.1411356582070499E-5</v>
      </c>
    </row>
    <row r="410" spans="1:11" x14ac:dyDescent="0.2">
      <c r="A410" s="1" t="s">
        <v>406</v>
      </c>
      <c r="B410" s="4">
        <v>8.4701258660703605E-6</v>
      </c>
      <c r="C410" s="4">
        <v>2.9336984158028498E-4</v>
      </c>
      <c r="D410" s="4">
        <v>1.22786768497827E-5</v>
      </c>
      <c r="E410" s="4">
        <v>1.4613046527940199E-5</v>
      </c>
      <c r="F410" s="4">
        <v>9.4444759260308592E-6</v>
      </c>
      <c r="G410" s="4">
        <v>1.18677458403551E-5</v>
      </c>
      <c r="H410" s="4">
        <v>1.4566218027151399E-5</v>
      </c>
      <c r="I410" s="4">
        <v>1.30886626004555E-5</v>
      </c>
      <c r="J410" s="4">
        <v>1.1115222965292999E-2</v>
      </c>
      <c r="K410" s="4">
        <v>1.1411356582070499E-5</v>
      </c>
    </row>
    <row r="411" spans="1:11" x14ac:dyDescent="0.2">
      <c r="A411" s="1" t="s">
        <v>407</v>
      </c>
      <c r="B411" s="4">
        <v>8.4701258660703605E-6</v>
      </c>
      <c r="C411" s="4">
        <v>1.39699924562041E-5</v>
      </c>
      <c r="D411" s="4">
        <v>1.22786768497827E-5</v>
      </c>
      <c r="E411" s="4">
        <v>1.4613046527940199E-5</v>
      </c>
      <c r="F411" s="4">
        <v>9.4444759260308592E-6</v>
      </c>
      <c r="G411" s="4">
        <v>1.18677458403551E-5</v>
      </c>
      <c r="H411" s="4">
        <v>6.7150265105168101E-3</v>
      </c>
      <c r="I411" s="4">
        <v>1.30886626004555E-5</v>
      </c>
      <c r="J411" s="4">
        <v>1.32166741561154E-5</v>
      </c>
      <c r="K411" s="4">
        <v>1.1411356582070499E-5</v>
      </c>
    </row>
    <row r="412" spans="1:11" x14ac:dyDescent="0.2">
      <c r="A412" s="1" t="s">
        <v>408</v>
      </c>
      <c r="B412" s="4">
        <v>2.6257390184818201E-4</v>
      </c>
      <c r="C412" s="4">
        <v>1.39699924562041E-5</v>
      </c>
      <c r="D412" s="4">
        <v>1.22786768497827E-5</v>
      </c>
      <c r="E412" s="4">
        <v>1.4613046527940199E-5</v>
      </c>
      <c r="F412" s="4">
        <v>9.4444759260308592E-6</v>
      </c>
      <c r="G412" s="4">
        <v>1.18677458403551E-5</v>
      </c>
      <c r="H412" s="4">
        <v>1.4566218027151399E-5</v>
      </c>
      <c r="I412" s="4">
        <v>1.30886626004555E-5</v>
      </c>
      <c r="J412" s="4">
        <v>1.5992175728899601E-3</v>
      </c>
      <c r="K412" s="4">
        <v>1.38077414643053E-3</v>
      </c>
    </row>
    <row r="413" spans="1:11" x14ac:dyDescent="0.2">
      <c r="A413" s="1" t="s">
        <v>409</v>
      </c>
      <c r="B413" s="4">
        <v>8.4701258660703605E-6</v>
      </c>
      <c r="C413" s="4">
        <v>1.39699924562041E-5</v>
      </c>
      <c r="D413" s="4">
        <v>1.22786768497827E-5</v>
      </c>
      <c r="E413" s="4">
        <v>1.4613046527940199E-5</v>
      </c>
      <c r="F413" s="4">
        <v>9.4444759260308592E-6</v>
      </c>
      <c r="G413" s="4">
        <v>1.18677458403551E-5</v>
      </c>
      <c r="H413" s="4">
        <v>1.4566218027151399E-5</v>
      </c>
      <c r="I413" s="4">
        <v>2.4881547603465899E-2</v>
      </c>
      <c r="J413" s="4">
        <v>1.32166741561154E-5</v>
      </c>
      <c r="K413" s="4">
        <v>1.1411356582070499E-5</v>
      </c>
    </row>
    <row r="414" spans="1:11" x14ac:dyDescent="0.2">
      <c r="A414" s="1" t="s">
        <v>410</v>
      </c>
      <c r="B414" s="4">
        <v>8.4701258660703605E-6</v>
      </c>
      <c r="C414" s="4">
        <v>1.39699924562041E-5</v>
      </c>
      <c r="D414" s="4">
        <v>1.3506544534760899E-4</v>
      </c>
      <c r="E414" s="4">
        <v>1.4613046527940199E-5</v>
      </c>
      <c r="F414" s="4">
        <v>9.4444759260308592E-6</v>
      </c>
      <c r="G414" s="4">
        <v>1.18677458403551E-5</v>
      </c>
      <c r="H414" s="4">
        <v>1.4566218027151399E-5</v>
      </c>
      <c r="I414" s="4">
        <v>1.30886626004555E-5</v>
      </c>
      <c r="J414" s="4">
        <v>2.9208849885014902E-3</v>
      </c>
      <c r="K414" s="4">
        <v>1.1411356582070499E-5</v>
      </c>
    </row>
    <row r="415" spans="1:11" x14ac:dyDescent="0.2">
      <c r="A415" s="1" t="s">
        <v>411</v>
      </c>
      <c r="B415" s="4">
        <v>8.4701258660703605E-6</v>
      </c>
      <c r="C415" s="4">
        <v>1.39699924562041E-5</v>
      </c>
      <c r="D415" s="4">
        <v>1.22786768497827E-5</v>
      </c>
      <c r="E415" s="4">
        <v>1.4613046527940199E-5</v>
      </c>
      <c r="F415" s="4">
        <v>9.4444759260308592E-6</v>
      </c>
      <c r="G415" s="4">
        <v>1.18677458403551E-5</v>
      </c>
      <c r="H415" s="4">
        <v>1.4566218027151399E-5</v>
      </c>
      <c r="I415" s="4">
        <v>1.45284154865056E-3</v>
      </c>
      <c r="J415" s="4">
        <v>1.32166741561154E-5</v>
      </c>
      <c r="K415" s="4">
        <v>2.2936826729961601E-3</v>
      </c>
    </row>
    <row r="416" spans="1:11" x14ac:dyDescent="0.2">
      <c r="A416" s="1" t="s">
        <v>412</v>
      </c>
      <c r="B416" s="4">
        <v>8.4701258660703605E-6</v>
      </c>
      <c r="C416" s="4">
        <v>1.39699924562041E-5</v>
      </c>
      <c r="D416" s="4">
        <v>1.22786768497827E-5</v>
      </c>
      <c r="E416" s="4">
        <v>1.4613046527940199E-5</v>
      </c>
      <c r="F416" s="4">
        <v>9.4444759260308592E-6</v>
      </c>
      <c r="G416" s="4">
        <v>1.18677458403551E-5</v>
      </c>
      <c r="H416" s="4">
        <v>1.4566218027151399E-5</v>
      </c>
      <c r="I416" s="4">
        <v>1.30886626004555E-5</v>
      </c>
      <c r="J416" s="4">
        <v>4.1103856625518799E-3</v>
      </c>
      <c r="K416" s="4">
        <v>1.1411356582070499E-5</v>
      </c>
    </row>
    <row r="417" spans="1:11" x14ac:dyDescent="0.2">
      <c r="A417" s="1" t="s">
        <v>413</v>
      </c>
      <c r="B417" s="4">
        <v>8.3091934746150307E-3</v>
      </c>
      <c r="C417" s="4">
        <v>1.39699924562041E-5</v>
      </c>
      <c r="D417" s="4">
        <v>1.3506544534760899E-4</v>
      </c>
      <c r="E417" s="4">
        <v>1.4613046527940199E-5</v>
      </c>
      <c r="F417" s="4">
        <v>9.4444759260308592E-6</v>
      </c>
      <c r="G417" s="4">
        <v>1.10488713773706E-2</v>
      </c>
      <c r="H417" s="4">
        <v>1.4566218027151399E-5</v>
      </c>
      <c r="I417" s="4">
        <v>1.30886626004555E-5</v>
      </c>
      <c r="J417" s="4">
        <v>1.32166741561154E-5</v>
      </c>
      <c r="K417" s="4">
        <v>1.1411356582070499E-5</v>
      </c>
    </row>
    <row r="418" spans="1:11" x14ac:dyDescent="0.2">
      <c r="A418" s="1" t="s">
        <v>414</v>
      </c>
      <c r="B418" s="4">
        <v>8.4701258660703605E-6</v>
      </c>
      <c r="C418" s="4">
        <v>1.39699924562041E-5</v>
      </c>
      <c r="D418" s="4">
        <v>1.22786768497827E-5</v>
      </c>
      <c r="E418" s="4">
        <v>1.4613046527940199E-5</v>
      </c>
      <c r="F418" s="4">
        <v>9.4444759260308592E-6</v>
      </c>
      <c r="G418" s="4">
        <v>1.9107070802971699E-3</v>
      </c>
      <c r="H418" s="4">
        <v>1.4566218027151399E-5</v>
      </c>
      <c r="I418" s="4">
        <v>4.0574854061411998E-4</v>
      </c>
      <c r="J418" s="4">
        <v>9.3838386508419004E-4</v>
      </c>
      <c r="K418" s="4">
        <v>1.1411356582070499E-5</v>
      </c>
    </row>
    <row r="419" spans="1:11" x14ac:dyDescent="0.2">
      <c r="A419" s="1" t="s">
        <v>415</v>
      </c>
      <c r="B419" s="4">
        <v>8.4701258660703605E-6</v>
      </c>
      <c r="C419" s="4">
        <v>1.39699924562041E-5</v>
      </c>
      <c r="D419" s="4">
        <v>1.22786768497827E-5</v>
      </c>
      <c r="E419" s="4">
        <v>1.4613046527940199E-5</v>
      </c>
      <c r="F419" s="4">
        <v>9.4444759260308592E-6</v>
      </c>
      <c r="G419" s="4">
        <v>2.8601267475255798E-3</v>
      </c>
      <c r="H419" s="4">
        <v>1.4566218027151399E-5</v>
      </c>
      <c r="I419" s="4">
        <v>1.30886626004555E-5</v>
      </c>
      <c r="J419" s="4">
        <v>1.32166741561154E-5</v>
      </c>
      <c r="K419" s="4">
        <v>1.1411356582070499E-5</v>
      </c>
    </row>
    <row r="420" spans="1:11" x14ac:dyDescent="0.2">
      <c r="A420" s="1" t="s">
        <v>416</v>
      </c>
      <c r="B420" s="4">
        <v>8.4701258660703605E-6</v>
      </c>
      <c r="C420" s="4">
        <v>1.39699924562041E-5</v>
      </c>
      <c r="D420" s="4">
        <v>1.22786768497827E-5</v>
      </c>
      <c r="E420" s="4">
        <v>1.4613046527940199E-5</v>
      </c>
      <c r="F420" s="4">
        <v>9.4444759260308592E-6</v>
      </c>
      <c r="G420" s="4">
        <v>1.18677458403551E-5</v>
      </c>
      <c r="H420" s="4">
        <v>1.4566218027151399E-5</v>
      </c>
      <c r="I420" s="4">
        <v>3.4161409387188802E-3</v>
      </c>
      <c r="J420" s="4">
        <v>1.32166741561154E-5</v>
      </c>
      <c r="K420" s="4">
        <v>1.1411356582070499E-5</v>
      </c>
    </row>
    <row r="421" spans="1:11" x14ac:dyDescent="0.2">
      <c r="A421" s="1" t="s">
        <v>417</v>
      </c>
      <c r="B421" s="4">
        <v>8.4701258660703605E-6</v>
      </c>
      <c r="C421" s="4">
        <v>7.12469615266408E-4</v>
      </c>
      <c r="D421" s="4">
        <v>1.22786768497827E-5</v>
      </c>
      <c r="E421" s="4">
        <v>1.4613046527940199E-5</v>
      </c>
      <c r="F421" s="4">
        <v>4.7316824389414596E-3</v>
      </c>
      <c r="G421" s="4">
        <v>5.23367591559659E-3</v>
      </c>
      <c r="H421" s="4">
        <v>1.4566218027151399E-5</v>
      </c>
      <c r="I421" s="4">
        <v>1.30886626004555E-5</v>
      </c>
      <c r="J421" s="4">
        <v>2.77550157278422E-4</v>
      </c>
      <c r="K421" s="4">
        <v>1.1411356582070499E-5</v>
      </c>
    </row>
    <row r="422" spans="1:11" x14ac:dyDescent="0.2">
      <c r="A422" s="1" t="s">
        <v>418</v>
      </c>
      <c r="B422" s="4">
        <v>8.4701258660703605E-6</v>
      </c>
      <c r="C422" s="4">
        <v>1.39699924562041E-5</v>
      </c>
      <c r="D422" s="4">
        <v>4.06424203727806E-3</v>
      </c>
      <c r="E422" s="4">
        <v>1.4613046527940199E-5</v>
      </c>
      <c r="F422" s="4">
        <v>9.4444759260308592E-6</v>
      </c>
      <c r="G422" s="4">
        <v>1.0099451710142201E-2</v>
      </c>
      <c r="H422" s="4">
        <v>2.3451611023713802E-3</v>
      </c>
      <c r="I422" s="4">
        <v>1.30886626004555E-5</v>
      </c>
      <c r="J422" s="4">
        <v>1.32166741561154E-5</v>
      </c>
      <c r="K422" s="4">
        <v>1.1411356582070499E-5</v>
      </c>
    </row>
    <row r="423" spans="1:11" x14ac:dyDescent="0.2">
      <c r="A423" s="1" t="s">
        <v>419</v>
      </c>
      <c r="B423" s="4">
        <v>8.4701258660703605E-6</v>
      </c>
      <c r="C423" s="4">
        <v>1.39699924562041E-5</v>
      </c>
      <c r="D423" s="4">
        <v>1.22786768497827E-5</v>
      </c>
      <c r="E423" s="4">
        <v>4.5300444236614498E-4</v>
      </c>
      <c r="F423" s="4">
        <v>9.4444759260308592E-6</v>
      </c>
      <c r="G423" s="4">
        <v>1.6733521634900699E-3</v>
      </c>
      <c r="H423" s="4">
        <v>2.7821476431859199E-3</v>
      </c>
      <c r="I423" s="4">
        <v>1.30886626004555E-5</v>
      </c>
      <c r="J423" s="4">
        <v>1.32166741561154E-5</v>
      </c>
      <c r="K423" s="4">
        <v>1.1411356582070499E-5</v>
      </c>
    </row>
    <row r="424" spans="1:11" x14ac:dyDescent="0.2">
      <c r="A424" s="1" t="s">
        <v>420</v>
      </c>
      <c r="B424" s="4">
        <v>8.4701258660703605E-6</v>
      </c>
      <c r="C424" s="4">
        <v>1.39699924562041E-5</v>
      </c>
      <c r="D424" s="4">
        <v>1.22786768497827E-5</v>
      </c>
      <c r="E424" s="4">
        <v>3.0833528173953698E-3</v>
      </c>
      <c r="F424" s="4">
        <v>9.4444759260308592E-6</v>
      </c>
      <c r="G424" s="4">
        <v>7.2393249626165996E-4</v>
      </c>
      <c r="H424" s="4">
        <v>1.4566218027151399E-5</v>
      </c>
      <c r="I424" s="4">
        <v>1.4397528860501E-4</v>
      </c>
      <c r="J424" s="4">
        <v>1.32166741561154E-5</v>
      </c>
      <c r="K424" s="4">
        <v>1.1411356582070499E-5</v>
      </c>
    </row>
    <row r="425" spans="1:11" x14ac:dyDescent="0.2">
      <c r="A425" s="1" t="s">
        <v>421</v>
      </c>
      <c r="B425" s="4">
        <v>8.4701258660703605E-6</v>
      </c>
      <c r="C425" s="4">
        <v>1.39699924562041E-5</v>
      </c>
      <c r="D425" s="4">
        <v>2.9591611207976198E-3</v>
      </c>
      <c r="E425" s="4">
        <v>1.4613046527940199E-5</v>
      </c>
      <c r="F425" s="4">
        <v>9.4444759260308592E-6</v>
      </c>
      <c r="G425" s="4">
        <v>1.18677458403551E-5</v>
      </c>
      <c r="H425" s="4">
        <v>1.4566218027151399E-5</v>
      </c>
      <c r="I425" s="4">
        <v>1.30886626004555E-5</v>
      </c>
      <c r="J425" s="4">
        <v>1.32166741561154E-5</v>
      </c>
      <c r="K425" s="4">
        <v>1.1411356582070499E-5</v>
      </c>
    </row>
    <row r="426" spans="1:11" x14ac:dyDescent="0.2">
      <c r="A426" s="1" t="s">
        <v>422</v>
      </c>
      <c r="B426" s="4">
        <v>8.4701258660703605E-6</v>
      </c>
      <c r="C426" s="4">
        <v>1.39699924562041E-5</v>
      </c>
      <c r="D426" s="4">
        <v>1.22786768497827E-5</v>
      </c>
      <c r="E426" s="4">
        <v>1.4613046527940199E-5</v>
      </c>
      <c r="F426" s="4">
        <v>2.2761186981734398E-3</v>
      </c>
      <c r="G426" s="4">
        <v>4.8657757945455799E-4</v>
      </c>
      <c r="H426" s="4">
        <v>1.4566218027151399E-5</v>
      </c>
      <c r="I426" s="4">
        <v>1.30886626004555E-5</v>
      </c>
      <c r="J426" s="4">
        <v>1.32166741561154E-5</v>
      </c>
      <c r="K426" s="4">
        <v>1.1411356582070499E-5</v>
      </c>
    </row>
    <row r="427" spans="1:11" x14ac:dyDescent="0.2">
      <c r="A427" s="1" t="s">
        <v>423</v>
      </c>
      <c r="B427" s="4">
        <v>1.70249529908014E-3</v>
      </c>
      <c r="C427" s="4">
        <v>1.39699924562041E-5</v>
      </c>
      <c r="D427" s="4">
        <v>1.22786768497827E-5</v>
      </c>
      <c r="E427" s="4">
        <v>1.4613046527940199E-5</v>
      </c>
      <c r="F427" s="4">
        <v>9.4444759260308592E-6</v>
      </c>
      <c r="G427" s="4">
        <v>1.18677458403551E-5</v>
      </c>
      <c r="H427" s="4">
        <v>1.4566218027151399E-5</v>
      </c>
      <c r="I427" s="4">
        <v>1.30886626004555E-5</v>
      </c>
      <c r="J427" s="4">
        <v>1.32166741561154E-5</v>
      </c>
      <c r="K427" s="4">
        <v>1.1411356582070499E-5</v>
      </c>
    </row>
    <row r="428" spans="1:11" x14ac:dyDescent="0.2">
      <c r="A428" s="1" t="s">
        <v>424</v>
      </c>
      <c r="B428" s="4">
        <v>3.4727516050888502E-4</v>
      </c>
      <c r="C428" s="4">
        <v>1.39699924562041E-5</v>
      </c>
      <c r="D428" s="4">
        <v>6.3971906387367697E-3</v>
      </c>
      <c r="E428" s="4">
        <v>1.4613046527940199E-5</v>
      </c>
      <c r="F428" s="4">
        <v>9.4444759260308592E-6</v>
      </c>
      <c r="G428" s="4">
        <v>1.18677458403551E-5</v>
      </c>
      <c r="H428" s="4">
        <v>1.4566218027151399E-5</v>
      </c>
      <c r="I428" s="4">
        <v>1.30886626004555E-5</v>
      </c>
      <c r="J428" s="4">
        <v>1.32166741561154E-5</v>
      </c>
      <c r="K428" s="4">
        <v>1.1411356582070499E-5</v>
      </c>
    </row>
    <row r="429" spans="1:11" x14ac:dyDescent="0.2">
      <c r="A429" s="1" t="s">
        <v>425</v>
      </c>
      <c r="B429" s="4">
        <v>1.19428774711592E-3</v>
      </c>
      <c r="C429" s="4">
        <v>1.39699924562041E-5</v>
      </c>
      <c r="D429" s="4">
        <v>6.2621251933891596E-4</v>
      </c>
      <c r="E429" s="4">
        <v>1.60743511807341E-4</v>
      </c>
      <c r="F429" s="4">
        <v>9.4444759260308592E-6</v>
      </c>
      <c r="G429" s="4">
        <v>1.18677458403551E-5</v>
      </c>
      <c r="H429" s="4">
        <v>1.4566218027151399E-5</v>
      </c>
      <c r="I429" s="4">
        <v>1.30886626004555E-5</v>
      </c>
      <c r="J429" s="4">
        <v>1.32166741561154E-5</v>
      </c>
      <c r="K429" s="4">
        <v>1.1411356582070499E-5</v>
      </c>
    </row>
    <row r="430" spans="1:11" x14ac:dyDescent="0.2">
      <c r="A430" s="1" t="s">
        <v>426</v>
      </c>
      <c r="B430" s="4">
        <v>8.4701258660703605E-6</v>
      </c>
      <c r="C430" s="4">
        <v>1.39699924562041E-5</v>
      </c>
      <c r="D430" s="4">
        <v>2.5785221384543603E-4</v>
      </c>
      <c r="E430" s="4">
        <v>1.4613046527940199E-5</v>
      </c>
      <c r="F430" s="4">
        <v>5.76113031487883E-4</v>
      </c>
      <c r="G430" s="4">
        <v>1.55467470508652E-3</v>
      </c>
      <c r="H430" s="4">
        <v>1.7625123812853201E-3</v>
      </c>
      <c r="I430" s="4">
        <v>4.7250071987644301E-3</v>
      </c>
      <c r="J430" s="4">
        <v>1.32166741561154E-5</v>
      </c>
      <c r="K430" s="4">
        <v>1.1411356582070499E-5</v>
      </c>
    </row>
    <row r="431" spans="1:11" x14ac:dyDescent="0.2">
      <c r="A431" s="1" t="s">
        <v>427</v>
      </c>
      <c r="B431" s="4">
        <v>8.4701258660703605E-6</v>
      </c>
      <c r="C431" s="4">
        <v>3.5064681065072201E-3</v>
      </c>
      <c r="D431" s="4">
        <v>1.22786768497827E-5</v>
      </c>
      <c r="E431" s="4">
        <v>1.4613046527940199E-5</v>
      </c>
      <c r="F431" s="4">
        <v>2.0872291796528199E-3</v>
      </c>
      <c r="G431" s="4">
        <v>6.0525503785810897E-4</v>
      </c>
      <c r="H431" s="4">
        <v>1.4566218027151399E-5</v>
      </c>
      <c r="I431" s="4">
        <v>1.9763880526687799E-3</v>
      </c>
      <c r="J431" s="4">
        <v>1.32166741561154E-5</v>
      </c>
      <c r="K431" s="4">
        <v>1.1411356582070499E-5</v>
      </c>
    </row>
    <row r="432" spans="1:11" x14ac:dyDescent="0.2">
      <c r="A432" s="1" t="s">
        <v>428</v>
      </c>
      <c r="B432" s="4">
        <v>8.4701258660703605E-6</v>
      </c>
      <c r="C432" s="4">
        <v>1.39699924562041E-5</v>
      </c>
      <c r="D432" s="4">
        <v>3.81866850028241E-3</v>
      </c>
      <c r="E432" s="4">
        <v>1.3297872340425499E-3</v>
      </c>
      <c r="F432" s="4">
        <v>1.33167110557035E-3</v>
      </c>
      <c r="G432" s="4">
        <v>2.0293845387007198E-3</v>
      </c>
      <c r="H432" s="4">
        <v>1.4566218027151399E-5</v>
      </c>
      <c r="I432" s="4">
        <v>1.30886626004555E-5</v>
      </c>
      <c r="J432" s="4">
        <v>1.32166741561154E-5</v>
      </c>
      <c r="K432" s="4">
        <v>1.1411356582070499E-5</v>
      </c>
    </row>
    <row r="433" spans="1:11" x14ac:dyDescent="0.2">
      <c r="A433" s="1" t="s">
        <v>429</v>
      </c>
      <c r="B433" s="4">
        <v>5.3446494214903998E-3</v>
      </c>
      <c r="C433" s="4">
        <v>1.53669917018245E-4</v>
      </c>
      <c r="D433" s="4">
        <v>2.09965374131284E-3</v>
      </c>
      <c r="E433" s="4">
        <v>1.60743511807341E-4</v>
      </c>
      <c r="F433" s="4">
        <v>3.2205662907765198E-3</v>
      </c>
      <c r="G433" s="4">
        <v>1.18677458403551E-5</v>
      </c>
      <c r="H433" s="4">
        <v>4.0931072656295499E-3</v>
      </c>
      <c r="I433" s="4">
        <v>1.30886626004555E-5</v>
      </c>
      <c r="J433" s="4">
        <v>1.0705506066453401E-3</v>
      </c>
      <c r="K433" s="4">
        <v>2.5219098046375798E-3</v>
      </c>
    </row>
    <row r="434" spans="1:11" x14ac:dyDescent="0.2">
      <c r="A434" s="1" t="s">
        <v>430</v>
      </c>
      <c r="B434" s="4">
        <v>3.3965204722942199E-3</v>
      </c>
      <c r="C434" s="4">
        <v>1.39699924562041E-5</v>
      </c>
      <c r="D434" s="4">
        <v>1.22786768497827E-5</v>
      </c>
      <c r="E434" s="4">
        <v>1.4613046527940199E-5</v>
      </c>
      <c r="F434" s="4">
        <v>9.4444759260308592E-6</v>
      </c>
      <c r="G434" s="4">
        <v>1.18677458403551E-5</v>
      </c>
      <c r="H434" s="4">
        <v>1.4566218027151399E-5</v>
      </c>
      <c r="I434" s="4">
        <v>1.45284154865056E-3</v>
      </c>
      <c r="J434" s="4">
        <v>1.32166741561154E-5</v>
      </c>
      <c r="K434" s="4">
        <v>1.1411356582070499E-5</v>
      </c>
    </row>
    <row r="435" spans="1:11" x14ac:dyDescent="0.2">
      <c r="A435" s="1" t="s">
        <v>431</v>
      </c>
      <c r="B435" s="4">
        <v>8.4701258660703605E-6</v>
      </c>
      <c r="C435" s="4">
        <v>3.3667681819451799E-3</v>
      </c>
      <c r="D435" s="4">
        <v>1.3506544534760899E-4</v>
      </c>
      <c r="E435" s="4">
        <v>1.4613046527940199E-5</v>
      </c>
      <c r="F435" s="4">
        <v>9.4444759260308592E-6</v>
      </c>
      <c r="G435" s="4">
        <v>1.18677458403551E-5</v>
      </c>
      <c r="H435" s="4">
        <v>1.4566218027151399E-5</v>
      </c>
      <c r="I435" s="4">
        <v>7.9840841862778501E-4</v>
      </c>
      <c r="J435" s="4">
        <v>1.32166741561154E-5</v>
      </c>
      <c r="K435" s="4">
        <v>8.1020631732700403E-4</v>
      </c>
    </row>
    <row r="436" spans="1:11" x14ac:dyDescent="0.2">
      <c r="A436" s="1" t="s">
        <v>432</v>
      </c>
      <c r="B436" s="4">
        <v>8.4701258660703605E-6</v>
      </c>
      <c r="C436" s="4">
        <v>1.39699924562041E-5</v>
      </c>
      <c r="D436" s="4">
        <v>1.22786768497827E-5</v>
      </c>
      <c r="E436" s="4">
        <v>1.4613046527940199E-5</v>
      </c>
      <c r="F436" s="4">
        <v>1.9927844203925099E-3</v>
      </c>
      <c r="G436" s="4">
        <v>1.18677458403551E-5</v>
      </c>
      <c r="H436" s="4">
        <v>1.4566218027151399E-5</v>
      </c>
      <c r="I436" s="4">
        <v>1.30886626004555E-5</v>
      </c>
      <c r="J436" s="4">
        <v>1.32166741561154E-5</v>
      </c>
      <c r="K436" s="4">
        <v>1.1411356582070499E-5</v>
      </c>
    </row>
    <row r="437" spans="1:11" x14ac:dyDescent="0.2">
      <c r="A437" s="1" t="s">
        <v>433</v>
      </c>
      <c r="B437" s="4">
        <v>8.4701258660703605E-6</v>
      </c>
      <c r="C437" s="4">
        <v>1.53669917018245E-4</v>
      </c>
      <c r="D437" s="4">
        <v>1.22786768497827E-5</v>
      </c>
      <c r="E437" s="4">
        <v>1.4613046527940199E-5</v>
      </c>
      <c r="F437" s="4">
        <v>1.03889235186339E-4</v>
      </c>
      <c r="G437" s="4">
        <v>1.18677458403551E-5</v>
      </c>
      <c r="H437" s="4">
        <v>1.4566218027151399E-5</v>
      </c>
      <c r="I437" s="4">
        <v>1.30886626004555E-5</v>
      </c>
      <c r="J437" s="4">
        <v>4.3747191456741802E-3</v>
      </c>
      <c r="K437" s="4">
        <v>1.1411356582070499E-5</v>
      </c>
    </row>
    <row r="438" spans="1:11" x14ac:dyDescent="0.2">
      <c r="A438" s="1" t="s">
        <v>434</v>
      </c>
      <c r="B438" s="4">
        <v>1.77872643187478E-4</v>
      </c>
      <c r="C438" s="4">
        <v>1.39699924562041E-5</v>
      </c>
      <c r="D438" s="4">
        <v>1.8540802043171801E-3</v>
      </c>
      <c r="E438" s="4">
        <v>1.60743511807341E-4</v>
      </c>
      <c r="F438" s="4">
        <v>9.4444759260308592E-6</v>
      </c>
      <c r="G438" s="4">
        <v>1.1986423298758599E-3</v>
      </c>
      <c r="H438" s="4">
        <v>1.4566218027151399E-5</v>
      </c>
      <c r="I438" s="4">
        <v>1.30886626004555E-5</v>
      </c>
      <c r="J438" s="4">
        <v>1.32166741561154E-5</v>
      </c>
      <c r="K438" s="4">
        <v>1.1411356582070499E-5</v>
      </c>
    </row>
    <row r="439" spans="1:11" x14ac:dyDescent="0.2">
      <c r="A439" s="1" t="s">
        <v>435</v>
      </c>
      <c r="B439" s="4">
        <v>5.8528569734546199E-3</v>
      </c>
      <c r="C439" s="4">
        <v>1.39699924562041E-5</v>
      </c>
      <c r="D439" s="4">
        <v>1.22786768497827E-5</v>
      </c>
      <c r="E439" s="4">
        <v>1.4613046527940199E-5</v>
      </c>
      <c r="F439" s="4">
        <v>9.4444759260308592E-6</v>
      </c>
      <c r="G439" s="4">
        <v>1.31731978827941E-3</v>
      </c>
      <c r="H439" s="4">
        <v>1.4566218027151399E-5</v>
      </c>
      <c r="I439" s="4">
        <v>1.4397528860501E-4</v>
      </c>
      <c r="J439" s="4">
        <v>1.32166741561154E-5</v>
      </c>
      <c r="K439" s="4">
        <v>1.1411356582070499E-5</v>
      </c>
    </row>
    <row r="440" spans="1:11" x14ac:dyDescent="0.2">
      <c r="A440" s="1" t="s">
        <v>436</v>
      </c>
      <c r="B440" s="4">
        <v>8.4701258660703605E-6</v>
      </c>
      <c r="C440" s="4">
        <v>1.39699924562041E-5</v>
      </c>
      <c r="D440" s="4">
        <v>9.9580069251737399E-3</v>
      </c>
      <c r="E440" s="4">
        <v>1.4613046527940199E-5</v>
      </c>
      <c r="F440" s="4">
        <v>9.4444759260308592E-6</v>
      </c>
      <c r="G440" s="4">
        <v>1.18677458403551E-5</v>
      </c>
      <c r="H440" s="4">
        <v>1.4566218027151399E-5</v>
      </c>
      <c r="I440" s="4">
        <v>1.30886626004555E-5</v>
      </c>
      <c r="J440" s="4">
        <v>7.6788876847030197E-3</v>
      </c>
      <c r="K440" s="4">
        <v>1.1411356582070499E-5</v>
      </c>
    </row>
    <row r="441" spans="1:11" x14ac:dyDescent="0.2">
      <c r="A441" s="1" t="s">
        <v>437</v>
      </c>
      <c r="B441" s="4">
        <v>9.3171384526773995E-5</v>
      </c>
      <c r="C441" s="4">
        <v>1.39699924562041E-5</v>
      </c>
      <c r="D441" s="4">
        <v>2.9591611207976198E-3</v>
      </c>
      <c r="E441" s="4">
        <v>1.4613046527940199E-5</v>
      </c>
      <c r="F441" s="4">
        <v>9.4444759260308592E-6</v>
      </c>
      <c r="G441" s="4">
        <v>1.30545204243906E-4</v>
      </c>
      <c r="H441" s="4">
        <v>1.4566218027151399E-5</v>
      </c>
      <c r="I441" s="4">
        <v>1.30886626004555E-5</v>
      </c>
      <c r="J441" s="4">
        <v>1.32166741561154E-5</v>
      </c>
      <c r="K441" s="4">
        <v>1.1411356582070499E-5</v>
      </c>
    </row>
    <row r="442" spans="1:11" x14ac:dyDescent="0.2">
      <c r="A442" s="1" t="s">
        <v>438</v>
      </c>
      <c r="B442" s="4">
        <v>5.3446494214903998E-3</v>
      </c>
      <c r="C442" s="4">
        <v>1.39699924562041E-5</v>
      </c>
      <c r="D442" s="4">
        <v>1.22786768497827E-5</v>
      </c>
      <c r="E442" s="4">
        <v>1.4613046527940199E-5</v>
      </c>
      <c r="F442" s="4">
        <v>9.4444759260308592E-6</v>
      </c>
      <c r="G442" s="4">
        <v>1.18677458403551E-5</v>
      </c>
      <c r="H442" s="4">
        <v>1.4566218027151399E-5</v>
      </c>
      <c r="I442" s="4">
        <v>1.30886626004555E-5</v>
      </c>
      <c r="J442" s="4">
        <v>1.32166741561154E-5</v>
      </c>
      <c r="K442" s="4">
        <v>1.1411356582070499E-5</v>
      </c>
    </row>
    <row r="443" spans="1:11" x14ac:dyDescent="0.2">
      <c r="A443" s="1" t="s">
        <v>439</v>
      </c>
      <c r="B443" s="4">
        <v>8.4701258660703605E-6</v>
      </c>
      <c r="C443" s="4">
        <v>1.39699924562041E-5</v>
      </c>
      <c r="D443" s="4">
        <v>1.22786768497827E-5</v>
      </c>
      <c r="E443" s="4">
        <v>1.4613046527940199E-5</v>
      </c>
      <c r="F443" s="4">
        <v>5.2983509945033203E-3</v>
      </c>
      <c r="G443" s="4">
        <v>1.18677458403551E-5</v>
      </c>
      <c r="H443" s="4">
        <v>1.4566218027151399E-5</v>
      </c>
      <c r="I443" s="4">
        <v>1.30886626004555E-5</v>
      </c>
      <c r="J443" s="4">
        <v>2.3922180222568801E-3</v>
      </c>
      <c r="K443" s="4">
        <v>1.1411356582070499E-5</v>
      </c>
    </row>
    <row r="444" spans="1:11" x14ac:dyDescent="0.2">
      <c r="A444" s="1" t="s">
        <v>440</v>
      </c>
      <c r="B444" s="4">
        <v>8.4701258660703605E-6</v>
      </c>
      <c r="C444" s="4">
        <v>1.39699924562041E-5</v>
      </c>
      <c r="D444" s="4">
        <v>1.22786768497827E-5</v>
      </c>
      <c r="E444" s="4">
        <v>1.4613046527940199E-5</v>
      </c>
      <c r="F444" s="4">
        <v>6.2427985871063999E-3</v>
      </c>
      <c r="G444" s="4">
        <v>1.18677458403551E-5</v>
      </c>
      <c r="H444" s="4">
        <v>1.4566218027151399E-5</v>
      </c>
      <c r="I444" s="4">
        <v>1.30886626004555E-5</v>
      </c>
      <c r="J444" s="4">
        <v>1.32166741561154E-5</v>
      </c>
      <c r="K444" s="4">
        <v>1.1411356582070499E-5</v>
      </c>
    </row>
    <row r="445" spans="1:11" x14ac:dyDescent="0.2">
      <c r="A445" s="1" t="s">
        <v>441</v>
      </c>
      <c r="B445" s="4">
        <v>8.4701258660703605E-6</v>
      </c>
      <c r="C445" s="4">
        <v>1.39699924562041E-5</v>
      </c>
      <c r="D445" s="4">
        <v>1.22786768497827E-5</v>
      </c>
      <c r="E445" s="4">
        <v>1.4613046527940199E-5</v>
      </c>
      <c r="F445" s="4">
        <v>9.4444759260308592E-6</v>
      </c>
      <c r="G445" s="4">
        <v>1.18677458403551E-5</v>
      </c>
      <c r="H445" s="4">
        <v>1.4566218027151399E-5</v>
      </c>
      <c r="I445" s="4">
        <v>1.30886626004555E-5</v>
      </c>
      <c r="J445" s="4">
        <v>4.63905262879649E-3</v>
      </c>
      <c r="K445" s="4">
        <v>1.1411356582070499E-5</v>
      </c>
    </row>
    <row r="446" spans="1:11" x14ac:dyDescent="0.2">
      <c r="A446" s="1" t="s">
        <v>442</v>
      </c>
      <c r="B446" s="4">
        <v>6.61516830140096E-3</v>
      </c>
      <c r="C446" s="4">
        <v>1.53669917018245E-4</v>
      </c>
      <c r="D446" s="4">
        <v>1.22786768497827E-5</v>
      </c>
      <c r="E446" s="4">
        <v>1.4613046527940199E-5</v>
      </c>
      <c r="F446" s="4">
        <v>9.4444759260308592E-6</v>
      </c>
      <c r="G446" s="4">
        <v>1.30545204243906E-4</v>
      </c>
      <c r="H446" s="4">
        <v>1.4566218027151399E-5</v>
      </c>
      <c r="I446" s="4">
        <v>2.1072746786733299E-3</v>
      </c>
      <c r="J446" s="4">
        <v>1.32166741561154E-5</v>
      </c>
      <c r="K446" s="4">
        <v>1.1411356582070499E-5</v>
      </c>
    </row>
    <row r="447" spans="1:11" x14ac:dyDescent="0.2">
      <c r="A447" s="1" t="s">
        <v>443</v>
      </c>
      <c r="B447" s="4">
        <v>3.4812217309549199E-3</v>
      </c>
      <c r="C447" s="4">
        <v>1.39699924562041E-5</v>
      </c>
      <c r="D447" s="4">
        <v>1.22786768497827E-5</v>
      </c>
      <c r="E447" s="4">
        <v>1.4613046527940199E-5</v>
      </c>
      <c r="F447" s="4">
        <v>9.4444759260308592E-6</v>
      </c>
      <c r="G447" s="4">
        <v>1.18677458403551E-5</v>
      </c>
      <c r="H447" s="4">
        <v>1.4566218027151399E-5</v>
      </c>
      <c r="I447" s="4">
        <v>1.30886626004555E-5</v>
      </c>
      <c r="J447" s="4">
        <v>5.4188364040072903E-4</v>
      </c>
      <c r="K447" s="4">
        <v>1.1411356582070499E-5</v>
      </c>
    </row>
    <row r="448" spans="1:11" x14ac:dyDescent="0.2">
      <c r="A448" s="1" t="s">
        <v>444</v>
      </c>
      <c r="B448" s="4">
        <v>8.4701258660703605E-6</v>
      </c>
      <c r="C448" s="4">
        <v>1.39699924562041E-5</v>
      </c>
      <c r="D448" s="4">
        <v>1.22786768497827E-5</v>
      </c>
      <c r="E448" s="4">
        <v>1.4613046527940199E-5</v>
      </c>
      <c r="F448" s="4">
        <v>9.4444759260308592E-6</v>
      </c>
      <c r="G448" s="4">
        <v>1.18677458403551E-5</v>
      </c>
      <c r="H448" s="4">
        <v>1.4566218027151399E-5</v>
      </c>
      <c r="I448" s="4">
        <v>4.4632339467553196E-3</v>
      </c>
      <c r="J448" s="4">
        <v>1.32166741561154E-5</v>
      </c>
      <c r="K448" s="4">
        <v>1.1411356582070499E-5</v>
      </c>
    </row>
    <row r="449" spans="1:11" x14ac:dyDescent="0.2">
      <c r="A449" s="1" t="s">
        <v>445</v>
      </c>
      <c r="B449" s="4">
        <v>8.4701258660703605E-6</v>
      </c>
      <c r="C449" s="4">
        <v>1.39699924562041E-5</v>
      </c>
      <c r="D449" s="4">
        <v>1.22786768497827E-5</v>
      </c>
      <c r="E449" s="4">
        <v>1.4613046527940199E-5</v>
      </c>
      <c r="F449" s="4">
        <v>9.4444759260308592E-6</v>
      </c>
      <c r="G449" s="4">
        <v>1.18677458403551E-5</v>
      </c>
      <c r="H449" s="4">
        <v>1.4566218027151399E-5</v>
      </c>
      <c r="I449" s="4">
        <v>1.30886626004555E-5</v>
      </c>
      <c r="J449" s="4">
        <v>1.32166741561154E-5</v>
      </c>
      <c r="K449" s="4">
        <v>3.3207047653825098E-3</v>
      </c>
    </row>
    <row r="450" spans="1:11" x14ac:dyDescent="0.2">
      <c r="A450" s="1" t="s">
        <v>446</v>
      </c>
      <c r="B450" s="4">
        <v>8.4701258660703605E-6</v>
      </c>
      <c r="C450" s="4">
        <v>1.39699924562041E-5</v>
      </c>
      <c r="D450" s="4">
        <v>1.9768669728150098E-3</v>
      </c>
      <c r="E450" s="4">
        <v>1.4613046527940199E-5</v>
      </c>
      <c r="F450" s="4">
        <v>9.4444759260308592E-6</v>
      </c>
      <c r="G450" s="4">
        <v>4.8657757945455799E-4</v>
      </c>
      <c r="H450" s="4">
        <v>1.4566218027151399E-5</v>
      </c>
      <c r="I450" s="4">
        <v>1.30886626004555E-5</v>
      </c>
      <c r="J450" s="4">
        <v>1.32166741561154E-5</v>
      </c>
      <c r="K450" s="4">
        <v>1.25524922402775E-4</v>
      </c>
    </row>
    <row r="451" spans="1:11" x14ac:dyDescent="0.2">
      <c r="A451" s="1" t="s">
        <v>447</v>
      </c>
      <c r="B451" s="4">
        <v>1.1095864884552199E-3</v>
      </c>
      <c r="C451" s="4">
        <v>1.39699924562041E-5</v>
      </c>
      <c r="D451" s="4">
        <v>1.22786768497827E-5</v>
      </c>
      <c r="E451" s="4">
        <v>1.4613046527940199E-5</v>
      </c>
      <c r="F451" s="4">
        <v>9.4444759260308592E-6</v>
      </c>
      <c r="G451" s="4">
        <v>1.18677458403551E-5</v>
      </c>
      <c r="H451" s="4">
        <v>1.4566218027151399E-5</v>
      </c>
      <c r="I451" s="4">
        <v>1.30886626004555E-5</v>
      </c>
      <c r="J451" s="4">
        <v>1.5992175728899601E-3</v>
      </c>
      <c r="K451" s="4">
        <v>1.1411356582070499E-5</v>
      </c>
    </row>
    <row r="452" spans="1:11" x14ac:dyDescent="0.2">
      <c r="A452" s="1" t="s">
        <v>448</v>
      </c>
      <c r="B452" s="4">
        <v>8.4701258660703605E-6</v>
      </c>
      <c r="C452" s="4">
        <v>1.39699924562041E-5</v>
      </c>
      <c r="D452" s="4">
        <v>1.22786768497827E-5</v>
      </c>
      <c r="E452" s="4">
        <v>1.4613046527940199E-5</v>
      </c>
      <c r="F452" s="4">
        <v>9.4444759260308592E-6</v>
      </c>
      <c r="G452" s="4">
        <v>1.18677458403551E-5</v>
      </c>
      <c r="H452" s="4">
        <v>1.4566218027151399E-5</v>
      </c>
      <c r="I452" s="4">
        <v>1.30886626004555E-5</v>
      </c>
      <c r="J452" s="4">
        <v>3.1852184716238E-3</v>
      </c>
      <c r="K452" s="4">
        <v>1.1411356582070499E-5</v>
      </c>
    </row>
    <row r="453" spans="1:11" x14ac:dyDescent="0.2">
      <c r="A453" s="1" t="s">
        <v>449</v>
      </c>
      <c r="B453" s="4">
        <v>8.4701258660703605E-6</v>
      </c>
      <c r="C453" s="4">
        <v>1.39699924562041E-5</v>
      </c>
      <c r="D453" s="4">
        <v>1.22786768497827E-5</v>
      </c>
      <c r="E453" s="4">
        <v>1.4613046527940199E-5</v>
      </c>
      <c r="F453" s="4">
        <v>9.4444759260308592E-6</v>
      </c>
      <c r="G453" s="4">
        <v>6.7764828748427498E-3</v>
      </c>
      <c r="H453" s="4">
        <v>1.4566218027151399E-5</v>
      </c>
      <c r="I453" s="4">
        <v>1.30886626004555E-5</v>
      </c>
      <c r="J453" s="4">
        <v>1.32166741561154E-5</v>
      </c>
      <c r="K453" s="4">
        <v>1.1411356582070499E-5</v>
      </c>
    </row>
    <row r="454" spans="1:11" x14ac:dyDescent="0.2">
      <c r="A454" s="1" t="s">
        <v>450</v>
      </c>
      <c r="B454" s="4">
        <v>1.53309278175874E-3</v>
      </c>
      <c r="C454" s="4">
        <v>1.39699924562041E-5</v>
      </c>
      <c r="D454" s="4">
        <v>1.9768669728150098E-3</v>
      </c>
      <c r="E454" s="4">
        <v>1.4613046527940199E-5</v>
      </c>
      <c r="F454" s="4">
        <v>9.4444759260308592E-6</v>
      </c>
      <c r="G454" s="4">
        <v>1.18677458403551E-5</v>
      </c>
      <c r="H454" s="4">
        <v>1.4566218027151399E-5</v>
      </c>
      <c r="I454" s="4">
        <v>1.30886626004555E-5</v>
      </c>
      <c r="J454" s="4">
        <v>1.32166741561154E-5</v>
      </c>
      <c r="K454" s="4">
        <v>1.1411356582070499E-5</v>
      </c>
    </row>
    <row r="455" spans="1:11" x14ac:dyDescent="0.2">
      <c r="A455" s="1" t="s">
        <v>451</v>
      </c>
      <c r="B455" s="4">
        <v>8.4701258660703605E-6</v>
      </c>
      <c r="C455" s="4">
        <v>1.39699924562041E-5</v>
      </c>
      <c r="D455" s="4">
        <v>4.06424203727806E-3</v>
      </c>
      <c r="E455" s="4">
        <v>1.4759176993219599E-3</v>
      </c>
      <c r="F455" s="4">
        <v>9.4444759260308592E-6</v>
      </c>
      <c r="G455" s="4">
        <v>1.18677458403551E-5</v>
      </c>
      <c r="H455" s="4">
        <v>1.4566218027151399E-5</v>
      </c>
      <c r="I455" s="4">
        <v>1.30886626004555E-5</v>
      </c>
      <c r="J455" s="4">
        <v>1.32166741561154E-5</v>
      </c>
      <c r="K455" s="4">
        <v>1.1411356582070499E-5</v>
      </c>
    </row>
    <row r="456" spans="1:11" x14ac:dyDescent="0.2">
      <c r="A456" s="1" t="s">
        <v>452</v>
      </c>
      <c r="B456" s="4">
        <v>8.4701258660703605E-6</v>
      </c>
      <c r="C456" s="4">
        <v>1.39699924562041E-5</v>
      </c>
      <c r="D456" s="4">
        <v>1.22786768497827E-5</v>
      </c>
      <c r="E456" s="4">
        <v>1.4613046527940199E-5</v>
      </c>
      <c r="F456" s="4">
        <v>9.4444759260308592E-6</v>
      </c>
      <c r="G456" s="4">
        <v>1.18677458403551E-5</v>
      </c>
      <c r="H456" s="4">
        <v>1.4566218027151399E-5</v>
      </c>
      <c r="I456" s="4">
        <v>1.30886626004555E-5</v>
      </c>
      <c r="J456" s="4">
        <v>2.26005128069573E-3</v>
      </c>
      <c r="K456" s="4">
        <v>8.1020631732700403E-4</v>
      </c>
    </row>
    <row r="457" spans="1:11" x14ac:dyDescent="0.2">
      <c r="A457" s="1" t="s">
        <v>453</v>
      </c>
      <c r="B457" s="4">
        <v>8.4701258660703605E-6</v>
      </c>
      <c r="C457" s="4">
        <v>2.9336984158028498E-4</v>
      </c>
      <c r="D457" s="4">
        <v>1.22786768497827E-5</v>
      </c>
      <c r="E457" s="4">
        <v>1.4613046527940199E-5</v>
      </c>
      <c r="F457" s="4">
        <v>3.78723484633838E-3</v>
      </c>
      <c r="G457" s="4">
        <v>1.18677458403551E-5</v>
      </c>
      <c r="H457" s="4">
        <v>1.4566218027151399E-5</v>
      </c>
      <c r="I457" s="4">
        <v>1.30886626004555E-5</v>
      </c>
      <c r="J457" s="4">
        <v>1.32166741561154E-5</v>
      </c>
      <c r="K457" s="4">
        <v>1.1411356582070499E-5</v>
      </c>
    </row>
    <row r="458" spans="1:11" x14ac:dyDescent="0.2">
      <c r="A458" s="1" t="s">
        <v>454</v>
      </c>
      <c r="B458" s="4">
        <v>8.4701258660703605E-6</v>
      </c>
      <c r="C458" s="4">
        <v>1.49618619205946E-2</v>
      </c>
      <c r="D458" s="4">
        <v>1.22786768497827E-5</v>
      </c>
      <c r="E458" s="4">
        <v>1.4613046527940199E-5</v>
      </c>
      <c r="F458" s="4">
        <v>9.4444759260308592E-6</v>
      </c>
      <c r="G458" s="4">
        <v>1.18677458403551E-5</v>
      </c>
      <c r="H458" s="4">
        <v>1.4566218027151399E-5</v>
      </c>
      <c r="I458" s="4">
        <v>1.30886626004555E-5</v>
      </c>
      <c r="J458" s="4">
        <v>1.32166741561154E-5</v>
      </c>
      <c r="K458" s="4">
        <v>1.1411356582070499E-5</v>
      </c>
    </row>
    <row r="459" spans="1:11" x14ac:dyDescent="0.2">
      <c r="A459" s="1" t="s">
        <v>455</v>
      </c>
      <c r="B459" s="4">
        <v>8.4701258660703605E-6</v>
      </c>
      <c r="C459" s="4">
        <v>1.39699924562041E-5</v>
      </c>
      <c r="D459" s="4">
        <v>1.22786768497827E-5</v>
      </c>
      <c r="E459" s="4">
        <v>8.0517886368950201E-3</v>
      </c>
      <c r="F459" s="4">
        <v>9.4444759260308592E-6</v>
      </c>
      <c r="G459" s="4">
        <v>1.18677458403551E-5</v>
      </c>
      <c r="H459" s="4">
        <v>1.4566218027151399E-5</v>
      </c>
      <c r="I459" s="4">
        <v>1.30886626004555E-5</v>
      </c>
      <c r="J459" s="4">
        <v>1.32166741561154E-5</v>
      </c>
      <c r="K459" s="4">
        <v>1.1411356582070499E-5</v>
      </c>
    </row>
    <row r="460" spans="1:11" x14ac:dyDescent="0.2">
      <c r="A460" s="1" t="s">
        <v>456</v>
      </c>
      <c r="B460" s="4">
        <v>8.4701258660703605E-6</v>
      </c>
      <c r="C460" s="4">
        <v>1.39699924562041E-5</v>
      </c>
      <c r="D460" s="4">
        <v>3.4503081947889298E-3</v>
      </c>
      <c r="E460" s="4">
        <v>1.4613046527940199E-5</v>
      </c>
      <c r="F460" s="4">
        <v>9.4444759260308592E-6</v>
      </c>
      <c r="G460" s="4">
        <v>1.18677458403551E-5</v>
      </c>
      <c r="H460" s="4">
        <v>1.4566218027151399E-5</v>
      </c>
      <c r="I460" s="4">
        <v>1.30886626004555E-5</v>
      </c>
      <c r="J460" s="4">
        <v>1.32166741561154E-5</v>
      </c>
      <c r="K460" s="4">
        <v>1.1411356582070499E-5</v>
      </c>
    </row>
    <row r="461" spans="1:11" x14ac:dyDescent="0.2">
      <c r="A461" s="1" t="s">
        <v>457</v>
      </c>
      <c r="B461" s="4">
        <v>1.1019633751757499E-2</v>
      </c>
      <c r="C461" s="4">
        <v>1.39699924562041E-5</v>
      </c>
      <c r="D461" s="4">
        <v>1.22786768497827E-5</v>
      </c>
      <c r="E461" s="4">
        <v>1.4613046527940199E-5</v>
      </c>
      <c r="F461" s="4">
        <v>9.4444759260308592E-6</v>
      </c>
      <c r="G461" s="4">
        <v>1.18677458403551E-5</v>
      </c>
      <c r="H461" s="4">
        <v>1.4566218027151399E-5</v>
      </c>
      <c r="I461" s="4">
        <v>1.30886626004555E-5</v>
      </c>
      <c r="J461" s="4">
        <v>1.32166741561154E-5</v>
      </c>
      <c r="K461" s="4">
        <v>1.1411356582070499E-5</v>
      </c>
    </row>
    <row r="462" spans="1:11" x14ac:dyDescent="0.2">
      <c r="A462" s="1" t="s">
        <v>458</v>
      </c>
      <c r="B462" s="4">
        <v>8.4701258660703605E-6</v>
      </c>
      <c r="C462" s="4">
        <v>1.97116593557039E-2</v>
      </c>
      <c r="D462" s="4">
        <v>1.22786768497827E-5</v>
      </c>
      <c r="E462" s="4">
        <v>1.4613046527940199E-5</v>
      </c>
      <c r="F462" s="4">
        <v>9.4444759260308592E-6</v>
      </c>
      <c r="G462" s="4">
        <v>1.18677458403551E-5</v>
      </c>
      <c r="H462" s="4">
        <v>1.4566218027151399E-5</v>
      </c>
      <c r="I462" s="4">
        <v>1.30886626004555E-5</v>
      </c>
      <c r="J462" s="4">
        <v>1.32166741561154E-5</v>
      </c>
      <c r="K462" s="4">
        <v>1.1411356582070499E-5</v>
      </c>
    </row>
    <row r="463" spans="1:11" x14ac:dyDescent="0.2">
      <c r="A463" s="1" t="s">
        <v>459</v>
      </c>
      <c r="B463" s="4">
        <v>8.4701258660703605E-6</v>
      </c>
      <c r="C463" s="4">
        <v>1.39699924562041E-5</v>
      </c>
      <c r="D463" s="4">
        <v>1.22786768497827E-5</v>
      </c>
      <c r="E463" s="4">
        <v>1.4613046527940199E-5</v>
      </c>
      <c r="F463" s="4">
        <v>3.2205662907765198E-3</v>
      </c>
      <c r="G463" s="4">
        <v>1.18677458403551E-5</v>
      </c>
      <c r="H463" s="4">
        <v>1.4566218027151399E-5</v>
      </c>
      <c r="I463" s="4">
        <v>1.30886626004555E-5</v>
      </c>
      <c r="J463" s="4">
        <v>1.5992175728899601E-3</v>
      </c>
      <c r="K463" s="4">
        <v>1.1411356582070499E-5</v>
      </c>
    </row>
    <row r="464" spans="1:11" x14ac:dyDescent="0.2">
      <c r="A464" s="1" t="s">
        <v>460</v>
      </c>
      <c r="B464" s="4">
        <v>8.4701258660703605E-6</v>
      </c>
      <c r="C464" s="4">
        <v>1.39699924562041E-5</v>
      </c>
      <c r="D464" s="4">
        <v>1.22786768497827E-5</v>
      </c>
      <c r="E464" s="4">
        <v>1.4613046527940199E-5</v>
      </c>
      <c r="F464" s="4">
        <v>3.8722351296726498E-4</v>
      </c>
      <c r="G464" s="4">
        <v>1.18677458403551E-5</v>
      </c>
      <c r="H464" s="4">
        <v>1.4566218027151399E-5</v>
      </c>
      <c r="I464" s="4">
        <v>1.30886626004555E-5</v>
      </c>
      <c r="J464" s="4">
        <v>1.32166741561154E-5</v>
      </c>
      <c r="K464" s="4">
        <v>7.5429067007485896E-3</v>
      </c>
    </row>
    <row r="465" spans="1:11" x14ac:dyDescent="0.2">
      <c r="A465" s="1" t="s">
        <v>461</v>
      </c>
      <c r="B465" s="4">
        <v>8.4701258660703605E-6</v>
      </c>
      <c r="C465" s="4">
        <v>1.53669917018245E-4</v>
      </c>
      <c r="D465" s="4">
        <v>1.22786768497827E-5</v>
      </c>
      <c r="E465" s="4">
        <v>1.4613046527940199E-5</v>
      </c>
      <c r="F465" s="4">
        <v>9.4444759260308592E-6</v>
      </c>
      <c r="G465" s="4">
        <v>5.3523533740001397E-3</v>
      </c>
      <c r="H465" s="4">
        <v>1.4566218027151399E-5</v>
      </c>
      <c r="I465" s="4">
        <v>1.30886626004555E-5</v>
      </c>
      <c r="J465" s="4">
        <v>1.4670508313288E-3</v>
      </c>
      <c r="K465" s="4">
        <v>1.1411356582070499E-5</v>
      </c>
    </row>
    <row r="466" spans="1:11" x14ac:dyDescent="0.2">
      <c r="A466" s="1" t="s">
        <v>462</v>
      </c>
      <c r="B466" s="4">
        <v>8.4701258660703605E-6</v>
      </c>
      <c r="C466" s="4">
        <v>1.39699924562041E-5</v>
      </c>
      <c r="D466" s="4">
        <v>1.22786768497827E-5</v>
      </c>
      <c r="E466" s="4">
        <v>1.4613046527940199E-5</v>
      </c>
      <c r="F466" s="4">
        <v>9.4444759260308592E-6</v>
      </c>
      <c r="G466" s="4">
        <v>1.18677458403551E-5</v>
      </c>
      <c r="H466" s="4">
        <v>5.8410534288877202E-3</v>
      </c>
      <c r="I466" s="4">
        <v>1.30886626004555E-5</v>
      </c>
      <c r="J466" s="4">
        <v>1.32166741561154E-5</v>
      </c>
      <c r="K466" s="4">
        <v>1.1411356582070499E-5</v>
      </c>
    </row>
    <row r="467" spans="1:11" x14ac:dyDescent="0.2">
      <c r="A467" s="1" t="s">
        <v>463</v>
      </c>
      <c r="B467" s="4">
        <v>8.4701258660703605E-6</v>
      </c>
      <c r="C467" s="4">
        <v>1.39699924562041E-5</v>
      </c>
      <c r="D467" s="4">
        <v>1.22786768497827E-5</v>
      </c>
      <c r="E467" s="4">
        <v>7.4526537292494695E-4</v>
      </c>
      <c r="F467" s="4">
        <v>9.4444759260308592E-6</v>
      </c>
      <c r="G467" s="4">
        <v>1.18677458403551E-5</v>
      </c>
      <c r="H467" s="4">
        <v>5.1127425275301498E-3</v>
      </c>
      <c r="I467" s="4">
        <v>1.30886626004555E-5</v>
      </c>
      <c r="J467" s="4">
        <v>1.32166741561154E-5</v>
      </c>
      <c r="K467" s="4">
        <v>1.1411356582070499E-5</v>
      </c>
    </row>
    <row r="468" spans="1:11" x14ac:dyDescent="0.2">
      <c r="A468" s="1" t="s">
        <v>464</v>
      </c>
      <c r="B468" s="4">
        <v>8.4701258660703605E-6</v>
      </c>
      <c r="C468" s="4">
        <v>1.39699924562041E-5</v>
      </c>
      <c r="D468" s="4">
        <v>1.22786768497827E-5</v>
      </c>
      <c r="E468" s="4">
        <v>3.0833528173953698E-3</v>
      </c>
      <c r="F468" s="4">
        <v>9.4444759260308592E-6</v>
      </c>
      <c r="G468" s="4">
        <v>1.18677458403551E-5</v>
      </c>
      <c r="H468" s="4">
        <v>1.4566218027151399E-5</v>
      </c>
      <c r="I468" s="4">
        <v>1.30886626004555E-5</v>
      </c>
      <c r="J468" s="4">
        <v>1.32166741561154E-5</v>
      </c>
      <c r="K468" s="4">
        <v>1.1411356582070499E-5</v>
      </c>
    </row>
    <row r="469" spans="1:11" x14ac:dyDescent="0.2">
      <c r="A469" s="1" t="s">
        <v>465</v>
      </c>
      <c r="B469" s="4">
        <v>8.4701258660703605E-6</v>
      </c>
      <c r="C469" s="4">
        <v>1.53669917018245E-4</v>
      </c>
      <c r="D469" s="4">
        <v>1.22786768497827E-5</v>
      </c>
      <c r="E469" s="4">
        <v>1.4613046527940199E-5</v>
      </c>
      <c r="F469" s="4">
        <v>9.4444759260308592E-6</v>
      </c>
      <c r="G469" s="4">
        <v>1.18677458403551E-5</v>
      </c>
      <c r="H469" s="4">
        <v>1.4566218027151399E-5</v>
      </c>
      <c r="I469" s="4">
        <v>1.30886626004555E-5</v>
      </c>
      <c r="J469" s="4">
        <v>6.2250535275303297E-3</v>
      </c>
      <c r="K469" s="4">
        <v>1.1411356582070499E-5</v>
      </c>
    </row>
    <row r="470" spans="1:11" x14ac:dyDescent="0.2">
      <c r="A470" s="1" t="s">
        <v>466</v>
      </c>
      <c r="B470" s="4">
        <v>8.4701258660703605E-6</v>
      </c>
      <c r="C470" s="4">
        <v>1.39699924562041E-5</v>
      </c>
      <c r="D470" s="4">
        <v>1.22786768497827E-5</v>
      </c>
      <c r="E470" s="4">
        <v>1.4613046527940199E-5</v>
      </c>
      <c r="F470" s="4">
        <v>9.4444759260308592E-6</v>
      </c>
      <c r="G470" s="4">
        <v>1.18677458403551E-5</v>
      </c>
      <c r="H470" s="4">
        <v>1.4566218027151399E-5</v>
      </c>
      <c r="I470" s="4">
        <v>1.30886626004555E-5</v>
      </c>
      <c r="J470" s="4">
        <v>1.32166741561154E-5</v>
      </c>
      <c r="K470" s="4">
        <v>8.9122694905970409E-3</v>
      </c>
    </row>
    <row r="471" spans="1:11" x14ac:dyDescent="0.2">
      <c r="A471" s="1" t="s">
        <v>467</v>
      </c>
      <c r="B471" s="4">
        <v>8.4701258660703605E-6</v>
      </c>
      <c r="C471" s="4">
        <v>1.46824620714705E-2</v>
      </c>
      <c r="D471" s="4">
        <v>1.22786768497827E-5</v>
      </c>
      <c r="E471" s="4">
        <v>1.4613046527940199E-5</v>
      </c>
      <c r="F471" s="4">
        <v>9.4444759260308592E-6</v>
      </c>
      <c r="G471" s="4">
        <v>1.18677458403551E-5</v>
      </c>
      <c r="H471" s="4">
        <v>1.4566218027151399E-5</v>
      </c>
      <c r="I471" s="4">
        <v>1.30886626004555E-5</v>
      </c>
      <c r="J471" s="4">
        <v>1.32166741561154E-5</v>
      </c>
      <c r="K471" s="4">
        <v>1.1411356582070499E-5</v>
      </c>
    </row>
    <row r="472" spans="1:11" x14ac:dyDescent="0.2">
      <c r="A472" s="1" t="s">
        <v>468</v>
      </c>
      <c r="B472" s="4">
        <v>8.4701258660703605E-6</v>
      </c>
      <c r="C472" s="4">
        <v>2.80796848369702E-3</v>
      </c>
      <c r="D472" s="4">
        <v>1.22786768497827E-5</v>
      </c>
      <c r="E472" s="4">
        <v>1.4613046527940199E-5</v>
      </c>
      <c r="F472" s="4">
        <v>9.4444759260308592E-6</v>
      </c>
      <c r="G472" s="4">
        <v>1.18677458403551E-5</v>
      </c>
      <c r="H472" s="4">
        <v>1.4566218027151399E-5</v>
      </c>
      <c r="I472" s="4">
        <v>1.30886626004555E-5</v>
      </c>
      <c r="J472" s="4">
        <v>1.32166741561154E-5</v>
      </c>
      <c r="K472" s="4">
        <v>1.1411356582070499E-5</v>
      </c>
    </row>
    <row r="473" spans="1:11" x14ac:dyDescent="0.2">
      <c r="A473" s="1" t="s">
        <v>469</v>
      </c>
      <c r="B473" s="4">
        <v>8.4701258660703605E-6</v>
      </c>
      <c r="C473" s="4">
        <v>1.39699924562041E-5</v>
      </c>
      <c r="D473" s="4">
        <v>5.0342575084108901E-4</v>
      </c>
      <c r="E473" s="4">
        <v>7.4526537292494695E-4</v>
      </c>
      <c r="F473" s="4">
        <v>9.4444759260308592E-6</v>
      </c>
      <c r="G473" s="4">
        <v>1.18677458403551E-5</v>
      </c>
      <c r="H473" s="4">
        <v>1.4566218027151399E-5</v>
      </c>
      <c r="I473" s="4">
        <v>1.30886626004555E-5</v>
      </c>
      <c r="J473" s="4">
        <v>1.32166741561154E-5</v>
      </c>
      <c r="K473" s="4">
        <v>1.38077414643053E-3</v>
      </c>
    </row>
    <row r="474" spans="1:11" x14ac:dyDescent="0.2">
      <c r="A474" s="1" t="s">
        <v>470</v>
      </c>
      <c r="B474" s="4">
        <v>8.4701258660703605E-6</v>
      </c>
      <c r="C474" s="4">
        <v>1.39699924562041E-5</v>
      </c>
      <c r="D474" s="4">
        <v>1.22786768497827E-5</v>
      </c>
      <c r="E474" s="4">
        <v>1.4613046527940199E-5</v>
      </c>
      <c r="F474" s="4">
        <v>9.4444759260308592E-6</v>
      </c>
      <c r="G474" s="4">
        <v>6.4204504996320999E-3</v>
      </c>
      <c r="H474" s="4">
        <v>7.7346617724174099E-3</v>
      </c>
      <c r="I474" s="4">
        <v>1.30886626004555E-5</v>
      </c>
      <c r="J474" s="4">
        <v>1.32166741561154E-5</v>
      </c>
      <c r="K474" s="4">
        <v>1.1411356582070499E-5</v>
      </c>
    </row>
    <row r="475" spans="1:11" x14ac:dyDescent="0.2">
      <c r="A475" s="1" t="s">
        <v>471</v>
      </c>
      <c r="B475" s="4">
        <v>8.4701258660703605E-6</v>
      </c>
      <c r="C475" s="4">
        <v>1.39699924562041E-5</v>
      </c>
      <c r="D475" s="4">
        <v>1.22786768497827E-5</v>
      </c>
      <c r="E475" s="4">
        <v>1.4613046527940199E-5</v>
      </c>
      <c r="F475" s="4">
        <v>2.9372320129955999E-3</v>
      </c>
      <c r="G475" s="4">
        <v>1.18677458403551E-5</v>
      </c>
      <c r="H475" s="4">
        <v>1.4566218027151399E-5</v>
      </c>
      <c r="I475" s="4">
        <v>1.30886626004555E-5</v>
      </c>
      <c r="J475" s="4">
        <v>2.77550157278422E-4</v>
      </c>
      <c r="K475" s="4">
        <v>1.1411356582070499E-5</v>
      </c>
    </row>
    <row r="476" spans="1:11" x14ac:dyDescent="0.2">
      <c r="A476" s="1" t="s">
        <v>472</v>
      </c>
      <c r="B476" s="4">
        <v>8.4701258660703605E-6</v>
      </c>
      <c r="C476" s="4">
        <v>1.39699924562041E-5</v>
      </c>
      <c r="D476" s="4">
        <v>1.22786768497827E-5</v>
      </c>
      <c r="E476" s="4">
        <v>1.4613046527940199E-5</v>
      </c>
      <c r="F476" s="4">
        <v>9.4444759260308592E-6</v>
      </c>
      <c r="G476" s="4">
        <v>1.18677458403551E-5</v>
      </c>
      <c r="H476" s="4">
        <v>1.4566218027151399E-5</v>
      </c>
      <c r="I476" s="4">
        <v>1.30886626004555E-5</v>
      </c>
      <c r="J476" s="4">
        <v>1.0586555999048401E-2</v>
      </c>
      <c r="K476" s="4">
        <v>1.1411356582070499E-5</v>
      </c>
    </row>
    <row r="477" spans="1:11" x14ac:dyDescent="0.2">
      <c r="A477" s="1" t="s">
        <v>473</v>
      </c>
      <c r="B477" s="4">
        <v>8.4701258660703605E-6</v>
      </c>
      <c r="C477" s="4">
        <v>1.39699924562041E-5</v>
      </c>
      <c r="D477" s="4">
        <v>1.22786768497827E-5</v>
      </c>
      <c r="E477" s="4">
        <v>1.4613046527940199E-5</v>
      </c>
      <c r="F477" s="4">
        <v>9.4444759260308592E-6</v>
      </c>
      <c r="G477" s="4">
        <v>1.18677458403551E-5</v>
      </c>
      <c r="H477" s="4">
        <v>1.4566218027151399E-5</v>
      </c>
      <c r="I477" s="4">
        <v>9.2929504463233896E-4</v>
      </c>
      <c r="J477" s="4">
        <v>3.5817186963072599E-3</v>
      </c>
      <c r="K477" s="4">
        <v>1.1411356582070499E-5</v>
      </c>
    </row>
    <row r="478" spans="1:11" x14ac:dyDescent="0.2">
      <c r="A478" s="1" t="s">
        <v>474</v>
      </c>
      <c r="B478" s="4">
        <v>8.4701258660703605E-6</v>
      </c>
      <c r="C478" s="4">
        <v>1.39699924562041E-5</v>
      </c>
      <c r="D478" s="4">
        <v>1.22786768497827E-5</v>
      </c>
      <c r="E478" s="4">
        <v>1.4613046527940199E-5</v>
      </c>
      <c r="F478" s="4">
        <v>9.4444759260308592E-6</v>
      </c>
      <c r="G478" s="4">
        <v>1.18677458403551E-5</v>
      </c>
      <c r="H478" s="4">
        <v>1.4566218027151399E-5</v>
      </c>
      <c r="I478" s="4">
        <v>1.30886626004555E-5</v>
      </c>
      <c r="J478" s="4">
        <v>1.32166741561154E-5</v>
      </c>
      <c r="K478" s="4">
        <v>2.2936826729961601E-3</v>
      </c>
    </row>
    <row r="479" spans="1:11" x14ac:dyDescent="0.2">
      <c r="A479" s="1" t="s">
        <v>475</v>
      </c>
      <c r="B479" s="4">
        <v>8.4701258660703605E-6</v>
      </c>
      <c r="C479" s="4">
        <v>1.39699924562041E-5</v>
      </c>
      <c r="D479" s="4">
        <v>1.22786768497827E-5</v>
      </c>
      <c r="E479" s="4">
        <v>1.4613046527940199E-5</v>
      </c>
      <c r="F479" s="4">
        <v>9.4444759260308592E-6</v>
      </c>
      <c r="G479" s="4">
        <v>4.0469013315610801E-3</v>
      </c>
      <c r="H479" s="4">
        <v>1.4566218027151399E-5</v>
      </c>
      <c r="I479" s="4">
        <v>3.9396874427371003E-3</v>
      </c>
      <c r="J479" s="4">
        <v>1.32166741561154E-5</v>
      </c>
      <c r="K479" s="4">
        <v>1.1411356582070499E-5</v>
      </c>
    </row>
    <row r="480" spans="1:11" x14ac:dyDescent="0.2">
      <c r="A480" s="1" t="s">
        <v>476</v>
      </c>
      <c r="B480" s="4">
        <v>8.4701258660703605E-6</v>
      </c>
      <c r="C480" s="4">
        <v>1.53669917018245E-4</v>
      </c>
      <c r="D480" s="4">
        <v>1.22786768497827E-5</v>
      </c>
      <c r="E480" s="4">
        <v>1.4613046527940199E-5</v>
      </c>
      <c r="F480" s="4">
        <v>9.4444759260308592E-6</v>
      </c>
      <c r="G480" s="4">
        <v>2.4922266264745699E-4</v>
      </c>
      <c r="H480" s="4">
        <v>1.4566218027151399E-5</v>
      </c>
      <c r="I480" s="4">
        <v>1.8455014266642201E-3</v>
      </c>
      <c r="J480" s="4">
        <v>8.0621712352303601E-4</v>
      </c>
      <c r="K480" s="4">
        <v>1.1411356582070499E-5</v>
      </c>
    </row>
    <row r="481" spans="1:11" x14ac:dyDescent="0.2">
      <c r="A481" s="1" t="s">
        <v>477</v>
      </c>
      <c r="B481" s="4">
        <v>8.4701258660703605E-6</v>
      </c>
      <c r="C481" s="4">
        <v>1.39699924562041E-5</v>
      </c>
      <c r="D481" s="4">
        <v>1.22786768497827E-5</v>
      </c>
      <c r="E481" s="4">
        <v>1.4613046527940199E-5</v>
      </c>
      <c r="F481" s="4">
        <v>9.4444759260308592E-6</v>
      </c>
      <c r="G481" s="4">
        <v>1.18677458403551E-5</v>
      </c>
      <c r="H481" s="4">
        <v>1.4566218027151399E-5</v>
      </c>
      <c r="I481" s="4">
        <v>1.30886626004555E-5</v>
      </c>
      <c r="J481" s="4">
        <v>1.32166741561154E-5</v>
      </c>
      <c r="K481" s="4">
        <v>9.0263830564177496E-3</v>
      </c>
    </row>
    <row r="482" spans="1:11" x14ac:dyDescent="0.2">
      <c r="A482" s="1" t="s">
        <v>478</v>
      </c>
      <c r="B482" s="4">
        <v>8.4701258660703605E-6</v>
      </c>
      <c r="C482" s="4">
        <v>1.39699924562041E-5</v>
      </c>
      <c r="D482" s="4">
        <v>1.22786768497827E-5</v>
      </c>
      <c r="E482" s="4">
        <v>1.4613046527940199E-5</v>
      </c>
      <c r="F482" s="4">
        <v>9.4444759260308592E-6</v>
      </c>
      <c r="G482" s="4">
        <v>1.30545204243906E-4</v>
      </c>
      <c r="H482" s="4">
        <v>5.6953912486162103E-3</v>
      </c>
      <c r="I482" s="4">
        <v>1.30886626004555E-5</v>
      </c>
      <c r="J482" s="4">
        <v>1.32166741561154E-5</v>
      </c>
      <c r="K482" s="4">
        <v>1.1411356582070499E-5</v>
      </c>
    </row>
    <row r="483" spans="1:11" x14ac:dyDescent="0.2">
      <c r="A483" s="1" t="s">
        <v>479</v>
      </c>
      <c r="B483" s="4">
        <v>8.4701258660703605E-6</v>
      </c>
      <c r="C483" s="4">
        <v>4.3446676538794696E-3</v>
      </c>
      <c r="D483" s="4">
        <v>1.2401463618280501E-3</v>
      </c>
      <c r="E483" s="4">
        <v>1.4613046527940199E-5</v>
      </c>
      <c r="F483" s="4">
        <v>9.4444759260308592E-6</v>
      </c>
      <c r="G483" s="4">
        <v>1.18677458403551E-5</v>
      </c>
      <c r="H483" s="4">
        <v>1.4566218027151399E-5</v>
      </c>
      <c r="I483" s="4">
        <v>1.30886626004555E-5</v>
      </c>
      <c r="J483" s="4">
        <v>1.32166741561154E-5</v>
      </c>
      <c r="K483" s="4">
        <v>1.1411356582070499E-5</v>
      </c>
    </row>
    <row r="484" spans="1:11" x14ac:dyDescent="0.2">
      <c r="A484" s="1" t="s">
        <v>480</v>
      </c>
      <c r="B484" s="4">
        <v>8.4701258660703605E-6</v>
      </c>
      <c r="C484" s="4">
        <v>5.4622670503757902E-3</v>
      </c>
      <c r="D484" s="4">
        <v>1.22786768497827E-5</v>
      </c>
      <c r="E484" s="4">
        <v>1.4613046527940199E-5</v>
      </c>
      <c r="F484" s="4">
        <v>9.4444759260308592E-6</v>
      </c>
      <c r="G484" s="4">
        <v>1.18677458403551E-5</v>
      </c>
      <c r="H484" s="4">
        <v>1.4566218027151399E-5</v>
      </c>
      <c r="I484" s="4">
        <v>1.30886626004555E-5</v>
      </c>
      <c r="J484" s="4">
        <v>1.32166741561154E-5</v>
      </c>
      <c r="K484" s="4">
        <v>1.1411356582070499E-5</v>
      </c>
    </row>
    <row r="485" spans="1:11" x14ac:dyDescent="0.2">
      <c r="A485" s="1" t="s">
        <v>481</v>
      </c>
      <c r="B485" s="4">
        <v>8.4701258660703605E-6</v>
      </c>
      <c r="C485" s="4">
        <v>1.39699924562041E-5</v>
      </c>
      <c r="D485" s="4">
        <v>1.22786768497827E-5</v>
      </c>
      <c r="E485" s="4">
        <v>1.60743511807341E-4</v>
      </c>
      <c r="F485" s="4">
        <v>9.4444759260308592E-6</v>
      </c>
      <c r="G485" s="4">
        <v>1.18677458403551E-5</v>
      </c>
      <c r="H485" s="4">
        <v>1.4566218027151399E-5</v>
      </c>
      <c r="I485" s="4">
        <v>1.30886626004555E-5</v>
      </c>
      <c r="J485" s="4">
        <v>9.0005551003145608E-3</v>
      </c>
      <c r="K485" s="4">
        <v>1.1411356582070499E-5</v>
      </c>
    </row>
    <row r="486" spans="1:11" x14ac:dyDescent="0.2">
      <c r="A486" s="1" t="s">
        <v>482</v>
      </c>
      <c r="B486" s="4">
        <v>8.4701258660703605E-6</v>
      </c>
      <c r="C486" s="4">
        <v>1.39699924562041E-5</v>
      </c>
      <c r="D486" s="4">
        <v>1.22786768497827E-5</v>
      </c>
      <c r="E486" s="4">
        <v>1.4613046527940199E-5</v>
      </c>
      <c r="F486" s="4">
        <v>1.4261158648306599E-3</v>
      </c>
      <c r="G486" s="4">
        <v>1.18677458403551E-5</v>
      </c>
      <c r="H486" s="4">
        <v>1.4566218027151399E-5</v>
      </c>
      <c r="I486" s="4">
        <v>1.4397528860501E-4</v>
      </c>
      <c r="J486" s="4">
        <v>2.6565515053791899E-3</v>
      </c>
      <c r="K486" s="4">
        <v>1.1411356582070499E-5</v>
      </c>
    </row>
    <row r="487" spans="1:11" x14ac:dyDescent="0.2">
      <c r="A487" s="1" t="s">
        <v>483</v>
      </c>
      <c r="B487" s="4">
        <v>8.4701258660703605E-6</v>
      </c>
      <c r="C487" s="4">
        <v>1.39699924562041E-5</v>
      </c>
      <c r="D487" s="4">
        <v>1.3506544534760899E-4</v>
      </c>
      <c r="E487" s="4">
        <v>1.4613046527940199E-5</v>
      </c>
      <c r="F487" s="4">
        <v>9.4444759260308592E-6</v>
      </c>
      <c r="G487" s="4">
        <v>2.7414492891220201E-3</v>
      </c>
      <c r="H487" s="4">
        <v>1.4566218027151399E-5</v>
      </c>
      <c r="I487" s="4">
        <v>4.0574854061411998E-4</v>
      </c>
      <c r="J487" s="4">
        <v>1.32166741561154E-5</v>
      </c>
      <c r="K487" s="4">
        <v>1.1411356582070499E-5</v>
      </c>
    </row>
    <row r="488" spans="1:11" x14ac:dyDescent="0.2">
      <c r="A488" s="1" t="s">
        <v>484</v>
      </c>
      <c r="B488" s="4">
        <v>8.4701258660703605E-6</v>
      </c>
      <c r="C488" s="4">
        <v>1.39699924562041E-5</v>
      </c>
      <c r="D488" s="4">
        <v>1.22786768497827E-5</v>
      </c>
      <c r="E488" s="4">
        <v>1.4613046527940199E-5</v>
      </c>
      <c r="F488" s="4">
        <v>9.4444759260308592E-6</v>
      </c>
      <c r="G488" s="4">
        <v>1.18677458403551E-5</v>
      </c>
      <c r="H488" s="4">
        <v>1.4566218027151399E-5</v>
      </c>
      <c r="I488" s="4">
        <v>5.3794403287872102E-3</v>
      </c>
      <c r="J488" s="4">
        <v>1.32166741561154E-5</v>
      </c>
      <c r="K488" s="4">
        <v>1.1411356582070499E-5</v>
      </c>
    </row>
    <row r="489" spans="1:11" x14ac:dyDescent="0.2">
      <c r="A489" s="1" t="s">
        <v>485</v>
      </c>
      <c r="B489" s="4">
        <v>8.4701258660703605E-6</v>
      </c>
      <c r="C489" s="4">
        <v>1.39699924562041E-5</v>
      </c>
      <c r="D489" s="4">
        <v>9.9457282483239595E-4</v>
      </c>
      <c r="E489" s="4">
        <v>1.4613046527940199E-5</v>
      </c>
      <c r="F489" s="4">
        <v>9.4444759260308592E-6</v>
      </c>
      <c r="G489" s="4">
        <v>1.18677458403551E-5</v>
      </c>
      <c r="H489" s="4">
        <v>1.4566218027151399E-5</v>
      </c>
      <c r="I489" s="4">
        <v>1.30886626004555E-5</v>
      </c>
      <c r="J489" s="4">
        <v>3.0530517300626499E-3</v>
      </c>
      <c r="K489" s="4">
        <v>1.1411356582070499E-5</v>
      </c>
    </row>
    <row r="490" spans="1:11" x14ac:dyDescent="0.2">
      <c r="A490" s="1" t="s">
        <v>486</v>
      </c>
      <c r="B490" s="4">
        <v>8.4701258660703605E-6</v>
      </c>
      <c r="C490" s="4">
        <v>1.39699924562041E-5</v>
      </c>
      <c r="D490" s="4">
        <v>1.22786768497827E-5</v>
      </c>
      <c r="E490" s="4">
        <v>1.4613046527940199E-5</v>
      </c>
      <c r="F490" s="4">
        <v>9.4444759260308592E-6</v>
      </c>
      <c r="G490" s="4">
        <v>1.18677458403551E-5</v>
      </c>
      <c r="H490" s="4">
        <v>9.0456213948610295E-3</v>
      </c>
      <c r="I490" s="4">
        <v>1.30886626004555E-5</v>
      </c>
      <c r="J490" s="4">
        <v>1.32166741561154E-5</v>
      </c>
      <c r="K490" s="4">
        <v>1.1411356582070499E-5</v>
      </c>
    </row>
    <row r="491" spans="1:11" x14ac:dyDescent="0.2">
      <c r="A491" s="1" t="s">
        <v>487</v>
      </c>
      <c r="B491" s="4">
        <v>8.4701258660703605E-6</v>
      </c>
      <c r="C491" s="4">
        <v>1.39699924562041E-5</v>
      </c>
      <c r="D491" s="4">
        <v>3.9414552687802402E-3</v>
      </c>
      <c r="E491" s="4">
        <v>1.4613046527940199E-5</v>
      </c>
      <c r="F491" s="4">
        <v>9.4444759260308592E-6</v>
      </c>
      <c r="G491" s="4">
        <v>1.18677458403551E-5</v>
      </c>
      <c r="H491" s="4">
        <v>1.4566218027151399E-5</v>
      </c>
      <c r="I491" s="4">
        <v>1.30886626004555E-5</v>
      </c>
      <c r="J491" s="4">
        <v>1.32166741561154E-5</v>
      </c>
      <c r="K491" s="4">
        <v>1.1411356582070499E-5</v>
      </c>
    </row>
    <row r="492" spans="1:11" x14ac:dyDescent="0.2">
      <c r="A492" s="1" t="s">
        <v>488</v>
      </c>
      <c r="B492" s="4">
        <v>8.4701258660703605E-6</v>
      </c>
      <c r="C492" s="4">
        <v>1.39699924562041E-5</v>
      </c>
      <c r="D492" s="4">
        <v>1.22786768497827E-5</v>
      </c>
      <c r="E492" s="4">
        <v>1.4613046527940199E-5</v>
      </c>
      <c r="F492" s="4">
        <v>9.4444759260308592E-6</v>
      </c>
      <c r="G492" s="4">
        <v>1.30545204243906E-4</v>
      </c>
      <c r="H492" s="4">
        <v>4.2984909398123897E-2</v>
      </c>
      <c r="I492" s="4">
        <v>1.30886626004555E-5</v>
      </c>
      <c r="J492" s="4">
        <v>1.32166741561154E-5</v>
      </c>
      <c r="K492" s="4">
        <v>1.1411356582070499E-5</v>
      </c>
    </row>
    <row r="493" spans="1:11" x14ac:dyDescent="0.2">
      <c r="A493" s="1" t="s">
        <v>489</v>
      </c>
      <c r="B493" s="4">
        <v>8.4701258660703605E-6</v>
      </c>
      <c r="C493" s="4">
        <v>1.39699924562041E-5</v>
      </c>
      <c r="D493" s="4">
        <v>2.5785221384543603E-4</v>
      </c>
      <c r="E493" s="4">
        <v>1.4613046527940199E-5</v>
      </c>
      <c r="F493" s="4">
        <v>9.4444759260308592E-6</v>
      </c>
      <c r="G493" s="4">
        <v>1.18677458403551E-5</v>
      </c>
      <c r="H493" s="4">
        <v>2.3451611023713802E-3</v>
      </c>
      <c r="I493" s="4">
        <v>1.30886626004555E-5</v>
      </c>
      <c r="J493" s="4">
        <v>4.0971689883957598E-4</v>
      </c>
      <c r="K493" s="4">
        <v>1.0395745846266201E-2</v>
      </c>
    </row>
    <row r="494" spans="1:11" x14ac:dyDescent="0.2">
      <c r="A494" s="1" t="s">
        <v>490</v>
      </c>
      <c r="B494" s="4">
        <v>8.4701258660703605E-6</v>
      </c>
      <c r="C494" s="4">
        <v>1.39699924562041E-5</v>
      </c>
      <c r="D494" s="4">
        <v>5.0342575084108901E-4</v>
      </c>
      <c r="E494" s="4">
        <v>8.9139583820434904E-4</v>
      </c>
      <c r="F494" s="4">
        <v>9.4444759260308592E-6</v>
      </c>
      <c r="G494" s="4">
        <v>1.18677458403551E-5</v>
      </c>
      <c r="H494" s="4">
        <v>3.0589057857018001E-4</v>
      </c>
      <c r="I494" s="4">
        <v>1.30886626004555E-5</v>
      </c>
      <c r="J494" s="4">
        <v>1.0705506066453401E-3</v>
      </c>
      <c r="K494" s="4">
        <v>2.3963848822348001E-4</v>
      </c>
    </row>
    <row r="495" spans="1:11" x14ac:dyDescent="0.2">
      <c r="A495" s="1" t="s">
        <v>491</v>
      </c>
      <c r="B495" s="4">
        <v>1.29677627009537E-2</v>
      </c>
      <c r="C495" s="4">
        <v>1.39699924562041E-5</v>
      </c>
      <c r="D495" s="4">
        <v>1.22786768497827E-5</v>
      </c>
      <c r="E495" s="4">
        <v>1.4613046527940199E-5</v>
      </c>
      <c r="F495" s="4">
        <v>9.4444759260308592E-6</v>
      </c>
      <c r="G495" s="4">
        <v>1.18677458403551E-5</v>
      </c>
      <c r="H495" s="4">
        <v>1.4566218027151399E-5</v>
      </c>
      <c r="I495" s="4">
        <v>1.30886626004555E-5</v>
      </c>
      <c r="J495" s="4">
        <v>1.32166741561154E-5</v>
      </c>
      <c r="K495" s="4">
        <v>1.1411356582070499E-5</v>
      </c>
    </row>
    <row r="496" spans="1:11" x14ac:dyDescent="0.2">
      <c r="A496" s="1" t="s">
        <v>492</v>
      </c>
      <c r="B496" s="4">
        <v>8.4701258660703605E-6</v>
      </c>
      <c r="C496" s="4">
        <v>1.39699924562041E-5</v>
      </c>
      <c r="D496" s="4">
        <v>1.22786768497827E-5</v>
      </c>
      <c r="E496" s="4">
        <v>1.4613046527940199E-5</v>
      </c>
      <c r="F496" s="4">
        <v>9.4444759260308592E-6</v>
      </c>
      <c r="G496" s="4">
        <v>1.18677458403551E-5</v>
      </c>
      <c r="H496" s="4">
        <v>3.5104585445434999E-3</v>
      </c>
      <c r="I496" s="4">
        <v>1.30886626004555E-5</v>
      </c>
      <c r="J496" s="4">
        <v>5.4188364040072903E-4</v>
      </c>
      <c r="K496" s="4">
        <v>1.1411356582070499E-5</v>
      </c>
    </row>
    <row r="497" spans="1:11" x14ac:dyDescent="0.2">
      <c r="A497" s="1" t="s">
        <v>493</v>
      </c>
      <c r="B497" s="4">
        <v>8.4701258660703605E-6</v>
      </c>
      <c r="C497" s="4">
        <v>1.39699924562041E-5</v>
      </c>
      <c r="D497" s="4">
        <v>1.22786768497827E-5</v>
      </c>
      <c r="E497" s="4">
        <v>1.4613046527940199E-5</v>
      </c>
      <c r="F497" s="4">
        <v>9.4444759260308592E-6</v>
      </c>
      <c r="G497" s="4">
        <v>3.3348365811397798E-3</v>
      </c>
      <c r="H497" s="4">
        <v>1.4566218027151399E-5</v>
      </c>
      <c r="I497" s="4">
        <v>1.30886626004555E-5</v>
      </c>
      <c r="J497" s="4">
        <v>1.32166741561154E-5</v>
      </c>
      <c r="K497" s="4">
        <v>2.5219098046375798E-3</v>
      </c>
    </row>
    <row r="498" spans="1:11" x14ac:dyDescent="0.2">
      <c r="A498" s="1" t="s">
        <v>494</v>
      </c>
      <c r="B498" s="4">
        <v>8.4701258660703605E-6</v>
      </c>
      <c r="C498" s="4">
        <v>1.39699924562041E-5</v>
      </c>
      <c r="D498" s="4">
        <v>1.22786768497827E-5</v>
      </c>
      <c r="E498" s="4">
        <v>1.60743511807341E-4</v>
      </c>
      <c r="F498" s="4">
        <v>9.4444759260308592E-6</v>
      </c>
      <c r="G498" s="4">
        <v>1.18677458403551E-5</v>
      </c>
      <c r="H498" s="4">
        <v>1.4566218027151399E-5</v>
      </c>
      <c r="I498" s="4">
        <v>1.30886626004555E-5</v>
      </c>
      <c r="J498" s="4">
        <v>8.4718881340699395E-3</v>
      </c>
      <c r="K498" s="4">
        <v>1.1411356582070499E-5</v>
      </c>
    </row>
    <row r="499" spans="1:11" x14ac:dyDescent="0.2">
      <c r="A499" s="1" t="s">
        <v>495</v>
      </c>
      <c r="B499" s="4">
        <v>8.4701258660703605E-6</v>
      </c>
      <c r="C499" s="4">
        <v>1.39699924562041E-5</v>
      </c>
      <c r="D499" s="4">
        <v>1.22786768497827E-5</v>
      </c>
      <c r="E499" s="4">
        <v>1.4613046527940199E-5</v>
      </c>
      <c r="F499" s="4">
        <v>9.4444759260308592E-6</v>
      </c>
      <c r="G499" s="4">
        <v>1.30545204243906E-4</v>
      </c>
      <c r="H499" s="4">
        <v>1.4566218027151399E-5</v>
      </c>
      <c r="I499" s="4">
        <v>1.30886626004555E-5</v>
      </c>
      <c r="J499" s="4">
        <v>1.32166741561154E-5</v>
      </c>
      <c r="K499" s="4">
        <v>4.1194997261274399E-3</v>
      </c>
    </row>
    <row r="500" spans="1:11" x14ac:dyDescent="0.2">
      <c r="A500" s="1" t="s">
        <v>496</v>
      </c>
      <c r="B500" s="4">
        <v>8.4701258660703605E-6</v>
      </c>
      <c r="C500" s="4">
        <v>1.3983962448660301E-2</v>
      </c>
      <c r="D500" s="4">
        <v>1.22786768497827E-5</v>
      </c>
      <c r="E500" s="4">
        <v>1.4613046527940199E-5</v>
      </c>
      <c r="F500" s="4">
        <v>9.4444759260308592E-6</v>
      </c>
      <c r="G500" s="4">
        <v>1.18677458403551E-5</v>
      </c>
      <c r="H500" s="4">
        <v>1.4566218027151399E-5</v>
      </c>
      <c r="I500" s="4">
        <v>1.30886626004555E-5</v>
      </c>
      <c r="J500" s="4">
        <v>1.32166741561154E-5</v>
      </c>
      <c r="K500" s="4">
        <v>1.1411356582070499E-5</v>
      </c>
    </row>
    <row r="501" spans="1:11" x14ac:dyDescent="0.2">
      <c r="A501" s="1" t="s">
        <v>497</v>
      </c>
      <c r="B501" s="4">
        <v>8.4701258660703605E-6</v>
      </c>
      <c r="C501" s="4">
        <v>1.39699924562041E-5</v>
      </c>
      <c r="D501" s="4">
        <v>1.22786768497827E-5</v>
      </c>
      <c r="E501" s="4">
        <v>1.4613046527940199E-5</v>
      </c>
      <c r="F501" s="4">
        <v>9.4444759260308592E-6</v>
      </c>
      <c r="G501" s="4">
        <v>1.18677458403551E-5</v>
      </c>
      <c r="H501" s="4">
        <v>1.4566218027151399E-5</v>
      </c>
      <c r="I501" s="4">
        <v>1.30886626004555E-5</v>
      </c>
      <c r="J501" s="4">
        <v>2.7887182469403401E-3</v>
      </c>
      <c r="K501" s="4">
        <v>1.1411356582070499E-5</v>
      </c>
    </row>
    <row r="502" spans="1:11" x14ac:dyDescent="0.2">
      <c r="A502" s="1" t="s">
        <v>498</v>
      </c>
      <c r="B502" s="4">
        <v>8.4701258660703605E-6</v>
      </c>
      <c r="C502" s="4">
        <v>9.9186946439048899E-4</v>
      </c>
      <c r="D502" s="4">
        <v>1.22786768497827E-5</v>
      </c>
      <c r="E502" s="4">
        <v>1.4613046527940199E-5</v>
      </c>
      <c r="F502" s="4">
        <v>9.4444759260308592E-6</v>
      </c>
      <c r="G502" s="4">
        <v>1.18677458403551E-5</v>
      </c>
      <c r="H502" s="4">
        <v>1.4566218027151399E-5</v>
      </c>
      <c r="I502" s="4">
        <v>1.30886626004555E-5</v>
      </c>
      <c r="J502" s="4">
        <v>2.5243847638180298E-3</v>
      </c>
      <c r="K502" s="4">
        <v>1.1411356582070499E-5</v>
      </c>
    </row>
    <row r="503" spans="1:11" x14ac:dyDescent="0.2">
      <c r="A503" s="1" t="s">
        <v>499</v>
      </c>
      <c r="B503" s="4">
        <v>8.4701258660703605E-6</v>
      </c>
      <c r="C503" s="4">
        <v>1.39699924562041E-5</v>
      </c>
      <c r="D503" s="4">
        <v>1.22786768497827E-5</v>
      </c>
      <c r="E503" s="4">
        <v>1.4613046527940199E-5</v>
      </c>
      <c r="F503" s="4">
        <v>1.0483368277894301E-3</v>
      </c>
      <c r="G503" s="4">
        <v>1.18677458403551E-5</v>
      </c>
      <c r="H503" s="4">
        <v>1.4566218027151399E-5</v>
      </c>
      <c r="I503" s="4">
        <v>1.30886626004555E-5</v>
      </c>
      <c r="J503" s="4">
        <v>1.32166741561154E-5</v>
      </c>
      <c r="K503" s="4">
        <v>1.72311484389264E-3</v>
      </c>
    </row>
    <row r="504" spans="1:11" x14ac:dyDescent="0.2">
      <c r="A504" s="1" t="s">
        <v>500</v>
      </c>
      <c r="B504" s="4">
        <v>9.3171384526773995E-5</v>
      </c>
      <c r="C504" s="4">
        <v>1.39699924562041E-5</v>
      </c>
      <c r="D504" s="4">
        <v>1.22786768497827E-5</v>
      </c>
      <c r="E504" s="4">
        <v>1.60743511807341E-4</v>
      </c>
      <c r="F504" s="4">
        <v>2.84278725373529E-3</v>
      </c>
      <c r="G504" s="4">
        <v>1.18677458403551E-5</v>
      </c>
      <c r="H504" s="4">
        <v>2.0538367418283499E-3</v>
      </c>
      <c r="I504" s="4">
        <v>1.30886626004555E-5</v>
      </c>
      <c r="J504" s="4">
        <v>1.3348840897676501E-3</v>
      </c>
      <c r="K504" s="4">
        <v>1.1411356582070499E-5</v>
      </c>
    </row>
    <row r="505" spans="1:11" x14ac:dyDescent="0.2">
      <c r="A505" s="1" t="s">
        <v>501</v>
      </c>
      <c r="B505" s="4">
        <v>8.4701258660703605E-6</v>
      </c>
      <c r="C505" s="4">
        <v>1.27126931351457E-3</v>
      </c>
      <c r="D505" s="4">
        <v>9.9457282483239595E-4</v>
      </c>
      <c r="E505" s="4">
        <v>1.4613046527940199E-5</v>
      </c>
      <c r="F505" s="4">
        <v>9.4444759260308592E-6</v>
      </c>
      <c r="G505" s="4">
        <v>1.18677458403551E-5</v>
      </c>
      <c r="H505" s="4">
        <v>1.4566218027151399E-5</v>
      </c>
      <c r="I505" s="4">
        <v>1.30886626004555E-5</v>
      </c>
      <c r="J505" s="4">
        <v>1.73138431445111E-3</v>
      </c>
      <c r="K505" s="4">
        <v>1.1411356582070499E-5</v>
      </c>
    </row>
    <row r="506" spans="1:11" x14ac:dyDescent="0.2">
      <c r="A506" s="1" t="s">
        <v>502</v>
      </c>
      <c r="B506" s="4">
        <v>8.4701258660703605E-6</v>
      </c>
      <c r="C506" s="4">
        <v>1.39699924562041E-5</v>
      </c>
      <c r="D506" s="4">
        <v>1.22786768497827E-5</v>
      </c>
      <c r="E506" s="4">
        <v>1.4613046527940199E-5</v>
      </c>
      <c r="F506" s="4">
        <v>9.4444759260308592E-6</v>
      </c>
      <c r="G506" s="4">
        <v>1.18677458403551E-5</v>
      </c>
      <c r="H506" s="4">
        <v>1.4566218027151399E-5</v>
      </c>
      <c r="I506" s="4">
        <v>6.6752179262322998E-4</v>
      </c>
      <c r="J506" s="4">
        <v>1.32166741561154E-5</v>
      </c>
      <c r="K506" s="4">
        <v>3.5489318970239199E-3</v>
      </c>
    </row>
    <row r="507" spans="1:11" x14ac:dyDescent="0.2">
      <c r="A507" s="1" t="s">
        <v>503</v>
      </c>
      <c r="B507" s="4">
        <v>8.4701258660703605E-6</v>
      </c>
      <c r="C507" s="4">
        <v>2.1094688608868099E-3</v>
      </c>
      <c r="D507" s="4">
        <v>1.22786768497827E-5</v>
      </c>
      <c r="E507" s="4">
        <v>1.4613046527940199E-5</v>
      </c>
      <c r="F507" s="4">
        <v>9.4444759260308592E-6</v>
      </c>
      <c r="G507" s="4">
        <v>1.18677458403551E-5</v>
      </c>
      <c r="H507" s="4">
        <v>2.0538367418283499E-3</v>
      </c>
      <c r="I507" s="4">
        <v>1.30886626004555E-5</v>
      </c>
      <c r="J507" s="4">
        <v>2.1278845391345699E-3</v>
      </c>
      <c r="K507" s="4">
        <v>1.1411356582070499E-5</v>
      </c>
    </row>
    <row r="508" spans="1:11" x14ac:dyDescent="0.2">
      <c r="A508" s="1" t="s">
        <v>504</v>
      </c>
      <c r="B508" s="4">
        <v>8.4701258660703605E-6</v>
      </c>
      <c r="C508" s="4">
        <v>1.39699924562041E-5</v>
      </c>
      <c r="D508" s="4">
        <v>1.22786768497827E-5</v>
      </c>
      <c r="E508" s="4">
        <v>1.4613046527940199E-5</v>
      </c>
      <c r="F508" s="4">
        <v>1.8983396611322E-3</v>
      </c>
      <c r="G508" s="4">
        <v>1.18677458403551E-5</v>
      </c>
      <c r="H508" s="4">
        <v>1.4566218027151399E-5</v>
      </c>
      <c r="I508" s="4">
        <v>1.30886626004555E-5</v>
      </c>
      <c r="J508" s="4">
        <v>1.32166741561154E-5</v>
      </c>
      <c r="K508" s="4">
        <v>1.1411356582070499E-5</v>
      </c>
    </row>
    <row r="509" spans="1:11" x14ac:dyDescent="0.2">
      <c r="A509" s="1" t="s">
        <v>505</v>
      </c>
      <c r="B509" s="4">
        <v>8.4701258660703605E-6</v>
      </c>
      <c r="C509" s="4">
        <v>1.39699924562041E-5</v>
      </c>
      <c r="D509" s="4">
        <v>1.22786768497827E-5</v>
      </c>
      <c r="E509" s="4">
        <v>1.4613046527940199E-5</v>
      </c>
      <c r="F509" s="4">
        <v>9.4444759260308592E-6</v>
      </c>
      <c r="G509" s="4">
        <v>3.5721914979468801E-3</v>
      </c>
      <c r="H509" s="4">
        <v>1.4566218027151399E-5</v>
      </c>
      <c r="I509" s="4">
        <v>1.30886626004555E-5</v>
      </c>
      <c r="J509" s="4">
        <v>1.32166741561154E-5</v>
      </c>
      <c r="K509" s="4">
        <v>1.1411356582070499E-5</v>
      </c>
    </row>
    <row r="510" spans="1:11" x14ac:dyDescent="0.2">
      <c r="A510" s="1" t="s">
        <v>506</v>
      </c>
      <c r="B510" s="4">
        <v>8.4701258660703605E-6</v>
      </c>
      <c r="C510" s="4">
        <v>1.53669917018245E-4</v>
      </c>
      <c r="D510" s="4">
        <v>1.22786768497827E-5</v>
      </c>
      <c r="E510" s="4">
        <v>1.4613046527940199E-5</v>
      </c>
      <c r="F510" s="4">
        <v>9.4444759260308592E-6</v>
      </c>
      <c r="G510" s="4">
        <v>1.30545204243906E-4</v>
      </c>
      <c r="H510" s="4">
        <v>1.4566218027151399E-5</v>
      </c>
      <c r="I510" s="4">
        <v>2.8925944347006601E-3</v>
      </c>
      <c r="J510" s="4">
        <v>1.32166741561154E-5</v>
      </c>
      <c r="K510" s="4">
        <v>1.1411356582070499E-5</v>
      </c>
    </row>
    <row r="511" spans="1:11" x14ac:dyDescent="0.2">
      <c r="A511" s="1" t="s">
        <v>507</v>
      </c>
      <c r="B511" s="4">
        <v>8.4701258660703605E-6</v>
      </c>
      <c r="C511" s="4">
        <v>1.39699924562041E-5</v>
      </c>
      <c r="D511" s="4">
        <v>1.22786768497827E-5</v>
      </c>
      <c r="E511" s="4">
        <v>1.4613046527940199E-5</v>
      </c>
      <c r="F511" s="4">
        <v>9.4444759260308592E-6</v>
      </c>
      <c r="G511" s="4">
        <v>1.18677458403551E-5</v>
      </c>
      <c r="H511" s="4">
        <v>1.4566218027151399E-5</v>
      </c>
      <c r="I511" s="4">
        <v>1.30886626004555E-5</v>
      </c>
      <c r="J511" s="4">
        <v>9.3970553249980195E-3</v>
      </c>
      <c r="K511" s="4">
        <v>1.1411356582070499E-5</v>
      </c>
    </row>
    <row r="512" spans="1:11" x14ac:dyDescent="0.2">
      <c r="A512" s="1" t="s">
        <v>508</v>
      </c>
      <c r="B512" s="4">
        <v>8.4701258660703605E-6</v>
      </c>
      <c r="C512" s="4">
        <v>1.39699924562041E-5</v>
      </c>
      <c r="D512" s="4">
        <v>1.22786768497827E-5</v>
      </c>
      <c r="E512" s="4">
        <v>1.4613046527940199E-5</v>
      </c>
      <c r="F512" s="4">
        <v>9.4444759260308592E-6</v>
      </c>
      <c r="G512" s="4">
        <v>1.18677458403551E-5</v>
      </c>
      <c r="H512" s="4">
        <v>1.4566218027151399E-5</v>
      </c>
      <c r="I512" s="4">
        <v>1.30886626004555E-5</v>
      </c>
      <c r="J512" s="4">
        <v>4.2425524041130296E-3</v>
      </c>
      <c r="K512" s="4">
        <v>2.2936826729961601E-3</v>
      </c>
    </row>
    <row r="513" spans="1:11" x14ac:dyDescent="0.2">
      <c r="A513" s="1" t="s">
        <v>509</v>
      </c>
      <c r="B513" s="4">
        <v>8.4701258660703605E-6</v>
      </c>
      <c r="C513" s="4">
        <v>1.03517644100472E-2</v>
      </c>
      <c r="D513" s="4">
        <v>1.22786768497827E-5</v>
      </c>
      <c r="E513" s="4">
        <v>1.4613046527940199E-5</v>
      </c>
      <c r="F513" s="4">
        <v>9.4444759260308592E-6</v>
      </c>
      <c r="G513" s="4">
        <v>1.18677458403551E-5</v>
      </c>
      <c r="H513" s="4">
        <v>1.6022839829866599E-4</v>
      </c>
      <c r="I513" s="4">
        <v>1.30886626004555E-5</v>
      </c>
      <c r="J513" s="4">
        <v>1.32166741561154E-5</v>
      </c>
      <c r="K513" s="4">
        <v>1.1411356582070499E-5</v>
      </c>
    </row>
    <row r="514" spans="1:11" x14ac:dyDescent="0.2">
      <c r="A514" s="1" t="s">
        <v>510</v>
      </c>
      <c r="B514" s="4">
        <v>8.4701258660703605E-6</v>
      </c>
      <c r="C514" s="4">
        <v>1.39699924562041E-5</v>
      </c>
      <c r="D514" s="4">
        <v>1.22786768497827E-5</v>
      </c>
      <c r="E514" s="4">
        <v>1.4613046527940199E-5</v>
      </c>
      <c r="F514" s="4">
        <v>9.4444759260308592E-6</v>
      </c>
      <c r="G514" s="4">
        <v>1.18677458403551E-5</v>
      </c>
      <c r="H514" s="4">
        <v>8.7542970343180097E-3</v>
      </c>
      <c r="I514" s="4">
        <v>1.30886626004555E-5</v>
      </c>
      <c r="J514" s="4">
        <v>1.32166741561154E-5</v>
      </c>
      <c r="K514" s="4">
        <v>1.1411356582070499E-5</v>
      </c>
    </row>
    <row r="515" spans="1:11" x14ac:dyDescent="0.2">
      <c r="A515" s="1" t="s">
        <v>511</v>
      </c>
      <c r="B515" s="4">
        <v>8.4701258660703605E-6</v>
      </c>
      <c r="C515" s="4">
        <v>1.39699924562041E-5</v>
      </c>
      <c r="D515" s="4">
        <v>1.22786768497827E-5</v>
      </c>
      <c r="E515" s="4">
        <v>1.4613046527940199E-5</v>
      </c>
      <c r="F515" s="4">
        <v>9.4444759260308592E-6</v>
      </c>
      <c r="G515" s="4">
        <v>1.18677458403551E-5</v>
      </c>
      <c r="H515" s="4">
        <v>1.4566218027151399E-5</v>
      </c>
      <c r="I515" s="4">
        <v>1.30886626004555E-5</v>
      </c>
      <c r="J515" s="4">
        <v>1.32166741561154E-5</v>
      </c>
      <c r="K515" s="4">
        <v>3.2065911995618002E-3</v>
      </c>
    </row>
    <row r="516" spans="1:11" x14ac:dyDescent="0.2">
      <c r="A516" s="1" t="s">
        <v>512</v>
      </c>
      <c r="B516" s="4">
        <v>8.4701258660703605E-6</v>
      </c>
      <c r="C516" s="4">
        <v>3.0873683328211002E-3</v>
      </c>
      <c r="D516" s="4">
        <v>1.22786768497827E-5</v>
      </c>
      <c r="E516" s="4">
        <v>1.4613046527940199E-5</v>
      </c>
      <c r="F516" s="4">
        <v>9.4444759260308592E-6</v>
      </c>
      <c r="G516" s="4">
        <v>1.6733521634900699E-3</v>
      </c>
      <c r="H516" s="4">
        <v>1.4566218027151399E-5</v>
      </c>
      <c r="I516" s="4">
        <v>1.30886626004555E-5</v>
      </c>
      <c r="J516" s="4">
        <v>1.32166741561154E-5</v>
      </c>
      <c r="K516" s="4">
        <v>1.1411356582070499E-5</v>
      </c>
    </row>
    <row r="517" spans="1:11" x14ac:dyDescent="0.2">
      <c r="A517" s="1" t="s">
        <v>513</v>
      </c>
      <c r="B517" s="4">
        <v>1.77872643187478E-4</v>
      </c>
      <c r="C517" s="4">
        <v>1.39699924562041E-5</v>
      </c>
      <c r="D517" s="4">
        <v>1.22786768497827E-5</v>
      </c>
      <c r="E517" s="4">
        <v>5.4214402618657899E-3</v>
      </c>
      <c r="F517" s="4">
        <v>9.4444759260308592E-6</v>
      </c>
      <c r="G517" s="4">
        <v>1.1986423298758599E-3</v>
      </c>
      <c r="H517" s="4">
        <v>1.4566218027151399E-5</v>
      </c>
      <c r="I517" s="4">
        <v>1.30886626004555E-5</v>
      </c>
      <c r="J517" s="4">
        <v>1.32166741561154E-5</v>
      </c>
      <c r="K517" s="4">
        <v>1.1411356582070499E-5</v>
      </c>
    </row>
    <row r="518" spans="1:11" x14ac:dyDescent="0.2">
      <c r="A518" s="1" t="s">
        <v>514</v>
      </c>
      <c r="B518" s="4">
        <v>8.4701258660703605E-6</v>
      </c>
      <c r="C518" s="4">
        <v>1.39699924562041E-5</v>
      </c>
      <c r="D518" s="4">
        <v>2.59080081530414E-3</v>
      </c>
      <c r="E518" s="4">
        <v>1.4613046527940199E-5</v>
      </c>
      <c r="F518" s="4">
        <v>9.4444759260308592E-6</v>
      </c>
      <c r="G518" s="4">
        <v>1.18677458403551E-5</v>
      </c>
      <c r="H518" s="4">
        <v>1.4566218027151399E-5</v>
      </c>
      <c r="I518" s="4">
        <v>1.30886626004555E-5</v>
      </c>
      <c r="J518" s="4">
        <v>1.32166741561154E-5</v>
      </c>
      <c r="K518" s="4">
        <v>1.1411356582070499E-5</v>
      </c>
    </row>
    <row r="519" spans="1:11" x14ac:dyDescent="0.2">
      <c r="A519" s="1" t="s">
        <v>515</v>
      </c>
      <c r="B519" s="4">
        <v>8.4701258660703605E-6</v>
      </c>
      <c r="C519" s="4">
        <v>1.39699924562041E-5</v>
      </c>
      <c r="D519" s="4">
        <v>1.3506544534760899E-4</v>
      </c>
      <c r="E519" s="4">
        <v>1.4613046527940199E-5</v>
      </c>
      <c r="F519" s="4">
        <v>9.4444759260308592E-6</v>
      </c>
      <c r="G519" s="4">
        <v>3.09748166433268E-3</v>
      </c>
      <c r="H519" s="4">
        <v>1.4566218027151399E-5</v>
      </c>
      <c r="I519" s="4">
        <v>1.30886626004555E-5</v>
      </c>
      <c r="J519" s="4">
        <v>1.32166741561154E-5</v>
      </c>
      <c r="K519" s="4">
        <v>1.1411356582070499E-5</v>
      </c>
    </row>
    <row r="520" spans="1:11" x14ac:dyDescent="0.2">
      <c r="A520" s="1" t="s">
        <v>516</v>
      </c>
      <c r="B520" s="4">
        <v>8.4701258660703605E-6</v>
      </c>
      <c r="C520" s="4">
        <v>1.39699924562041E-5</v>
      </c>
      <c r="D520" s="4">
        <v>1.22786768497827E-5</v>
      </c>
      <c r="E520" s="4">
        <v>1.4613046527940199E-5</v>
      </c>
      <c r="F520" s="4">
        <v>1.03889235186339E-4</v>
      </c>
      <c r="G520" s="4">
        <v>1.18677458403551E-5</v>
      </c>
      <c r="H520" s="4">
        <v>1.4566218027151399E-5</v>
      </c>
      <c r="I520" s="4">
        <v>1.30886626004555E-5</v>
      </c>
      <c r="J520" s="4">
        <v>1.32166741561154E-5</v>
      </c>
      <c r="K520" s="4">
        <v>3.4348183312032099E-3</v>
      </c>
    </row>
    <row r="521" spans="1:11" x14ac:dyDescent="0.2">
      <c r="A521" s="1" t="s">
        <v>517</v>
      </c>
      <c r="B521" s="4">
        <v>8.4701258660703605E-6</v>
      </c>
      <c r="C521" s="4">
        <v>1.39699924562041E-5</v>
      </c>
      <c r="D521" s="4">
        <v>1.22786768497827E-5</v>
      </c>
      <c r="E521" s="4">
        <v>1.4613046527940199E-5</v>
      </c>
      <c r="F521" s="4">
        <v>9.4444759260308592E-6</v>
      </c>
      <c r="G521" s="4">
        <v>1.18677458403551E-5</v>
      </c>
      <c r="H521" s="4">
        <v>1.4566218027151399E-5</v>
      </c>
      <c r="I521" s="4">
        <v>1.0222245490955699E-2</v>
      </c>
      <c r="J521" s="4">
        <v>1.32166741561154E-5</v>
      </c>
      <c r="K521" s="4">
        <v>1.1411356582070499E-5</v>
      </c>
    </row>
    <row r="522" spans="1:11" x14ac:dyDescent="0.2">
      <c r="A522" s="1" t="s">
        <v>518</v>
      </c>
      <c r="B522" s="4">
        <v>8.4701258660703605E-6</v>
      </c>
      <c r="C522" s="4">
        <v>1.39699924562041E-5</v>
      </c>
      <c r="D522" s="4">
        <v>1.22786768497827E-5</v>
      </c>
      <c r="E522" s="4">
        <v>1.4613046527940199E-5</v>
      </c>
      <c r="F522" s="4">
        <v>9.4444759260308592E-6</v>
      </c>
      <c r="G522" s="4">
        <v>1.18677458403551E-5</v>
      </c>
      <c r="H522" s="4">
        <v>1.4566218027151399E-5</v>
      </c>
      <c r="I522" s="4">
        <v>1.30886626004555E-5</v>
      </c>
      <c r="J522" s="4">
        <v>1.32166741561154E-5</v>
      </c>
      <c r="K522" s="4">
        <v>4.8041811210516698E-3</v>
      </c>
    </row>
    <row r="523" spans="1:11" x14ac:dyDescent="0.2">
      <c r="A523" s="1" t="s">
        <v>519</v>
      </c>
      <c r="B523" s="4">
        <v>8.4701258660703605E-6</v>
      </c>
      <c r="C523" s="4">
        <v>1.39699924562041E-5</v>
      </c>
      <c r="D523" s="4">
        <v>5.6604700277498102E-3</v>
      </c>
      <c r="E523" s="4">
        <v>1.4613046527940199E-5</v>
      </c>
      <c r="F523" s="4">
        <v>9.4444759260308592E-6</v>
      </c>
      <c r="G523" s="4">
        <v>1.18677458403551E-5</v>
      </c>
      <c r="H523" s="4">
        <v>1.4566218027151399E-5</v>
      </c>
      <c r="I523" s="4">
        <v>1.30886626004555E-5</v>
      </c>
      <c r="J523" s="4">
        <v>1.32166741561154E-5</v>
      </c>
      <c r="K523" s="4">
        <v>1.1411356582070499E-5</v>
      </c>
    </row>
    <row r="524" spans="1:11" x14ac:dyDescent="0.2">
      <c r="A524" s="1" t="s">
        <v>520</v>
      </c>
      <c r="B524" s="4">
        <v>8.4701258660703605E-6</v>
      </c>
      <c r="C524" s="4">
        <v>1.39699924562041E-5</v>
      </c>
      <c r="D524" s="4">
        <v>1.22786768497827E-5</v>
      </c>
      <c r="E524" s="4">
        <v>1.4613046527940199E-5</v>
      </c>
      <c r="F524" s="4">
        <v>9.4444759260308592E-6</v>
      </c>
      <c r="G524" s="4">
        <v>1.18677458403551E-5</v>
      </c>
      <c r="H524" s="4">
        <v>1.4566218027151399E-5</v>
      </c>
      <c r="I524" s="4">
        <v>1.30886626004555E-5</v>
      </c>
      <c r="J524" s="4">
        <v>1.32166741561154E-5</v>
      </c>
      <c r="K524" s="4">
        <v>8.7981559247763304E-3</v>
      </c>
    </row>
    <row r="525" spans="1:11" x14ac:dyDescent="0.2">
      <c r="A525" s="1" t="s">
        <v>521</v>
      </c>
      <c r="B525" s="4">
        <v>3.1009130795683602E-2</v>
      </c>
      <c r="C525" s="4">
        <v>1.39699924562041E-5</v>
      </c>
      <c r="D525" s="4">
        <v>1.22786768497827E-5</v>
      </c>
      <c r="E525" s="4">
        <v>1.4613046527940199E-5</v>
      </c>
      <c r="F525" s="4">
        <v>9.4444759260308592E-6</v>
      </c>
      <c r="G525" s="4">
        <v>1.18677458403551E-5</v>
      </c>
      <c r="H525" s="4">
        <v>9.3369457554040702E-3</v>
      </c>
      <c r="I525" s="4">
        <v>1.30886626004555E-5</v>
      </c>
      <c r="J525" s="4">
        <v>9.9257222912426304E-3</v>
      </c>
      <c r="K525" s="4">
        <v>1.1411356582070499E-5</v>
      </c>
    </row>
    <row r="526" spans="1:11" x14ac:dyDescent="0.2">
      <c r="A526" s="1" t="s">
        <v>522</v>
      </c>
      <c r="B526" s="4">
        <v>8.4701258660703605E-6</v>
      </c>
      <c r="C526" s="4">
        <v>1.39699924562041E-5</v>
      </c>
      <c r="D526" s="4">
        <v>1.22786768497827E-5</v>
      </c>
      <c r="E526" s="4">
        <v>1.4613046527940199E-5</v>
      </c>
      <c r="F526" s="4">
        <v>9.4444759260308592E-6</v>
      </c>
      <c r="G526" s="4">
        <v>1.18677458403551E-5</v>
      </c>
      <c r="H526" s="4">
        <v>1.4566218027151399E-5</v>
      </c>
      <c r="I526" s="4">
        <v>1.30886626004555E-5</v>
      </c>
      <c r="J526" s="4">
        <v>1.32166741561154E-5</v>
      </c>
      <c r="K526" s="4">
        <v>2.7501369362789899E-3</v>
      </c>
    </row>
    <row r="527" spans="1:11" x14ac:dyDescent="0.2">
      <c r="A527" s="1" t="s">
        <v>523</v>
      </c>
      <c r="B527" s="4">
        <v>8.4701258660703605E-6</v>
      </c>
      <c r="C527" s="4">
        <v>1.39699924562041E-5</v>
      </c>
      <c r="D527" s="4">
        <v>2.8363743522998E-3</v>
      </c>
      <c r="E527" s="4">
        <v>1.4613046527940199E-5</v>
      </c>
      <c r="F527" s="4">
        <v>9.4444759260308592E-6</v>
      </c>
      <c r="G527" s="4">
        <v>1.18677458403551E-5</v>
      </c>
      <c r="H527" s="4">
        <v>1.4566218027151399E-5</v>
      </c>
      <c r="I527" s="4">
        <v>1.30886626004555E-5</v>
      </c>
      <c r="J527" s="4">
        <v>4.3747191456741802E-3</v>
      </c>
      <c r="K527" s="4">
        <v>1.1411356582070499E-5</v>
      </c>
    </row>
    <row r="528" spans="1:11" x14ac:dyDescent="0.2">
      <c r="A528" s="1" t="s">
        <v>524</v>
      </c>
      <c r="B528" s="4">
        <v>8.4701258660703605E-6</v>
      </c>
      <c r="C528" s="4">
        <v>1.39699924562041E-5</v>
      </c>
      <c r="D528" s="4">
        <v>1.22786768497827E-5</v>
      </c>
      <c r="E528" s="4">
        <v>1.4773790039747501E-2</v>
      </c>
      <c r="F528" s="4">
        <v>9.4444759260308592E-6</v>
      </c>
      <c r="G528" s="4">
        <v>1.18677458403551E-5</v>
      </c>
      <c r="H528" s="4">
        <v>1.4566218027151399E-5</v>
      </c>
      <c r="I528" s="4">
        <v>1.30886626004555E-5</v>
      </c>
      <c r="J528" s="4">
        <v>1.32166741561154E-5</v>
      </c>
      <c r="K528" s="4">
        <v>1.1411356582070499E-5</v>
      </c>
    </row>
    <row r="529" spans="1:11" x14ac:dyDescent="0.2">
      <c r="A529" s="1" t="s">
        <v>525</v>
      </c>
      <c r="B529" s="4">
        <v>8.4701258660703605E-6</v>
      </c>
      <c r="C529" s="4">
        <v>4.2049677293174298E-3</v>
      </c>
      <c r="D529" s="4">
        <v>1.22786768497827E-5</v>
      </c>
      <c r="E529" s="4">
        <v>7.4526537292494695E-4</v>
      </c>
      <c r="F529" s="4">
        <v>9.4444759260308592E-6</v>
      </c>
      <c r="G529" s="4">
        <v>1.18677458403551E-5</v>
      </c>
      <c r="H529" s="4">
        <v>1.3255258404707799E-3</v>
      </c>
      <c r="I529" s="4">
        <v>1.30886626004555E-5</v>
      </c>
      <c r="J529" s="4">
        <v>1.73138431445111E-3</v>
      </c>
      <c r="K529" s="4">
        <v>1.1411356582070499E-5</v>
      </c>
    </row>
    <row r="530" spans="1:11" x14ac:dyDescent="0.2">
      <c r="A530" s="1" t="s">
        <v>526</v>
      </c>
      <c r="B530" s="4">
        <v>8.4701258660703605E-6</v>
      </c>
      <c r="C530" s="4">
        <v>1.39699924562041E-5</v>
      </c>
      <c r="D530" s="4">
        <v>1.22786768497827E-5</v>
      </c>
      <c r="E530" s="4">
        <v>1.4613046527940199E-5</v>
      </c>
      <c r="F530" s="4">
        <v>9.4444759260308592E-6</v>
      </c>
      <c r="G530" s="4">
        <v>1.18677458403551E-5</v>
      </c>
      <c r="H530" s="4">
        <v>1.4566218027151399E-5</v>
      </c>
      <c r="I530" s="4">
        <v>1.1910682966414501E-3</v>
      </c>
      <c r="J530" s="4">
        <v>1.32166741561154E-5</v>
      </c>
      <c r="K530" s="4">
        <v>2.86425050209969E-3</v>
      </c>
    </row>
    <row r="531" spans="1:11" x14ac:dyDescent="0.2">
      <c r="A531" s="1" t="s">
        <v>527</v>
      </c>
      <c r="B531" s="4">
        <v>1.8718978164015501E-3</v>
      </c>
      <c r="C531" s="4">
        <v>1.39699924562041E-5</v>
      </c>
      <c r="D531" s="4">
        <v>1.22786768497827E-5</v>
      </c>
      <c r="E531" s="4">
        <v>2.9372223521159698E-3</v>
      </c>
      <c r="F531" s="4">
        <v>2.3705634574337502E-3</v>
      </c>
      <c r="G531" s="4">
        <v>1.18677458403551E-5</v>
      </c>
      <c r="H531" s="4">
        <v>3.6561207248150102E-3</v>
      </c>
      <c r="I531" s="4">
        <v>1.30886626004555E-5</v>
      </c>
      <c r="J531" s="4">
        <v>2.7887182469403401E-3</v>
      </c>
      <c r="K531" s="4">
        <v>1.72311484389264E-3</v>
      </c>
    </row>
    <row r="532" spans="1:11" x14ac:dyDescent="0.2">
      <c r="A532" s="1" t="s">
        <v>528</v>
      </c>
      <c r="B532" s="4">
        <v>1.9565990750622601E-3</v>
      </c>
      <c r="C532" s="4">
        <v>1.39699924562041E-5</v>
      </c>
      <c r="D532" s="4">
        <v>1.22786768497827E-5</v>
      </c>
      <c r="E532" s="4">
        <v>1.4613046527940199E-5</v>
      </c>
      <c r="F532" s="4">
        <v>9.4444759260308592E-6</v>
      </c>
      <c r="G532" s="4">
        <v>1.30545204243906E-4</v>
      </c>
      <c r="H532" s="4">
        <v>1.4566218027151399E-5</v>
      </c>
      <c r="I532" s="4">
        <v>2.74861914609565E-4</v>
      </c>
      <c r="J532" s="4">
        <v>2.77550157278422E-4</v>
      </c>
      <c r="K532" s="4">
        <v>2.9783640679203901E-3</v>
      </c>
    </row>
    <row r="533" spans="1:11" x14ac:dyDescent="0.2">
      <c r="A533" s="1" t="s">
        <v>529</v>
      </c>
      <c r="B533" s="4">
        <v>8.4701258660703605E-6</v>
      </c>
      <c r="C533" s="4">
        <v>1.39699924562041E-5</v>
      </c>
      <c r="D533" s="4">
        <v>1.4857198988237001E-3</v>
      </c>
      <c r="E533" s="4">
        <v>1.4613046527940199E-5</v>
      </c>
      <c r="F533" s="4">
        <v>9.4444759260308592E-6</v>
      </c>
      <c r="G533" s="4">
        <v>2.0293845387007198E-3</v>
      </c>
      <c r="H533" s="4">
        <v>4.5155275884169399E-4</v>
      </c>
      <c r="I533" s="4">
        <v>1.30886626004555E-5</v>
      </c>
      <c r="J533" s="4">
        <v>7.54672094314187E-3</v>
      </c>
      <c r="K533" s="4">
        <v>1.1411356582070499E-5</v>
      </c>
    </row>
    <row r="534" spans="1:11" x14ac:dyDescent="0.2">
      <c r="A534" s="1" t="s">
        <v>530</v>
      </c>
      <c r="B534" s="4">
        <v>8.4701258660703605E-6</v>
      </c>
      <c r="C534" s="4">
        <v>1.39699924562041E-5</v>
      </c>
      <c r="D534" s="4">
        <v>5.4148964907541602E-3</v>
      </c>
      <c r="E534" s="4">
        <v>1.4613046527940199E-5</v>
      </c>
      <c r="F534" s="4">
        <v>9.4444759260308592E-6</v>
      </c>
      <c r="G534" s="4">
        <v>3.6790012105100797E-4</v>
      </c>
      <c r="H534" s="4">
        <v>1.4566218027151399E-5</v>
      </c>
      <c r="I534" s="4">
        <v>1.4397528860501E-4</v>
      </c>
      <c r="J534" s="4">
        <v>9.3970553249980195E-3</v>
      </c>
      <c r="K534" s="4">
        <v>1.1411356582070499E-5</v>
      </c>
    </row>
    <row r="535" spans="1:11" x14ac:dyDescent="0.2">
      <c r="A535" s="1" t="s">
        <v>531</v>
      </c>
      <c r="B535" s="4">
        <v>8.4701258660703605E-6</v>
      </c>
      <c r="C535" s="4">
        <v>1.39699924562041E-5</v>
      </c>
      <c r="D535" s="4">
        <v>1.22786768497827E-5</v>
      </c>
      <c r="E535" s="4">
        <v>6.8827449146598102E-3</v>
      </c>
      <c r="F535" s="4">
        <v>9.4444759260308592E-6</v>
      </c>
      <c r="G535" s="4">
        <v>1.18677458403551E-5</v>
      </c>
      <c r="H535" s="4">
        <v>1.4566218027151399E-5</v>
      </c>
      <c r="I535" s="4">
        <v>2.74861914609565E-4</v>
      </c>
      <c r="J535" s="4">
        <v>1.32166741561154E-5</v>
      </c>
      <c r="K535" s="4">
        <v>1.1411356582070499E-5</v>
      </c>
    </row>
    <row r="536" spans="1:11" x14ac:dyDescent="0.2">
      <c r="A536" s="1" t="s">
        <v>532</v>
      </c>
      <c r="B536" s="4">
        <v>8.4701258660703605E-6</v>
      </c>
      <c r="C536" s="4">
        <v>1.39699924562041E-5</v>
      </c>
      <c r="D536" s="4">
        <v>1.22786768497827E-5</v>
      </c>
      <c r="E536" s="4">
        <v>7.1750058452186103E-3</v>
      </c>
      <c r="F536" s="4">
        <v>9.4444759260308592E-6</v>
      </c>
      <c r="G536" s="4">
        <v>1.18677458403551E-5</v>
      </c>
      <c r="H536" s="4">
        <v>1.6022839829866599E-4</v>
      </c>
      <c r="I536" s="4">
        <v>1.30886626004555E-5</v>
      </c>
      <c r="J536" s="4">
        <v>1.45383415717269E-4</v>
      </c>
      <c r="K536" s="4">
        <v>1.1411356582070499E-5</v>
      </c>
    </row>
    <row r="537" spans="1:11" x14ac:dyDescent="0.2">
      <c r="A537" s="1" t="s">
        <v>533</v>
      </c>
      <c r="B537" s="4">
        <v>8.4701258660703605E-6</v>
      </c>
      <c r="C537" s="4">
        <v>1.39699924562041E-5</v>
      </c>
      <c r="D537" s="4">
        <v>1.22786768497827E-5</v>
      </c>
      <c r="E537" s="4">
        <v>1.4613046527940199E-5</v>
      </c>
      <c r="F537" s="4">
        <v>9.4444759260308592E-6</v>
      </c>
      <c r="G537" s="4">
        <v>5.8270632076143497E-3</v>
      </c>
      <c r="H537" s="4">
        <v>1.4566218027151399E-5</v>
      </c>
      <c r="I537" s="4">
        <v>1.30886626004555E-5</v>
      </c>
      <c r="J537" s="4">
        <v>1.32166741561154E-5</v>
      </c>
      <c r="K537" s="4">
        <v>1.1411356582070499E-5</v>
      </c>
    </row>
    <row r="538" spans="1:11" x14ac:dyDescent="0.2">
      <c r="A538" s="1" t="s">
        <v>534</v>
      </c>
      <c r="B538" s="4">
        <v>8.4701258660703605E-6</v>
      </c>
      <c r="C538" s="4">
        <v>1.39699924562041E-5</v>
      </c>
      <c r="D538" s="4">
        <v>1.22786768497827E-5</v>
      </c>
      <c r="E538" s="4">
        <v>5.1744797755436098E-2</v>
      </c>
      <c r="F538" s="4">
        <v>9.4444759260308592E-6</v>
      </c>
      <c r="G538" s="4">
        <v>1.18677458403551E-5</v>
      </c>
      <c r="H538" s="4">
        <v>1.4566218027151399E-5</v>
      </c>
      <c r="I538" s="4">
        <v>1.30886626004555E-5</v>
      </c>
      <c r="J538" s="4">
        <v>1.32166741561154E-5</v>
      </c>
      <c r="K538" s="4">
        <v>1.1411356582070499E-5</v>
      </c>
    </row>
    <row r="539" spans="1:11" x14ac:dyDescent="0.2">
      <c r="A539" s="1" t="s">
        <v>535</v>
      </c>
      <c r="B539" s="4">
        <v>8.4701258660703605E-6</v>
      </c>
      <c r="C539" s="4">
        <v>1.5506691626386499E-3</v>
      </c>
      <c r="D539" s="4">
        <v>1.22786768497827E-5</v>
      </c>
      <c r="E539" s="4">
        <v>1.4613046527940199E-5</v>
      </c>
      <c r="F539" s="4">
        <v>9.4444759260308592E-6</v>
      </c>
      <c r="G539" s="4">
        <v>1.18677458403551E-5</v>
      </c>
      <c r="H539" s="4">
        <v>1.4566218027151399E-5</v>
      </c>
      <c r="I539" s="4">
        <v>1.30886626004555E-5</v>
      </c>
      <c r="J539" s="4">
        <v>1.32166741561154E-5</v>
      </c>
      <c r="K539" s="4">
        <v>5.1465218185137796E-3</v>
      </c>
    </row>
    <row r="540" spans="1:11" x14ac:dyDescent="0.2">
      <c r="A540" s="1" t="s">
        <v>536</v>
      </c>
      <c r="B540" s="4">
        <v>8.4701258660703605E-6</v>
      </c>
      <c r="C540" s="4">
        <v>1.39699924562041E-5</v>
      </c>
      <c r="D540" s="4">
        <v>1.22786768497827E-5</v>
      </c>
      <c r="E540" s="4">
        <v>1.4613046527940199E-5</v>
      </c>
      <c r="F540" s="4">
        <v>9.4444759260308592E-6</v>
      </c>
      <c r="G540" s="4">
        <v>1.18677458403551E-5</v>
      </c>
      <c r="H540" s="4">
        <v>1.4566218027151399E-5</v>
      </c>
      <c r="I540" s="4">
        <v>1.30886626004555E-5</v>
      </c>
      <c r="J540" s="4">
        <v>1.32166741561154E-5</v>
      </c>
      <c r="K540" s="4">
        <v>3.8912725944860302E-3</v>
      </c>
    </row>
    <row r="541" spans="1:11" x14ac:dyDescent="0.2">
      <c r="A541" s="1" t="s">
        <v>537</v>
      </c>
      <c r="B541" s="4">
        <v>1.36369026443733E-3</v>
      </c>
      <c r="C541" s="4">
        <v>1.39699924562041E-5</v>
      </c>
      <c r="D541" s="4">
        <v>1.22786768497827E-5</v>
      </c>
      <c r="E541" s="4">
        <v>1.4613046527940199E-5</v>
      </c>
      <c r="F541" s="4">
        <v>9.4444759260308592E-6</v>
      </c>
      <c r="G541" s="4">
        <v>1.18677458403551E-5</v>
      </c>
      <c r="H541" s="4">
        <v>1.4566218027151399E-5</v>
      </c>
      <c r="I541" s="4">
        <v>1.30886626004555E-5</v>
      </c>
      <c r="J541" s="4">
        <v>9.3838386508419004E-4</v>
      </c>
      <c r="K541" s="4">
        <v>1.1411356582070499E-5</v>
      </c>
    </row>
    <row r="542" spans="1:11" x14ac:dyDescent="0.2">
      <c r="A542" s="1" t="s">
        <v>538</v>
      </c>
      <c r="B542" s="4">
        <v>2.3801053683657702E-3</v>
      </c>
      <c r="C542" s="4">
        <v>1.39699924562041E-5</v>
      </c>
      <c r="D542" s="4">
        <v>1.22786768497827E-5</v>
      </c>
      <c r="E542" s="4">
        <v>1.60743511807341E-4</v>
      </c>
      <c r="F542" s="4">
        <v>9.4444759260308592E-6</v>
      </c>
      <c r="G542" s="4">
        <v>3.6908689563504302E-3</v>
      </c>
      <c r="H542" s="4">
        <v>1.4566218027151399E-5</v>
      </c>
      <c r="I542" s="4">
        <v>1.30886626004555E-5</v>
      </c>
      <c r="J542" s="4">
        <v>1.32166741561154E-5</v>
      </c>
      <c r="K542" s="4">
        <v>1.1411356582070499E-5</v>
      </c>
    </row>
    <row r="543" spans="1:11" x14ac:dyDescent="0.2">
      <c r="A543" s="1" t="s">
        <v>539</v>
      </c>
      <c r="B543" s="4">
        <v>8.4701258660703605E-6</v>
      </c>
      <c r="C543" s="4">
        <v>1.39699924562041E-5</v>
      </c>
      <c r="D543" s="4">
        <v>1.22786768497827E-5</v>
      </c>
      <c r="E543" s="4">
        <v>1.3458615852232901E-2</v>
      </c>
      <c r="F543" s="4">
        <v>9.4444759260308592E-6</v>
      </c>
      <c r="G543" s="4">
        <v>1.18677458403551E-5</v>
      </c>
      <c r="H543" s="4">
        <v>1.4566218027151399E-5</v>
      </c>
      <c r="I543" s="4">
        <v>1.30886626004555E-5</v>
      </c>
      <c r="J543" s="4">
        <v>1.32166741561154E-5</v>
      </c>
      <c r="K543" s="4">
        <v>1.1411356582070499E-5</v>
      </c>
    </row>
    <row r="544" spans="1:11" x14ac:dyDescent="0.2">
      <c r="A544" s="1" t="s">
        <v>540</v>
      </c>
      <c r="B544" s="4">
        <v>8.4701258660703605E-6</v>
      </c>
      <c r="C544" s="4">
        <v>1.39699924562041E-5</v>
      </c>
      <c r="D544" s="4">
        <v>1.22786768497827E-5</v>
      </c>
      <c r="E544" s="4">
        <v>1.4613046527940199E-5</v>
      </c>
      <c r="F544" s="4">
        <v>9.4444759260308592E-6</v>
      </c>
      <c r="G544" s="4">
        <v>1.18677458403551E-5</v>
      </c>
      <c r="H544" s="4">
        <v>1.4566218027151399E-5</v>
      </c>
      <c r="I544" s="4">
        <v>1.30886626004555E-5</v>
      </c>
      <c r="J544" s="4">
        <v>4.63905262879649E-3</v>
      </c>
      <c r="K544" s="4">
        <v>1.1411356582070499E-5</v>
      </c>
    </row>
    <row r="545" spans="1:11" x14ac:dyDescent="0.2">
      <c r="A545" s="1" t="s">
        <v>541</v>
      </c>
      <c r="B545" s="4">
        <v>8.4701258660703605E-6</v>
      </c>
      <c r="C545" s="4">
        <v>1.39699924562041E-5</v>
      </c>
      <c r="D545" s="4">
        <v>1.22786768497827E-5</v>
      </c>
      <c r="E545" s="4">
        <v>3.52174421323357E-3</v>
      </c>
      <c r="F545" s="4">
        <v>4.8166827222757402E-4</v>
      </c>
      <c r="G545" s="4">
        <v>1.18677458403551E-5</v>
      </c>
      <c r="H545" s="4">
        <v>3.0589057857018001E-4</v>
      </c>
      <c r="I545" s="4">
        <v>1.30886626004555E-5</v>
      </c>
      <c r="J545" s="4">
        <v>1.32166741561154E-5</v>
      </c>
      <c r="K545" s="4">
        <v>1.1411356582070499E-5</v>
      </c>
    </row>
    <row r="546" spans="1:11" x14ac:dyDescent="0.2">
      <c r="A546" s="1" t="s">
        <v>542</v>
      </c>
      <c r="B546" s="4">
        <v>8.4701258660703605E-6</v>
      </c>
      <c r="C546" s="4">
        <v>1.6777960939901099E-2</v>
      </c>
      <c r="D546" s="4">
        <v>1.22786768497827E-5</v>
      </c>
      <c r="E546" s="4">
        <v>1.60743511807341E-4</v>
      </c>
      <c r="F546" s="4">
        <v>9.4444759260308592E-6</v>
      </c>
      <c r="G546" s="4">
        <v>2.4922266264745699E-4</v>
      </c>
      <c r="H546" s="4">
        <v>1.4566218027151399E-5</v>
      </c>
      <c r="I546" s="4">
        <v>1.30886626004555E-5</v>
      </c>
      <c r="J546" s="4">
        <v>1.32166741561154E-5</v>
      </c>
      <c r="K546" s="4">
        <v>1.1411356582070499E-5</v>
      </c>
    </row>
    <row r="547" spans="1:11" x14ac:dyDescent="0.2">
      <c r="A547" s="1" t="s">
        <v>543</v>
      </c>
      <c r="B547" s="4">
        <v>8.4701258660703605E-6</v>
      </c>
      <c r="C547" s="4">
        <v>1.39699924562041E-5</v>
      </c>
      <c r="D547" s="4">
        <v>1.22786768497827E-5</v>
      </c>
      <c r="E547" s="4">
        <v>3.52174421323357E-3</v>
      </c>
      <c r="F547" s="4">
        <v>9.4444759260308592E-6</v>
      </c>
      <c r="G547" s="4">
        <v>1.18677458403551E-5</v>
      </c>
      <c r="H547" s="4">
        <v>1.4566218027151399E-5</v>
      </c>
      <c r="I547" s="4">
        <v>1.30886626004555E-5</v>
      </c>
      <c r="J547" s="4">
        <v>1.32166741561154E-5</v>
      </c>
      <c r="K547" s="4">
        <v>1.1411356582070499E-5</v>
      </c>
    </row>
    <row r="548" spans="1:11" x14ac:dyDescent="0.2">
      <c r="A548" s="1" t="s">
        <v>544</v>
      </c>
      <c r="B548" s="4">
        <v>1.41535803222036E-2</v>
      </c>
      <c r="C548" s="4">
        <v>1.39699924562041E-5</v>
      </c>
      <c r="D548" s="4">
        <v>1.22786768497827E-5</v>
      </c>
      <c r="E548" s="4">
        <v>1.4613046527940199E-5</v>
      </c>
      <c r="F548" s="4">
        <v>9.4444759260308592E-6</v>
      </c>
      <c r="G548" s="4">
        <v>1.18677458403551E-5</v>
      </c>
      <c r="H548" s="4">
        <v>1.4566218027151399E-5</v>
      </c>
      <c r="I548" s="4">
        <v>1.30886626004555E-5</v>
      </c>
      <c r="J548" s="4">
        <v>1.32166741561154E-5</v>
      </c>
      <c r="K548" s="4">
        <v>1.1411356582070499E-5</v>
      </c>
    </row>
    <row r="549" spans="1:11" x14ac:dyDescent="0.2">
      <c r="A549" s="1" t="s">
        <v>545</v>
      </c>
      <c r="B549" s="4">
        <v>8.4701258660703605E-6</v>
      </c>
      <c r="C549" s="4">
        <v>1.39699924562041E-5</v>
      </c>
      <c r="D549" s="4">
        <v>1.22786768497827E-5</v>
      </c>
      <c r="E549" s="4">
        <v>1.4613046527940199E-5</v>
      </c>
      <c r="F549" s="4">
        <v>9.4444759260308592E-6</v>
      </c>
      <c r="G549" s="4">
        <v>4.6533431440032302E-2</v>
      </c>
      <c r="H549" s="4">
        <v>1.4566218027151399E-5</v>
      </c>
      <c r="I549" s="4">
        <v>1.30886626004555E-5</v>
      </c>
      <c r="J549" s="4">
        <v>1.32166741561154E-5</v>
      </c>
      <c r="K549" s="4">
        <v>1.1411356582070499E-5</v>
      </c>
    </row>
    <row r="550" spans="1:11" x14ac:dyDescent="0.2">
      <c r="A550" s="1" t="s">
        <v>546</v>
      </c>
      <c r="B550" s="4">
        <v>8.4701258660703605E-6</v>
      </c>
      <c r="C550" s="4">
        <v>1.39699924562041E-5</v>
      </c>
      <c r="D550" s="4">
        <v>1.22786768497827E-5</v>
      </c>
      <c r="E550" s="4">
        <v>1.4613046527940199E-5</v>
      </c>
      <c r="F550" s="4">
        <v>9.4444759260308592E-6</v>
      </c>
      <c r="G550" s="4">
        <v>1.0218129168545699E-2</v>
      </c>
      <c r="H550" s="4">
        <v>1.4566218027151399E-5</v>
      </c>
      <c r="I550" s="4">
        <v>1.30886626004555E-5</v>
      </c>
      <c r="J550" s="4">
        <v>1.32166741561154E-5</v>
      </c>
      <c r="K550" s="4">
        <v>1.1411356582070499E-5</v>
      </c>
    </row>
    <row r="551" spans="1:11" x14ac:dyDescent="0.2">
      <c r="A551" s="1" t="s">
        <v>547</v>
      </c>
      <c r="B551" s="4">
        <v>8.4701258660703605E-6</v>
      </c>
      <c r="C551" s="4">
        <v>1.4123662373222301E-2</v>
      </c>
      <c r="D551" s="4">
        <v>1.22786768497827E-5</v>
      </c>
      <c r="E551" s="4">
        <v>1.5212181435585699E-2</v>
      </c>
      <c r="F551" s="4">
        <v>9.4444759260308592E-6</v>
      </c>
      <c r="G551" s="4">
        <v>1.18677458403551E-5</v>
      </c>
      <c r="H551" s="4">
        <v>1.4566218027151399E-5</v>
      </c>
      <c r="I551" s="4">
        <v>1.30886626004555E-5</v>
      </c>
      <c r="J551" s="4">
        <v>1.45383415717269E-4</v>
      </c>
      <c r="K551" s="4">
        <v>1.1411356582070499E-5</v>
      </c>
    </row>
    <row r="552" spans="1:11" x14ac:dyDescent="0.2">
      <c r="A552" s="1" t="s">
        <v>548</v>
      </c>
      <c r="B552" s="4">
        <v>8.4701258660703605E-6</v>
      </c>
      <c r="C552" s="4">
        <v>4.3306976614232602E-4</v>
      </c>
      <c r="D552" s="4">
        <v>1.22786768497827E-5</v>
      </c>
      <c r="E552" s="4">
        <v>1.4613046527940199E-5</v>
      </c>
      <c r="F552" s="4">
        <v>9.4444759260308592E-6</v>
      </c>
      <c r="G552" s="4">
        <v>1.18677458403551E-5</v>
      </c>
      <c r="H552" s="4">
        <v>1.4566218027151399E-5</v>
      </c>
      <c r="I552" s="4">
        <v>1.30886626004555E-5</v>
      </c>
      <c r="J552" s="4">
        <v>5.2998863366022601E-3</v>
      </c>
      <c r="K552" s="4">
        <v>1.1411356582070499E-5</v>
      </c>
    </row>
    <row r="553" spans="1:11" x14ac:dyDescent="0.2">
      <c r="A553" s="1" t="s">
        <v>549</v>
      </c>
      <c r="B553" s="4">
        <v>8.4701258660703605E-6</v>
      </c>
      <c r="C553" s="4">
        <v>4.3306976614232602E-4</v>
      </c>
      <c r="D553" s="4">
        <v>1.22786768497827E-5</v>
      </c>
      <c r="E553" s="4">
        <v>1.4613046527940199E-5</v>
      </c>
      <c r="F553" s="4">
        <v>4.0705691241193004E-3</v>
      </c>
      <c r="G553" s="4">
        <v>1.18677458403551E-5</v>
      </c>
      <c r="H553" s="4">
        <v>1.4566218027151399E-5</v>
      </c>
      <c r="I553" s="4">
        <v>1.30886626004555E-5</v>
      </c>
      <c r="J553" s="4">
        <v>1.32166741561154E-5</v>
      </c>
      <c r="K553" s="4">
        <v>1.1411356582070499E-5</v>
      </c>
    </row>
    <row r="554" spans="1:11" x14ac:dyDescent="0.2">
      <c r="A554" s="1" t="s">
        <v>550</v>
      </c>
      <c r="B554" s="4">
        <v>8.4701258660703605E-6</v>
      </c>
      <c r="C554" s="4">
        <v>4.2049677293174298E-3</v>
      </c>
      <c r="D554" s="4">
        <v>1.22786768497827E-5</v>
      </c>
      <c r="E554" s="4">
        <v>1.4613046527940199E-5</v>
      </c>
      <c r="F554" s="4">
        <v>9.4444759260308592E-6</v>
      </c>
      <c r="G554" s="4">
        <v>1.18677458403551E-5</v>
      </c>
      <c r="H554" s="4">
        <v>1.4566218027151399E-5</v>
      </c>
      <c r="I554" s="4">
        <v>1.30886626004555E-5</v>
      </c>
      <c r="J554" s="4">
        <v>1.32166741561154E-5</v>
      </c>
      <c r="K554" s="4">
        <v>1.1411356582070499E-5</v>
      </c>
    </row>
    <row r="555" spans="1:11" x14ac:dyDescent="0.2">
      <c r="A555" s="1" t="s">
        <v>551</v>
      </c>
      <c r="B555" s="4">
        <v>7.70781453812404E-4</v>
      </c>
      <c r="C555" s="4">
        <v>1.39699924562041E-5</v>
      </c>
      <c r="D555" s="4">
        <v>1.22786768497827E-5</v>
      </c>
      <c r="E555" s="4">
        <v>1.4613046527940199E-5</v>
      </c>
      <c r="F555" s="4">
        <v>9.4444759260308592E-6</v>
      </c>
      <c r="G555" s="4">
        <v>1.18677458403551E-5</v>
      </c>
      <c r="H555" s="4">
        <v>8.8853929965623704E-4</v>
      </c>
      <c r="I555" s="4">
        <v>5.3663516661867495E-4</v>
      </c>
      <c r="J555" s="4">
        <v>8.0621712352303601E-4</v>
      </c>
      <c r="K555" s="4">
        <v>1.1411356582070499E-5</v>
      </c>
    </row>
    <row r="556" spans="1:11" x14ac:dyDescent="0.2">
      <c r="A556" s="1" t="s">
        <v>552</v>
      </c>
      <c r="B556" s="4">
        <v>4.6670393522047701E-3</v>
      </c>
      <c r="C556" s="4">
        <v>1.39699924562041E-5</v>
      </c>
      <c r="D556" s="4">
        <v>1.22786768497827E-5</v>
      </c>
      <c r="E556" s="4">
        <v>1.4613046527940199E-5</v>
      </c>
      <c r="F556" s="4">
        <v>2.9277875370695698E-4</v>
      </c>
      <c r="G556" s="4">
        <v>1.18677458403551E-5</v>
      </c>
      <c r="H556" s="4">
        <v>1.4566218027151399E-5</v>
      </c>
      <c r="I556" s="4">
        <v>1.30886626004555E-5</v>
      </c>
      <c r="J556" s="4">
        <v>1.32166741561154E-5</v>
      </c>
      <c r="K556" s="4">
        <v>1.1411356582070499E-5</v>
      </c>
    </row>
    <row r="557" spans="1:11" x14ac:dyDescent="0.2">
      <c r="A557" s="1" t="s">
        <v>553</v>
      </c>
      <c r="B557" s="4">
        <v>1.77872643187478E-4</v>
      </c>
      <c r="C557" s="4">
        <v>9.9186946439048899E-4</v>
      </c>
      <c r="D557" s="4">
        <v>1.22786768497827E-5</v>
      </c>
      <c r="E557" s="4">
        <v>1.4613046527940199E-5</v>
      </c>
      <c r="F557" s="4">
        <v>1.9833399444664799E-4</v>
      </c>
      <c r="G557" s="4">
        <v>1.18677458403551E-5</v>
      </c>
      <c r="H557" s="4">
        <v>1.4566218027151399E-5</v>
      </c>
      <c r="I557" s="4">
        <v>1.45284154865056E-3</v>
      </c>
      <c r="J557" s="4">
        <v>1.32166741561154E-5</v>
      </c>
      <c r="K557" s="4">
        <v>1.1411356582070499E-5</v>
      </c>
    </row>
    <row r="558" spans="1:11" x14ac:dyDescent="0.2">
      <c r="A558" s="1" t="s">
        <v>554</v>
      </c>
      <c r="B558" s="4">
        <v>8.4701258660703605E-6</v>
      </c>
      <c r="C558" s="4">
        <v>1.39699924562041E-5</v>
      </c>
      <c r="D558" s="4">
        <v>7.2566980182215603E-3</v>
      </c>
      <c r="E558" s="4">
        <v>1.4613046527940199E-5</v>
      </c>
      <c r="F558" s="4">
        <v>9.4444759260308592E-6</v>
      </c>
      <c r="G558" s="4">
        <v>1.18677458403551E-5</v>
      </c>
      <c r="H558" s="4">
        <v>1.4566218027151399E-5</v>
      </c>
      <c r="I558" s="4">
        <v>1.30886626004555E-5</v>
      </c>
      <c r="J558" s="4">
        <v>1.32166741561154E-5</v>
      </c>
      <c r="K558" s="4">
        <v>1.1411356582070499E-5</v>
      </c>
    </row>
    <row r="559" spans="1:11" x14ac:dyDescent="0.2">
      <c r="A559" s="1" t="s">
        <v>555</v>
      </c>
      <c r="B559" s="4">
        <v>8.4701258660703605E-6</v>
      </c>
      <c r="C559" s="4">
        <v>1.39699924562041E-5</v>
      </c>
      <c r="D559" s="4">
        <v>1.22786768497827E-5</v>
      </c>
      <c r="E559" s="4">
        <v>1.4613046527940199E-5</v>
      </c>
      <c r="F559" s="4">
        <v>9.4444759260308592E-6</v>
      </c>
      <c r="G559" s="4">
        <v>4.8657757945455799E-4</v>
      </c>
      <c r="H559" s="4">
        <v>1.4566218027151399E-5</v>
      </c>
      <c r="I559" s="4">
        <v>1.4397528860501E-4</v>
      </c>
      <c r="J559" s="4">
        <v>1.32166741561154E-5</v>
      </c>
      <c r="K559" s="4">
        <v>4.2336132919481503E-3</v>
      </c>
    </row>
    <row r="560" spans="1:11" x14ac:dyDescent="0.2">
      <c r="A560" s="1" t="s">
        <v>556</v>
      </c>
      <c r="B560" s="4">
        <v>8.4701258660703605E-6</v>
      </c>
      <c r="C560" s="4">
        <v>1.39699924562041E-5</v>
      </c>
      <c r="D560" s="4">
        <v>1.22786768497827E-5</v>
      </c>
      <c r="E560" s="4">
        <v>1.4613046527940199E-5</v>
      </c>
      <c r="F560" s="4">
        <v>9.4444759260308592E-6</v>
      </c>
      <c r="G560" s="4">
        <v>1.18677458403551E-5</v>
      </c>
      <c r="H560" s="4">
        <v>2.63648546291441E-3</v>
      </c>
      <c r="I560" s="4">
        <v>1.30886626004555E-5</v>
      </c>
      <c r="J560" s="4">
        <v>4.0971689883957598E-4</v>
      </c>
      <c r="K560" s="4">
        <v>1.1411356582070499E-5</v>
      </c>
    </row>
    <row r="561" spans="1:11" x14ac:dyDescent="0.2">
      <c r="A561" s="1" t="s">
        <v>557</v>
      </c>
      <c r="B561" s="4">
        <v>8.4701258660703605E-6</v>
      </c>
      <c r="C561" s="4">
        <v>1.39699924562041E-5</v>
      </c>
      <c r="D561" s="4">
        <v>1.22786768497827E-5</v>
      </c>
      <c r="E561" s="4">
        <v>1.4613046527940199E-5</v>
      </c>
      <c r="F561" s="4">
        <v>3.2205662907765198E-3</v>
      </c>
      <c r="G561" s="4">
        <v>1.18677458403551E-5</v>
      </c>
      <c r="H561" s="4">
        <v>1.4566218027151399E-5</v>
      </c>
      <c r="I561" s="4">
        <v>1.30886626004555E-5</v>
      </c>
      <c r="J561" s="4">
        <v>1.32166741561154E-5</v>
      </c>
      <c r="K561" s="4">
        <v>1.1411356582070499E-5</v>
      </c>
    </row>
    <row r="562" spans="1:11" x14ac:dyDescent="0.2">
      <c r="A562" s="1" t="s">
        <v>558</v>
      </c>
      <c r="B562" s="4">
        <v>1.26289576663109E-2</v>
      </c>
      <c r="C562" s="4">
        <v>1.39699924562041E-5</v>
      </c>
      <c r="D562" s="4">
        <v>1.22786768497827E-5</v>
      </c>
      <c r="E562" s="4">
        <v>1.4613046527940199E-5</v>
      </c>
      <c r="F562" s="4">
        <v>9.4444759260308592E-6</v>
      </c>
      <c r="G562" s="4">
        <v>1.18677458403551E-5</v>
      </c>
      <c r="H562" s="4">
        <v>1.4566218027151399E-5</v>
      </c>
      <c r="I562" s="4">
        <v>1.30886626004555E-5</v>
      </c>
      <c r="J562" s="4">
        <v>1.32166741561154E-5</v>
      </c>
      <c r="K562" s="4">
        <v>1.1411356582070499E-5</v>
      </c>
    </row>
    <row r="563" spans="1:11" x14ac:dyDescent="0.2">
      <c r="A563" s="1" t="s">
        <v>559</v>
      </c>
      <c r="B563" s="4">
        <v>9.3171384526773995E-5</v>
      </c>
      <c r="C563" s="4">
        <v>1.39699924562041E-5</v>
      </c>
      <c r="D563" s="4">
        <v>1.22786768497827E-5</v>
      </c>
      <c r="E563" s="4">
        <v>1.4613046527940199E-5</v>
      </c>
      <c r="F563" s="4">
        <v>9.4444759260308592E-6</v>
      </c>
      <c r="G563" s="4">
        <v>5.4710308324036902E-3</v>
      </c>
      <c r="H563" s="4">
        <v>1.4566218027151399E-5</v>
      </c>
      <c r="I563" s="4">
        <v>1.30886626004555E-5</v>
      </c>
      <c r="J563" s="4">
        <v>1.32166741561154E-5</v>
      </c>
      <c r="K563" s="4">
        <v>7.5429067007485896E-3</v>
      </c>
    </row>
    <row r="564" spans="1:11" x14ac:dyDescent="0.2">
      <c r="A564" s="1" t="s">
        <v>560</v>
      </c>
      <c r="B564" s="4">
        <v>8.4701258660703605E-6</v>
      </c>
      <c r="C564" s="4">
        <v>1.39699924562041E-5</v>
      </c>
      <c r="D564" s="4">
        <v>1.22786768497827E-5</v>
      </c>
      <c r="E564" s="4">
        <v>1.4613046527940199E-5</v>
      </c>
      <c r="F564" s="4">
        <v>1.8983396611322E-3</v>
      </c>
      <c r="G564" s="4">
        <v>1.18677458403551E-5</v>
      </c>
      <c r="H564" s="4">
        <v>1.4566218027151399E-5</v>
      </c>
      <c r="I564" s="4">
        <v>1.30886626004555E-5</v>
      </c>
      <c r="J564" s="4">
        <v>1.32166741561154E-5</v>
      </c>
      <c r="K564" s="4">
        <v>1.1411356582070499E-5</v>
      </c>
    </row>
    <row r="565" spans="1:11" x14ac:dyDescent="0.2">
      <c r="A565" s="1" t="s">
        <v>561</v>
      </c>
      <c r="B565" s="4">
        <v>8.4701258660703605E-6</v>
      </c>
      <c r="C565" s="4">
        <v>1.39699924562041E-5</v>
      </c>
      <c r="D565" s="4">
        <v>1.22786768497827E-5</v>
      </c>
      <c r="E565" s="4">
        <v>1.4613046527940199E-5</v>
      </c>
      <c r="F565" s="4">
        <v>9.4444759260308592E-6</v>
      </c>
      <c r="G565" s="4">
        <v>3.45351403954333E-3</v>
      </c>
      <c r="H565" s="4">
        <v>1.17986366019927E-3</v>
      </c>
      <c r="I565" s="4">
        <v>4.20146069474621E-3</v>
      </c>
      <c r="J565" s="4">
        <v>1.32166741561154E-5</v>
      </c>
      <c r="K565" s="4">
        <v>1.1411356582070499E-5</v>
      </c>
    </row>
    <row r="566" spans="1:11" x14ac:dyDescent="0.2">
      <c r="A566" s="1" t="s">
        <v>562</v>
      </c>
      <c r="B566" s="4">
        <v>9.3171384526773995E-5</v>
      </c>
      <c r="C566" s="4">
        <v>1.39699924562041E-5</v>
      </c>
      <c r="D566" s="4">
        <v>1.22786768497827E-5</v>
      </c>
      <c r="E566" s="4">
        <v>1.4613046527940199E-5</v>
      </c>
      <c r="F566" s="4">
        <v>1.0483368277894301E-3</v>
      </c>
      <c r="G566" s="4">
        <v>1.18677458403551E-5</v>
      </c>
      <c r="H566" s="4">
        <v>1.7625123812853201E-3</v>
      </c>
      <c r="I566" s="4">
        <v>1.30886626004555E-5</v>
      </c>
      <c r="J566" s="4">
        <v>1.32166741561154E-5</v>
      </c>
      <c r="K566" s="4">
        <v>1.1411356582070499E-5</v>
      </c>
    </row>
    <row r="567" spans="1:11" x14ac:dyDescent="0.2">
      <c r="A567" s="1" t="s">
        <v>563</v>
      </c>
      <c r="B567" s="4">
        <v>8.4701258660703605E-6</v>
      </c>
      <c r="C567" s="4">
        <v>2.6682685591349802E-3</v>
      </c>
      <c r="D567" s="4">
        <v>1.22786768497827E-5</v>
      </c>
      <c r="E567" s="4">
        <v>1.4613046527940199E-5</v>
      </c>
      <c r="F567" s="4">
        <v>9.4444759260308592E-6</v>
      </c>
      <c r="G567" s="4">
        <v>1.1986423298758599E-3</v>
      </c>
      <c r="H567" s="4">
        <v>1.4566218027151399E-5</v>
      </c>
      <c r="I567" s="4">
        <v>1.30886626004555E-5</v>
      </c>
      <c r="J567" s="4">
        <v>1.32166741561154E-5</v>
      </c>
      <c r="K567" s="4">
        <v>1.1411356582070499E-5</v>
      </c>
    </row>
    <row r="568" spans="1:11" x14ac:dyDescent="0.2">
      <c r="A568" s="1" t="s">
        <v>564</v>
      </c>
      <c r="B568" s="4">
        <v>8.4701258660703605E-6</v>
      </c>
      <c r="C568" s="4">
        <v>8.5216953982844795E-4</v>
      </c>
      <c r="D568" s="4">
        <v>1.22786768497827E-5</v>
      </c>
      <c r="E568" s="4">
        <v>1.4613046527940199E-5</v>
      </c>
      <c r="F568" s="4">
        <v>9.4444759260308592E-6</v>
      </c>
      <c r="G568" s="4">
        <v>1.18677458403551E-5</v>
      </c>
      <c r="H568" s="4">
        <v>1.4566218027151399E-5</v>
      </c>
      <c r="I568" s="4">
        <v>1.30886626004555E-5</v>
      </c>
      <c r="J568" s="4">
        <v>4.5068858872353403E-3</v>
      </c>
      <c r="K568" s="4">
        <v>1.1411356582070499E-5</v>
      </c>
    </row>
    <row r="569" spans="1:11" x14ac:dyDescent="0.2">
      <c r="A569" s="1" t="s">
        <v>565</v>
      </c>
      <c r="B569" s="4">
        <v>8.4701258660703605E-6</v>
      </c>
      <c r="C569" s="4">
        <v>1.39699924562041E-5</v>
      </c>
      <c r="D569" s="4">
        <v>1.22786768497827E-5</v>
      </c>
      <c r="E569" s="4">
        <v>1.4613046527940199E-5</v>
      </c>
      <c r="F569" s="4">
        <v>9.4444759260308592E-6</v>
      </c>
      <c r="G569" s="4">
        <v>1.18677458403551E-5</v>
      </c>
      <c r="H569" s="4">
        <v>1.4566218027151399E-5</v>
      </c>
      <c r="I569" s="4">
        <v>2.76170780869611E-3</v>
      </c>
      <c r="J569" s="4">
        <v>1.45383415717269E-4</v>
      </c>
      <c r="K569" s="4">
        <v>9.7110644513419796E-3</v>
      </c>
    </row>
    <row r="570" spans="1:11" x14ac:dyDescent="0.2">
      <c r="A570" s="1" t="s">
        <v>566</v>
      </c>
      <c r="B570" s="4">
        <v>8.4701258660703605E-6</v>
      </c>
      <c r="C570" s="4">
        <v>4.3306976614232602E-4</v>
      </c>
      <c r="D570" s="4">
        <v>1.22786768497827E-5</v>
      </c>
      <c r="E570" s="4">
        <v>1.4613046527940199E-5</v>
      </c>
      <c r="F570" s="4">
        <v>1.1626149864944001E-2</v>
      </c>
      <c r="G570" s="4">
        <v>4.8776435403859401E-3</v>
      </c>
      <c r="H570" s="4">
        <v>1.4566218027151399E-5</v>
      </c>
      <c r="I570" s="4">
        <v>1.30886626004555E-5</v>
      </c>
      <c r="J570" s="4">
        <v>1.32166741561154E-5</v>
      </c>
      <c r="K570" s="4">
        <v>1.1411356582070499E-5</v>
      </c>
    </row>
    <row r="571" spans="1:11" x14ac:dyDescent="0.2">
      <c r="A571" s="1" t="s">
        <v>567</v>
      </c>
      <c r="B571" s="4">
        <v>8.4701258660703605E-6</v>
      </c>
      <c r="C571" s="4">
        <v>1.53669917018245E-4</v>
      </c>
      <c r="D571" s="4">
        <v>1.22786768497827E-5</v>
      </c>
      <c r="E571" s="4">
        <v>1.4613046527940199E-5</v>
      </c>
      <c r="F571" s="4">
        <v>9.4444759260308592E-6</v>
      </c>
      <c r="G571" s="4">
        <v>1.18677458403551E-5</v>
      </c>
      <c r="H571" s="4">
        <v>1.4566218027151399E-5</v>
      </c>
      <c r="I571" s="4">
        <v>7.8662862228737508E-3</v>
      </c>
      <c r="J571" s="4">
        <v>1.32166741561154E-5</v>
      </c>
      <c r="K571" s="4">
        <v>1.1411356582070499E-5</v>
      </c>
    </row>
    <row r="572" spans="1:11" x14ac:dyDescent="0.2">
      <c r="A572" s="1" t="s">
        <v>568</v>
      </c>
      <c r="B572" s="4">
        <v>2.0336772204435E-2</v>
      </c>
      <c r="C572" s="4">
        <v>1.39699924562041E-5</v>
      </c>
      <c r="D572" s="4">
        <v>1.22786768497827E-5</v>
      </c>
      <c r="E572" s="4">
        <v>1.4613046527940199E-5</v>
      </c>
      <c r="F572" s="4">
        <v>9.4444759260308592E-6</v>
      </c>
      <c r="G572" s="4">
        <v>1.18677458403551E-5</v>
      </c>
      <c r="H572" s="4">
        <v>1.4566218027151399E-5</v>
      </c>
      <c r="I572" s="4">
        <v>1.30886626004555E-5</v>
      </c>
      <c r="J572" s="4">
        <v>1.32166741561154E-5</v>
      </c>
      <c r="K572" s="4">
        <v>1.1411356582070499E-5</v>
      </c>
    </row>
    <row r="573" spans="1:11" x14ac:dyDescent="0.2">
      <c r="A573" s="1" t="s">
        <v>569</v>
      </c>
      <c r="B573" s="4">
        <v>1.70249529908014E-3</v>
      </c>
      <c r="C573" s="4">
        <v>1.39699924562041E-5</v>
      </c>
      <c r="D573" s="4">
        <v>1.22786768497827E-5</v>
      </c>
      <c r="E573" s="4">
        <v>1.4613046527940199E-5</v>
      </c>
      <c r="F573" s="4">
        <v>9.4444759260308592E-6</v>
      </c>
      <c r="G573" s="4">
        <v>1.18677458403551E-5</v>
      </c>
      <c r="H573" s="4">
        <v>1.4566218027151399E-5</v>
      </c>
      <c r="I573" s="4">
        <v>1.30886626004555E-5</v>
      </c>
      <c r="J573" s="4">
        <v>1.32166741561154E-5</v>
      </c>
      <c r="K573" s="4">
        <v>1.1411356582070499E-5</v>
      </c>
    </row>
    <row r="574" spans="1:11" x14ac:dyDescent="0.2">
      <c r="A574" s="1" t="s">
        <v>570</v>
      </c>
      <c r="B574" s="4">
        <v>8.4701258660703605E-6</v>
      </c>
      <c r="C574" s="4">
        <v>1.39699924562041E-5</v>
      </c>
      <c r="D574" s="4">
        <v>2.7135875838019698E-3</v>
      </c>
      <c r="E574" s="4">
        <v>1.4613046527940199E-5</v>
      </c>
      <c r="F574" s="4">
        <v>9.4444759260308592E-6</v>
      </c>
      <c r="G574" s="4">
        <v>1.18677458403551E-5</v>
      </c>
      <c r="H574" s="4">
        <v>1.4566218027151399E-5</v>
      </c>
      <c r="I574" s="4">
        <v>1.30886626004555E-5</v>
      </c>
      <c r="J574" s="4">
        <v>1.32166741561154E-5</v>
      </c>
      <c r="K574" s="4">
        <v>1.1411356582070499E-5</v>
      </c>
    </row>
    <row r="575" spans="1:11" x14ac:dyDescent="0.2">
      <c r="A575" s="1" t="s">
        <v>571</v>
      </c>
      <c r="B575" s="4">
        <v>8.4701258660703605E-6</v>
      </c>
      <c r="C575" s="4">
        <v>1.39699924562041E-5</v>
      </c>
      <c r="D575" s="4">
        <v>1.22786768497827E-5</v>
      </c>
      <c r="E575" s="4">
        <v>1.4613046527940199E-5</v>
      </c>
      <c r="F575" s="4">
        <v>5.8650195500651696E-3</v>
      </c>
      <c r="G575" s="4">
        <v>1.18677458403551E-5</v>
      </c>
      <c r="H575" s="4">
        <v>1.4566218027151399E-5</v>
      </c>
      <c r="I575" s="4">
        <v>1.30886626004555E-5</v>
      </c>
      <c r="J575" s="4">
        <v>1.32166741561154E-5</v>
      </c>
      <c r="K575" s="4">
        <v>4.4618404235895496E-3</v>
      </c>
    </row>
    <row r="576" spans="1:11" x14ac:dyDescent="0.2">
      <c r="A576" s="1" t="s">
        <v>572</v>
      </c>
      <c r="B576" s="4">
        <v>8.4701258660703605E-6</v>
      </c>
      <c r="C576" s="4">
        <v>1.39699924562041E-5</v>
      </c>
      <c r="D576" s="4">
        <v>1.22786768497827E-5</v>
      </c>
      <c r="E576" s="4">
        <v>8.9139583820434904E-4</v>
      </c>
      <c r="F576" s="4">
        <v>9.4444759260308592E-6</v>
      </c>
      <c r="G576" s="4">
        <v>4.1655787899646298E-3</v>
      </c>
      <c r="H576" s="4">
        <v>1.4566218027151399E-5</v>
      </c>
      <c r="I576" s="4">
        <v>1.4397528860501E-4</v>
      </c>
      <c r="J576" s="4">
        <v>1.32166741561154E-5</v>
      </c>
      <c r="K576" s="4">
        <v>1.1411356582070499E-5</v>
      </c>
    </row>
    <row r="577" spans="1:11" x14ac:dyDescent="0.2">
      <c r="A577" s="1" t="s">
        <v>573</v>
      </c>
      <c r="B577" s="4">
        <v>8.4701258660703605E-6</v>
      </c>
      <c r="C577" s="4">
        <v>5.1828672012517096E-3</v>
      </c>
      <c r="D577" s="4">
        <v>1.22786768497827E-5</v>
      </c>
      <c r="E577" s="4">
        <v>1.60743511807341E-4</v>
      </c>
      <c r="F577" s="4">
        <v>9.4444759260308592E-6</v>
      </c>
      <c r="G577" s="4">
        <v>1.18677458403551E-5</v>
      </c>
      <c r="H577" s="4">
        <v>1.4566218027151399E-5</v>
      </c>
      <c r="I577" s="4">
        <v>5.3663516661867495E-4</v>
      </c>
      <c r="J577" s="4">
        <v>4.0971689883957598E-4</v>
      </c>
      <c r="K577" s="4">
        <v>1.1411356582070499E-5</v>
      </c>
    </row>
    <row r="578" spans="1:11" x14ac:dyDescent="0.2">
      <c r="A578" s="1" t="s">
        <v>574</v>
      </c>
      <c r="B578" s="4">
        <v>8.4701258660703605E-6</v>
      </c>
      <c r="C578" s="4">
        <v>1.39699924562041E-5</v>
      </c>
      <c r="D578" s="4">
        <v>1.22786768497827E-5</v>
      </c>
      <c r="E578" s="4">
        <v>1.4613046527940199E-5</v>
      </c>
      <c r="F578" s="4">
        <v>5.2039062352430103E-3</v>
      </c>
      <c r="G578" s="4">
        <v>1.18677458403551E-5</v>
      </c>
      <c r="H578" s="4">
        <v>1.4566218027151399E-5</v>
      </c>
      <c r="I578" s="4">
        <v>2.74861914609565E-4</v>
      </c>
      <c r="J578" s="4">
        <v>1.45383415717269E-4</v>
      </c>
      <c r="K578" s="4">
        <v>1.1411356582070499E-5</v>
      </c>
    </row>
    <row r="579" spans="1:11" x14ac:dyDescent="0.2">
      <c r="A579" s="1" t="s">
        <v>575</v>
      </c>
      <c r="B579" s="4">
        <v>8.4701258660703605E-6</v>
      </c>
      <c r="C579" s="4">
        <v>1.39699924562041E-5</v>
      </c>
      <c r="D579" s="4">
        <v>1.3629331303258801E-3</v>
      </c>
      <c r="E579" s="4">
        <v>1.62204816460136E-3</v>
      </c>
      <c r="F579" s="4">
        <v>1.03889235186339E-4</v>
      </c>
      <c r="G579" s="4">
        <v>1.18677458403551E-5</v>
      </c>
      <c r="H579" s="4">
        <v>1.4566218027151399E-5</v>
      </c>
      <c r="I579" s="4">
        <v>1.4397528860501E-4</v>
      </c>
      <c r="J579" s="4">
        <v>1.32166741561154E-5</v>
      </c>
      <c r="K579" s="4">
        <v>2.5219098046375798E-3</v>
      </c>
    </row>
    <row r="580" spans="1:11" x14ac:dyDescent="0.2">
      <c r="A580" s="1" t="s">
        <v>576</v>
      </c>
      <c r="B580" s="4">
        <v>1.2789890057766299E-3</v>
      </c>
      <c r="C580" s="4">
        <v>1.39699924562041E-5</v>
      </c>
      <c r="D580" s="4">
        <v>1.22786768497827E-5</v>
      </c>
      <c r="E580" s="4">
        <v>2.2065700257189601E-3</v>
      </c>
      <c r="F580" s="4">
        <v>1.9833399444664799E-4</v>
      </c>
      <c r="G580" s="4">
        <v>1.18677458403551E-5</v>
      </c>
      <c r="H580" s="4">
        <v>1.4566218027151399E-5</v>
      </c>
      <c r="I580" s="4">
        <v>1.30886626004555E-5</v>
      </c>
      <c r="J580" s="4">
        <v>1.32166741561154E-5</v>
      </c>
      <c r="K580" s="4">
        <v>1.1411356582070499E-5</v>
      </c>
    </row>
    <row r="581" spans="1:11" x14ac:dyDescent="0.2">
      <c r="A581" s="1" t="s">
        <v>577</v>
      </c>
      <c r="B581" s="4">
        <v>2.09296810150599E-2</v>
      </c>
      <c r="C581" s="4">
        <v>1.39699924562041E-5</v>
      </c>
      <c r="D581" s="4">
        <v>1.22786768497827E-5</v>
      </c>
      <c r="E581" s="4">
        <v>1.4613046527940199E-5</v>
      </c>
      <c r="F581" s="4">
        <v>9.4444759260308592E-6</v>
      </c>
      <c r="G581" s="4">
        <v>1.30545204243906E-4</v>
      </c>
      <c r="H581" s="4">
        <v>1.4566218027151399E-5</v>
      </c>
      <c r="I581" s="4">
        <v>1.30886626004555E-5</v>
      </c>
      <c r="J581" s="4">
        <v>1.32166741561154E-5</v>
      </c>
      <c r="K581" s="4">
        <v>1.1411356582070499E-5</v>
      </c>
    </row>
    <row r="582" spans="1:11" x14ac:dyDescent="0.2">
      <c r="A582" s="1" t="s">
        <v>578</v>
      </c>
      <c r="B582" s="4">
        <v>8.4701258660703605E-6</v>
      </c>
      <c r="C582" s="4">
        <v>1.53669917018245E-4</v>
      </c>
      <c r="D582" s="4">
        <v>1.22786768497827E-5</v>
      </c>
      <c r="E582" s="4">
        <v>1.4613046527940199E-5</v>
      </c>
      <c r="F582" s="4">
        <v>9.4444759260308592E-6</v>
      </c>
      <c r="G582" s="4">
        <v>1.18677458403551E-5</v>
      </c>
      <c r="H582" s="4">
        <v>1.4566218027151399E-5</v>
      </c>
      <c r="I582" s="4">
        <v>1.30886626004555E-5</v>
      </c>
      <c r="J582" s="4">
        <v>2.6565515053791899E-3</v>
      </c>
      <c r="K582" s="4">
        <v>1.25524922402775E-4</v>
      </c>
    </row>
    <row r="583" spans="1:11" x14ac:dyDescent="0.2">
      <c r="A583" s="1" t="s">
        <v>579</v>
      </c>
      <c r="B583" s="4">
        <v>8.4701258660703605E-6</v>
      </c>
      <c r="C583" s="4">
        <v>1.27126931351457E-3</v>
      </c>
      <c r="D583" s="4">
        <v>1.22786768497827E-5</v>
      </c>
      <c r="E583" s="4">
        <v>1.4613046527940199E-5</v>
      </c>
      <c r="F583" s="4">
        <v>9.4444759260308592E-6</v>
      </c>
      <c r="G583" s="4">
        <v>2.3854169139113702E-3</v>
      </c>
      <c r="H583" s="4">
        <v>3.0589057857018001E-4</v>
      </c>
      <c r="I583" s="4">
        <v>1.30886626004555E-5</v>
      </c>
      <c r="J583" s="4">
        <v>1.32166741561154E-5</v>
      </c>
      <c r="K583" s="4">
        <v>1.1411356582070499E-5</v>
      </c>
    </row>
    <row r="584" spans="1:11" x14ac:dyDescent="0.2">
      <c r="A584" s="1" t="s">
        <v>580</v>
      </c>
      <c r="B584" s="4">
        <v>8.4701258660703605E-6</v>
      </c>
      <c r="C584" s="4">
        <v>1.39699924562041E-5</v>
      </c>
      <c r="D584" s="4">
        <v>1.22786768497827E-5</v>
      </c>
      <c r="E584" s="4">
        <v>1.4613046527940199E-5</v>
      </c>
      <c r="F584" s="4">
        <v>9.4444759260308592E-6</v>
      </c>
      <c r="G584" s="4">
        <v>1.18677458403551E-5</v>
      </c>
      <c r="H584" s="4">
        <v>1.4566218027151399E-5</v>
      </c>
      <c r="I584" s="4">
        <v>1.30886626004555E-5</v>
      </c>
      <c r="J584" s="4">
        <v>1.32166741561154E-5</v>
      </c>
      <c r="K584" s="4">
        <v>2.4077962388168702E-3</v>
      </c>
    </row>
    <row r="585" spans="1:11" x14ac:dyDescent="0.2">
      <c r="A585" s="1" t="s">
        <v>581</v>
      </c>
      <c r="B585" s="4">
        <v>9.3171384526773995E-5</v>
      </c>
      <c r="C585" s="4">
        <v>5.3225671258137503E-3</v>
      </c>
      <c r="D585" s="4">
        <v>2.8363743522998E-3</v>
      </c>
      <c r="E585" s="4">
        <v>4.3985270049099797E-3</v>
      </c>
      <c r="F585" s="4">
        <v>9.4444759260308592E-6</v>
      </c>
      <c r="G585" s="4">
        <v>1.18677458403551E-5</v>
      </c>
      <c r="H585" s="4">
        <v>1.4566218027151399E-5</v>
      </c>
      <c r="I585" s="4">
        <v>1.30886626004555E-5</v>
      </c>
      <c r="J585" s="4">
        <v>6.3572202690914898E-3</v>
      </c>
      <c r="K585" s="4">
        <v>5.6029760817965998E-3</v>
      </c>
    </row>
    <row r="586" spans="1:11" x14ac:dyDescent="0.2">
      <c r="A586" s="1" t="s">
        <v>582</v>
      </c>
      <c r="B586" s="4">
        <v>3.3118192136335199E-3</v>
      </c>
      <c r="C586" s="4">
        <v>1.39699924562041E-5</v>
      </c>
      <c r="D586" s="4">
        <v>1.22786768497827E-5</v>
      </c>
      <c r="E586" s="4">
        <v>1.4613046527940199E-5</v>
      </c>
      <c r="F586" s="4">
        <v>9.4444759260308592E-6</v>
      </c>
      <c r="G586" s="4">
        <v>1.18677458403551E-5</v>
      </c>
      <c r="H586" s="4">
        <v>1.4566218027151399E-5</v>
      </c>
      <c r="I586" s="4">
        <v>1.4397528860501E-4</v>
      </c>
      <c r="J586" s="4">
        <v>1.32166741561154E-5</v>
      </c>
      <c r="K586" s="4">
        <v>1.1411356582070499E-5</v>
      </c>
    </row>
    <row r="587" spans="1:11" x14ac:dyDescent="0.2">
      <c r="A587" s="1" t="s">
        <v>583</v>
      </c>
      <c r="B587" s="4">
        <v>8.4701258660703605E-6</v>
      </c>
      <c r="C587" s="4">
        <v>1.39699924562041E-5</v>
      </c>
      <c r="D587" s="4">
        <v>1.22786768497827E-5</v>
      </c>
      <c r="E587" s="4">
        <v>1.4613046527940199E-5</v>
      </c>
      <c r="F587" s="4">
        <v>9.4444759260308592E-6</v>
      </c>
      <c r="G587" s="4">
        <v>1.18677458403551E-5</v>
      </c>
      <c r="H587" s="4">
        <v>1.4566218027151399E-5</v>
      </c>
      <c r="I587" s="4">
        <v>1.30886626004555E-5</v>
      </c>
      <c r="J587" s="4">
        <v>3.4495519547461102E-3</v>
      </c>
      <c r="K587" s="4">
        <v>1.1411356582070499E-5</v>
      </c>
    </row>
    <row r="588" spans="1:11" x14ac:dyDescent="0.2">
      <c r="A588" s="1" t="s">
        <v>584</v>
      </c>
      <c r="B588" s="4">
        <v>8.4701258660703605E-6</v>
      </c>
      <c r="C588" s="4">
        <v>1.39699924562041E-5</v>
      </c>
      <c r="D588" s="4">
        <v>1.22786768497827E-5</v>
      </c>
      <c r="E588" s="4">
        <v>1.4613046527940199E-5</v>
      </c>
      <c r="F588" s="4">
        <v>9.4444759260308592E-6</v>
      </c>
      <c r="G588" s="4">
        <v>1.18677458403551E-5</v>
      </c>
      <c r="H588" s="4">
        <v>1.4566218027151399E-5</v>
      </c>
      <c r="I588" s="4">
        <v>1.30886626004555E-5</v>
      </c>
      <c r="J588" s="4">
        <v>1.6930559593983801E-2</v>
      </c>
      <c r="K588" s="4">
        <v>1.1411356582070499E-5</v>
      </c>
    </row>
    <row r="589" spans="1:11" x14ac:dyDescent="0.2">
      <c r="A589" s="1" t="s">
        <v>585</v>
      </c>
      <c r="B589" s="4">
        <v>3.82002676559774E-3</v>
      </c>
      <c r="C589" s="4">
        <v>1.6498561090776999E-2</v>
      </c>
      <c r="D589" s="4">
        <v>1.22786768497827E-5</v>
      </c>
      <c r="E589" s="4">
        <v>3.81400514379238E-3</v>
      </c>
      <c r="F589" s="4">
        <v>9.4444759260308592E-6</v>
      </c>
      <c r="G589" s="4">
        <v>1.18677458403551E-5</v>
      </c>
      <c r="H589" s="4">
        <v>3.8017829050865201E-3</v>
      </c>
      <c r="I589" s="4">
        <v>1.30886626004555E-5</v>
      </c>
      <c r="J589" s="4">
        <v>1.32166741561154E-5</v>
      </c>
      <c r="K589" s="4">
        <v>1.1411356582070499E-5</v>
      </c>
    </row>
    <row r="590" spans="1:11" x14ac:dyDescent="0.2">
      <c r="A590" s="1" t="s">
        <v>586</v>
      </c>
      <c r="B590" s="4">
        <v>5.9375582321153303E-3</v>
      </c>
      <c r="C590" s="4">
        <v>1.39699924562041E-5</v>
      </c>
      <c r="D590" s="4">
        <v>3.8063898234326298E-4</v>
      </c>
      <c r="E590" s="4">
        <v>3.2294832826747699E-3</v>
      </c>
      <c r="F590" s="4">
        <v>3.9761243648589904E-3</v>
      </c>
      <c r="G590" s="4">
        <v>7.6072250836676097E-3</v>
      </c>
      <c r="H590" s="4">
        <v>2.4908232826428901E-3</v>
      </c>
      <c r="I590" s="4">
        <v>1.30886626004555E-5</v>
      </c>
      <c r="J590" s="4">
        <v>3.71388543786842E-3</v>
      </c>
      <c r="K590" s="4">
        <v>1.1411356582070499E-5</v>
      </c>
    </row>
    <row r="591" spans="1:11" x14ac:dyDescent="0.2">
      <c r="A591" s="1" t="s">
        <v>587</v>
      </c>
      <c r="B591" s="4">
        <v>8.4701258660703605E-6</v>
      </c>
      <c r="C591" s="4">
        <v>1.39699924562041E-5</v>
      </c>
      <c r="D591" s="4">
        <v>1.06947275361607E-2</v>
      </c>
      <c r="E591" s="4">
        <v>1.4613046527940199E-5</v>
      </c>
      <c r="F591" s="4">
        <v>9.4444759260308592E-6</v>
      </c>
      <c r="G591" s="4">
        <v>1.18677458403551E-5</v>
      </c>
      <c r="H591" s="4">
        <v>1.2978500262191901E-2</v>
      </c>
      <c r="I591" s="4">
        <v>1.30886626004555E-5</v>
      </c>
      <c r="J591" s="4">
        <v>1.32166741561154E-5</v>
      </c>
      <c r="K591" s="4">
        <v>2.3963848822348001E-4</v>
      </c>
    </row>
    <row r="592" spans="1:11" x14ac:dyDescent="0.2">
      <c r="A592" s="1" t="s">
        <v>588</v>
      </c>
      <c r="B592" s="4">
        <v>1.16125425623825E-2</v>
      </c>
      <c r="C592" s="4">
        <v>7.4180659942443602E-3</v>
      </c>
      <c r="D592" s="4">
        <v>1.22786768497827E-5</v>
      </c>
      <c r="E592" s="4">
        <v>1.4613046527940199E-5</v>
      </c>
      <c r="F592" s="4">
        <v>9.4444759260308592E-6</v>
      </c>
      <c r="G592" s="4">
        <v>1.18677458403551E-5</v>
      </c>
      <c r="H592" s="4">
        <v>1.4566218027151399E-5</v>
      </c>
      <c r="I592" s="4">
        <v>1.30886626004555E-5</v>
      </c>
      <c r="J592" s="4">
        <v>1.32166741561154E-5</v>
      </c>
      <c r="K592" s="4">
        <v>1.1411356582070499E-5</v>
      </c>
    </row>
    <row r="593" spans="1:11" x14ac:dyDescent="0.2">
      <c r="A593" s="1" t="s">
        <v>589</v>
      </c>
      <c r="B593" s="4">
        <v>8.4701258660703605E-6</v>
      </c>
      <c r="C593" s="4">
        <v>1.39699924562041E-5</v>
      </c>
      <c r="D593" s="4">
        <v>1.22786768497827E-5</v>
      </c>
      <c r="E593" s="4">
        <v>1.4613046527940199E-5</v>
      </c>
      <c r="F593" s="4">
        <v>1.80389490187189E-3</v>
      </c>
      <c r="G593" s="4">
        <v>3.9282238731575296E-3</v>
      </c>
      <c r="H593" s="4">
        <v>1.4566218027151399E-5</v>
      </c>
      <c r="I593" s="4">
        <v>1.30886626004555E-5</v>
      </c>
      <c r="J593" s="4">
        <v>1.32166741561154E-5</v>
      </c>
      <c r="K593" s="4">
        <v>1.1411356582070499E-5</v>
      </c>
    </row>
    <row r="594" spans="1:11" x14ac:dyDescent="0.2">
      <c r="A594" s="1" t="s">
        <v>590</v>
      </c>
      <c r="B594" s="4">
        <v>8.4701258660703605E-6</v>
      </c>
      <c r="C594" s="4">
        <v>1.53669917018245E-4</v>
      </c>
      <c r="D594" s="4">
        <v>1.3506544534760899E-4</v>
      </c>
      <c r="E594" s="4">
        <v>1.4613046527940199E-5</v>
      </c>
      <c r="F594" s="4">
        <v>9.4444759260308592E-6</v>
      </c>
      <c r="G594" s="4">
        <v>5.1149984571930403E-3</v>
      </c>
      <c r="H594" s="4">
        <v>1.4566218027151399E-5</v>
      </c>
      <c r="I594" s="4">
        <v>1.30886626004555E-5</v>
      </c>
      <c r="J594" s="4">
        <v>1.32166741561154E-5</v>
      </c>
      <c r="K594" s="4">
        <v>1.1411356582070499E-5</v>
      </c>
    </row>
    <row r="595" spans="1:11" x14ac:dyDescent="0.2">
      <c r="A595" s="1" t="s">
        <v>591</v>
      </c>
      <c r="B595" s="4">
        <v>8.4701258660703605E-6</v>
      </c>
      <c r="C595" s="4">
        <v>1.39699924562041E-5</v>
      </c>
      <c r="D595" s="4">
        <v>1.22786768497827E-5</v>
      </c>
      <c r="E595" s="4">
        <v>1.0682137011924201E-2</v>
      </c>
      <c r="F595" s="4">
        <v>9.4444759260308592E-6</v>
      </c>
      <c r="G595" s="4">
        <v>4.0469013315610801E-3</v>
      </c>
      <c r="H595" s="4">
        <v>1.4566218027151399E-5</v>
      </c>
      <c r="I595" s="4">
        <v>1.30886626004555E-5</v>
      </c>
      <c r="J595" s="4">
        <v>1.32166741561154E-5</v>
      </c>
      <c r="K595" s="4">
        <v>1.1411356582070499E-5</v>
      </c>
    </row>
    <row r="596" spans="1:11" x14ac:dyDescent="0.2">
      <c r="A596" s="1" t="s">
        <v>592</v>
      </c>
      <c r="B596" s="4">
        <v>8.4701258660703605E-6</v>
      </c>
      <c r="C596" s="4">
        <v>1.39699924562041E-5</v>
      </c>
      <c r="D596" s="4">
        <v>1.6085066673215301E-3</v>
      </c>
      <c r="E596" s="4">
        <v>1.4613046527940199E-5</v>
      </c>
      <c r="F596" s="4">
        <v>7.6500255000849999E-4</v>
      </c>
      <c r="G596" s="4">
        <v>1.18677458403551E-5</v>
      </c>
      <c r="H596" s="4">
        <v>1.4566218027151399E-5</v>
      </c>
      <c r="I596" s="4">
        <v>1.30886626004555E-5</v>
      </c>
      <c r="J596" s="4">
        <v>1.32166741561154E-5</v>
      </c>
      <c r="K596" s="4">
        <v>1.1411356582070499E-5</v>
      </c>
    </row>
    <row r="597" spans="1:11" x14ac:dyDescent="0.2">
      <c r="A597" s="1" t="s">
        <v>593</v>
      </c>
      <c r="B597" s="4">
        <v>9.4018397113381099E-4</v>
      </c>
      <c r="C597" s="4">
        <v>1.39699924562041E-5</v>
      </c>
      <c r="D597" s="4">
        <v>1.22786768497827E-5</v>
      </c>
      <c r="E597" s="4">
        <v>1.4613046527940199E-5</v>
      </c>
      <c r="F597" s="4">
        <v>9.4444759260308592E-6</v>
      </c>
      <c r="G597" s="4">
        <v>2.3854169139113702E-3</v>
      </c>
      <c r="H597" s="4">
        <v>8.7542970343180097E-3</v>
      </c>
      <c r="I597" s="4">
        <v>1.30886626004555E-5</v>
      </c>
      <c r="J597" s="4">
        <v>1.32166741561154E-5</v>
      </c>
      <c r="K597" s="4">
        <v>1.1411356582070499E-5</v>
      </c>
    </row>
    <row r="598" spans="1:11" x14ac:dyDescent="0.2">
      <c r="A598" s="1" t="s">
        <v>594</v>
      </c>
      <c r="B598" s="4">
        <v>8.4701258660703605E-6</v>
      </c>
      <c r="C598" s="4">
        <v>1.39699924562041E-5</v>
      </c>
      <c r="D598" s="4">
        <v>1.22786768497827E-5</v>
      </c>
      <c r="E598" s="4">
        <v>5.5675707271451999E-3</v>
      </c>
      <c r="F598" s="4">
        <v>9.4444759260308592E-6</v>
      </c>
      <c r="G598" s="4">
        <v>1.18677458403551E-5</v>
      </c>
      <c r="H598" s="4">
        <v>1.4566218027151399E-5</v>
      </c>
      <c r="I598" s="4">
        <v>1.30886626004555E-5</v>
      </c>
      <c r="J598" s="4">
        <v>1.32166741561154E-5</v>
      </c>
      <c r="K598" s="4">
        <v>1.1411356582070499E-5</v>
      </c>
    </row>
    <row r="599" spans="1:11" x14ac:dyDescent="0.2">
      <c r="A599" s="1" t="s">
        <v>595</v>
      </c>
      <c r="B599" s="4">
        <v>8.4701258660703605E-6</v>
      </c>
      <c r="C599" s="4">
        <v>1.39699924562041E-5</v>
      </c>
      <c r="D599" s="4">
        <v>1.22786768497827E-5</v>
      </c>
      <c r="E599" s="4">
        <v>1.4613046527940199E-5</v>
      </c>
      <c r="F599" s="4">
        <v>9.4444759260308592E-6</v>
      </c>
      <c r="G599" s="4">
        <v>1.18677458403551E-5</v>
      </c>
      <c r="H599" s="4">
        <v>1.4566218027151399E-5</v>
      </c>
      <c r="I599" s="4">
        <v>1.30886626004555E-5</v>
      </c>
      <c r="J599" s="4">
        <v>1.32166741561154E-5</v>
      </c>
      <c r="K599" s="4">
        <v>5.1465218185137796E-3</v>
      </c>
    </row>
    <row r="600" spans="1:11" x14ac:dyDescent="0.2">
      <c r="A600" s="1" t="s">
        <v>596</v>
      </c>
      <c r="B600" s="4">
        <v>4.31976419169589E-4</v>
      </c>
      <c r="C600" s="4">
        <v>1.9697689363247701E-3</v>
      </c>
      <c r="D600" s="4">
        <v>3.8063898234326298E-4</v>
      </c>
      <c r="E600" s="4">
        <v>2.7910918868365702E-3</v>
      </c>
      <c r="F600" s="4">
        <v>9.4444759260308592E-6</v>
      </c>
      <c r="G600" s="4">
        <v>1.18677458403551E-5</v>
      </c>
      <c r="H600" s="4">
        <v>1.4566218027151399E-5</v>
      </c>
      <c r="I600" s="4">
        <v>1.30886626004555E-5</v>
      </c>
      <c r="J600" s="4">
        <v>6.7405038196188295E-4</v>
      </c>
      <c r="K600" s="4">
        <v>1.1411356582070499E-5</v>
      </c>
    </row>
    <row r="601" spans="1:11" x14ac:dyDescent="0.2">
      <c r="A601" s="1" t="s">
        <v>597</v>
      </c>
      <c r="B601" s="4">
        <v>8.4701258660703605E-6</v>
      </c>
      <c r="C601" s="4">
        <v>1.39699924562041E-5</v>
      </c>
      <c r="D601" s="4">
        <v>1.22786768497827E-5</v>
      </c>
      <c r="E601" s="4">
        <v>1.1836567687631501E-3</v>
      </c>
      <c r="F601" s="4">
        <v>9.4444759260308592E-6</v>
      </c>
      <c r="G601" s="4">
        <v>1.4359972466829599E-3</v>
      </c>
      <c r="H601" s="4">
        <v>1.4566218027151399E-5</v>
      </c>
      <c r="I601" s="4">
        <v>1.3219549226459999E-3</v>
      </c>
      <c r="J601" s="4">
        <v>1.32166741561154E-5</v>
      </c>
      <c r="K601" s="4">
        <v>1.1411356582070499E-5</v>
      </c>
    </row>
    <row r="602" spans="1:11" x14ac:dyDescent="0.2">
      <c r="A602" s="1" t="s">
        <v>598</v>
      </c>
      <c r="B602" s="4">
        <v>8.4701258660703605E-6</v>
      </c>
      <c r="C602" s="4">
        <v>1.39699924562041E-5</v>
      </c>
      <c r="D602" s="4">
        <v>2.34522727830849E-3</v>
      </c>
      <c r="E602" s="4">
        <v>1.4613046527940199E-5</v>
      </c>
      <c r="F602" s="4">
        <v>9.4444759260308592E-6</v>
      </c>
      <c r="G602" s="4">
        <v>1.18677458403551E-5</v>
      </c>
      <c r="H602" s="4">
        <v>1.4566218027151399E-5</v>
      </c>
      <c r="I602" s="4">
        <v>1.30886626004555E-5</v>
      </c>
      <c r="J602" s="4">
        <v>3.3173852131849501E-3</v>
      </c>
      <c r="K602" s="4">
        <v>9.2431988314770899E-4</v>
      </c>
    </row>
    <row r="603" spans="1:11" x14ac:dyDescent="0.2">
      <c r="A603" s="1" t="s">
        <v>599</v>
      </c>
      <c r="B603" s="4">
        <v>8.4701258660703605E-6</v>
      </c>
      <c r="C603" s="4">
        <v>1.39699924562041E-5</v>
      </c>
      <c r="D603" s="4">
        <v>2.8363743522998E-3</v>
      </c>
      <c r="E603" s="4">
        <v>1.60743511807341E-4</v>
      </c>
      <c r="F603" s="4">
        <v>2.4650082166940601E-3</v>
      </c>
      <c r="G603" s="4">
        <v>3.5721914979468801E-3</v>
      </c>
      <c r="H603" s="4">
        <v>1.4566218027151399E-5</v>
      </c>
      <c r="I603" s="4">
        <v>1.30886626004555E-5</v>
      </c>
      <c r="J603" s="4">
        <v>6.2250535275303297E-3</v>
      </c>
      <c r="K603" s="4">
        <v>4.9182946868723803E-3</v>
      </c>
    </row>
    <row r="604" spans="1:11" x14ac:dyDescent="0.2">
      <c r="A604" s="1" t="s">
        <v>600</v>
      </c>
      <c r="B604" s="4">
        <v>8.4701258660703605E-6</v>
      </c>
      <c r="C604" s="4">
        <v>1.39699924562041E-5</v>
      </c>
      <c r="D604" s="4">
        <v>1.22786768497827E-5</v>
      </c>
      <c r="E604" s="4">
        <v>8.0517886368950201E-3</v>
      </c>
      <c r="F604" s="4">
        <v>9.4444759260308592E-6</v>
      </c>
      <c r="G604" s="4">
        <v>1.18677458403551E-5</v>
      </c>
      <c r="H604" s="4">
        <v>1.4566218027151399E-5</v>
      </c>
      <c r="I604" s="4">
        <v>1.30886626004555E-5</v>
      </c>
      <c r="J604" s="4">
        <v>1.32166741561154E-5</v>
      </c>
      <c r="K604" s="4">
        <v>1.1411356582070499E-5</v>
      </c>
    </row>
    <row r="605" spans="1:11" x14ac:dyDescent="0.2">
      <c r="A605" s="1" t="s">
        <v>601</v>
      </c>
      <c r="B605" s="4">
        <v>8.4701258660703605E-6</v>
      </c>
      <c r="C605" s="4">
        <v>1.39699924562041E-5</v>
      </c>
      <c r="D605" s="4">
        <v>1.22786768497827E-5</v>
      </c>
      <c r="E605" s="4">
        <v>1.4613046527940199E-5</v>
      </c>
      <c r="F605" s="4">
        <v>9.4444759260308592E-6</v>
      </c>
      <c r="G605" s="4">
        <v>7.4885476252640601E-3</v>
      </c>
      <c r="H605" s="4">
        <v>1.6022839829866599E-4</v>
      </c>
      <c r="I605" s="4">
        <v>8.7824926049056302E-3</v>
      </c>
      <c r="J605" s="4">
        <v>1.32166741561154E-5</v>
      </c>
      <c r="K605" s="4">
        <v>1.1411356582070499E-5</v>
      </c>
    </row>
    <row r="606" spans="1:11" x14ac:dyDescent="0.2">
      <c r="A606" s="1" t="s">
        <v>602</v>
      </c>
      <c r="B606" s="4">
        <v>9.3171384526773995E-5</v>
      </c>
      <c r="C606" s="4">
        <v>1.39699924562041E-5</v>
      </c>
      <c r="D606" s="4">
        <v>1.22786768497827E-5</v>
      </c>
      <c r="E606" s="4">
        <v>3.96013560907178E-3</v>
      </c>
      <c r="F606" s="4">
        <v>9.4444759260308592E-6</v>
      </c>
      <c r="G606" s="4">
        <v>1.18677458403551E-5</v>
      </c>
      <c r="H606" s="4">
        <v>3.0589057857018001E-4</v>
      </c>
      <c r="I606" s="4">
        <v>1.30886626004555E-5</v>
      </c>
      <c r="J606" s="4">
        <v>1.32166741561154E-5</v>
      </c>
      <c r="K606" s="4">
        <v>1.1411356582070499E-5</v>
      </c>
    </row>
    <row r="607" spans="1:11" x14ac:dyDescent="0.2">
      <c r="A607" s="1" t="s">
        <v>603</v>
      </c>
      <c r="B607" s="4">
        <v>8.4701258660703605E-6</v>
      </c>
      <c r="C607" s="4">
        <v>1.53669917018245E-4</v>
      </c>
      <c r="D607" s="4">
        <v>1.22786768497827E-5</v>
      </c>
      <c r="E607" s="4">
        <v>1.4613046527940199E-5</v>
      </c>
      <c r="F607" s="4">
        <v>9.4444759260308592E-6</v>
      </c>
      <c r="G607" s="4">
        <v>1.6733521634900699E-3</v>
      </c>
      <c r="H607" s="4">
        <v>1.4566218027151399E-5</v>
      </c>
      <c r="I607" s="4">
        <v>1.30886626004555E-5</v>
      </c>
      <c r="J607" s="4">
        <v>1.32166741561154E-5</v>
      </c>
      <c r="K607" s="4">
        <v>1.1525470147891201E-3</v>
      </c>
    </row>
    <row r="608" spans="1:11" x14ac:dyDescent="0.2">
      <c r="A608" s="1" t="s">
        <v>604</v>
      </c>
      <c r="B608" s="4">
        <v>8.4701258660703605E-6</v>
      </c>
      <c r="C608" s="4">
        <v>1.39699924562041E-5</v>
      </c>
      <c r="D608" s="4">
        <v>1.22786768497827E-5</v>
      </c>
      <c r="E608" s="4">
        <v>1.4613046527940199E-5</v>
      </c>
      <c r="F608" s="4">
        <v>9.4444759260308592E-6</v>
      </c>
      <c r="G608" s="4">
        <v>1.18677458403551E-5</v>
      </c>
      <c r="H608" s="4">
        <v>1.4566218027151399E-5</v>
      </c>
      <c r="I608" s="4">
        <v>1.30886626004555E-5</v>
      </c>
      <c r="J608" s="4">
        <v>1.8635510560122599E-3</v>
      </c>
      <c r="K608" s="4">
        <v>8.1020631732700403E-4</v>
      </c>
    </row>
    <row r="609" spans="1:11" x14ac:dyDescent="0.2">
      <c r="A609" s="1" t="s">
        <v>605</v>
      </c>
      <c r="B609" s="4">
        <v>6.7845708187223601E-3</v>
      </c>
      <c r="C609" s="4">
        <v>2.9336984158028498E-4</v>
      </c>
      <c r="D609" s="4">
        <v>1.22786768497827E-5</v>
      </c>
      <c r="E609" s="4">
        <v>1.4613046527940199E-5</v>
      </c>
      <c r="F609" s="4">
        <v>9.4444759260308592E-6</v>
      </c>
      <c r="G609" s="4">
        <v>1.18677458403551E-5</v>
      </c>
      <c r="H609" s="4">
        <v>1.4566218027151399E-5</v>
      </c>
      <c r="I609" s="4">
        <v>1.30886626004555E-5</v>
      </c>
      <c r="J609" s="4">
        <v>1.32166741561154E-5</v>
      </c>
      <c r="K609" s="4">
        <v>1.1411356582070499E-5</v>
      </c>
    </row>
    <row r="610" spans="1:11" x14ac:dyDescent="0.2">
      <c r="A610" s="1" t="s">
        <v>606</v>
      </c>
      <c r="B610" s="4">
        <v>8.4701258660703605E-6</v>
      </c>
      <c r="C610" s="4">
        <v>1.39699924562041E-5</v>
      </c>
      <c r="D610" s="4">
        <v>1.22786768497827E-5</v>
      </c>
      <c r="E610" s="4">
        <v>1.4613046527940199E-5</v>
      </c>
      <c r="F610" s="4">
        <v>9.4444759260308592E-6</v>
      </c>
      <c r="G610" s="4">
        <v>1.18677458403551E-5</v>
      </c>
      <c r="H610" s="4">
        <v>1.4566218027151399E-5</v>
      </c>
      <c r="I610" s="4">
        <v>2.76170780869611E-3</v>
      </c>
      <c r="J610" s="4">
        <v>1.32166741561154E-5</v>
      </c>
      <c r="K610" s="4">
        <v>1.1411356582070499E-5</v>
      </c>
    </row>
    <row r="611" spans="1:11" x14ac:dyDescent="0.2">
      <c r="A611" s="1" t="s">
        <v>607</v>
      </c>
      <c r="B611" s="4">
        <v>8.4701258660703605E-6</v>
      </c>
      <c r="C611" s="4">
        <v>8.5216953982844795E-4</v>
      </c>
      <c r="D611" s="4">
        <v>3.3275214262911E-3</v>
      </c>
      <c r="E611" s="4">
        <v>1.4613046527940199E-5</v>
      </c>
      <c r="F611" s="4">
        <v>9.4444759260308592E-6</v>
      </c>
      <c r="G611" s="4">
        <v>1.18677458403551E-5</v>
      </c>
      <c r="H611" s="4">
        <v>1.4566218027151399E-5</v>
      </c>
      <c r="I611" s="4">
        <v>1.4397528860501E-4</v>
      </c>
      <c r="J611" s="4">
        <v>1.32166741561154E-5</v>
      </c>
      <c r="K611" s="4">
        <v>1.1411356582070499E-5</v>
      </c>
    </row>
    <row r="612" spans="1:11" x14ac:dyDescent="0.2">
      <c r="A612" s="1" t="s">
        <v>608</v>
      </c>
      <c r="B612" s="4">
        <v>8.4701258660703605E-6</v>
      </c>
      <c r="C612" s="4">
        <v>9.9186946439048899E-4</v>
      </c>
      <c r="D612" s="4">
        <v>1.22786768497827E-5</v>
      </c>
      <c r="E612" s="4">
        <v>1.4613046527940199E-5</v>
      </c>
      <c r="F612" s="4">
        <v>9.4444759260308592E-6</v>
      </c>
      <c r="G612" s="4">
        <v>1.18677458403551E-5</v>
      </c>
      <c r="H612" s="4">
        <v>1.4566218027151399E-5</v>
      </c>
      <c r="I612" s="4">
        <v>2.499934556687E-3</v>
      </c>
      <c r="J612" s="4">
        <v>1.32166741561154E-5</v>
      </c>
      <c r="K612" s="4">
        <v>1.1411356582070499E-5</v>
      </c>
    </row>
    <row r="613" spans="1:11" x14ac:dyDescent="0.2">
      <c r="A613" s="1" t="s">
        <v>609</v>
      </c>
      <c r="B613" s="4">
        <v>8.4701258660703605E-6</v>
      </c>
      <c r="C613" s="4">
        <v>1.39699924562041E-5</v>
      </c>
      <c r="D613" s="4">
        <v>1.22786768497827E-5</v>
      </c>
      <c r="E613" s="4">
        <v>1.4613046527940199E-5</v>
      </c>
      <c r="F613" s="4">
        <v>1.03889235186339E-4</v>
      </c>
      <c r="G613" s="4">
        <v>1.18677458403551E-5</v>
      </c>
      <c r="H613" s="4">
        <v>1.4566218027151399E-5</v>
      </c>
      <c r="I613" s="4">
        <v>1.30886626004555E-5</v>
      </c>
      <c r="J613" s="4">
        <v>1.32166741561154E-5</v>
      </c>
      <c r="K613" s="4">
        <v>1.09663136753697E-2</v>
      </c>
    </row>
    <row r="614" spans="1:11" x14ac:dyDescent="0.2">
      <c r="A614" s="1" t="s">
        <v>610</v>
      </c>
      <c r="B614" s="4">
        <v>8.4701258660703605E-6</v>
      </c>
      <c r="C614" s="4">
        <v>1.39699924562041E-5</v>
      </c>
      <c r="D614" s="4">
        <v>1.22786768497827E-5</v>
      </c>
      <c r="E614" s="4">
        <v>5.5675707271451999E-3</v>
      </c>
      <c r="F614" s="4">
        <v>9.4444759260308592E-6</v>
      </c>
      <c r="G614" s="4">
        <v>1.18677458403551E-5</v>
      </c>
      <c r="H614" s="4">
        <v>1.4566218027151399E-5</v>
      </c>
      <c r="I614" s="4">
        <v>1.30886626004555E-5</v>
      </c>
      <c r="J614" s="4">
        <v>1.32166741561154E-5</v>
      </c>
      <c r="K614" s="4">
        <v>1.1411356582070499E-5</v>
      </c>
    </row>
    <row r="615" spans="1:11" x14ac:dyDescent="0.2">
      <c r="A615" s="1" t="s">
        <v>611</v>
      </c>
      <c r="B615" s="4">
        <v>8.4701258660703605E-6</v>
      </c>
      <c r="C615" s="4">
        <v>1.39699924562041E-5</v>
      </c>
      <c r="D615" s="4">
        <v>1.22786768497827E-5</v>
      </c>
      <c r="E615" s="4">
        <v>1.4613046527940199E-5</v>
      </c>
      <c r="F615" s="4">
        <v>9.4444759260308592E-6</v>
      </c>
      <c r="G615" s="4">
        <v>1.18677458403551E-5</v>
      </c>
      <c r="H615" s="4">
        <v>2.1994989220998698E-3</v>
      </c>
      <c r="I615" s="4">
        <v>1.30886626004555E-5</v>
      </c>
      <c r="J615" s="4">
        <v>1.45383415717269E-4</v>
      </c>
      <c r="K615" s="4">
        <v>9.2431988314770899E-4</v>
      </c>
    </row>
    <row r="616" spans="1:11" x14ac:dyDescent="0.2">
      <c r="A616" s="1" t="s">
        <v>612</v>
      </c>
      <c r="B616" s="4">
        <v>8.4701258660703605E-6</v>
      </c>
      <c r="C616" s="4">
        <v>1.39699924562041E-5</v>
      </c>
      <c r="D616" s="4">
        <v>1.22786768497827E-5</v>
      </c>
      <c r="E616" s="4">
        <v>1.4613046527940199E-5</v>
      </c>
      <c r="F616" s="4">
        <v>9.4444759260308592E-6</v>
      </c>
      <c r="G616" s="4">
        <v>1.18677458403551E-5</v>
      </c>
      <c r="H616" s="4">
        <v>1.17986366019927E-3</v>
      </c>
      <c r="I616" s="4">
        <v>1.30886626004555E-5</v>
      </c>
      <c r="J616" s="4">
        <v>1.32166741561154E-5</v>
      </c>
      <c r="K616" s="4">
        <v>3.3207047653825098E-3</v>
      </c>
    </row>
    <row r="617" spans="1:11" x14ac:dyDescent="0.2">
      <c r="A617" s="1" t="s">
        <v>613</v>
      </c>
      <c r="B617" s="4">
        <v>8.4701258660703605E-6</v>
      </c>
      <c r="C617" s="4">
        <v>1.39699924562041E-5</v>
      </c>
      <c r="D617" s="4">
        <v>1.22786768497827E-5</v>
      </c>
      <c r="E617" s="4">
        <v>1.4613046527940199E-5</v>
      </c>
      <c r="F617" s="4">
        <v>9.4444759260308592E-6</v>
      </c>
      <c r="G617" s="4">
        <v>1.18677458403551E-5</v>
      </c>
      <c r="H617" s="4">
        <v>3.0589057857018001E-4</v>
      </c>
      <c r="I617" s="4">
        <v>1.30886626004555E-5</v>
      </c>
      <c r="J617" s="4">
        <v>1.32166741561154E-5</v>
      </c>
      <c r="K617" s="4">
        <v>1.10804272411904E-2</v>
      </c>
    </row>
    <row r="618" spans="1:11" x14ac:dyDescent="0.2">
      <c r="A618" s="1" t="s">
        <v>614</v>
      </c>
      <c r="B618" s="4">
        <v>8.4701258660703605E-6</v>
      </c>
      <c r="C618" s="4">
        <v>1.39699924562041E-5</v>
      </c>
      <c r="D618" s="4">
        <v>1.22786768497827E-5</v>
      </c>
      <c r="E618" s="4">
        <v>1.4613046527940199E-5</v>
      </c>
      <c r="F618" s="4">
        <v>9.4444759260308592E-6</v>
      </c>
      <c r="G618" s="4">
        <v>1.18677458403551E-5</v>
      </c>
      <c r="H618" s="4">
        <v>1.4566218027151399E-5</v>
      </c>
      <c r="I618" s="4">
        <v>1.30886626004555E-5</v>
      </c>
      <c r="J618" s="4">
        <v>5.1677195950411096E-3</v>
      </c>
      <c r="K618" s="4">
        <v>1.1411356582070499E-5</v>
      </c>
    </row>
    <row r="619" spans="1:11" x14ac:dyDescent="0.2">
      <c r="A619" s="1" t="s">
        <v>615</v>
      </c>
      <c r="B619" s="4">
        <v>8.4701258660703605E-6</v>
      </c>
      <c r="C619" s="4">
        <v>1.39699924562041E-5</v>
      </c>
      <c r="D619" s="4">
        <v>1.22786768497827E-5</v>
      </c>
      <c r="E619" s="4">
        <v>1.4613046527940199E-5</v>
      </c>
      <c r="F619" s="4">
        <v>9.4444759260308592E-6</v>
      </c>
      <c r="G619" s="4">
        <v>1.18677458403551E-5</v>
      </c>
      <c r="H619" s="4">
        <v>1.4566218027151399E-5</v>
      </c>
      <c r="I619" s="4">
        <v>5.3663516661867495E-4</v>
      </c>
      <c r="J619" s="4">
        <v>1.73138431445111E-3</v>
      </c>
      <c r="K619" s="4">
        <v>3.7771590286653301E-3</v>
      </c>
    </row>
    <row r="620" spans="1:11" x14ac:dyDescent="0.2">
      <c r="A620" s="1" t="s">
        <v>616</v>
      </c>
      <c r="B620" s="4">
        <v>8.4701258660703605E-6</v>
      </c>
      <c r="C620" s="4">
        <v>2.5285686345729399E-3</v>
      </c>
      <c r="D620" s="4">
        <v>1.22786768497827E-5</v>
      </c>
      <c r="E620" s="4">
        <v>1.4613046527940199E-5</v>
      </c>
      <c r="F620" s="4">
        <v>9.4444759260308592E-6</v>
      </c>
      <c r="G620" s="4">
        <v>1.18677458403551E-5</v>
      </c>
      <c r="H620" s="4">
        <v>1.4566218027151399E-5</v>
      </c>
      <c r="I620" s="4">
        <v>1.30886626004555E-5</v>
      </c>
      <c r="J620" s="4">
        <v>2.6565515053791899E-3</v>
      </c>
      <c r="K620" s="4">
        <v>1.1411356582070499E-5</v>
      </c>
    </row>
    <row r="621" spans="1:11" x14ac:dyDescent="0.2">
      <c r="A621" s="1" t="s">
        <v>617</v>
      </c>
      <c r="B621" s="4">
        <v>1.2789890057766299E-3</v>
      </c>
      <c r="C621" s="4">
        <v>5.3225671258137503E-3</v>
      </c>
      <c r="D621" s="4">
        <v>1.22786768497827E-5</v>
      </c>
      <c r="E621" s="4">
        <v>3.0687397708674299E-4</v>
      </c>
      <c r="F621" s="4">
        <v>9.4444759260308592E-6</v>
      </c>
      <c r="G621" s="4">
        <v>3.2161591227362302E-3</v>
      </c>
      <c r="H621" s="4">
        <v>1.48721086057216E-2</v>
      </c>
      <c r="I621" s="4">
        <v>1.4397528860501E-4</v>
      </c>
      <c r="J621" s="4">
        <v>5.5642198197245699E-3</v>
      </c>
      <c r="K621" s="4">
        <v>1.9638944677743301E-2</v>
      </c>
    </row>
    <row r="622" spans="1:11" x14ac:dyDescent="0.2">
      <c r="A622" s="1" t="s">
        <v>618</v>
      </c>
      <c r="B622" s="4">
        <v>3.90472802425844E-3</v>
      </c>
      <c r="C622" s="4">
        <v>1.39699924562041E-5</v>
      </c>
      <c r="D622" s="4">
        <v>1.22786768497827E-5</v>
      </c>
      <c r="E622" s="4">
        <v>1.4613046527940199E-5</v>
      </c>
      <c r="F622" s="4">
        <v>9.4444759260308592E-6</v>
      </c>
      <c r="G622" s="4">
        <v>1.18677458403551E-5</v>
      </c>
      <c r="H622" s="4">
        <v>1.4566218027151399E-5</v>
      </c>
      <c r="I622" s="4">
        <v>1.30886626004555E-5</v>
      </c>
      <c r="J622" s="4">
        <v>1.32166741561154E-5</v>
      </c>
      <c r="K622" s="4">
        <v>1.1411356582070499E-5</v>
      </c>
    </row>
    <row r="623" spans="1:11" x14ac:dyDescent="0.2">
      <c r="A623" s="1" t="s">
        <v>619</v>
      </c>
      <c r="B623" s="4">
        <v>8.4701258660703605E-6</v>
      </c>
      <c r="C623" s="4">
        <v>1.39699924562041E-5</v>
      </c>
      <c r="D623" s="4">
        <v>6.0288303332432904E-3</v>
      </c>
      <c r="E623" s="4">
        <v>1.4613046527940199E-5</v>
      </c>
      <c r="F623" s="4">
        <v>9.4444759260308592E-6</v>
      </c>
      <c r="G623" s="4">
        <v>1.18677458403551E-5</v>
      </c>
      <c r="H623" s="4">
        <v>1.4566218027151399E-5</v>
      </c>
      <c r="I623" s="4">
        <v>1.30886626004555E-5</v>
      </c>
      <c r="J623" s="4">
        <v>5.4188364040072903E-4</v>
      </c>
      <c r="K623" s="4">
        <v>1.1411356582070499E-5</v>
      </c>
    </row>
    <row r="624" spans="1:11" x14ac:dyDescent="0.2">
      <c r="A624" s="1" t="s">
        <v>620</v>
      </c>
      <c r="B624" s="4">
        <v>8.4701258660703605E-6</v>
      </c>
      <c r="C624" s="4">
        <v>1.39699924562041E-5</v>
      </c>
      <c r="D624" s="4">
        <v>1.22786768497827E-5</v>
      </c>
      <c r="E624" s="4">
        <v>3.0687397708674299E-4</v>
      </c>
      <c r="F624" s="4">
        <v>2.3705634574337502E-3</v>
      </c>
      <c r="G624" s="4">
        <v>1.18677458403551E-5</v>
      </c>
      <c r="H624" s="4">
        <v>1.4566218027151399E-5</v>
      </c>
      <c r="I624" s="4">
        <v>1.30886626004555E-5</v>
      </c>
      <c r="J624" s="4">
        <v>2.77550157278422E-4</v>
      </c>
      <c r="K624" s="4">
        <v>1.1411356582070499E-5</v>
      </c>
    </row>
    <row r="625" spans="1:11" x14ac:dyDescent="0.2">
      <c r="A625" s="1" t="s">
        <v>621</v>
      </c>
      <c r="B625" s="4">
        <v>1.70249529908014E-3</v>
      </c>
      <c r="C625" s="4">
        <v>1.39699924562041E-5</v>
      </c>
      <c r="D625" s="4">
        <v>1.22786768497827E-5</v>
      </c>
      <c r="E625" s="4">
        <v>1.4613046527940199E-5</v>
      </c>
      <c r="F625" s="4">
        <v>9.4444759260308592E-6</v>
      </c>
      <c r="G625" s="4">
        <v>1.18677458403551E-5</v>
      </c>
      <c r="H625" s="4">
        <v>1.4566218027151399E-5</v>
      </c>
      <c r="I625" s="4">
        <v>1.30886626004555E-5</v>
      </c>
      <c r="J625" s="4">
        <v>1.32166741561154E-5</v>
      </c>
      <c r="K625" s="4">
        <v>1.1411356582070499E-5</v>
      </c>
    </row>
    <row r="626" spans="1:11" x14ac:dyDescent="0.2">
      <c r="A626" s="1" t="s">
        <v>622</v>
      </c>
      <c r="B626" s="4">
        <v>1.77872643187478E-4</v>
      </c>
      <c r="C626" s="4">
        <v>1.53669917018245E-4</v>
      </c>
      <c r="D626" s="4">
        <v>1.22786768497827E-5</v>
      </c>
      <c r="E626" s="4">
        <v>1.0097615150806601E-2</v>
      </c>
      <c r="F626" s="4">
        <v>9.4444759260308592E-6</v>
      </c>
      <c r="G626" s="4">
        <v>1.18677458403551E-5</v>
      </c>
      <c r="H626" s="4">
        <v>7.1520130513313502E-3</v>
      </c>
      <c r="I626" s="4">
        <v>1.30886626004555E-5</v>
      </c>
      <c r="J626" s="4">
        <v>1.32166741561154E-5</v>
      </c>
      <c r="K626" s="4">
        <v>1.1411356582070499E-5</v>
      </c>
    </row>
    <row r="627" spans="1:11" x14ac:dyDescent="0.2">
      <c r="A627" s="1" t="s">
        <v>623</v>
      </c>
      <c r="B627" s="4">
        <v>4.15883180024055E-3</v>
      </c>
      <c r="C627" s="4">
        <v>1.39699924562041E-5</v>
      </c>
      <c r="D627" s="4">
        <v>8.71786056334569E-4</v>
      </c>
      <c r="E627" s="4">
        <v>1.4613046527940199E-5</v>
      </c>
      <c r="F627" s="4">
        <v>9.4444759260308592E-6</v>
      </c>
      <c r="G627" s="4">
        <v>1.18677458403551E-5</v>
      </c>
      <c r="H627" s="4">
        <v>1.4566218027151399E-5</v>
      </c>
      <c r="I627" s="4">
        <v>1.30886626004555E-5</v>
      </c>
      <c r="J627" s="4">
        <v>1.32166741561154E-5</v>
      </c>
      <c r="K627" s="4">
        <v>5.3747489501551901E-3</v>
      </c>
    </row>
    <row r="628" spans="1:11" x14ac:dyDescent="0.2">
      <c r="A628" s="1" t="s">
        <v>624</v>
      </c>
      <c r="B628" s="4">
        <v>1.0248852297945099E-3</v>
      </c>
      <c r="C628" s="4">
        <v>1.39699924562041E-5</v>
      </c>
      <c r="D628" s="4">
        <v>1.22786768497827E-5</v>
      </c>
      <c r="E628" s="4">
        <v>1.4613046527940199E-5</v>
      </c>
      <c r="F628" s="4">
        <v>4.5427929204208501E-3</v>
      </c>
      <c r="G628" s="4">
        <v>1.30545204243906E-4</v>
      </c>
      <c r="H628" s="4">
        <v>1.4566218027151399E-5</v>
      </c>
      <c r="I628" s="4">
        <v>1.30886626004555E-5</v>
      </c>
      <c r="J628" s="4">
        <v>3.5817186963072599E-3</v>
      </c>
      <c r="K628" s="4">
        <v>4.1194997261274399E-3</v>
      </c>
    </row>
    <row r="629" spans="1:11" x14ac:dyDescent="0.2">
      <c r="A629" s="1" t="s">
        <v>625</v>
      </c>
      <c r="B629" s="4">
        <v>8.4701258660703605E-6</v>
      </c>
      <c r="C629" s="4">
        <v>1.39699924562041E-5</v>
      </c>
      <c r="D629" s="4">
        <v>1.22786768497827E-5</v>
      </c>
      <c r="E629" s="4">
        <v>1.4613046527940199E-5</v>
      </c>
      <c r="F629" s="4">
        <v>9.4444759260308592E-6</v>
      </c>
      <c r="G629" s="4">
        <v>1.18677458403551E-5</v>
      </c>
      <c r="H629" s="4">
        <v>5.9867156091592396E-3</v>
      </c>
      <c r="I629" s="4">
        <v>1.30886626004555E-5</v>
      </c>
      <c r="J629" s="4">
        <v>1.32166741561154E-5</v>
      </c>
      <c r="K629" s="4">
        <v>1.1411356582070499E-5</v>
      </c>
    </row>
    <row r="630" spans="1:11" x14ac:dyDescent="0.2">
      <c r="A630" s="1" t="s">
        <v>626</v>
      </c>
      <c r="B630" s="4">
        <v>8.4701258660703605E-6</v>
      </c>
      <c r="C630" s="4">
        <v>1.39699924562041E-5</v>
      </c>
      <c r="D630" s="4">
        <v>2.8363743522998E-3</v>
      </c>
      <c r="E630" s="4">
        <v>1.4613046527940199E-5</v>
      </c>
      <c r="F630" s="4">
        <v>9.4444759260308592E-6</v>
      </c>
      <c r="G630" s="4">
        <v>1.18677458403551E-5</v>
      </c>
      <c r="H630" s="4">
        <v>1.4566218027151399E-5</v>
      </c>
      <c r="I630" s="4">
        <v>1.4397528860501E-4</v>
      </c>
      <c r="J630" s="4">
        <v>1.32166741561154E-5</v>
      </c>
      <c r="K630" s="4">
        <v>1.25524922402775E-4</v>
      </c>
    </row>
    <row r="631" spans="1:11" x14ac:dyDescent="0.2">
      <c r="A631" s="1" t="s">
        <v>627</v>
      </c>
      <c r="B631" s="4">
        <v>8.4701258660703605E-6</v>
      </c>
      <c r="C631" s="4">
        <v>1.39699924562041E-5</v>
      </c>
      <c r="D631" s="4">
        <v>1.22786768497827E-5</v>
      </c>
      <c r="E631" s="4">
        <v>1.4613046527940199E-5</v>
      </c>
      <c r="F631" s="4">
        <v>2.0872291796528199E-3</v>
      </c>
      <c r="G631" s="4">
        <v>1.18677458403551E-5</v>
      </c>
      <c r="H631" s="4">
        <v>1.4566218027151399E-5</v>
      </c>
      <c r="I631" s="4">
        <v>1.30886626004555E-5</v>
      </c>
      <c r="J631" s="4">
        <v>1.73138431445111E-3</v>
      </c>
      <c r="K631" s="4">
        <v>1.1411356582070499E-5</v>
      </c>
    </row>
    <row r="632" spans="1:11" x14ac:dyDescent="0.2">
      <c r="A632" s="1" t="s">
        <v>628</v>
      </c>
      <c r="B632" s="4">
        <v>8.4701258660703605E-6</v>
      </c>
      <c r="C632" s="4">
        <v>1.39699924562041E-5</v>
      </c>
      <c r="D632" s="4">
        <v>1.22786768497827E-5</v>
      </c>
      <c r="E632" s="4">
        <v>1.4613046527940199E-5</v>
      </c>
      <c r="F632" s="4">
        <v>9.4444759260308592E-6</v>
      </c>
      <c r="G632" s="4">
        <v>1.18677458403551E-5</v>
      </c>
      <c r="H632" s="4">
        <v>1.4566218027151399E-5</v>
      </c>
      <c r="I632" s="4">
        <v>1.30886626004555E-5</v>
      </c>
      <c r="J632" s="4">
        <v>6.62155375221379E-3</v>
      </c>
      <c r="K632" s="4">
        <v>1.1411356582070499E-5</v>
      </c>
    </row>
    <row r="633" spans="1:11" x14ac:dyDescent="0.2">
      <c r="A633" s="1" t="s">
        <v>629</v>
      </c>
      <c r="B633" s="4">
        <v>1.70249529908014E-3</v>
      </c>
      <c r="C633" s="4">
        <v>1.39699924562041E-5</v>
      </c>
      <c r="D633" s="4">
        <v>1.22786768497827E-5</v>
      </c>
      <c r="E633" s="4">
        <v>1.4613046527940199E-5</v>
      </c>
      <c r="F633" s="4">
        <v>9.4444759260308592E-6</v>
      </c>
      <c r="G633" s="4">
        <v>1.18677458403551E-5</v>
      </c>
      <c r="H633" s="4">
        <v>1.0342014799277501E-3</v>
      </c>
      <c r="I633" s="4">
        <v>1.30886626004555E-5</v>
      </c>
      <c r="J633" s="4">
        <v>1.32166741561154E-5</v>
      </c>
      <c r="K633" s="4">
        <v>1.1411356582070499E-5</v>
      </c>
    </row>
    <row r="634" spans="1:11" x14ac:dyDescent="0.2">
      <c r="A634" s="1" t="s">
        <v>630</v>
      </c>
      <c r="B634" s="4">
        <v>8.4701258660703605E-6</v>
      </c>
      <c r="C634" s="4">
        <v>1.39699924562041E-5</v>
      </c>
      <c r="D634" s="4">
        <v>6.2621251933891596E-4</v>
      </c>
      <c r="E634" s="4">
        <v>1.4613046527940199E-5</v>
      </c>
      <c r="F634" s="4">
        <v>9.4444759260308592E-6</v>
      </c>
      <c r="G634" s="4">
        <v>1.18677458403551E-5</v>
      </c>
      <c r="H634" s="4">
        <v>1.4566218027151399E-5</v>
      </c>
      <c r="I634" s="4">
        <v>1.30886626004555E-5</v>
      </c>
      <c r="J634" s="4">
        <v>2.6565515053791899E-3</v>
      </c>
      <c r="K634" s="4">
        <v>4.67865619864889E-4</v>
      </c>
    </row>
    <row r="635" spans="1:11" x14ac:dyDescent="0.2">
      <c r="A635" s="1" t="s">
        <v>631</v>
      </c>
      <c r="B635" s="4">
        <v>8.4701258660703605E-6</v>
      </c>
      <c r="C635" s="4">
        <v>1.27126931351457E-3</v>
      </c>
      <c r="D635" s="4">
        <v>1.22786768497827E-5</v>
      </c>
      <c r="E635" s="4">
        <v>3.0687397708674299E-4</v>
      </c>
      <c r="F635" s="4">
        <v>9.4444759260308592E-6</v>
      </c>
      <c r="G635" s="4">
        <v>1.18677458403551E-5</v>
      </c>
      <c r="H635" s="4">
        <v>4.5300938064440997E-3</v>
      </c>
      <c r="I635" s="4">
        <v>1.30886626004555E-5</v>
      </c>
      <c r="J635" s="4">
        <v>1.32166741561154E-5</v>
      </c>
      <c r="K635" s="4">
        <v>2.3963848822348001E-4</v>
      </c>
    </row>
    <row r="636" spans="1:11" x14ac:dyDescent="0.2">
      <c r="A636" s="1" t="s">
        <v>632</v>
      </c>
      <c r="B636" s="4">
        <v>3.4727516050888502E-4</v>
      </c>
      <c r="C636" s="4">
        <v>1.39699924562041E-5</v>
      </c>
      <c r="D636" s="4">
        <v>1.3506544534760899E-4</v>
      </c>
      <c r="E636" s="4">
        <v>1.4613046527940199E-5</v>
      </c>
      <c r="F636" s="4">
        <v>9.4444759260308592E-6</v>
      </c>
      <c r="G636" s="4">
        <v>3.9282238731575296E-3</v>
      </c>
      <c r="H636" s="4">
        <v>1.17986366019927E-3</v>
      </c>
      <c r="I636" s="4">
        <v>1.30886626004555E-5</v>
      </c>
      <c r="J636" s="4">
        <v>2.5243847638180298E-3</v>
      </c>
      <c r="K636" s="4">
        <v>3.66304546284462E-3</v>
      </c>
    </row>
    <row r="637" spans="1:11" x14ac:dyDescent="0.2">
      <c r="A637" s="1" t="s">
        <v>633</v>
      </c>
      <c r="B637" s="4">
        <v>8.4701258660703605E-6</v>
      </c>
      <c r="C637" s="4">
        <v>1.39699924562041E-5</v>
      </c>
      <c r="D637" s="4">
        <v>1.22786768497827E-5</v>
      </c>
      <c r="E637" s="4">
        <v>3.0687397708674299E-4</v>
      </c>
      <c r="F637" s="4">
        <v>1.03889235186339E-4</v>
      </c>
      <c r="G637" s="4">
        <v>1.18677458403551E-5</v>
      </c>
      <c r="H637" s="4">
        <v>1.4566218027151399E-5</v>
      </c>
      <c r="I637" s="4">
        <v>1.4397528860501E-4</v>
      </c>
      <c r="J637" s="4">
        <v>1.32166741561154E-5</v>
      </c>
      <c r="K637" s="4">
        <v>3.5489318970239199E-3</v>
      </c>
    </row>
    <row r="638" spans="1:11" x14ac:dyDescent="0.2">
      <c r="A638" s="1" t="s">
        <v>634</v>
      </c>
      <c r="B638" s="4">
        <v>8.4701258660703605E-6</v>
      </c>
      <c r="C638" s="4">
        <v>1.39699924562041E-5</v>
      </c>
      <c r="D638" s="4">
        <v>1.22786768497827E-5</v>
      </c>
      <c r="E638" s="4">
        <v>1.4613046527940199E-5</v>
      </c>
      <c r="F638" s="4">
        <v>9.4444759260308592E-6</v>
      </c>
      <c r="G638" s="4">
        <v>1.18677458403551E-5</v>
      </c>
      <c r="H638" s="4">
        <v>1.4566218027151399E-5</v>
      </c>
      <c r="I638" s="4">
        <v>1.30886626004555E-5</v>
      </c>
      <c r="J638" s="4">
        <v>1.32166741561154E-5</v>
      </c>
      <c r="K638" s="4">
        <v>2.2936826729961601E-3</v>
      </c>
    </row>
    <row r="639" spans="1:11" x14ac:dyDescent="0.2">
      <c r="A639" s="1" t="s">
        <v>635</v>
      </c>
      <c r="B639" s="4">
        <v>8.4701258660703605E-6</v>
      </c>
      <c r="C639" s="4">
        <v>2.9476684082590599E-3</v>
      </c>
      <c r="D639" s="4">
        <v>1.2401463618280501E-3</v>
      </c>
      <c r="E639" s="4">
        <v>5.9913490764554604E-4</v>
      </c>
      <c r="F639" s="4">
        <v>9.4444759260308592E-6</v>
      </c>
      <c r="G639" s="4">
        <v>1.18677458403551E-5</v>
      </c>
      <c r="H639" s="4">
        <v>1.4566218027151399E-5</v>
      </c>
      <c r="I639" s="4">
        <v>1.30886626004555E-5</v>
      </c>
      <c r="J639" s="4">
        <v>5.4188364040072903E-4</v>
      </c>
      <c r="K639" s="4">
        <v>3.5375205404418502E-4</v>
      </c>
    </row>
    <row r="640" spans="1:11" x14ac:dyDescent="0.2">
      <c r="A640" s="1" t="s">
        <v>636</v>
      </c>
      <c r="B640" s="4">
        <v>8.4701258660703605E-6</v>
      </c>
      <c r="C640" s="4">
        <v>1.39699924562041E-5</v>
      </c>
      <c r="D640" s="4">
        <v>1.22786768497827E-5</v>
      </c>
      <c r="E640" s="4">
        <v>5.9913490764554604E-4</v>
      </c>
      <c r="F640" s="4">
        <v>5.7705747908048596E-3</v>
      </c>
      <c r="G640" s="4">
        <v>1.18677458403551E-5</v>
      </c>
      <c r="H640" s="4">
        <v>1.4566218027151399E-5</v>
      </c>
      <c r="I640" s="4">
        <v>1.30886626004555E-5</v>
      </c>
      <c r="J640" s="4">
        <v>1.32166741561154E-5</v>
      </c>
      <c r="K640" s="4">
        <v>1.1411356582070499E-5</v>
      </c>
    </row>
    <row r="641" spans="1:11" x14ac:dyDescent="0.2">
      <c r="A641" s="1" t="s">
        <v>637</v>
      </c>
      <c r="B641" s="4">
        <v>8.4701258660703605E-6</v>
      </c>
      <c r="C641" s="4">
        <v>3.3667681819451799E-3</v>
      </c>
      <c r="D641" s="4">
        <v>1.22786768497827E-5</v>
      </c>
      <c r="E641" s="4">
        <v>1.4613046527940199E-5</v>
      </c>
      <c r="F641" s="4">
        <v>9.4444759260308592E-6</v>
      </c>
      <c r="G641" s="4">
        <v>1.18677458403551E-5</v>
      </c>
      <c r="H641" s="4">
        <v>1.4566218027151399E-5</v>
      </c>
      <c r="I641" s="4">
        <v>1.30886626004555E-5</v>
      </c>
      <c r="J641" s="4">
        <v>1.32166741561154E-5</v>
      </c>
      <c r="K641" s="4">
        <v>1.1411356582070499E-5</v>
      </c>
    </row>
    <row r="642" spans="1:11" x14ac:dyDescent="0.2">
      <c r="A642" s="1" t="s">
        <v>638</v>
      </c>
      <c r="B642" s="4">
        <v>8.4701258660703605E-6</v>
      </c>
      <c r="C642" s="4">
        <v>1.39699924562041E-5</v>
      </c>
      <c r="D642" s="4">
        <v>1.22786768497827E-5</v>
      </c>
      <c r="E642" s="4">
        <v>1.4613046527940199E-5</v>
      </c>
      <c r="F642" s="4">
        <v>9.4444759260308592E-6</v>
      </c>
      <c r="G642" s="4">
        <v>1.18677458403551E-5</v>
      </c>
      <c r="H642" s="4">
        <v>1.4566218027151399E-5</v>
      </c>
      <c r="I642" s="4">
        <v>2.8925944347006601E-3</v>
      </c>
      <c r="J642" s="4">
        <v>1.32166741561154E-5</v>
      </c>
      <c r="K642" s="4">
        <v>1.4948877122512301E-3</v>
      </c>
    </row>
    <row r="643" spans="1:11" x14ac:dyDescent="0.2">
      <c r="A643" s="1" t="s">
        <v>639</v>
      </c>
      <c r="B643" s="4">
        <v>1.36369026443733E-3</v>
      </c>
      <c r="C643" s="4">
        <v>1.39699924562041E-5</v>
      </c>
      <c r="D643" s="4">
        <v>7.1339112497237301E-3</v>
      </c>
      <c r="E643" s="4">
        <v>1.60743511807341E-4</v>
      </c>
      <c r="F643" s="4">
        <v>9.4444759260308592E-6</v>
      </c>
      <c r="G643" s="4">
        <v>1.18677458403551E-5</v>
      </c>
      <c r="H643" s="4">
        <v>1.90817456155684E-3</v>
      </c>
      <c r="I643" s="4">
        <v>1.30886626004555E-5</v>
      </c>
      <c r="J643" s="4">
        <v>1.32166741561154E-5</v>
      </c>
      <c r="K643" s="4">
        <v>1.1411356582070499E-5</v>
      </c>
    </row>
    <row r="644" spans="1:11" x14ac:dyDescent="0.2">
      <c r="A644" s="1" t="s">
        <v>640</v>
      </c>
      <c r="B644" s="4">
        <v>8.4701258660703605E-6</v>
      </c>
      <c r="C644" s="4">
        <v>1.39699924562041E-5</v>
      </c>
      <c r="D644" s="4">
        <v>1.22786768497827E-5</v>
      </c>
      <c r="E644" s="4">
        <v>6.4443535188216002E-3</v>
      </c>
      <c r="F644" s="4">
        <v>9.4444759260308592E-6</v>
      </c>
      <c r="G644" s="4">
        <v>1.18677458403551E-5</v>
      </c>
      <c r="H644" s="4">
        <v>1.4566218027151399E-5</v>
      </c>
      <c r="I644" s="4">
        <v>1.30886626004555E-5</v>
      </c>
      <c r="J644" s="4">
        <v>1.32166741561154E-5</v>
      </c>
      <c r="K644" s="4">
        <v>1.5873197005659999E-2</v>
      </c>
    </row>
    <row r="645" spans="1:11" x14ac:dyDescent="0.2">
      <c r="A645" s="1" t="s">
        <v>641</v>
      </c>
      <c r="B645" s="4">
        <v>8.4701258660703605E-6</v>
      </c>
      <c r="C645" s="4">
        <v>1.39699924562041E-5</v>
      </c>
      <c r="D645" s="4">
        <v>1.3506544534760899E-4</v>
      </c>
      <c r="E645" s="4">
        <v>1.4613046527940199E-5</v>
      </c>
      <c r="F645" s="4">
        <v>9.4444759260308592E-6</v>
      </c>
      <c r="G645" s="4">
        <v>2.9788042059291299E-3</v>
      </c>
      <c r="H645" s="4">
        <v>1.4566218027151399E-5</v>
      </c>
      <c r="I645" s="4">
        <v>1.30886626004555E-5</v>
      </c>
      <c r="J645" s="4">
        <v>1.32166741561154E-5</v>
      </c>
      <c r="K645" s="4">
        <v>4.67865619864889E-4</v>
      </c>
    </row>
    <row r="646" spans="1:11" x14ac:dyDescent="0.2">
      <c r="A646" s="1" t="s">
        <v>642</v>
      </c>
      <c r="B646" s="4">
        <v>8.4701258660703605E-6</v>
      </c>
      <c r="C646" s="4">
        <v>1.39699924562041E-5</v>
      </c>
      <c r="D646" s="4">
        <v>4.8009626482650204E-3</v>
      </c>
      <c r="E646" s="4">
        <v>7.4526537292494695E-4</v>
      </c>
      <c r="F646" s="4">
        <v>9.4444759260308592E-6</v>
      </c>
      <c r="G646" s="4">
        <v>1.18677458403551E-5</v>
      </c>
      <c r="H646" s="4">
        <v>1.4566218027151399E-5</v>
      </c>
      <c r="I646" s="4">
        <v>1.30886626004555E-5</v>
      </c>
      <c r="J646" s="4">
        <v>1.32166741561154E-5</v>
      </c>
      <c r="K646" s="4">
        <v>1.1411356582070499E-5</v>
      </c>
    </row>
    <row r="647" spans="1:11" x14ac:dyDescent="0.2">
      <c r="A647" s="1" t="s">
        <v>643</v>
      </c>
      <c r="B647" s="4">
        <v>8.4701258660703605E-6</v>
      </c>
      <c r="C647" s="4">
        <v>1.39699924562041E-5</v>
      </c>
      <c r="D647" s="4">
        <v>1.22786768497827E-5</v>
      </c>
      <c r="E647" s="4">
        <v>1.4613046527940199E-5</v>
      </c>
      <c r="F647" s="4">
        <v>9.4444759260308592E-6</v>
      </c>
      <c r="G647" s="4">
        <v>1.18677458403551E-5</v>
      </c>
      <c r="H647" s="4">
        <v>1.4566218027151399E-5</v>
      </c>
      <c r="I647" s="4">
        <v>1.30886626004555E-5</v>
      </c>
      <c r="J647" s="4">
        <v>1.32166741561154E-5</v>
      </c>
      <c r="K647" s="4">
        <v>1.0852200109548999E-2</v>
      </c>
    </row>
    <row r="648" spans="1:11" x14ac:dyDescent="0.2">
      <c r="A648" s="1" t="s">
        <v>644</v>
      </c>
      <c r="B648" s="4">
        <v>3.4727516050888502E-4</v>
      </c>
      <c r="C648" s="4">
        <v>1.39699924562041E-5</v>
      </c>
      <c r="D648" s="4">
        <v>1.22786768497827E-5</v>
      </c>
      <c r="E648" s="4">
        <v>1.4613046527940199E-5</v>
      </c>
      <c r="F648" s="4">
        <v>9.4444759260308592E-6</v>
      </c>
      <c r="G648" s="4">
        <v>4.8657757945455799E-4</v>
      </c>
      <c r="H648" s="4">
        <v>1.61685020101381E-3</v>
      </c>
      <c r="I648" s="4">
        <v>1.30886626004555E-5</v>
      </c>
      <c r="J648" s="4">
        <v>1.0705506066453401E-3</v>
      </c>
      <c r="K648" s="4">
        <v>1.1411356582070499E-5</v>
      </c>
    </row>
    <row r="649" spans="1:11" x14ac:dyDescent="0.2">
      <c r="A649" s="1" t="s">
        <v>645</v>
      </c>
      <c r="B649" s="4">
        <v>8.4701258660703605E-6</v>
      </c>
      <c r="C649" s="4">
        <v>1.39699924562041E-5</v>
      </c>
      <c r="D649" s="4">
        <v>9.9457282483239595E-4</v>
      </c>
      <c r="E649" s="4">
        <v>1.4613046527940199E-5</v>
      </c>
      <c r="F649" s="4">
        <v>1.03889235186339E-4</v>
      </c>
      <c r="G649" s="4">
        <v>7.2393249626165996E-4</v>
      </c>
      <c r="H649" s="4">
        <v>1.4566218027151399E-5</v>
      </c>
      <c r="I649" s="4">
        <v>1.45284154865056E-3</v>
      </c>
      <c r="J649" s="4">
        <v>3.71388543786842E-3</v>
      </c>
      <c r="K649" s="4">
        <v>1.1525470147891201E-3</v>
      </c>
    </row>
    <row r="650" spans="1:11" x14ac:dyDescent="0.2">
      <c r="A650" s="1" t="s">
        <v>646</v>
      </c>
      <c r="B650" s="4">
        <v>8.4701258660703605E-6</v>
      </c>
      <c r="C650" s="4">
        <v>1.39699924562041E-5</v>
      </c>
      <c r="D650" s="4">
        <v>1.22786768497827E-5</v>
      </c>
      <c r="E650" s="4">
        <v>5.4214402618657899E-3</v>
      </c>
      <c r="F650" s="4">
        <v>1.9927844203925099E-3</v>
      </c>
      <c r="G650" s="4">
        <v>1.18677458403551E-5</v>
      </c>
      <c r="H650" s="4">
        <v>1.4566218027151399E-5</v>
      </c>
      <c r="I650" s="4">
        <v>1.30886626004555E-5</v>
      </c>
      <c r="J650" s="4">
        <v>1.32166741561154E-5</v>
      </c>
      <c r="K650" s="4">
        <v>1.1411356582070499E-5</v>
      </c>
    </row>
    <row r="651" spans="1:11" x14ac:dyDescent="0.2">
      <c r="A651" s="1" t="s">
        <v>647</v>
      </c>
      <c r="B651" s="4">
        <v>3.4727516050888502E-4</v>
      </c>
      <c r="C651" s="4">
        <v>2.9476684082590599E-3</v>
      </c>
      <c r="D651" s="4">
        <v>3.8063898234326298E-4</v>
      </c>
      <c r="E651" s="4">
        <v>2.2065700257189601E-3</v>
      </c>
      <c r="F651" s="4">
        <v>2.9277875370695698E-4</v>
      </c>
      <c r="G651" s="4">
        <v>2.3854169139113702E-3</v>
      </c>
      <c r="H651" s="4">
        <v>1.4566218027151399E-5</v>
      </c>
      <c r="I651" s="4">
        <v>1.30886626004555E-5</v>
      </c>
      <c r="J651" s="4">
        <v>6.7405038196188295E-4</v>
      </c>
      <c r="K651" s="4">
        <v>1.1411356582070499E-5</v>
      </c>
    </row>
    <row r="652" spans="1:11" x14ac:dyDescent="0.2">
      <c r="A652" s="1" t="s">
        <v>648</v>
      </c>
      <c r="B652" s="4">
        <v>6.0137893649099604E-4</v>
      </c>
      <c r="C652" s="4">
        <v>1.5506691626386499E-3</v>
      </c>
      <c r="D652" s="4">
        <v>1.22786768497827E-5</v>
      </c>
      <c r="E652" s="4">
        <v>5.9913490764554604E-4</v>
      </c>
      <c r="F652" s="4">
        <v>9.4444759260308592E-6</v>
      </c>
      <c r="G652" s="4">
        <v>1.18677458403551E-5</v>
      </c>
      <c r="H652" s="4">
        <v>1.6022839829866599E-4</v>
      </c>
      <c r="I652" s="4">
        <v>1.30886626004555E-5</v>
      </c>
      <c r="J652" s="4">
        <v>1.32166741561154E-5</v>
      </c>
      <c r="K652" s="4">
        <v>1.1411356582070499E-5</v>
      </c>
    </row>
    <row r="653" spans="1:11" x14ac:dyDescent="0.2">
      <c r="A653" s="1" t="s">
        <v>649</v>
      </c>
      <c r="B653" s="4">
        <v>8.4701258660703605E-6</v>
      </c>
      <c r="C653" s="4">
        <v>1.14693638065435E-2</v>
      </c>
      <c r="D653" s="4">
        <v>1.22786768497827E-5</v>
      </c>
      <c r="E653" s="4">
        <v>1.4613046527940199E-5</v>
      </c>
      <c r="F653" s="4">
        <v>9.4444759260308592E-6</v>
      </c>
      <c r="G653" s="4">
        <v>1.18677458403551E-5</v>
      </c>
      <c r="H653" s="4">
        <v>1.4566218027151399E-5</v>
      </c>
      <c r="I653" s="4">
        <v>1.30886626004555E-5</v>
      </c>
      <c r="J653" s="4">
        <v>1.32166741561154E-5</v>
      </c>
      <c r="K653" s="4">
        <v>1.1411356582070499E-5</v>
      </c>
    </row>
    <row r="654" spans="1:11" x14ac:dyDescent="0.2">
      <c r="A654" s="1" t="s">
        <v>650</v>
      </c>
      <c r="B654" s="4">
        <v>8.4701258660703605E-6</v>
      </c>
      <c r="C654" s="4">
        <v>1.39699924562041E-5</v>
      </c>
      <c r="D654" s="4">
        <v>1.22786768497827E-5</v>
      </c>
      <c r="E654" s="4">
        <v>1.4613046527940199E-5</v>
      </c>
      <c r="F654" s="4">
        <v>9.4444759260308592E-6</v>
      </c>
      <c r="G654" s="4">
        <v>1.18677458403551E-5</v>
      </c>
      <c r="H654" s="4">
        <v>1.4566218027151399E-5</v>
      </c>
      <c r="I654" s="4">
        <v>1.30886626004555E-5</v>
      </c>
      <c r="J654" s="4">
        <v>6.2250535275303297E-3</v>
      </c>
      <c r="K654" s="4">
        <v>1.1411356582070499E-5</v>
      </c>
    </row>
    <row r="655" spans="1:11" x14ac:dyDescent="0.2">
      <c r="A655" s="1" t="s">
        <v>651</v>
      </c>
      <c r="B655" s="4">
        <v>1.53309278175874E-3</v>
      </c>
      <c r="C655" s="4">
        <v>1.39699924562041E-5</v>
      </c>
      <c r="D655" s="4">
        <v>1.22786768497827E-5</v>
      </c>
      <c r="E655" s="4">
        <v>1.4613046527940199E-5</v>
      </c>
      <c r="F655" s="4">
        <v>1.03889235186339E-4</v>
      </c>
      <c r="G655" s="4">
        <v>1.18677458403551E-5</v>
      </c>
      <c r="H655" s="4">
        <v>1.4566218027151399E-5</v>
      </c>
      <c r="I655" s="4">
        <v>1.30886626004555E-5</v>
      </c>
      <c r="J655" s="4">
        <v>3.71388543786842E-3</v>
      </c>
      <c r="K655" s="4">
        <v>1.1411356582070499E-5</v>
      </c>
    </row>
    <row r="656" spans="1:11" x14ac:dyDescent="0.2">
      <c r="A656" s="1" t="s">
        <v>652</v>
      </c>
      <c r="B656" s="4">
        <v>8.2244922159543307E-3</v>
      </c>
      <c r="C656" s="4">
        <v>1.39699924562041E-5</v>
      </c>
      <c r="D656" s="4">
        <v>1.22786768497827E-5</v>
      </c>
      <c r="E656" s="4">
        <v>1.4613046527940199E-5</v>
      </c>
      <c r="F656" s="4">
        <v>9.4444759260308592E-6</v>
      </c>
      <c r="G656" s="4">
        <v>1.18677458403551E-5</v>
      </c>
      <c r="H656" s="4">
        <v>1.4566218027151399E-5</v>
      </c>
      <c r="I656" s="4">
        <v>1.30886626004555E-5</v>
      </c>
      <c r="J656" s="4">
        <v>1.32166741561154E-5</v>
      </c>
      <c r="K656" s="4">
        <v>1.25524922402775E-4</v>
      </c>
    </row>
    <row r="657" spans="1:11" x14ac:dyDescent="0.2">
      <c r="A657" s="1" t="s">
        <v>653</v>
      </c>
      <c r="B657" s="4">
        <v>1.2789890057766299E-3</v>
      </c>
      <c r="C657" s="4">
        <v>1.39699924562041E-5</v>
      </c>
      <c r="D657" s="4">
        <v>1.2401463618280501E-3</v>
      </c>
      <c r="E657" s="4">
        <v>1.60743511807341E-4</v>
      </c>
      <c r="F657" s="4">
        <v>9.4444759260308592E-6</v>
      </c>
      <c r="G657" s="4">
        <v>1.18677458403551E-5</v>
      </c>
      <c r="H657" s="4">
        <v>1.4566218027151399E-5</v>
      </c>
      <c r="I657" s="4">
        <v>1.30886626004555E-5</v>
      </c>
      <c r="J657" s="4">
        <v>2.77550157278422E-4</v>
      </c>
      <c r="K657" s="4">
        <v>1.1411356582070499E-5</v>
      </c>
    </row>
    <row r="658" spans="1:11" x14ac:dyDescent="0.2">
      <c r="A658" s="1" t="s">
        <v>654</v>
      </c>
      <c r="B658" s="4">
        <v>8.4701258660703605E-6</v>
      </c>
      <c r="C658" s="4">
        <v>1.39699924562041E-5</v>
      </c>
      <c r="D658" s="4">
        <v>2.2224405098106598E-3</v>
      </c>
      <c r="E658" s="4">
        <v>1.4613046527940199E-5</v>
      </c>
      <c r="F658" s="4">
        <v>9.4444759260308592E-6</v>
      </c>
      <c r="G658" s="4">
        <v>1.18677458403551E-5</v>
      </c>
      <c r="H658" s="4">
        <v>1.4566218027151399E-5</v>
      </c>
      <c r="I658" s="4">
        <v>2.74861914609565E-4</v>
      </c>
      <c r="J658" s="4">
        <v>1.32166741561154E-5</v>
      </c>
      <c r="K658" s="4">
        <v>1.1411356582070499E-5</v>
      </c>
    </row>
    <row r="659" spans="1:11" x14ac:dyDescent="0.2">
      <c r="A659" s="1" t="s">
        <v>655</v>
      </c>
      <c r="B659" s="4">
        <v>8.4701258660703605E-6</v>
      </c>
      <c r="C659" s="4">
        <v>1.39699924562041E-5</v>
      </c>
      <c r="D659" s="4">
        <v>1.22786768497827E-5</v>
      </c>
      <c r="E659" s="4">
        <v>2.7910918868365702E-3</v>
      </c>
      <c r="F659" s="4">
        <v>9.4444759260308592E-6</v>
      </c>
      <c r="G659" s="4">
        <v>1.18677458403551E-5</v>
      </c>
      <c r="H659" s="4">
        <v>1.4143797704364001E-2</v>
      </c>
      <c r="I659" s="4">
        <v>1.30886626004555E-5</v>
      </c>
      <c r="J659" s="4">
        <v>1.32166741561154E-5</v>
      </c>
      <c r="K659" s="4">
        <v>1.1411356582070499E-5</v>
      </c>
    </row>
    <row r="660" spans="1:11" x14ac:dyDescent="0.2">
      <c r="A660" s="1" t="s">
        <v>656</v>
      </c>
      <c r="B660" s="4">
        <v>8.4701258660703605E-6</v>
      </c>
      <c r="C660" s="4">
        <v>1.39699924562041E-5</v>
      </c>
      <c r="D660" s="4">
        <v>8.0314825274428403E-2</v>
      </c>
      <c r="E660" s="4">
        <v>1.4613046527940199E-5</v>
      </c>
      <c r="F660" s="4">
        <v>9.4444759260308592E-6</v>
      </c>
      <c r="G660" s="4">
        <v>1.18677458403551E-5</v>
      </c>
      <c r="H660" s="4">
        <v>1.4566218027151399E-5</v>
      </c>
      <c r="I660" s="4">
        <v>1.30886626004555E-5</v>
      </c>
      <c r="J660" s="4">
        <v>1.32166741561154E-5</v>
      </c>
      <c r="K660" s="4">
        <v>1.1411356582070499E-5</v>
      </c>
    </row>
    <row r="661" spans="1:11" x14ac:dyDescent="0.2">
      <c r="A661" s="1" t="s">
        <v>657</v>
      </c>
      <c r="B661" s="4">
        <v>8.4701258660703605E-6</v>
      </c>
      <c r="C661" s="4">
        <v>1.39699924562041E-5</v>
      </c>
      <c r="D661" s="4">
        <v>3.6958817317845798E-3</v>
      </c>
      <c r="E661" s="4">
        <v>1.4613046527940199E-5</v>
      </c>
      <c r="F661" s="4">
        <v>9.4444759260308592E-6</v>
      </c>
      <c r="G661" s="4">
        <v>1.18677458403551E-5</v>
      </c>
      <c r="H661" s="4">
        <v>1.4566218027151399E-5</v>
      </c>
      <c r="I661" s="4">
        <v>1.30886626004555E-5</v>
      </c>
      <c r="J661" s="4">
        <v>1.32166741561154E-5</v>
      </c>
      <c r="K661" s="4">
        <v>1.1411356582070499E-5</v>
      </c>
    </row>
    <row r="662" spans="1:11" x14ac:dyDescent="0.2">
      <c r="A662" s="1" t="s">
        <v>658</v>
      </c>
      <c r="B662" s="4">
        <v>8.4701258660703605E-6</v>
      </c>
      <c r="C662" s="4">
        <v>1.09105641082954E-2</v>
      </c>
      <c r="D662" s="4">
        <v>1.22786768497827E-5</v>
      </c>
      <c r="E662" s="4">
        <v>1.4613046527940199E-5</v>
      </c>
      <c r="F662" s="4">
        <v>2.3705634574337502E-3</v>
      </c>
      <c r="G662" s="4">
        <v>8.4260995466521095E-4</v>
      </c>
      <c r="H662" s="4">
        <v>1.7625123812853201E-3</v>
      </c>
      <c r="I662" s="4">
        <v>1.30886626004555E-5</v>
      </c>
      <c r="J662" s="4">
        <v>1.32166741561154E-5</v>
      </c>
      <c r="K662" s="4">
        <v>1.03843344896841E-3</v>
      </c>
    </row>
    <row r="663" spans="1:11" x14ac:dyDescent="0.2">
      <c r="A663" s="1" t="s">
        <v>659</v>
      </c>
      <c r="B663" s="4">
        <v>2.6257390184818201E-4</v>
      </c>
      <c r="C663" s="4">
        <v>1.39699924562041E-5</v>
      </c>
      <c r="D663" s="4">
        <v>1.22786768497827E-5</v>
      </c>
      <c r="E663" s="4">
        <v>1.4613046527940199E-5</v>
      </c>
      <c r="F663" s="4">
        <v>6.05390906858578E-3</v>
      </c>
      <c r="G663" s="4">
        <v>1.18677458403551E-5</v>
      </c>
      <c r="H663" s="4">
        <v>1.4566218027151399E-5</v>
      </c>
      <c r="I663" s="4">
        <v>1.6373916913169799E-2</v>
      </c>
      <c r="J663" s="4">
        <v>1.32166741561154E-5</v>
      </c>
      <c r="K663" s="4">
        <v>1.1411356582070499E-5</v>
      </c>
    </row>
    <row r="664" spans="1:11" x14ac:dyDescent="0.2">
      <c r="A664" s="1" t="s">
        <v>660</v>
      </c>
      <c r="B664" s="4">
        <v>1.27983601836323E-2</v>
      </c>
      <c r="C664" s="4">
        <v>1.39699924562041E-5</v>
      </c>
      <c r="D664" s="4">
        <v>1.22786768497827E-5</v>
      </c>
      <c r="E664" s="4">
        <v>1.4613046527940199E-5</v>
      </c>
      <c r="F664" s="4">
        <v>9.4444759260308592E-6</v>
      </c>
      <c r="G664" s="4">
        <v>1.30545204243906E-4</v>
      </c>
      <c r="H664" s="4">
        <v>1.4566218027151399E-5</v>
      </c>
      <c r="I664" s="4">
        <v>1.30886626004555E-5</v>
      </c>
      <c r="J664" s="4">
        <v>1.32166741561154E-5</v>
      </c>
      <c r="K664" s="4">
        <v>6.9723388716450597E-3</v>
      </c>
    </row>
    <row r="665" spans="1:11" x14ac:dyDescent="0.2">
      <c r="A665" s="1" t="s">
        <v>661</v>
      </c>
      <c r="B665" s="4">
        <v>1.77872643187478E-4</v>
      </c>
      <c r="C665" s="4">
        <v>1.39699924562041E-5</v>
      </c>
      <c r="D665" s="4">
        <v>1.22786768497827E-5</v>
      </c>
      <c r="E665" s="4">
        <v>1.4613046527940199E-5</v>
      </c>
      <c r="F665" s="4">
        <v>9.4444759260308592E-6</v>
      </c>
      <c r="G665" s="4">
        <v>1.18677458403551E-5</v>
      </c>
      <c r="H665" s="4">
        <v>1.4566218027151399E-5</v>
      </c>
      <c r="I665" s="4">
        <v>3.8088008167325499E-3</v>
      </c>
      <c r="J665" s="4">
        <v>1.32166741561154E-5</v>
      </c>
      <c r="K665" s="4">
        <v>1.03843344896841E-3</v>
      </c>
    </row>
    <row r="666" spans="1:11" x14ac:dyDescent="0.2">
      <c r="A666" s="1" t="s">
        <v>662</v>
      </c>
      <c r="B666" s="4">
        <v>8.4701258660703605E-6</v>
      </c>
      <c r="C666" s="4">
        <v>3.7858679556312998E-3</v>
      </c>
      <c r="D666" s="4">
        <v>1.22786768497827E-5</v>
      </c>
      <c r="E666" s="4">
        <v>1.4613046527940199E-5</v>
      </c>
      <c r="F666" s="4">
        <v>9.4444759260308592E-6</v>
      </c>
      <c r="G666" s="4">
        <v>1.18677458403551E-5</v>
      </c>
      <c r="H666" s="4">
        <v>1.4566218027151399E-5</v>
      </c>
      <c r="I666" s="4">
        <v>1.30886626004555E-5</v>
      </c>
      <c r="J666" s="4">
        <v>1.32166741561154E-5</v>
      </c>
      <c r="K666" s="4">
        <v>1.1411356582070499E-5</v>
      </c>
    </row>
    <row r="667" spans="1:11" x14ac:dyDescent="0.2">
      <c r="A667" s="1" t="s">
        <v>663</v>
      </c>
      <c r="B667" s="4">
        <v>8.4701258660703605E-6</v>
      </c>
      <c r="C667" s="4">
        <v>1.39699924562041E-5</v>
      </c>
      <c r="D667" s="4">
        <v>1.22786768497827E-5</v>
      </c>
      <c r="E667" s="4">
        <v>2.5295183539864399E-2</v>
      </c>
      <c r="F667" s="4">
        <v>9.4444759260308592E-6</v>
      </c>
      <c r="G667" s="4">
        <v>1.18677458403551E-5</v>
      </c>
      <c r="H667" s="4">
        <v>1.4566218027151399E-5</v>
      </c>
      <c r="I667" s="4">
        <v>1.30886626004555E-5</v>
      </c>
      <c r="J667" s="4">
        <v>1.32166741561154E-5</v>
      </c>
      <c r="K667" s="4">
        <v>2.2936826729961601E-3</v>
      </c>
    </row>
    <row r="668" spans="1:11" x14ac:dyDescent="0.2">
      <c r="A668" s="1" t="s">
        <v>664</v>
      </c>
      <c r="B668" s="4">
        <v>8.4701258660703605E-6</v>
      </c>
      <c r="C668" s="4">
        <v>1.39699924562041E-5</v>
      </c>
      <c r="D668" s="4">
        <v>1.22786768497827E-5</v>
      </c>
      <c r="E668" s="4">
        <v>9.51309328968903E-3</v>
      </c>
      <c r="F668" s="4">
        <v>9.4444759260308592E-6</v>
      </c>
      <c r="G668" s="4">
        <v>1.18677458403551E-5</v>
      </c>
      <c r="H668" s="4">
        <v>1.4566218027151399E-5</v>
      </c>
      <c r="I668" s="4">
        <v>1.30886626004555E-5</v>
      </c>
      <c r="J668" s="4">
        <v>1.32166741561154E-5</v>
      </c>
      <c r="K668" s="4">
        <v>1.1411356582070499E-5</v>
      </c>
    </row>
    <row r="669" spans="1:11" x14ac:dyDescent="0.2">
      <c r="A669" s="1" t="s">
        <v>665</v>
      </c>
      <c r="B669" s="4">
        <v>1.0248852297945099E-3</v>
      </c>
      <c r="C669" s="4">
        <v>1.39699924562041E-5</v>
      </c>
      <c r="D669" s="4">
        <v>1.22786768497827E-5</v>
      </c>
      <c r="E669" s="4">
        <v>1.4613046527940199E-5</v>
      </c>
      <c r="F669" s="4">
        <v>1.1427815870497301E-3</v>
      </c>
      <c r="G669" s="4">
        <v>1.18677458403551E-5</v>
      </c>
      <c r="H669" s="4">
        <v>1.4566218027151399E-5</v>
      </c>
      <c r="I669" s="4">
        <v>1.30886626004555E-5</v>
      </c>
      <c r="J669" s="4">
        <v>1.32166741561154E-5</v>
      </c>
      <c r="K669" s="4">
        <v>1.1411356582070499E-5</v>
      </c>
    </row>
    <row r="670" spans="1:11" x14ac:dyDescent="0.2">
      <c r="A670" s="1" t="s">
        <v>666</v>
      </c>
      <c r="B670" s="4">
        <v>8.4701258660703605E-6</v>
      </c>
      <c r="C670" s="4">
        <v>1.39699924562041E-5</v>
      </c>
      <c r="D670" s="4">
        <v>1.22786768497827E-5</v>
      </c>
      <c r="E670" s="4">
        <v>1.4613046527940199E-5</v>
      </c>
      <c r="F670" s="4">
        <v>2.5594529759543601E-3</v>
      </c>
      <c r="G670" s="4">
        <v>1.18677458403551E-5</v>
      </c>
      <c r="H670" s="4">
        <v>1.4566218027151399E-5</v>
      </c>
      <c r="I670" s="4">
        <v>1.30886626004555E-5</v>
      </c>
      <c r="J670" s="4">
        <v>1.2569057122465701E-2</v>
      </c>
      <c r="K670" s="4">
        <v>1.1411356582070499E-5</v>
      </c>
    </row>
    <row r="671" spans="1:11" x14ac:dyDescent="0.2">
      <c r="A671" s="1" t="s">
        <v>667</v>
      </c>
      <c r="B671" s="4">
        <v>8.4701258660703605E-6</v>
      </c>
      <c r="C671" s="4">
        <v>1.39699924562041E-5</v>
      </c>
      <c r="D671" s="4">
        <v>1.22786768497827E-5</v>
      </c>
      <c r="E671" s="4">
        <v>1.4613046527940199E-5</v>
      </c>
      <c r="F671" s="4">
        <v>9.4444759260308592E-6</v>
      </c>
      <c r="G671" s="4">
        <v>1.18677458403551E-5</v>
      </c>
      <c r="H671" s="4">
        <v>1.4566218027151399E-5</v>
      </c>
      <c r="I671" s="4">
        <v>2.8925944347006601E-3</v>
      </c>
      <c r="J671" s="4">
        <v>1.32166741561154E-5</v>
      </c>
      <c r="K671" s="4">
        <v>1.1411356582070499E-5</v>
      </c>
    </row>
    <row r="672" spans="1:11" x14ac:dyDescent="0.2">
      <c r="A672" s="1" t="s">
        <v>668</v>
      </c>
      <c r="B672" s="4">
        <v>8.4701258660703605E-6</v>
      </c>
      <c r="C672" s="4">
        <v>2.9476684082590599E-3</v>
      </c>
      <c r="D672" s="4">
        <v>1.22786768497827E-5</v>
      </c>
      <c r="E672" s="4">
        <v>1.4613046527940199E-5</v>
      </c>
      <c r="F672" s="4">
        <v>1.9833399444664799E-4</v>
      </c>
      <c r="G672" s="4">
        <v>8.4260995466521095E-4</v>
      </c>
      <c r="H672" s="4">
        <v>1.4566218027151399E-5</v>
      </c>
      <c r="I672" s="4">
        <v>1.30886626004555E-5</v>
      </c>
      <c r="J672" s="4">
        <v>1.32166741561154E-5</v>
      </c>
      <c r="K672" s="4">
        <v>1.1411356582070499E-5</v>
      </c>
    </row>
    <row r="673" spans="1:11" x14ac:dyDescent="0.2">
      <c r="A673" s="1" t="s">
        <v>669</v>
      </c>
      <c r="B673" s="4">
        <v>8.4701258660703605E-6</v>
      </c>
      <c r="C673" s="4">
        <v>1.39699924562041E-5</v>
      </c>
      <c r="D673" s="4">
        <v>1.22786768497827E-5</v>
      </c>
      <c r="E673" s="4">
        <v>1.4613046527940199E-5</v>
      </c>
      <c r="F673" s="4">
        <v>9.4444759260308592E-6</v>
      </c>
      <c r="G673" s="4">
        <v>7.2393249626165996E-4</v>
      </c>
      <c r="H673" s="4">
        <v>1.4566218027151399E-5</v>
      </c>
      <c r="I673" s="4">
        <v>1.30886626004555E-5</v>
      </c>
      <c r="J673" s="4">
        <v>1.32166741561154E-5</v>
      </c>
      <c r="K673" s="4">
        <v>1.72311484389264E-3</v>
      </c>
    </row>
    <row r="674" spans="1:11" x14ac:dyDescent="0.2">
      <c r="A674" s="1" t="s">
        <v>670</v>
      </c>
      <c r="B674" s="4">
        <v>8.4701258660703605E-6</v>
      </c>
      <c r="C674" s="4">
        <v>1.39699924562041E-5</v>
      </c>
      <c r="D674" s="4">
        <v>1.3629331303258801E-3</v>
      </c>
      <c r="E674" s="4">
        <v>1.4613046527940199E-5</v>
      </c>
      <c r="F674" s="4">
        <v>9.4444759260308592E-6</v>
      </c>
      <c r="G674" s="4">
        <v>1.18677458403551E-5</v>
      </c>
      <c r="H674" s="4">
        <v>1.4566218027151399E-5</v>
      </c>
      <c r="I674" s="4">
        <v>1.30886626004555E-5</v>
      </c>
      <c r="J674" s="4">
        <v>1.5992175728899601E-3</v>
      </c>
      <c r="K674" s="4">
        <v>1.1411356582070499E-5</v>
      </c>
    </row>
    <row r="675" spans="1:11" x14ac:dyDescent="0.2">
      <c r="A675" s="1" t="s">
        <v>671</v>
      </c>
      <c r="B675" s="4">
        <v>8.4701258660703605E-6</v>
      </c>
      <c r="C675" s="4">
        <v>1.39699924562041E-5</v>
      </c>
      <c r="D675" s="4">
        <v>3.4503081947889298E-3</v>
      </c>
      <c r="E675" s="4">
        <v>1.4613046527940199E-5</v>
      </c>
      <c r="F675" s="4">
        <v>9.4444759260308592E-6</v>
      </c>
      <c r="G675" s="4">
        <v>1.18677458403551E-5</v>
      </c>
      <c r="H675" s="4">
        <v>1.4566218027151399E-5</v>
      </c>
      <c r="I675" s="4">
        <v>3.9396874427371003E-3</v>
      </c>
      <c r="J675" s="4">
        <v>1.32166741561154E-5</v>
      </c>
      <c r="K675" s="4">
        <v>1.1411356582070499E-5</v>
      </c>
    </row>
    <row r="676" spans="1:11" x14ac:dyDescent="0.2">
      <c r="A676" s="1" t="s">
        <v>672</v>
      </c>
      <c r="B676" s="4">
        <v>8.4701258660703605E-6</v>
      </c>
      <c r="C676" s="4">
        <v>1.39699924562041E-5</v>
      </c>
      <c r="D676" s="4">
        <v>1.22786768497827E-5</v>
      </c>
      <c r="E676" s="4">
        <v>1.4613046527940199E-5</v>
      </c>
      <c r="F676" s="4">
        <v>9.4444759260308592E-6</v>
      </c>
      <c r="G676" s="4">
        <v>1.18677458403551E-5</v>
      </c>
      <c r="H676" s="4">
        <v>1.4566218027151399E-5</v>
      </c>
      <c r="I676" s="4">
        <v>7.6843538127274194E-2</v>
      </c>
      <c r="J676" s="4">
        <v>1.32166741561154E-5</v>
      </c>
      <c r="K676" s="4">
        <v>1.1411356582070499E-5</v>
      </c>
    </row>
    <row r="677" spans="1:11" x14ac:dyDescent="0.2">
      <c r="A677" s="1" t="s">
        <v>673</v>
      </c>
      <c r="B677" s="4">
        <v>5.1667767783029298E-4</v>
      </c>
      <c r="C677" s="4">
        <v>4.3306976614232602E-4</v>
      </c>
      <c r="D677" s="4">
        <v>1.22786768497827E-5</v>
      </c>
      <c r="E677" s="4">
        <v>1.60743511807341E-4</v>
      </c>
      <c r="F677" s="4">
        <v>9.4444759260308592E-6</v>
      </c>
      <c r="G677" s="4">
        <v>1.18677458403551E-5</v>
      </c>
      <c r="H677" s="4">
        <v>1.4566218027151399E-5</v>
      </c>
      <c r="I677" s="4">
        <v>1.30886626004555E-5</v>
      </c>
      <c r="J677" s="4">
        <v>2.26005128069573E-3</v>
      </c>
      <c r="K677" s="4">
        <v>1.1411356582070499E-5</v>
      </c>
    </row>
    <row r="678" spans="1:11" x14ac:dyDescent="0.2">
      <c r="A678" s="1" t="s">
        <v>674</v>
      </c>
      <c r="B678" s="4">
        <v>8.4701258660703605E-6</v>
      </c>
      <c r="C678" s="4">
        <v>1.39699924562041E-5</v>
      </c>
      <c r="D678" s="4">
        <v>1.22786768497827E-5</v>
      </c>
      <c r="E678" s="4">
        <v>1.4613046527940199E-5</v>
      </c>
      <c r="F678" s="4">
        <v>9.5389206852911697E-4</v>
      </c>
      <c r="G678" s="4">
        <v>1.18677458403551E-5</v>
      </c>
      <c r="H678" s="4">
        <v>1.4566218027151399E-5</v>
      </c>
      <c r="I678" s="4">
        <v>1.30886626004555E-5</v>
      </c>
      <c r="J678" s="4">
        <v>1.4670508313288E-3</v>
      </c>
      <c r="K678" s="4">
        <v>1.1411356582070499E-5</v>
      </c>
    </row>
    <row r="679" spans="1:11" x14ac:dyDescent="0.2">
      <c r="A679" s="1" t="s">
        <v>675</v>
      </c>
      <c r="B679" s="4">
        <v>7.3774796293472897E-3</v>
      </c>
      <c r="C679" s="4">
        <v>8.1165656170545698E-3</v>
      </c>
      <c r="D679" s="4">
        <v>1.6588492424056401E-2</v>
      </c>
      <c r="E679" s="4">
        <v>1.60743511807341E-4</v>
      </c>
      <c r="F679" s="4">
        <v>1.5309495476096001E-2</v>
      </c>
      <c r="G679" s="4">
        <v>1.22356459614061E-2</v>
      </c>
      <c r="H679" s="4">
        <v>1.4566218027151399E-5</v>
      </c>
      <c r="I679" s="4">
        <v>2.2394701709379301E-2</v>
      </c>
      <c r="J679" s="4">
        <v>1.32166741561154E-5</v>
      </c>
      <c r="K679" s="4">
        <v>7.6570202665692897E-3</v>
      </c>
    </row>
    <row r="680" spans="1:11" x14ac:dyDescent="0.2">
      <c r="A680" s="1" t="s">
        <v>676</v>
      </c>
      <c r="B680" s="4">
        <v>8.4701258660703605E-6</v>
      </c>
      <c r="C680" s="4">
        <v>5.8813668240619201E-3</v>
      </c>
      <c r="D680" s="4">
        <v>1.3506544534760899E-4</v>
      </c>
      <c r="E680" s="4">
        <v>1.4613046527940199E-5</v>
      </c>
      <c r="F680" s="4">
        <v>1.23722634631004E-3</v>
      </c>
      <c r="G680" s="4">
        <v>1.18677458403551E-5</v>
      </c>
      <c r="H680" s="4">
        <v>1.4566218027151399E-5</v>
      </c>
      <c r="I680" s="4">
        <v>1.30886626004555E-5</v>
      </c>
      <c r="J680" s="4">
        <v>1.32166741561154E-5</v>
      </c>
      <c r="K680" s="4">
        <v>1.1411356582070499E-5</v>
      </c>
    </row>
    <row r="681" spans="1:11" x14ac:dyDescent="0.2">
      <c r="A681" s="1" t="s">
        <v>677</v>
      </c>
      <c r="B681" s="4">
        <v>8.4701258660703605E-6</v>
      </c>
      <c r="C681" s="4">
        <v>1.39699924562041E-5</v>
      </c>
      <c r="D681" s="4">
        <v>1.22786768497827E-5</v>
      </c>
      <c r="E681" s="4">
        <v>1.4613046527940199E-5</v>
      </c>
      <c r="F681" s="4">
        <v>9.4444759260308592E-6</v>
      </c>
      <c r="G681" s="4">
        <v>1.18677458403551E-5</v>
      </c>
      <c r="H681" s="4">
        <v>1.4566218027151399E-5</v>
      </c>
      <c r="I681" s="4">
        <v>1.30886626004555E-5</v>
      </c>
      <c r="J681" s="4">
        <v>1.32166741561154E-5</v>
      </c>
      <c r="K681" s="4">
        <v>3.3207047653825098E-3</v>
      </c>
    </row>
    <row r="682" spans="1:11" x14ac:dyDescent="0.2">
      <c r="A682" s="1" t="s">
        <v>678</v>
      </c>
      <c r="B682" s="4">
        <v>8.4701258660703605E-6</v>
      </c>
      <c r="C682" s="4">
        <v>1.39699924562041E-5</v>
      </c>
      <c r="D682" s="4">
        <v>1.22786768497827E-5</v>
      </c>
      <c r="E682" s="4">
        <v>4.5300444236614498E-4</v>
      </c>
      <c r="F682" s="4">
        <v>9.4444759260308592E-6</v>
      </c>
      <c r="G682" s="4">
        <v>3.6790012105100797E-4</v>
      </c>
      <c r="H682" s="4">
        <v>1.4566218027151399E-5</v>
      </c>
      <c r="I682" s="4">
        <v>3.2852543127143302E-3</v>
      </c>
      <c r="J682" s="4">
        <v>1.32166741561154E-5</v>
      </c>
      <c r="K682" s="4">
        <v>1.1411356582070499E-5</v>
      </c>
    </row>
    <row r="683" spans="1:11" x14ac:dyDescent="0.2">
      <c r="A683" s="1" t="s">
        <v>679</v>
      </c>
      <c r="B683" s="4">
        <v>2.2954041097050701E-3</v>
      </c>
      <c r="C683" s="4">
        <v>1.39699924562041E-5</v>
      </c>
      <c r="D683" s="4">
        <v>1.22786768497827E-5</v>
      </c>
      <c r="E683" s="4">
        <v>1.4613046527940199E-5</v>
      </c>
      <c r="F683" s="4">
        <v>9.4444759260308592E-6</v>
      </c>
      <c r="G683" s="4">
        <v>2.4922266264745699E-4</v>
      </c>
      <c r="H683" s="4">
        <v>1.4566218027151399E-5</v>
      </c>
      <c r="I683" s="4">
        <v>2.74861914609565E-4</v>
      </c>
      <c r="J683" s="4">
        <v>1.32166741561154E-5</v>
      </c>
      <c r="K683" s="4">
        <v>1.1411356582070499E-5</v>
      </c>
    </row>
    <row r="684" spans="1:11" x14ac:dyDescent="0.2">
      <c r="A684" s="1" t="s">
        <v>680</v>
      </c>
      <c r="B684" s="4">
        <v>9.3171384526773995E-5</v>
      </c>
      <c r="C684" s="4">
        <v>2.5285686345729399E-3</v>
      </c>
      <c r="D684" s="4">
        <v>1.22786768497827E-5</v>
      </c>
      <c r="E684" s="4">
        <v>5.9913490764554604E-4</v>
      </c>
      <c r="F684" s="4">
        <v>9.4444759260308592E-6</v>
      </c>
      <c r="G684" s="4">
        <v>1.18677458403551E-5</v>
      </c>
      <c r="H684" s="4">
        <v>1.4566218027151399E-5</v>
      </c>
      <c r="I684" s="4">
        <v>1.30886626004555E-5</v>
      </c>
      <c r="J684" s="4">
        <v>1.32166741561154E-5</v>
      </c>
      <c r="K684" s="4">
        <v>1.1411356582070499E-5</v>
      </c>
    </row>
    <row r="685" spans="1:11" x14ac:dyDescent="0.2">
      <c r="A685" s="1" t="s">
        <v>681</v>
      </c>
      <c r="B685" s="4">
        <v>8.4701258660703605E-6</v>
      </c>
      <c r="C685" s="4">
        <v>1.27126931351457E-3</v>
      </c>
      <c r="D685" s="4">
        <v>1.22786768497827E-5</v>
      </c>
      <c r="E685" s="4">
        <v>1.4613046527940199E-5</v>
      </c>
      <c r="F685" s="4">
        <v>9.4444759260308592E-6</v>
      </c>
      <c r="G685" s="4">
        <v>3.45351403954333E-3</v>
      </c>
      <c r="H685" s="4">
        <v>1.6022839829866599E-4</v>
      </c>
      <c r="I685" s="4">
        <v>1.30886626004555E-5</v>
      </c>
      <c r="J685" s="4">
        <v>1.32166741561154E-5</v>
      </c>
      <c r="K685" s="4">
        <v>1.1411356582070499E-5</v>
      </c>
    </row>
    <row r="686" spans="1:11" x14ac:dyDescent="0.2">
      <c r="A686" s="1" t="s">
        <v>682</v>
      </c>
      <c r="B686" s="4">
        <v>8.4701258660703605E-6</v>
      </c>
      <c r="C686" s="4">
        <v>1.39699924562041E-5</v>
      </c>
      <c r="D686" s="4">
        <v>1.22786768497827E-5</v>
      </c>
      <c r="E686" s="4">
        <v>1.4613046527940199E-5</v>
      </c>
      <c r="F686" s="4">
        <v>9.4444759260308592E-6</v>
      </c>
      <c r="G686" s="4">
        <v>1.18677458403551E-5</v>
      </c>
      <c r="H686" s="4">
        <v>1.4566218027151399E-5</v>
      </c>
      <c r="I686" s="4">
        <v>1.30886626004555E-5</v>
      </c>
      <c r="J686" s="4">
        <v>4.63905262879649E-3</v>
      </c>
      <c r="K686" s="4">
        <v>1.1411356582070499E-5</v>
      </c>
    </row>
    <row r="687" spans="1:11" x14ac:dyDescent="0.2">
      <c r="A687" s="1" t="s">
        <v>683</v>
      </c>
      <c r="B687" s="4">
        <v>8.4701258660703605E-6</v>
      </c>
      <c r="C687" s="4">
        <v>1.39699924562041E-5</v>
      </c>
      <c r="D687" s="4">
        <v>1.22786768497827E-5</v>
      </c>
      <c r="E687" s="4">
        <v>1.4613046527940199E-5</v>
      </c>
      <c r="F687" s="4">
        <v>9.4444759260308592E-6</v>
      </c>
      <c r="G687" s="4">
        <v>1.18677458403551E-5</v>
      </c>
      <c r="H687" s="4">
        <v>1.4566218027151399E-5</v>
      </c>
      <c r="I687" s="4">
        <v>1.30886626004555E-5</v>
      </c>
      <c r="J687" s="4">
        <v>1.32166741561154E-5</v>
      </c>
      <c r="K687" s="4">
        <v>2.9783640679203901E-3</v>
      </c>
    </row>
    <row r="688" spans="1:11" x14ac:dyDescent="0.2">
      <c r="A688" s="1" t="s">
        <v>684</v>
      </c>
      <c r="B688" s="4">
        <v>8.4701258660703605E-6</v>
      </c>
      <c r="C688" s="4">
        <v>3.5064681065072201E-3</v>
      </c>
      <c r="D688" s="4">
        <v>1.22786768497827E-5</v>
      </c>
      <c r="E688" s="4">
        <v>1.4613046527940199E-5</v>
      </c>
      <c r="F688" s="4">
        <v>9.4444759260308592E-6</v>
      </c>
      <c r="G688" s="4">
        <v>1.18677458403551E-5</v>
      </c>
      <c r="H688" s="4">
        <v>1.4566218027151399E-5</v>
      </c>
      <c r="I688" s="4">
        <v>1.30886626004555E-5</v>
      </c>
      <c r="J688" s="4">
        <v>1.32166741561154E-5</v>
      </c>
      <c r="K688" s="4">
        <v>1.1411356582070499E-5</v>
      </c>
    </row>
    <row r="689" spans="1:11" x14ac:dyDescent="0.2">
      <c r="A689" s="1" t="s">
        <v>685</v>
      </c>
      <c r="B689" s="4">
        <v>1.6948721858006801E-2</v>
      </c>
      <c r="C689" s="4">
        <v>1.39699924562041E-5</v>
      </c>
      <c r="D689" s="4">
        <v>1.22786768497827E-5</v>
      </c>
      <c r="E689" s="4">
        <v>1.4613046527940199E-5</v>
      </c>
      <c r="F689" s="4">
        <v>9.4444759260308592E-6</v>
      </c>
      <c r="G689" s="4">
        <v>1.18677458403551E-5</v>
      </c>
      <c r="H689" s="4">
        <v>1.4566218027151399E-5</v>
      </c>
      <c r="I689" s="4">
        <v>1.30886626004555E-5</v>
      </c>
      <c r="J689" s="4">
        <v>1.32166741561154E-5</v>
      </c>
      <c r="K689" s="4">
        <v>1.1411356582070499E-5</v>
      </c>
    </row>
    <row r="690" spans="1:11" x14ac:dyDescent="0.2">
      <c r="A690" s="1" t="s">
        <v>686</v>
      </c>
      <c r="B690" s="4">
        <v>2.2954041097050701E-3</v>
      </c>
      <c r="C690" s="4">
        <v>1.39699924562041E-5</v>
      </c>
      <c r="D690" s="4">
        <v>1.22786768497827E-5</v>
      </c>
      <c r="E690" s="4">
        <v>1.60743511807341E-4</v>
      </c>
      <c r="F690" s="4">
        <v>9.4444759260308592E-6</v>
      </c>
      <c r="G690" s="4">
        <v>1.18677458403551E-5</v>
      </c>
      <c r="H690" s="4">
        <v>1.4566218027151399E-5</v>
      </c>
      <c r="I690" s="4">
        <v>1.30886626004555E-5</v>
      </c>
      <c r="J690" s="4">
        <v>1.32166741561154E-5</v>
      </c>
      <c r="K690" s="4">
        <v>1.1411356582070499E-5</v>
      </c>
    </row>
    <row r="691" spans="1:11" x14ac:dyDescent="0.2">
      <c r="A691" s="1" t="s">
        <v>687</v>
      </c>
      <c r="B691" s="4">
        <v>1.16972438210432E-2</v>
      </c>
      <c r="C691" s="4">
        <v>1.39699924562041E-5</v>
      </c>
      <c r="D691" s="4">
        <v>1.22786768497827E-5</v>
      </c>
      <c r="E691" s="4">
        <v>1.4613046527940199E-5</v>
      </c>
      <c r="F691" s="4">
        <v>9.4444759260308592E-6</v>
      </c>
      <c r="G691" s="4">
        <v>1.18677458403551E-5</v>
      </c>
      <c r="H691" s="4">
        <v>1.4566218027151399E-5</v>
      </c>
      <c r="I691" s="4">
        <v>1.30886626004555E-5</v>
      </c>
      <c r="J691" s="4">
        <v>1.32166741561154E-5</v>
      </c>
      <c r="K691" s="4">
        <v>1.1411356582070499E-5</v>
      </c>
    </row>
    <row r="692" spans="1:11" x14ac:dyDescent="0.2">
      <c r="A692" s="1" t="s">
        <v>688</v>
      </c>
      <c r="B692" s="4">
        <v>3.1424166963121098E-3</v>
      </c>
      <c r="C692" s="4">
        <v>1.39699924562041E-5</v>
      </c>
      <c r="D692" s="4">
        <v>1.22786768497827E-5</v>
      </c>
      <c r="E692" s="4">
        <v>1.4613046527940199E-5</v>
      </c>
      <c r="F692" s="4">
        <v>9.4444759260308592E-6</v>
      </c>
      <c r="G692" s="4">
        <v>1.18677458403551E-5</v>
      </c>
      <c r="H692" s="4">
        <v>1.4566218027151399E-5</v>
      </c>
      <c r="I692" s="4">
        <v>1.30886626004555E-5</v>
      </c>
      <c r="J692" s="4">
        <v>1.32166741561154E-5</v>
      </c>
      <c r="K692" s="4">
        <v>1.1411356582070499E-5</v>
      </c>
    </row>
    <row r="693" spans="1:11" x14ac:dyDescent="0.2">
      <c r="A693" s="1" t="s">
        <v>689</v>
      </c>
      <c r="B693" s="4">
        <v>8.4701258660703605E-6</v>
      </c>
      <c r="C693" s="4">
        <v>1.39699924562041E-5</v>
      </c>
      <c r="D693" s="4">
        <v>1.22786768497827E-5</v>
      </c>
      <c r="E693" s="4">
        <v>1.4613046527940199E-5</v>
      </c>
      <c r="F693" s="4">
        <v>9.4444759260308592E-6</v>
      </c>
      <c r="G693" s="4">
        <v>1.18677458403551E-5</v>
      </c>
      <c r="H693" s="4">
        <v>3.4973489483190602E-2</v>
      </c>
      <c r="I693" s="4">
        <v>1.30886626004555E-5</v>
      </c>
      <c r="J693" s="4">
        <v>1.32166741561154E-5</v>
      </c>
      <c r="K693" s="4">
        <v>1.1411356582070499E-5</v>
      </c>
    </row>
    <row r="694" spans="1:11" x14ac:dyDescent="0.2">
      <c r="A694" s="1" t="s">
        <v>690</v>
      </c>
      <c r="B694" s="4">
        <v>8.4701258660703605E-6</v>
      </c>
      <c r="C694" s="4">
        <v>1.39699924562041E-5</v>
      </c>
      <c r="D694" s="4">
        <v>7.0111244812258999E-3</v>
      </c>
      <c r="E694" s="4">
        <v>1.4613046527940199E-5</v>
      </c>
      <c r="F694" s="4">
        <v>9.4444759260308592E-6</v>
      </c>
      <c r="G694" s="4">
        <v>1.17609361277919E-2</v>
      </c>
      <c r="H694" s="4">
        <v>3.6561207248150102E-3</v>
      </c>
      <c r="I694" s="4">
        <v>1.30886626004555E-5</v>
      </c>
      <c r="J694" s="4">
        <v>1.32166741561154E-5</v>
      </c>
      <c r="K694" s="4">
        <v>1.1411356582070499E-5</v>
      </c>
    </row>
    <row r="695" spans="1:11" x14ac:dyDescent="0.2">
      <c r="A695" s="1" t="s">
        <v>691</v>
      </c>
      <c r="B695" s="4">
        <v>8.4701258660703605E-6</v>
      </c>
      <c r="C695" s="4">
        <v>2.9336984158028498E-4</v>
      </c>
      <c r="D695" s="4">
        <v>1.22786768497827E-5</v>
      </c>
      <c r="E695" s="4">
        <v>1.4613046527940199E-5</v>
      </c>
      <c r="F695" s="4">
        <v>9.4444759260308592E-6</v>
      </c>
      <c r="G695" s="4">
        <v>1.18677458403551E-5</v>
      </c>
      <c r="H695" s="4">
        <v>1.4566218027151399E-5</v>
      </c>
      <c r="I695" s="4">
        <v>1.30886626004555E-5</v>
      </c>
      <c r="J695" s="4">
        <v>1.32166741561154E-5</v>
      </c>
      <c r="K695" s="4">
        <v>3.7771590286653301E-3</v>
      </c>
    </row>
    <row r="696" spans="1:11" x14ac:dyDescent="0.2">
      <c r="A696" s="1" t="s">
        <v>692</v>
      </c>
      <c r="B696" s="4">
        <v>8.4701258660703605E-6</v>
      </c>
      <c r="C696" s="4">
        <v>4.6240675030035502E-3</v>
      </c>
      <c r="D696" s="4">
        <v>1.22786768497827E-5</v>
      </c>
      <c r="E696" s="4">
        <v>4.6907879354687902E-3</v>
      </c>
      <c r="F696" s="4">
        <v>9.4444759260308592E-6</v>
      </c>
      <c r="G696" s="4">
        <v>1.18677458403551E-5</v>
      </c>
      <c r="H696" s="4">
        <v>3.0734720037289501E-3</v>
      </c>
      <c r="I696" s="4">
        <v>1.30886626004555E-5</v>
      </c>
      <c r="J696" s="4">
        <v>1.0586555999048401E-2</v>
      </c>
      <c r="K696" s="4">
        <v>4.9182946868723803E-3</v>
      </c>
    </row>
    <row r="697" spans="1:11" x14ac:dyDescent="0.2">
      <c r="A697" s="1" t="s">
        <v>693</v>
      </c>
      <c r="B697" s="4">
        <v>8.4701258660703605E-6</v>
      </c>
      <c r="C697" s="4">
        <v>7.1386661451202796E-3</v>
      </c>
      <c r="D697" s="4">
        <v>1.22786768497827E-5</v>
      </c>
      <c r="E697" s="4">
        <v>1.4613046527940199E-5</v>
      </c>
      <c r="F697" s="4">
        <v>9.4444759260308592E-6</v>
      </c>
      <c r="G697" s="4">
        <v>1.18677458403551E-5</v>
      </c>
      <c r="H697" s="4">
        <v>1.4566218027151399E-5</v>
      </c>
      <c r="I697" s="4">
        <v>1.30886626004555E-5</v>
      </c>
      <c r="J697" s="4">
        <v>1.32166741561154E-5</v>
      </c>
      <c r="K697" s="4">
        <v>1.1411356582070499E-5</v>
      </c>
    </row>
    <row r="698" spans="1:11" x14ac:dyDescent="0.2">
      <c r="A698" s="1" t="s">
        <v>694</v>
      </c>
      <c r="B698" s="4">
        <v>8.4701258660703605E-6</v>
      </c>
      <c r="C698" s="4">
        <v>1.39699924562041E-5</v>
      </c>
      <c r="D698" s="4">
        <v>1.22786768497827E-5</v>
      </c>
      <c r="E698" s="4">
        <v>1.4613046527940199E-5</v>
      </c>
      <c r="F698" s="4">
        <v>9.4444759260308592E-6</v>
      </c>
      <c r="G698" s="4">
        <v>1.18677458403551E-5</v>
      </c>
      <c r="H698" s="4">
        <v>1.4566218027151399E-5</v>
      </c>
      <c r="I698" s="4">
        <v>1.4397528860501E-4</v>
      </c>
      <c r="J698" s="4">
        <v>3.1852184716238E-3</v>
      </c>
      <c r="K698" s="4">
        <v>1.1411356582070499E-5</v>
      </c>
    </row>
    <row r="699" spans="1:11" x14ac:dyDescent="0.2">
      <c r="A699" s="1" t="s">
        <v>695</v>
      </c>
      <c r="B699" s="4">
        <v>8.4701258660703605E-6</v>
      </c>
      <c r="C699" s="4">
        <v>2.2491687854488602E-3</v>
      </c>
      <c r="D699" s="4">
        <v>1.2401463618280501E-3</v>
      </c>
      <c r="E699" s="4">
        <v>1.4613046527940199E-5</v>
      </c>
      <c r="F699" s="4">
        <v>9.4444759260308592E-6</v>
      </c>
      <c r="G699" s="4">
        <v>4.8657757945455799E-4</v>
      </c>
      <c r="H699" s="4">
        <v>1.4566218027151399E-5</v>
      </c>
      <c r="I699" s="4">
        <v>1.30886626004555E-5</v>
      </c>
      <c r="J699" s="4">
        <v>1.32166741561154E-5</v>
      </c>
      <c r="K699" s="4">
        <v>1.1411356582070499E-5</v>
      </c>
    </row>
    <row r="700" spans="1:11" x14ac:dyDescent="0.2">
      <c r="A700" s="1" t="s">
        <v>696</v>
      </c>
      <c r="B700" s="4">
        <v>8.4701258660703605E-6</v>
      </c>
      <c r="C700" s="4">
        <v>1.39699924562041E-5</v>
      </c>
      <c r="D700" s="4">
        <v>1.22786768497827E-5</v>
      </c>
      <c r="E700" s="4">
        <v>1.4613046527940199E-5</v>
      </c>
      <c r="F700" s="4">
        <v>4.0705691241193004E-3</v>
      </c>
      <c r="G700" s="4">
        <v>1.18677458403551E-5</v>
      </c>
      <c r="H700" s="4">
        <v>1.7625123812853201E-3</v>
      </c>
      <c r="I700" s="4">
        <v>1.30886626004555E-5</v>
      </c>
      <c r="J700" s="4">
        <v>2.3922180222568801E-3</v>
      </c>
      <c r="K700" s="4">
        <v>1.1525470147891201E-3</v>
      </c>
    </row>
    <row r="701" spans="1:11" x14ac:dyDescent="0.2">
      <c r="A701" s="1" t="s">
        <v>697</v>
      </c>
      <c r="B701" s="4">
        <v>8.4701258660703605E-6</v>
      </c>
      <c r="C701" s="4">
        <v>1.39699924562041E-5</v>
      </c>
      <c r="D701" s="4">
        <v>1.22786768497827E-5</v>
      </c>
      <c r="E701" s="4">
        <v>4.1062660743511796E-3</v>
      </c>
      <c r="F701" s="4">
        <v>9.4444759260308592E-6</v>
      </c>
      <c r="G701" s="4">
        <v>1.18677458403551E-5</v>
      </c>
      <c r="H701" s="4">
        <v>1.4566218027151399E-5</v>
      </c>
      <c r="I701" s="4">
        <v>1.30886626004555E-5</v>
      </c>
      <c r="J701" s="4">
        <v>1.32166741561154E-5</v>
      </c>
      <c r="K701" s="4">
        <v>1.1411356582070499E-5</v>
      </c>
    </row>
    <row r="702" spans="1:11" x14ac:dyDescent="0.2">
      <c r="A702" s="1" t="s">
        <v>698</v>
      </c>
      <c r="B702" s="4">
        <v>8.4701258660703605E-6</v>
      </c>
      <c r="C702" s="4">
        <v>1.24472632784778E-2</v>
      </c>
      <c r="D702" s="4">
        <v>1.22786768497827E-5</v>
      </c>
      <c r="E702" s="4">
        <v>1.4613046527940199E-5</v>
      </c>
      <c r="F702" s="4">
        <v>9.4444759260308592E-6</v>
      </c>
      <c r="G702" s="4">
        <v>1.30545204243906E-4</v>
      </c>
      <c r="H702" s="4">
        <v>1.4566218027151399E-5</v>
      </c>
      <c r="I702" s="4">
        <v>1.30886626004555E-5</v>
      </c>
      <c r="J702" s="4">
        <v>1.32166741561154E-5</v>
      </c>
      <c r="K702" s="4">
        <v>1.1411356582070499E-5</v>
      </c>
    </row>
    <row r="703" spans="1:11" x14ac:dyDescent="0.2">
      <c r="A703" s="1" t="s">
        <v>699</v>
      </c>
      <c r="B703" s="4">
        <v>9.3171384526773995E-5</v>
      </c>
      <c r="C703" s="4">
        <v>1.39699924562041E-5</v>
      </c>
      <c r="D703" s="4">
        <v>2.8363743522998E-3</v>
      </c>
      <c r="E703" s="4">
        <v>1.4613046527940199E-5</v>
      </c>
      <c r="F703" s="4">
        <v>9.4444759260308592E-6</v>
      </c>
      <c r="G703" s="4">
        <v>1.18677458403551E-5</v>
      </c>
      <c r="H703" s="4">
        <v>1.4566218027151399E-5</v>
      </c>
      <c r="I703" s="4">
        <v>1.30886626004555E-5</v>
      </c>
      <c r="J703" s="4">
        <v>1.32166741561154E-5</v>
      </c>
      <c r="K703" s="4">
        <v>1.1411356582070499E-5</v>
      </c>
    </row>
    <row r="704" spans="1:11" x14ac:dyDescent="0.2">
      <c r="A704" s="1" t="s">
        <v>700</v>
      </c>
      <c r="B704" s="4">
        <v>3.4727516050888502E-4</v>
      </c>
      <c r="C704" s="4">
        <v>4.3306976614232602E-4</v>
      </c>
      <c r="D704" s="4">
        <v>1.22786768497827E-5</v>
      </c>
      <c r="E704" s="4">
        <v>1.60743511807341E-4</v>
      </c>
      <c r="F704" s="4">
        <v>9.5389206852911697E-4</v>
      </c>
      <c r="G704" s="4">
        <v>1.18677458403551E-5</v>
      </c>
      <c r="H704" s="4">
        <v>1.0342014799277501E-3</v>
      </c>
      <c r="I704" s="4">
        <v>1.30886626004555E-5</v>
      </c>
      <c r="J704" s="4">
        <v>6.09288678596918E-3</v>
      </c>
      <c r="K704" s="4">
        <v>1.25524922402775E-4</v>
      </c>
    </row>
    <row r="705" spans="1:11" x14ac:dyDescent="0.2">
      <c r="A705" s="1" t="s">
        <v>701</v>
      </c>
      <c r="B705" s="4">
        <v>1.1095864884552199E-3</v>
      </c>
      <c r="C705" s="4">
        <v>9.9186946439048899E-4</v>
      </c>
      <c r="D705" s="4">
        <v>1.22786768497827E-5</v>
      </c>
      <c r="E705" s="4">
        <v>1.4613046527940199E-5</v>
      </c>
      <c r="F705" s="4">
        <v>9.4444759260308592E-6</v>
      </c>
      <c r="G705" s="4">
        <v>1.18677458403551E-5</v>
      </c>
      <c r="H705" s="4">
        <v>1.4566218027151399E-5</v>
      </c>
      <c r="I705" s="4">
        <v>1.30886626004555E-5</v>
      </c>
      <c r="J705" s="4">
        <v>1.32166741561154E-5</v>
      </c>
      <c r="K705" s="4">
        <v>1.1411356582070499E-5</v>
      </c>
    </row>
    <row r="706" spans="1:11" x14ac:dyDescent="0.2">
      <c r="A706" s="1" t="s">
        <v>702</v>
      </c>
      <c r="B706" s="4">
        <v>8.4701258660703605E-6</v>
      </c>
      <c r="C706" s="4">
        <v>1.39699924562041E-5</v>
      </c>
      <c r="D706" s="4">
        <v>1.22786768497827E-5</v>
      </c>
      <c r="E706" s="4">
        <v>1.4613046527940199E-5</v>
      </c>
      <c r="F706" s="4">
        <v>3.8722351296726498E-4</v>
      </c>
      <c r="G706" s="4">
        <v>1.18677458403551E-5</v>
      </c>
      <c r="H706" s="4">
        <v>1.6022839829866599E-4</v>
      </c>
      <c r="I706" s="4">
        <v>1.30886626004555E-5</v>
      </c>
      <c r="J706" s="4">
        <v>3.8460521794295701E-3</v>
      </c>
      <c r="K706" s="4">
        <v>1.1411356582070499E-5</v>
      </c>
    </row>
    <row r="707" spans="1:11" x14ac:dyDescent="0.2">
      <c r="A707" s="1" t="s">
        <v>703</v>
      </c>
      <c r="B707" s="4">
        <v>8.4701258660703605E-6</v>
      </c>
      <c r="C707" s="4">
        <v>1.39699924562041E-5</v>
      </c>
      <c r="D707" s="4">
        <v>1.22786768497827E-5</v>
      </c>
      <c r="E707" s="4">
        <v>1.4613046527940199E-5</v>
      </c>
      <c r="F707" s="4">
        <v>1.4261158648306599E-3</v>
      </c>
      <c r="G707" s="4">
        <v>1.07996487147231E-3</v>
      </c>
      <c r="H707" s="4">
        <v>1.4566218027151399E-5</v>
      </c>
      <c r="I707" s="4">
        <v>1.30886626004555E-5</v>
      </c>
      <c r="J707" s="4">
        <v>1.32166741561154E-5</v>
      </c>
      <c r="K707" s="4">
        <v>1.1411356582070499E-5</v>
      </c>
    </row>
    <row r="708" spans="1:11" x14ac:dyDescent="0.2">
      <c r="A708" s="1" t="s">
        <v>704</v>
      </c>
      <c r="B708" s="4">
        <v>8.4701258660703605E-6</v>
      </c>
      <c r="C708" s="4">
        <v>6.5798664468721202E-3</v>
      </c>
      <c r="D708" s="4">
        <v>1.22786768497827E-5</v>
      </c>
      <c r="E708" s="4">
        <v>7.0288753799392098E-3</v>
      </c>
      <c r="F708" s="4">
        <v>9.4444759260308592E-6</v>
      </c>
      <c r="G708" s="4">
        <v>2.9788042059291299E-3</v>
      </c>
      <c r="H708" s="4">
        <v>1.4566218027151399E-5</v>
      </c>
      <c r="I708" s="4">
        <v>1.30886626004555E-5</v>
      </c>
      <c r="J708" s="4">
        <v>1.32166741561154E-5</v>
      </c>
      <c r="K708" s="4">
        <v>1.1411356582070499E-5</v>
      </c>
    </row>
    <row r="709" spans="1:11" x14ac:dyDescent="0.2">
      <c r="A709" s="1" t="s">
        <v>705</v>
      </c>
      <c r="B709" s="4">
        <v>8.4701258660703605E-6</v>
      </c>
      <c r="C709" s="4">
        <v>1.39699924562041E-5</v>
      </c>
      <c r="D709" s="4">
        <v>2.4680140468063198E-3</v>
      </c>
      <c r="E709" s="4">
        <v>1.4613046527940199E-5</v>
      </c>
      <c r="F709" s="4">
        <v>3.2205662907765198E-3</v>
      </c>
      <c r="G709" s="4">
        <v>1.18677458403551E-5</v>
      </c>
      <c r="H709" s="4">
        <v>1.6022839829866599E-4</v>
      </c>
      <c r="I709" s="4">
        <v>1.30886626004555E-5</v>
      </c>
      <c r="J709" s="4">
        <v>1.32166741561154E-5</v>
      </c>
      <c r="K709" s="4">
        <v>1.1411356582070499E-5</v>
      </c>
    </row>
    <row r="710" spans="1:11" x14ac:dyDescent="0.2">
      <c r="A710" s="1" t="s">
        <v>706</v>
      </c>
      <c r="B710" s="4">
        <v>8.4701258660703605E-6</v>
      </c>
      <c r="C710" s="4">
        <v>1.39699924562041E-5</v>
      </c>
      <c r="D710" s="4">
        <v>2.9591611207976198E-3</v>
      </c>
      <c r="E710" s="4">
        <v>1.4613046527940199E-5</v>
      </c>
      <c r="F710" s="4">
        <v>9.4444759260308592E-6</v>
      </c>
      <c r="G710" s="4">
        <v>1.18677458403551E-5</v>
      </c>
      <c r="H710" s="4">
        <v>1.4566218027151399E-5</v>
      </c>
      <c r="I710" s="4">
        <v>1.30886626004555E-5</v>
      </c>
      <c r="J710" s="4">
        <v>1.32166741561154E-5</v>
      </c>
      <c r="K710" s="4">
        <v>1.1411356582070499E-5</v>
      </c>
    </row>
    <row r="711" spans="1:11" x14ac:dyDescent="0.2">
      <c r="A711" s="1" t="s">
        <v>707</v>
      </c>
      <c r="B711" s="4">
        <v>8.4701258660703605E-6</v>
      </c>
      <c r="C711" s="4">
        <v>1.39699924562041E-5</v>
      </c>
      <c r="D711" s="4">
        <v>1.22786768497827E-5</v>
      </c>
      <c r="E711" s="4">
        <v>1.4613046527940199E-5</v>
      </c>
      <c r="F711" s="4">
        <v>9.4444759260308592E-6</v>
      </c>
      <c r="G711" s="4">
        <v>1.18677458403551E-5</v>
      </c>
      <c r="H711" s="4">
        <v>1.4566218027151399E-5</v>
      </c>
      <c r="I711" s="4">
        <v>1.30886626004555E-5</v>
      </c>
      <c r="J711" s="4">
        <v>7.4145542015807203E-3</v>
      </c>
      <c r="K711" s="4">
        <v>1.1411356582070499E-5</v>
      </c>
    </row>
    <row r="712" spans="1:11" x14ac:dyDescent="0.2">
      <c r="A712" s="1" t="s">
        <v>708</v>
      </c>
      <c r="B712" s="4">
        <v>1.19428774711592E-3</v>
      </c>
      <c r="C712" s="4">
        <v>1.39699924562041E-5</v>
      </c>
      <c r="D712" s="4">
        <v>1.22786768497827E-5</v>
      </c>
      <c r="E712" s="4">
        <v>1.4613046527940199E-5</v>
      </c>
      <c r="F712" s="4">
        <v>9.4444759260308592E-6</v>
      </c>
      <c r="G712" s="4">
        <v>1.18677458403551E-5</v>
      </c>
      <c r="H712" s="4">
        <v>1.4566218027151399E-5</v>
      </c>
      <c r="I712" s="4">
        <v>1.9384309311274599E-2</v>
      </c>
      <c r="J712" s="4">
        <v>1.32166741561154E-5</v>
      </c>
      <c r="K712" s="4">
        <v>1.1411356582070499E-5</v>
      </c>
    </row>
    <row r="713" spans="1:11" x14ac:dyDescent="0.2">
      <c r="A713" s="1" t="s">
        <v>709</v>
      </c>
      <c r="B713" s="4">
        <v>8.4701258660703605E-6</v>
      </c>
      <c r="C713" s="4">
        <v>1.39699924562041E-5</v>
      </c>
      <c r="D713" s="4">
        <v>1.22786768497827E-5</v>
      </c>
      <c r="E713" s="4">
        <v>1.4613046527940199E-5</v>
      </c>
      <c r="F713" s="4">
        <v>9.4444759260308592E-6</v>
      </c>
      <c r="G713" s="4">
        <v>1.18677458403551E-5</v>
      </c>
      <c r="H713" s="4">
        <v>1.4566218027151399E-5</v>
      </c>
      <c r="I713" s="4">
        <v>5.3794403287872102E-3</v>
      </c>
      <c r="J713" s="4">
        <v>1.32166741561154E-5</v>
      </c>
      <c r="K713" s="4">
        <v>1.1411356582070499E-5</v>
      </c>
    </row>
    <row r="714" spans="1:11" x14ac:dyDescent="0.2">
      <c r="A714" s="1" t="s">
        <v>710</v>
      </c>
      <c r="B714" s="4">
        <v>8.4701258660703605E-6</v>
      </c>
      <c r="C714" s="4">
        <v>2.9336984158028498E-4</v>
      </c>
      <c r="D714" s="4">
        <v>1.3506544534760899E-4</v>
      </c>
      <c r="E714" s="4">
        <v>3.8593055880289898E-2</v>
      </c>
      <c r="F714" s="4">
        <v>9.4444759260308592E-6</v>
      </c>
      <c r="G714" s="4">
        <v>1.18677458403551E-5</v>
      </c>
      <c r="H714" s="4">
        <v>1.4566218027151399E-5</v>
      </c>
      <c r="I714" s="4">
        <v>1.30886626004555E-5</v>
      </c>
      <c r="J714" s="4">
        <v>1.32166741561154E-5</v>
      </c>
      <c r="K714" s="4">
        <v>1.1411356582070499E-5</v>
      </c>
    </row>
    <row r="715" spans="1:11" x14ac:dyDescent="0.2">
      <c r="A715" s="1" t="s">
        <v>711</v>
      </c>
      <c r="B715" s="4">
        <v>2.5495078856871802E-3</v>
      </c>
      <c r="C715" s="4">
        <v>1.39699924562041E-5</v>
      </c>
      <c r="D715" s="4">
        <v>1.22786768497827E-5</v>
      </c>
      <c r="E715" s="4">
        <v>1.60743511807341E-4</v>
      </c>
      <c r="F715" s="4">
        <v>9.4444759260308592E-6</v>
      </c>
      <c r="G715" s="4">
        <v>1.18677458403551E-5</v>
      </c>
      <c r="H715" s="4">
        <v>4.3858882479753003E-2</v>
      </c>
      <c r="I715" s="4">
        <v>1.30886626004555E-5</v>
      </c>
      <c r="J715" s="4">
        <v>1.32166741561154E-5</v>
      </c>
      <c r="K715" s="4">
        <v>1.1411356582070499E-5</v>
      </c>
    </row>
    <row r="716" spans="1:11" x14ac:dyDescent="0.2">
      <c r="A716" s="1" t="s">
        <v>712</v>
      </c>
      <c r="B716" s="4">
        <v>8.4701258660703605E-6</v>
      </c>
      <c r="C716" s="4">
        <v>5.7276969070436696E-4</v>
      </c>
      <c r="D716" s="4">
        <v>3.8063898234326298E-4</v>
      </c>
      <c r="E716" s="4">
        <v>1.60743511807341E-4</v>
      </c>
      <c r="F716" s="4">
        <v>1.9833399444664799E-4</v>
      </c>
      <c r="G716" s="4">
        <v>1.18677458403551E-5</v>
      </c>
      <c r="H716" s="4">
        <v>1.4566218027151399E-5</v>
      </c>
      <c r="I716" s="4">
        <v>9.2929504463233896E-4</v>
      </c>
      <c r="J716" s="4">
        <v>1.73138431445111E-3</v>
      </c>
      <c r="K716" s="4">
        <v>1.1411356582070499E-5</v>
      </c>
    </row>
    <row r="717" spans="1:11" x14ac:dyDescent="0.2">
      <c r="A717" s="1" t="s">
        <v>713</v>
      </c>
      <c r="B717" s="4">
        <v>8.4701258660703605E-6</v>
      </c>
      <c r="C717" s="4">
        <v>1.39699924562041E-5</v>
      </c>
      <c r="D717" s="4">
        <v>1.22786768497827E-5</v>
      </c>
      <c r="E717" s="4">
        <v>1.4613046527940199E-5</v>
      </c>
      <c r="F717" s="4">
        <v>1.5205606240909701E-3</v>
      </c>
      <c r="G717" s="4">
        <v>1.18677458403551E-5</v>
      </c>
      <c r="H717" s="4">
        <v>1.4566218027151399E-5</v>
      </c>
      <c r="I717" s="4">
        <v>2.499934556687E-3</v>
      </c>
      <c r="J717" s="4">
        <v>2.26005128069573E-3</v>
      </c>
      <c r="K717" s="4">
        <v>1.1411356582070499E-5</v>
      </c>
    </row>
    <row r="718" spans="1:11" x14ac:dyDescent="0.2">
      <c r="A718" s="1" t="s">
        <v>714</v>
      </c>
      <c r="B718" s="4">
        <v>8.4701258660703605E-6</v>
      </c>
      <c r="C718" s="4">
        <v>1.39699924562041E-5</v>
      </c>
      <c r="D718" s="4">
        <v>1.22786768497827E-5</v>
      </c>
      <c r="E718" s="4">
        <v>1.4613046527940199E-5</v>
      </c>
      <c r="F718" s="4">
        <v>9.4444759260308592E-6</v>
      </c>
      <c r="G718" s="4">
        <v>1.18677458403551E-5</v>
      </c>
      <c r="H718" s="4">
        <v>1.4566218027151399E-5</v>
      </c>
      <c r="I718" s="4">
        <v>1.30886626004555E-5</v>
      </c>
      <c r="J718" s="4">
        <v>1.32166741561154E-5</v>
      </c>
      <c r="K718" s="4">
        <v>5.3747489501551901E-3</v>
      </c>
    </row>
    <row r="719" spans="1:11" x14ac:dyDescent="0.2">
      <c r="A719" s="1" t="s">
        <v>715</v>
      </c>
      <c r="B719" s="4">
        <v>8.4701258660703605E-6</v>
      </c>
      <c r="C719" s="4">
        <v>1.39699924562041E-5</v>
      </c>
      <c r="D719" s="4">
        <v>1.22786768497827E-5</v>
      </c>
      <c r="E719" s="4">
        <v>1.4613046527940199E-5</v>
      </c>
      <c r="F719" s="4">
        <v>7.3761356982301003E-3</v>
      </c>
      <c r="G719" s="4">
        <v>1.18677458403551E-5</v>
      </c>
      <c r="H719" s="4">
        <v>4.5155275884169399E-4</v>
      </c>
      <c r="I719" s="4">
        <v>2.74861914609565E-4</v>
      </c>
      <c r="J719" s="4">
        <v>1.32166741561154E-5</v>
      </c>
      <c r="K719" s="4">
        <v>3.5375205404418502E-4</v>
      </c>
    </row>
    <row r="720" spans="1:11" x14ac:dyDescent="0.2">
      <c r="A720" s="1" t="s">
        <v>716</v>
      </c>
      <c r="B720" s="4">
        <v>8.4701258660703605E-6</v>
      </c>
      <c r="C720" s="4">
        <v>1.39699924562041E-5</v>
      </c>
      <c r="D720" s="4">
        <v>1.22786768497827E-5</v>
      </c>
      <c r="E720" s="4">
        <v>1.4613046527940199E-5</v>
      </c>
      <c r="F720" s="4">
        <v>9.4444759260308592E-6</v>
      </c>
      <c r="G720" s="4">
        <v>1.18677458403551E-5</v>
      </c>
      <c r="H720" s="4">
        <v>1.4566218027151399E-5</v>
      </c>
      <c r="I720" s="4">
        <v>6.2956467108190896E-3</v>
      </c>
      <c r="J720" s="4">
        <v>2.6565515053791899E-3</v>
      </c>
      <c r="K720" s="4">
        <v>1.1411356582070499E-5</v>
      </c>
    </row>
    <row r="721" spans="1:11" x14ac:dyDescent="0.2">
      <c r="A721" s="1" t="s">
        <v>717</v>
      </c>
      <c r="B721" s="4">
        <v>8.4701258660703605E-6</v>
      </c>
      <c r="C721" s="4">
        <v>1.39699924562041E-5</v>
      </c>
      <c r="D721" s="4">
        <v>1.22786768497827E-5</v>
      </c>
      <c r="E721" s="4">
        <v>1.4613046527940199E-5</v>
      </c>
      <c r="F721" s="4">
        <v>9.4444759260308592E-6</v>
      </c>
      <c r="G721" s="4">
        <v>1.18677458403551E-5</v>
      </c>
      <c r="H721" s="4">
        <v>1.4566218027151399E-5</v>
      </c>
      <c r="I721" s="4">
        <v>1.4397528860501E-4</v>
      </c>
      <c r="J721" s="4">
        <v>1.32166741561154E-5</v>
      </c>
      <c r="K721" s="4">
        <v>1.0053405148804101E-2</v>
      </c>
    </row>
    <row r="722" spans="1:11" x14ac:dyDescent="0.2">
      <c r="A722" s="1" t="s">
        <v>718</v>
      </c>
      <c r="B722" s="4">
        <v>8.4701258660703605E-6</v>
      </c>
      <c r="C722" s="4">
        <v>1.39699924562041E-5</v>
      </c>
      <c r="D722" s="4">
        <v>1.22786768497827E-5</v>
      </c>
      <c r="E722" s="4">
        <v>5.7137011924246004E-3</v>
      </c>
      <c r="F722" s="4">
        <v>9.4444759260308592E-6</v>
      </c>
      <c r="G722" s="4">
        <v>1.18677458403551E-5</v>
      </c>
      <c r="H722" s="4">
        <v>1.3255258404707799E-3</v>
      </c>
      <c r="I722" s="4">
        <v>2.499934556687E-3</v>
      </c>
      <c r="J722" s="4">
        <v>1.45383415717269E-4</v>
      </c>
      <c r="K722" s="4">
        <v>1.1411356582070499E-5</v>
      </c>
    </row>
    <row r="723" spans="1:11" x14ac:dyDescent="0.2">
      <c r="A723" s="1" t="s">
        <v>719</v>
      </c>
      <c r="B723" s="4">
        <v>8.4701258660703605E-6</v>
      </c>
      <c r="C723" s="4">
        <v>1.39699924562041E-5</v>
      </c>
      <c r="D723" s="4">
        <v>1.22786768497827E-5</v>
      </c>
      <c r="E723" s="4">
        <v>1.4613046527940199E-5</v>
      </c>
      <c r="F723" s="4">
        <v>9.4444759260308592E-6</v>
      </c>
      <c r="G723" s="4">
        <v>2.5040943723149199E-3</v>
      </c>
      <c r="H723" s="4">
        <v>1.6022839829866599E-4</v>
      </c>
      <c r="I723" s="4">
        <v>1.30886626004555E-5</v>
      </c>
      <c r="J723" s="4">
        <v>1.32166741561154E-5</v>
      </c>
      <c r="K723" s="4">
        <v>1.1411356582070499E-5</v>
      </c>
    </row>
    <row r="724" spans="1:11" x14ac:dyDescent="0.2">
      <c r="A724" s="1" t="s">
        <v>720</v>
      </c>
      <c r="B724" s="4">
        <v>8.4701258660703605E-6</v>
      </c>
      <c r="C724" s="4">
        <v>1.70573607890252E-2</v>
      </c>
      <c r="D724" s="4">
        <v>1.22786768497827E-5</v>
      </c>
      <c r="E724" s="4">
        <v>1.4613046527940199E-5</v>
      </c>
      <c r="F724" s="4">
        <v>9.4444759260308592E-6</v>
      </c>
      <c r="G724" s="4">
        <v>3.4072298307659399E-2</v>
      </c>
      <c r="H724" s="4">
        <v>1.4566218027151399E-5</v>
      </c>
      <c r="I724" s="4">
        <v>1.30886626004555E-5</v>
      </c>
      <c r="J724" s="4">
        <v>1.32166741561154E-5</v>
      </c>
      <c r="K724" s="4">
        <v>1.1411356582070499E-5</v>
      </c>
    </row>
    <row r="725" spans="1:11" x14ac:dyDescent="0.2">
      <c r="A725" s="1" t="s">
        <v>721</v>
      </c>
      <c r="B725" s="4">
        <v>8.4701258660703605E-6</v>
      </c>
      <c r="C725" s="4">
        <v>1.53669917018245E-4</v>
      </c>
      <c r="D725" s="4">
        <v>1.22786768497827E-5</v>
      </c>
      <c r="E725" s="4">
        <v>1.4613046527940199E-5</v>
      </c>
      <c r="F725" s="4">
        <v>9.4444759260308592E-6</v>
      </c>
      <c r="G725" s="4">
        <v>1.18677458403551E-5</v>
      </c>
      <c r="H725" s="4">
        <v>1.4566218027151399E-5</v>
      </c>
      <c r="I725" s="4">
        <v>4.0705740687416603E-3</v>
      </c>
      <c r="J725" s="4">
        <v>1.32166741561154E-5</v>
      </c>
      <c r="K725" s="4">
        <v>1.1411356582070499E-5</v>
      </c>
    </row>
    <row r="726" spans="1:11" x14ac:dyDescent="0.2">
      <c r="A726" s="1" t="s">
        <v>722</v>
      </c>
      <c r="B726" s="4">
        <v>8.4701258660703605E-6</v>
      </c>
      <c r="C726" s="4">
        <v>1.39699924562041E-5</v>
      </c>
      <c r="D726" s="4">
        <v>1.22786768497827E-5</v>
      </c>
      <c r="E726" s="4">
        <v>1.4613046527940199E-5</v>
      </c>
      <c r="F726" s="4">
        <v>9.4444759260308592E-6</v>
      </c>
      <c r="G726" s="4">
        <v>1.18677458403551E-5</v>
      </c>
      <c r="H726" s="4">
        <v>5.1127425275301498E-3</v>
      </c>
      <c r="I726" s="4">
        <v>1.30886626004555E-5</v>
      </c>
      <c r="J726" s="4">
        <v>1.32166741561154E-5</v>
      </c>
      <c r="K726" s="4">
        <v>1.1411356582070499E-5</v>
      </c>
    </row>
    <row r="727" spans="1:11" x14ac:dyDescent="0.2">
      <c r="A727" s="1" t="s">
        <v>723</v>
      </c>
      <c r="B727" s="4">
        <v>8.4701258660703605E-6</v>
      </c>
      <c r="C727" s="4">
        <v>1.39699924562041E-5</v>
      </c>
      <c r="D727" s="4">
        <v>1.22786768497827E-5</v>
      </c>
      <c r="E727" s="4">
        <v>1.4613046527940199E-5</v>
      </c>
      <c r="F727" s="4">
        <v>9.4444759260308592E-6</v>
      </c>
      <c r="G727" s="4">
        <v>1.18677458403551E-5</v>
      </c>
      <c r="H727" s="4">
        <v>1.4566218027151399E-5</v>
      </c>
      <c r="I727" s="4">
        <v>1.30886626004555E-5</v>
      </c>
      <c r="J727" s="4">
        <v>1.32166741561154E-5</v>
      </c>
      <c r="K727" s="4">
        <v>4.5759539894102601E-3</v>
      </c>
    </row>
    <row r="728" spans="1:11" x14ac:dyDescent="0.2">
      <c r="A728" s="1" t="s">
        <v>724</v>
      </c>
      <c r="B728" s="4">
        <v>8.4701258660703605E-6</v>
      </c>
      <c r="C728" s="4">
        <v>1.39699924562041E-5</v>
      </c>
      <c r="D728" s="4">
        <v>2.34522727830849E-3</v>
      </c>
      <c r="E728" s="4">
        <v>1.4613046527940199E-5</v>
      </c>
      <c r="F728" s="4">
        <v>9.4444759260308592E-6</v>
      </c>
      <c r="G728" s="4">
        <v>3.6790012105100797E-4</v>
      </c>
      <c r="H728" s="4">
        <v>1.4566218027151399E-5</v>
      </c>
      <c r="I728" s="4">
        <v>1.30886626004555E-5</v>
      </c>
      <c r="J728" s="4">
        <v>1.32166741561154E-5</v>
      </c>
      <c r="K728" s="4">
        <v>1.1411356582070499E-5</v>
      </c>
    </row>
    <row r="729" spans="1:11" x14ac:dyDescent="0.2">
      <c r="A729" s="1" t="s">
        <v>725</v>
      </c>
      <c r="B729" s="4">
        <v>8.4701258660703605E-6</v>
      </c>
      <c r="C729" s="4">
        <v>1.39699924562041E-5</v>
      </c>
      <c r="D729" s="4">
        <v>2.5785221384543603E-4</v>
      </c>
      <c r="E729" s="4">
        <v>1.4613046527940199E-5</v>
      </c>
      <c r="F729" s="4">
        <v>2.7681758939196499E-2</v>
      </c>
      <c r="G729" s="4">
        <v>2.4922266264745699E-4</v>
      </c>
      <c r="H729" s="4">
        <v>1.4566218027151399E-5</v>
      </c>
      <c r="I729" s="4">
        <v>1.30886626004555E-5</v>
      </c>
      <c r="J729" s="4">
        <v>1.32166741561154E-5</v>
      </c>
      <c r="K729" s="4">
        <v>1.1411356582070499E-5</v>
      </c>
    </row>
    <row r="730" spans="1:11" x14ac:dyDescent="0.2">
      <c r="A730" s="1" t="s">
        <v>726</v>
      </c>
      <c r="B730" s="4">
        <v>8.4701258660703605E-6</v>
      </c>
      <c r="C730" s="4">
        <v>7.12469615266408E-4</v>
      </c>
      <c r="D730" s="4">
        <v>1.22786768497827E-5</v>
      </c>
      <c r="E730" s="4">
        <v>1.4613046527940199E-5</v>
      </c>
      <c r="F730" s="4">
        <v>9.4444759260308592E-6</v>
      </c>
      <c r="G730" s="4">
        <v>1.18677458403551E-5</v>
      </c>
      <c r="H730" s="4">
        <v>1.4566218027151399E-5</v>
      </c>
      <c r="I730" s="4">
        <v>1.30886626004555E-5</v>
      </c>
      <c r="J730" s="4">
        <v>4.63905262879649E-3</v>
      </c>
      <c r="K730" s="4">
        <v>1.1411356582070499E-5</v>
      </c>
    </row>
    <row r="731" spans="1:11" x14ac:dyDescent="0.2">
      <c r="A731" s="1" t="s">
        <v>727</v>
      </c>
      <c r="B731" s="4">
        <v>8.4701258660703605E-6</v>
      </c>
      <c r="C731" s="4">
        <v>1.39699924562041E-5</v>
      </c>
      <c r="D731" s="4">
        <v>1.15542349156455E-2</v>
      </c>
      <c r="E731" s="4">
        <v>6.0059621229833996E-3</v>
      </c>
      <c r="F731" s="4">
        <v>8.5094728093538102E-3</v>
      </c>
      <c r="G731" s="4">
        <v>1.18677458403551E-5</v>
      </c>
      <c r="H731" s="4">
        <v>1.4566218027151399E-5</v>
      </c>
      <c r="I731" s="4">
        <v>1.30886626004555E-5</v>
      </c>
      <c r="J731" s="4">
        <v>3.5698236895667597E-2</v>
      </c>
      <c r="K731" s="4">
        <v>1.25524922402775E-4</v>
      </c>
    </row>
    <row r="732" spans="1:11" x14ac:dyDescent="0.2">
      <c r="A732" s="1" t="s">
        <v>728</v>
      </c>
      <c r="B732" s="4">
        <v>9.3171384526773995E-5</v>
      </c>
      <c r="C732" s="4">
        <v>1.39699924562041E-5</v>
      </c>
      <c r="D732" s="4">
        <v>8.71786056334569E-4</v>
      </c>
      <c r="E732" s="4">
        <v>1.4613046527940199E-5</v>
      </c>
      <c r="F732" s="4">
        <v>9.4444759260308592E-6</v>
      </c>
      <c r="G732" s="4">
        <v>1.18677458403551E-5</v>
      </c>
      <c r="H732" s="4">
        <v>1.90817456155684E-3</v>
      </c>
      <c r="I732" s="4">
        <v>1.30886626004555E-5</v>
      </c>
      <c r="J732" s="4">
        <v>4.3747191456741802E-3</v>
      </c>
      <c r="K732" s="4">
        <v>1.1411356582070499E-5</v>
      </c>
    </row>
    <row r="733" spans="1:11" x14ac:dyDescent="0.2">
      <c r="A733" s="1" t="s">
        <v>729</v>
      </c>
      <c r="B733" s="4">
        <v>8.4701258660703605E-6</v>
      </c>
      <c r="C733" s="4">
        <v>1.39699924562041E-5</v>
      </c>
      <c r="D733" s="4">
        <v>1.22786768497827E-5</v>
      </c>
      <c r="E733" s="4">
        <v>1.4613046527940199E-5</v>
      </c>
      <c r="F733" s="4">
        <v>9.4444759260308592E-6</v>
      </c>
      <c r="G733" s="4">
        <v>1.18677458403551E-5</v>
      </c>
      <c r="H733" s="4">
        <v>1.4566218027151399E-5</v>
      </c>
      <c r="I733" s="4">
        <v>1.30886626004555E-5</v>
      </c>
      <c r="J733" s="4">
        <v>1.15117231899765E-2</v>
      </c>
      <c r="K733" s="4">
        <v>1.1411356582070499E-5</v>
      </c>
    </row>
    <row r="734" spans="1:11" x14ac:dyDescent="0.2">
      <c r="A734" s="1" t="s">
        <v>730</v>
      </c>
      <c r="B734" s="4">
        <v>6.8608019515169997E-4</v>
      </c>
      <c r="C734" s="4">
        <v>1.39699924562041E-5</v>
      </c>
      <c r="D734" s="4">
        <v>1.22786768497827E-5</v>
      </c>
      <c r="E734" s="4">
        <v>4.5300444236614498E-4</v>
      </c>
      <c r="F734" s="4">
        <v>2.3705634574337502E-3</v>
      </c>
      <c r="G734" s="4">
        <v>1.18677458403551E-5</v>
      </c>
      <c r="H734" s="4">
        <v>1.4566218027151399E-5</v>
      </c>
      <c r="I734" s="4">
        <v>1.30886626004555E-5</v>
      </c>
      <c r="J734" s="4">
        <v>1.32166741561154E-5</v>
      </c>
      <c r="K734" s="4">
        <v>1.1411356582070499E-5</v>
      </c>
    </row>
    <row r="735" spans="1:11" x14ac:dyDescent="0.2">
      <c r="A735" s="1" t="s">
        <v>731</v>
      </c>
      <c r="B735" s="4">
        <v>2.1260015923836601E-3</v>
      </c>
      <c r="C735" s="4">
        <v>1.39699924562041E-5</v>
      </c>
      <c r="D735" s="4">
        <v>1.22786768497827E-5</v>
      </c>
      <c r="E735" s="4">
        <v>4.5300444236614498E-4</v>
      </c>
      <c r="F735" s="4">
        <v>9.4444759260308592E-6</v>
      </c>
      <c r="G735" s="4">
        <v>1.18677458403551E-5</v>
      </c>
      <c r="H735" s="4">
        <v>1.4566218027151399E-5</v>
      </c>
      <c r="I735" s="4">
        <v>1.30886626004555E-5</v>
      </c>
      <c r="J735" s="4">
        <v>1.32166741561154E-5</v>
      </c>
      <c r="K735" s="4">
        <v>1.1411356582070499E-5</v>
      </c>
    </row>
    <row r="736" spans="1:11" x14ac:dyDescent="0.2">
      <c r="A736" s="1" t="s">
        <v>732</v>
      </c>
      <c r="B736" s="4">
        <v>8.4701258660703605E-6</v>
      </c>
      <c r="C736" s="4">
        <v>1.39699924562041E-5</v>
      </c>
      <c r="D736" s="4">
        <v>1.22786768497827E-5</v>
      </c>
      <c r="E736" s="4">
        <v>1.4613046527940199E-5</v>
      </c>
      <c r="F736" s="4">
        <v>9.4444759260308592E-6</v>
      </c>
      <c r="G736" s="4">
        <v>1.18677458403551E-5</v>
      </c>
      <c r="H736" s="4">
        <v>1.4566218027151399E-5</v>
      </c>
      <c r="I736" s="4">
        <v>1.30886626004555E-5</v>
      </c>
      <c r="J736" s="4">
        <v>1.32166741561154E-5</v>
      </c>
      <c r="K736" s="4">
        <v>2.5219098046375798E-3</v>
      </c>
    </row>
    <row r="737" spans="1:11" x14ac:dyDescent="0.2">
      <c r="A737" s="1" t="s">
        <v>733</v>
      </c>
      <c r="B737" s="4">
        <v>8.4701258660703605E-6</v>
      </c>
      <c r="C737" s="4">
        <v>1.39699924562041E-5</v>
      </c>
      <c r="D737" s="4">
        <v>1.22786768497827E-5</v>
      </c>
      <c r="E737" s="4">
        <v>1.4613046527940199E-5</v>
      </c>
      <c r="F737" s="4">
        <v>9.4444759260308592E-6</v>
      </c>
      <c r="G737" s="4">
        <v>1.18677458403551E-5</v>
      </c>
      <c r="H737" s="4">
        <v>1.4566218027151399E-5</v>
      </c>
      <c r="I737" s="4">
        <v>2.76170780869611E-3</v>
      </c>
      <c r="J737" s="4">
        <v>1.32166741561154E-5</v>
      </c>
      <c r="K737" s="4">
        <v>1.1411356582070499E-5</v>
      </c>
    </row>
    <row r="738" spans="1:11" x14ac:dyDescent="0.2">
      <c r="A738" s="1" t="s">
        <v>734</v>
      </c>
      <c r="B738" s="4">
        <v>8.4701258660703605E-6</v>
      </c>
      <c r="C738" s="4">
        <v>1.39699924562041E-5</v>
      </c>
      <c r="D738" s="4">
        <v>2.4680140468063198E-3</v>
      </c>
      <c r="E738" s="4">
        <v>1.4613046527940199E-5</v>
      </c>
      <c r="F738" s="4">
        <v>9.4444759260308592E-6</v>
      </c>
      <c r="G738" s="4">
        <v>1.18677458403551E-5</v>
      </c>
      <c r="H738" s="4">
        <v>1.4566218027151399E-5</v>
      </c>
      <c r="I738" s="4">
        <v>1.30886626004555E-5</v>
      </c>
      <c r="J738" s="4">
        <v>1.32166741561154E-5</v>
      </c>
      <c r="K738" s="4">
        <v>1.1411356582070499E-5</v>
      </c>
    </row>
    <row r="739" spans="1:11" x14ac:dyDescent="0.2">
      <c r="A739" s="1" t="s">
        <v>735</v>
      </c>
      <c r="B739" s="4">
        <v>8.4701258660703605E-6</v>
      </c>
      <c r="C739" s="4">
        <v>1.39699924562041E-5</v>
      </c>
      <c r="D739" s="4">
        <v>1.1173595933302201E-3</v>
      </c>
      <c r="E739" s="4">
        <v>3.0687397708674299E-4</v>
      </c>
      <c r="F739" s="4">
        <v>9.4444759260308592E-6</v>
      </c>
      <c r="G739" s="4">
        <v>1.18677458403551E-5</v>
      </c>
      <c r="H739" s="4">
        <v>1.4566218027151399E-5</v>
      </c>
      <c r="I739" s="4">
        <v>1.30886626004555E-5</v>
      </c>
      <c r="J739" s="4">
        <v>2.7887182469403401E-3</v>
      </c>
      <c r="K739" s="4">
        <v>1.1411356582070499E-5</v>
      </c>
    </row>
    <row r="740" spans="1:11" x14ac:dyDescent="0.2">
      <c r="A740" s="1" t="s">
        <v>736</v>
      </c>
      <c r="B740" s="4">
        <v>8.4701258660703605E-6</v>
      </c>
      <c r="C740" s="4">
        <v>1.39699924562041E-5</v>
      </c>
      <c r="D740" s="4">
        <v>1.22786768497827E-5</v>
      </c>
      <c r="E740" s="4">
        <v>1.4613046527940199E-5</v>
      </c>
      <c r="F740" s="4">
        <v>9.4444759260308592E-6</v>
      </c>
      <c r="G740" s="4">
        <v>1.18677458403551E-5</v>
      </c>
      <c r="H740" s="4">
        <v>1.4566218027151399E-5</v>
      </c>
      <c r="I740" s="4">
        <v>1.30886626004555E-5</v>
      </c>
      <c r="J740" s="4">
        <v>1.32166741561154E-5</v>
      </c>
      <c r="K740" s="4">
        <v>2.4077962388168702E-3</v>
      </c>
    </row>
    <row r="741" spans="1:11" x14ac:dyDescent="0.2">
      <c r="A741" s="1" t="s">
        <v>737</v>
      </c>
      <c r="B741" s="4">
        <v>8.4701258660703605E-6</v>
      </c>
      <c r="C741" s="4">
        <v>1.39699924562041E-5</v>
      </c>
      <c r="D741" s="4">
        <v>1.22786768497827E-5</v>
      </c>
      <c r="E741" s="4">
        <v>1.4613046527940199E-5</v>
      </c>
      <c r="F741" s="4">
        <v>9.4444759260308592E-6</v>
      </c>
      <c r="G741" s="4">
        <v>1.18677458403551E-5</v>
      </c>
      <c r="H741" s="4">
        <v>1.4566218027151399E-5</v>
      </c>
      <c r="I741" s="4">
        <v>1.30886626004555E-5</v>
      </c>
      <c r="J741" s="4">
        <v>1.40228912796384E-2</v>
      </c>
      <c r="K741" s="4">
        <v>1.1411356582070499E-5</v>
      </c>
    </row>
    <row r="742" spans="1:11" x14ac:dyDescent="0.2">
      <c r="A742" s="1" t="s">
        <v>738</v>
      </c>
      <c r="B742" s="4">
        <v>6.27636326675814E-3</v>
      </c>
      <c r="C742" s="4">
        <v>1.39699924562041E-5</v>
      </c>
      <c r="D742" s="4">
        <v>3.8063898234326298E-4</v>
      </c>
      <c r="E742" s="4">
        <v>1.4613046527940199E-5</v>
      </c>
      <c r="F742" s="4">
        <v>9.4444759260308592E-6</v>
      </c>
      <c r="G742" s="4">
        <v>1.18677458403551E-5</v>
      </c>
      <c r="H742" s="4">
        <v>1.4566218027151399E-5</v>
      </c>
      <c r="I742" s="4">
        <v>1.30886626004555E-5</v>
      </c>
      <c r="J742" s="4">
        <v>1.32166741561154E-5</v>
      </c>
      <c r="K742" s="4">
        <v>3.66304546284462E-3</v>
      </c>
    </row>
    <row r="743" spans="1:11" x14ac:dyDescent="0.2">
      <c r="A743" s="1" t="s">
        <v>739</v>
      </c>
      <c r="B743" s="4">
        <v>8.4701258660703605E-6</v>
      </c>
      <c r="C743" s="4">
        <v>1.39699924562041E-5</v>
      </c>
      <c r="D743" s="4">
        <v>1.22786768497827E-5</v>
      </c>
      <c r="E743" s="4">
        <v>1.4613046527940199E-5</v>
      </c>
      <c r="F743" s="4">
        <v>9.4444759260308592E-6</v>
      </c>
      <c r="G743" s="4">
        <v>5.23367591559659E-3</v>
      </c>
      <c r="H743" s="4">
        <v>1.4566218027151399E-5</v>
      </c>
      <c r="I743" s="4">
        <v>1.30886626004555E-5</v>
      </c>
      <c r="J743" s="4">
        <v>3.3173852131849501E-3</v>
      </c>
      <c r="K743" s="4">
        <v>1.1411356582070499E-5</v>
      </c>
    </row>
    <row r="744" spans="1:11" x14ac:dyDescent="0.2">
      <c r="A744" s="1" t="s">
        <v>740</v>
      </c>
      <c r="B744" s="4">
        <v>8.4701258660703605E-6</v>
      </c>
      <c r="C744" s="4">
        <v>1.39699924562041E-5</v>
      </c>
      <c r="D744" s="4">
        <v>1.22786768497827E-5</v>
      </c>
      <c r="E744" s="4">
        <v>1.4613046527940199E-5</v>
      </c>
      <c r="F744" s="4">
        <v>9.4444759260308592E-6</v>
      </c>
      <c r="G744" s="4">
        <v>1.18677458403551E-5</v>
      </c>
      <c r="H744" s="4">
        <v>1.3255258404707799E-3</v>
      </c>
      <c r="I744" s="4">
        <v>1.30886626004555E-5</v>
      </c>
      <c r="J744" s="4">
        <v>1.32166741561154E-5</v>
      </c>
      <c r="K744" s="4">
        <v>9.7110644513419796E-3</v>
      </c>
    </row>
    <row r="745" spans="1:11" x14ac:dyDescent="0.2">
      <c r="A745" s="1" t="s">
        <v>741</v>
      </c>
      <c r="B745" s="4">
        <v>3.4727516050888502E-4</v>
      </c>
      <c r="C745" s="4">
        <v>1.39699924562041E-5</v>
      </c>
      <c r="D745" s="4">
        <v>1.22786768497827E-5</v>
      </c>
      <c r="E745" s="4">
        <v>1.4613046527940199E-5</v>
      </c>
      <c r="F745" s="4">
        <v>9.4444759260308592E-6</v>
      </c>
      <c r="G745" s="4">
        <v>1.18677458403551E-5</v>
      </c>
      <c r="H745" s="4">
        <v>1.4566218027151399E-5</v>
      </c>
      <c r="I745" s="4">
        <v>1.30886626004555E-5</v>
      </c>
      <c r="J745" s="4">
        <v>9.1327218418757097E-3</v>
      </c>
      <c r="K745" s="4">
        <v>1.1411356582070499E-5</v>
      </c>
    </row>
    <row r="746" spans="1:11" x14ac:dyDescent="0.2">
      <c r="A746" s="1" t="s">
        <v>742</v>
      </c>
      <c r="B746" s="4">
        <v>8.4701258660703605E-6</v>
      </c>
      <c r="C746" s="4">
        <v>1.39699924562041E-5</v>
      </c>
      <c r="D746" s="4">
        <v>3.2047346577932798E-3</v>
      </c>
      <c r="E746" s="4">
        <v>1.4613046527940199E-5</v>
      </c>
      <c r="F746" s="4">
        <v>9.4444759260308592E-6</v>
      </c>
      <c r="G746" s="4">
        <v>1.18677458403551E-5</v>
      </c>
      <c r="H746" s="4">
        <v>1.4566218027151399E-5</v>
      </c>
      <c r="I746" s="4">
        <v>1.30886626004555E-5</v>
      </c>
      <c r="J746" s="4">
        <v>1.32166741561154E-5</v>
      </c>
      <c r="K746" s="4">
        <v>1.1411356582070499E-5</v>
      </c>
    </row>
    <row r="747" spans="1:11" x14ac:dyDescent="0.2">
      <c r="A747" s="1" t="s">
        <v>743</v>
      </c>
      <c r="B747" s="4">
        <v>8.4701258660703605E-6</v>
      </c>
      <c r="C747" s="4">
        <v>1.39699924562041E-5</v>
      </c>
      <c r="D747" s="4">
        <v>1.22786768497827E-5</v>
      </c>
      <c r="E747" s="4">
        <v>1.4613046527940199E-5</v>
      </c>
      <c r="F747" s="4">
        <v>9.4444759260308592E-6</v>
      </c>
      <c r="G747" s="4">
        <v>2.62277183071847E-3</v>
      </c>
      <c r="H747" s="4">
        <v>3.0589057857018001E-4</v>
      </c>
      <c r="I747" s="4">
        <v>1.30886626004555E-5</v>
      </c>
      <c r="J747" s="4">
        <v>1.32166741561154E-5</v>
      </c>
      <c r="K747" s="4">
        <v>1.6090012780719399E-3</v>
      </c>
    </row>
    <row r="748" spans="1:11" x14ac:dyDescent="0.2">
      <c r="A748" s="1" t="s">
        <v>744</v>
      </c>
      <c r="B748" s="4">
        <v>8.4701258660703605E-6</v>
      </c>
      <c r="C748" s="4">
        <v>1.39699924562041E-5</v>
      </c>
      <c r="D748" s="4">
        <v>1.22786768497827E-5</v>
      </c>
      <c r="E748" s="4">
        <v>1.4759176993219599E-3</v>
      </c>
      <c r="F748" s="4">
        <v>9.4444759260308592E-6</v>
      </c>
      <c r="G748" s="4">
        <v>7.6072250836676097E-3</v>
      </c>
      <c r="H748" s="4">
        <v>1.15218784594768E-2</v>
      </c>
      <c r="I748" s="4">
        <v>1.30886626004555E-5</v>
      </c>
      <c r="J748" s="4">
        <v>1.32166741561154E-5</v>
      </c>
      <c r="K748" s="4">
        <v>1.1411356582070499E-5</v>
      </c>
    </row>
    <row r="749" spans="1:11" x14ac:dyDescent="0.2">
      <c r="A749" s="1" t="s">
        <v>745</v>
      </c>
      <c r="B749" s="4">
        <v>8.4701258660703605E-6</v>
      </c>
      <c r="C749" s="4">
        <v>1.39699924562041E-5</v>
      </c>
      <c r="D749" s="4">
        <v>1.22786768497827E-5</v>
      </c>
      <c r="E749" s="4">
        <v>1.4613046527940199E-5</v>
      </c>
      <c r="F749" s="4">
        <v>1.03889235186339E-4</v>
      </c>
      <c r="G749" s="4">
        <v>1.18677458403551E-5</v>
      </c>
      <c r="H749" s="4">
        <v>1.4566218027151399E-5</v>
      </c>
      <c r="I749" s="4">
        <v>1.30886626004555E-5</v>
      </c>
      <c r="J749" s="4">
        <v>2.5243847638180298E-3</v>
      </c>
      <c r="K749" s="4">
        <v>1.1411356582070499E-5</v>
      </c>
    </row>
    <row r="750" spans="1:11" x14ac:dyDescent="0.2">
      <c r="A750" s="1" t="s">
        <v>746</v>
      </c>
      <c r="B750" s="4">
        <v>8.4701258660703605E-6</v>
      </c>
      <c r="C750" s="4">
        <v>1.39699924562041E-5</v>
      </c>
      <c r="D750" s="4">
        <v>1.22786768497827E-5</v>
      </c>
      <c r="E750" s="4">
        <v>1.4613046527940199E-5</v>
      </c>
      <c r="F750" s="4">
        <v>9.4444759260308592E-6</v>
      </c>
      <c r="G750" s="4">
        <v>1.18677458403551E-5</v>
      </c>
      <c r="H750" s="4">
        <v>1.4566218027151399E-5</v>
      </c>
      <c r="I750" s="4">
        <v>1.30886626004555E-5</v>
      </c>
      <c r="J750" s="4">
        <v>9.7935555496814798E-3</v>
      </c>
      <c r="K750" s="4">
        <v>1.25524922402775E-4</v>
      </c>
    </row>
    <row r="751" spans="1:11" x14ac:dyDescent="0.2">
      <c r="A751" s="1" t="s">
        <v>747</v>
      </c>
      <c r="B751" s="4">
        <v>8.4701258660703605E-6</v>
      </c>
      <c r="C751" s="4">
        <v>1.39699924562041E-5</v>
      </c>
      <c r="D751" s="4">
        <v>1.22786768497827E-5</v>
      </c>
      <c r="E751" s="4">
        <v>1.4613046527940199E-5</v>
      </c>
      <c r="F751" s="4">
        <v>9.4444759260308592E-6</v>
      </c>
      <c r="G751" s="4">
        <v>1.18677458403551E-5</v>
      </c>
      <c r="H751" s="4">
        <v>1.4566218027151399E-5</v>
      </c>
      <c r="I751" s="4">
        <v>1.30886626004555E-5</v>
      </c>
      <c r="J751" s="4">
        <v>4.2425524041130296E-3</v>
      </c>
      <c r="K751" s="4">
        <v>1.1411356582070499E-5</v>
      </c>
    </row>
    <row r="752" spans="1:11" x14ac:dyDescent="0.2">
      <c r="A752" s="1" t="s">
        <v>748</v>
      </c>
      <c r="B752" s="4">
        <v>8.4701258660703605E-6</v>
      </c>
      <c r="C752" s="4">
        <v>1.39699924562041E-5</v>
      </c>
      <c r="D752" s="4">
        <v>1.22786768497827E-5</v>
      </c>
      <c r="E752" s="4">
        <v>1.4613046527940199E-5</v>
      </c>
      <c r="F752" s="4">
        <v>9.4444759260308592E-6</v>
      </c>
      <c r="G752" s="4">
        <v>1.18677458403551E-5</v>
      </c>
      <c r="H752" s="4">
        <v>1.9678960554681602E-2</v>
      </c>
      <c r="I752" s="4">
        <v>1.30886626004555E-5</v>
      </c>
      <c r="J752" s="4">
        <v>1.32166741561154E-5</v>
      </c>
      <c r="K752" s="4">
        <v>2.0780080335950302E-2</v>
      </c>
    </row>
    <row r="753" spans="1:11" x14ac:dyDescent="0.2">
      <c r="A753" s="1" t="s">
        <v>749</v>
      </c>
      <c r="B753" s="4">
        <v>5.0058443868475902E-3</v>
      </c>
      <c r="C753" s="4">
        <v>1.39699924562041E-5</v>
      </c>
      <c r="D753" s="4">
        <v>1.22786768497827E-5</v>
      </c>
      <c r="E753" s="4">
        <v>3.0687397708674299E-4</v>
      </c>
      <c r="F753" s="4">
        <v>9.4444759260308592E-6</v>
      </c>
      <c r="G753" s="4">
        <v>2.0543068049654601E-2</v>
      </c>
      <c r="H753" s="4">
        <v>1.4566218027151399E-5</v>
      </c>
      <c r="I753" s="4">
        <v>1.30886626004555E-5</v>
      </c>
      <c r="J753" s="4">
        <v>1.32166741561154E-5</v>
      </c>
      <c r="K753" s="4">
        <v>1.1411356582070499E-5</v>
      </c>
    </row>
    <row r="754" spans="1:11" x14ac:dyDescent="0.2">
      <c r="A754" s="1" t="s">
        <v>750</v>
      </c>
      <c r="B754" s="4">
        <v>1.77872643187478E-4</v>
      </c>
      <c r="C754" s="4">
        <v>1.39699924562041E-5</v>
      </c>
      <c r="D754" s="4">
        <v>1.22786768497827E-5</v>
      </c>
      <c r="E754" s="4">
        <v>1.4613046527940199E-5</v>
      </c>
      <c r="F754" s="4">
        <v>9.4444759260308592E-6</v>
      </c>
      <c r="G754" s="4">
        <v>1.18677458403551E-5</v>
      </c>
      <c r="H754" s="4">
        <v>1.4566218027151399E-5</v>
      </c>
      <c r="I754" s="4">
        <v>6.4265333368236401E-3</v>
      </c>
      <c r="J754" s="4">
        <v>1.32166741561154E-5</v>
      </c>
      <c r="K754" s="4">
        <v>1.1411356582070499E-5</v>
      </c>
    </row>
    <row r="755" spans="1:11" x14ac:dyDescent="0.2">
      <c r="A755" s="1" t="s">
        <v>751</v>
      </c>
      <c r="B755" s="4">
        <v>8.4701258660703605E-6</v>
      </c>
      <c r="C755" s="4">
        <v>1.39699924562041E-5</v>
      </c>
      <c r="D755" s="4">
        <v>1.8540802043171801E-3</v>
      </c>
      <c r="E755" s="4">
        <v>1.60743511807341E-4</v>
      </c>
      <c r="F755" s="4">
        <v>3.0316767722559099E-3</v>
      </c>
      <c r="G755" s="4">
        <v>1.18677458403551E-5</v>
      </c>
      <c r="H755" s="4">
        <v>1.4566218027151399E-5</v>
      </c>
      <c r="I755" s="4">
        <v>1.30886626004555E-5</v>
      </c>
      <c r="J755" s="4">
        <v>1.32166741561154E-5</v>
      </c>
      <c r="K755" s="4">
        <v>1.1411356582070499E-5</v>
      </c>
    </row>
    <row r="756" spans="1:11" x14ac:dyDescent="0.2">
      <c r="A756" s="1" t="s">
        <v>752</v>
      </c>
      <c r="B756" s="4">
        <v>8.4701258660703605E-6</v>
      </c>
      <c r="C756" s="4">
        <v>1.39699924562041E-5</v>
      </c>
      <c r="D756" s="4">
        <v>1.22786768497827E-5</v>
      </c>
      <c r="E756" s="4">
        <v>1.4613046527940199E-5</v>
      </c>
      <c r="F756" s="4">
        <v>3.5983453278177601E-3</v>
      </c>
      <c r="G756" s="4">
        <v>1.07996487147231E-3</v>
      </c>
      <c r="H756" s="4">
        <v>1.4566218027151399E-5</v>
      </c>
      <c r="I756" s="4">
        <v>1.4397528860501E-4</v>
      </c>
      <c r="J756" s="4">
        <v>1.32166741561154E-5</v>
      </c>
      <c r="K756" s="4">
        <v>1.1411356582070499E-5</v>
      </c>
    </row>
    <row r="757" spans="1:11" x14ac:dyDescent="0.2">
      <c r="A757" s="1" t="s">
        <v>753</v>
      </c>
      <c r="B757" s="4">
        <v>1.22054513730074E-2</v>
      </c>
      <c r="C757" s="4">
        <v>1.39699924562041E-5</v>
      </c>
      <c r="D757" s="4">
        <v>1.22786768497827E-5</v>
      </c>
      <c r="E757" s="4">
        <v>1.4613046527940199E-5</v>
      </c>
      <c r="F757" s="4">
        <v>0.126470977125479</v>
      </c>
      <c r="G757" s="4">
        <v>1.18677458403551E-5</v>
      </c>
      <c r="H757" s="4">
        <v>1.4566218027151399E-5</v>
      </c>
      <c r="I757" s="4">
        <v>1.08766786209785E-2</v>
      </c>
      <c r="J757" s="4">
        <v>1.32166741561154E-5</v>
      </c>
      <c r="K757" s="4">
        <v>1.25524922402775E-4</v>
      </c>
    </row>
    <row r="758" spans="1:11" x14ac:dyDescent="0.2">
      <c r="A758" s="1" t="s">
        <v>754</v>
      </c>
      <c r="B758" s="4">
        <v>9.3171384526773995E-5</v>
      </c>
      <c r="C758" s="4">
        <v>1.39699924562041E-5</v>
      </c>
      <c r="D758" s="4">
        <v>1.22786768497827E-5</v>
      </c>
      <c r="E758" s="4">
        <v>1.60743511807341E-4</v>
      </c>
      <c r="F758" s="4">
        <v>2.3705634574337502E-3</v>
      </c>
      <c r="G758" s="4">
        <v>1.18677458403551E-5</v>
      </c>
      <c r="H758" s="4">
        <v>1.4566218027151399E-5</v>
      </c>
      <c r="I758" s="4">
        <v>2.74861914609565E-4</v>
      </c>
      <c r="J758" s="4">
        <v>1.32166741561154E-5</v>
      </c>
      <c r="K758" s="4">
        <v>1.1411356582070499E-5</v>
      </c>
    </row>
    <row r="759" spans="1:11" x14ac:dyDescent="0.2">
      <c r="A759" s="1" t="s">
        <v>755</v>
      </c>
      <c r="B759" s="4">
        <v>2.1260015923836601E-3</v>
      </c>
      <c r="C759" s="4">
        <v>1.39699924562041E-5</v>
      </c>
      <c r="D759" s="4">
        <v>1.22786768497827E-5</v>
      </c>
      <c r="E759" s="4">
        <v>1.4613046527940199E-5</v>
      </c>
      <c r="F759" s="4">
        <v>1.6631722105740401E-2</v>
      </c>
      <c r="G759" s="4">
        <v>1.18677458403551E-5</v>
      </c>
      <c r="H759" s="4">
        <v>1.4566218027151399E-5</v>
      </c>
      <c r="I759" s="4">
        <v>1.30886626004555E-5</v>
      </c>
      <c r="J759" s="4">
        <v>1.32166741561154E-5</v>
      </c>
      <c r="K759" s="4">
        <v>1.1411356582070499E-5</v>
      </c>
    </row>
    <row r="760" spans="1:11" x14ac:dyDescent="0.2">
      <c r="A760" s="1" t="s">
        <v>756</v>
      </c>
      <c r="B760" s="4">
        <v>8.4701258660703605E-6</v>
      </c>
      <c r="C760" s="4">
        <v>1.39699924562041E-5</v>
      </c>
      <c r="D760" s="4">
        <v>1.22786768497827E-5</v>
      </c>
      <c r="E760" s="4">
        <v>1.4613046527940199E-5</v>
      </c>
      <c r="F760" s="4">
        <v>9.4444759260308592E-6</v>
      </c>
      <c r="G760" s="4">
        <v>1.18677458403551E-5</v>
      </c>
      <c r="H760" s="4">
        <v>1.4566218027151399E-5</v>
      </c>
      <c r="I760" s="4">
        <v>9.9604722389466296E-3</v>
      </c>
      <c r="J760" s="4">
        <v>1.32166741561154E-5</v>
      </c>
      <c r="K760" s="4">
        <v>1.1411356582070499E-5</v>
      </c>
    </row>
    <row r="761" spans="1:11" x14ac:dyDescent="0.2">
      <c r="A761" s="1" t="s">
        <v>757</v>
      </c>
      <c r="B761" s="4">
        <v>8.4701258660703605E-6</v>
      </c>
      <c r="C761" s="4">
        <v>2.80796848369702E-3</v>
      </c>
      <c r="D761" s="4">
        <v>2.7135875838019698E-3</v>
      </c>
      <c r="E761" s="4">
        <v>1.4613046527940199E-5</v>
      </c>
      <c r="F761" s="4">
        <v>9.4444759260308592E-6</v>
      </c>
      <c r="G761" s="4">
        <v>1.18677458403551E-5</v>
      </c>
      <c r="H761" s="4">
        <v>1.4566218027151399E-5</v>
      </c>
      <c r="I761" s="4">
        <v>1.30886626004555E-5</v>
      </c>
      <c r="J761" s="4">
        <v>1.32166741561154E-5</v>
      </c>
      <c r="K761" s="4">
        <v>1.1411356582070499E-5</v>
      </c>
    </row>
    <row r="762" spans="1:11" x14ac:dyDescent="0.2">
      <c r="A762" s="1" t="s">
        <v>758</v>
      </c>
      <c r="B762" s="4">
        <v>4.31976419169589E-4</v>
      </c>
      <c r="C762" s="4">
        <v>7.12469615266408E-4</v>
      </c>
      <c r="D762" s="4">
        <v>1.22786768497827E-5</v>
      </c>
      <c r="E762" s="4">
        <v>1.3297872340425499E-3</v>
      </c>
      <c r="F762" s="4">
        <v>1.03889235186339E-4</v>
      </c>
      <c r="G762" s="4">
        <v>3.6790012105100797E-4</v>
      </c>
      <c r="H762" s="4">
        <v>1.4566218027151399E-5</v>
      </c>
      <c r="I762" s="4">
        <v>3.9396874427371003E-3</v>
      </c>
      <c r="J762" s="4">
        <v>1.32166741561154E-5</v>
      </c>
      <c r="K762" s="4">
        <v>1.38077414643053E-3</v>
      </c>
    </row>
    <row r="763" spans="1:11" x14ac:dyDescent="0.2">
      <c r="A763" s="1" t="s">
        <v>759</v>
      </c>
      <c r="B763" s="4">
        <v>8.4701258660703605E-6</v>
      </c>
      <c r="C763" s="4">
        <v>5.0431672766896697E-3</v>
      </c>
      <c r="D763" s="4">
        <v>1.22786768497827E-5</v>
      </c>
      <c r="E763" s="4">
        <v>1.4613046527940199E-5</v>
      </c>
      <c r="F763" s="4">
        <v>9.4444759260308592E-6</v>
      </c>
      <c r="G763" s="4">
        <v>1.18677458403551E-5</v>
      </c>
      <c r="H763" s="4">
        <v>1.4566218027151399E-5</v>
      </c>
      <c r="I763" s="4">
        <v>1.30886626004555E-5</v>
      </c>
      <c r="J763" s="4">
        <v>1.32166741561154E-5</v>
      </c>
      <c r="K763" s="4">
        <v>1.1411356582070499E-5</v>
      </c>
    </row>
    <row r="764" spans="1:11" x14ac:dyDescent="0.2">
      <c r="A764" s="1" t="s">
        <v>760</v>
      </c>
      <c r="B764" s="4">
        <v>9.3171384526773995E-5</v>
      </c>
      <c r="C764" s="4">
        <v>1.4109692380766101E-3</v>
      </c>
      <c r="D764" s="4">
        <v>1.3506544534760899E-4</v>
      </c>
      <c r="E764" s="4">
        <v>1.3297872340425499E-3</v>
      </c>
      <c r="F764" s="4">
        <v>9.4444759260308592E-6</v>
      </c>
      <c r="G764" s="4">
        <v>1.18677458403551E-5</v>
      </c>
      <c r="H764" s="4">
        <v>1.4566218027151399E-5</v>
      </c>
      <c r="I764" s="4">
        <v>1.30886626004555E-5</v>
      </c>
      <c r="J764" s="4">
        <v>8.0621712352303601E-4</v>
      </c>
      <c r="K764" s="4">
        <v>1.1411356582070499E-5</v>
      </c>
    </row>
    <row r="765" spans="1:11" x14ac:dyDescent="0.2">
      <c r="A765" s="1" t="s">
        <v>761</v>
      </c>
      <c r="B765" s="4">
        <v>4.31976419169589E-4</v>
      </c>
      <c r="C765" s="4">
        <v>1.39699924562041E-5</v>
      </c>
      <c r="D765" s="4">
        <v>3.3275214262911E-3</v>
      </c>
      <c r="E765" s="4">
        <v>1.4613046527940199E-5</v>
      </c>
      <c r="F765" s="4">
        <v>9.4444759260308592E-6</v>
      </c>
      <c r="G765" s="4">
        <v>1.18677458403551E-5</v>
      </c>
      <c r="H765" s="4">
        <v>1.4566218027151399E-5</v>
      </c>
      <c r="I765" s="4">
        <v>1.30886626004555E-5</v>
      </c>
      <c r="J765" s="4">
        <v>5.4188364040072903E-4</v>
      </c>
      <c r="K765" s="4">
        <v>1.1411356582070499E-5</v>
      </c>
    </row>
    <row r="766" spans="1:11" x14ac:dyDescent="0.2">
      <c r="A766" s="1" t="s">
        <v>762</v>
      </c>
      <c r="B766" s="4">
        <v>8.4701258660703605E-6</v>
      </c>
      <c r="C766" s="4">
        <v>1.39699924562041E-5</v>
      </c>
      <c r="D766" s="4">
        <v>1.22786768497827E-5</v>
      </c>
      <c r="E766" s="4">
        <v>1.4613046527940199E-5</v>
      </c>
      <c r="F766" s="4">
        <v>3.0316767722559099E-3</v>
      </c>
      <c r="G766" s="4">
        <v>1.18677458403551E-5</v>
      </c>
      <c r="H766" s="4">
        <v>1.4566218027151399E-5</v>
      </c>
      <c r="I766" s="4">
        <v>1.30886626004555E-5</v>
      </c>
      <c r="J766" s="4">
        <v>1.32166741561154E-5</v>
      </c>
      <c r="K766" s="4">
        <v>1.1411356582070499E-5</v>
      </c>
    </row>
    <row r="767" spans="1:11" x14ac:dyDescent="0.2">
      <c r="A767" s="1" t="s">
        <v>763</v>
      </c>
      <c r="B767" s="4">
        <v>8.4701258660703605E-6</v>
      </c>
      <c r="C767" s="4">
        <v>1.39699924562041E-5</v>
      </c>
      <c r="D767" s="4">
        <v>1.22786768497827E-5</v>
      </c>
      <c r="E767" s="4">
        <v>1.4613046527940199E-5</v>
      </c>
      <c r="F767" s="4">
        <v>9.4444759260308592E-6</v>
      </c>
      <c r="G767" s="4">
        <v>1.18677458403551E-5</v>
      </c>
      <c r="H767" s="4">
        <v>1.6022839829866599E-4</v>
      </c>
      <c r="I767" s="4">
        <v>4.0574854061411998E-4</v>
      </c>
      <c r="J767" s="4">
        <v>1.45383415717269E-4</v>
      </c>
      <c r="K767" s="4">
        <v>1.9513419755340499E-3</v>
      </c>
    </row>
    <row r="768" spans="1:11" x14ac:dyDescent="0.2">
      <c r="A768" s="1" t="s">
        <v>764</v>
      </c>
      <c r="B768" s="4">
        <v>5.1667767783029298E-4</v>
      </c>
      <c r="C768" s="4">
        <v>1.39699924562041E-5</v>
      </c>
      <c r="D768" s="4">
        <v>1.22786768497827E-5</v>
      </c>
      <c r="E768" s="4">
        <v>1.4613046527940199E-5</v>
      </c>
      <c r="F768" s="4">
        <v>4.8166827222757402E-4</v>
      </c>
      <c r="G768" s="4">
        <v>1.18677458403551E-5</v>
      </c>
      <c r="H768" s="4">
        <v>1.4566218027151399E-5</v>
      </c>
      <c r="I768" s="4">
        <v>1.30886626004555E-5</v>
      </c>
      <c r="J768" s="4">
        <v>3.8460521794295701E-3</v>
      </c>
      <c r="K768" s="4">
        <v>1.1411356582070499E-5</v>
      </c>
    </row>
    <row r="769" spans="1:11" x14ac:dyDescent="0.2">
      <c r="A769" s="1" t="s">
        <v>765</v>
      </c>
      <c r="B769" s="4">
        <v>8.4701258660703605E-6</v>
      </c>
      <c r="C769" s="4">
        <v>1.39699924562041E-5</v>
      </c>
      <c r="D769" s="4">
        <v>3.9414552687802402E-3</v>
      </c>
      <c r="E769" s="4">
        <v>1.4613046527940199E-5</v>
      </c>
      <c r="F769" s="4">
        <v>3.5983453278177601E-3</v>
      </c>
      <c r="G769" s="4">
        <v>6.8951603332463004E-3</v>
      </c>
      <c r="H769" s="4">
        <v>5.9867156091592396E-3</v>
      </c>
      <c r="I769" s="4">
        <v>5.3663516661867495E-4</v>
      </c>
      <c r="J769" s="4">
        <v>1.32166741561154E-5</v>
      </c>
      <c r="K769" s="4">
        <v>3.5375205404418502E-4</v>
      </c>
    </row>
    <row r="770" spans="1:11" x14ac:dyDescent="0.2">
      <c r="A770" s="1" t="s">
        <v>766</v>
      </c>
      <c r="B770" s="4">
        <v>1.0511426199793301E-2</v>
      </c>
      <c r="C770" s="4">
        <v>1.39699924562041E-5</v>
      </c>
      <c r="D770" s="4">
        <v>1.22786768497827E-5</v>
      </c>
      <c r="E770" s="4">
        <v>1.4613046527940199E-5</v>
      </c>
      <c r="F770" s="4">
        <v>9.4444759260308592E-6</v>
      </c>
      <c r="G770" s="4">
        <v>1.18677458403551E-5</v>
      </c>
      <c r="H770" s="4">
        <v>1.2395851541105901E-2</v>
      </c>
      <c r="I770" s="4">
        <v>1.30886626004555E-5</v>
      </c>
      <c r="J770" s="4">
        <v>1.32166741561154E-5</v>
      </c>
      <c r="K770" s="4">
        <v>1.1411356582070499E-5</v>
      </c>
    </row>
    <row r="771" spans="1:11" x14ac:dyDescent="0.2">
      <c r="A771" s="1" t="s">
        <v>767</v>
      </c>
      <c r="B771" s="4">
        <v>8.4701258660703605E-6</v>
      </c>
      <c r="C771" s="4">
        <v>1.39699924562041E-5</v>
      </c>
      <c r="D771" s="4">
        <v>1.22786768497827E-5</v>
      </c>
      <c r="E771" s="4">
        <v>1.4613046527940199E-5</v>
      </c>
      <c r="F771" s="4">
        <v>9.4444759260308592E-6</v>
      </c>
      <c r="G771" s="4">
        <v>1.18677458403551E-5</v>
      </c>
      <c r="H771" s="4">
        <v>1.4566218027151399E-5</v>
      </c>
      <c r="I771" s="4">
        <v>1.30886626004555E-5</v>
      </c>
      <c r="J771" s="4">
        <v>1.32166741561154E-5</v>
      </c>
      <c r="K771" s="4">
        <v>2.0323626072667501E-2</v>
      </c>
    </row>
    <row r="772" spans="1:11" x14ac:dyDescent="0.2">
      <c r="A772" s="1" t="s">
        <v>768</v>
      </c>
      <c r="B772" s="4">
        <v>8.4701258660703605E-6</v>
      </c>
      <c r="C772" s="4">
        <v>1.53669917018245E-4</v>
      </c>
      <c r="D772" s="4">
        <v>1.22786768497827E-5</v>
      </c>
      <c r="E772" s="4">
        <v>1.4613046527940199E-5</v>
      </c>
      <c r="F772" s="4">
        <v>9.4444759260308592E-6</v>
      </c>
      <c r="G772" s="4">
        <v>1.18677458403551E-5</v>
      </c>
      <c r="H772" s="4">
        <v>1.4566218027151399E-5</v>
      </c>
      <c r="I772" s="4">
        <v>1.4397528860501E-4</v>
      </c>
      <c r="J772" s="4">
        <v>1.45383415717269E-4</v>
      </c>
      <c r="K772" s="4">
        <v>3.0924776337411001E-3</v>
      </c>
    </row>
    <row r="773" spans="1:11" x14ac:dyDescent="0.2">
      <c r="A773" s="1" t="s">
        <v>769</v>
      </c>
      <c r="B773" s="4">
        <v>8.4701258660703605E-6</v>
      </c>
      <c r="C773" s="4">
        <v>1.9697689363247701E-3</v>
      </c>
      <c r="D773" s="4">
        <v>1.22786768497827E-5</v>
      </c>
      <c r="E773" s="4">
        <v>1.4613046527940199E-5</v>
      </c>
      <c r="F773" s="4">
        <v>9.4444759260308592E-6</v>
      </c>
      <c r="G773" s="4">
        <v>1.18677458403551E-5</v>
      </c>
      <c r="H773" s="4">
        <v>1.4566218027151399E-5</v>
      </c>
      <c r="I773" s="4">
        <v>1.30886626004555E-5</v>
      </c>
      <c r="J773" s="4">
        <v>1.32166741561154E-5</v>
      </c>
      <c r="K773" s="4">
        <v>2.9783640679203901E-3</v>
      </c>
    </row>
    <row r="774" spans="1:11" x14ac:dyDescent="0.2">
      <c r="A774" s="1" t="s">
        <v>770</v>
      </c>
      <c r="B774" s="4">
        <v>8.4701258660703605E-6</v>
      </c>
      <c r="C774" s="4">
        <v>2.80796848369702E-3</v>
      </c>
      <c r="D774" s="4">
        <v>1.3506544534760899E-4</v>
      </c>
      <c r="E774" s="4">
        <v>1.4613046527940199E-5</v>
      </c>
      <c r="F774" s="4">
        <v>9.4444759260308592E-6</v>
      </c>
      <c r="G774" s="4">
        <v>1.18677458403551E-5</v>
      </c>
      <c r="H774" s="4">
        <v>1.4566218027151399E-5</v>
      </c>
      <c r="I774" s="4">
        <v>1.30886626004555E-5</v>
      </c>
      <c r="J774" s="4">
        <v>1.32166741561154E-5</v>
      </c>
      <c r="K774" s="4">
        <v>1.1411356582070499E-5</v>
      </c>
    </row>
    <row r="775" spans="1:11" x14ac:dyDescent="0.2">
      <c r="A775" s="1" t="s">
        <v>771</v>
      </c>
      <c r="B775" s="4">
        <v>8.4701258660703605E-6</v>
      </c>
      <c r="C775" s="4">
        <v>1.9697689363247701E-3</v>
      </c>
      <c r="D775" s="4">
        <v>1.22786768497827E-5</v>
      </c>
      <c r="E775" s="4">
        <v>1.4613046527940199E-5</v>
      </c>
      <c r="F775" s="4">
        <v>4.3539034019002302E-3</v>
      </c>
      <c r="G775" s="4">
        <v>1.18677458403551E-5</v>
      </c>
      <c r="H775" s="4">
        <v>1.6022839829866599E-4</v>
      </c>
      <c r="I775" s="4">
        <v>1.30886626004555E-5</v>
      </c>
      <c r="J775" s="4">
        <v>1.32166741561154E-5</v>
      </c>
      <c r="K775" s="4">
        <v>1.1411356582070499E-5</v>
      </c>
    </row>
    <row r="776" spans="1:11" x14ac:dyDescent="0.2">
      <c r="A776" s="1" t="s">
        <v>772</v>
      </c>
      <c r="B776" s="4">
        <v>8.4701258660703605E-6</v>
      </c>
      <c r="C776" s="4">
        <v>1.39699924562041E-5</v>
      </c>
      <c r="D776" s="4">
        <v>1.3506544534760899E-4</v>
      </c>
      <c r="E776" s="4">
        <v>1.4613046527940199E-5</v>
      </c>
      <c r="F776" s="4">
        <v>1.4261158648306599E-3</v>
      </c>
      <c r="G776" s="4">
        <v>1.9107070802971699E-3</v>
      </c>
      <c r="H776" s="4">
        <v>1.4566218027151399E-5</v>
      </c>
      <c r="I776" s="4">
        <v>1.30886626004555E-5</v>
      </c>
      <c r="J776" s="4">
        <v>4.0971689883957598E-4</v>
      </c>
      <c r="K776" s="4">
        <v>1.1411356582070499E-5</v>
      </c>
    </row>
    <row r="777" spans="1:11" x14ac:dyDescent="0.2">
      <c r="A777" s="1" t="s">
        <v>773</v>
      </c>
      <c r="B777" s="4">
        <v>8.4701258660703605E-6</v>
      </c>
      <c r="C777" s="4">
        <v>1.39699924562041E-5</v>
      </c>
      <c r="D777" s="4">
        <v>1.22786768497827E-5</v>
      </c>
      <c r="E777" s="4">
        <v>1.4613046527940199E-5</v>
      </c>
      <c r="F777" s="4">
        <v>1.80389490187189E-3</v>
      </c>
      <c r="G777" s="4">
        <v>1.30545204243906E-4</v>
      </c>
      <c r="H777" s="4">
        <v>1.4566218027151399E-5</v>
      </c>
      <c r="I777" s="4">
        <v>5.3663516661867495E-4</v>
      </c>
      <c r="J777" s="4">
        <v>1.32166741561154E-5</v>
      </c>
      <c r="K777" s="4">
        <v>1.1411356582070499E-5</v>
      </c>
    </row>
    <row r="778" spans="1:11" x14ac:dyDescent="0.2">
      <c r="A778" s="1" t="s">
        <v>774</v>
      </c>
      <c r="B778" s="4">
        <v>8.4701258660703605E-6</v>
      </c>
      <c r="C778" s="4">
        <v>6.5798664468721202E-3</v>
      </c>
      <c r="D778" s="4">
        <v>1.22786768497827E-5</v>
      </c>
      <c r="E778" s="4">
        <v>1.4613046527940199E-5</v>
      </c>
      <c r="F778" s="4">
        <v>9.4444759260308592E-6</v>
      </c>
      <c r="G778" s="4">
        <v>1.18677458403551E-5</v>
      </c>
      <c r="H778" s="4">
        <v>1.4566218027151399E-5</v>
      </c>
      <c r="I778" s="4">
        <v>1.30886626004555E-5</v>
      </c>
      <c r="J778" s="4">
        <v>1.32166741561154E-5</v>
      </c>
      <c r="K778" s="4">
        <v>1.1411356582070499E-5</v>
      </c>
    </row>
    <row r="779" spans="1:11" x14ac:dyDescent="0.2">
      <c r="A779" s="1" t="s">
        <v>775</v>
      </c>
      <c r="B779" s="4">
        <v>8.4701258660703605E-6</v>
      </c>
      <c r="C779" s="4">
        <v>1.39699924562041E-5</v>
      </c>
      <c r="D779" s="4">
        <v>1.22786768497827E-5</v>
      </c>
      <c r="E779" s="4">
        <v>1.4613046527940199E-5</v>
      </c>
      <c r="F779" s="4">
        <v>4.5427929204208501E-3</v>
      </c>
      <c r="G779" s="4">
        <v>1.18677458403551E-5</v>
      </c>
      <c r="H779" s="4">
        <v>1.6022839829866599E-4</v>
      </c>
      <c r="I779" s="4">
        <v>1.30886626004555E-5</v>
      </c>
      <c r="J779" s="4">
        <v>1.32166741561154E-5</v>
      </c>
      <c r="K779" s="4">
        <v>1.1411356582070499E-5</v>
      </c>
    </row>
    <row r="780" spans="1:11" x14ac:dyDescent="0.2">
      <c r="A780" s="1" t="s">
        <v>776</v>
      </c>
      <c r="B780" s="4">
        <v>4.31976419169589E-4</v>
      </c>
      <c r="C780" s="4">
        <v>1.39699924562041E-5</v>
      </c>
      <c r="D780" s="4">
        <v>3.2047346577932798E-3</v>
      </c>
      <c r="E780" s="4">
        <v>1.4613046527940199E-5</v>
      </c>
      <c r="F780" s="4">
        <v>9.4444759260308592E-6</v>
      </c>
      <c r="G780" s="4">
        <v>1.18677458403551E-5</v>
      </c>
      <c r="H780" s="4">
        <v>1.4566218027151399E-5</v>
      </c>
      <c r="I780" s="4">
        <v>1.30886626004555E-5</v>
      </c>
      <c r="J780" s="4">
        <v>1.32166741561154E-5</v>
      </c>
      <c r="K780" s="4">
        <v>1.1411356582070499E-5</v>
      </c>
    </row>
    <row r="781" spans="1:11" x14ac:dyDescent="0.2">
      <c r="A781" s="1" t="s">
        <v>777</v>
      </c>
      <c r="B781" s="4">
        <v>8.4701258660703605E-6</v>
      </c>
      <c r="C781" s="4">
        <v>1.39699924562041E-5</v>
      </c>
      <c r="D781" s="4">
        <v>1.22786768497827E-5</v>
      </c>
      <c r="E781" s="4">
        <v>1.4613046527940199E-5</v>
      </c>
      <c r="F781" s="4">
        <v>3.3150110500368298E-3</v>
      </c>
      <c r="G781" s="4">
        <v>1.18677458403551E-5</v>
      </c>
      <c r="H781" s="4">
        <v>1.4566218027151399E-5</v>
      </c>
      <c r="I781" s="4">
        <v>1.30886626004555E-5</v>
      </c>
      <c r="J781" s="4">
        <v>1.32166741561154E-5</v>
      </c>
      <c r="K781" s="4">
        <v>1.4948877122512301E-3</v>
      </c>
    </row>
    <row r="782" spans="1:11" x14ac:dyDescent="0.2">
      <c r="A782" s="1" t="s">
        <v>778</v>
      </c>
      <c r="B782" s="4">
        <v>8.4701258660703605E-6</v>
      </c>
      <c r="C782" s="4">
        <v>2.1094688608868099E-3</v>
      </c>
      <c r="D782" s="4">
        <v>1.6085066673215301E-3</v>
      </c>
      <c r="E782" s="4">
        <v>1.1836567687631501E-3</v>
      </c>
      <c r="F782" s="4">
        <v>7.8483594945316492E-3</v>
      </c>
      <c r="G782" s="4">
        <v>2.8601267475255798E-3</v>
      </c>
      <c r="H782" s="4">
        <v>1.4566218027151399E-5</v>
      </c>
      <c r="I782" s="4">
        <v>1.4397528860501E-4</v>
      </c>
      <c r="J782" s="4">
        <v>1.32166741561154E-5</v>
      </c>
      <c r="K782" s="4">
        <v>5.0324082526930804E-3</v>
      </c>
    </row>
    <row r="783" spans="1:11" x14ac:dyDescent="0.2">
      <c r="A783" s="1" t="s">
        <v>779</v>
      </c>
      <c r="B783" s="4">
        <v>8.4701258660703605E-6</v>
      </c>
      <c r="C783" s="4">
        <v>1.39699924562041E-5</v>
      </c>
      <c r="D783" s="4">
        <v>1.22786768497827E-5</v>
      </c>
      <c r="E783" s="4">
        <v>1.7258007949497299E-2</v>
      </c>
      <c r="F783" s="4">
        <v>4.0705691241193004E-3</v>
      </c>
      <c r="G783" s="4">
        <v>1.18677458403551E-5</v>
      </c>
      <c r="H783" s="4">
        <v>1.4566218027151399E-5</v>
      </c>
      <c r="I783" s="4">
        <v>1.30886626004555E-5</v>
      </c>
      <c r="J783" s="4">
        <v>1.32166741561154E-5</v>
      </c>
      <c r="K783" s="4">
        <v>1.1411356582070499E-5</v>
      </c>
    </row>
    <row r="784" spans="1:11" x14ac:dyDescent="0.2">
      <c r="A784" s="1" t="s">
        <v>780</v>
      </c>
      <c r="B784" s="4">
        <v>8.4701258660703605E-6</v>
      </c>
      <c r="C784" s="4">
        <v>1.39699924562041E-5</v>
      </c>
      <c r="D784" s="4">
        <v>3.57309496328676E-3</v>
      </c>
      <c r="E784" s="4">
        <v>1.4613046527940199E-5</v>
      </c>
      <c r="F784" s="4">
        <v>9.4444759260308592E-6</v>
      </c>
      <c r="G784" s="4">
        <v>1.18677458403551E-5</v>
      </c>
      <c r="H784" s="4">
        <v>1.4566218027151399E-5</v>
      </c>
      <c r="I784" s="4">
        <v>1.30886626004555E-5</v>
      </c>
      <c r="J784" s="4">
        <v>1.32166741561154E-5</v>
      </c>
      <c r="K784" s="4">
        <v>2.3963848822348001E-4</v>
      </c>
    </row>
    <row r="785" spans="1:11" x14ac:dyDescent="0.2">
      <c r="A785" s="1" t="s">
        <v>781</v>
      </c>
      <c r="B785" s="4">
        <v>8.4701258660703605E-6</v>
      </c>
      <c r="C785" s="4">
        <v>1.39699924562041E-5</v>
      </c>
      <c r="D785" s="4">
        <v>1.22786768497827E-5</v>
      </c>
      <c r="E785" s="4">
        <v>1.4613046527940199E-5</v>
      </c>
      <c r="F785" s="4">
        <v>9.4444759260308592E-6</v>
      </c>
      <c r="G785" s="4">
        <v>1.18677458403551E-5</v>
      </c>
      <c r="H785" s="4">
        <v>1.4566218027151399E-5</v>
      </c>
      <c r="I785" s="4">
        <v>1.30886626004555E-5</v>
      </c>
      <c r="J785" s="4">
        <v>1.32166741561154E-5</v>
      </c>
      <c r="K785" s="4">
        <v>2.6360233704582799E-3</v>
      </c>
    </row>
    <row r="786" spans="1:11" x14ac:dyDescent="0.2">
      <c r="A786" s="1" t="s">
        <v>782</v>
      </c>
      <c r="B786" s="4">
        <v>8.4701258660703605E-6</v>
      </c>
      <c r="C786" s="4">
        <v>1.39699924562041E-5</v>
      </c>
      <c r="D786" s="4">
        <v>1.22786768497827E-5</v>
      </c>
      <c r="E786" s="4">
        <v>1.4613046527940199E-5</v>
      </c>
      <c r="F786" s="4">
        <v>9.4444759260308592E-6</v>
      </c>
      <c r="G786" s="4">
        <v>1.18677458403551E-5</v>
      </c>
      <c r="H786" s="4">
        <v>3.21913418400047E-3</v>
      </c>
      <c r="I786" s="4">
        <v>1.4397528860501E-4</v>
      </c>
      <c r="J786" s="4">
        <v>1.32166741561154E-5</v>
      </c>
      <c r="K786" s="4">
        <v>1.25524922402775E-4</v>
      </c>
    </row>
    <row r="787" spans="1:11" x14ac:dyDescent="0.2">
      <c r="A787" s="1" t="s">
        <v>783</v>
      </c>
      <c r="B787" s="4">
        <v>8.4701258660703605E-6</v>
      </c>
      <c r="C787" s="4">
        <v>1.39699924562041E-5</v>
      </c>
      <c r="D787" s="4">
        <v>1.22786768497827E-5</v>
      </c>
      <c r="E787" s="4">
        <v>1.4613046527940199E-5</v>
      </c>
      <c r="F787" s="4">
        <v>9.4444759260308592E-6</v>
      </c>
      <c r="G787" s="4">
        <v>1.18677458403551E-5</v>
      </c>
      <c r="H787" s="4">
        <v>5.6953912486162103E-3</v>
      </c>
      <c r="I787" s="4">
        <v>1.30886626004555E-5</v>
      </c>
      <c r="J787" s="4">
        <v>1.32166741561154E-5</v>
      </c>
      <c r="K787" s="4">
        <v>1.1411356582070499E-5</v>
      </c>
    </row>
    <row r="788" spans="1:11" x14ac:dyDescent="0.2">
      <c r="A788" s="1" t="s">
        <v>784</v>
      </c>
      <c r="B788" s="4">
        <v>2.8036116616692898E-3</v>
      </c>
      <c r="C788" s="4">
        <v>1.39699924562041E-5</v>
      </c>
      <c r="D788" s="4">
        <v>1.22786768497827E-5</v>
      </c>
      <c r="E788" s="4">
        <v>1.76817862988076E-3</v>
      </c>
      <c r="F788" s="4">
        <v>9.4444759260308592E-6</v>
      </c>
      <c r="G788" s="4">
        <v>1.18677458403551E-5</v>
      </c>
      <c r="H788" s="4">
        <v>3.0589057857018001E-4</v>
      </c>
      <c r="I788" s="4">
        <v>1.4397528860501E-4</v>
      </c>
      <c r="J788" s="4">
        <v>7.4145542015807203E-3</v>
      </c>
      <c r="K788" s="4">
        <v>1.1411356582070499E-5</v>
      </c>
    </row>
    <row r="789" spans="1:11" x14ac:dyDescent="0.2">
      <c r="A789" s="1" t="s">
        <v>785</v>
      </c>
      <c r="B789" s="4">
        <v>8.4701258660703605E-6</v>
      </c>
      <c r="C789" s="4">
        <v>1.9697689363247701E-3</v>
      </c>
      <c r="D789" s="4">
        <v>1.22786768497827E-5</v>
      </c>
      <c r="E789" s="4">
        <v>1.4613046527940199E-5</v>
      </c>
      <c r="F789" s="4">
        <v>9.4444759260308592E-6</v>
      </c>
      <c r="G789" s="4">
        <v>1.18677458403551E-5</v>
      </c>
      <c r="H789" s="4">
        <v>7.42877119384723E-4</v>
      </c>
      <c r="I789" s="4">
        <v>4.0574854061411998E-4</v>
      </c>
      <c r="J789" s="4">
        <v>1.32166741561154E-5</v>
      </c>
      <c r="K789" s="4">
        <v>1.1411356582070499E-5</v>
      </c>
    </row>
    <row r="790" spans="1:11" x14ac:dyDescent="0.2">
      <c r="A790" s="1" t="s">
        <v>786</v>
      </c>
      <c r="B790" s="4">
        <v>8.4701258660703605E-6</v>
      </c>
      <c r="C790" s="4">
        <v>1.39699924562041E-5</v>
      </c>
      <c r="D790" s="4">
        <v>5.0342575084108901E-4</v>
      </c>
      <c r="E790" s="4">
        <v>1.4613046527940199E-5</v>
      </c>
      <c r="F790" s="4">
        <v>2.9277875370695698E-4</v>
      </c>
      <c r="G790" s="4">
        <v>1.18677458403551E-5</v>
      </c>
      <c r="H790" s="4">
        <v>2.7821476431859199E-3</v>
      </c>
      <c r="I790" s="4">
        <v>1.45284154865056E-3</v>
      </c>
      <c r="J790" s="4">
        <v>1.0705506066453401E-3</v>
      </c>
      <c r="K790" s="4">
        <v>1.1411356582070499E-5</v>
      </c>
    </row>
    <row r="791" spans="1:11" x14ac:dyDescent="0.2">
      <c r="A791" s="1" t="s">
        <v>787</v>
      </c>
      <c r="B791" s="4">
        <v>8.4701258660703605E-6</v>
      </c>
      <c r="C791" s="4">
        <v>1.39699924562041E-5</v>
      </c>
      <c r="D791" s="4">
        <v>1.22786768497827E-5</v>
      </c>
      <c r="E791" s="4">
        <v>4.1062660743511796E-3</v>
      </c>
      <c r="F791" s="4">
        <v>9.4444759260308592E-6</v>
      </c>
      <c r="G791" s="4">
        <v>1.18677458403551E-5</v>
      </c>
      <c r="H791" s="4">
        <v>1.4566218027151399E-5</v>
      </c>
      <c r="I791" s="4">
        <v>1.30886626004555E-5</v>
      </c>
      <c r="J791" s="4">
        <v>1.32166741561154E-5</v>
      </c>
      <c r="K791" s="4">
        <v>1.1411356582070499E-5</v>
      </c>
    </row>
    <row r="792" spans="1:11" x14ac:dyDescent="0.2">
      <c r="A792" s="1" t="s">
        <v>788</v>
      </c>
      <c r="B792" s="4">
        <v>8.4701258660703605E-6</v>
      </c>
      <c r="C792" s="4">
        <v>1.39699924562041E-5</v>
      </c>
      <c r="D792" s="4">
        <v>3.8063898234326298E-4</v>
      </c>
      <c r="E792" s="4">
        <v>3.81400514379238E-3</v>
      </c>
      <c r="F792" s="4">
        <v>9.4444759260308592E-6</v>
      </c>
      <c r="G792" s="4">
        <v>1.18677458403551E-5</v>
      </c>
      <c r="H792" s="4">
        <v>1.6022839829866599E-4</v>
      </c>
      <c r="I792" s="4">
        <v>3.5470275647234398E-3</v>
      </c>
      <c r="J792" s="4">
        <v>9.3838386508419004E-4</v>
      </c>
      <c r="K792" s="4">
        <v>1.1411356582070499E-5</v>
      </c>
    </row>
    <row r="793" spans="1:11" x14ac:dyDescent="0.2">
      <c r="A793" s="1" t="s">
        <v>789</v>
      </c>
      <c r="B793" s="4">
        <v>8.4701258660703605E-6</v>
      </c>
      <c r="C793" s="4">
        <v>1.39699924562041E-5</v>
      </c>
      <c r="D793" s="4">
        <v>1.22786768497827E-5</v>
      </c>
      <c r="E793" s="4">
        <v>1.4613046527940199E-5</v>
      </c>
      <c r="F793" s="4">
        <v>9.4444759260308592E-6</v>
      </c>
      <c r="G793" s="4">
        <v>1.18677458403551E-5</v>
      </c>
      <c r="H793" s="4">
        <v>1.4566218027151399E-5</v>
      </c>
      <c r="I793" s="4">
        <v>6.4265333368236401E-3</v>
      </c>
      <c r="J793" s="4">
        <v>1.32166741561154E-5</v>
      </c>
      <c r="K793" s="4">
        <v>1.1411356582070499E-5</v>
      </c>
    </row>
    <row r="794" spans="1:11" x14ac:dyDescent="0.2">
      <c r="A794" s="1" t="s">
        <v>790</v>
      </c>
      <c r="B794" s="4">
        <v>8.4701258660703605E-6</v>
      </c>
      <c r="C794" s="4">
        <v>1.39699924562041E-5</v>
      </c>
      <c r="D794" s="4">
        <v>1.22786768497827E-5</v>
      </c>
      <c r="E794" s="4">
        <v>1.4613046527940199E-5</v>
      </c>
      <c r="F794" s="4">
        <v>9.4444759260308592E-6</v>
      </c>
      <c r="G794" s="4">
        <v>1.18677458403551E-5</v>
      </c>
      <c r="H794" s="4">
        <v>1.4566218027151399E-5</v>
      </c>
      <c r="I794" s="4">
        <v>1.30886626004555E-5</v>
      </c>
      <c r="J794" s="4">
        <v>2.6565515053791899E-3</v>
      </c>
      <c r="K794" s="4">
        <v>1.1411356582070499E-5</v>
      </c>
    </row>
    <row r="795" spans="1:11" x14ac:dyDescent="0.2">
      <c r="A795" s="1" t="s">
        <v>791</v>
      </c>
      <c r="B795" s="4">
        <v>8.4701258660703605E-6</v>
      </c>
      <c r="C795" s="4">
        <v>4.3446676538794696E-3</v>
      </c>
      <c r="D795" s="4">
        <v>1.22786768497827E-5</v>
      </c>
      <c r="E795" s="4">
        <v>1.4613046527940199E-5</v>
      </c>
      <c r="F795" s="4">
        <v>9.4444759260308592E-6</v>
      </c>
      <c r="G795" s="4">
        <v>1.18677458403551E-5</v>
      </c>
      <c r="H795" s="4">
        <v>1.4566218027151399E-5</v>
      </c>
      <c r="I795" s="4">
        <v>1.30886626004555E-5</v>
      </c>
      <c r="J795" s="4">
        <v>1.32166741561154E-5</v>
      </c>
      <c r="K795" s="4">
        <v>1.1411356582070499E-5</v>
      </c>
    </row>
    <row r="796" spans="1:11" x14ac:dyDescent="0.2">
      <c r="A796" s="1" t="s">
        <v>792</v>
      </c>
      <c r="B796" s="4">
        <v>8.4701258660703605E-6</v>
      </c>
      <c r="C796" s="4">
        <v>1.39699924562041E-5</v>
      </c>
      <c r="D796" s="4">
        <v>1.22786768497827E-5</v>
      </c>
      <c r="E796" s="4">
        <v>1.4613046527940199E-5</v>
      </c>
      <c r="F796" s="4">
        <v>9.4444759260308592E-6</v>
      </c>
      <c r="G796" s="4">
        <v>1.18677458403551E-5</v>
      </c>
      <c r="H796" s="4">
        <v>1.4566218027151399E-5</v>
      </c>
      <c r="I796" s="4">
        <v>3.1543676867097701E-3</v>
      </c>
      <c r="J796" s="4">
        <v>1.32166741561154E-5</v>
      </c>
      <c r="K796" s="4">
        <v>1.1411356582070499E-5</v>
      </c>
    </row>
    <row r="797" spans="1:11" x14ac:dyDescent="0.2">
      <c r="A797" s="1" t="s">
        <v>793</v>
      </c>
      <c r="B797" s="4">
        <v>8.4701258660703605E-6</v>
      </c>
      <c r="C797" s="4">
        <v>1.53669917018245E-4</v>
      </c>
      <c r="D797" s="4">
        <v>1.22786768497827E-5</v>
      </c>
      <c r="E797" s="4">
        <v>1.4613046527940199E-5</v>
      </c>
      <c r="F797" s="4">
        <v>2.8342872254018599E-2</v>
      </c>
      <c r="G797" s="4">
        <v>2.4922266264745699E-4</v>
      </c>
      <c r="H797" s="4">
        <v>1.4566218027151399E-5</v>
      </c>
      <c r="I797" s="4">
        <v>1.30886626004555E-5</v>
      </c>
      <c r="J797" s="4">
        <v>1.32166741561154E-5</v>
      </c>
      <c r="K797" s="4">
        <v>8.1134745298521004E-3</v>
      </c>
    </row>
    <row r="798" spans="1:11" x14ac:dyDescent="0.2">
      <c r="A798" s="1" t="s">
        <v>794</v>
      </c>
      <c r="B798" s="4">
        <v>1.8718978164015501E-3</v>
      </c>
      <c r="C798" s="4">
        <v>1.39699924562041E-5</v>
      </c>
      <c r="D798" s="4">
        <v>1.22786768497827E-5</v>
      </c>
      <c r="E798" s="4">
        <v>1.4613046527940199E-5</v>
      </c>
      <c r="F798" s="4">
        <v>9.4444759260308592E-6</v>
      </c>
      <c r="G798" s="4">
        <v>1.18677458403551E-5</v>
      </c>
      <c r="H798" s="4">
        <v>1.4566218027151399E-5</v>
      </c>
      <c r="I798" s="4">
        <v>1.30886626004555E-5</v>
      </c>
      <c r="J798" s="4">
        <v>1.32166741561154E-5</v>
      </c>
      <c r="K798" s="4">
        <v>1.1411356582070499E-5</v>
      </c>
    </row>
    <row r="799" spans="1:11" x14ac:dyDescent="0.2">
      <c r="A799" s="1" t="s">
        <v>795</v>
      </c>
      <c r="B799" s="4">
        <v>5.7681557147939199E-3</v>
      </c>
      <c r="C799" s="4">
        <v>1.39699924562041E-5</v>
      </c>
      <c r="D799" s="4">
        <v>5.6604700277498102E-3</v>
      </c>
      <c r="E799" s="4">
        <v>1.62204816460136E-3</v>
      </c>
      <c r="F799" s="4">
        <v>9.4444759260308592E-6</v>
      </c>
      <c r="G799" s="4">
        <v>3.3348365811397798E-3</v>
      </c>
      <c r="H799" s="4">
        <v>7.1520130513313502E-3</v>
      </c>
      <c r="I799" s="4">
        <v>1.30886626004555E-5</v>
      </c>
      <c r="J799" s="4">
        <v>1.32166741561154E-5</v>
      </c>
      <c r="K799" s="4">
        <v>1.1411356582070499E-5</v>
      </c>
    </row>
    <row r="800" spans="1:11" x14ac:dyDescent="0.2">
      <c r="A800" s="1" t="s">
        <v>796</v>
      </c>
      <c r="B800" s="4">
        <v>8.4701258660703605E-6</v>
      </c>
      <c r="C800" s="4">
        <v>1.39699924562041E-5</v>
      </c>
      <c r="D800" s="4">
        <v>1.22786768497827E-5</v>
      </c>
      <c r="E800" s="4">
        <v>1.4613046527940199E-5</v>
      </c>
      <c r="F800" s="4">
        <v>2.84278725373529E-3</v>
      </c>
      <c r="G800" s="4">
        <v>1.18677458403551E-5</v>
      </c>
      <c r="H800" s="4">
        <v>1.4566218027151399E-5</v>
      </c>
      <c r="I800" s="4">
        <v>1.30886626004555E-5</v>
      </c>
      <c r="J800" s="4">
        <v>1.2027173482064999E-3</v>
      </c>
      <c r="K800" s="4">
        <v>1.1411356582070499E-5</v>
      </c>
    </row>
    <row r="801" spans="1:11" x14ac:dyDescent="0.2">
      <c r="A801" s="1" t="s">
        <v>797</v>
      </c>
      <c r="B801" s="4">
        <v>8.4701258660703605E-6</v>
      </c>
      <c r="C801" s="4">
        <v>1.39699924562041E-5</v>
      </c>
      <c r="D801" s="4">
        <v>2.4680140468063198E-3</v>
      </c>
      <c r="E801" s="4">
        <v>1.4613046527940199E-5</v>
      </c>
      <c r="F801" s="4">
        <v>9.4444759260308592E-6</v>
      </c>
      <c r="G801" s="4">
        <v>1.18677458403551E-5</v>
      </c>
      <c r="H801" s="4">
        <v>1.4566218027151399E-5</v>
      </c>
      <c r="I801" s="4">
        <v>1.30886626004555E-5</v>
      </c>
      <c r="J801" s="4">
        <v>1.32166741561154E-5</v>
      </c>
      <c r="K801" s="4">
        <v>1.1411356582070499E-5</v>
      </c>
    </row>
    <row r="802" spans="1:11" x14ac:dyDescent="0.2">
      <c r="A802" s="1" t="s">
        <v>798</v>
      </c>
      <c r="B802" s="4">
        <v>8.4701258660703605E-6</v>
      </c>
      <c r="C802" s="4">
        <v>1.39699924562041E-5</v>
      </c>
      <c r="D802" s="4">
        <v>1.22786768497827E-5</v>
      </c>
      <c r="E802" s="4">
        <v>1.4613046527940199E-5</v>
      </c>
      <c r="F802" s="4">
        <v>2.8437317013278899E-2</v>
      </c>
      <c r="G802" s="4">
        <v>1.18677458403551E-5</v>
      </c>
      <c r="H802" s="4">
        <v>1.4566218027151399E-5</v>
      </c>
      <c r="I802" s="4">
        <v>1.30886626004555E-5</v>
      </c>
      <c r="J802" s="4">
        <v>1.32166741561154E-5</v>
      </c>
      <c r="K802" s="4">
        <v>1.1411356582070499E-5</v>
      </c>
    </row>
    <row r="803" spans="1:11" x14ac:dyDescent="0.2">
      <c r="A803" s="1" t="s">
        <v>799</v>
      </c>
      <c r="B803" s="4">
        <v>8.4701258660703605E-6</v>
      </c>
      <c r="C803" s="4">
        <v>1.39699924562041E-5</v>
      </c>
      <c r="D803" s="4">
        <v>1.22786768497827E-5</v>
      </c>
      <c r="E803" s="4">
        <v>1.4613046527940199E-5</v>
      </c>
      <c r="F803" s="4">
        <v>6.7150223834079497E-3</v>
      </c>
      <c r="G803" s="4">
        <v>1.18677458403551E-5</v>
      </c>
      <c r="H803" s="4">
        <v>1.4566218027151399E-5</v>
      </c>
      <c r="I803" s="4">
        <v>3.0234810607052201E-3</v>
      </c>
      <c r="J803" s="4">
        <v>1.32166741561154E-5</v>
      </c>
      <c r="K803" s="4">
        <v>1.1411356582070499E-5</v>
      </c>
    </row>
    <row r="804" spans="1:11" x14ac:dyDescent="0.2">
      <c r="A804" s="1" t="s">
        <v>800</v>
      </c>
      <c r="B804" s="4">
        <v>8.4701258660703605E-6</v>
      </c>
      <c r="C804" s="4">
        <v>1.39699924562041E-5</v>
      </c>
      <c r="D804" s="4">
        <v>1.22786768497827E-5</v>
      </c>
      <c r="E804" s="4">
        <v>1.4613046527940199E-5</v>
      </c>
      <c r="F804" s="4">
        <v>9.4444759260308592E-6</v>
      </c>
      <c r="G804" s="4">
        <v>1.18677458403551E-5</v>
      </c>
      <c r="H804" s="4">
        <v>6.1323777894307504E-3</v>
      </c>
      <c r="I804" s="4">
        <v>1.30886626004555E-5</v>
      </c>
      <c r="J804" s="4">
        <v>1.32166741561154E-5</v>
      </c>
      <c r="K804" s="4">
        <v>1.1411356582070499E-5</v>
      </c>
    </row>
    <row r="805" spans="1:11" x14ac:dyDescent="0.2">
      <c r="A805" s="1" t="s">
        <v>801</v>
      </c>
      <c r="B805" s="4">
        <v>8.4701258660703605E-6</v>
      </c>
      <c r="C805" s="4">
        <v>1.39699924562041E-5</v>
      </c>
      <c r="D805" s="4">
        <v>1.22786768497827E-5</v>
      </c>
      <c r="E805" s="4">
        <v>1.4613046527940199E-5</v>
      </c>
      <c r="F805" s="4">
        <v>1.75761696983434E-2</v>
      </c>
      <c r="G805" s="4">
        <v>5.5897082908072503E-3</v>
      </c>
      <c r="H805" s="4">
        <v>1.4566218027151399E-5</v>
      </c>
      <c r="I805" s="4">
        <v>1.30886626004555E-5</v>
      </c>
      <c r="J805" s="4">
        <v>1.32166741561154E-5</v>
      </c>
      <c r="K805" s="4">
        <v>1.1411356582070499E-5</v>
      </c>
    </row>
    <row r="806" spans="1:11" x14ac:dyDescent="0.2">
      <c r="A806" s="1" t="s">
        <v>802</v>
      </c>
      <c r="B806" s="4">
        <v>8.4701258660703605E-6</v>
      </c>
      <c r="C806" s="4">
        <v>1.39699924562041E-5</v>
      </c>
      <c r="D806" s="4">
        <v>1.22786768497827E-5</v>
      </c>
      <c r="E806" s="4">
        <v>1.4613046527940199E-5</v>
      </c>
      <c r="F806" s="4">
        <v>9.4444759260308592E-6</v>
      </c>
      <c r="G806" s="4">
        <v>2.3854169139113702E-3</v>
      </c>
      <c r="H806" s="4">
        <v>1.4566218027151399E-5</v>
      </c>
      <c r="I806" s="4">
        <v>1.30886626004555E-5</v>
      </c>
      <c r="J806" s="4">
        <v>1.32166741561154E-5</v>
      </c>
      <c r="K806" s="4">
        <v>1.1411356582070499E-5</v>
      </c>
    </row>
    <row r="807" spans="1:11" x14ac:dyDescent="0.2">
      <c r="A807" s="1" t="s">
        <v>803</v>
      </c>
      <c r="B807" s="4">
        <v>8.4701258660703605E-6</v>
      </c>
      <c r="C807" s="4">
        <v>6.4401665223100804E-3</v>
      </c>
      <c r="D807" s="4">
        <v>1.22786768497827E-5</v>
      </c>
      <c r="E807" s="4">
        <v>1.4613046527940199E-5</v>
      </c>
      <c r="F807" s="4">
        <v>9.4444759260308592E-6</v>
      </c>
      <c r="G807" s="4">
        <v>1.18677458403551E-5</v>
      </c>
      <c r="H807" s="4">
        <v>1.4566218027151399E-5</v>
      </c>
      <c r="I807" s="4">
        <v>1.30886626004555E-5</v>
      </c>
      <c r="J807" s="4">
        <v>1.45383415717269E-4</v>
      </c>
      <c r="K807" s="4">
        <v>1.1411356582070499E-5</v>
      </c>
    </row>
    <row r="808" spans="1:11" x14ac:dyDescent="0.2">
      <c r="A808" s="1" t="s">
        <v>804</v>
      </c>
      <c r="B808" s="4">
        <v>8.4701258660703605E-6</v>
      </c>
      <c r="C808" s="4">
        <v>1.39699924562041E-5</v>
      </c>
      <c r="D808" s="4">
        <v>1.22786768497827E-5</v>
      </c>
      <c r="E808" s="4">
        <v>1.4613046527940199E-5</v>
      </c>
      <c r="F808" s="4">
        <v>9.4444759260308592E-6</v>
      </c>
      <c r="G808" s="4">
        <v>1.18677458403551E-5</v>
      </c>
      <c r="H808" s="4">
        <v>1.4566218027151399E-5</v>
      </c>
      <c r="I808" s="4">
        <v>1.30886626004555E-5</v>
      </c>
      <c r="J808" s="4">
        <v>1.2833390605588E-2</v>
      </c>
      <c r="K808" s="4">
        <v>1.1411356582070499E-5</v>
      </c>
    </row>
    <row r="809" spans="1:11" x14ac:dyDescent="0.2">
      <c r="A809" s="1" t="s">
        <v>805</v>
      </c>
      <c r="B809" s="4">
        <v>8.4701258660703605E-6</v>
      </c>
      <c r="C809" s="4">
        <v>1.2167863429353699E-2</v>
      </c>
      <c r="D809" s="4">
        <v>1.22786768497827E-5</v>
      </c>
      <c r="E809" s="4">
        <v>1.4613046527940199E-5</v>
      </c>
      <c r="F809" s="4">
        <v>9.4444759260308592E-6</v>
      </c>
      <c r="G809" s="4">
        <v>1.18677458403551E-5</v>
      </c>
      <c r="H809" s="4">
        <v>1.4566218027151399E-5</v>
      </c>
      <c r="I809" s="4">
        <v>1.30886626004555E-5</v>
      </c>
      <c r="J809" s="4">
        <v>1.32166741561154E-5</v>
      </c>
      <c r="K809" s="4">
        <v>1.1411356582070499E-5</v>
      </c>
    </row>
    <row r="810" spans="1:11" x14ac:dyDescent="0.2">
      <c r="A810" s="1" t="s">
        <v>806</v>
      </c>
      <c r="B810" s="4">
        <v>8.4701258660703605E-6</v>
      </c>
      <c r="C810" s="4">
        <v>4.9034673521276299E-3</v>
      </c>
      <c r="D810" s="4">
        <v>1.22786768497827E-5</v>
      </c>
      <c r="E810" s="4">
        <v>1.4613046527940199E-5</v>
      </c>
      <c r="F810" s="4">
        <v>9.4444759260308592E-6</v>
      </c>
      <c r="G810" s="4">
        <v>1.18677458403551E-5</v>
      </c>
      <c r="H810" s="4">
        <v>1.4566218027151399E-5</v>
      </c>
      <c r="I810" s="4">
        <v>1.30886626004555E-5</v>
      </c>
      <c r="J810" s="4">
        <v>1.32166741561154E-5</v>
      </c>
      <c r="K810" s="4">
        <v>1.1411356582070499E-5</v>
      </c>
    </row>
    <row r="811" spans="1:11" x14ac:dyDescent="0.2">
      <c r="A811" s="1" t="s">
        <v>807</v>
      </c>
      <c r="B811" s="4">
        <v>3.0577154376513998E-3</v>
      </c>
      <c r="C811" s="4">
        <v>1.39699924562041E-5</v>
      </c>
      <c r="D811" s="4">
        <v>2.5785221384543603E-4</v>
      </c>
      <c r="E811" s="4">
        <v>1.4613046527940199E-5</v>
      </c>
      <c r="F811" s="4">
        <v>1.03889235186339E-4</v>
      </c>
      <c r="G811" s="4">
        <v>1.18677458403551E-5</v>
      </c>
      <c r="H811" s="4">
        <v>1.4566218027151399E-5</v>
      </c>
      <c r="I811" s="4">
        <v>1.30886626004555E-5</v>
      </c>
      <c r="J811" s="4">
        <v>1.32166741561154E-5</v>
      </c>
      <c r="K811" s="4">
        <v>1.1411356582070499E-5</v>
      </c>
    </row>
    <row r="812" spans="1:11" x14ac:dyDescent="0.2">
      <c r="A812" s="1" t="s">
        <v>808</v>
      </c>
      <c r="B812" s="4">
        <v>8.4701258660703605E-6</v>
      </c>
      <c r="C812" s="4">
        <v>1.39699924562041E-5</v>
      </c>
      <c r="D812" s="4">
        <v>1.22786768497827E-5</v>
      </c>
      <c r="E812" s="4">
        <v>1.4613046527940199E-5</v>
      </c>
      <c r="F812" s="4">
        <v>1.0681702272340899E-2</v>
      </c>
      <c r="G812" s="4">
        <v>1.18677458403551E-5</v>
      </c>
      <c r="H812" s="4">
        <v>1.4566218027151399E-5</v>
      </c>
      <c r="I812" s="4">
        <v>1.30886626004555E-5</v>
      </c>
      <c r="J812" s="4">
        <v>1.32166741561154E-5</v>
      </c>
      <c r="K812" s="4">
        <v>1.1411356582070499E-5</v>
      </c>
    </row>
    <row r="813" spans="1:11" x14ac:dyDescent="0.2">
      <c r="A813" s="1" t="s">
        <v>809</v>
      </c>
      <c r="B813" s="4">
        <v>8.4701258660703605E-6</v>
      </c>
      <c r="C813" s="4">
        <v>1.39699924562041E-5</v>
      </c>
      <c r="D813" s="4">
        <v>1.22786768497827E-5</v>
      </c>
      <c r="E813" s="4">
        <v>7.3211363104980099E-3</v>
      </c>
      <c r="F813" s="4">
        <v>9.4444759260308592E-6</v>
      </c>
      <c r="G813" s="4">
        <v>1.18677458403551E-5</v>
      </c>
      <c r="H813" s="4">
        <v>1.4566218027151399E-5</v>
      </c>
      <c r="I813" s="4">
        <v>1.30886626004555E-5</v>
      </c>
      <c r="J813" s="4">
        <v>1.32166741561154E-5</v>
      </c>
      <c r="K813" s="4">
        <v>1.1411356582070499E-5</v>
      </c>
    </row>
    <row r="814" spans="1:11" x14ac:dyDescent="0.2">
      <c r="A814" s="1" t="s">
        <v>810</v>
      </c>
      <c r="B814" s="4">
        <v>1.2789890057766299E-3</v>
      </c>
      <c r="C814" s="4">
        <v>1.39699924562041E-5</v>
      </c>
      <c r="D814" s="4">
        <v>2.5785221384543603E-4</v>
      </c>
      <c r="E814" s="4">
        <v>9.2208323591302307E-3</v>
      </c>
      <c r="F814" s="4">
        <v>9.4444759260308592E-6</v>
      </c>
      <c r="G814" s="4">
        <v>1.18677458403551E-5</v>
      </c>
      <c r="H814" s="4">
        <v>1.4566218027151399E-5</v>
      </c>
      <c r="I814" s="4">
        <v>1.30886626004555E-5</v>
      </c>
      <c r="J814" s="4">
        <v>1.32166741561154E-5</v>
      </c>
      <c r="K814" s="4">
        <v>1.1411356582070499E-5</v>
      </c>
    </row>
    <row r="815" spans="1:11" x14ac:dyDescent="0.2">
      <c r="A815" s="1" t="s">
        <v>811</v>
      </c>
      <c r="B815" s="4">
        <v>8.4701258660703605E-6</v>
      </c>
      <c r="C815" s="4">
        <v>1.39699924562041E-5</v>
      </c>
      <c r="D815" s="4">
        <v>1.22786768497827E-5</v>
      </c>
      <c r="E815" s="4">
        <v>1.4613046527940199E-5</v>
      </c>
      <c r="F815" s="4">
        <v>9.4444759260308592E-6</v>
      </c>
      <c r="G815" s="4">
        <v>1.18677458403551E-5</v>
      </c>
      <c r="H815" s="4">
        <v>1.4566218027151399E-5</v>
      </c>
      <c r="I815" s="4">
        <v>6.1647600848145304E-3</v>
      </c>
      <c r="J815" s="4">
        <v>1.32166741561154E-5</v>
      </c>
      <c r="K815" s="4">
        <v>1.1411356582070499E-5</v>
      </c>
    </row>
    <row r="816" spans="1:11" x14ac:dyDescent="0.2">
      <c r="A816" s="1" t="s">
        <v>812</v>
      </c>
      <c r="B816" s="4">
        <v>9.3171384526773995E-5</v>
      </c>
      <c r="C816" s="4">
        <v>1.39699924562041E-5</v>
      </c>
      <c r="D816" s="4">
        <v>1.02035804621694E-2</v>
      </c>
      <c r="E816" s="4">
        <v>1.4613046527940199E-5</v>
      </c>
      <c r="F816" s="4">
        <v>9.4444759260308592E-6</v>
      </c>
      <c r="G816" s="4">
        <v>1.30545204243906E-4</v>
      </c>
      <c r="H816" s="4">
        <v>1.4566218027151399E-5</v>
      </c>
      <c r="I816" s="4">
        <v>2.499934556687E-3</v>
      </c>
      <c r="J816" s="4">
        <v>1.32166741561154E-5</v>
      </c>
      <c r="K816" s="4">
        <v>1.1411356582070499E-5</v>
      </c>
    </row>
    <row r="817" spans="1:11" x14ac:dyDescent="0.2">
      <c r="A817" s="1" t="s">
        <v>813</v>
      </c>
      <c r="B817" s="4">
        <v>8.4701258660703605E-6</v>
      </c>
      <c r="C817" s="4">
        <v>1.39699924562041E-5</v>
      </c>
      <c r="D817" s="4">
        <v>1.3506544534760899E-4</v>
      </c>
      <c r="E817" s="4">
        <v>3.0687397708674299E-4</v>
      </c>
      <c r="F817" s="4">
        <v>9.4444759260308592E-6</v>
      </c>
      <c r="G817" s="4">
        <v>1.18677458403551E-5</v>
      </c>
      <c r="H817" s="4">
        <v>1.4566218027151399E-5</v>
      </c>
      <c r="I817" s="4">
        <v>1.30886626004555E-5</v>
      </c>
      <c r="J817" s="4">
        <v>1.32166741561154E-5</v>
      </c>
      <c r="K817" s="4">
        <v>1.53026291765565E-2</v>
      </c>
    </row>
    <row r="818" spans="1:11" x14ac:dyDescent="0.2">
      <c r="A818" s="1" t="s">
        <v>814</v>
      </c>
      <c r="B818" s="4">
        <v>8.4701258660703605E-6</v>
      </c>
      <c r="C818" s="4">
        <v>1.39699924562041E-5</v>
      </c>
      <c r="D818" s="4">
        <v>1.22786768497827E-5</v>
      </c>
      <c r="E818" s="4">
        <v>1.60743511807341E-4</v>
      </c>
      <c r="F818" s="4">
        <v>9.4444759260308592E-6</v>
      </c>
      <c r="G818" s="4">
        <v>1.18677458403551E-5</v>
      </c>
      <c r="H818" s="4">
        <v>1.4566218027151399E-5</v>
      </c>
      <c r="I818" s="4">
        <v>1.30886626004555E-5</v>
      </c>
      <c r="J818" s="4">
        <v>1.32166741561154E-5</v>
      </c>
      <c r="K818" s="4">
        <v>2.17956910717546E-3</v>
      </c>
    </row>
    <row r="819" spans="1:11" x14ac:dyDescent="0.2">
      <c r="A819" s="1" t="s">
        <v>815</v>
      </c>
      <c r="B819" s="4">
        <v>8.4701258660703605E-6</v>
      </c>
      <c r="C819" s="4">
        <v>1.39699924562041E-5</v>
      </c>
      <c r="D819" s="4">
        <v>1.22786768497827E-5</v>
      </c>
      <c r="E819" s="4">
        <v>3.3756137479541699E-3</v>
      </c>
      <c r="F819" s="4">
        <v>9.4444759260308592E-6</v>
      </c>
      <c r="G819" s="4">
        <v>1.18677458403551E-5</v>
      </c>
      <c r="H819" s="4">
        <v>1.6022839829866599E-4</v>
      </c>
      <c r="I819" s="4">
        <v>1.30886626004555E-5</v>
      </c>
      <c r="J819" s="4">
        <v>1.32166741561154E-5</v>
      </c>
      <c r="K819" s="4">
        <v>1.1411356582070499E-5</v>
      </c>
    </row>
    <row r="820" spans="1:11" x14ac:dyDescent="0.2">
      <c r="A820" s="1" t="s">
        <v>816</v>
      </c>
      <c r="B820" s="4">
        <v>8.4701258660703605E-6</v>
      </c>
      <c r="C820" s="4">
        <v>1.39699924562041E-5</v>
      </c>
      <c r="D820" s="4">
        <v>1.22786768497827E-5</v>
      </c>
      <c r="E820" s="4">
        <v>1.4613046527940199E-5</v>
      </c>
      <c r="F820" s="4">
        <v>1.0681702272340899E-2</v>
      </c>
      <c r="G820" s="4">
        <v>1.18677458403551E-5</v>
      </c>
      <c r="H820" s="4">
        <v>1.4566218027151399E-5</v>
      </c>
      <c r="I820" s="4">
        <v>1.30886626004555E-5</v>
      </c>
      <c r="J820" s="4">
        <v>1.32166741561154E-5</v>
      </c>
      <c r="K820" s="4">
        <v>1.1411356582070499E-5</v>
      </c>
    </row>
    <row r="821" spans="1:11" x14ac:dyDescent="0.2">
      <c r="A821" s="1" t="s">
        <v>817</v>
      </c>
      <c r="B821" s="4">
        <v>8.4701258660703605E-6</v>
      </c>
      <c r="C821" s="4">
        <v>1.39699924562041E-5</v>
      </c>
      <c r="D821" s="4">
        <v>1.22786768497827E-5</v>
      </c>
      <c r="E821" s="4">
        <v>1.4613046527940199E-5</v>
      </c>
      <c r="F821" s="4">
        <v>9.4444759260308592E-6</v>
      </c>
      <c r="G821" s="4">
        <v>1.18677458403551E-5</v>
      </c>
      <c r="H821" s="4">
        <v>1.4566218027151399E-5</v>
      </c>
      <c r="I821" s="4">
        <v>1.30886626004555E-5</v>
      </c>
      <c r="J821" s="4">
        <v>1.32166741561154E-5</v>
      </c>
      <c r="K821" s="4">
        <v>3.2065911995618002E-3</v>
      </c>
    </row>
    <row r="822" spans="1:11" x14ac:dyDescent="0.2">
      <c r="A822" s="1" t="s">
        <v>818</v>
      </c>
      <c r="B822" s="4">
        <v>8.4701258660703605E-6</v>
      </c>
      <c r="C822" s="4">
        <v>1.39699924562041E-5</v>
      </c>
      <c r="D822" s="4">
        <v>1.22786768497827E-5</v>
      </c>
      <c r="E822" s="4">
        <v>1.4613046527940199E-5</v>
      </c>
      <c r="F822" s="4">
        <v>9.4444759260308592E-6</v>
      </c>
      <c r="G822" s="4">
        <v>1.18677458403551E-5</v>
      </c>
      <c r="H822" s="4">
        <v>1.6022839829866599E-4</v>
      </c>
      <c r="I822" s="4">
        <v>7.8662862228737508E-3</v>
      </c>
      <c r="J822" s="4">
        <v>1.32166741561154E-5</v>
      </c>
      <c r="K822" s="4">
        <v>1.1411356582070499E-5</v>
      </c>
    </row>
    <row r="823" spans="1:11" x14ac:dyDescent="0.2">
      <c r="A823" s="1" t="s">
        <v>819</v>
      </c>
      <c r="B823" s="4">
        <v>1.19428774711592E-3</v>
      </c>
      <c r="C823" s="4">
        <v>6.9989662205582398E-3</v>
      </c>
      <c r="D823" s="4">
        <v>7.2566980182215603E-3</v>
      </c>
      <c r="E823" s="4">
        <v>1.4613046527940199E-5</v>
      </c>
      <c r="F823" s="4">
        <v>2.4650082166940601E-3</v>
      </c>
      <c r="G823" s="4">
        <v>3.8095464147539799E-3</v>
      </c>
      <c r="H823" s="4">
        <v>1.4566218027151399E-5</v>
      </c>
      <c r="I823" s="4">
        <v>1.30886626004555E-5</v>
      </c>
      <c r="J823" s="4">
        <v>1.32166741561154E-5</v>
      </c>
      <c r="K823" s="4">
        <v>1.1525470147891201E-3</v>
      </c>
    </row>
    <row r="824" spans="1:11" x14ac:dyDescent="0.2">
      <c r="A824" s="1" t="s">
        <v>820</v>
      </c>
      <c r="B824" s="4">
        <v>8.4701258660703605E-6</v>
      </c>
      <c r="C824" s="4">
        <v>1.39699924562041E-5</v>
      </c>
      <c r="D824" s="4">
        <v>4.5553891112693704E-3</v>
      </c>
      <c r="E824" s="4">
        <v>3.96013560907178E-3</v>
      </c>
      <c r="F824" s="4">
        <v>9.4444759260308592E-6</v>
      </c>
      <c r="G824" s="4">
        <v>3.6908689563504302E-3</v>
      </c>
      <c r="H824" s="4">
        <v>1.4566218027151399E-5</v>
      </c>
      <c r="I824" s="4">
        <v>1.30886626004555E-5</v>
      </c>
      <c r="J824" s="4">
        <v>1.32166741561154E-5</v>
      </c>
      <c r="K824" s="4">
        <v>1.1411356582070499E-5</v>
      </c>
    </row>
    <row r="825" spans="1:11" x14ac:dyDescent="0.2">
      <c r="A825" s="1" t="s">
        <v>821</v>
      </c>
      <c r="B825" s="4">
        <v>8.4701258660703605E-6</v>
      </c>
      <c r="C825" s="4">
        <v>1.39699924562041E-5</v>
      </c>
      <c r="D825" s="4">
        <v>1.22786768497827E-5</v>
      </c>
      <c r="E825" s="4">
        <v>1.4613046527940199E-5</v>
      </c>
      <c r="F825" s="4">
        <v>9.4444759260308592E-6</v>
      </c>
      <c r="G825" s="4">
        <v>1.18677458403551E-5</v>
      </c>
      <c r="H825" s="4">
        <v>1.4566218027151399E-5</v>
      </c>
      <c r="I825" s="4">
        <v>4.0705740687416603E-3</v>
      </c>
      <c r="J825" s="4">
        <v>1.32166741561154E-5</v>
      </c>
      <c r="K825" s="4">
        <v>1.1411356582070499E-5</v>
      </c>
    </row>
    <row r="826" spans="1:11" x14ac:dyDescent="0.2">
      <c r="A826" s="1" t="s">
        <v>822</v>
      </c>
      <c r="B826" s="4">
        <v>8.4701258660703605E-6</v>
      </c>
      <c r="C826" s="4">
        <v>1.39699924562041E-5</v>
      </c>
      <c r="D826" s="4">
        <v>1.22786768497827E-5</v>
      </c>
      <c r="E826" s="4">
        <v>1.4613046527940199E-5</v>
      </c>
      <c r="F826" s="4">
        <v>9.4444759260308592E-6</v>
      </c>
      <c r="G826" s="4">
        <v>1.18677458403551E-5</v>
      </c>
      <c r="H826" s="4">
        <v>1.4566218027151399E-5</v>
      </c>
      <c r="I826" s="4">
        <v>1.4397528860501E-4</v>
      </c>
      <c r="J826" s="4">
        <v>1.32166741561154E-5</v>
      </c>
      <c r="K826" s="4">
        <v>4.3477268577688504E-3</v>
      </c>
    </row>
    <row r="827" spans="1:11" x14ac:dyDescent="0.2">
      <c r="A827" s="1" t="s">
        <v>823</v>
      </c>
      <c r="B827" s="4">
        <v>9.3171384526773995E-5</v>
      </c>
      <c r="C827" s="4">
        <v>7.6974658433684503E-3</v>
      </c>
      <c r="D827" s="4">
        <v>1.22786768497827E-5</v>
      </c>
      <c r="E827" s="4">
        <v>1.4613046527940199E-5</v>
      </c>
      <c r="F827" s="4">
        <v>9.4444759260308592E-6</v>
      </c>
      <c r="G827" s="4">
        <v>9.6128741306876096E-4</v>
      </c>
      <c r="H827" s="4">
        <v>1.4566218027151399E-5</v>
      </c>
      <c r="I827" s="4">
        <v>3.0234810607052201E-3</v>
      </c>
      <c r="J827" s="4">
        <v>1.32166741561154E-5</v>
      </c>
      <c r="K827" s="4">
        <v>1.1411356582070499E-5</v>
      </c>
    </row>
    <row r="828" spans="1:11" x14ac:dyDescent="0.2">
      <c r="A828" s="1" t="s">
        <v>824</v>
      </c>
      <c r="B828" s="4">
        <v>8.4701258660703605E-6</v>
      </c>
      <c r="C828" s="4">
        <v>1.39699924562041E-5</v>
      </c>
      <c r="D828" s="4">
        <v>1.22786768497827E-5</v>
      </c>
      <c r="E828" s="4">
        <v>1.4613046527940199E-5</v>
      </c>
      <c r="F828" s="4">
        <v>9.4444759260308592E-6</v>
      </c>
      <c r="G828" s="4">
        <v>1.18677458403551E-5</v>
      </c>
      <c r="H828" s="4">
        <v>4.8214181669871299E-3</v>
      </c>
      <c r="I828" s="4">
        <v>1.30886626004555E-5</v>
      </c>
      <c r="J828" s="4">
        <v>1.32166741561154E-5</v>
      </c>
      <c r="K828" s="4">
        <v>1.1411356582070499E-5</v>
      </c>
    </row>
    <row r="829" spans="1:11" x14ac:dyDescent="0.2">
      <c r="A829" s="1" t="s">
        <v>825</v>
      </c>
      <c r="B829" s="4">
        <v>8.4701258660703605E-6</v>
      </c>
      <c r="C829" s="4">
        <v>2.4182056941689199E-2</v>
      </c>
      <c r="D829" s="4">
        <v>1.22786768497827E-5</v>
      </c>
      <c r="E829" s="4">
        <v>1.4613046527940199E-5</v>
      </c>
      <c r="F829" s="4">
        <v>9.4444759260308592E-6</v>
      </c>
      <c r="G829" s="4">
        <v>1.18677458403551E-5</v>
      </c>
      <c r="H829" s="4">
        <v>1.4566218027151399E-5</v>
      </c>
      <c r="I829" s="4">
        <v>1.30886626004555E-5</v>
      </c>
      <c r="J829" s="4">
        <v>1.32166741561154E-5</v>
      </c>
      <c r="K829" s="4">
        <v>1.38077414643053E-3</v>
      </c>
    </row>
    <row r="830" spans="1:11" x14ac:dyDescent="0.2">
      <c r="A830" s="1" t="s">
        <v>826</v>
      </c>
      <c r="B830" s="4">
        <v>8.4701258660703605E-6</v>
      </c>
      <c r="C830" s="4">
        <v>1.39699924562041E-5</v>
      </c>
      <c r="D830" s="4">
        <v>1.22786768497827E-5</v>
      </c>
      <c r="E830" s="4">
        <v>1.4613046527940199E-5</v>
      </c>
      <c r="F830" s="4">
        <v>9.4444759260308592E-6</v>
      </c>
      <c r="G830" s="4">
        <v>1.18677458403551E-5</v>
      </c>
      <c r="H830" s="4">
        <v>1.4566218027151399E-5</v>
      </c>
      <c r="I830" s="4">
        <v>1.30886626004555E-5</v>
      </c>
      <c r="J830" s="4">
        <v>1.32166741561154E-5</v>
      </c>
      <c r="K830" s="4">
        <v>2.2936826729961601E-3</v>
      </c>
    </row>
    <row r="831" spans="1:11" x14ac:dyDescent="0.2">
      <c r="A831" s="1" t="s">
        <v>827</v>
      </c>
      <c r="B831" s="4">
        <v>5.1667767783029298E-4</v>
      </c>
      <c r="C831" s="4">
        <v>1.39699924562041E-5</v>
      </c>
      <c r="D831" s="4">
        <v>1.22786768497827E-5</v>
      </c>
      <c r="E831" s="4">
        <v>1.4613046527940199E-5</v>
      </c>
      <c r="F831" s="4">
        <v>1.03889235186339E-4</v>
      </c>
      <c r="G831" s="4">
        <v>1.18677458403551E-5</v>
      </c>
      <c r="H831" s="4">
        <v>1.17986366019927E-3</v>
      </c>
      <c r="I831" s="4">
        <v>3.1543676867097701E-3</v>
      </c>
      <c r="J831" s="4">
        <v>1.32166741561154E-5</v>
      </c>
      <c r="K831" s="4">
        <v>1.1411356582070499E-5</v>
      </c>
    </row>
    <row r="832" spans="1:11" x14ac:dyDescent="0.2">
      <c r="A832" s="1" t="s">
        <v>828</v>
      </c>
      <c r="B832" s="4">
        <v>9.3171384526773995E-5</v>
      </c>
      <c r="C832" s="4">
        <v>1.39699924562041E-5</v>
      </c>
      <c r="D832" s="4">
        <v>1.22786768497827E-5</v>
      </c>
      <c r="E832" s="4">
        <v>1.4613046527940199E-5</v>
      </c>
      <c r="F832" s="4">
        <v>9.4444759260308592E-6</v>
      </c>
      <c r="G832" s="4">
        <v>1.18677458403551E-5</v>
      </c>
      <c r="H832" s="4">
        <v>1.4566218027151399E-5</v>
      </c>
      <c r="I832" s="4">
        <v>1.30886626004555E-5</v>
      </c>
      <c r="J832" s="4">
        <v>1.32166741561154E-5</v>
      </c>
      <c r="K832" s="4">
        <v>2.5219098046375798E-3</v>
      </c>
    </row>
    <row r="833" spans="1:11" x14ac:dyDescent="0.2">
      <c r="A833" s="1" t="s">
        <v>829</v>
      </c>
      <c r="B833" s="4">
        <v>8.4701258660703605E-6</v>
      </c>
      <c r="C833" s="4">
        <v>1.39699924562041E-5</v>
      </c>
      <c r="D833" s="4">
        <v>1.22786768497827E-5</v>
      </c>
      <c r="E833" s="4">
        <v>1.4613046527940199E-5</v>
      </c>
      <c r="F833" s="4">
        <v>9.4444759260308592E-6</v>
      </c>
      <c r="G833" s="4">
        <v>1.18677458403551E-5</v>
      </c>
      <c r="H833" s="4">
        <v>2.9278098234574398E-3</v>
      </c>
      <c r="I833" s="4">
        <v>1.30886626004555E-5</v>
      </c>
      <c r="J833" s="4">
        <v>1.32166741561154E-5</v>
      </c>
      <c r="K833" s="4">
        <v>1.1411356582070499E-5</v>
      </c>
    </row>
    <row r="834" spans="1:11" x14ac:dyDescent="0.2">
      <c r="A834" s="1" t="s">
        <v>830</v>
      </c>
      <c r="B834" s="4">
        <v>8.4701258660703605E-6</v>
      </c>
      <c r="C834" s="4">
        <v>3.9255678801933501E-3</v>
      </c>
      <c r="D834" s="4">
        <v>1.22786768497827E-5</v>
      </c>
      <c r="E834" s="4">
        <v>1.4613046527940199E-5</v>
      </c>
      <c r="F834" s="4">
        <v>9.4444759260308592E-6</v>
      </c>
      <c r="G834" s="4">
        <v>2.4922266264745699E-4</v>
      </c>
      <c r="H834" s="4">
        <v>5.9721493911320896E-4</v>
      </c>
      <c r="I834" s="4">
        <v>1.30886626004555E-5</v>
      </c>
      <c r="J834" s="4">
        <v>1.32166741561154E-5</v>
      </c>
      <c r="K834" s="4">
        <v>1.1411356582070499E-5</v>
      </c>
    </row>
    <row r="835" spans="1:11" x14ac:dyDescent="0.2">
      <c r="A835" s="1" t="s">
        <v>831</v>
      </c>
      <c r="B835" s="4">
        <v>8.4701258660703605E-6</v>
      </c>
      <c r="C835" s="4">
        <v>1.39699924562041E-5</v>
      </c>
      <c r="D835" s="4">
        <v>1.22786768497827E-5</v>
      </c>
      <c r="E835" s="4">
        <v>3.0687397708674299E-4</v>
      </c>
      <c r="F835" s="4">
        <v>9.4444759260308592E-6</v>
      </c>
      <c r="G835" s="4">
        <v>1.18677458403551E-5</v>
      </c>
      <c r="H835" s="4">
        <v>1.4566218027151399E-5</v>
      </c>
      <c r="I835" s="4">
        <v>2.499934556687E-3</v>
      </c>
      <c r="J835" s="4">
        <v>1.32166741561154E-5</v>
      </c>
      <c r="K835" s="4">
        <v>1.1411356582070499E-5</v>
      </c>
    </row>
    <row r="836" spans="1:11" x14ac:dyDescent="0.2">
      <c r="A836" s="1" t="s">
        <v>832</v>
      </c>
      <c r="B836" s="4">
        <v>1.3391268994257299E-2</v>
      </c>
      <c r="C836" s="4">
        <v>1.39699924562041E-5</v>
      </c>
      <c r="D836" s="4">
        <v>1.22786768497827E-5</v>
      </c>
      <c r="E836" s="4">
        <v>1.4613046527940199E-5</v>
      </c>
      <c r="F836" s="4">
        <v>9.4444759260308592E-6</v>
      </c>
      <c r="G836" s="4">
        <v>3.1580071681184901E-2</v>
      </c>
      <c r="H836" s="4">
        <v>1.4566218027151399E-5</v>
      </c>
      <c r="I836" s="4">
        <v>1.30886626004555E-5</v>
      </c>
      <c r="J836" s="4">
        <v>1.32166741561154E-5</v>
      </c>
      <c r="K836" s="4">
        <v>1.1411356582070499E-5</v>
      </c>
    </row>
    <row r="837" spans="1:11" x14ac:dyDescent="0.2">
      <c r="A837" s="1" t="s">
        <v>833</v>
      </c>
      <c r="B837" s="4">
        <v>8.4701258660703605E-6</v>
      </c>
      <c r="C837" s="4">
        <v>2.80796848369702E-3</v>
      </c>
      <c r="D837" s="4">
        <v>1.22786768497827E-5</v>
      </c>
      <c r="E837" s="4">
        <v>1.4613046527940199E-5</v>
      </c>
      <c r="F837" s="4">
        <v>9.4444759260308592E-6</v>
      </c>
      <c r="G837" s="4">
        <v>2.62277183071847E-3</v>
      </c>
      <c r="H837" s="4">
        <v>1.4566218027151399E-5</v>
      </c>
      <c r="I837" s="4">
        <v>1.30886626004555E-5</v>
      </c>
      <c r="J837" s="4">
        <v>1.45383415717269E-4</v>
      </c>
      <c r="K837" s="4">
        <v>1.03843344896841E-3</v>
      </c>
    </row>
    <row r="838" spans="1:11" x14ac:dyDescent="0.2">
      <c r="A838" s="1" t="s">
        <v>834</v>
      </c>
      <c r="B838" s="4">
        <v>9.3171384526773995E-5</v>
      </c>
      <c r="C838" s="4">
        <v>1.39699924562041E-5</v>
      </c>
      <c r="D838" s="4">
        <v>1.22786768497827E-5</v>
      </c>
      <c r="E838" s="4">
        <v>1.4613046527940199E-5</v>
      </c>
      <c r="F838" s="4">
        <v>9.4444759260308592E-6</v>
      </c>
      <c r="G838" s="4">
        <v>1.18677458403551E-5</v>
      </c>
      <c r="H838" s="4">
        <v>5.6953912486162103E-3</v>
      </c>
      <c r="I838" s="4">
        <v>1.30886626004555E-5</v>
      </c>
      <c r="J838" s="4">
        <v>1.32166741561154E-5</v>
      </c>
      <c r="K838" s="4">
        <v>1.1411356582070499E-5</v>
      </c>
    </row>
    <row r="839" spans="1:11" x14ac:dyDescent="0.2">
      <c r="A839" s="1" t="s">
        <v>835</v>
      </c>
      <c r="B839" s="4">
        <v>8.4701258660703605E-6</v>
      </c>
      <c r="C839" s="4">
        <v>1.39699924562041E-5</v>
      </c>
      <c r="D839" s="4">
        <v>1.22786768497827E-5</v>
      </c>
      <c r="E839" s="4">
        <v>1.4613046527940199E-5</v>
      </c>
      <c r="F839" s="4">
        <v>9.4444759260308592E-6</v>
      </c>
      <c r="G839" s="4">
        <v>3.5721914979468801E-3</v>
      </c>
      <c r="H839" s="4">
        <v>1.4566218027151399E-5</v>
      </c>
      <c r="I839" s="4">
        <v>1.30886626004555E-5</v>
      </c>
      <c r="J839" s="4">
        <v>1.32166741561154E-5</v>
      </c>
      <c r="K839" s="4">
        <v>1.1411356582070499E-5</v>
      </c>
    </row>
    <row r="840" spans="1:11" x14ac:dyDescent="0.2">
      <c r="A840" s="1" t="s">
        <v>836</v>
      </c>
      <c r="B840" s="4">
        <v>8.4701258660703605E-6</v>
      </c>
      <c r="C840" s="4">
        <v>1.1315693889525299E-3</v>
      </c>
      <c r="D840" s="4">
        <v>1.22786768497827E-5</v>
      </c>
      <c r="E840" s="4">
        <v>1.4613046527940199E-5</v>
      </c>
      <c r="F840" s="4">
        <v>9.4444759260308592E-6</v>
      </c>
      <c r="G840" s="4">
        <v>6.0525503785810897E-4</v>
      </c>
      <c r="H840" s="4">
        <v>8.8853929965623704E-4</v>
      </c>
      <c r="I840" s="4">
        <v>1.30886626004555E-5</v>
      </c>
      <c r="J840" s="4">
        <v>4.0971689883957598E-4</v>
      </c>
      <c r="K840" s="4">
        <v>1.1411356582070499E-5</v>
      </c>
    </row>
    <row r="841" spans="1:11" x14ac:dyDescent="0.2">
      <c r="A841" s="1" t="s">
        <v>837</v>
      </c>
      <c r="B841" s="4">
        <v>8.4701258660703605E-6</v>
      </c>
      <c r="C841" s="4">
        <v>1.39699924562041E-5</v>
      </c>
      <c r="D841" s="4">
        <v>1.22786768497827E-5</v>
      </c>
      <c r="E841" s="4">
        <v>1.4613046527940199E-5</v>
      </c>
      <c r="F841" s="4">
        <v>9.4444759260308592E-6</v>
      </c>
      <c r="G841" s="4">
        <v>0.106465547933825</v>
      </c>
      <c r="H841" s="4">
        <v>1.4566218027151399E-5</v>
      </c>
      <c r="I841" s="4">
        <v>1.30886626004555E-5</v>
      </c>
      <c r="J841" s="4">
        <v>1.32166741561154E-5</v>
      </c>
      <c r="K841" s="4">
        <v>1.1411356582070499E-5</v>
      </c>
    </row>
    <row r="842" spans="1:11" x14ac:dyDescent="0.2">
      <c r="A842" s="1" t="s">
        <v>838</v>
      </c>
      <c r="B842" s="4">
        <v>8.4701258660703605E-6</v>
      </c>
      <c r="C842" s="4">
        <v>1.39699924562041E-5</v>
      </c>
      <c r="D842" s="4">
        <v>1.22786768497827E-5</v>
      </c>
      <c r="E842" s="4">
        <v>1.4613046527940199E-5</v>
      </c>
      <c r="F842" s="4">
        <v>9.4444759260308592E-6</v>
      </c>
      <c r="G842" s="4">
        <v>2.8601267475255798E-3</v>
      </c>
      <c r="H842" s="4">
        <v>1.4566218027151399E-5</v>
      </c>
      <c r="I842" s="4">
        <v>1.30886626004555E-5</v>
      </c>
      <c r="J842" s="4">
        <v>1.32166741561154E-5</v>
      </c>
      <c r="K842" s="4">
        <v>1.1411356582070499E-5</v>
      </c>
    </row>
    <row r="843" spans="1:11" x14ac:dyDescent="0.2">
      <c r="A843" s="1" t="s">
        <v>839</v>
      </c>
      <c r="B843" s="4">
        <v>8.4701258660703605E-6</v>
      </c>
      <c r="C843" s="4">
        <v>1.39699924562041E-5</v>
      </c>
      <c r="D843" s="4">
        <v>1.22786768497827E-5</v>
      </c>
      <c r="E843" s="4">
        <v>1.4613046527940199E-5</v>
      </c>
      <c r="F843" s="4">
        <v>9.4444759260308592E-6</v>
      </c>
      <c r="G843" s="4">
        <v>6.3017730412285502E-3</v>
      </c>
      <c r="H843" s="4">
        <v>1.4566218027151399E-5</v>
      </c>
      <c r="I843" s="4">
        <v>1.30886626004555E-5</v>
      </c>
      <c r="J843" s="4">
        <v>1.32166741561154E-5</v>
      </c>
      <c r="K843" s="4">
        <v>1.1411356582070499E-5</v>
      </c>
    </row>
    <row r="844" spans="1:11" x14ac:dyDescent="0.2">
      <c r="A844" s="1" t="s">
        <v>840</v>
      </c>
      <c r="B844" s="4">
        <v>8.4701258660703605E-6</v>
      </c>
      <c r="C844" s="4">
        <v>1.39699924562041E-5</v>
      </c>
      <c r="D844" s="4">
        <v>1.22786768497827E-5</v>
      </c>
      <c r="E844" s="4">
        <v>1.4613046527940199E-5</v>
      </c>
      <c r="F844" s="4">
        <v>9.4444759260308592E-6</v>
      </c>
      <c r="G844" s="4">
        <v>2.9788042059291299E-3</v>
      </c>
      <c r="H844" s="4">
        <v>1.4566218027151399E-5</v>
      </c>
      <c r="I844" s="4">
        <v>1.30886626004555E-5</v>
      </c>
      <c r="J844" s="4">
        <v>1.32166741561154E-5</v>
      </c>
      <c r="K844" s="4">
        <v>1.1411356582070499E-5</v>
      </c>
    </row>
    <row r="845" spans="1:11" x14ac:dyDescent="0.2">
      <c r="A845" s="1" t="s">
        <v>841</v>
      </c>
      <c r="B845" s="4">
        <v>8.4701258660703605E-6</v>
      </c>
      <c r="C845" s="4">
        <v>1.39699924562041E-5</v>
      </c>
      <c r="D845" s="4">
        <v>1.22786768497827E-5</v>
      </c>
      <c r="E845" s="4">
        <v>1.4613046527940199E-5</v>
      </c>
      <c r="F845" s="4">
        <v>9.4444759260308592E-6</v>
      </c>
      <c r="G845" s="4">
        <v>1.18677458403551E-5</v>
      </c>
      <c r="H845" s="4">
        <v>1.6022839829866599E-4</v>
      </c>
      <c r="I845" s="4">
        <v>1.0091358864951201E-2</v>
      </c>
      <c r="J845" s="4">
        <v>1.32166741561154E-5</v>
      </c>
      <c r="K845" s="4">
        <v>1.1411356582070499E-5</v>
      </c>
    </row>
    <row r="846" spans="1:11" x14ac:dyDescent="0.2">
      <c r="A846" s="1" t="s">
        <v>842</v>
      </c>
      <c r="B846" s="4">
        <v>8.4701258660703605E-6</v>
      </c>
      <c r="C846" s="4">
        <v>5.1828672012517096E-3</v>
      </c>
      <c r="D846" s="4">
        <v>1.22786768497827E-5</v>
      </c>
      <c r="E846" s="4">
        <v>1.4613046527940199E-5</v>
      </c>
      <c r="F846" s="4">
        <v>9.4444759260308592E-6</v>
      </c>
      <c r="G846" s="4">
        <v>3.6790012105100797E-4</v>
      </c>
      <c r="H846" s="4">
        <v>1.4566218027151399E-5</v>
      </c>
      <c r="I846" s="4">
        <v>1.30886626004555E-5</v>
      </c>
      <c r="J846" s="4">
        <v>1.32166741561154E-5</v>
      </c>
      <c r="K846" s="4">
        <v>1.1411356582070499E-5</v>
      </c>
    </row>
    <row r="847" spans="1:11" x14ac:dyDescent="0.2">
      <c r="A847" s="1" t="s">
        <v>843</v>
      </c>
      <c r="B847" s="4">
        <v>8.4701258660703605E-6</v>
      </c>
      <c r="C847" s="4">
        <v>1.39699924562041E-5</v>
      </c>
      <c r="D847" s="4">
        <v>1.22786768497827E-5</v>
      </c>
      <c r="E847" s="4">
        <v>1.4613046527940199E-5</v>
      </c>
      <c r="F847" s="4">
        <v>9.4444759260308592E-6</v>
      </c>
      <c r="G847" s="4">
        <v>2.8601267475255798E-3</v>
      </c>
      <c r="H847" s="4">
        <v>1.4566218027151399E-5</v>
      </c>
      <c r="I847" s="4">
        <v>1.30886626004555E-5</v>
      </c>
      <c r="J847" s="4">
        <v>1.32166741561154E-5</v>
      </c>
      <c r="K847" s="4">
        <v>1.1411356582070499E-5</v>
      </c>
    </row>
    <row r="848" spans="1:11" x14ac:dyDescent="0.2">
      <c r="A848" s="1" t="s">
        <v>844</v>
      </c>
      <c r="B848" s="4">
        <v>4.2435330589012596E-3</v>
      </c>
      <c r="C848" s="4">
        <v>1.53669917018245E-4</v>
      </c>
      <c r="D848" s="4">
        <v>1.22786768497827E-5</v>
      </c>
      <c r="E848" s="4">
        <v>1.4613046527940199E-5</v>
      </c>
      <c r="F848" s="4">
        <v>9.4444759260308592E-6</v>
      </c>
      <c r="G848" s="4">
        <v>1.18677458403551E-5</v>
      </c>
      <c r="H848" s="4">
        <v>1.4566218027151399E-5</v>
      </c>
      <c r="I848" s="4">
        <v>1.30886626004555E-5</v>
      </c>
      <c r="J848" s="4">
        <v>1.32166741561154E-5</v>
      </c>
      <c r="K848" s="4">
        <v>1.1411356582070499E-5</v>
      </c>
    </row>
    <row r="849" spans="1:11" x14ac:dyDescent="0.2">
      <c r="A849" s="1" t="s">
        <v>845</v>
      </c>
      <c r="B849" s="4">
        <v>8.4701258660703605E-6</v>
      </c>
      <c r="C849" s="4">
        <v>1.39699924562041E-5</v>
      </c>
      <c r="D849" s="4">
        <v>1.22786768497827E-5</v>
      </c>
      <c r="E849" s="4">
        <v>1.4613046527940199E-5</v>
      </c>
      <c r="F849" s="4">
        <v>1.03889235186339E-4</v>
      </c>
      <c r="G849" s="4">
        <v>1.18677458403551E-5</v>
      </c>
      <c r="H849" s="4">
        <v>2.3451611023713802E-3</v>
      </c>
      <c r="I849" s="4">
        <v>1.30886626004555E-5</v>
      </c>
      <c r="J849" s="4">
        <v>1.32166741561154E-5</v>
      </c>
      <c r="K849" s="4">
        <v>3.5375205404418502E-4</v>
      </c>
    </row>
    <row r="850" spans="1:11" x14ac:dyDescent="0.2">
      <c r="A850" s="1" t="s">
        <v>846</v>
      </c>
      <c r="B850" s="4">
        <v>2.81292880012197E-2</v>
      </c>
      <c r="C850" s="4">
        <v>1.39699924562041E-5</v>
      </c>
      <c r="D850" s="4">
        <v>1.22786768497827E-5</v>
      </c>
      <c r="E850" s="4">
        <v>6.2982230535421997E-3</v>
      </c>
      <c r="F850" s="4">
        <v>9.4444759260308592E-6</v>
      </c>
      <c r="G850" s="4">
        <v>9.0313545845102094E-3</v>
      </c>
      <c r="H850" s="4">
        <v>1.4566218027151399E-5</v>
      </c>
      <c r="I850" s="4">
        <v>1.30886626004555E-5</v>
      </c>
      <c r="J850" s="4">
        <v>1.32166741561154E-5</v>
      </c>
      <c r="K850" s="4">
        <v>1.1411356582070499E-5</v>
      </c>
    </row>
    <row r="851" spans="1:11" x14ac:dyDescent="0.2">
      <c r="A851" s="1" t="s">
        <v>847</v>
      </c>
      <c r="B851" s="4">
        <v>8.4701258660703605E-6</v>
      </c>
      <c r="C851" s="4">
        <v>4.3446676538794696E-3</v>
      </c>
      <c r="D851" s="4">
        <v>1.22786768497827E-5</v>
      </c>
      <c r="E851" s="4">
        <v>1.4613046527940199E-5</v>
      </c>
      <c r="F851" s="4">
        <v>9.4444759260308592E-6</v>
      </c>
      <c r="G851" s="4">
        <v>1.18677458403551E-5</v>
      </c>
      <c r="H851" s="4">
        <v>1.4566218027151399E-5</v>
      </c>
      <c r="I851" s="4">
        <v>1.30886626004555E-5</v>
      </c>
      <c r="J851" s="4">
        <v>1.32166741561154E-5</v>
      </c>
      <c r="K851" s="4">
        <v>1.1411356582070499E-5</v>
      </c>
    </row>
    <row r="852" spans="1:11" x14ac:dyDescent="0.2">
      <c r="A852" s="1" t="s">
        <v>848</v>
      </c>
      <c r="B852" s="4">
        <v>8.4701258660703605E-6</v>
      </c>
      <c r="C852" s="4">
        <v>2.5285686345729399E-3</v>
      </c>
      <c r="D852" s="4">
        <v>1.22786768497827E-5</v>
      </c>
      <c r="E852" s="4">
        <v>1.4613046527940199E-5</v>
      </c>
      <c r="F852" s="4">
        <v>9.4444759260308592E-6</v>
      </c>
      <c r="G852" s="4">
        <v>1.18677458403551E-5</v>
      </c>
      <c r="H852" s="4">
        <v>1.4566218027151399E-5</v>
      </c>
      <c r="I852" s="4">
        <v>1.30886626004555E-5</v>
      </c>
      <c r="J852" s="4">
        <v>2.77550157278422E-4</v>
      </c>
      <c r="K852" s="4">
        <v>1.1411356582070499E-5</v>
      </c>
    </row>
    <row r="853" spans="1:11" x14ac:dyDescent="0.2">
      <c r="A853" s="1" t="s">
        <v>849</v>
      </c>
      <c r="B853" s="4">
        <v>8.4701258660703605E-6</v>
      </c>
      <c r="C853" s="4">
        <v>1.39699924562041E-5</v>
      </c>
      <c r="D853" s="4">
        <v>1.22786768497827E-5</v>
      </c>
      <c r="E853" s="4">
        <v>1.4613046527940199E-5</v>
      </c>
      <c r="F853" s="4">
        <v>9.4444759260308592E-6</v>
      </c>
      <c r="G853" s="4">
        <v>1.18677458403551E-5</v>
      </c>
      <c r="H853" s="4">
        <v>1.4566218027151399E-5</v>
      </c>
      <c r="I853" s="4">
        <v>2.10858354493338E-2</v>
      </c>
      <c r="J853" s="4">
        <v>1.32166741561154E-5</v>
      </c>
      <c r="K853" s="4">
        <v>1.1411356582070499E-5</v>
      </c>
    </row>
    <row r="854" spans="1:11" x14ac:dyDescent="0.2">
      <c r="A854" s="1" t="s">
        <v>850</v>
      </c>
      <c r="B854" s="4">
        <v>1.6779319340685401E-2</v>
      </c>
      <c r="C854" s="4">
        <v>1.39699924562041E-5</v>
      </c>
      <c r="D854" s="4">
        <v>1.22786768497827E-5</v>
      </c>
      <c r="E854" s="4">
        <v>1.4613046527940199E-5</v>
      </c>
      <c r="F854" s="4">
        <v>3.78723484633838E-3</v>
      </c>
      <c r="G854" s="4">
        <v>1.18677458403551E-5</v>
      </c>
      <c r="H854" s="4">
        <v>1.4566218027151399E-5</v>
      </c>
      <c r="I854" s="4">
        <v>1.30886626004555E-5</v>
      </c>
      <c r="J854" s="4">
        <v>1.45383415717269E-4</v>
      </c>
      <c r="K854" s="4">
        <v>1.1411356582070499E-5</v>
      </c>
    </row>
    <row r="855" spans="1:11" x14ac:dyDescent="0.2">
      <c r="A855" s="1" t="s">
        <v>851</v>
      </c>
      <c r="B855" s="4">
        <v>8.4701258660703605E-6</v>
      </c>
      <c r="C855" s="4">
        <v>1.39699924562041E-5</v>
      </c>
      <c r="D855" s="4">
        <v>1.22786768497827E-5</v>
      </c>
      <c r="E855" s="4">
        <v>1.60743511807341E-4</v>
      </c>
      <c r="F855" s="4">
        <v>9.4444759260308592E-6</v>
      </c>
      <c r="G855" s="4">
        <v>1.18677458403551E-5</v>
      </c>
      <c r="H855" s="4">
        <v>1.4566218027151399E-5</v>
      </c>
      <c r="I855" s="4">
        <v>9.2929504463233896E-4</v>
      </c>
      <c r="J855" s="4">
        <v>4.3747191456741802E-3</v>
      </c>
      <c r="K855" s="4">
        <v>1.1411356582070499E-5</v>
      </c>
    </row>
    <row r="856" spans="1:11" x14ac:dyDescent="0.2">
      <c r="A856" s="1" t="s">
        <v>852</v>
      </c>
      <c r="B856" s="4">
        <v>8.4701258660703605E-6</v>
      </c>
      <c r="C856" s="4">
        <v>1.39699924562041E-5</v>
      </c>
      <c r="D856" s="4">
        <v>3.6958817317845798E-3</v>
      </c>
      <c r="E856" s="4">
        <v>1.4613046527940199E-5</v>
      </c>
      <c r="F856" s="4">
        <v>1.03889235186339E-4</v>
      </c>
      <c r="G856" s="4">
        <v>1.18677458403551E-5</v>
      </c>
      <c r="H856" s="4">
        <v>1.4566218027151399E-5</v>
      </c>
      <c r="I856" s="4">
        <v>1.30886626004555E-5</v>
      </c>
      <c r="J856" s="4">
        <v>9.3838386508419004E-4</v>
      </c>
      <c r="K856" s="4">
        <v>1.1411356582070499E-5</v>
      </c>
    </row>
    <row r="857" spans="1:11" x14ac:dyDescent="0.2">
      <c r="A857" s="1" t="s">
        <v>853</v>
      </c>
      <c r="B857" s="4">
        <v>8.4701258660703605E-6</v>
      </c>
      <c r="C857" s="4">
        <v>6.8592662959961999E-3</v>
      </c>
      <c r="D857" s="4">
        <v>1.22786768497827E-5</v>
      </c>
      <c r="E857" s="4">
        <v>1.4613046527940199E-5</v>
      </c>
      <c r="F857" s="4">
        <v>9.4444759260308592E-6</v>
      </c>
      <c r="G857" s="4">
        <v>1.18677458403551E-5</v>
      </c>
      <c r="H857" s="4">
        <v>1.4566218027151399E-5</v>
      </c>
      <c r="I857" s="4">
        <v>1.30886626004555E-5</v>
      </c>
      <c r="J857" s="4">
        <v>1.32166741561154E-5</v>
      </c>
      <c r="K857" s="4">
        <v>1.1411356582070499E-5</v>
      </c>
    </row>
    <row r="858" spans="1:11" x14ac:dyDescent="0.2">
      <c r="A858" s="1" t="s">
        <v>854</v>
      </c>
      <c r="B858" s="4">
        <v>8.4701258660703605E-6</v>
      </c>
      <c r="C858" s="4">
        <v>8.5356653907406894E-3</v>
      </c>
      <c r="D858" s="4">
        <v>1.22786768497827E-5</v>
      </c>
      <c r="E858" s="4">
        <v>1.4613046527940199E-5</v>
      </c>
      <c r="F858" s="4">
        <v>9.4444759260308592E-6</v>
      </c>
      <c r="G858" s="4">
        <v>1.18677458403551E-5</v>
      </c>
      <c r="H858" s="4">
        <v>1.4566218027151399E-5</v>
      </c>
      <c r="I858" s="4">
        <v>1.30886626004555E-5</v>
      </c>
      <c r="J858" s="4">
        <v>1.32166741561154E-5</v>
      </c>
      <c r="K858" s="4">
        <v>1.1411356582070499E-5</v>
      </c>
    </row>
    <row r="859" spans="1:11" x14ac:dyDescent="0.2">
      <c r="A859" s="1" t="s">
        <v>855</v>
      </c>
      <c r="B859" s="4">
        <v>8.4701258660703605E-6</v>
      </c>
      <c r="C859" s="4">
        <v>1.39699924562041E-5</v>
      </c>
      <c r="D859" s="4">
        <v>3.0340610495812999E-2</v>
      </c>
      <c r="E859" s="4">
        <v>1.60743511807341E-4</v>
      </c>
      <c r="F859" s="4">
        <v>9.4444759260308592E-6</v>
      </c>
      <c r="G859" s="4">
        <v>1.18677458403551E-5</v>
      </c>
      <c r="H859" s="4">
        <v>1.4566218027151399E-5</v>
      </c>
      <c r="I859" s="4">
        <v>1.30886626004555E-5</v>
      </c>
      <c r="J859" s="4">
        <v>1.32166741561154E-5</v>
      </c>
      <c r="K859" s="4">
        <v>1.1411356582070499E-5</v>
      </c>
    </row>
    <row r="860" spans="1:11" x14ac:dyDescent="0.2">
      <c r="A860" s="1" t="s">
        <v>856</v>
      </c>
      <c r="B860" s="4">
        <v>8.4701258660703605E-6</v>
      </c>
      <c r="C860" s="4">
        <v>1.39699924562041E-5</v>
      </c>
      <c r="D860" s="4">
        <v>1.22786768497827E-5</v>
      </c>
      <c r="E860" s="4">
        <v>1.4613046527940199E-5</v>
      </c>
      <c r="F860" s="4">
        <v>9.4444759260308592E-6</v>
      </c>
      <c r="G860" s="4">
        <v>1.18677458403551E-5</v>
      </c>
      <c r="H860" s="4">
        <v>1.4566218027151399E-5</v>
      </c>
      <c r="I860" s="4">
        <v>1.30886626004555E-5</v>
      </c>
      <c r="J860" s="4">
        <v>1.32166741561154E-5</v>
      </c>
      <c r="K860" s="4">
        <v>2.7501369362789899E-3</v>
      </c>
    </row>
    <row r="861" spans="1:11" x14ac:dyDescent="0.2">
      <c r="A861" s="1" t="s">
        <v>857</v>
      </c>
      <c r="B861" s="4">
        <v>8.4701258660703605E-6</v>
      </c>
      <c r="C861" s="4">
        <v>1.39699924562041E-5</v>
      </c>
      <c r="D861" s="4">
        <v>1.8540802043171801E-3</v>
      </c>
      <c r="E861" s="4">
        <v>4.5300444236614498E-4</v>
      </c>
      <c r="F861" s="4">
        <v>9.4444759260308592E-6</v>
      </c>
      <c r="G861" s="4">
        <v>1.18677458403551E-5</v>
      </c>
      <c r="H861" s="4">
        <v>1.4566218027151399E-5</v>
      </c>
      <c r="I861" s="4">
        <v>1.30886626004555E-5</v>
      </c>
      <c r="J861" s="4">
        <v>2.77550157278422E-4</v>
      </c>
      <c r="K861" s="4">
        <v>1.1411356582070499E-5</v>
      </c>
    </row>
    <row r="862" spans="1:11" x14ac:dyDescent="0.2">
      <c r="A862" s="1" t="s">
        <v>858</v>
      </c>
      <c r="B862" s="4">
        <v>8.4701258660703605E-6</v>
      </c>
      <c r="C862" s="4">
        <v>1.39699924562041E-5</v>
      </c>
      <c r="D862" s="4">
        <v>1.22786768497827E-5</v>
      </c>
      <c r="E862" s="4">
        <v>1.4613046527940199E-5</v>
      </c>
      <c r="F862" s="4">
        <v>1.9833399444664799E-4</v>
      </c>
      <c r="G862" s="4">
        <v>4.7589660819823904E-3</v>
      </c>
      <c r="H862" s="4">
        <v>1.4566218027151399E-5</v>
      </c>
      <c r="I862" s="4">
        <v>8.9133792309101807E-3</v>
      </c>
      <c r="J862" s="4">
        <v>1.32166741561154E-5</v>
      </c>
      <c r="K862" s="4">
        <v>1.1411356582070499E-5</v>
      </c>
    </row>
    <row r="863" spans="1:11" x14ac:dyDescent="0.2">
      <c r="A863" s="1" t="s">
        <v>859</v>
      </c>
      <c r="B863" s="4">
        <v>8.4701258660703605E-6</v>
      </c>
      <c r="C863" s="4">
        <v>1.53669917018245E-4</v>
      </c>
      <c r="D863" s="4">
        <v>1.22786768497827E-5</v>
      </c>
      <c r="E863" s="4">
        <v>1.60743511807341E-4</v>
      </c>
      <c r="F863" s="4">
        <v>5.76113031487883E-4</v>
      </c>
      <c r="G863" s="4">
        <v>1.18677458403551E-5</v>
      </c>
      <c r="H863" s="4">
        <v>1.4566218027151399E-5</v>
      </c>
      <c r="I863" s="4">
        <v>5.5103269547917598E-3</v>
      </c>
      <c r="J863" s="4">
        <v>1.32166741561154E-5</v>
      </c>
      <c r="K863" s="4">
        <v>1.38077414643053E-3</v>
      </c>
    </row>
    <row r="864" spans="1:11" x14ac:dyDescent="0.2">
      <c r="A864" s="1" t="s">
        <v>860</v>
      </c>
      <c r="B864" s="4">
        <v>8.4701258660703605E-6</v>
      </c>
      <c r="C864" s="4">
        <v>1.39699924562041E-5</v>
      </c>
      <c r="D864" s="4">
        <v>1.22786768497827E-5</v>
      </c>
      <c r="E864" s="4">
        <v>1.4613046527940199E-5</v>
      </c>
      <c r="F864" s="4">
        <v>9.4444759260308592E-6</v>
      </c>
      <c r="G864" s="4">
        <v>1.18677458403551E-5</v>
      </c>
      <c r="H864" s="4">
        <v>1.4566218027151399E-5</v>
      </c>
      <c r="I864" s="4">
        <v>4.7250071987644301E-3</v>
      </c>
      <c r="J864" s="4">
        <v>1.32166741561154E-5</v>
      </c>
      <c r="K864" s="4">
        <v>3.4348183312032099E-3</v>
      </c>
    </row>
    <row r="865" spans="1:11" x14ac:dyDescent="0.2">
      <c r="A865" s="1" t="s">
        <v>861</v>
      </c>
      <c r="B865" s="4">
        <v>8.4701258660703605E-6</v>
      </c>
      <c r="C865" s="4">
        <v>1.39699924562041E-5</v>
      </c>
      <c r="D865" s="4">
        <v>1.22786768497827E-5</v>
      </c>
      <c r="E865" s="4">
        <v>2.2065700257189601E-3</v>
      </c>
      <c r="F865" s="4">
        <v>9.4444759260308592E-6</v>
      </c>
      <c r="G865" s="4">
        <v>4.8657757945455799E-4</v>
      </c>
      <c r="H865" s="4">
        <v>1.4566218027151399E-5</v>
      </c>
      <c r="I865" s="4">
        <v>1.4397528860501E-4</v>
      </c>
      <c r="J865" s="4">
        <v>1.32166741561154E-5</v>
      </c>
      <c r="K865" s="4">
        <v>1.1411356582070499E-5</v>
      </c>
    </row>
    <row r="866" spans="1:11" x14ac:dyDescent="0.2">
      <c r="A866" s="1" t="s">
        <v>862</v>
      </c>
      <c r="B866" s="4">
        <v>1.53309278175874E-3</v>
      </c>
      <c r="C866" s="4">
        <v>1.39699924562041E-5</v>
      </c>
      <c r="D866" s="4">
        <v>1.22786768497827E-5</v>
      </c>
      <c r="E866" s="4">
        <v>3.0833528173953698E-3</v>
      </c>
      <c r="F866" s="4">
        <v>8.5944730926880897E-4</v>
      </c>
      <c r="G866" s="4">
        <v>1.18677458403551E-5</v>
      </c>
      <c r="H866" s="4">
        <v>1.4566218027151399E-5</v>
      </c>
      <c r="I866" s="4">
        <v>1.30886626004555E-5</v>
      </c>
      <c r="J866" s="4">
        <v>1.32166741561154E-5</v>
      </c>
      <c r="K866" s="4">
        <v>1.1411356582070499E-5</v>
      </c>
    </row>
    <row r="867" spans="1:11" x14ac:dyDescent="0.2">
      <c r="A867" s="1" t="s">
        <v>863</v>
      </c>
      <c r="B867" s="4">
        <v>7.1233758533651801E-3</v>
      </c>
      <c r="C867" s="4">
        <v>1.39699924562041E-5</v>
      </c>
      <c r="D867" s="4">
        <v>2.5785221384543603E-4</v>
      </c>
      <c r="E867" s="4">
        <v>1.4613046527940199E-5</v>
      </c>
      <c r="F867" s="4">
        <v>9.4444759260308592E-6</v>
      </c>
      <c r="G867" s="4">
        <v>1.30545204243906E-4</v>
      </c>
      <c r="H867" s="4">
        <v>6.7150265105168101E-3</v>
      </c>
      <c r="I867" s="4">
        <v>4.20146069474621E-3</v>
      </c>
      <c r="J867" s="4">
        <v>2.3922180222568801E-3</v>
      </c>
      <c r="K867" s="4">
        <v>1.1411356582070499E-5</v>
      </c>
    </row>
    <row r="868" spans="1:11" x14ac:dyDescent="0.2">
      <c r="A868" s="1" t="s">
        <v>864</v>
      </c>
      <c r="B868" s="4">
        <v>8.4701258660703605E-6</v>
      </c>
      <c r="C868" s="4">
        <v>2.5285686345729399E-3</v>
      </c>
      <c r="D868" s="4">
        <v>1.22786768497827E-5</v>
      </c>
      <c r="E868" s="4">
        <v>1.4613046527940199E-5</v>
      </c>
      <c r="F868" s="4">
        <v>1.80389490187189E-3</v>
      </c>
      <c r="G868" s="4">
        <v>1.6733521634900699E-3</v>
      </c>
      <c r="H868" s="4">
        <v>3.0589057857018001E-4</v>
      </c>
      <c r="I868" s="4">
        <v>1.30886626004555E-5</v>
      </c>
      <c r="J868" s="4">
        <v>4.9033861119187998E-3</v>
      </c>
      <c r="K868" s="4">
        <v>1.1411356582070499E-5</v>
      </c>
    </row>
    <row r="869" spans="1:11" x14ac:dyDescent="0.2">
      <c r="A869" s="1" t="s">
        <v>865</v>
      </c>
      <c r="B869" s="4">
        <v>8.4701258660703605E-6</v>
      </c>
      <c r="C869" s="4">
        <v>1.39699924562041E-5</v>
      </c>
      <c r="D869" s="4">
        <v>1.22786768497827E-5</v>
      </c>
      <c r="E869" s="4">
        <v>1.4613046527940199E-5</v>
      </c>
      <c r="F869" s="4">
        <v>9.4444759260308592E-6</v>
      </c>
      <c r="G869" s="4">
        <v>5.7083857492108E-3</v>
      </c>
      <c r="H869" s="4">
        <v>1.4566218027151399E-5</v>
      </c>
      <c r="I869" s="4">
        <v>1.30886626004555E-5</v>
      </c>
      <c r="J869" s="4">
        <v>1.32166741561154E-5</v>
      </c>
      <c r="K869" s="4">
        <v>1.1411356582070499E-5</v>
      </c>
    </row>
    <row r="870" spans="1:11" x14ac:dyDescent="0.2">
      <c r="A870" s="1" t="s">
        <v>866</v>
      </c>
      <c r="B870" s="4">
        <v>8.4701258660703605E-6</v>
      </c>
      <c r="C870" s="4">
        <v>1.39699924562041E-5</v>
      </c>
      <c r="D870" s="4">
        <v>1.22786768497827E-5</v>
      </c>
      <c r="E870" s="4">
        <v>1.4613046527940199E-5</v>
      </c>
      <c r="F870" s="4">
        <v>9.4444759260308592E-6</v>
      </c>
      <c r="G870" s="4">
        <v>1.18677458403551E-5</v>
      </c>
      <c r="H870" s="4">
        <v>1.4566218027151399E-5</v>
      </c>
      <c r="I870" s="4">
        <v>4.9867804507735397E-3</v>
      </c>
      <c r="J870" s="4">
        <v>1.32166741561154E-5</v>
      </c>
      <c r="K870" s="4">
        <v>1.1411356582070499E-5</v>
      </c>
    </row>
    <row r="871" spans="1:11" x14ac:dyDescent="0.2">
      <c r="A871" s="1" t="s">
        <v>867</v>
      </c>
      <c r="B871" s="4">
        <v>2.3640121292202401E-2</v>
      </c>
      <c r="C871" s="4">
        <v>1.39699924562041E-5</v>
      </c>
      <c r="D871" s="4">
        <v>1.22786768497827E-5</v>
      </c>
      <c r="E871" s="4">
        <v>1.4613046527940199E-5</v>
      </c>
      <c r="F871" s="4">
        <v>2.6538977352146701E-3</v>
      </c>
      <c r="G871" s="4">
        <v>1.18677458403551E-5</v>
      </c>
      <c r="H871" s="4">
        <v>1.4566218027151399E-5</v>
      </c>
      <c r="I871" s="4">
        <v>1.30886626004555E-5</v>
      </c>
      <c r="J871" s="4">
        <v>1.32166741561154E-5</v>
      </c>
      <c r="K871" s="4">
        <v>1.1411356582070499E-5</v>
      </c>
    </row>
    <row r="872" spans="1:11" x14ac:dyDescent="0.2">
      <c r="A872" s="1" t="s">
        <v>868</v>
      </c>
      <c r="B872" s="4">
        <v>1.48311903914892E-2</v>
      </c>
      <c r="C872" s="4">
        <v>1.18884635802297E-2</v>
      </c>
      <c r="D872" s="4">
        <v>1.22786768497827E-5</v>
      </c>
      <c r="E872" s="4">
        <v>1.4613046527940199E-5</v>
      </c>
      <c r="F872" s="4">
        <v>6.4316881056270198E-3</v>
      </c>
      <c r="G872" s="4">
        <v>1.18677458403551E-5</v>
      </c>
      <c r="H872" s="4">
        <v>1.4566218027151399E-5</v>
      </c>
      <c r="I872" s="4">
        <v>1.30886626004555E-5</v>
      </c>
      <c r="J872" s="4">
        <v>1.32166741561154E-5</v>
      </c>
      <c r="K872" s="4">
        <v>1.1411356582070499E-5</v>
      </c>
    </row>
    <row r="873" spans="1:11" x14ac:dyDescent="0.2">
      <c r="A873" s="1" t="s">
        <v>869</v>
      </c>
      <c r="B873" s="4">
        <v>8.4701258660703605E-6</v>
      </c>
      <c r="C873" s="4">
        <v>1.39699924562041E-5</v>
      </c>
      <c r="D873" s="4">
        <v>1.22786768497827E-5</v>
      </c>
      <c r="E873" s="4">
        <v>3.0687397708674299E-4</v>
      </c>
      <c r="F873" s="4">
        <v>9.4444759260308592E-6</v>
      </c>
      <c r="G873" s="4">
        <v>1.30545204243906E-4</v>
      </c>
      <c r="H873" s="4">
        <v>1.4566218027151399E-5</v>
      </c>
      <c r="I873" s="4">
        <v>1.30886626004555E-5</v>
      </c>
      <c r="J873" s="4">
        <v>2.5243847638180298E-3</v>
      </c>
      <c r="K873" s="4">
        <v>1.1411356582070499E-5</v>
      </c>
    </row>
    <row r="874" spans="1:11" x14ac:dyDescent="0.2">
      <c r="A874" s="1" t="s">
        <v>870</v>
      </c>
      <c r="B874" s="4">
        <v>8.4701258660703605E-6</v>
      </c>
      <c r="C874" s="4">
        <v>1.39699924562041E-5</v>
      </c>
      <c r="D874" s="4">
        <v>1.22786768497827E-5</v>
      </c>
      <c r="E874" s="4">
        <v>1.4613046527940199E-5</v>
      </c>
      <c r="F874" s="4">
        <v>9.4444759260308592E-6</v>
      </c>
      <c r="G874" s="4">
        <v>1.18677458403551E-5</v>
      </c>
      <c r="H874" s="4">
        <v>2.2737866340383401E-2</v>
      </c>
      <c r="I874" s="4">
        <v>1.30886626004555E-5</v>
      </c>
      <c r="J874" s="4">
        <v>1.32166741561154E-5</v>
      </c>
      <c r="K874" s="4">
        <v>1.1411356582070499E-5</v>
      </c>
    </row>
    <row r="875" spans="1:11" x14ac:dyDescent="0.2">
      <c r="A875" s="1" t="s">
        <v>871</v>
      </c>
      <c r="B875" s="4">
        <v>8.4701258660703605E-6</v>
      </c>
      <c r="C875" s="4">
        <v>1.39699924562041E-5</v>
      </c>
      <c r="D875" s="4">
        <v>1.22786768497827E-5</v>
      </c>
      <c r="E875" s="4">
        <v>1.4613046527940199E-5</v>
      </c>
      <c r="F875" s="4">
        <v>1.8983396611322E-3</v>
      </c>
      <c r="G875" s="4">
        <v>1.18677458403551E-5</v>
      </c>
      <c r="H875" s="4">
        <v>1.4566218027151399E-5</v>
      </c>
      <c r="I875" s="4">
        <v>1.4397528860501E-4</v>
      </c>
      <c r="J875" s="4">
        <v>1.32166741561154E-5</v>
      </c>
      <c r="K875" s="4">
        <v>1.1411356582070499E-5</v>
      </c>
    </row>
    <row r="876" spans="1:11" x14ac:dyDescent="0.2">
      <c r="A876" s="1" t="s">
        <v>872</v>
      </c>
      <c r="B876" s="4">
        <v>8.4701258660703605E-6</v>
      </c>
      <c r="C876" s="4">
        <v>1.39699924562041E-5</v>
      </c>
      <c r="D876" s="4">
        <v>1.22786768497827E-5</v>
      </c>
      <c r="E876" s="4">
        <v>1.4613046527940199E-5</v>
      </c>
      <c r="F876" s="4">
        <v>9.7372546797378206E-3</v>
      </c>
      <c r="G876" s="4">
        <v>1.18677458403551E-5</v>
      </c>
      <c r="H876" s="4">
        <v>1.4566218027151399E-5</v>
      </c>
      <c r="I876" s="4">
        <v>1.30886626004555E-5</v>
      </c>
      <c r="J876" s="4">
        <v>1.32166741561154E-5</v>
      </c>
      <c r="K876" s="4">
        <v>1.1411356582070499E-5</v>
      </c>
    </row>
    <row r="877" spans="1:11" x14ac:dyDescent="0.2">
      <c r="A877" s="1" t="s">
        <v>873</v>
      </c>
      <c r="B877" s="4">
        <v>8.4701258660703605E-6</v>
      </c>
      <c r="C877" s="4">
        <v>1.39699924562041E-5</v>
      </c>
      <c r="D877" s="4">
        <v>1.3506544534760899E-4</v>
      </c>
      <c r="E877" s="4">
        <v>1.4613046527940199E-5</v>
      </c>
      <c r="F877" s="4">
        <v>4.1470693791201503E-2</v>
      </c>
      <c r="G877" s="4">
        <v>1.18677458403551E-5</v>
      </c>
      <c r="H877" s="4">
        <v>1.4566218027151399E-5</v>
      </c>
      <c r="I877" s="4">
        <v>1.30886626004555E-5</v>
      </c>
      <c r="J877" s="4">
        <v>4.0971689883957598E-4</v>
      </c>
      <c r="K877" s="4">
        <v>1.1411356582070499E-5</v>
      </c>
    </row>
    <row r="878" spans="1:11" x14ac:dyDescent="0.2">
      <c r="A878" s="1" t="s">
        <v>874</v>
      </c>
      <c r="B878" s="4">
        <v>8.4701258660703605E-6</v>
      </c>
      <c r="C878" s="4">
        <v>2.5285686345729399E-3</v>
      </c>
      <c r="D878" s="4">
        <v>1.22786768497827E-5</v>
      </c>
      <c r="E878" s="4">
        <v>1.4613046527940199E-5</v>
      </c>
      <c r="F878" s="4">
        <v>9.4444759260308592E-6</v>
      </c>
      <c r="G878" s="4">
        <v>1.18677458403551E-5</v>
      </c>
      <c r="H878" s="4">
        <v>1.4566218027151399E-5</v>
      </c>
      <c r="I878" s="4">
        <v>2.74861914609565E-4</v>
      </c>
      <c r="J878" s="4">
        <v>1.32166741561154E-5</v>
      </c>
      <c r="K878" s="4">
        <v>1.1411356582070499E-5</v>
      </c>
    </row>
    <row r="879" spans="1:11" x14ac:dyDescent="0.2">
      <c r="A879" s="1" t="s">
        <v>875</v>
      </c>
      <c r="B879" s="4">
        <v>8.4701258660703605E-6</v>
      </c>
      <c r="C879" s="4">
        <v>1.39699924562041E-5</v>
      </c>
      <c r="D879" s="4">
        <v>1.22786768497827E-5</v>
      </c>
      <c r="E879" s="4">
        <v>1.4613046527940199E-5</v>
      </c>
      <c r="F879" s="4">
        <v>9.4444759260308592E-6</v>
      </c>
      <c r="G879" s="4">
        <v>1.18677458403551E-5</v>
      </c>
      <c r="H879" s="4">
        <v>1.4566218027151399E-5</v>
      </c>
      <c r="I879" s="4">
        <v>1.30886626004555E-5</v>
      </c>
      <c r="J879" s="4">
        <v>1.32166741561154E-5</v>
      </c>
      <c r="K879" s="4">
        <v>3.7771590286653301E-3</v>
      </c>
    </row>
    <row r="880" spans="1:11" x14ac:dyDescent="0.2">
      <c r="A880" s="1" t="s">
        <v>876</v>
      </c>
      <c r="B880" s="4">
        <v>8.4701258660703605E-6</v>
      </c>
      <c r="C880" s="4">
        <v>1.39699924562041E-5</v>
      </c>
      <c r="D880" s="4">
        <v>2.59080081530414E-3</v>
      </c>
      <c r="E880" s="4">
        <v>1.60743511807341E-4</v>
      </c>
      <c r="F880" s="4">
        <v>9.4444759260308592E-6</v>
      </c>
      <c r="G880" s="4">
        <v>1.30545204243906E-4</v>
      </c>
      <c r="H880" s="4">
        <v>3.0589057857018001E-4</v>
      </c>
      <c r="I880" s="4">
        <v>1.30886626004555E-5</v>
      </c>
      <c r="J880" s="4">
        <v>1.73138431445111E-3</v>
      </c>
      <c r="K880" s="4">
        <v>1.1411356582070499E-5</v>
      </c>
    </row>
    <row r="881" spans="1:11" x14ac:dyDescent="0.2">
      <c r="A881" s="1" t="s">
        <v>877</v>
      </c>
      <c r="B881" s="4">
        <v>8.4701258660703605E-6</v>
      </c>
      <c r="C881" s="4">
        <v>1.39699924562041E-5</v>
      </c>
      <c r="D881" s="4">
        <v>1.22786768497827E-5</v>
      </c>
      <c r="E881" s="4">
        <v>5.4214402618657899E-3</v>
      </c>
      <c r="F881" s="4">
        <v>9.4444759260308592E-6</v>
      </c>
      <c r="G881" s="4">
        <v>1.18677458403551E-5</v>
      </c>
      <c r="H881" s="4">
        <v>1.4566218027151399E-5</v>
      </c>
      <c r="I881" s="4">
        <v>1.30886626004555E-5</v>
      </c>
      <c r="J881" s="4">
        <v>1.32166741561154E-5</v>
      </c>
      <c r="K881" s="4">
        <v>1.1411356582070499E-5</v>
      </c>
    </row>
    <row r="882" spans="1:11" x14ac:dyDescent="0.2">
      <c r="A882" s="1" t="s">
        <v>878</v>
      </c>
      <c r="B882" s="4">
        <v>8.4701258660703605E-6</v>
      </c>
      <c r="C882" s="4">
        <v>1.27266631276019E-2</v>
      </c>
      <c r="D882" s="4">
        <v>1.22786768497827E-5</v>
      </c>
      <c r="E882" s="4">
        <v>1.60743511807341E-4</v>
      </c>
      <c r="F882" s="4">
        <v>6.6205776241476302E-3</v>
      </c>
      <c r="G882" s="4">
        <v>1.18677458403551E-5</v>
      </c>
      <c r="H882" s="4">
        <v>1.4566218027151399E-5</v>
      </c>
      <c r="I882" s="4">
        <v>1.30886626004555E-5</v>
      </c>
      <c r="J882" s="4">
        <v>1.32166741561154E-5</v>
      </c>
      <c r="K882" s="4">
        <v>1.1411356582070499E-5</v>
      </c>
    </row>
    <row r="883" spans="1:11" x14ac:dyDescent="0.2">
      <c r="A883" s="1" t="s">
        <v>879</v>
      </c>
      <c r="B883" s="4">
        <v>8.4701258660703605E-6</v>
      </c>
      <c r="C883" s="4">
        <v>1.39699924562041E-5</v>
      </c>
      <c r="D883" s="4">
        <v>6.3971906387367697E-3</v>
      </c>
      <c r="E883" s="4">
        <v>1.4613046527940199E-5</v>
      </c>
      <c r="F883" s="4">
        <v>9.4444759260308592E-6</v>
      </c>
      <c r="G883" s="4">
        <v>1.18677458403551E-5</v>
      </c>
      <c r="H883" s="4">
        <v>1.4566218027151399E-5</v>
      </c>
      <c r="I883" s="4">
        <v>1.30886626004555E-5</v>
      </c>
      <c r="J883" s="4">
        <v>8.0753879093864792E-3</v>
      </c>
      <c r="K883" s="4">
        <v>1.1411356582070499E-5</v>
      </c>
    </row>
    <row r="884" spans="1:11" x14ac:dyDescent="0.2">
      <c r="A884" s="1" t="s">
        <v>880</v>
      </c>
      <c r="B884" s="4">
        <v>3.9894292829191396E-3</v>
      </c>
      <c r="C884" s="4">
        <v>1.39699924562041E-5</v>
      </c>
      <c r="D884" s="4">
        <v>1.22786768497827E-5</v>
      </c>
      <c r="E884" s="4">
        <v>1.4613046527940199E-5</v>
      </c>
      <c r="F884" s="4">
        <v>9.4444759260308592E-6</v>
      </c>
      <c r="G884" s="4">
        <v>1.18677458403551E-5</v>
      </c>
      <c r="H884" s="4">
        <v>1.4566218027151399E-5</v>
      </c>
      <c r="I884" s="4">
        <v>1.30886626004555E-5</v>
      </c>
      <c r="J884" s="4">
        <v>1.32166741561154E-5</v>
      </c>
      <c r="K884" s="4">
        <v>1.1411356582070499E-5</v>
      </c>
    </row>
    <row r="885" spans="1:11" x14ac:dyDescent="0.2">
      <c r="A885" s="1" t="s">
        <v>881</v>
      </c>
      <c r="B885" s="4">
        <v>8.4701258660703605E-6</v>
      </c>
      <c r="C885" s="4">
        <v>1.39699924562041E-5</v>
      </c>
      <c r="D885" s="4">
        <v>1.22786768497827E-5</v>
      </c>
      <c r="E885" s="4">
        <v>1.4613046527940199E-5</v>
      </c>
      <c r="F885" s="4">
        <v>9.4444759260308592E-6</v>
      </c>
      <c r="G885" s="4">
        <v>3.9282238731575296E-3</v>
      </c>
      <c r="H885" s="4">
        <v>1.4566218027151399E-5</v>
      </c>
      <c r="I885" s="4">
        <v>1.30886626004555E-5</v>
      </c>
      <c r="J885" s="4">
        <v>1.32166741561154E-5</v>
      </c>
      <c r="K885" s="4">
        <v>1.1411356582070499E-5</v>
      </c>
    </row>
    <row r="886" spans="1:11" x14ac:dyDescent="0.2">
      <c r="A886" s="1" t="s">
        <v>882</v>
      </c>
      <c r="B886" s="4">
        <v>3.2271179549728099E-3</v>
      </c>
      <c r="C886" s="4">
        <v>1.39699924562041E-5</v>
      </c>
      <c r="D886" s="4">
        <v>1.22786768497827E-5</v>
      </c>
      <c r="E886" s="4">
        <v>8.0517886368950201E-3</v>
      </c>
      <c r="F886" s="4">
        <v>3.4094558092971402E-3</v>
      </c>
      <c r="G886" s="4">
        <v>1.18677458403551E-5</v>
      </c>
      <c r="H886" s="4">
        <v>4.9670803472586398E-3</v>
      </c>
      <c r="I886" s="4">
        <v>9.2929504463233896E-4</v>
      </c>
      <c r="J886" s="4">
        <v>1.32166741561154E-5</v>
      </c>
      <c r="K886" s="4">
        <v>1.1411356582070499E-5</v>
      </c>
    </row>
    <row r="887" spans="1:11" x14ac:dyDescent="0.2">
      <c r="A887" s="1" t="s">
        <v>883</v>
      </c>
      <c r="B887" s="4">
        <v>8.4701258660703605E-6</v>
      </c>
      <c r="C887" s="4">
        <v>1.39699924562041E-5</v>
      </c>
      <c r="D887" s="4">
        <v>1.22786768497827E-5</v>
      </c>
      <c r="E887" s="4">
        <v>1.4613046527940199E-5</v>
      </c>
      <c r="F887" s="4">
        <v>8.5944730926880897E-4</v>
      </c>
      <c r="G887" s="4">
        <v>1.18677458403551E-5</v>
      </c>
      <c r="H887" s="4">
        <v>1.61685020101381E-3</v>
      </c>
      <c r="I887" s="4">
        <v>1.30886626004555E-5</v>
      </c>
      <c r="J887" s="4">
        <v>2.77550157278422E-4</v>
      </c>
      <c r="K887" s="4">
        <v>1.1411356582070499E-5</v>
      </c>
    </row>
    <row r="888" spans="1:11" x14ac:dyDescent="0.2">
      <c r="A888" s="1" t="s">
        <v>884</v>
      </c>
      <c r="B888" s="4">
        <v>8.4701258660703605E-6</v>
      </c>
      <c r="C888" s="4">
        <v>7.8371657679304901E-3</v>
      </c>
      <c r="D888" s="4">
        <v>1.22786768497827E-5</v>
      </c>
      <c r="E888" s="4">
        <v>1.4613046527940199E-5</v>
      </c>
      <c r="F888" s="4">
        <v>9.4444759260308592E-6</v>
      </c>
      <c r="G888" s="4">
        <v>1.1986423298758599E-3</v>
      </c>
      <c r="H888" s="4">
        <v>3.5104585445434999E-3</v>
      </c>
      <c r="I888" s="4">
        <v>1.30886626004555E-5</v>
      </c>
      <c r="J888" s="4">
        <v>1.32166741561154E-5</v>
      </c>
      <c r="K888" s="4">
        <v>1.1411356582070499E-5</v>
      </c>
    </row>
    <row r="889" spans="1:11" x14ac:dyDescent="0.2">
      <c r="A889" s="1" t="s">
        <v>885</v>
      </c>
      <c r="B889" s="4">
        <v>8.4701258660703605E-6</v>
      </c>
      <c r="C889" s="4">
        <v>1.39699924562041E-5</v>
      </c>
      <c r="D889" s="4">
        <v>5.7832567962476404E-3</v>
      </c>
      <c r="E889" s="4">
        <v>1.4613046527940199E-5</v>
      </c>
      <c r="F889" s="4">
        <v>9.4444759260308592E-6</v>
      </c>
      <c r="G889" s="4">
        <v>2.62277183071847E-3</v>
      </c>
      <c r="H889" s="4">
        <v>1.4566218027151399E-5</v>
      </c>
      <c r="I889" s="4">
        <v>1.30886626004555E-5</v>
      </c>
      <c r="J889" s="4">
        <v>1.04543892574872E-2</v>
      </c>
      <c r="K889" s="4">
        <v>1.1411356582070499E-5</v>
      </c>
    </row>
    <row r="890" spans="1:11" x14ac:dyDescent="0.2">
      <c r="A890" s="1" t="s">
        <v>886</v>
      </c>
      <c r="B890" s="4">
        <v>8.4701258660703605E-6</v>
      </c>
      <c r="C890" s="4">
        <v>1.39699924562041E-5</v>
      </c>
      <c r="D890" s="4">
        <v>3.81866850028241E-3</v>
      </c>
      <c r="E890" s="4">
        <v>1.4613046527940199E-5</v>
      </c>
      <c r="F890" s="4">
        <v>9.4444759260308592E-6</v>
      </c>
      <c r="G890" s="4">
        <v>1.18677458403551E-5</v>
      </c>
      <c r="H890" s="4">
        <v>1.4566218027151399E-5</v>
      </c>
      <c r="I890" s="4">
        <v>1.30886626004555E-5</v>
      </c>
      <c r="J890" s="4">
        <v>1.32166741561154E-5</v>
      </c>
      <c r="K890" s="4">
        <v>1.1411356582070499E-5</v>
      </c>
    </row>
    <row r="891" spans="1:11" x14ac:dyDescent="0.2">
      <c r="A891" s="1" t="s">
        <v>887</v>
      </c>
      <c r="B891" s="4">
        <v>8.4701258660703605E-6</v>
      </c>
      <c r="C891" s="4">
        <v>1.69036908720069E-3</v>
      </c>
      <c r="D891" s="4">
        <v>1.22786768497827E-5</v>
      </c>
      <c r="E891" s="4">
        <v>1.4613046527940199E-5</v>
      </c>
      <c r="F891" s="4">
        <v>1.4261158648306599E-3</v>
      </c>
      <c r="G891" s="4">
        <v>1.30545204243906E-4</v>
      </c>
      <c r="H891" s="4">
        <v>1.4566218027151399E-5</v>
      </c>
      <c r="I891" s="4">
        <v>2.74861914609565E-4</v>
      </c>
      <c r="J891" s="4">
        <v>1.32166741561154E-5</v>
      </c>
      <c r="K891" s="4">
        <v>1.1411356582070499E-5</v>
      </c>
    </row>
    <row r="892" spans="1:11" x14ac:dyDescent="0.2">
      <c r="A892" s="1" t="s">
        <v>888</v>
      </c>
      <c r="B892" s="4">
        <v>8.4701258660703605E-6</v>
      </c>
      <c r="C892" s="4">
        <v>1.39699924562041E-5</v>
      </c>
      <c r="D892" s="4">
        <v>1.22786768497827E-5</v>
      </c>
      <c r="E892" s="4">
        <v>1.4613046527940199E-5</v>
      </c>
      <c r="F892" s="4">
        <v>2.6538977352146701E-3</v>
      </c>
      <c r="G892" s="4">
        <v>1.18677458403551E-5</v>
      </c>
      <c r="H892" s="4">
        <v>1.4566218027151399E-5</v>
      </c>
      <c r="I892" s="4">
        <v>1.30886626004555E-5</v>
      </c>
      <c r="J892" s="4">
        <v>1.32166741561154E-5</v>
      </c>
      <c r="K892" s="4">
        <v>1.1411356582070499E-5</v>
      </c>
    </row>
    <row r="893" spans="1:11" x14ac:dyDescent="0.2">
      <c r="A893" s="1" t="s">
        <v>889</v>
      </c>
      <c r="B893" s="4">
        <v>8.4701258660703605E-6</v>
      </c>
      <c r="C893" s="4">
        <v>1.39699924562041E-5</v>
      </c>
      <c r="D893" s="4">
        <v>2.59080081530414E-3</v>
      </c>
      <c r="E893" s="4">
        <v>1.4613046527940199E-5</v>
      </c>
      <c r="F893" s="4">
        <v>9.4444759260308592E-6</v>
      </c>
      <c r="G893" s="4">
        <v>1.18677458403551E-5</v>
      </c>
      <c r="H893" s="4">
        <v>1.4566218027151399E-5</v>
      </c>
      <c r="I893" s="4">
        <v>1.30886626004555E-5</v>
      </c>
      <c r="J893" s="4">
        <v>1.32166741561154E-5</v>
      </c>
      <c r="K893" s="4">
        <v>1.1411356582070499E-5</v>
      </c>
    </row>
    <row r="894" spans="1:11" x14ac:dyDescent="0.2">
      <c r="A894" s="1" t="s">
        <v>890</v>
      </c>
      <c r="B894" s="4">
        <v>8.4701258660703605E-6</v>
      </c>
      <c r="C894" s="4">
        <v>1.39699924562041E-5</v>
      </c>
      <c r="D894" s="4">
        <v>1.22786768497827E-5</v>
      </c>
      <c r="E894" s="4">
        <v>1.4613046527940199E-5</v>
      </c>
      <c r="F894" s="4">
        <v>9.4444759260308592E-6</v>
      </c>
      <c r="G894" s="4">
        <v>1.18677458403551E-5</v>
      </c>
      <c r="H894" s="4">
        <v>6.7150265105168101E-3</v>
      </c>
      <c r="I894" s="4">
        <v>1.30886626004555E-5</v>
      </c>
      <c r="J894" s="4">
        <v>1.32166741561154E-5</v>
      </c>
      <c r="K894" s="4">
        <v>1.1411356582070499E-5</v>
      </c>
    </row>
    <row r="895" spans="1:11" x14ac:dyDescent="0.2">
      <c r="A895" s="1" t="s">
        <v>891</v>
      </c>
      <c r="B895" s="4">
        <v>8.4701258660703605E-6</v>
      </c>
      <c r="C895" s="4">
        <v>1.39699924562041E-5</v>
      </c>
      <c r="D895" s="4">
        <v>1.3506544534760899E-4</v>
      </c>
      <c r="E895" s="4">
        <v>1.4613046527940199E-5</v>
      </c>
      <c r="F895" s="4">
        <v>9.4444759260308592E-6</v>
      </c>
      <c r="G895" s="4">
        <v>1.18677458403551E-5</v>
      </c>
      <c r="H895" s="4">
        <v>1.4566218027151399E-5</v>
      </c>
      <c r="I895" s="4">
        <v>1.30886626004555E-5</v>
      </c>
      <c r="J895" s="4">
        <v>4.5068858872353403E-3</v>
      </c>
      <c r="K895" s="4">
        <v>1.1411356582070499E-5</v>
      </c>
    </row>
    <row r="896" spans="1:11" x14ac:dyDescent="0.2">
      <c r="A896" s="1" t="s">
        <v>892</v>
      </c>
      <c r="B896" s="4">
        <v>8.4701258660703605E-6</v>
      </c>
      <c r="C896" s="4">
        <v>1.39699924562041E-5</v>
      </c>
      <c r="D896" s="4">
        <v>1.22786768497827E-5</v>
      </c>
      <c r="E896" s="4">
        <v>1.4613046527940199E-5</v>
      </c>
      <c r="F896" s="4">
        <v>9.4444759260308592E-6</v>
      </c>
      <c r="G896" s="4">
        <v>1.18677458403551E-5</v>
      </c>
      <c r="H896" s="4">
        <v>1.4566218027151399E-5</v>
      </c>
      <c r="I896" s="4">
        <v>1.30886626004555E-5</v>
      </c>
      <c r="J896" s="4">
        <v>3.9398905659379903E-2</v>
      </c>
      <c r="K896" s="4">
        <v>1.1411356582070499E-5</v>
      </c>
    </row>
    <row r="897" spans="1:11" x14ac:dyDescent="0.2">
      <c r="A897" s="1" t="s">
        <v>893</v>
      </c>
      <c r="B897" s="4">
        <v>8.4701258660703605E-6</v>
      </c>
      <c r="C897" s="4">
        <v>1.39699924562041E-5</v>
      </c>
      <c r="D897" s="4">
        <v>1.22786768497827E-5</v>
      </c>
      <c r="E897" s="4">
        <v>1.76817862988076E-3</v>
      </c>
      <c r="F897" s="4">
        <v>9.4444759260308592E-6</v>
      </c>
      <c r="G897" s="4">
        <v>1.30545204243906E-4</v>
      </c>
      <c r="H897" s="4">
        <v>1.6022839829866599E-4</v>
      </c>
      <c r="I897" s="4">
        <v>1.30886626004555E-5</v>
      </c>
      <c r="J897" s="4">
        <v>3.0530517300626499E-3</v>
      </c>
      <c r="K897" s="4">
        <v>1.1411356582070499E-5</v>
      </c>
    </row>
    <row r="898" spans="1:11" x14ac:dyDescent="0.2">
      <c r="A898" s="1" t="s">
        <v>894</v>
      </c>
      <c r="B898" s="4">
        <v>6.0137893649099604E-4</v>
      </c>
      <c r="C898" s="4">
        <v>1.39699924562041E-5</v>
      </c>
      <c r="D898" s="4">
        <v>1.22786768497827E-5</v>
      </c>
      <c r="E898" s="4">
        <v>4.5446574701893802E-3</v>
      </c>
      <c r="F898" s="4">
        <v>9.4444759260308592E-6</v>
      </c>
      <c r="G898" s="4">
        <v>1.18677458403551E-5</v>
      </c>
      <c r="H898" s="4">
        <v>2.9278098234574398E-3</v>
      </c>
      <c r="I898" s="4">
        <v>1.30886626004555E-5</v>
      </c>
      <c r="J898" s="4">
        <v>1.32166741561154E-5</v>
      </c>
      <c r="K898" s="4">
        <v>1.1411356582070499E-5</v>
      </c>
    </row>
    <row r="899" spans="1:11" x14ac:dyDescent="0.2">
      <c r="A899" s="1" t="s">
        <v>895</v>
      </c>
      <c r="B899" s="4">
        <v>5.93840524470194E-2</v>
      </c>
      <c r="C899" s="4">
        <v>1.39699924562041E-5</v>
      </c>
      <c r="D899" s="4">
        <v>1.22786768497827E-5</v>
      </c>
      <c r="E899" s="4">
        <v>1.4613046527940199E-5</v>
      </c>
      <c r="F899" s="4">
        <v>9.4444759260308592E-6</v>
      </c>
      <c r="G899" s="4">
        <v>1.18677458403551E-5</v>
      </c>
      <c r="H899" s="4">
        <v>1.4566218027151399E-5</v>
      </c>
      <c r="I899" s="4">
        <v>1.30886626004555E-5</v>
      </c>
      <c r="J899" s="4">
        <v>1.32166741561154E-5</v>
      </c>
      <c r="K899" s="4">
        <v>1.1411356582070499E-5</v>
      </c>
    </row>
    <row r="900" spans="1:11" x14ac:dyDescent="0.2">
      <c r="A900" s="1" t="s">
        <v>896</v>
      </c>
      <c r="B900" s="4">
        <v>2.3801053683657702E-3</v>
      </c>
      <c r="C900" s="4">
        <v>1.39699924562041E-5</v>
      </c>
      <c r="D900" s="4">
        <v>1.22786768497827E-5</v>
      </c>
      <c r="E900" s="4">
        <v>1.4613046527940199E-5</v>
      </c>
      <c r="F900" s="4">
        <v>9.4444759260308592E-6</v>
      </c>
      <c r="G900" s="4">
        <v>1.18677458403551E-5</v>
      </c>
      <c r="H900" s="4">
        <v>1.4566218027151399E-5</v>
      </c>
      <c r="I900" s="4">
        <v>1.4397528860501E-4</v>
      </c>
      <c r="J900" s="4">
        <v>1.32166741561154E-5</v>
      </c>
      <c r="K900" s="4">
        <v>1.1411356582070499E-5</v>
      </c>
    </row>
    <row r="901" spans="1:11" x14ac:dyDescent="0.2">
      <c r="A901" s="1" t="s">
        <v>897</v>
      </c>
      <c r="B901" s="4">
        <v>3.3118192136335199E-3</v>
      </c>
      <c r="C901" s="4">
        <v>1.39699924562041E-5</v>
      </c>
      <c r="D901" s="4">
        <v>1.22786768497827E-5</v>
      </c>
      <c r="E901" s="4">
        <v>2.4988309562777602E-3</v>
      </c>
      <c r="F901" s="4">
        <v>9.4444759260308592E-6</v>
      </c>
      <c r="G901" s="4">
        <v>1.18677458403551E-5</v>
      </c>
      <c r="H901" s="4">
        <v>1.3255258404707799E-3</v>
      </c>
      <c r="I901" s="4">
        <v>2.2381613046778899E-3</v>
      </c>
      <c r="J901" s="4">
        <v>1.32166741561154E-5</v>
      </c>
      <c r="K901" s="4">
        <v>1.1411356582070499E-5</v>
      </c>
    </row>
    <row r="902" spans="1:11" x14ac:dyDescent="0.2">
      <c r="A902" s="1" t="s">
        <v>898</v>
      </c>
      <c r="B902" s="4">
        <v>8.4701258660703605E-6</v>
      </c>
      <c r="C902" s="4">
        <v>1.39699924562041E-5</v>
      </c>
      <c r="D902" s="4">
        <v>1.22786768497827E-5</v>
      </c>
      <c r="E902" s="4">
        <v>7.4672667757774104E-3</v>
      </c>
      <c r="F902" s="4">
        <v>9.4444759260308592E-6</v>
      </c>
      <c r="G902" s="4">
        <v>1.18677458403551E-5</v>
      </c>
      <c r="H902" s="4">
        <v>1.4566218027151399E-5</v>
      </c>
      <c r="I902" s="4">
        <v>1.30886626004555E-5</v>
      </c>
      <c r="J902" s="4">
        <v>1.45383415717269E-4</v>
      </c>
      <c r="K902" s="4">
        <v>1.1411356582070499E-5</v>
      </c>
    </row>
    <row r="903" spans="1:11" x14ac:dyDescent="0.2">
      <c r="A903" s="1" t="s">
        <v>899</v>
      </c>
      <c r="B903" s="4">
        <v>8.4701258660703605E-6</v>
      </c>
      <c r="C903" s="4">
        <v>1.39699924562041E-5</v>
      </c>
      <c r="D903" s="4">
        <v>1.22786768497827E-5</v>
      </c>
      <c r="E903" s="4">
        <v>1.4613046527940199E-5</v>
      </c>
      <c r="F903" s="4">
        <v>9.4444759260308592E-6</v>
      </c>
      <c r="G903" s="4">
        <v>1.18677458403551E-5</v>
      </c>
      <c r="H903" s="4">
        <v>1.4566218027151399E-5</v>
      </c>
      <c r="I903" s="4">
        <v>1.30886626004555E-5</v>
      </c>
      <c r="J903" s="4">
        <v>4.1103856625518799E-3</v>
      </c>
      <c r="K903" s="4">
        <v>1.1411356582070499E-5</v>
      </c>
    </row>
    <row r="904" spans="1:11" x14ac:dyDescent="0.2">
      <c r="A904" s="1" t="s">
        <v>900</v>
      </c>
      <c r="B904" s="4">
        <v>8.4701258660703605E-6</v>
      </c>
      <c r="C904" s="4">
        <v>1.39699924562041E-5</v>
      </c>
      <c r="D904" s="4">
        <v>1.22786768497827E-5</v>
      </c>
      <c r="E904" s="4">
        <v>1.60743511807341E-4</v>
      </c>
      <c r="F904" s="4">
        <v>9.4444759260308592E-6</v>
      </c>
      <c r="G904" s="4">
        <v>1.18677458403551E-5</v>
      </c>
      <c r="H904" s="4">
        <v>1.4566218027151399E-5</v>
      </c>
      <c r="I904" s="4">
        <v>1.30886626004555E-5</v>
      </c>
      <c r="J904" s="4">
        <v>1.32166741561154E-5</v>
      </c>
      <c r="K904" s="4">
        <v>4.3477268577688504E-3</v>
      </c>
    </row>
    <row r="905" spans="1:11" x14ac:dyDescent="0.2">
      <c r="A905" s="1" t="s">
        <v>901</v>
      </c>
      <c r="B905" s="4">
        <v>8.4701258660703605E-6</v>
      </c>
      <c r="C905" s="4">
        <v>4.3306976614232602E-4</v>
      </c>
      <c r="D905" s="4">
        <v>1.22786768497827E-5</v>
      </c>
      <c r="E905" s="4">
        <v>1.4613046527940199E-5</v>
      </c>
      <c r="F905" s="4">
        <v>9.4444759260308592E-6</v>
      </c>
      <c r="G905" s="4">
        <v>1.18677458403551E-5</v>
      </c>
      <c r="H905" s="4">
        <v>1.4566218027151399E-5</v>
      </c>
      <c r="I905" s="4">
        <v>4.4632339467553196E-3</v>
      </c>
      <c r="J905" s="4">
        <v>1.45383415717269E-4</v>
      </c>
      <c r="K905" s="4">
        <v>1.1411356582070499E-5</v>
      </c>
    </row>
    <row r="906" spans="1:11" x14ac:dyDescent="0.2">
      <c r="A906" s="1" t="s">
        <v>902</v>
      </c>
      <c r="B906" s="4">
        <v>8.4701258660703605E-6</v>
      </c>
      <c r="C906" s="4">
        <v>7.12469615266408E-4</v>
      </c>
      <c r="D906" s="4">
        <v>1.22786768497827E-5</v>
      </c>
      <c r="E906" s="4">
        <v>1.4613046527940199E-5</v>
      </c>
      <c r="F906" s="4">
        <v>9.4444759260308592E-6</v>
      </c>
      <c r="G906" s="4">
        <v>1.18677458403551E-5</v>
      </c>
      <c r="H906" s="4">
        <v>1.4566218027151399E-5</v>
      </c>
      <c r="I906" s="4">
        <v>3.2852543127143302E-3</v>
      </c>
      <c r="J906" s="4">
        <v>1.32166741561154E-5</v>
      </c>
      <c r="K906" s="4">
        <v>1.1411356582070499E-5</v>
      </c>
    </row>
    <row r="907" spans="1:11" x14ac:dyDescent="0.2">
      <c r="A907" s="1" t="s">
        <v>903</v>
      </c>
      <c r="B907" s="4">
        <v>9.3171384526773995E-5</v>
      </c>
      <c r="C907" s="4">
        <v>1.39699924562041E-5</v>
      </c>
      <c r="D907" s="4">
        <v>1.22786768497827E-5</v>
      </c>
      <c r="E907" s="4">
        <v>1.4613046527940199E-5</v>
      </c>
      <c r="F907" s="4">
        <v>3.5983453278177601E-3</v>
      </c>
      <c r="G907" s="4">
        <v>1.18677458403551E-5</v>
      </c>
      <c r="H907" s="4">
        <v>1.4566218027151399E-5</v>
      </c>
      <c r="I907" s="4">
        <v>1.30886626004555E-5</v>
      </c>
      <c r="J907" s="4">
        <v>1.0705506066453401E-3</v>
      </c>
      <c r="K907" s="4">
        <v>1.1411356582070499E-5</v>
      </c>
    </row>
    <row r="908" spans="1:11" x14ac:dyDescent="0.2">
      <c r="A908" s="1" t="s">
        <v>904</v>
      </c>
      <c r="B908" s="4">
        <v>8.4701258660703605E-6</v>
      </c>
      <c r="C908" s="4">
        <v>5.7276969070436696E-4</v>
      </c>
      <c r="D908" s="4">
        <v>1.22786768497827E-5</v>
      </c>
      <c r="E908" s="4">
        <v>1.4613046527940199E-5</v>
      </c>
      <c r="F908" s="4">
        <v>9.4444759260308592E-6</v>
      </c>
      <c r="G908" s="4">
        <v>8.4260995466521095E-4</v>
      </c>
      <c r="H908" s="4">
        <v>1.4566218027151399E-5</v>
      </c>
      <c r="I908" s="4">
        <v>3.9396874427371003E-3</v>
      </c>
      <c r="J908" s="4">
        <v>1.32166741561154E-5</v>
      </c>
      <c r="K908" s="4">
        <v>3.7771590286653301E-3</v>
      </c>
    </row>
    <row r="909" spans="1:11" x14ac:dyDescent="0.2">
      <c r="A909" s="1" t="s">
        <v>905</v>
      </c>
      <c r="B909" s="4">
        <v>8.4701258660703605E-6</v>
      </c>
      <c r="C909" s="4">
        <v>1.39699924562041E-5</v>
      </c>
      <c r="D909" s="4">
        <v>1.3506544534760899E-4</v>
      </c>
      <c r="E909" s="4">
        <v>1.4613046527940199E-5</v>
      </c>
      <c r="F909" s="4">
        <v>3.2205662907765198E-3</v>
      </c>
      <c r="G909" s="4">
        <v>1.18677458403551E-5</v>
      </c>
      <c r="H909" s="4">
        <v>8.8853929965623704E-4</v>
      </c>
      <c r="I909" s="4">
        <v>1.4397528860501E-4</v>
      </c>
      <c r="J909" s="4">
        <v>6.7405038196188295E-4</v>
      </c>
      <c r="K909" s="4">
        <v>1.1411356582070499E-5</v>
      </c>
    </row>
    <row r="910" spans="1:11" x14ac:dyDescent="0.2">
      <c r="A910" s="1" t="s">
        <v>906</v>
      </c>
      <c r="B910" s="4">
        <v>6.7845708187223601E-3</v>
      </c>
      <c r="C910" s="4">
        <v>1.39699924562041E-5</v>
      </c>
      <c r="D910" s="4">
        <v>1.22786768497827E-5</v>
      </c>
      <c r="E910" s="4">
        <v>1.4613046527940199E-5</v>
      </c>
      <c r="F910" s="4">
        <v>9.4444759260308592E-6</v>
      </c>
      <c r="G910" s="4">
        <v>1.18677458403551E-5</v>
      </c>
      <c r="H910" s="4">
        <v>7.42877119384723E-4</v>
      </c>
      <c r="I910" s="4">
        <v>1.30886626004555E-5</v>
      </c>
      <c r="J910" s="4">
        <v>1.32166741561154E-5</v>
      </c>
      <c r="K910" s="4">
        <v>1.1411356582070499E-5</v>
      </c>
    </row>
    <row r="911" spans="1:11" x14ac:dyDescent="0.2">
      <c r="A911" s="1" t="s">
        <v>907</v>
      </c>
      <c r="B911" s="4">
        <v>8.4701258660703605E-6</v>
      </c>
      <c r="C911" s="4">
        <v>1.76161604872733E-2</v>
      </c>
      <c r="D911" s="4">
        <v>1.22786768497827E-5</v>
      </c>
      <c r="E911" s="4">
        <v>1.4613046527940199E-5</v>
      </c>
      <c r="F911" s="4">
        <v>9.5389206852911697E-4</v>
      </c>
      <c r="G911" s="4">
        <v>1.18677458403551E-5</v>
      </c>
      <c r="H911" s="4">
        <v>1.4566218027151399E-5</v>
      </c>
      <c r="I911" s="4">
        <v>1.30886626004555E-5</v>
      </c>
      <c r="J911" s="4">
        <v>1.32166741561154E-5</v>
      </c>
      <c r="K911" s="4">
        <v>1.1411356582070499E-5</v>
      </c>
    </row>
    <row r="912" spans="1:11" x14ac:dyDescent="0.2">
      <c r="A912" s="1" t="s">
        <v>908</v>
      </c>
      <c r="B912" s="4">
        <v>1.70249529908014E-3</v>
      </c>
      <c r="C912" s="4">
        <v>1.39699924562041E-5</v>
      </c>
      <c r="D912" s="4">
        <v>1.22786768497827E-5</v>
      </c>
      <c r="E912" s="4">
        <v>1.4613046527940199E-5</v>
      </c>
      <c r="F912" s="4">
        <v>9.4444759260308592E-6</v>
      </c>
      <c r="G912" s="4">
        <v>1.18677458403551E-5</v>
      </c>
      <c r="H912" s="4">
        <v>1.4566218027151399E-5</v>
      </c>
      <c r="I912" s="4">
        <v>1.30886626004555E-5</v>
      </c>
      <c r="J912" s="4">
        <v>1.32166741561154E-5</v>
      </c>
      <c r="K912" s="4">
        <v>1.1411356582070499E-5</v>
      </c>
    </row>
    <row r="913" spans="1:11" x14ac:dyDescent="0.2">
      <c r="A913" s="1" t="s">
        <v>909</v>
      </c>
      <c r="B913" s="4">
        <v>8.4701258660703605E-6</v>
      </c>
      <c r="C913" s="4">
        <v>1.39699924562041E-5</v>
      </c>
      <c r="D913" s="4">
        <v>1.22786768497827E-5</v>
      </c>
      <c r="E913" s="4">
        <v>1.4613046527940199E-5</v>
      </c>
      <c r="F913" s="4">
        <v>9.4444759260308592E-6</v>
      </c>
      <c r="G913" s="4">
        <v>1.18677458403551E-5</v>
      </c>
      <c r="H913" s="4">
        <v>2.9278098234574398E-3</v>
      </c>
      <c r="I913" s="4">
        <v>1.30886626004555E-5</v>
      </c>
      <c r="J913" s="4">
        <v>1.32166741561154E-5</v>
      </c>
      <c r="K913" s="4">
        <v>1.1411356582070499E-5</v>
      </c>
    </row>
    <row r="914" spans="1:11" x14ac:dyDescent="0.2">
      <c r="A914" s="1" t="s">
        <v>910</v>
      </c>
      <c r="B914" s="4">
        <v>8.4701258660703605E-6</v>
      </c>
      <c r="C914" s="4">
        <v>2.80796848369702E-3</v>
      </c>
      <c r="D914" s="4">
        <v>1.22786768497827E-5</v>
      </c>
      <c r="E914" s="4">
        <v>1.4613046527940199E-5</v>
      </c>
      <c r="F914" s="4">
        <v>9.4444759260308592E-6</v>
      </c>
      <c r="G914" s="4">
        <v>1.18677458403551E-5</v>
      </c>
      <c r="H914" s="4">
        <v>1.4566218027151399E-5</v>
      </c>
      <c r="I914" s="4">
        <v>1.30886626004555E-5</v>
      </c>
      <c r="J914" s="4">
        <v>1.32166741561154E-5</v>
      </c>
      <c r="K914" s="4">
        <v>1.1411356582070499E-5</v>
      </c>
    </row>
    <row r="915" spans="1:11" x14ac:dyDescent="0.2">
      <c r="A915" s="1" t="s">
        <v>911</v>
      </c>
      <c r="B915" s="4">
        <v>8.4701258660703605E-6</v>
      </c>
      <c r="C915" s="4">
        <v>3.9255678801933501E-3</v>
      </c>
      <c r="D915" s="4">
        <v>1.3629331303258801E-3</v>
      </c>
      <c r="E915" s="4">
        <v>1.4613046527940199E-5</v>
      </c>
      <c r="F915" s="4">
        <v>9.4444759260308592E-6</v>
      </c>
      <c r="G915" s="4">
        <v>1.18677458403551E-5</v>
      </c>
      <c r="H915" s="4">
        <v>8.8853929965623704E-4</v>
      </c>
      <c r="I915" s="4">
        <v>1.30886626004555E-5</v>
      </c>
      <c r="J915" s="4">
        <v>1.32166741561154E-5</v>
      </c>
      <c r="K915" s="4">
        <v>1.1411356582070499E-5</v>
      </c>
    </row>
    <row r="916" spans="1:11" x14ac:dyDescent="0.2">
      <c r="A916" s="1" t="s">
        <v>912</v>
      </c>
      <c r="B916" s="4">
        <v>8.4701258660703605E-6</v>
      </c>
      <c r="C916" s="4">
        <v>1.39699924562041E-5</v>
      </c>
      <c r="D916" s="4">
        <v>1.22786768497827E-5</v>
      </c>
      <c r="E916" s="4">
        <v>1.4613046527940199E-5</v>
      </c>
      <c r="F916" s="4">
        <v>1.9833399444664799E-4</v>
      </c>
      <c r="G916" s="4">
        <v>1.18677458403551E-5</v>
      </c>
      <c r="H916" s="4">
        <v>1.4566218027151399E-5</v>
      </c>
      <c r="I916" s="4">
        <v>6.4265333368236401E-3</v>
      </c>
      <c r="J916" s="4">
        <v>1.32166741561154E-5</v>
      </c>
      <c r="K916" s="4">
        <v>1.1411356582070499E-5</v>
      </c>
    </row>
    <row r="917" spans="1:11" x14ac:dyDescent="0.2">
      <c r="A917" s="1" t="s">
        <v>913</v>
      </c>
      <c r="B917" s="4">
        <v>8.4701258660703605E-6</v>
      </c>
      <c r="C917" s="4">
        <v>1.39699924562041E-5</v>
      </c>
      <c r="D917" s="4">
        <v>1.22786768497827E-5</v>
      </c>
      <c r="E917" s="4">
        <v>1.4613046527940199E-5</v>
      </c>
      <c r="F917" s="4">
        <v>9.4444759260308592E-6</v>
      </c>
      <c r="G917" s="4">
        <v>1.18677458403551E-5</v>
      </c>
      <c r="H917" s="4">
        <v>1.4566218027151399E-5</v>
      </c>
      <c r="I917" s="4">
        <v>2.3834454595429402E-2</v>
      </c>
      <c r="J917" s="4">
        <v>1.32166741561154E-5</v>
      </c>
      <c r="K917" s="4">
        <v>1.1411356582070499E-5</v>
      </c>
    </row>
    <row r="918" spans="1:11" x14ac:dyDescent="0.2">
      <c r="A918" s="1" t="s">
        <v>914</v>
      </c>
      <c r="B918" s="4">
        <v>8.4701258660703605E-6</v>
      </c>
      <c r="C918" s="4">
        <v>5.0431672766896697E-3</v>
      </c>
      <c r="D918" s="4">
        <v>1.22786768497827E-5</v>
      </c>
      <c r="E918" s="4">
        <v>1.4613046527940199E-5</v>
      </c>
      <c r="F918" s="4">
        <v>9.4444759260308592E-6</v>
      </c>
      <c r="G918" s="4">
        <v>1.18677458403551E-5</v>
      </c>
      <c r="H918" s="4">
        <v>1.4566218027151399E-5</v>
      </c>
      <c r="I918" s="4">
        <v>1.30886626004555E-5</v>
      </c>
      <c r="J918" s="4">
        <v>1.32166741561154E-5</v>
      </c>
      <c r="K918" s="4">
        <v>1.1411356582070499E-5</v>
      </c>
    </row>
    <row r="919" spans="1:11" x14ac:dyDescent="0.2">
      <c r="A919" s="1" t="s">
        <v>915</v>
      </c>
      <c r="B919" s="4">
        <v>8.4701258660703605E-6</v>
      </c>
      <c r="C919" s="4">
        <v>1.39699924562041E-5</v>
      </c>
      <c r="D919" s="4">
        <v>1.22786768497827E-5</v>
      </c>
      <c r="E919" s="4">
        <v>1.4613046527940199E-5</v>
      </c>
      <c r="F919" s="4">
        <v>9.4444759260308592E-6</v>
      </c>
      <c r="G919" s="4">
        <v>1.5202582421494901E-2</v>
      </c>
      <c r="H919" s="4">
        <v>1.4566218027151399E-5</v>
      </c>
      <c r="I919" s="4">
        <v>1.30886626004555E-5</v>
      </c>
      <c r="J919" s="4">
        <v>1.32166741561154E-5</v>
      </c>
      <c r="K919" s="4">
        <v>1.1411356582070499E-5</v>
      </c>
    </row>
    <row r="920" spans="1:11" x14ac:dyDescent="0.2">
      <c r="A920" s="1" t="s">
        <v>916</v>
      </c>
      <c r="B920" s="4">
        <v>8.4701258660703605E-6</v>
      </c>
      <c r="C920" s="4">
        <v>1.39699924562041E-5</v>
      </c>
      <c r="D920" s="4">
        <v>1.22786768497827E-5</v>
      </c>
      <c r="E920" s="4">
        <v>1.4613046527940199E-5</v>
      </c>
      <c r="F920" s="4">
        <v>9.4444759260308592E-6</v>
      </c>
      <c r="G920" s="4">
        <v>1.18677458403551E-5</v>
      </c>
      <c r="H920" s="4">
        <v>1.4566218027151399E-5</v>
      </c>
      <c r="I920" s="4">
        <v>3.0234810607052201E-3</v>
      </c>
      <c r="J920" s="4">
        <v>1.32166741561154E-5</v>
      </c>
      <c r="K920" s="4">
        <v>1.1411356582070499E-5</v>
      </c>
    </row>
    <row r="921" spans="1:11" x14ac:dyDescent="0.2">
      <c r="A921" s="1" t="s">
        <v>917</v>
      </c>
      <c r="B921" s="4">
        <v>8.4701258660703605E-6</v>
      </c>
      <c r="C921" s="4">
        <v>1.39699924562041E-5</v>
      </c>
      <c r="D921" s="4">
        <v>1.22786768497827E-5</v>
      </c>
      <c r="E921" s="4">
        <v>1.4613046527940199E-5</v>
      </c>
      <c r="F921" s="4">
        <v>9.4444759260308592E-6</v>
      </c>
      <c r="G921" s="4">
        <v>1.06928390021599E-2</v>
      </c>
      <c r="H921" s="4">
        <v>1.4566218027151399E-5</v>
      </c>
      <c r="I921" s="4">
        <v>1.30886626004555E-5</v>
      </c>
      <c r="J921" s="4">
        <v>1.32166741561154E-5</v>
      </c>
      <c r="K921" s="4">
        <v>1.1411356582070499E-5</v>
      </c>
    </row>
    <row r="922" spans="1:11" x14ac:dyDescent="0.2">
      <c r="A922" s="1" t="s">
        <v>918</v>
      </c>
      <c r="B922" s="4">
        <v>8.4701258660703605E-6</v>
      </c>
      <c r="C922" s="4">
        <v>1.39699924562041E-5</v>
      </c>
      <c r="D922" s="4">
        <v>3.4503081947889298E-3</v>
      </c>
      <c r="E922" s="4">
        <v>1.4613046527940199E-5</v>
      </c>
      <c r="F922" s="4">
        <v>9.4444759260308592E-6</v>
      </c>
      <c r="G922" s="4">
        <v>1.18677458403551E-5</v>
      </c>
      <c r="H922" s="4">
        <v>1.4566218027151399E-5</v>
      </c>
      <c r="I922" s="4">
        <v>1.30886626004555E-5</v>
      </c>
      <c r="J922" s="4">
        <v>1.32166741561154E-5</v>
      </c>
      <c r="K922" s="4">
        <v>1.1411356582070499E-5</v>
      </c>
    </row>
    <row r="923" spans="1:11" x14ac:dyDescent="0.2">
      <c r="A923" s="1" t="s">
        <v>919</v>
      </c>
      <c r="B923" s="4">
        <v>8.4701258660703605E-6</v>
      </c>
      <c r="C923" s="4">
        <v>1.39699924562041E-5</v>
      </c>
      <c r="D923" s="4">
        <v>1.22786768497827E-5</v>
      </c>
      <c r="E923" s="4">
        <v>1.4613046527940199E-5</v>
      </c>
      <c r="F923" s="4">
        <v>9.4444759260308592E-6</v>
      </c>
      <c r="G923" s="4">
        <v>1.18677458403551E-5</v>
      </c>
      <c r="H923" s="4">
        <v>7.1520130513313502E-3</v>
      </c>
      <c r="I923" s="4">
        <v>1.30886626004555E-5</v>
      </c>
      <c r="J923" s="4">
        <v>1.32166741561154E-5</v>
      </c>
      <c r="K923" s="4">
        <v>1.1411356582070499E-5</v>
      </c>
    </row>
    <row r="924" spans="1:11" x14ac:dyDescent="0.2">
      <c r="A924" s="1" t="s">
        <v>920</v>
      </c>
      <c r="B924" s="4">
        <v>8.4701258660703605E-6</v>
      </c>
      <c r="C924" s="4">
        <v>1.39699924562041E-5</v>
      </c>
      <c r="D924" s="4">
        <v>1.22786768497827E-5</v>
      </c>
      <c r="E924" s="4">
        <v>1.4613046527940199E-5</v>
      </c>
      <c r="F924" s="4">
        <v>9.4444759260308592E-6</v>
      </c>
      <c r="G924" s="4">
        <v>1.18677458403551E-5</v>
      </c>
      <c r="H924" s="4">
        <v>1.4566218027151399E-5</v>
      </c>
      <c r="I924" s="4">
        <v>1.30886626004555E-5</v>
      </c>
      <c r="J924" s="4">
        <v>3.8460521794295701E-3</v>
      </c>
      <c r="K924" s="4">
        <v>1.1411356582070499E-5</v>
      </c>
    </row>
    <row r="925" spans="1:11" x14ac:dyDescent="0.2">
      <c r="A925" s="1" t="s">
        <v>921</v>
      </c>
      <c r="B925" s="4">
        <v>9.5797123545255797E-3</v>
      </c>
      <c r="C925" s="4">
        <v>1.53669917018245E-4</v>
      </c>
      <c r="D925" s="4">
        <v>1.22786768497827E-5</v>
      </c>
      <c r="E925" s="4">
        <v>1.4759176993219599E-3</v>
      </c>
      <c r="F925" s="4">
        <v>2.2761186981734398E-3</v>
      </c>
      <c r="G925" s="4">
        <v>1.18677458403551E-5</v>
      </c>
      <c r="H925" s="4">
        <v>3.10406106158597E-2</v>
      </c>
      <c r="I925" s="4">
        <v>1.30886626004555E-5</v>
      </c>
      <c r="J925" s="4">
        <v>1.32166741561154E-5</v>
      </c>
      <c r="K925" s="4">
        <v>1.1411356582070499E-5</v>
      </c>
    </row>
    <row r="926" spans="1:11" x14ac:dyDescent="0.2">
      <c r="A926" s="1" t="s">
        <v>922</v>
      </c>
      <c r="B926" s="4">
        <v>2.6342091443478802E-3</v>
      </c>
      <c r="C926" s="4">
        <v>2.2491687854488602E-3</v>
      </c>
      <c r="D926" s="4">
        <v>1.22786768497827E-5</v>
      </c>
      <c r="E926" s="4">
        <v>1.4613046527940199E-5</v>
      </c>
      <c r="F926" s="4">
        <v>9.4444759260308592E-6</v>
      </c>
      <c r="G926" s="4">
        <v>1.18677458403551E-5</v>
      </c>
      <c r="H926" s="4">
        <v>2.5942434306356701E-2</v>
      </c>
      <c r="I926" s="4">
        <v>1.30886626004555E-5</v>
      </c>
      <c r="J926" s="4">
        <v>1.32166741561154E-5</v>
      </c>
      <c r="K926" s="4">
        <v>1.1411356582070499E-5</v>
      </c>
    </row>
    <row r="927" spans="1:11" x14ac:dyDescent="0.2">
      <c r="A927" s="1" t="s">
        <v>923</v>
      </c>
      <c r="B927" s="4">
        <v>8.4701258660703605E-6</v>
      </c>
      <c r="C927" s="4">
        <v>1.39699924562041E-5</v>
      </c>
      <c r="D927" s="4">
        <v>1.22786768497827E-5</v>
      </c>
      <c r="E927" s="4">
        <v>1.4613046527940199E-5</v>
      </c>
      <c r="F927" s="4">
        <v>9.4444759260308592E-6</v>
      </c>
      <c r="G927" s="4">
        <v>1.18677458403551E-5</v>
      </c>
      <c r="H927" s="4">
        <v>1.4566218027151399E-5</v>
      </c>
      <c r="I927" s="4">
        <v>1.30886626004555E-5</v>
      </c>
      <c r="J927" s="4">
        <v>1.32166741561154E-5</v>
      </c>
      <c r="K927" s="4">
        <v>3.2065911995618002E-3</v>
      </c>
    </row>
    <row r="928" spans="1:11" x14ac:dyDescent="0.2">
      <c r="A928" s="1" t="s">
        <v>924</v>
      </c>
      <c r="B928" s="4">
        <v>1.77872643187478E-4</v>
      </c>
      <c r="C928" s="4">
        <v>9.9186946439048899E-4</v>
      </c>
      <c r="D928" s="4">
        <v>1.22786768497827E-5</v>
      </c>
      <c r="E928" s="4">
        <v>1.4613046527940199E-5</v>
      </c>
      <c r="F928" s="4">
        <v>9.4444759260308592E-6</v>
      </c>
      <c r="G928" s="4">
        <v>2.62277183071847E-3</v>
      </c>
      <c r="H928" s="4">
        <v>1.4566218027151399E-5</v>
      </c>
      <c r="I928" s="4">
        <v>1.30886626004555E-5</v>
      </c>
      <c r="J928" s="4">
        <v>1.32166741561154E-5</v>
      </c>
      <c r="K928" s="4">
        <v>1.1411356582070499E-5</v>
      </c>
    </row>
    <row r="929" spans="1:11" x14ac:dyDescent="0.2">
      <c r="A929" s="1" t="s">
        <v>925</v>
      </c>
      <c r="B929" s="4">
        <v>8.4701258660703605E-6</v>
      </c>
      <c r="C929" s="4">
        <v>1.39699924562041E-5</v>
      </c>
      <c r="D929" s="4">
        <v>1.22786768497827E-5</v>
      </c>
      <c r="E929" s="4">
        <v>1.4613046527940199E-5</v>
      </c>
      <c r="F929" s="4">
        <v>9.4444759260308592E-6</v>
      </c>
      <c r="G929" s="4">
        <v>1.18677458403551E-5</v>
      </c>
      <c r="H929" s="4">
        <v>1.4566218027151399E-5</v>
      </c>
      <c r="I929" s="4">
        <v>1.04840187429648E-2</v>
      </c>
      <c r="J929" s="4">
        <v>1.32166741561154E-5</v>
      </c>
      <c r="K929" s="4">
        <v>1.1411356582070499E-5</v>
      </c>
    </row>
    <row r="930" spans="1:11" x14ac:dyDescent="0.2">
      <c r="A930" s="1" t="s">
        <v>926</v>
      </c>
      <c r="B930" s="4">
        <v>8.4701258660703605E-6</v>
      </c>
      <c r="C930" s="4">
        <v>1.39699924562041E-5</v>
      </c>
      <c r="D930" s="4">
        <v>1.22786768497827E-5</v>
      </c>
      <c r="E930" s="4">
        <v>1.4613046527940199E-5</v>
      </c>
      <c r="F930" s="4">
        <v>2.4650082166940601E-3</v>
      </c>
      <c r="G930" s="4">
        <v>1.18677458403551E-5</v>
      </c>
      <c r="H930" s="4">
        <v>1.4566218027151399E-5</v>
      </c>
      <c r="I930" s="4">
        <v>1.30886626004555E-5</v>
      </c>
      <c r="J930" s="4">
        <v>1.32166741561154E-5</v>
      </c>
      <c r="K930" s="4">
        <v>1.1411356582070499E-5</v>
      </c>
    </row>
    <row r="931" spans="1:11" x14ac:dyDescent="0.2">
      <c r="A931" s="1" t="s">
        <v>927</v>
      </c>
      <c r="B931" s="4">
        <v>8.4701258660703605E-6</v>
      </c>
      <c r="C931" s="4">
        <v>1.39699924562041E-5</v>
      </c>
      <c r="D931" s="4">
        <v>1.22786768497827E-5</v>
      </c>
      <c r="E931" s="4">
        <v>1.4613046527940199E-5</v>
      </c>
      <c r="F931" s="4">
        <v>1.9833399444664799E-4</v>
      </c>
      <c r="G931" s="4">
        <v>1.18677458403551E-5</v>
      </c>
      <c r="H931" s="4">
        <v>1.4566218027151399E-5</v>
      </c>
      <c r="I931" s="4">
        <v>5.1176670767780902E-3</v>
      </c>
      <c r="J931" s="4">
        <v>1.32166741561154E-5</v>
      </c>
      <c r="K931" s="4">
        <v>1.1411356582070499E-5</v>
      </c>
    </row>
    <row r="932" spans="1:11" x14ac:dyDescent="0.2">
      <c r="A932" s="1" t="s">
        <v>928</v>
      </c>
      <c r="B932" s="4">
        <v>5.1337432874252499E-2</v>
      </c>
      <c r="C932" s="4">
        <v>1.39699924562041E-5</v>
      </c>
      <c r="D932" s="4">
        <v>2.5785221384543603E-4</v>
      </c>
      <c r="E932" s="4">
        <v>1.4613046527940199E-5</v>
      </c>
      <c r="F932" s="4">
        <v>9.4444759260308592E-6</v>
      </c>
      <c r="G932" s="4">
        <v>1.8644228715197799E-2</v>
      </c>
      <c r="H932" s="4">
        <v>1.9387636194138601E-2</v>
      </c>
      <c r="I932" s="4">
        <v>4.8558938247689797E-3</v>
      </c>
      <c r="J932" s="4">
        <v>1.32166741561154E-5</v>
      </c>
      <c r="K932" s="4">
        <v>1.1411356582070499E-5</v>
      </c>
    </row>
    <row r="933" spans="1:11" x14ac:dyDescent="0.2">
      <c r="A933" s="1" t="s">
        <v>929</v>
      </c>
      <c r="B933" s="4">
        <v>1.44839152309803E-3</v>
      </c>
      <c r="C933" s="4">
        <v>1.39699924562041E-5</v>
      </c>
      <c r="D933" s="4">
        <v>1.6085066673215301E-3</v>
      </c>
      <c r="E933" s="4">
        <v>1.4613046527940199E-5</v>
      </c>
      <c r="F933" s="4">
        <v>7.9428042537919592E-3</v>
      </c>
      <c r="G933" s="4">
        <v>4.4029337067717396E-3</v>
      </c>
      <c r="H933" s="4">
        <v>1.4566218027151399E-5</v>
      </c>
      <c r="I933" s="4">
        <v>1.30886626004555E-5</v>
      </c>
      <c r="J933" s="4">
        <v>1.32166741561154E-5</v>
      </c>
      <c r="K933" s="4">
        <v>1.1411356582070499E-5</v>
      </c>
    </row>
    <row r="934" spans="1:11" x14ac:dyDescent="0.2">
      <c r="A934" s="1" t="s">
        <v>930</v>
      </c>
      <c r="B934" s="4">
        <v>9.3171384526773995E-5</v>
      </c>
      <c r="C934" s="4">
        <v>1.39699924562041E-5</v>
      </c>
      <c r="D934" s="4">
        <v>5.0342575084108901E-4</v>
      </c>
      <c r="E934" s="4">
        <v>2.6449614215571702E-3</v>
      </c>
      <c r="F934" s="4">
        <v>2.0872291796528199E-3</v>
      </c>
      <c r="G934" s="4">
        <v>1.18677458403551E-5</v>
      </c>
      <c r="H934" s="4">
        <v>1.4566218027151399E-5</v>
      </c>
      <c r="I934" s="4">
        <v>1.1910682966414501E-3</v>
      </c>
      <c r="J934" s="4">
        <v>1.32166741561154E-5</v>
      </c>
      <c r="K934" s="4">
        <v>1.1411356582070499E-5</v>
      </c>
    </row>
    <row r="935" spans="1:11" x14ac:dyDescent="0.2">
      <c r="A935" s="1" t="s">
        <v>931</v>
      </c>
      <c r="B935" s="4">
        <v>8.4701258660703605E-6</v>
      </c>
      <c r="C935" s="4">
        <v>1.39699924562041E-5</v>
      </c>
      <c r="D935" s="4">
        <v>1.22786768497827E-5</v>
      </c>
      <c r="E935" s="4">
        <v>1.4613046527940199E-5</v>
      </c>
      <c r="F935" s="4">
        <v>9.4444759260308592E-6</v>
      </c>
      <c r="G935" s="4">
        <v>1.18677458403551E-5</v>
      </c>
      <c r="H935" s="4">
        <v>1.4566218027151399E-5</v>
      </c>
      <c r="I935" s="4">
        <v>1.30886626004555E-5</v>
      </c>
      <c r="J935" s="4">
        <v>1.32166741561154E-5</v>
      </c>
      <c r="K935" s="4">
        <v>2.5219098046375798E-3</v>
      </c>
    </row>
    <row r="936" spans="1:11" x14ac:dyDescent="0.2">
      <c r="A936" s="1" t="s">
        <v>932</v>
      </c>
      <c r="B936" s="4">
        <v>8.4701258660703605E-6</v>
      </c>
      <c r="C936" s="4">
        <v>1.39699924562041E-5</v>
      </c>
      <c r="D936" s="4">
        <v>1.22786768497827E-5</v>
      </c>
      <c r="E936" s="4">
        <v>1.4613046527940199E-5</v>
      </c>
      <c r="F936" s="4">
        <v>9.4444759260308592E-6</v>
      </c>
      <c r="G936" s="4">
        <v>1.18677458403551E-5</v>
      </c>
      <c r="H936" s="4">
        <v>1.4566218027151399E-5</v>
      </c>
      <c r="I936" s="4">
        <v>1.30886626004555E-5</v>
      </c>
      <c r="J936" s="4">
        <v>1.32166741561154E-5</v>
      </c>
      <c r="K936" s="4">
        <v>2.5219098046375798E-3</v>
      </c>
    </row>
    <row r="937" spans="1:11" x14ac:dyDescent="0.2">
      <c r="A937" s="1" t="s">
        <v>933</v>
      </c>
      <c r="B937" s="4">
        <v>8.4701258660703605E-6</v>
      </c>
      <c r="C937" s="4">
        <v>4.7637674275655901E-3</v>
      </c>
      <c r="D937" s="4">
        <v>1.22786768497827E-5</v>
      </c>
      <c r="E937" s="4">
        <v>1.4613046527940199E-5</v>
      </c>
      <c r="F937" s="4">
        <v>6.99835666118887E-3</v>
      </c>
      <c r="G937" s="4">
        <v>1.18677458403551E-5</v>
      </c>
      <c r="H937" s="4">
        <v>3.21913418400047E-3</v>
      </c>
      <c r="I937" s="4">
        <v>1.30886626004555E-5</v>
      </c>
      <c r="J937" s="4">
        <v>3.9782189209907198E-3</v>
      </c>
      <c r="K937" s="4">
        <v>1.1411356582070499E-5</v>
      </c>
    </row>
    <row r="938" spans="1:11" x14ac:dyDescent="0.2">
      <c r="A938" s="1" t="s">
        <v>934</v>
      </c>
      <c r="B938" s="4">
        <v>8.4701258660703605E-6</v>
      </c>
      <c r="C938" s="4">
        <v>1.39699924562041E-5</v>
      </c>
      <c r="D938" s="4">
        <v>2.5785221384543603E-4</v>
      </c>
      <c r="E938" s="4">
        <v>1.4613046527940199E-5</v>
      </c>
      <c r="F938" s="4">
        <v>9.4444759260308592E-6</v>
      </c>
      <c r="G938" s="4">
        <v>1.10488713773706E-2</v>
      </c>
      <c r="H938" s="4">
        <v>1.4566218027151399E-5</v>
      </c>
      <c r="I938" s="4">
        <v>1.30886626004555E-5</v>
      </c>
      <c r="J938" s="4">
        <v>1.32166741561154E-5</v>
      </c>
      <c r="K938" s="4">
        <v>1.72311484389264E-3</v>
      </c>
    </row>
    <row r="939" spans="1:11" x14ac:dyDescent="0.2">
      <c r="A939" s="1" t="s">
        <v>935</v>
      </c>
      <c r="B939" s="4">
        <v>5.1667767783029298E-4</v>
      </c>
      <c r="C939" s="4">
        <v>1.39699924562041E-5</v>
      </c>
      <c r="D939" s="4">
        <v>3.3275214262911E-3</v>
      </c>
      <c r="E939" s="4">
        <v>1.4613046527940199E-5</v>
      </c>
      <c r="F939" s="4">
        <v>1.9833399444664799E-4</v>
      </c>
      <c r="G939" s="4">
        <v>1.18677458403551E-5</v>
      </c>
      <c r="H939" s="4">
        <v>7.42877119384723E-4</v>
      </c>
      <c r="I939" s="4">
        <v>3.0234810607052201E-3</v>
      </c>
      <c r="J939" s="4">
        <v>1.32166741561154E-5</v>
      </c>
      <c r="K939" s="4">
        <v>1.1411356582070499E-5</v>
      </c>
    </row>
    <row r="940" spans="1:11" x14ac:dyDescent="0.2">
      <c r="A940" s="1" t="s">
        <v>936</v>
      </c>
      <c r="B940" s="4">
        <v>9.3171384526773995E-5</v>
      </c>
      <c r="C940" s="4">
        <v>1.39699924562041E-5</v>
      </c>
      <c r="D940" s="4">
        <v>1.22786768497827E-5</v>
      </c>
      <c r="E940" s="4">
        <v>2.7910918868365702E-3</v>
      </c>
      <c r="F940" s="4">
        <v>9.4444759260308592E-6</v>
      </c>
      <c r="G940" s="4">
        <v>1.18677458403551E-5</v>
      </c>
      <c r="H940" s="4">
        <v>1.4566218027151399E-5</v>
      </c>
      <c r="I940" s="4">
        <v>1.30886626004555E-5</v>
      </c>
      <c r="J940" s="4">
        <v>1.32166741561154E-5</v>
      </c>
      <c r="K940" s="4">
        <v>2.3963848822348001E-4</v>
      </c>
    </row>
    <row r="941" spans="1:11" x14ac:dyDescent="0.2">
      <c r="A941" s="1" t="s">
        <v>937</v>
      </c>
      <c r="B941" s="4">
        <v>8.4701258660703605E-6</v>
      </c>
      <c r="C941" s="4">
        <v>1.39699924562041E-5</v>
      </c>
      <c r="D941" s="4">
        <v>1.22786768497827E-5</v>
      </c>
      <c r="E941" s="4">
        <v>1.4613046527940199E-5</v>
      </c>
      <c r="F941" s="4">
        <v>9.4444759260308592E-6</v>
      </c>
      <c r="G941" s="4">
        <v>1.18677458403551E-5</v>
      </c>
      <c r="H941" s="4">
        <v>4.3844316261725802E-3</v>
      </c>
      <c r="I941" s="4">
        <v>1.30886626004555E-5</v>
      </c>
      <c r="J941" s="4">
        <v>1.32166741561154E-5</v>
      </c>
      <c r="K941" s="4">
        <v>1.1411356582070499E-5</v>
      </c>
    </row>
    <row r="942" spans="1:11" x14ac:dyDescent="0.2">
      <c r="A942" s="1" t="s">
        <v>938</v>
      </c>
      <c r="B942" s="4">
        <v>8.4701258660703605E-6</v>
      </c>
      <c r="C942" s="4">
        <v>3.9255678801933501E-3</v>
      </c>
      <c r="D942" s="4">
        <v>1.22786768497827E-5</v>
      </c>
      <c r="E942" s="4">
        <v>1.4613046527940199E-5</v>
      </c>
      <c r="F942" s="4">
        <v>9.4444759260308592E-6</v>
      </c>
      <c r="G942" s="4">
        <v>1.18677458403551E-5</v>
      </c>
      <c r="H942" s="4">
        <v>1.4566218027151399E-5</v>
      </c>
      <c r="I942" s="4">
        <v>6.1647600848145304E-3</v>
      </c>
      <c r="J942" s="4">
        <v>1.32166741561154E-5</v>
      </c>
      <c r="K942" s="4">
        <v>1.1411356582070499E-5</v>
      </c>
    </row>
    <row r="943" spans="1:11" x14ac:dyDescent="0.2">
      <c r="A943" s="1" t="s">
        <v>939</v>
      </c>
      <c r="B943" s="4">
        <v>8.4701258660703605E-6</v>
      </c>
      <c r="C943" s="4">
        <v>1.39699924562041E-5</v>
      </c>
      <c r="D943" s="4">
        <v>1.22786768497827E-5</v>
      </c>
      <c r="E943" s="4">
        <v>1.4613046527940199E-5</v>
      </c>
      <c r="F943" s="4">
        <v>9.4444759260308592E-6</v>
      </c>
      <c r="G943" s="4">
        <v>1.30545204243906E-4</v>
      </c>
      <c r="H943" s="4">
        <v>1.4566218027151399E-5</v>
      </c>
      <c r="I943" s="4">
        <v>2.76170780869611E-3</v>
      </c>
      <c r="J943" s="4">
        <v>1.32166741561154E-5</v>
      </c>
      <c r="K943" s="4">
        <v>1.1411356582070499E-5</v>
      </c>
    </row>
    <row r="944" spans="1:11" x14ac:dyDescent="0.2">
      <c r="A944" s="1" t="s">
        <v>940</v>
      </c>
      <c r="B944" s="4">
        <v>8.4701258660703605E-6</v>
      </c>
      <c r="C944" s="4">
        <v>1.39699924562041E-5</v>
      </c>
      <c r="D944" s="4">
        <v>1.22786768497827E-5</v>
      </c>
      <c r="E944" s="4">
        <v>1.4613046527940199E-5</v>
      </c>
      <c r="F944" s="4">
        <v>1.80389490187189E-3</v>
      </c>
      <c r="G944" s="4">
        <v>1.07996487147231E-3</v>
      </c>
      <c r="H944" s="4">
        <v>1.4566218027151399E-5</v>
      </c>
      <c r="I944" s="4">
        <v>1.30886626004555E-5</v>
      </c>
      <c r="J944" s="4">
        <v>1.32166741561154E-5</v>
      </c>
      <c r="K944" s="4">
        <v>1.1411356582070499E-5</v>
      </c>
    </row>
    <row r="945" spans="1:11" x14ac:dyDescent="0.2">
      <c r="A945" s="1" t="s">
        <v>941</v>
      </c>
      <c r="B945" s="4">
        <v>8.4701258660703605E-6</v>
      </c>
      <c r="C945" s="4">
        <v>1.39699924562041E-5</v>
      </c>
      <c r="D945" s="4">
        <v>2.2224405098106598E-3</v>
      </c>
      <c r="E945" s="4">
        <v>1.4613046527940199E-5</v>
      </c>
      <c r="F945" s="4">
        <v>9.4444759260308592E-6</v>
      </c>
      <c r="G945" s="4">
        <v>1.18677458403551E-5</v>
      </c>
      <c r="H945" s="4">
        <v>1.4566218027151399E-5</v>
      </c>
      <c r="I945" s="4">
        <v>1.30886626004555E-5</v>
      </c>
      <c r="J945" s="4">
        <v>1.0705506066453401E-3</v>
      </c>
      <c r="K945" s="4">
        <v>1.1411356582070499E-5</v>
      </c>
    </row>
    <row r="946" spans="1:11" x14ac:dyDescent="0.2">
      <c r="A946" s="1" t="s">
        <v>942</v>
      </c>
      <c r="B946" s="4">
        <v>8.4701258660703605E-6</v>
      </c>
      <c r="C946" s="4">
        <v>1.39699924562041E-5</v>
      </c>
      <c r="D946" s="4">
        <v>1.22786768497827E-5</v>
      </c>
      <c r="E946" s="4">
        <v>1.4613046527940199E-5</v>
      </c>
      <c r="F946" s="4">
        <v>9.4444759260308592E-6</v>
      </c>
      <c r="G946" s="4">
        <v>1.18677458403551E-5</v>
      </c>
      <c r="H946" s="4">
        <v>7.1520130513313502E-3</v>
      </c>
      <c r="I946" s="4">
        <v>1.30886626004555E-5</v>
      </c>
      <c r="J946" s="4">
        <v>1.32166741561154E-5</v>
      </c>
      <c r="K946" s="4">
        <v>2.5219098046375798E-3</v>
      </c>
    </row>
    <row r="947" spans="1:11" x14ac:dyDescent="0.2">
      <c r="A947" s="1" t="s">
        <v>943</v>
      </c>
      <c r="B947" s="4">
        <v>8.4701258660703605E-6</v>
      </c>
      <c r="C947" s="4">
        <v>1.39699924562041E-5</v>
      </c>
      <c r="D947" s="4">
        <v>1.22786768497827E-5</v>
      </c>
      <c r="E947" s="4">
        <v>1.4613046527940199E-5</v>
      </c>
      <c r="F947" s="4">
        <v>9.4444759260308592E-6</v>
      </c>
      <c r="G947" s="4">
        <v>1.18677458403551E-5</v>
      </c>
      <c r="H947" s="4">
        <v>1.4566218027151399E-5</v>
      </c>
      <c r="I947" s="4">
        <v>5.6412135807963198E-3</v>
      </c>
      <c r="J947" s="4">
        <v>1.32166741561154E-5</v>
      </c>
      <c r="K947" s="4">
        <v>1.1411356582070499E-5</v>
      </c>
    </row>
    <row r="948" spans="1:11" x14ac:dyDescent="0.2">
      <c r="A948" s="1" t="s">
        <v>944</v>
      </c>
      <c r="B948" s="4">
        <v>8.4701258660703605E-6</v>
      </c>
      <c r="C948" s="4">
        <v>1.39699924562041E-5</v>
      </c>
      <c r="D948" s="4">
        <v>1.22786768497827E-5</v>
      </c>
      <c r="E948" s="4">
        <v>1.4613046527940199E-5</v>
      </c>
      <c r="F948" s="4">
        <v>9.4444759260308592E-6</v>
      </c>
      <c r="G948" s="4">
        <v>1.18677458403551E-5</v>
      </c>
      <c r="H948" s="4">
        <v>1.3415486803006501E-2</v>
      </c>
      <c r="I948" s="4">
        <v>1.30886626004555E-5</v>
      </c>
      <c r="J948" s="4">
        <v>1.32166741561154E-5</v>
      </c>
      <c r="K948" s="4">
        <v>1.1411356582070499E-5</v>
      </c>
    </row>
    <row r="949" spans="1:11" x14ac:dyDescent="0.2">
      <c r="A949" s="1" t="s">
        <v>945</v>
      </c>
      <c r="B949" s="4">
        <v>8.4701258660703605E-6</v>
      </c>
      <c r="C949" s="4">
        <v>1.39699924562041E-5</v>
      </c>
      <c r="D949" s="4">
        <v>1.22786768497827E-5</v>
      </c>
      <c r="E949" s="4">
        <v>4.3985270049099797E-3</v>
      </c>
      <c r="F949" s="4">
        <v>9.4444759260308592E-6</v>
      </c>
      <c r="G949" s="4">
        <v>2.3854169139113702E-3</v>
      </c>
      <c r="H949" s="4">
        <v>3.21913418400047E-3</v>
      </c>
      <c r="I949" s="4">
        <v>1.30886626004555E-5</v>
      </c>
      <c r="J949" s="4">
        <v>1.32166741561154E-5</v>
      </c>
      <c r="K949" s="4">
        <v>1.1411356582070499E-5</v>
      </c>
    </row>
    <row r="950" spans="1:11" x14ac:dyDescent="0.2">
      <c r="A950" s="1" t="s">
        <v>946</v>
      </c>
      <c r="B950" s="4">
        <v>8.4701258660703605E-6</v>
      </c>
      <c r="C950" s="4">
        <v>1.39699924562041E-5</v>
      </c>
      <c r="D950" s="4">
        <v>1.22786768497827E-5</v>
      </c>
      <c r="E950" s="4">
        <v>1.4613046527940199E-5</v>
      </c>
      <c r="F950" s="4">
        <v>9.4444759260308592E-6</v>
      </c>
      <c r="G950" s="4">
        <v>1.95936483824262E-2</v>
      </c>
      <c r="H950" s="4">
        <v>1.6022839829866599E-4</v>
      </c>
      <c r="I950" s="4">
        <v>1.30886626004555E-5</v>
      </c>
      <c r="J950" s="4">
        <v>1.32166741561154E-5</v>
      </c>
      <c r="K950" s="4">
        <v>1.1411356582070499E-5</v>
      </c>
    </row>
    <row r="951" spans="1:11" x14ac:dyDescent="0.2">
      <c r="A951" s="1" t="s">
        <v>947</v>
      </c>
      <c r="B951" s="4">
        <v>8.4701258660703605E-6</v>
      </c>
      <c r="C951" s="4">
        <v>1.39699924562041E-5</v>
      </c>
      <c r="D951" s="4">
        <v>1.22786768497827E-5</v>
      </c>
      <c r="E951" s="4">
        <v>1.4613046527940199E-5</v>
      </c>
      <c r="F951" s="4">
        <v>9.4444759260308592E-6</v>
      </c>
      <c r="G951" s="4">
        <v>1.18677458403551E-5</v>
      </c>
      <c r="H951" s="4">
        <v>1.4566218027151399E-5</v>
      </c>
      <c r="I951" s="4">
        <v>1.8337216303238101E-2</v>
      </c>
      <c r="J951" s="4">
        <v>2.77550157278422E-4</v>
      </c>
      <c r="K951" s="4">
        <v>1.1411356582070499E-5</v>
      </c>
    </row>
    <row r="952" spans="1:11" x14ac:dyDescent="0.2">
      <c r="A952" s="1" t="s">
        <v>948</v>
      </c>
      <c r="B952" s="4">
        <v>8.4701258660703605E-6</v>
      </c>
      <c r="C952" s="4">
        <v>1.5506691626386499E-3</v>
      </c>
      <c r="D952" s="4">
        <v>1.22786768497827E-5</v>
      </c>
      <c r="E952" s="4">
        <v>1.4613046527940199E-5</v>
      </c>
      <c r="F952" s="4">
        <v>9.4444759260308592E-6</v>
      </c>
      <c r="G952" s="4">
        <v>1.18677458403551E-5</v>
      </c>
      <c r="H952" s="4">
        <v>1.4566218027151399E-5</v>
      </c>
      <c r="I952" s="4">
        <v>6.6752179262322998E-4</v>
      </c>
      <c r="J952" s="4">
        <v>8.0621712352303601E-4</v>
      </c>
      <c r="K952" s="4">
        <v>1.1411356582070499E-5</v>
      </c>
    </row>
    <row r="953" spans="1:11" x14ac:dyDescent="0.2">
      <c r="A953" s="1" t="s">
        <v>949</v>
      </c>
      <c r="B953" s="4">
        <v>8.4701258660703605E-6</v>
      </c>
      <c r="C953" s="4">
        <v>1.39699924562041E-5</v>
      </c>
      <c r="D953" s="4">
        <v>3.6958817317845798E-3</v>
      </c>
      <c r="E953" s="4">
        <v>1.4613046527940199E-5</v>
      </c>
      <c r="F953" s="4">
        <v>9.4444759260308592E-6</v>
      </c>
      <c r="G953" s="4">
        <v>1.18677458403551E-5</v>
      </c>
      <c r="H953" s="4">
        <v>1.4566218027151399E-5</v>
      </c>
      <c r="I953" s="4">
        <v>1.30886626004555E-5</v>
      </c>
      <c r="J953" s="4">
        <v>1.32166741561154E-5</v>
      </c>
      <c r="K953" s="4">
        <v>1.38191528208873E-2</v>
      </c>
    </row>
    <row r="954" spans="1:11" x14ac:dyDescent="0.2">
      <c r="A954" s="1" t="s">
        <v>950</v>
      </c>
      <c r="B954" s="4">
        <v>8.4701258660703605E-6</v>
      </c>
      <c r="C954" s="4">
        <v>1.39699924562041E-5</v>
      </c>
      <c r="D954" s="4">
        <v>1.22786768497827E-5</v>
      </c>
      <c r="E954" s="4">
        <v>1.4613046527940199E-5</v>
      </c>
      <c r="F954" s="4">
        <v>9.4444759260308592E-6</v>
      </c>
      <c r="G954" s="4">
        <v>1.18677458403551E-5</v>
      </c>
      <c r="H954" s="4">
        <v>1.4566218027151399E-5</v>
      </c>
      <c r="I954" s="4">
        <v>5.2485537027826502E-3</v>
      </c>
      <c r="J954" s="4">
        <v>1.32166741561154E-5</v>
      </c>
      <c r="K954" s="4">
        <v>6.1735439109001297E-3</v>
      </c>
    </row>
    <row r="955" spans="1:11" x14ac:dyDescent="0.2">
      <c r="A955" s="1" t="s">
        <v>951</v>
      </c>
      <c r="B955" s="4">
        <v>2.6257390184818201E-4</v>
      </c>
      <c r="C955" s="4">
        <v>1.39699924562041E-5</v>
      </c>
      <c r="D955" s="4">
        <v>1.22786768497827E-5</v>
      </c>
      <c r="E955" s="4">
        <v>1.4613046527940199E-5</v>
      </c>
      <c r="F955" s="4">
        <v>9.4444759260308592E-6</v>
      </c>
      <c r="G955" s="4">
        <v>1.18677458403551E-5</v>
      </c>
      <c r="H955" s="4">
        <v>2.2883528520654901E-2</v>
      </c>
      <c r="I955" s="4">
        <v>1.30886626004555E-5</v>
      </c>
      <c r="J955" s="4">
        <v>1.32166741561154E-5</v>
      </c>
      <c r="K955" s="4">
        <v>1.1411356582070499E-5</v>
      </c>
    </row>
    <row r="956" spans="1:11" x14ac:dyDescent="0.2">
      <c r="A956" s="1" t="s">
        <v>952</v>
      </c>
      <c r="B956" s="4">
        <v>8.4701258660703605E-6</v>
      </c>
      <c r="C956" s="4">
        <v>1.39699924562041E-5</v>
      </c>
      <c r="D956" s="4">
        <v>1.22786768497827E-5</v>
      </c>
      <c r="E956" s="4">
        <v>1.4613046527940199E-5</v>
      </c>
      <c r="F956" s="4">
        <v>9.4444759260308592E-6</v>
      </c>
      <c r="G956" s="4">
        <v>2.5040943723149199E-3</v>
      </c>
      <c r="H956" s="4">
        <v>1.4566218027151399E-5</v>
      </c>
      <c r="I956" s="4">
        <v>1.30886626004555E-5</v>
      </c>
      <c r="J956" s="4">
        <v>1.32166741561154E-5</v>
      </c>
      <c r="K956" s="4">
        <v>1.1411356582070499E-5</v>
      </c>
    </row>
    <row r="957" spans="1:11" x14ac:dyDescent="0.2">
      <c r="A957" s="1" t="s">
        <v>953</v>
      </c>
      <c r="B957" s="4">
        <v>8.4701258660703605E-6</v>
      </c>
      <c r="C957" s="4">
        <v>1.39699924562041E-5</v>
      </c>
      <c r="D957" s="4">
        <v>1.22786768497827E-5</v>
      </c>
      <c r="E957" s="4">
        <v>1.4613046527940199E-5</v>
      </c>
      <c r="F957" s="4">
        <v>9.4444759260308592E-6</v>
      </c>
      <c r="G957" s="4">
        <v>3.2161591227362302E-3</v>
      </c>
      <c r="H957" s="4">
        <v>1.4566218027151399E-5</v>
      </c>
      <c r="I957" s="4">
        <v>1.30886626004555E-5</v>
      </c>
      <c r="J957" s="4">
        <v>1.32166741561154E-5</v>
      </c>
      <c r="K957" s="4">
        <v>5.8197918568559401E-4</v>
      </c>
    </row>
    <row r="958" spans="1:11" x14ac:dyDescent="0.2">
      <c r="A958" s="1" t="s">
        <v>954</v>
      </c>
      <c r="B958" s="4">
        <v>8.4701258660703605E-6</v>
      </c>
      <c r="C958" s="4">
        <v>1.39699924562041E-5</v>
      </c>
      <c r="D958" s="4">
        <v>1.22786768497827E-5</v>
      </c>
      <c r="E958" s="4">
        <v>1.4613046527940199E-5</v>
      </c>
      <c r="F958" s="4">
        <v>9.4444759260308592E-6</v>
      </c>
      <c r="G958" s="4">
        <v>4.4029337067717396E-3</v>
      </c>
      <c r="H958" s="4">
        <v>1.4566218027151399E-5</v>
      </c>
      <c r="I958" s="4">
        <v>1.30886626004555E-5</v>
      </c>
      <c r="J958" s="4">
        <v>1.32166741561154E-5</v>
      </c>
      <c r="K958" s="4">
        <v>1.1411356582070499E-5</v>
      </c>
    </row>
    <row r="959" spans="1:11" x14ac:dyDescent="0.2">
      <c r="A959" s="1" t="s">
        <v>955</v>
      </c>
      <c r="B959" s="4">
        <v>8.4701258660703605E-6</v>
      </c>
      <c r="C959" s="4">
        <v>1.39699924562041E-5</v>
      </c>
      <c r="D959" s="4">
        <v>1.22786768497827E-5</v>
      </c>
      <c r="E959" s="4">
        <v>1.4613046527940199E-5</v>
      </c>
      <c r="F959" s="4">
        <v>9.4444759260308592E-6</v>
      </c>
      <c r="G959" s="4">
        <v>1.30545204243906E-4</v>
      </c>
      <c r="H959" s="4">
        <v>1.4566218027151399E-5</v>
      </c>
      <c r="I959" s="4">
        <v>1.30886626004555E-5</v>
      </c>
      <c r="J959" s="4">
        <v>1.32166741561154E-5</v>
      </c>
      <c r="K959" s="4">
        <v>2.2936826729961601E-3</v>
      </c>
    </row>
    <row r="960" spans="1:11" x14ac:dyDescent="0.2">
      <c r="A960" s="1" t="s">
        <v>956</v>
      </c>
      <c r="B960" s="4">
        <v>8.4701258660703605E-6</v>
      </c>
      <c r="C960" s="4">
        <v>1.39699924562041E-5</v>
      </c>
      <c r="D960" s="4">
        <v>1.22786768497827E-5</v>
      </c>
      <c r="E960" s="4">
        <v>1.4613046527940199E-5</v>
      </c>
      <c r="F960" s="4">
        <v>9.4444759260308592E-6</v>
      </c>
      <c r="G960" s="4">
        <v>1.18677458403551E-5</v>
      </c>
      <c r="H960" s="4">
        <v>1.4566218027151399E-5</v>
      </c>
      <c r="I960" s="4">
        <v>1.30886626004555E-5</v>
      </c>
      <c r="J960" s="4">
        <v>1.32166741561154E-5</v>
      </c>
      <c r="K960" s="4">
        <v>1.0852200109548999E-2</v>
      </c>
    </row>
    <row r="961" spans="1:11" x14ac:dyDescent="0.2">
      <c r="A961" s="1" t="s">
        <v>957</v>
      </c>
      <c r="B961" s="4">
        <v>8.4701258660703605E-6</v>
      </c>
      <c r="C961" s="4">
        <v>1.39699924562041E-5</v>
      </c>
      <c r="D961" s="4">
        <v>1.22786768497827E-5</v>
      </c>
      <c r="E961" s="4">
        <v>1.4613046527940199E-5</v>
      </c>
      <c r="F961" s="4">
        <v>9.4444759260308592E-6</v>
      </c>
      <c r="G961" s="4">
        <v>4.9963209987894898E-3</v>
      </c>
      <c r="H961" s="4">
        <v>1.4566218027151399E-5</v>
      </c>
      <c r="I961" s="4">
        <v>1.30886626004555E-5</v>
      </c>
      <c r="J961" s="4">
        <v>1.32166741561154E-5</v>
      </c>
      <c r="K961" s="4">
        <v>1.1411356582070499E-5</v>
      </c>
    </row>
    <row r="962" spans="1:11" x14ac:dyDescent="0.2">
      <c r="A962" s="1" t="s">
        <v>958</v>
      </c>
      <c r="B962" s="4">
        <v>8.4701258660703605E-6</v>
      </c>
      <c r="C962" s="4">
        <v>1.39699924562041E-5</v>
      </c>
      <c r="D962" s="4">
        <v>1.22786768497827E-5</v>
      </c>
      <c r="E962" s="4">
        <v>1.4613046527940199E-5</v>
      </c>
      <c r="F962" s="4">
        <v>9.4444759260308592E-6</v>
      </c>
      <c r="G962" s="4">
        <v>1.18677458403551E-5</v>
      </c>
      <c r="H962" s="4">
        <v>1.4566218027151399E-5</v>
      </c>
      <c r="I962" s="4">
        <v>4.5038088008167297E-2</v>
      </c>
      <c r="J962" s="4">
        <v>1.32166741561154E-5</v>
      </c>
      <c r="K962" s="4">
        <v>1.1411356582070499E-5</v>
      </c>
    </row>
    <row r="963" spans="1:11" x14ac:dyDescent="0.2">
      <c r="A963" s="1" t="s">
        <v>959</v>
      </c>
      <c r="B963" s="4">
        <v>8.4701258660703605E-6</v>
      </c>
      <c r="C963" s="4">
        <v>1.39699924562041E-5</v>
      </c>
      <c r="D963" s="4">
        <v>1.22786768497827E-5</v>
      </c>
      <c r="E963" s="4">
        <v>1.4613046527940199E-5</v>
      </c>
      <c r="F963" s="4">
        <v>9.4444759260308592E-6</v>
      </c>
      <c r="G963" s="4">
        <v>1.18677458403551E-5</v>
      </c>
      <c r="H963" s="4">
        <v>1.4566218027151399E-5</v>
      </c>
      <c r="I963" s="4">
        <v>1.30886626004555E-5</v>
      </c>
      <c r="J963" s="4">
        <v>8.6040548756311005E-3</v>
      </c>
      <c r="K963" s="4">
        <v>1.1411356582070499E-5</v>
      </c>
    </row>
  </sheetData>
  <conditionalFormatting sqref="B1:K1048576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{085DCFBD-9A5B-2D42-9DE7-C8B5D64D3E3D}</x14:id>
        </ext>
      </extLst>
    </cfRule>
  </conditionalFormatting>
  <conditionalFormatting sqref="N1:W1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{AD077458-5C1E-4546-9287-AFA4A93A165C}</x14:id>
        </ext>
      </extLst>
    </cfRule>
  </conditionalFormatting>
  <conditionalFormatting sqref="N15:W15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{BDB8703D-91E9-9644-8D1D-12D0F0E2D262}</x14:id>
        </ext>
      </extLst>
    </cfRule>
  </conditionalFormatting>
  <pageMargins left="0.75" right="0.75" top="1" bottom="1" header="0.5" footer="0.5"/>
  <pageSetup orientation="portrait" horizontalDpi="4294967292" verticalDpi="429496729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85DCFBD-9A5B-2D42-9DE7-C8B5D64D3E3D}">
            <x14:dataBar minLength="0" maxLength="100" gradient="0" direction="rightToLeft">
              <x14:cfvo type="autoMin"/>
              <x14:cfvo type="autoMax"/>
              <x14:negativeFillColor theme="4"/>
              <x14:axisColor rgb="FF000000"/>
            </x14:dataBar>
          </x14:cfRule>
          <xm:sqref>B1:K1048576</xm:sqref>
        </x14:conditionalFormatting>
        <x14:conditionalFormatting xmlns:xm="http://schemas.microsoft.com/office/excel/2006/main">
          <x14:cfRule type="dataBar" id="{AD077458-5C1E-4546-9287-AFA4A93A165C}">
            <x14:dataBar minLength="0" maxLength="100" gradient="0" direction="rightToLeft">
              <x14:cfvo type="autoMin"/>
              <x14:cfvo type="autoMax"/>
              <x14:negativeFillColor theme="4"/>
              <x14:axisColor rgb="FF000000"/>
            </x14:dataBar>
          </x14:cfRule>
          <xm:sqref>N1:W1</xm:sqref>
        </x14:conditionalFormatting>
        <x14:conditionalFormatting xmlns:xm="http://schemas.microsoft.com/office/excel/2006/main">
          <x14:cfRule type="dataBar" id="{BDB8703D-91E9-9644-8D1D-12D0F0E2D262}">
            <x14:dataBar minLength="0" maxLength="100" gradient="0" direction="rightToLeft">
              <x14:cfvo type="autoMin"/>
              <x14:cfvo type="autoMax"/>
              <x14:negativeFillColor theme="4"/>
              <x14:axisColor rgb="FF000000"/>
            </x14:dataBar>
          </x14:cfRule>
          <xm:sqref>N15:W15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Y1154"/>
  <sheetViews>
    <sheetView tabSelected="1" workbookViewId="0">
      <selection activeCell="A25" sqref="A25"/>
    </sheetView>
  </sheetViews>
  <sheetFormatPr baseColWidth="10" defaultRowHeight="16" x14ac:dyDescent="0.2"/>
  <cols>
    <col min="1" max="1" width="24.6640625" style="3" customWidth="1"/>
    <col min="2" max="11" width="7.5" style="9" customWidth="1"/>
    <col min="12" max="12" width="19.83203125" style="9" customWidth="1"/>
    <col min="13" max="13" width="7.5" style="9" customWidth="1"/>
    <col min="16" max="18" width="17.6640625" customWidth="1"/>
    <col min="19" max="19" width="20.33203125" customWidth="1"/>
    <col min="20" max="25" width="17.6640625" customWidth="1"/>
  </cols>
  <sheetData>
    <row r="1" spans="1:25" x14ac:dyDescent="0.2">
      <c r="A1" s="3" t="s">
        <v>15154</v>
      </c>
      <c r="B1" s="8" t="s">
        <v>960</v>
      </c>
      <c r="C1" s="8" t="s">
        <v>961</v>
      </c>
      <c r="D1" s="8" t="s">
        <v>962</v>
      </c>
      <c r="E1" s="8" t="s">
        <v>963</v>
      </c>
      <c r="F1" s="8" t="s">
        <v>964</v>
      </c>
      <c r="G1" s="8" t="s">
        <v>965</v>
      </c>
      <c r="H1" s="8" t="s">
        <v>966</v>
      </c>
      <c r="I1" s="8" t="s">
        <v>967</v>
      </c>
      <c r="J1" s="8" t="s">
        <v>968</v>
      </c>
      <c r="K1" s="8" t="s">
        <v>969</v>
      </c>
      <c r="L1" s="8" t="s">
        <v>15153</v>
      </c>
      <c r="M1" s="8"/>
      <c r="O1" s="3"/>
      <c r="P1" s="2" t="s">
        <v>960</v>
      </c>
      <c r="Q1" s="2" t="s">
        <v>961</v>
      </c>
      <c r="R1" s="2" t="s">
        <v>962</v>
      </c>
      <c r="S1" s="2" t="s">
        <v>963</v>
      </c>
      <c r="T1" s="2" t="s">
        <v>964</v>
      </c>
      <c r="U1" s="2" t="s">
        <v>965</v>
      </c>
      <c r="V1" s="2" t="s">
        <v>966</v>
      </c>
      <c r="W1" s="2" t="s">
        <v>967</v>
      </c>
      <c r="X1" s="2" t="s">
        <v>968</v>
      </c>
      <c r="Y1" s="2" t="s">
        <v>969</v>
      </c>
    </row>
    <row r="2" spans="1:25" hidden="1" x14ac:dyDescent="0.2">
      <c r="A2" s="3" t="s">
        <v>973</v>
      </c>
      <c r="B2" s="9">
        <v>6.7889908256880696E-2</v>
      </c>
      <c r="C2" s="9">
        <v>2.3853211009174299E-2</v>
      </c>
      <c r="D2" s="9">
        <v>1.28440366972477E-2</v>
      </c>
      <c r="E2" s="9">
        <v>1.28440366972477E-2</v>
      </c>
      <c r="F2" s="9">
        <v>1.6513761467889899E-2</v>
      </c>
      <c r="G2" s="9">
        <v>1.28440366972477E-2</v>
      </c>
      <c r="H2" s="9">
        <v>1.28440366972477E-2</v>
      </c>
      <c r="I2" s="9">
        <v>3.3027522935779798E-2</v>
      </c>
      <c r="J2" s="9">
        <v>0.79633027522935795</v>
      </c>
      <c r="K2" s="9">
        <v>1.1009174311926599E-2</v>
      </c>
      <c r="L2" s="15">
        <v>39541</v>
      </c>
      <c r="O2" s="3">
        <v>1</v>
      </c>
      <c r="P2" s="4">
        <f>LARGE(B$2:B$963,$O2)</f>
        <v>0.95380212591986901</v>
      </c>
      <c r="Q2" s="4">
        <f>LARGE(C$2:C$963,$O2)</f>
        <v>0.84890109890109899</v>
      </c>
      <c r="R2" s="4">
        <f>LARGE(D$2:D$963,$O2)</f>
        <v>0.90462427745664697</v>
      </c>
      <c r="S2" s="4">
        <f>LARGE(E$2:E$963,$O2)</f>
        <v>0.85029940119760505</v>
      </c>
      <c r="T2" s="4">
        <f>LARGE(F$2:F$963,$O2)</f>
        <v>0.89428076256499101</v>
      </c>
      <c r="U2" s="4">
        <f>LARGE(G$2:G$963,$O2)</f>
        <v>0.89615384615384597</v>
      </c>
      <c r="V2" s="4">
        <f>LARGE(H$2:H$963,$O2)</f>
        <v>0.92920353982300896</v>
      </c>
      <c r="W2" s="4">
        <f>LARGE(I$2:I$963,$O2)</f>
        <v>0.85242718446601895</v>
      </c>
      <c r="X2" s="4">
        <f>LARGE(J$2:J$963,$O2)</f>
        <v>0.87206823027718505</v>
      </c>
      <c r="Y2" s="4">
        <f>LARGE(K$2:K$963,$O2)</f>
        <v>0.86907020872865304</v>
      </c>
    </row>
    <row r="3" spans="1:25" hidden="1" x14ac:dyDescent="0.2">
      <c r="A3" s="3" t="s">
        <v>974</v>
      </c>
      <c r="B3" s="9">
        <v>0.75441289332310102</v>
      </c>
      <c r="C3" s="9">
        <v>6.13967766692249E-3</v>
      </c>
      <c r="D3" s="9">
        <v>5.3722179585571801E-3</v>
      </c>
      <c r="E3" s="9">
        <v>6.9071373752877998E-3</v>
      </c>
      <c r="F3" s="9">
        <v>4.6047582501918703E-3</v>
      </c>
      <c r="G3" s="9">
        <v>0.20337682271680699</v>
      </c>
      <c r="H3" s="9">
        <v>4.6047582501918703E-3</v>
      </c>
      <c r="I3" s="9">
        <v>6.13967766692249E-3</v>
      </c>
      <c r="J3" s="9">
        <v>4.6047582501918703E-3</v>
      </c>
      <c r="K3" s="9">
        <v>3.83729854182655E-3</v>
      </c>
      <c r="L3" s="15">
        <v>38185</v>
      </c>
      <c r="O3" s="3">
        <f>O2+1</f>
        <v>2</v>
      </c>
      <c r="P3" s="4">
        <f t="shared" ref="P3:P11" si="0">LARGE(B$2:B$963,$O3)</f>
        <v>0.92315573770491799</v>
      </c>
      <c r="Q3" s="4">
        <f>LARGE(C$2:C$963,$O3)</f>
        <v>0.77528089887640494</v>
      </c>
      <c r="R3" s="4">
        <f>LARGE(D$2:D$963,$O3)</f>
        <v>0.86821705426356599</v>
      </c>
      <c r="S3" s="4">
        <f>LARGE(E$2:E$963,$O3)</f>
        <v>0.79061371841155204</v>
      </c>
      <c r="T3" s="4">
        <f>LARGE(F$2:F$963,$O3)</f>
        <v>0.89105058365758805</v>
      </c>
      <c r="U3" s="4">
        <f>LARGE(G$2:G$963,$O3)</f>
        <v>0.844879518072289</v>
      </c>
      <c r="V3" s="4">
        <f>LARGE(H$2:H$963,$O3)</f>
        <v>0.89697802197802201</v>
      </c>
      <c r="W3" s="4">
        <f>LARGE(I$2:I$963,$O3)</f>
        <v>0.79166666666666696</v>
      </c>
      <c r="X3" s="4">
        <f>LARGE(J$2:J$963,$O3)</f>
        <v>0.79633027522935795</v>
      </c>
      <c r="Y3" s="4">
        <f>LARGE(K$2:K$963,$O3)</f>
        <v>0.850828729281768</v>
      </c>
    </row>
    <row r="4" spans="1:25" hidden="1" x14ac:dyDescent="0.2">
      <c r="A4" t="s">
        <v>2000</v>
      </c>
      <c r="B4" s="9">
        <v>1.5384615384615399E-2</v>
      </c>
      <c r="C4" s="9">
        <v>1.7948717948717899E-2</v>
      </c>
      <c r="D4" s="9">
        <v>1.7948717948717899E-2</v>
      </c>
      <c r="E4" s="9">
        <v>0.55897435897435899</v>
      </c>
      <c r="F4" s="9">
        <v>0.27692307692307699</v>
      </c>
      <c r="G4" s="9">
        <v>3.5897435897435902E-2</v>
      </c>
      <c r="H4" s="9">
        <v>3.3333333333333298E-2</v>
      </c>
      <c r="I4" s="9">
        <v>1.7948717948717899E-2</v>
      </c>
      <c r="J4" s="9">
        <v>1.2820512820512799E-2</v>
      </c>
      <c r="K4" s="9">
        <v>1.2820512820512799E-2</v>
      </c>
      <c r="L4" s="15">
        <f>VLOOKUP(A4,opus_movies.txt!$B$2:$C$1282,2,FALSE)</f>
        <v>39487</v>
      </c>
      <c r="O4" s="3">
        <f t="shared" ref="O4:O25" si="1">O3+1</f>
        <v>3</v>
      </c>
      <c r="P4" s="4">
        <f t="shared" si="0"/>
        <v>0.87479406919275104</v>
      </c>
      <c r="Q4" s="4">
        <f>LARGE(C$2:C$963,$O4)</f>
        <v>0.74885844748858399</v>
      </c>
      <c r="R4" s="4">
        <f>LARGE(D$2:D$963,$O4)</f>
        <v>0.865336658354115</v>
      </c>
      <c r="S4" s="4">
        <f>LARGE(E$2:E$963,$O4)</f>
        <v>0.75195822454308103</v>
      </c>
      <c r="T4" s="4">
        <f>LARGE(F$2:F$963,$O4)</f>
        <v>0.86171310629514997</v>
      </c>
      <c r="U4" s="4">
        <f>LARGE(G$2:G$963,$O4)</f>
        <v>0.81598062953995198</v>
      </c>
      <c r="V4" s="4">
        <f>LARGE(H$2:H$963,$O4)</f>
        <v>0.83170731707317103</v>
      </c>
      <c r="W4" s="4">
        <f>LARGE(I$2:I$963,$O4)</f>
        <v>0.72807017543859698</v>
      </c>
      <c r="X4" s="4">
        <f>LARGE(J$2:J$963,$O4)</f>
        <v>0.66509433962264197</v>
      </c>
      <c r="Y4" s="4">
        <f>LARGE(K$2:K$963,$O4)</f>
        <v>0.79672131147541003</v>
      </c>
    </row>
    <row r="5" spans="1:25" hidden="1" x14ac:dyDescent="0.2">
      <c r="A5" t="s">
        <v>2009</v>
      </c>
      <c r="B5" s="9">
        <v>2.66666666666667E-2</v>
      </c>
      <c r="C5" s="9">
        <v>3.6666666666666702E-2</v>
      </c>
      <c r="D5" s="9">
        <v>7.3333333333333306E-2</v>
      </c>
      <c r="E5" s="9">
        <v>4.6666666666666697E-2</v>
      </c>
      <c r="F5" s="9">
        <v>0.04</v>
      </c>
      <c r="G5" s="9">
        <v>1.6666666666666701E-2</v>
      </c>
      <c r="H5" s="9">
        <v>0.663333333333333</v>
      </c>
      <c r="I5" s="9">
        <v>1.6666666666666701E-2</v>
      </c>
      <c r="J5" s="9">
        <v>0.02</v>
      </c>
      <c r="K5" s="9">
        <v>0.06</v>
      </c>
      <c r="L5" s="15">
        <f>VLOOKUP(A5,opus_movies.txt!$B$2:$C$1282,2,FALSE)</f>
        <v>37443</v>
      </c>
      <c r="O5" s="3">
        <f t="shared" si="1"/>
        <v>4</v>
      </c>
      <c r="P5" s="4">
        <f t="shared" si="0"/>
        <v>0.79715639810426497</v>
      </c>
      <c r="Q5" s="4">
        <f>LARGE(C$2:C$963,$O5)</f>
        <v>0.72103004291845496</v>
      </c>
      <c r="R5" s="4">
        <f>LARGE(D$2:D$963,$O5)</f>
        <v>0.84321223709368998</v>
      </c>
      <c r="S5" s="4">
        <f>LARGE(E$2:E$963,$O5)</f>
        <v>0.72146118721461205</v>
      </c>
      <c r="T5" s="4">
        <f>LARGE(F$2:F$963,$O5)</f>
        <v>0.77963525835866299</v>
      </c>
      <c r="U5" s="4">
        <f>LARGE(G$2:G$963,$O5)</f>
        <v>0.8</v>
      </c>
      <c r="V5" s="4">
        <f>LARGE(H$2:H$963,$O5)</f>
        <v>0.663333333333333</v>
      </c>
      <c r="W5" s="4">
        <f>LARGE(I$2:I$963,$O5)</f>
        <v>0.64896755162241904</v>
      </c>
      <c r="X5" s="4">
        <f>LARGE(J$2:J$963,$O5)</f>
        <v>0.64684014869888495</v>
      </c>
      <c r="Y5" s="4">
        <f>LARGE(K$2:K$963,$O5)</f>
        <v>0.79411764705882304</v>
      </c>
    </row>
    <row r="6" spans="1:25" hidden="1" x14ac:dyDescent="0.2">
      <c r="A6" t="s">
        <v>2018</v>
      </c>
      <c r="B6" s="9">
        <v>3.98009950248756E-2</v>
      </c>
      <c r="C6" s="9">
        <v>3.4825870646766198E-2</v>
      </c>
      <c r="D6" s="9">
        <v>3.4825870646766198E-2</v>
      </c>
      <c r="E6" s="9">
        <v>5.4726368159204002E-2</v>
      </c>
      <c r="F6" s="9">
        <v>0.60696517412935302</v>
      </c>
      <c r="G6" s="9">
        <v>5.9701492537313397E-2</v>
      </c>
      <c r="H6" s="9">
        <v>2.9850746268656699E-2</v>
      </c>
      <c r="I6" s="9">
        <v>4.9751243781094502E-2</v>
      </c>
      <c r="J6" s="9">
        <v>2.48756218905473E-2</v>
      </c>
      <c r="K6" s="9">
        <v>6.4676616915422896E-2</v>
      </c>
      <c r="L6" s="15">
        <f>VLOOKUP(A6,opus_movies.txt!$B$2:$C$1282,2,FALSE)</f>
        <v>38526</v>
      </c>
      <c r="O6" s="3">
        <f t="shared" si="1"/>
        <v>5</v>
      </c>
      <c r="P6" s="4">
        <f t="shared" si="0"/>
        <v>0.75441289332310102</v>
      </c>
      <c r="Q6" s="4">
        <f>LARGE(C$2:C$963,$O6)</f>
        <v>0.70792079207920799</v>
      </c>
      <c r="R6" s="4">
        <f>LARGE(D$2:D$963,$O6)</f>
        <v>0.83478260869565202</v>
      </c>
      <c r="S6" s="4">
        <f>LARGE(E$2:E$963,$O6)</f>
        <v>0.71914893617021303</v>
      </c>
      <c r="T6" s="4">
        <f>LARGE(F$2:F$963,$O6)</f>
        <v>0.77121771217712198</v>
      </c>
      <c r="U6" s="4">
        <f>LARGE(G$2:G$963,$O6)</f>
        <v>0.79347826086956497</v>
      </c>
      <c r="V6" s="4">
        <f>LARGE(H$2:H$963,$O6)</f>
        <v>0.64732142857142905</v>
      </c>
      <c r="W6" s="4">
        <f>LARGE(I$2:I$963,$O6)</f>
        <v>0.59612277867528296</v>
      </c>
      <c r="X6" s="4">
        <f>LARGE(J$2:J$963,$O6)</f>
        <v>0.59845559845559804</v>
      </c>
      <c r="Y6" s="4">
        <f>LARGE(K$2:K$963,$O6)</f>
        <v>0.78384279475982499</v>
      </c>
    </row>
    <row r="7" spans="1:25" hidden="1" x14ac:dyDescent="0.2">
      <c r="A7" s="3" t="s">
        <v>975</v>
      </c>
      <c r="B7" s="9">
        <v>1.51975683890578E-2</v>
      </c>
      <c r="C7" s="9">
        <v>1.2158054711246201E-2</v>
      </c>
      <c r="D7" s="9">
        <v>3.3434650455927001E-2</v>
      </c>
      <c r="E7" s="9">
        <v>5.0151975683890598E-2</v>
      </c>
      <c r="F7" s="9">
        <v>0.77963525835866299</v>
      </c>
      <c r="G7" s="9">
        <v>2.1276595744680899E-2</v>
      </c>
      <c r="H7" s="9">
        <v>1.67173252279635E-2</v>
      </c>
      <c r="I7" s="9">
        <v>4.55927051671733E-2</v>
      </c>
      <c r="J7" s="9">
        <v>1.67173252279635E-2</v>
      </c>
      <c r="K7" s="9">
        <v>9.11854103343465E-3</v>
      </c>
      <c r="L7" s="15">
        <f>VLOOKUP(A7,opus_movies.txt!$B$2:$C$1282,2,FALSE)</f>
        <v>39907</v>
      </c>
      <c r="O7" s="3">
        <f t="shared" si="1"/>
        <v>6</v>
      </c>
      <c r="P7" s="4">
        <f t="shared" si="0"/>
        <v>0.74228395061728403</v>
      </c>
      <c r="Q7" s="4">
        <f>LARGE(C$2:C$963,$O7)</f>
        <v>0.7</v>
      </c>
      <c r="R7" s="4">
        <f>LARGE(D$2:D$963,$O7)</f>
        <v>0.75536480686695295</v>
      </c>
      <c r="S7" s="4">
        <f>LARGE(E$2:E$963,$O7)</f>
        <v>0.71428571428571397</v>
      </c>
      <c r="T7" s="4">
        <f>LARGE(F$2:F$963,$O7)</f>
        <v>0.77038043478260898</v>
      </c>
      <c r="U7" s="4">
        <f>LARGE(G$2:G$963,$O7)</f>
        <v>0.79184549356223199</v>
      </c>
      <c r="V7" s="4">
        <f>LARGE(H$2:H$963,$O7)</f>
        <v>0.6</v>
      </c>
      <c r="W7" s="4">
        <f>LARGE(I$2:I$963,$O7)</f>
        <v>0.59354838709677404</v>
      </c>
      <c r="X7" s="4">
        <f>LARGE(J$2:J$963,$O7)</f>
        <v>0.58441558441558406</v>
      </c>
      <c r="Y7" s="4">
        <f>LARGE(K$2:K$963,$O7)</f>
        <v>0.75438596491228105</v>
      </c>
    </row>
    <row r="8" spans="1:25" hidden="1" x14ac:dyDescent="0.2">
      <c r="A8" s="3" t="s">
        <v>976</v>
      </c>
      <c r="B8" s="9">
        <v>1.2468827930174601E-2</v>
      </c>
      <c r="C8" s="9">
        <v>1.9950124688279301E-2</v>
      </c>
      <c r="D8" s="9">
        <v>0.865336658354115</v>
      </c>
      <c r="E8" s="9">
        <v>1.49625935162095E-2</v>
      </c>
      <c r="F8" s="9">
        <v>1.49625935162095E-2</v>
      </c>
      <c r="G8" s="9">
        <v>1.7456359102244402E-2</v>
      </c>
      <c r="H8" s="9">
        <v>1.49625935162095E-2</v>
      </c>
      <c r="I8" s="9">
        <v>1.2468827930174601E-2</v>
      </c>
      <c r="J8" s="9">
        <v>1.2468827930174601E-2</v>
      </c>
      <c r="K8" s="9">
        <v>1.49625935162095E-2</v>
      </c>
      <c r="L8" s="15">
        <f>VLOOKUP(A8,opus_movies.txt!$B$2:$C$1282,2,FALSE)</f>
        <v>39704</v>
      </c>
      <c r="O8" s="3">
        <f t="shared" si="1"/>
        <v>7</v>
      </c>
      <c r="P8" s="4">
        <f t="shared" si="0"/>
        <v>0.668376068376068</v>
      </c>
      <c r="Q8" s="4">
        <f>LARGE(C$2:C$963,$O8)</f>
        <v>0.65938864628821003</v>
      </c>
      <c r="R8" s="4">
        <f>LARGE(D$2:D$963,$O8)</f>
        <v>0.74110032362459499</v>
      </c>
      <c r="S8" s="4">
        <f>LARGE(E$2:E$963,$O8)</f>
        <v>0.68</v>
      </c>
      <c r="T8" s="4">
        <f>LARGE(F$2:F$963,$O8)</f>
        <v>0.69314079422382702</v>
      </c>
      <c r="U8" s="4">
        <f>LARGE(G$2:G$963,$O8)</f>
        <v>0.74644549763033197</v>
      </c>
      <c r="V8" s="4">
        <f>LARGE(H$2:H$963,$O8)</f>
        <v>0.53658536585365901</v>
      </c>
      <c r="W8" s="4">
        <f>LARGE(I$2:I$963,$O8)</f>
        <v>0.55932203389830504</v>
      </c>
      <c r="X8" s="4">
        <f>LARGE(J$2:J$963,$O8)</f>
        <v>0.58361774744027295</v>
      </c>
      <c r="Y8" s="4">
        <f>LARGE(K$2:K$963,$O8)</f>
        <v>0.73010380622837401</v>
      </c>
    </row>
    <row r="9" spans="1:25" hidden="1" x14ac:dyDescent="0.2">
      <c r="A9" s="3" t="s">
        <v>977</v>
      </c>
      <c r="B9" s="9">
        <v>2.59067357512953E-2</v>
      </c>
      <c r="C9" s="9">
        <v>5.1813471502590698E-2</v>
      </c>
      <c r="D9" s="9">
        <v>6.21761658031088E-2</v>
      </c>
      <c r="E9" s="9">
        <v>3.10880829015544E-2</v>
      </c>
      <c r="F9" s="9">
        <v>2.59067357512953E-2</v>
      </c>
      <c r="G9" s="9">
        <v>0.62694300518134705</v>
      </c>
      <c r="H9" s="9">
        <v>7.7720207253885995E-2</v>
      </c>
      <c r="I9" s="9">
        <v>3.10880829015544E-2</v>
      </c>
      <c r="J9" s="9">
        <v>4.1450777202072499E-2</v>
      </c>
      <c r="K9" s="9">
        <v>2.59067357512953E-2</v>
      </c>
      <c r="L9" s="15">
        <f>VLOOKUP(A9,opus_movies.txt!$B$2:$C$1282,2,FALSE)</f>
        <v>37744</v>
      </c>
      <c r="O9" s="3">
        <f t="shared" si="1"/>
        <v>8</v>
      </c>
      <c r="P9" s="4">
        <f t="shared" si="0"/>
        <v>0.44980940279542603</v>
      </c>
      <c r="Q9" s="4">
        <f>LARGE(C$2:C$963,$O9)</f>
        <v>0.64777327935222695</v>
      </c>
      <c r="R9" s="4">
        <f>LARGE(D$2:D$963,$O9)</f>
        <v>0.67724867724867699</v>
      </c>
      <c r="S9" s="4">
        <f>LARGE(E$2:E$963,$O9)</f>
        <v>0.639240506329114</v>
      </c>
      <c r="T9" s="4">
        <f>LARGE(F$2:F$963,$O9)</f>
        <v>0.68070175438596503</v>
      </c>
      <c r="U9" s="4">
        <f>LARGE(G$2:G$963,$O9)</f>
        <v>0.71061093247588403</v>
      </c>
      <c r="V9" s="4">
        <f>LARGE(H$2:H$963,$O9)</f>
        <v>0.52941176470588203</v>
      </c>
      <c r="W9" s="4">
        <f>LARGE(I$2:I$963,$O9)</f>
        <v>0.53191489361702105</v>
      </c>
      <c r="X9" s="4">
        <f>LARGE(J$2:J$963,$O9)</f>
        <v>0.57916666666666705</v>
      </c>
      <c r="Y9" s="4">
        <f>LARGE(K$2:K$963,$O9)</f>
        <v>0.69087136929460602</v>
      </c>
    </row>
    <row r="10" spans="1:25" hidden="1" x14ac:dyDescent="0.2">
      <c r="A10" s="3" t="s">
        <v>978</v>
      </c>
      <c r="B10" s="9">
        <v>2.0289855072463801E-2</v>
      </c>
      <c r="C10" s="9">
        <v>1.4492753623188401E-2</v>
      </c>
      <c r="D10" s="9">
        <v>0.83478260869565202</v>
      </c>
      <c r="E10" s="9">
        <v>2.3188405797101401E-2</v>
      </c>
      <c r="F10" s="9">
        <v>1.7391304347826101E-2</v>
      </c>
      <c r="G10" s="9">
        <v>1.7391304347826101E-2</v>
      </c>
      <c r="H10" s="9">
        <v>1.7391304347826101E-2</v>
      </c>
      <c r="I10" s="9">
        <v>1.4492753623188401E-2</v>
      </c>
      <c r="J10" s="9">
        <v>2.6086956521739101E-2</v>
      </c>
      <c r="K10" s="9">
        <v>1.4492753623188401E-2</v>
      </c>
      <c r="L10" s="15">
        <f>VLOOKUP(A10,opus_movies.txt!$B$2:$C$1282,2,FALSE)</f>
        <v>39340</v>
      </c>
      <c r="O10" s="3">
        <f t="shared" si="1"/>
        <v>9</v>
      </c>
      <c r="P10" s="4">
        <f t="shared" si="0"/>
        <v>0.40223463687150801</v>
      </c>
      <c r="Q10" s="4">
        <f>LARGE(C$2:C$963,$O10)</f>
        <v>0.60588235294117598</v>
      </c>
      <c r="R10" s="4">
        <f>LARGE(D$2:D$963,$O10)</f>
        <v>0.63728813559321995</v>
      </c>
      <c r="S10" s="4">
        <f>LARGE(E$2:E$963,$O10)</f>
        <v>0.55897435897435899</v>
      </c>
      <c r="T10" s="4">
        <f>LARGE(F$2:F$963,$O10)</f>
        <v>0.63773584905660397</v>
      </c>
      <c r="U10" s="4">
        <f>LARGE(G$2:G$963,$O10)</f>
        <v>0.68049792531120301</v>
      </c>
      <c r="V10" s="4">
        <f>LARGE(H$2:H$963,$O10)</f>
        <v>0.52847380410022804</v>
      </c>
      <c r="W10" s="4">
        <f>LARGE(I$2:I$963,$O10)</f>
        <v>0.51910828025477695</v>
      </c>
      <c r="X10" s="4">
        <f>LARGE(J$2:J$963,$O10)</f>
        <v>0.56547619047619002</v>
      </c>
      <c r="Y10" s="4">
        <f>LARGE(K$2:K$963,$O10)</f>
        <v>0.67484662576687104</v>
      </c>
    </row>
    <row r="11" spans="1:25" hidden="1" x14ac:dyDescent="0.2">
      <c r="A11" s="3" t="s">
        <v>979</v>
      </c>
      <c r="B11" s="9">
        <v>4.9019607843137303E-2</v>
      </c>
      <c r="C11" s="9">
        <v>0.14705882352941199</v>
      </c>
      <c r="D11" s="9">
        <v>0.16666666666666699</v>
      </c>
      <c r="E11" s="9">
        <v>0.27450980392156898</v>
      </c>
      <c r="F11" s="9">
        <v>8.8235294117647106E-2</v>
      </c>
      <c r="G11" s="9">
        <v>5.8823529411764698E-2</v>
      </c>
      <c r="H11" s="9">
        <v>5.8823529411764698E-2</v>
      </c>
      <c r="I11" s="9">
        <v>4.9019607843137303E-2</v>
      </c>
      <c r="J11" s="9">
        <v>4.9019607843137303E-2</v>
      </c>
      <c r="K11" s="9">
        <v>5.8823529411764698E-2</v>
      </c>
      <c r="L11" s="15">
        <f>VLOOKUP(A11,opus_movies.txt!$B$2:$C$1282,2,FALSE)</f>
        <v>37757</v>
      </c>
      <c r="O11" s="3">
        <f t="shared" si="1"/>
        <v>10</v>
      </c>
      <c r="P11" s="4">
        <f t="shared" si="0"/>
        <v>0.36781609195402298</v>
      </c>
      <c r="Q11" s="4">
        <f>LARGE(C$2:C$963,$O11)</f>
        <v>0.55970149253731305</v>
      </c>
      <c r="R11" s="4">
        <f>LARGE(D$2:D$963,$O11)</f>
        <v>0.62222222222222201</v>
      </c>
      <c r="S11" s="4">
        <f>LARGE(E$2:E$963,$O11)</f>
        <v>0.52380952380952395</v>
      </c>
      <c r="T11" s="4">
        <f>LARGE(F$2:F$963,$O11)</f>
        <v>0.63440860215053796</v>
      </c>
      <c r="U11" s="4">
        <f>LARGE(G$2:G$963,$O11)</f>
        <v>0.67984189723320199</v>
      </c>
      <c r="V11" s="4">
        <f>LARGE(H$2:H$963,$O11)</f>
        <v>0.47133757961783401</v>
      </c>
      <c r="W11" s="4">
        <f>LARGE(I$2:I$963,$O11)</f>
        <v>0.51818181818181797</v>
      </c>
      <c r="X11" s="4">
        <f>LARGE(J$2:J$963,$O11)</f>
        <v>0.55688622754491002</v>
      </c>
      <c r="Y11" s="4">
        <f>LARGE(K$2:K$963,$O11)</f>
        <v>0.67027027027026997</v>
      </c>
    </row>
    <row r="12" spans="1:25" hidden="1" x14ac:dyDescent="0.2">
      <c r="A12" s="3" t="s">
        <v>980</v>
      </c>
      <c r="B12" s="9">
        <v>1.7543859649122799E-2</v>
      </c>
      <c r="C12" s="9">
        <v>4.2105263157894701E-2</v>
      </c>
      <c r="D12" s="9">
        <v>2.4561403508771899E-2</v>
      </c>
      <c r="E12" s="9">
        <v>3.1578947368421102E-2</v>
      </c>
      <c r="F12" s="9">
        <v>0.68070175438596503</v>
      </c>
      <c r="G12" s="9">
        <v>9.1228070175438603E-2</v>
      </c>
      <c r="H12" s="9">
        <v>1.7543859649122799E-2</v>
      </c>
      <c r="I12" s="9">
        <v>2.8070175438596499E-2</v>
      </c>
      <c r="J12" s="9">
        <v>1.7543859649122799E-2</v>
      </c>
      <c r="K12" s="9">
        <v>4.9122807017543901E-2</v>
      </c>
      <c r="L12" s="15">
        <f>VLOOKUP(A12,opus_movies.txt!$B$2:$C$1282,2,FALSE)</f>
        <v>37803</v>
      </c>
      <c r="O12" s="3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hidden="1" x14ac:dyDescent="0.2">
      <c r="A13" s="3" t="s">
        <v>981</v>
      </c>
      <c r="B13" s="9">
        <v>8.4033613445378096E-3</v>
      </c>
      <c r="C13" s="9">
        <v>2.1848739495798301E-2</v>
      </c>
      <c r="D13" s="9">
        <v>2.0168067226890799E-2</v>
      </c>
      <c r="E13" s="9">
        <v>2.0168067226890799E-2</v>
      </c>
      <c r="F13" s="9">
        <v>8.40336134453782E-2</v>
      </c>
      <c r="G13" s="9">
        <v>0.8</v>
      </c>
      <c r="H13" s="9">
        <v>8.4033613445378096E-3</v>
      </c>
      <c r="I13" s="9">
        <v>8.4033613445378096E-3</v>
      </c>
      <c r="J13" s="9">
        <v>1.1764705882352899E-2</v>
      </c>
      <c r="K13" s="9">
        <v>1.6806722689075598E-2</v>
      </c>
      <c r="L13" s="15">
        <f>VLOOKUP(A13,opus_movies.txt!$B$2:$C$1282,2,FALSE)</f>
        <v>38108</v>
      </c>
      <c r="O13" s="3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hidden="1" x14ac:dyDescent="0.2">
      <c r="A14" t="s">
        <v>2053</v>
      </c>
      <c r="B14" s="9">
        <v>3.2110091743119303E-2</v>
      </c>
      <c r="C14" s="9">
        <v>9.1743119266055106E-2</v>
      </c>
      <c r="D14" s="9">
        <v>6.8807339449541302E-2</v>
      </c>
      <c r="E14" s="9">
        <v>4.5871559633027498E-2</v>
      </c>
      <c r="F14" s="9">
        <v>0.60091743119266094</v>
      </c>
      <c r="G14" s="9">
        <v>2.7522935779816501E-2</v>
      </c>
      <c r="H14" s="9">
        <v>2.7522935779816501E-2</v>
      </c>
      <c r="I14" s="9">
        <v>3.6697247706422E-2</v>
      </c>
      <c r="J14" s="9">
        <v>2.7522935779816501E-2</v>
      </c>
      <c r="K14" s="9">
        <v>4.1284403669724801E-2</v>
      </c>
      <c r="L14" s="15">
        <f>VLOOKUP(A14,opus_movies.txt!$B$2:$C$1282,2,FALSE)</f>
        <v>38128</v>
      </c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 spans="1:25" hidden="1" x14ac:dyDescent="0.2">
      <c r="A15" t="s">
        <v>2057</v>
      </c>
      <c r="B15" s="9">
        <v>2.3076923076923099E-2</v>
      </c>
      <c r="C15" s="9">
        <v>3.0769230769230799E-2</v>
      </c>
      <c r="D15" s="9">
        <v>6.5384615384615402E-2</v>
      </c>
      <c r="E15" s="9">
        <v>8.4615384615384606E-2</v>
      </c>
      <c r="F15" s="9">
        <v>3.4615384615384603E-2</v>
      </c>
      <c r="G15" s="9">
        <v>3.8461538461538498E-2</v>
      </c>
      <c r="H15" s="9">
        <v>0.6</v>
      </c>
      <c r="I15" s="9">
        <v>2.3076923076923099E-2</v>
      </c>
      <c r="J15" s="9">
        <v>2.69230769230769E-2</v>
      </c>
      <c r="K15" s="9">
        <v>7.3076923076923095E-2</v>
      </c>
      <c r="L15" s="15">
        <f>VLOOKUP(A15,opus_movies.txt!$B$2:$C$1282,2,FALSE)</f>
        <v>37764</v>
      </c>
      <c r="O15" s="3"/>
      <c r="P15" s="6" t="s">
        <v>960</v>
      </c>
      <c r="Q15" s="6" t="s">
        <v>961</v>
      </c>
      <c r="R15" s="6" t="s">
        <v>962</v>
      </c>
      <c r="S15" s="6" t="s">
        <v>963</v>
      </c>
      <c r="T15" s="6" t="s">
        <v>964</v>
      </c>
      <c r="U15" s="6" t="s">
        <v>965</v>
      </c>
      <c r="V15" s="6" t="s">
        <v>966</v>
      </c>
      <c r="W15" s="6" t="s">
        <v>967</v>
      </c>
      <c r="X15" s="6" t="s">
        <v>968</v>
      </c>
      <c r="Y15" s="6" t="s">
        <v>969</v>
      </c>
    </row>
    <row r="16" spans="1:25" hidden="1" x14ac:dyDescent="0.2">
      <c r="A16" t="s">
        <v>2060</v>
      </c>
      <c r="B16" s="9">
        <v>1.7857142857142901E-2</v>
      </c>
      <c r="C16" s="9">
        <v>2.1428571428571401E-2</v>
      </c>
      <c r="D16" s="9">
        <v>0.05</v>
      </c>
      <c r="E16" s="9">
        <v>0.71428571428571397</v>
      </c>
      <c r="F16" s="9">
        <v>2.5000000000000001E-2</v>
      </c>
      <c r="G16" s="9">
        <v>2.1428571428571401E-2</v>
      </c>
      <c r="H16" s="9">
        <v>2.1428571428571401E-2</v>
      </c>
      <c r="I16" s="9">
        <v>1.7857142857142901E-2</v>
      </c>
      <c r="J16" s="9">
        <v>2.1428571428571401E-2</v>
      </c>
      <c r="K16" s="9">
        <v>8.9285714285714302E-2</v>
      </c>
      <c r="L16" s="15">
        <f>VLOOKUP(A16,opus_movies.txt!$B$2:$C$1282,2,FALSE)</f>
        <v>38547</v>
      </c>
      <c r="O16" s="3">
        <v>1</v>
      </c>
      <c r="P16" s="10" t="str">
        <f>INDEX($A$2:$A$963,MATCH(P2,B$2:B$963,0))</f>
        <v>Inception</v>
      </c>
      <c r="Q16" s="10" t="str">
        <f>INDEX($A$2:$A$963,MATCH(Q2,C$2:C$963,0))</f>
        <v>Casino Royale</v>
      </c>
      <c r="R16" s="10" t="str">
        <f>INDEX($A$2:$A$963,MATCH(R2,D$2:D$963,0))</f>
        <v>Up</v>
      </c>
      <c r="S16" s="10" t="str">
        <f>INDEX($A$2:$A$963,MATCH(S2,E$2:E$963,0))</f>
        <v>The Hobbit: An Unexpected Journey</v>
      </c>
      <c r="T16" s="10" t="str">
        <f>INDEX($A$2:$A$963,MATCH(T2,F$2:F$963,0))</f>
        <v>Avatar</v>
      </c>
      <c r="U16" s="10" t="str">
        <f>INDEX($A$2:$A$963,MATCH(U2,G$2:G$963,0))</f>
        <v>The Avengers</v>
      </c>
      <c r="V16" s="10" t="str">
        <f>INDEX($A$2:$A$963,MATCH(V2,H$2:H$963,0))</f>
        <v>Inglourious Basterds</v>
      </c>
      <c r="W16" s="10" t="str">
        <f>INDEX($A$2:$A$963,MATCH(W2,I$2:I$963,0))</f>
        <v>I am Legend</v>
      </c>
      <c r="X16" s="10" t="str">
        <f>INDEX($A$2:$A$963,MATCH(X2,J$2:J$963,0))</f>
        <v>The Kingâ¬"s Speech</v>
      </c>
      <c r="Y16" s="10" t="str">
        <f>INDEX($A$2:$A$963,MATCH(Y2,K$2:K$963,0))</f>
        <v>The Hangover</v>
      </c>
    </row>
    <row r="17" spans="1:25" hidden="1" x14ac:dyDescent="0.2">
      <c r="A17" t="s">
        <v>2065</v>
      </c>
      <c r="B17" s="9">
        <v>6.9620253164557E-2</v>
      </c>
      <c r="C17" s="9">
        <v>3.7974683544303799E-2</v>
      </c>
      <c r="D17" s="9">
        <v>4.4303797468354403E-2</v>
      </c>
      <c r="E17" s="9">
        <v>0.639240506329114</v>
      </c>
      <c r="F17" s="9">
        <v>4.4303797468354403E-2</v>
      </c>
      <c r="G17" s="9">
        <v>3.7974683544303799E-2</v>
      </c>
      <c r="H17" s="9">
        <v>3.1645569620253201E-2</v>
      </c>
      <c r="I17" s="9">
        <v>3.1645569620253201E-2</v>
      </c>
      <c r="J17" s="9">
        <v>3.1645569620253201E-2</v>
      </c>
      <c r="K17" s="9">
        <v>3.1645569620253201E-2</v>
      </c>
      <c r="L17" s="15">
        <f>VLOOKUP(A17,opus_movies.txt!$B$2:$C$1282,2,FALSE)</f>
        <v>37812</v>
      </c>
      <c r="O17" s="3">
        <f>O16+1</f>
        <v>2</v>
      </c>
      <c r="P17" s="10" t="str">
        <f>INDEX($A$2:$A$963,MATCH(P3,B$2:B$963,0))</f>
        <v>Shutter Island</v>
      </c>
      <c r="Q17" s="10" t="str">
        <f>INDEX($A$2:$A$963,MATCH(Q3,C$2:C$963,0))</f>
        <v>Skyfall</v>
      </c>
      <c r="R17" s="10" t="str">
        <f>INDEX($A$2:$A$963,MATCH(R3,D$2:D$963,0))</f>
        <v>Ratatouille</v>
      </c>
      <c r="S17" s="10" t="str">
        <f>INDEX($A$2:$A$963,MATCH(S3,E$2:E$963,0))</f>
        <v>Legend of the Guardians: The Owls of Ga'Hoole</v>
      </c>
      <c r="T17" s="10" t="str">
        <f>INDEX($A$2:$A$963,MATCH(T3,F$2:F$963,0))</f>
        <v>Edge of Tomorrow</v>
      </c>
      <c r="U17" s="10" t="str">
        <f>INDEX($A$2:$A$963,MATCH(U3,G$2:G$963,0))</f>
        <v>Scott Pilgrim vs. The World</v>
      </c>
      <c r="V17" s="10" t="str">
        <f>INDEX($A$2:$A$963,MATCH(V3,H$2:H$963,0))</f>
        <v>Django Unchained</v>
      </c>
      <c r="W17" s="10" t="str">
        <f>INDEX($A$2:$A$963,MATCH(W3,I$2:I$963,0))</f>
        <v>The Road</v>
      </c>
      <c r="X17" s="10" t="str">
        <f>INDEX($A$2:$A$963,MATCH(X3,J$2:J$963,0))</f>
        <v>Titanic</v>
      </c>
      <c r="Y17" s="10" t="str">
        <f>INDEX($A$2:$A$963,MATCH(Y3,K$2:K$963,0))</f>
        <v>Superbad</v>
      </c>
    </row>
    <row r="18" spans="1:25" hidden="1" x14ac:dyDescent="0.2">
      <c r="A18" s="3" t="s">
        <v>982</v>
      </c>
      <c r="B18" s="9">
        <v>8.6705202312138702E-3</v>
      </c>
      <c r="C18" s="9">
        <v>7.2254335260115597E-3</v>
      </c>
      <c r="D18" s="9">
        <v>0.90462427745664697</v>
      </c>
      <c r="E18" s="9">
        <v>7.2254335260115597E-3</v>
      </c>
      <c r="F18" s="9">
        <v>8.6705202312138702E-3</v>
      </c>
      <c r="G18" s="9">
        <v>7.2254335260115597E-3</v>
      </c>
      <c r="H18" s="9">
        <v>1.3005780346820799E-2</v>
      </c>
      <c r="I18" s="9">
        <v>1.15606936416185E-2</v>
      </c>
      <c r="J18" s="9">
        <v>2.3121387283237E-2</v>
      </c>
      <c r="K18" s="9">
        <v>8.6705202312138702E-3</v>
      </c>
      <c r="L18" s="15">
        <f>VLOOKUP(A18,opus_movies.txt!$B$2:$C$1282,2,FALSE)</f>
        <v>38500</v>
      </c>
      <c r="O18" s="3">
        <f t="shared" si="1"/>
        <v>3</v>
      </c>
      <c r="P18" s="10" t="str">
        <f>INDEX($A$2:$A$963,MATCH(P4,B$2:B$963,0))</f>
        <v>Drive</v>
      </c>
      <c r="Q18" s="10" t="str">
        <f>INDEX($A$2:$A$963,MATCH(Q4,C$2:C$963,0))</f>
        <v>Quantum of Solace</v>
      </c>
      <c r="R18" s="10" t="str">
        <f>INDEX($A$2:$A$963,MATCH(R4,D$2:D$963,0))</f>
        <v>Finding Nemo</v>
      </c>
      <c r="S18" s="10" t="str">
        <f>INDEX($A$2:$A$963,MATCH(S4,E$2:E$963,0))</f>
        <v>Stardust</v>
      </c>
      <c r="T18" s="10" t="str">
        <f>INDEX($A$2:$A$963,MATCH(T4,F$2:F$963,0))</f>
        <v>District 9</v>
      </c>
      <c r="U18" s="10" t="str">
        <f>INDEX($A$2:$A$963,MATCH(U4,G$2:G$963,0))</f>
        <v>Iron Man 2</v>
      </c>
      <c r="V18" s="10" t="str">
        <f>INDEX($A$2:$A$963,MATCH(V4,H$2:H$963,0))</f>
        <v>Sweeney Todd: The Demon Barber of Fleet Street</v>
      </c>
      <c r="W18" s="10" t="str">
        <f>INDEX($A$2:$A$963,MATCH(W4,I$2:I$963,0))</f>
        <v>The Book of Eli</v>
      </c>
      <c r="X18" s="10" t="str">
        <f>INDEX($A$2:$A$963,MATCH(X4,J$2:J$963,0))</f>
        <v>The Blind Side</v>
      </c>
      <c r="Y18" s="10" t="str">
        <f>INDEX($A$2:$A$963,MATCH(Y4,K$2:K$963,0))</f>
        <v>Forgetting Sarah Marshall</v>
      </c>
    </row>
    <row r="19" spans="1:25" hidden="1" x14ac:dyDescent="0.2">
      <c r="A19" s="3" t="s">
        <v>983</v>
      </c>
      <c r="B19" s="9">
        <v>1.8975332068311201E-2</v>
      </c>
      <c r="C19" s="9">
        <v>1.13851992409867E-2</v>
      </c>
      <c r="D19" s="9">
        <v>9.4876660341556007E-3</v>
      </c>
      <c r="E19" s="9">
        <v>1.32827324478178E-2</v>
      </c>
      <c r="F19" s="9">
        <v>9.4876660341556007E-3</v>
      </c>
      <c r="G19" s="9">
        <v>9.4876660341556007E-3</v>
      </c>
      <c r="H19" s="9">
        <v>2.0872865275142299E-2</v>
      </c>
      <c r="I19" s="9">
        <v>2.8462998102466799E-2</v>
      </c>
      <c r="J19" s="9">
        <v>9.4876660341556007E-3</v>
      </c>
      <c r="K19" s="9">
        <v>0.86907020872865304</v>
      </c>
      <c r="L19" s="15">
        <f>VLOOKUP(A19,opus_movies.txt!$B$2:$C$1282,2,FALSE)</f>
        <v>38507</v>
      </c>
      <c r="O19" s="3">
        <f t="shared" si="1"/>
        <v>4</v>
      </c>
      <c r="P19" s="10" t="str">
        <f>INDEX($A$2:$A$963,MATCH(P5,B$2:B$963,0))</f>
        <v>The Prestige</v>
      </c>
      <c r="Q19" s="10" t="str">
        <f>INDEX($A$2:$A$963,MATCH(Q5,C$2:C$963,0))</f>
        <v>Sherlock Holmes</v>
      </c>
      <c r="R19" s="10" t="str">
        <f>INDEX($A$2:$A$963,MATCH(R5,D$2:D$963,0))</f>
        <v>Toy Story 3D Double Feature</v>
      </c>
      <c r="S19" s="10" t="str">
        <f>INDEX($A$2:$A$963,MATCH(S5,E$2:E$963,0))</f>
        <v>Harry Potter and the Deathly Hallows: Part II</v>
      </c>
      <c r="T19" s="10" t="str">
        <f>INDEX($A$2:$A$963,MATCH(T5,F$2:F$963,0))</f>
        <v>Jurassic Park</v>
      </c>
      <c r="U19" s="10" t="str">
        <f>INDEX($A$2:$A$963,MATCH(U5,G$2:G$963,0))</f>
        <v>Iron Man</v>
      </c>
      <c r="V19" s="10" t="str">
        <f>INDEX($A$2:$A$963,MATCH(V5,H$2:H$963,0))</f>
        <v>Pirates of the Caribbean: Dead Man's Chest</v>
      </c>
      <c r="W19" s="10" t="str">
        <f>INDEX($A$2:$A$963,MATCH(W5,I$2:I$963,0))</f>
        <v>Limitless</v>
      </c>
      <c r="X19" s="10" t="str">
        <f>INDEX($A$2:$A$963,MATCH(X5,J$2:J$963,0))</f>
        <v>Moneyball</v>
      </c>
      <c r="Y19" s="10" t="str">
        <f>INDEX($A$2:$A$963,MATCH(Y5,K$2:K$963,0))</f>
        <v>Borat</v>
      </c>
    </row>
    <row r="20" spans="1:25" hidden="1" x14ac:dyDescent="0.2">
      <c r="A20" s="3" t="s">
        <v>984</v>
      </c>
      <c r="B20" s="9">
        <v>0.123641304347826</v>
      </c>
      <c r="C20" s="9">
        <v>1.4945652173913001E-2</v>
      </c>
      <c r="D20" s="9">
        <v>1.3586956521739101E-2</v>
      </c>
      <c r="E20" s="9">
        <v>1.6304347826087001E-2</v>
      </c>
      <c r="F20" s="9">
        <v>0.77038043478260898</v>
      </c>
      <c r="G20" s="9">
        <v>8.1521739130434798E-3</v>
      </c>
      <c r="H20" s="9">
        <v>2.4456521739130401E-2</v>
      </c>
      <c r="I20" s="9">
        <v>9.5108695652173902E-3</v>
      </c>
      <c r="J20" s="9">
        <v>6.7934782608695702E-3</v>
      </c>
      <c r="K20" s="9">
        <v>1.2228260869565201E-2</v>
      </c>
      <c r="L20" s="15">
        <f>VLOOKUP(A20,opus_movies.txt!$B$2:$C$1282,2,FALSE)</f>
        <v>38479</v>
      </c>
      <c r="O20" s="3">
        <f t="shared" si="1"/>
        <v>5</v>
      </c>
      <c r="P20" s="10" t="str">
        <f>INDEX($A$2:$A$963,MATCH(P6,B$2:B$963,0))</f>
        <v>The Dark Knight</v>
      </c>
      <c r="Q20" s="10" t="str">
        <f>INDEX($A$2:$A$963,MATCH(Q6,C$2:C$963,0))</f>
        <v>The Bourne Ultimatum</v>
      </c>
      <c r="R20" s="10" t="str">
        <f>INDEX($A$2:$A$963,MATCH(R6,D$2:D$963,0))</f>
        <v>The Lion King</v>
      </c>
      <c r="S20" s="10" t="str">
        <f>INDEX($A$2:$A$963,MATCH(S6,E$2:E$963,0))</f>
        <v>The Hobbit: The Desolation of Smaug</v>
      </c>
      <c r="T20" s="10" t="str">
        <f>INDEX($A$2:$A$963,MATCH(T6,F$2:F$963,0))</f>
        <v>Cloverfield</v>
      </c>
      <c r="U20" s="10" t="str">
        <f>INDEX($A$2:$A$963,MATCH(U6,G$2:G$963,0))</f>
        <v>Thor</v>
      </c>
      <c r="V20" s="10" t="str">
        <f>INDEX($A$2:$A$963,MATCH(V6,H$2:H$963,0))</f>
        <v>Machete</v>
      </c>
      <c r="W20" s="10" t="str">
        <f>INDEX($A$2:$A$963,MATCH(W6,I$2:I$963,0))</f>
        <v>Prometheus</v>
      </c>
      <c r="X20" s="10" t="str">
        <f>INDEX($A$2:$A$963,MATCH(X6,J$2:J$963,0))</f>
        <v>American Gangster</v>
      </c>
      <c r="Y20" s="10" t="str">
        <f>INDEX($A$2:$A$963,MATCH(Y6,K$2:K$963,0))</f>
        <v>The Cabin in the Woods</v>
      </c>
    </row>
    <row r="21" spans="1:25" hidden="1" x14ac:dyDescent="0.2">
      <c r="A21" s="3" t="s">
        <v>985</v>
      </c>
      <c r="B21" s="9">
        <v>1.35922330097087E-2</v>
      </c>
      <c r="C21" s="9">
        <v>1.1650485436893201E-2</v>
      </c>
      <c r="D21" s="9">
        <v>1.35922330097087E-2</v>
      </c>
      <c r="E21" s="9">
        <v>3.1067961165048501E-2</v>
      </c>
      <c r="F21" s="9">
        <v>2.1359223300970901E-2</v>
      </c>
      <c r="G21" s="9">
        <v>1.5533980582524301E-2</v>
      </c>
      <c r="H21" s="9">
        <v>9.7087378640776708E-3</v>
      </c>
      <c r="I21" s="9">
        <v>0.85242718446601895</v>
      </c>
      <c r="J21" s="9">
        <v>1.94174757281553E-2</v>
      </c>
      <c r="K21" s="9">
        <v>1.1650485436893201E-2</v>
      </c>
      <c r="L21" s="15">
        <f>VLOOKUP(A21,opus_movies.txt!$B$2:$C$1282,2,FALSE)</f>
        <v>37968</v>
      </c>
      <c r="O21" s="3">
        <f t="shared" si="1"/>
        <v>6</v>
      </c>
      <c r="P21" s="10" t="str">
        <f>INDEX($A$2:$A$963,MATCH(P7,B$2:B$963,0))</f>
        <v>The Dark Knight Rises</v>
      </c>
      <c r="Q21" s="10" t="str">
        <f>INDEX($A$2:$A$963,MATCH(Q7,C$2:C$963,0))</f>
        <v>Salt</v>
      </c>
      <c r="R21" s="10" t="str">
        <f>INDEX($A$2:$A$963,MATCH(R7,D$2:D$963,0))</f>
        <v>Beauty and the Beast</v>
      </c>
      <c r="S21" s="10" t="str">
        <f>INDEX($A$2:$A$963,MATCH(S7,E$2:E$963,0))</f>
        <v>Harry Potter and the Half-Blood Prince</v>
      </c>
      <c r="T21" s="10" t="str">
        <f>INDEX($A$2:$A$963,MATCH(T7,F$2:F$963,0))</f>
        <v>Star Trek</v>
      </c>
      <c r="U21" s="10" t="str">
        <f>INDEX($A$2:$A$963,MATCH(U7,G$2:G$963,0))</f>
        <v>Stranger Than Fiction</v>
      </c>
      <c r="V21" s="10" t="str">
        <f>INDEX($A$2:$A$963,MATCH(V7,H$2:H$963,0))</f>
        <v>Pirates of the Caribbean: At World's End</v>
      </c>
      <c r="W21" s="10" t="str">
        <f>INDEX($A$2:$A$963,MATCH(W7,I$2:I$963,0))</f>
        <v>Underworld: Evolution</v>
      </c>
      <c r="X21" s="10" t="str">
        <f>INDEX($A$2:$A$963,MATCH(X7,J$2:J$963,0))</f>
        <v>Blood Diamond</v>
      </c>
      <c r="Y21" s="10" t="str">
        <f>INDEX($A$2:$A$963,MATCH(Y7,K$2:K$963,0))</f>
        <v>Knocked Up</v>
      </c>
    </row>
    <row r="22" spans="1:25" hidden="1" x14ac:dyDescent="0.2">
      <c r="A22" s="3" t="s">
        <v>986</v>
      </c>
      <c r="B22" s="9">
        <v>1.6181229773462799E-2</v>
      </c>
      <c r="C22" s="9">
        <v>1.6181229773462799E-2</v>
      </c>
      <c r="D22" s="9">
        <v>0.74110032362459499</v>
      </c>
      <c r="E22" s="9">
        <v>2.9126213592233E-2</v>
      </c>
      <c r="F22" s="9">
        <v>1.94174757281553E-2</v>
      </c>
      <c r="G22" s="9">
        <v>1.6181229773462799E-2</v>
      </c>
      <c r="H22" s="9">
        <v>1.6181229773462799E-2</v>
      </c>
      <c r="I22" s="9">
        <v>1.6181229773462799E-2</v>
      </c>
      <c r="J22" s="9">
        <v>2.2653721682847901E-2</v>
      </c>
      <c r="K22" s="9">
        <v>0.106796116504854</v>
      </c>
      <c r="L22" s="15">
        <f>VLOOKUP(A22,opus_movies.txt!$B$2:$C$1282,2,FALSE)</f>
        <v>39800</v>
      </c>
      <c r="O22" s="3">
        <f t="shared" si="1"/>
        <v>7</v>
      </c>
      <c r="P22" s="10" t="str">
        <f>INDEX($A$2:$A$963,MATCH(P8,B$2:B$963,0))</f>
        <v>The Fountain</v>
      </c>
      <c r="Q22" s="10" t="str">
        <f>INDEX($A$2:$A$963,MATCH(Q8,C$2:C$963,0))</f>
        <v>Hanna</v>
      </c>
      <c r="R22" s="10" t="str">
        <f>INDEX($A$2:$A$963,MATCH(R8,D$2:D$963,0))</f>
        <v>Monsters, Inc.</v>
      </c>
      <c r="S22" s="10" t="str">
        <f>INDEX($A$2:$A$963,MATCH(S8,E$2:E$963,0))</f>
        <v>Hot Fuzz</v>
      </c>
      <c r="T22" s="10" t="str">
        <f>INDEX($A$2:$A$963,MATCH(T8,F$2:F$963,0))</f>
        <v>Star Trek Into Darkness</v>
      </c>
      <c r="U22" s="10" t="str">
        <f>INDEX($A$2:$A$963,MATCH(U8,G$2:G$963,0))</f>
        <v>Iron Man 3</v>
      </c>
      <c r="V22" s="10" t="str">
        <f>INDEX($A$2:$A$963,MATCH(V8,H$2:H$963,0))</f>
        <v>True Grit</v>
      </c>
      <c r="W22" s="10" t="str">
        <f>INDEX($A$2:$A$963,MATCH(W8,I$2:I$963,0))</f>
        <v>The Twilight Saga: New Moon</v>
      </c>
      <c r="X22" s="10" t="str">
        <f>INDEX($A$2:$A$963,MATCH(X8,J$2:J$963,0))</f>
        <v>Inside Man</v>
      </c>
      <c r="Y22" s="10" t="str">
        <f>INDEX($A$2:$A$963,MATCH(Y8,K$2:K$963,0))</f>
        <v>Easy A</v>
      </c>
    </row>
    <row r="23" spans="1:25" hidden="1" x14ac:dyDescent="0.2">
      <c r="A23" s="3" t="s">
        <v>987</v>
      </c>
      <c r="B23" s="9">
        <v>4.7619047619047603E-2</v>
      </c>
      <c r="C23" s="9">
        <v>3.9682539682539701E-2</v>
      </c>
      <c r="D23" s="9">
        <v>8.7301587301587297E-2</v>
      </c>
      <c r="E23" s="9">
        <v>6.3492063492063502E-2</v>
      </c>
      <c r="F23" s="9">
        <v>5.5555555555555601E-2</v>
      </c>
      <c r="G23" s="9">
        <v>3.9682539682539701E-2</v>
      </c>
      <c r="H23" s="9">
        <v>6.3492063492063502E-2</v>
      </c>
      <c r="I23" s="9">
        <v>3.9682539682539701E-2</v>
      </c>
      <c r="J23" s="9">
        <v>4.7619047619047603E-2</v>
      </c>
      <c r="K23" s="9">
        <v>0.51587301587301604</v>
      </c>
      <c r="L23" s="15">
        <f>VLOOKUP(A23,opus_movies.txt!$B$2:$C$1282,2,FALSE)</f>
        <v>37611</v>
      </c>
      <c r="O23" s="3">
        <f t="shared" si="1"/>
        <v>8</v>
      </c>
      <c r="P23" s="10" t="str">
        <f>INDEX($A$2:$A$963,MATCH(P9,B$2:B$963,0))</f>
        <v>The Departed</v>
      </c>
      <c r="Q23" s="10" t="str">
        <f>INDEX($A$2:$A$963,MATCH(Q9,C$2:C$963,0))</f>
        <v>The Expendables</v>
      </c>
      <c r="R23" s="10" t="str">
        <f>INDEX($A$2:$A$963,MATCH(R9,D$2:D$963,0))</f>
        <v>How to Train Your Dragon</v>
      </c>
      <c r="S23" s="10" t="str">
        <f>INDEX($A$2:$A$963,MATCH(S9,E$2:E$963,0))</f>
        <v>Harry Potter and the Order of the Phoenix</v>
      </c>
      <c r="T23" s="10" t="str">
        <f>INDEX($A$2:$A$963,MATCH(T9,F$2:F$963,0))</f>
        <v>Transformers</v>
      </c>
      <c r="U23" s="10" t="str">
        <f>INDEX($A$2:$A$963,MATCH(U9,G$2:G$963,0))</f>
        <v>X-Men Origins: Wolverine</v>
      </c>
      <c r="V23" s="10" t="str">
        <f>INDEX($A$2:$A$963,MATCH(V9,H$2:H$963,0))</f>
        <v>Burn After Reading</v>
      </c>
      <c r="W23" s="10" t="str">
        <f>INDEX($A$2:$A$963,MATCH(W9,I$2:I$963,0))</f>
        <v>28 Weeks Later</v>
      </c>
      <c r="X23" s="10" t="str">
        <f>INDEX($A$2:$A$963,MATCH(X9,J$2:J$963,0))</f>
        <v>The Pursuit of Happyness</v>
      </c>
      <c r="Y23" s="10" t="str">
        <f>INDEX($A$2:$A$963,MATCH(Y9,K$2:K$963,0))</f>
        <v>The Social Network</v>
      </c>
    </row>
    <row r="24" spans="1:25" hidden="1" x14ac:dyDescent="0.2">
      <c r="A24" s="3" t="s">
        <v>988</v>
      </c>
      <c r="B24" s="9">
        <v>3.5211267605633798E-2</v>
      </c>
      <c r="C24" s="9">
        <v>0.12676056338028199</v>
      </c>
      <c r="D24" s="9">
        <v>0.42957746478873199</v>
      </c>
      <c r="E24" s="9">
        <v>3.5211267605633798E-2</v>
      </c>
      <c r="F24" s="9">
        <v>4.2253521126760597E-2</v>
      </c>
      <c r="G24" s="9">
        <v>4.2253521126760597E-2</v>
      </c>
      <c r="H24" s="9">
        <v>3.5211267605633798E-2</v>
      </c>
      <c r="I24" s="9">
        <v>7.0422535211267595E-2</v>
      </c>
      <c r="J24" s="9">
        <v>3.5211267605633798E-2</v>
      </c>
      <c r="K24" s="9">
        <v>0.147887323943662</v>
      </c>
      <c r="L24" s="15">
        <f>VLOOKUP(A24,opus_movies.txt!$B$2:$C$1282,2,FALSE)</f>
        <v>37415</v>
      </c>
      <c r="O24" s="3">
        <f t="shared" si="1"/>
        <v>9</v>
      </c>
      <c r="P24" s="10" t="str">
        <f>INDEX($A$2:$A$963,MATCH(P10,B$2:B$963,0))</f>
        <v>Lucky Number Slevin</v>
      </c>
      <c r="Q24" s="10" t="str">
        <f>INDEX($A$2:$A$963,MATCH(Q10,C$2:C$963,0))</f>
        <v>Knight and Day</v>
      </c>
      <c r="R24" s="10" t="str">
        <f>INDEX($A$2:$A$963,MATCH(R10,D$2:D$963,0))</f>
        <v>Toy Story 3</v>
      </c>
      <c r="S24" s="10" t="str">
        <f>INDEX($A$2:$A$963,MATCH(S10,E$2:E$963,0))</f>
        <v>Star Wars Ep. I: The Phantom Menace</v>
      </c>
      <c r="T24" s="10" t="str">
        <f>INDEX($A$2:$A$963,MATCH(T10,F$2:F$963,0))</f>
        <v>Elysium</v>
      </c>
      <c r="U24" s="10" t="str">
        <f>INDEX($A$2:$A$963,MATCH(U10,G$2:G$963,0))</f>
        <v>Captain America: The First Avenger</v>
      </c>
      <c r="V24" s="10" t="str">
        <f>INDEX($A$2:$A$963,MATCH(V10,H$2:H$963,0))</f>
        <v>Tim Burton's The Nightmare Before Christmas 3D</v>
      </c>
      <c r="W24" s="10">
        <f>INDEX($A$2:$A$963,MATCH(W10,I$2:I$963,0))</f>
        <v>9</v>
      </c>
      <c r="X24" s="10" t="str">
        <f>INDEX($A$2:$A$963,MATCH(X10,J$2:J$963,0))</f>
        <v>He's Just Not That Into You</v>
      </c>
      <c r="Y24" s="10" t="str">
        <f>INDEX($A$2:$A$963,MATCH(Y10,K$2:K$963,0))</f>
        <v>BrÃ¼no</v>
      </c>
    </row>
    <row r="25" spans="1:25" x14ac:dyDescent="0.2">
      <c r="A25" s="3" t="s">
        <v>989</v>
      </c>
      <c r="B25" s="9">
        <v>3.6630036630036597E-2</v>
      </c>
      <c r="C25" s="9">
        <v>3.6630036630036597E-2</v>
      </c>
      <c r="D25" s="9">
        <v>1.8315018315018299E-2</v>
      </c>
      <c r="E25" s="9">
        <v>2.9304029304029301E-2</v>
      </c>
      <c r="F25" s="9">
        <v>6.22710622710623E-2</v>
      </c>
      <c r="G25" s="9">
        <v>2.9304029304029301E-2</v>
      </c>
      <c r="H25" s="9">
        <v>2.5641025641025599E-2</v>
      </c>
      <c r="I25" s="9">
        <v>8.0586080586080605E-2</v>
      </c>
      <c r="J25" s="9">
        <v>2.1978021978022001E-2</v>
      </c>
      <c r="K25" s="9">
        <v>0.659340659340659</v>
      </c>
      <c r="L25" s="15">
        <f>VLOOKUP(A25,opus_movies.txt!$B$2:$C$1282,2,FALSE)</f>
        <v>40418</v>
      </c>
      <c r="O25" s="3">
        <f t="shared" si="1"/>
        <v>10</v>
      </c>
      <c r="P25" s="10" t="str">
        <f>INDEX($A$2:$A$963,MATCH(P11,B$2:B$963,0))</f>
        <v>The Great Gatsby</v>
      </c>
      <c r="Q25" s="10" t="str">
        <f>INDEX($A$2:$A$963,MATCH(Q11,C$2:C$963,0))</f>
        <v>Mission: Impossible III</v>
      </c>
      <c r="R25" s="10" t="str">
        <f>INDEX($A$2:$A$963,MATCH(R11,D$2:D$963,0))</f>
        <v>Mamma Mia!</v>
      </c>
      <c r="S25" s="10" t="str">
        <f>INDEX($A$2:$A$963,MATCH(S11,E$2:E$963,0))</f>
        <v>The Golden Compass</v>
      </c>
      <c r="T25" s="10" t="str">
        <f>INDEX($A$2:$A$963,MATCH(T11,F$2:F$963,0))</f>
        <v>Super 8</v>
      </c>
      <c r="U25" s="10" t="str">
        <f>INDEX($A$2:$A$963,MATCH(U11,G$2:G$963,0))</f>
        <v>X-Men: First Class</v>
      </c>
      <c r="V25" s="10" t="str">
        <f>INDEX($A$2:$A$963,MATCH(V11,H$2:H$963,0))</f>
        <v>Law Abiding Citizen</v>
      </c>
      <c r="W25" s="10" t="str">
        <f>INDEX($A$2:$A$963,MATCH(W11,I$2:I$963,0))</f>
        <v>Daybreakers</v>
      </c>
      <c r="X25" s="10" t="str">
        <f>INDEX($A$2:$A$963,MATCH(X11,J$2:J$963,0))</f>
        <v>The Last King of Scotland</v>
      </c>
      <c r="Y25" s="10" t="str">
        <f>INDEX($A$2:$A$963,MATCH(Y11,K$2:K$963,0))</f>
        <v>21 Jump Street</v>
      </c>
    </row>
    <row r="26" spans="1:25" hidden="1" x14ac:dyDescent="0.2">
      <c r="A26" s="3" t="s">
        <v>990</v>
      </c>
      <c r="B26" s="9">
        <v>6.7307692307692304E-2</v>
      </c>
      <c r="C26" s="9">
        <v>4.80769230769231E-2</v>
      </c>
      <c r="D26" s="9">
        <v>2.8846153846153799E-2</v>
      </c>
      <c r="E26" s="9">
        <v>3.3653846153846201E-2</v>
      </c>
      <c r="F26" s="9">
        <v>0.12980769230769201</v>
      </c>
      <c r="G26" s="9">
        <v>0.57211538461538503</v>
      </c>
      <c r="H26" s="9">
        <v>2.4038461538461502E-2</v>
      </c>
      <c r="I26" s="9">
        <v>2.4038461538461502E-2</v>
      </c>
      <c r="J26" s="9">
        <v>4.80769230769231E-2</v>
      </c>
      <c r="K26" s="9">
        <v>2.4038461538461502E-2</v>
      </c>
      <c r="L26" s="15">
        <f>VLOOKUP(A26,opus_movies.txt!$B$2:$C$1282,2,FALSE)</f>
        <v>37401</v>
      </c>
    </row>
    <row r="27" spans="1:25" hidden="1" x14ac:dyDescent="0.2">
      <c r="A27" s="3" t="s">
        <v>991</v>
      </c>
      <c r="B27" s="9">
        <v>7.2727272727272696E-2</v>
      </c>
      <c r="C27" s="9">
        <v>5.9090909090909097E-2</v>
      </c>
      <c r="D27" s="9">
        <v>4.5454545454545497E-2</v>
      </c>
      <c r="E27" s="9">
        <v>2.27272727272727E-2</v>
      </c>
      <c r="F27" s="9">
        <v>2.7272727272727299E-2</v>
      </c>
      <c r="G27" s="9">
        <v>0.218181818181818</v>
      </c>
      <c r="H27" s="9">
        <v>2.27272727272727E-2</v>
      </c>
      <c r="I27" s="9">
        <v>0.35</v>
      </c>
      <c r="J27" s="9">
        <v>0.1</v>
      </c>
      <c r="K27" s="9">
        <v>8.1818181818181804E-2</v>
      </c>
      <c r="L27" s="15">
        <f>VLOOKUP(A27,opus_movies.txt!$B$2:$C$1282,2,FALSE)</f>
        <v>38168</v>
      </c>
    </row>
    <row r="28" spans="1:25" hidden="1" x14ac:dyDescent="0.2">
      <c r="A28" s="3" t="s">
        <v>992</v>
      </c>
      <c r="B28" s="9">
        <v>0.131188118811881</v>
      </c>
      <c r="C28" s="9">
        <v>0.70792079207920799</v>
      </c>
      <c r="D28" s="9">
        <v>1.2376237623762399E-2</v>
      </c>
      <c r="E28" s="9">
        <v>4.2079207920792103E-2</v>
      </c>
      <c r="F28" s="9">
        <v>2.22772277227723E-2</v>
      </c>
      <c r="G28" s="9">
        <v>1.2376237623762399E-2</v>
      </c>
      <c r="H28" s="9">
        <v>2.22772277227723E-2</v>
      </c>
      <c r="I28" s="9">
        <v>1.4851485148514899E-2</v>
      </c>
      <c r="J28" s="9">
        <v>1.9801980198019799E-2</v>
      </c>
      <c r="K28" s="9">
        <v>1.4851485148514899E-2</v>
      </c>
      <c r="L28" s="15">
        <f>VLOOKUP(A28,opus_movies.txt!$B$2:$C$1282,2,FALSE)</f>
        <v>37835</v>
      </c>
    </row>
    <row r="29" spans="1:25" hidden="1" x14ac:dyDescent="0.2">
      <c r="A29" s="3" t="s">
        <v>993</v>
      </c>
      <c r="B29" s="9">
        <v>5.5803571428571404E-3</v>
      </c>
      <c r="C29" s="9">
        <v>5.5803571428571404E-3</v>
      </c>
      <c r="D29" s="9">
        <v>0.3984375</v>
      </c>
      <c r="E29" s="9">
        <v>5.5803571428571404E-3</v>
      </c>
      <c r="F29" s="9">
        <v>0.38392857142857101</v>
      </c>
      <c r="G29" s="9">
        <v>7.8125E-3</v>
      </c>
      <c r="H29" s="9">
        <v>1.67410714285714E-2</v>
      </c>
      <c r="I29" s="9">
        <v>0.15625</v>
      </c>
      <c r="J29" s="9">
        <v>1.45089285714286E-2</v>
      </c>
      <c r="K29" s="9">
        <v>5.5803571428571404E-3</v>
      </c>
      <c r="L29" s="15">
        <f>VLOOKUP(A29,opus_movies.txt!$B$2:$C$1282,2,FALSE)</f>
        <v>38164</v>
      </c>
    </row>
    <row r="30" spans="1:25" hidden="1" x14ac:dyDescent="0.2">
      <c r="A30" t="s">
        <v>2099</v>
      </c>
      <c r="B30" s="9">
        <v>4.3478260869565202E-2</v>
      </c>
      <c r="C30" s="9">
        <v>9.5652173913043495E-2</v>
      </c>
      <c r="D30" s="9">
        <v>5.21739130434783E-2</v>
      </c>
      <c r="E30" s="9">
        <v>5.21739130434783E-2</v>
      </c>
      <c r="F30" s="9">
        <v>6.08695652173913E-2</v>
      </c>
      <c r="G30" s="9">
        <v>0.11304347826087</v>
      </c>
      <c r="H30" s="9">
        <v>0.147826086956522</v>
      </c>
      <c r="I30" s="9">
        <v>0.11304347826087</v>
      </c>
      <c r="J30" s="9">
        <v>0.26956521739130401</v>
      </c>
      <c r="K30" s="9">
        <v>5.21739130434783E-2</v>
      </c>
      <c r="L30" s="15">
        <f>VLOOKUP(A30,opus_movies.txt!$B$2:$C$1282,2,FALSE)</f>
        <v>37975</v>
      </c>
    </row>
    <row r="31" spans="1:25" hidden="1" x14ac:dyDescent="0.2">
      <c r="A31" s="3" t="s">
        <v>994</v>
      </c>
      <c r="B31" s="9">
        <v>8.1395348837209294E-2</v>
      </c>
      <c r="C31" s="9">
        <v>6.3953488372092998E-2</v>
      </c>
      <c r="D31" s="9">
        <v>0.145348837209302</v>
      </c>
      <c r="E31" s="9">
        <v>0.15697674418604701</v>
      </c>
      <c r="F31" s="9">
        <v>4.0697674418604703E-2</v>
      </c>
      <c r="G31" s="9">
        <v>3.4883720930232599E-2</v>
      </c>
      <c r="H31" s="9">
        <v>4.6511627906976702E-2</v>
      </c>
      <c r="I31" s="9">
        <v>0.116279069767442</v>
      </c>
      <c r="J31" s="9">
        <v>0.25</v>
      </c>
      <c r="K31" s="9">
        <v>6.3953488372092998E-2</v>
      </c>
      <c r="L31" s="15">
        <f>VLOOKUP(A31,opus_movies.txt!$B$2:$C$1282,2,FALSE)</f>
        <v>37394</v>
      </c>
    </row>
    <row r="32" spans="1:25" hidden="1" x14ac:dyDescent="0.2">
      <c r="A32" s="3" t="s">
        <v>995</v>
      </c>
      <c r="B32" s="9">
        <v>1.8587360594795502E-2</v>
      </c>
      <c r="C32" s="9">
        <v>0.23420074349442399</v>
      </c>
      <c r="D32" s="9">
        <v>0.53903345724907104</v>
      </c>
      <c r="E32" s="9">
        <v>2.60223048327138E-2</v>
      </c>
      <c r="F32" s="9">
        <v>1.8587360594795502E-2</v>
      </c>
      <c r="G32" s="9">
        <v>2.60223048327138E-2</v>
      </c>
      <c r="H32" s="9">
        <v>3.7174721189591101E-2</v>
      </c>
      <c r="I32" s="9">
        <v>2.2304832713754601E-2</v>
      </c>
      <c r="J32" s="9">
        <v>3.3457249070632002E-2</v>
      </c>
      <c r="K32" s="9">
        <v>4.4609665427509299E-2</v>
      </c>
      <c r="L32" s="15">
        <f>VLOOKUP(A32,opus_movies.txt!$B$2:$C$1282,2,FALSE)</f>
        <v>38143</v>
      </c>
    </row>
    <row r="33" spans="1:12" hidden="1" x14ac:dyDescent="0.2">
      <c r="A33" s="3" t="s">
        <v>996</v>
      </c>
      <c r="B33" s="9">
        <v>1.5503875968992199E-2</v>
      </c>
      <c r="C33" s="9">
        <v>1.8087855297157601E-2</v>
      </c>
      <c r="D33" s="9">
        <v>0.86821705426356599</v>
      </c>
      <c r="E33" s="9">
        <v>1.5503875968992199E-2</v>
      </c>
      <c r="F33" s="9">
        <v>1.29198966408269E-2</v>
      </c>
      <c r="G33" s="9">
        <v>1.5503875968992199E-2</v>
      </c>
      <c r="H33" s="9">
        <v>1.5503875968992199E-2</v>
      </c>
      <c r="I33" s="9">
        <v>1.29198966408269E-2</v>
      </c>
      <c r="J33" s="9">
        <v>1.29198966408269E-2</v>
      </c>
      <c r="K33" s="9">
        <v>1.29198966408269E-2</v>
      </c>
      <c r="L33" s="15">
        <f>VLOOKUP(A33,opus_movies.txt!$B$2:$C$1282,2,FALSE)</f>
        <v>37800</v>
      </c>
    </row>
    <row r="34" spans="1:12" hidden="1" x14ac:dyDescent="0.2">
      <c r="A34" s="3" t="s">
        <v>997</v>
      </c>
      <c r="B34" s="9">
        <v>4.3859649122807001E-2</v>
      </c>
      <c r="C34" s="9">
        <v>0.114035087719298</v>
      </c>
      <c r="D34" s="9">
        <v>6.14035087719298E-2</v>
      </c>
      <c r="E34" s="9">
        <v>5.2631578947368397E-2</v>
      </c>
      <c r="F34" s="9">
        <v>4.3859649122807001E-2</v>
      </c>
      <c r="G34" s="9">
        <v>0.48245614035087703</v>
      </c>
      <c r="H34" s="9">
        <v>4.3859649122807001E-2</v>
      </c>
      <c r="I34" s="9">
        <v>4.3859649122807001E-2</v>
      </c>
      <c r="J34" s="9">
        <v>7.0175438596491196E-2</v>
      </c>
      <c r="K34" s="9">
        <v>4.3859649122807001E-2</v>
      </c>
      <c r="L34" s="15">
        <f>VLOOKUP(A34,opus_movies.txt!$B$2:$C$1282,2,FALSE)</f>
        <v>37434</v>
      </c>
    </row>
    <row r="35" spans="1:12" hidden="1" x14ac:dyDescent="0.2">
      <c r="A35" s="3" t="s">
        <v>998</v>
      </c>
      <c r="B35" s="9">
        <v>3.37837837837838E-2</v>
      </c>
      <c r="C35" s="9">
        <v>4.0540540540540501E-2</v>
      </c>
      <c r="D35" s="9">
        <v>0.47972972972972999</v>
      </c>
      <c r="E35" s="9">
        <v>3.37837837837838E-2</v>
      </c>
      <c r="F35" s="9">
        <v>0.162162162162162</v>
      </c>
      <c r="G35" s="9">
        <v>3.37837837837838E-2</v>
      </c>
      <c r="H35" s="9">
        <v>3.37837837837838E-2</v>
      </c>
      <c r="I35" s="9">
        <v>4.0540540540540501E-2</v>
      </c>
      <c r="J35" s="9">
        <v>3.37837837837838E-2</v>
      </c>
      <c r="K35" s="9">
        <v>0.108108108108108</v>
      </c>
      <c r="L35" s="15">
        <f>VLOOKUP(A35,opus_movies.txt!$B$2:$C$1282,2,FALSE)</f>
        <v>38437</v>
      </c>
    </row>
    <row r="36" spans="1:12" hidden="1" x14ac:dyDescent="0.2">
      <c r="A36" s="3" t="s">
        <v>999</v>
      </c>
      <c r="B36" s="9">
        <v>7.2463768115942004E-2</v>
      </c>
      <c r="C36" s="9">
        <v>7.2463768115942004E-2</v>
      </c>
      <c r="D36" s="9">
        <v>0.15942028985507201</v>
      </c>
      <c r="E36" s="9">
        <v>0.101449275362319</v>
      </c>
      <c r="F36" s="9">
        <v>7.2463768115942004E-2</v>
      </c>
      <c r="G36" s="9">
        <v>0.101449275362319</v>
      </c>
      <c r="H36" s="9">
        <v>7.2463768115942004E-2</v>
      </c>
      <c r="I36" s="9">
        <v>8.6956521739130405E-2</v>
      </c>
      <c r="J36" s="9">
        <v>0.115942028985507</v>
      </c>
      <c r="K36" s="9">
        <v>0.14492753623188401</v>
      </c>
      <c r="L36" s="15">
        <f>VLOOKUP(A36,opus_movies.txt!$B$2:$C$1282,2,FALSE)</f>
        <v>37576</v>
      </c>
    </row>
    <row r="37" spans="1:12" hidden="1" x14ac:dyDescent="0.2">
      <c r="A37" s="3" t="s">
        <v>1000</v>
      </c>
      <c r="B37" s="9">
        <v>6.6666666666666693E-2</v>
      </c>
      <c r="C37" s="9">
        <v>9.3333333333333296E-2</v>
      </c>
      <c r="D37" s="9">
        <v>0.25333333333333302</v>
      </c>
      <c r="E37" s="9">
        <v>0.08</v>
      </c>
      <c r="F37" s="9">
        <v>6.6666666666666693E-2</v>
      </c>
      <c r="G37" s="9">
        <v>9.3333333333333296E-2</v>
      </c>
      <c r="H37" s="9">
        <v>0.08</v>
      </c>
      <c r="I37" s="9">
        <v>6.6666666666666693E-2</v>
      </c>
      <c r="J37" s="9">
        <v>6.6666666666666693E-2</v>
      </c>
      <c r="K37" s="9">
        <v>0.133333333333333</v>
      </c>
      <c r="L37" s="15">
        <f>VLOOKUP(A37,opus_movies.txt!$B$2:$C$1282,2,FALSE)</f>
        <v>37345</v>
      </c>
    </row>
    <row r="38" spans="1:12" hidden="1" x14ac:dyDescent="0.2">
      <c r="A38" t="s">
        <v>2129</v>
      </c>
      <c r="B38" s="9">
        <v>5.6179775280898903E-2</v>
      </c>
      <c r="C38" s="9">
        <v>6.7415730337078594E-2</v>
      </c>
      <c r="D38" s="9">
        <v>0.30337078651685401</v>
      </c>
      <c r="E38" s="9">
        <v>0.112359550561798</v>
      </c>
      <c r="F38" s="9">
        <v>0.14606741573033699</v>
      </c>
      <c r="G38" s="9">
        <v>5.6179775280898903E-2</v>
      </c>
      <c r="H38" s="9">
        <v>5.6179775280898903E-2</v>
      </c>
      <c r="I38" s="9">
        <v>5.6179775280898903E-2</v>
      </c>
      <c r="J38" s="9">
        <v>5.6179775280898903E-2</v>
      </c>
      <c r="K38" s="9">
        <v>8.98876404494382E-2</v>
      </c>
      <c r="L38" s="15">
        <f>VLOOKUP(A38,opus_movies.txt!$B$2:$C$1282,2,FALSE)</f>
        <v>38533</v>
      </c>
    </row>
    <row r="39" spans="1:12" hidden="1" x14ac:dyDescent="0.2">
      <c r="A39" s="3" t="s">
        <v>1001</v>
      </c>
      <c r="B39" s="9">
        <v>1.953125E-2</v>
      </c>
      <c r="C39" s="9">
        <v>1.953125E-2</v>
      </c>
      <c r="D39" s="9">
        <v>3.125E-2</v>
      </c>
      <c r="E39" s="9">
        <v>0.1640625</v>
      </c>
      <c r="F39" s="9">
        <v>3.125E-2</v>
      </c>
      <c r="G39" s="9">
        <v>2.34375E-2</v>
      </c>
      <c r="H39" s="9">
        <v>2.34375E-2</v>
      </c>
      <c r="I39" s="9">
        <v>0.50390625</v>
      </c>
      <c r="J39" s="9">
        <v>9.375E-2</v>
      </c>
      <c r="K39" s="9">
        <v>8.984375E-2</v>
      </c>
      <c r="L39" s="15">
        <f>VLOOKUP(A39,opus_movies.txt!$B$2:$C$1282,2,FALSE)</f>
        <v>38311</v>
      </c>
    </row>
    <row r="40" spans="1:12" hidden="1" x14ac:dyDescent="0.2">
      <c r="A40" s="3" t="s">
        <v>1002</v>
      </c>
      <c r="B40" s="9">
        <v>3.8461538461538498E-2</v>
      </c>
      <c r="C40" s="9">
        <v>6.9230769230769207E-2</v>
      </c>
      <c r="D40" s="9">
        <v>0.35384615384615398</v>
      </c>
      <c r="E40" s="9">
        <v>4.6153846153846198E-2</v>
      </c>
      <c r="F40" s="9">
        <v>4.6153846153846198E-2</v>
      </c>
      <c r="G40" s="9">
        <v>7.69230769230769E-2</v>
      </c>
      <c r="H40" s="9">
        <v>5.3846153846153801E-2</v>
      </c>
      <c r="I40" s="9">
        <v>3.8461538461538498E-2</v>
      </c>
      <c r="J40" s="9">
        <v>4.6153846153846198E-2</v>
      </c>
      <c r="K40" s="9">
        <v>0.230769230769231</v>
      </c>
      <c r="L40" s="15">
        <f>VLOOKUP(A40,opus_movies.txt!$B$2:$C$1282,2,FALSE)</f>
        <v>37828</v>
      </c>
    </row>
    <row r="41" spans="1:12" hidden="1" x14ac:dyDescent="0.2">
      <c r="A41" t="s">
        <v>2144</v>
      </c>
      <c r="B41" s="9">
        <v>7.2463768115942004E-2</v>
      </c>
      <c r="C41" s="9">
        <v>0.101449275362319</v>
      </c>
      <c r="D41" s="9">
        <v>0.231884057971014</v>
      </c>
      <c r="E41" s="9">
        <v>7.2463768115942004E-2</v>
      </c>
      <c r="F41" s="9">
        <v>8.6956521739130405E-2</v>
      </c>
      <c r="G41" s="9">
        <v>8.6956521739130405E-2</v>
      </c>
      <c r="H41" s="9">
        <v>7.2463768115942004E-2</v>
      </c>
      <c r="I41" s="9">
        <v>7.2463768115942004E-2</v>
      </c>
      <c r="J41" s="9">
        <v>8.6956521739130405E-2</v>
      </c>
      <c r="K41" s="9">
        <v>0.115942028985507</v>
      </c>
      <c r="L41" s="15">
        <f>VLOOKUP(A41,opus_movies.txt!$B$2:$C$1282,2,FALSE)</f>
        <v>38297</v>
      </c>
    </row>
    <row r="42" spans="1:12" hidden="1" x14ac:dyDescent="0.2">
      <c r="A42" t="s">
        <v>2148</v>
      </c>
      <c r="B42" s="9">
        <v>2.8938906752411599E-2</v>
      </c>
      <c r="C42" s="9">
        <v>3.8585209003215402E-2</v>
      </c>
      <c r="D42" s="9">
        <v>1.6077170418006399E-2</v>
      </c>
      <c r="E42" s="9">
        <v>1.9292604501607701E-2</v>
      </c>
      <c r="F42" s="9">
        <v>9.0032154340836001E-2</v>
      </c>
      <c r="G42" s="9">
        <v>0.71061093247588403</v>
      </c>
      <c r="H42" s="9">
        <v>4.1800643086816698E-2</v>
      </c>
      <c r="I42" s="9">
        <v>2.2508038585209E-2</v>
      </c>
      <c r="J42" s="9">
        <v>1.6077170418006399E-2</v>
      </c>
      <c r="K42" s="9">
        <v>1.6077170418006399E-2</v>
      </c>
      <c r="L42" s="15">
        <f>VLOOKUP(A42,opus_movies.txt!$B$2:$C$1282,2,FALSE)</f>
        <v>38472</v>
      </c>
    </row>
    <row r="43" spans="1:12" hidden="1" x14ac:dyDescent="0.2">
      <c r="A43" t="s">
        <v>2154</v>
      </c>
      <c r="B43" s="9">
        <v>5.1546391752577303E-2</v>
      </c>
      <c r="C43" s="9">
        <v>5.1546391752577303E-2</v>
      </c>
      <c r="D43" s="9">
        <v>0.14432989690721601</v>
      </c>
      <c r="E43" s="9">
        <v>6.18556701030928E-2</v>
      </c>
      <c r="F43" s="9">
        <v>6.18556701030928E-2</v>
      </c>
      <c r="G43" s="9">
        <v>8.2474226804123696E-2</v>
      </c>
      <c r="H43" s="9">
        <v>6.18556701030928E-2</v>
      </c>
      <c r="I43" s="9">
        <v>6.18556701030928E-2</v>
      </c>
      <c r="J43" s="9">
        <v>0.10309278350515499</v>
      </c>
      <c r="K43" s="9">
        <v>0.31958762886597902</v>
      </c>
      <c r="L43" s="15">
        <f>VLOOKUP(A43,opus_movies.txt!$B$2:$C$1282,2,FALSE)</f>
        <v>38493</v>
      </c>
    </row>
    <row r="44" spans="1:12" hidden="1" x14ac:dyDescent="0.2">
      <c r="A44" t="s">
        <v>1003</v>
      </c>
      <c r="B44" s="9">
        <v>2.14592274678112E-2</v>
      </c>
      <c r="C44" s="9">
        <v>2.14592274678112E-2</v>
      </c>
      <c r="D44" s="9">
        <v>0.75536480686695295</v>
      </c>
      <c r="E44" s="9">
        <v>3.8626609442060103E-2</v>
      </c>
      <c r="F44" s="9">
        <v>2.14592274678112E-2</v>
      </c>
      <c r="G44" s="9">
        <v>3.4334763948497903E-2</v>
      </c>
      <c r="H44" s="9">
        <v>3.0042918454935601E-2</v>
      </c>
      <c r="I44" s="9">
        <v>2.5751072961373401E-2</v>
      </c>
      <c r="J44" s="9">
        <v>3.0042918454935601E-2</v>
      </c>
      <c r="K44" s="9">
        <v>2.14592274678112E-2</v>
      </c>
      <c r="L44" s="15">
        <f>VLOOKUP(A44,opus_movies.txt!$B$2:$C$1282,2,FALSE)</f>
        <v>39459</v>
      </c>
    </row>
    <row r="45" spans="1:12" hidden="1" x14ac:dyDescent="0.2">
      <c r="A45" s="3" t="s">
        <v>1004</v>
      </c>
      <c r="B45" s="9">
        <v>2.7397260273972601E-2</v>
      </c>
      <c r="C45" s="9">
        <v>0.74885844748858399</v>
      </c>
      <c r="D45" s="9">
        <v>2.2831050228310501E-2</v>
      </c>
      <c r="E45" s="9">
        <v>2.2831050228310501E-2</v>
      </c>
      <c r="F45" s="9">
        <v>2.7397260273972601E-2</v>
      </c>
      <c r="G45" s="9">
        <v>3.1963470319634701E-2</v>
      </c>
      <c r="H45" s="9">
        <v>4.5662100456621002E-2</v>
      </c>
      <c r="I45" s="9">
        <v>2.2831050228310501E-2</v>
      </c>
      <c r="J45" s="9">
        <v>2.7397260273972601E-2</v>
      </c>
      <c r="K45" s="9">
        <v>2.2831050228310501E-2</v>
      </c>
      <c r="L45" s="15">
        <f>VLOOKUP(A45,opus_movies.txt!$B$2:$C$1282,2,FALSE)</f>
        <v>38304</v>
      </c>
    </row>
    <row r="46" spans="1:12" hidden="1" x14ac:dyDescent="0.2">
      <c r="A46" s="3" t="s">
        <v>1005</v>
      </c>
      <c r="B46" s="9">
        <v>7.8125E-2</v>
      </c>
      <c r="C46" s="9">
        <v>9.375E-2</v>
      </c>
      <c r="D46" s="9">
        <v>0.171875</v>
      </c>
      <c r="E46" s="9">
        <v>7.8125E-2</v>
      </c>
      <c r="F46" s="9">
        <v>7.8125E-2</v>
      </c>
      <c r="G46" s="9">
        <v>0.109375</v>
      </c>
      <c r="H46" s="9">
        <v>9.375E-2</v>
      </c>
      <c r="I46" s="9">
        <v>7.8125E-2</v>
      </c>
      <c r="J46" s="9">
        <v>7.8125E-2</v>
      </c>
      <c r="K46" s="9">
        <v>0.140625</v>
      </c>
      <c r="L46" s="15">
        <f>VLOOKUP(A46,opus_movies.txt!$B$2:$C$1282,2,FALSE)</f>
        <v>37681</v>
      </c>
    </row>
    <row r="47" spans="1:12" hidden="1" x14ac:dyDescent="0.2">
      <c r="A47" s="3" t="s">
        <v>1006</v>
      </c>
      <c r="B47" s="9">
        <v>1.6483516483516501E-2</v>
      </c>
      <c r="C47" s="9">
        <v>0.84890109890109899</v>
      </c>
      <c r="D47" s="9">
        <v>1.9230769230769201E-2</v>
      </c>
      <c r="E47" s="9">
        <v>1.6483516483516501E-2</v>
      </c>
      <c r="F47" s="9">
        <v>1.37362637362637E-2</v>
      </c>
      <c r="G47" s="9">
        <v>1.6483516483516501E-2</v>
      </c>
      <c r="H47" s="9">
        <v>1.6483516483516501E-2</v>
      </c>
      <c r="I47" s="9">
        <v>1.37362637362637E-2</v>
      </c>
      <c r="J47" s="9">
        <v>2.47252747252747E-2</v>
      </c>
      <c r="K47" s="9">
        <v>1.37362637362637E-2</v>
      </c>
      <c r="L47" s="15">
        <f>VLOOKUP(A47,opus_movies.txt!$B$2:$C$1282,2,FALSE)</f>
        <v>37576</v>
      </c>
    </row>
    <row r="48" spans="1:12" hidden="1" x14ac:dyDescent="0.2">
      <c r="A48" t="s">
        <v>2169</v>
      </c>
      <c r="B48" s="9">
        <v>2.5000000000000001E-2</v>
      </c>
      <c r="C48" s="9">
        <v>2.0833333333333301E-2</v>
      </c>
      <c r="D48" s="9">
        <v>8.3333333333333301E-2</v>
      </c>
      <c r="E48" s="9">
        <v>2.0833333333333301E-2</v>
      </c>
      <c r="F48" s="9">
        <v>3.3333333333333298E-2</v>
      </c>
      <c r="G48" s="9">
        <v>2.0833333333333301E-2</v>
      </c>
      <c r="H48" s="9">
        <v>2.0833333333333301E-2</v>
      </c>
      <c r="I48" s="9">
        <v>0.170833333333333</v>
      </c>
      <c r="J48" s="9">
        <v>0.57916666666666705</v>
      </c>
      <c r="K48" s="9">
        <v>2.5000000000000001E-2</v>
      </c>
      <c r="L48" s="15">
        <f>VLOOKUP(A48,opus_movies.txt!$B$2:$C$1282,2,FALSE)</f>
        <v>37604</v>
      </c>
    </row>
    <row r="49" spans="1:12" hidden="1" x14ac:dyDescent="0.2">
      <c r="A49" s="3" t="s">
        <v>1007</v>
      </c>
      <c r="B49" s="9">
        <v>4.0983606557376998E-2</v>
      </c>
      <c r="C49" s="9">
        <v>4.0983606557376998E-2</v>
      </c>
      <c r="D49" s="9">
        <v>5.7377049180327898E-2</v>
      </c>
      <c r="E49" s="9">
        <v>4.0983606557376998E-2</v>
      </c>
      <c r="F49" s="9">
        <v>4.0983606557376998E-2</v>
      </c>
      <c r="G49" s="9">
        <v>5.7377049180327898E-2</v>
      </c>
      <c r="H49" s="9">
        <v>4.0983606557376998E-2</v>
      </c>
      <c r="I49" s="9">
        <v>4.91803278688525E-2</v>
      </c>
      <c r="J49" s="9">
        <v>0.51639344262295095</v>
      </c>
      <c r="K49" s="9">
        <v>0.114754098360656</v>
      </c>
      <c r="L49" s="15">
        <f>VLOOKUP(A49,opus_movies.txt!$B$2:$C$1282,2,FALSE)</f>
        <v>38521</v>
      </c>
    </row>
    <row r="50" spans="1:12" hidden="1" x14ac:dyDescent="0.2">
      <c r="A50" s="3" t="s">
        <v>1008</v>
      </c>
      <c r="B50" s="9">
        <v>0.123076923076923</v>
      </c>
      <c r="C50" s="9">
        <v>0.138461538461538</v>
      </c>
      <c r="D50" s="9">
        <v>9.2307692307692299E-2</v>
      </c>
      <c r="E50" s="9">
        <v>9.2307692307692299E-2</v>
      </c>
      <c r="F50" s="9">
        <v>7.69230769230769E-2</v>
      </c>
      <c r="G50" s="9">
        <v>7.69230769230769E-2</v>
      </c>
      <c r="H50" s="9">
        <v>0.138461538461538</v>
      </c>
      <c r="I50" s="9">
        <v>0.107692307692308</v>
      </c>
      <c r="J50" s="9">
        <v>7.69230769230769E-2</v>
      </c>
      <c r="K50" s="9">
        <v>7.69230769230769E-2</v>
      </c>
      <c r="L50" s="15">
        <f>VLOOKUP(A50,opus_movies.txt!$B$2:$C$1282,2,FALSE)</f>
        <v>38444</v>
      </c>
    </row>
    <row r="51" spans="1:12" hidden="1" x14ac:dyDescent="0.2">
      <c r="A51" s="3" t="s">
        <v>1009</v>
      </c>
      <c r="B51" s="9">
        <v>5.2631578947368397E-2</v>
      </c>
      <c r="C51" s="9">
        <v>9.4736842105263203E-2</v>
      </c>
      <c r="D51" s="9">
        <v>0.35789473684210499</v>
      </c>
      <c r="E51" s="9">
        <v>5.2631578947368397E-2</v>
      </c>
      <c r="F51" s="9">
        <v>5.2631578947368397E-2</v>
      </c>
      <c r="G51" s="9">
        <v>6.3157894736842093E-2</v>
      </c>
      <c r="H51" s="9">
        <v>0.105263157894737</v>
      </c>
      <c r="I51" s="9">
        <v>5.2631578947368397E-2</v>
      </c>
      <c r="J51" s="9">
        <v>6.3157894736842093E-2</v>
      </c>
      <c r="K51" s="9">
        <v>0.105263157894737</v>
      </c>
      <c r="L51" s="15">
        <f>VLOOKUP(A51,opus_movies.txt!$B$2:$C$1282,2,FALSE)</f>
        <v>37394</v>
      </c>
    </row>
    <row r="52" spans="1:12" hidden="1" x14ac:dyDescent="0.2">
      <c r="A52" s="3" t="s">
        <v>1010</v>
      </c>
      <c r="B52" s="9">
        <v>5.3763440860215103E-2</v>
      </c>
      <c r="C52" s="9">
        <v>6.4516129032258104E-2</v>
      </c>
      <c r="D52" s="9">
        <v>0.16129032258064499</v>
      </c>
      <c r="E52" s="9">
        <v>0.13978494623655899</v>
      </c>
      <c r="F52" s="9">
        <v>5.3763440860215103E-2</v>
      </c>
      <c r="G52" s="9">
        <v>8.6021505376344107E-2</v>
      </c>
      <c r="H52" s="9">
        <v>5.3763440860215103E-2</v>
      </c>
      <c r="I52" s="9">
        <v>6.4516129032258104E-2</v>
      </c>
      <c r="J52" s="9">
        <v>0.12903225806451599</v>
      </c>
      <c r="K52" s="9">
        <v>0.19354838709677399</v>
      </c>
      <c r="L52" s="15">
        <f>VLOOKUP(A52,opus_movies.txt!$B$2:$C$1282,2,FALSE)</f>
        <v>38059</v>
      </c>
    </row>
    <row r="53" spans="1:12" hidden="1" x14ac:dyDescent="0.2">
      <c r="A53" s="3" t="s">
        <v>1011</v>
      </c>
      <c r="B53" s="9">
        <v>3.7037037037037E-2</v>
      </c>
      <c r="C53" s="9">
        <v>3.7037037037037E-2</v>
      </c>
      <c r="D53" s="9">
        <v>0.17777777777777801</v>
      </c>
      <c r="E53" s="9">
        <v>7.4074074074074098E-2</v>
      </c>
      <c r="F53" s="9">
        <v>6.6666666666666693E-2</v>
      </c>
      <c r="G53" s="9">
        <v>4.4444444444444398E-2</v>
      </c>
      <c r="H53" s="9">
        <v>4.4444444444444398E-2</v>
      </c>
      <c r="I53" s="9">
        <v>6.6666666666666693E-2</v>
      </c>
      <c r="J53" s="9">
        <v>0.34074074074074101</v>
      </c>
      <c r="K53" s="9">
        <v>0.11111111111111099</v>
      </c>
      <c r="L53" s="15">
        <f>VLOOKUP(A53,opus_movies.txt!$B$2:$C$1282,2,FALSE)</f>
        <v>38136</v>
      </c>
    </row>
    <row r="54" spans="1:12" hidden="1" x14ac:dyDescent="0.2">
      <c r="A54" s="3" t="s">
        <v>1012</v>
      </c>
      <c r="B54" s="9">
        <v>2.1929824561403501E-2</v>
      </c>
      <c r="C54" s="9">
        <v>3.07017543859649E-2</v>
      </c>
      <c r="D54" s="9">
        <v>2.1929824561403501E-2</v>
      </c>
      <c r="E54" s="9">
        <v>2.1929824561403501E-2</v>
      </c>
      <c r="F54" s="9">
        <v>2.1929824561403501E-2</v>
      </c>
      <c r="G54" s="9">
        <v>3.07017543859649E-2</v>
      </c>
      <c r="H54" s="9">
        <v>3.5087719298245598E-2</v>
      </c>
      <c r="I54" s="9">
        <v>2.1929824561403501E-2</v>
      </c>
      <c r="J54" s="9">
        <v>3.94736842105263E-2</v>
      </c>
      <c r="K54" s="9">
        <v>0.75438596491228105</v>
      </c>
      <c r="L54" s="15">
        <f>VLOOKUP(A54,opus_movies.txt!$B$2:$C$1282,2,FALSE)</f>
        <v>37772</v>
      </c>
    </row>
    <row r="55" spans="1:12" hidden="1" x14ac:dyDescent="0.2">
      <c r="A55" t="s">
        <v>2196</v>
      </c>
      <c r="B55" s="9">
        <v>4.3478260869565202E-2</v>
      </c>
      <c r="C55" s="9">
        <v>0.121739130434783</v>
      </c>
      <c r="D55" s="9">
        <v>0.121739130434783</v>
      </c>
      <c r="E55" s="9">
        <v>6.08695652173913E-2</v>
      </c>
      <c r="F55" s="9">
        <v>4.3478260869565202E-2</v>
      </c>
      <c r="G55" s="9">
        <v>0.27826086956521701</v>
      </c>
      <c r="H55" s="9">
        <v>5.21739130434783E-2</v>
      </c>
      <c r="I55" s="9">
        <v>4.3478260869565202E-2</v>
      </c>
      <c r="J55" s="9">
        <v>8.6956521739130405E-2</v>
      </c>
      <c r="K55" s="9">
        <v>0.147826086956522</v>
      </c>
      <c r="L55" s="15">
        <f>VLOOKUP(A55,opus_movies.txt!$B$2:$C$1282,2,FALSE)</f>
        <v>37471</v>
      </c>
    </row>
    <row r="56" spans="1:12" hidden="1" x14ac:dyDescent="0.2">
      <c r="A56" t="s">
        <v>2199</v>
      </c>
      <c r="B56" s="9">
        <v>7.25806451612903E-2</v>
      </c>
      <c r="C56" s="9">
        <v>9.6774193548387094E-2</v>
      </c>
      <c r="D56" s="9">
        <v>4.8387096774193498E-2</v>
      </c>
      <c r="E56" s="9">
        <v>4.0322580645161303E-2</v>
      </c>
      <c r="F56" s="9">
        <v>0.44354838709677402</v>
      </c>
      <c r="G56" s="9">
        <v>6.4516129032258104E-2</v>
      </c>
      <c r="H56" s="9">
        <v>4.8387096774193498E-2</v>
      </c>
      <c r="I56" s="9">
        <v>8.8709677419354802E-2</v>
      </c>
      <c r="J56" s="9">
        <v>4.0322580645161303E-2</v>
      </c>
      <c r="K56" s="9">
        <v>5.6451612903225798E-2</v>
      </c>
      <c r="L56" s="15">
        <f>VLOOKUP(A56,opus_movies.txt!$B$2:$C$1282,2,FALSE)</f>
        <v>38570</v>
      </c>
    </row>
    <row r="57" spans="1:12" hidden="1" x14ac:dyDescent="0.2">
      <c r="A57" s="3" t="s">
        <v>1013</v>
      </c>
      <c r="B57" s="9">
        <v>7.8125E-2</v>
      </c>
      <c r="C57" s="9">
        <v>0.171875</v>
      </c>
      <c r="D57" s="9">
        <v>7.8125E-2</v>
      </c>
      <c r="E57" s="9">
        <v>7.8125E-2</v>
      </c>
      <c r="F57" s="9">
        <v>7.8125E-2</v>
      </c>
      <c r="G57" s="9">
        <v>7.8125E-2</v>
      </c>
      <c r="H57" s="9">
        <v>7.8125E-2</v>
      </c>
      <c r="I57" s="9">
        <v>7.8125E-2</v>
      </c>
      <c r="J57" s="9">
        <v>7.8125E-2</v>
      </c>
      <c r="K57" s="9">
        <v>0.203125</v>
      </c>
      <c r="L57" s="15">
        <f>VLOOKUP(A57,opus_movies.txt!$B$2:$C$1282,2,FALSE)</f>
        <v>38367</v>
      </c>
    </row>
    <row r="58" spans="1:12" hidden="1" x14ac:dyDescent="0.2">
      <c r="A58" s="3" t="s">
        <v>1014</v>
      </c>
      <c r="B58" s="9">
        <v>3.7037037037037E-2</v>
      </c>
      <c r="C58" s="9">
        <v>3.7037037037037E-2</v>
      </c>
      <c r="D58" s="9">
        <v>0.62222222222222201</v>
      </c>
      <c r="E58" s="9">
        <v>3.7037037037037E-2</v>
      </c>
      <c r="F58" s="9">
        <v>5.1851851851851899E-2</v>
      </c>
      <c r="G58" s="9">
        <v>3.7037037037037E-2</v>
      </c>
      <c r="H58" s="9">
        <v>3.7037037037037E-2</v>
      </c>
      <c r="I58" s="9">
        <v>5.1851851851851899E-2</v>
      </c>
      <c r="J58" s="9">
        <v>5.1851851851851899E-2</v>
      </c>
      <c r="K58" s="9">
        <v>3.7037037037037E-2</v>
      </c>
      <c r="L58" s="15">
        <f>VLOOKUP(A58,opus_movies.txt!$B$2:$C$1282,2,FALSE)</f>
        <v>38185</v>
      </c>
    </row>
    <row r="59" spans="1:12" hidden="1" x14ac:dyDescent="0.2">
      <c r="A59" t="s">
        <v>2224</v>
      </c>
      <c r="B59" s="9">
        <v>4.4642857142857102E-2</v>
      </c>
      <c r="C59" s="9">
        <v>4.4642857142857102E-2</v>
      </c>
      <c r="D59" s="9">
        <v>9.8214285714285698E-2</v>
      </c>
      <c r="E59" s="9">
        <v>0.41964285714285698</v>
      </c>
      <c r="F59" s="9">
        <v>8.9285714285714302E-2</v>
      </c>
      <c r="G59" s="9">
        <v>5.3571428571428603E-2</v>
      </c>
      <c r="H59" s="9">
        <v>6.25E-2</v>
      </c>
      <c r="I59" s="9">
        <v>8.9285714285714302E-2</v>
      </c>
      <c r="J59" s="9">
        <v>4.4642857142857102E-2</v>
      </c>
      <c r="K59" s="9">
        <v>5.3571428571428603E-2</v>
      </c>
      <c r="L59" s="15">
        <f>VLOOKUP(A59,opus_movies.txt!$B$2:$C$1282,2,FALSE)</f>
        <v>38122</v>
      </c>
    </row>
    <row r="60" spans="1:12" hidden="1" x14ac:dyDescent="0.2">
      <c r="A60" s="3" t="s">
        <v>1015</v>
      </c>
      <c r="B60" s="9">
        <v>7.69230769230769E-2</v>
      </c>
      <c r="C60" s="9">
        <v>0.115384615384615</v>
      </c>
      <c r="D60" s="9">
        <v>0.19230769230769201</v>
      </c>
      <c r="E60" s="9">
        <v>0.102564102564103</v>
      </c>
      <c r="F60" s="9">
        <v>7.69230769230769E-2</v>
      </c>
      <c r="G60" s="9">
        <v>0.102564102564103</v>
      </c>
      <c r="H60" s="9">
        <v>6.4102564102564097E-2</v>
      </c>
      <c r="I60" s="9">
        <v>6.4102564102564097E-2</v>
      </c>
      <c r="J60" s="9">
        <v>6.4102564102564097E-2</v>
      </c>
      <c r="K60" s="9">
        <v>0.141025641025641</v>
      </c>
      <c r="L60" s="15">
        <f>VLOOKUP(A60,opus_movies.txt!$B$2:$C$1282,2,FALSE)</f>
        <v>37842</v>
      </c>
    </row>
    <row r="61" spans="1:12" hidden="1" x14ac:dyDescent="0.2">
      <c r="A61" s="3" t="s">
        <v>1016</v>
      </c>
      <c r="B61" s="9">
        <v>5.7851239669421503E-2</v>
      </c>
      <c r="C61" s="9">
        <v>4.1322314049586799E-2</v>
      </c>
      <c r="D61" s="9">
        <v>9.9173553719008295E-2</v>
      </c>
      <c r="E61" s="9">
        <v>4.9586776859504099E-2</v>
      </c>
      <c r="F61" s="9">
        <v>4.9586776859504099E-2</v>
      </c>
      <c r="G61" s="9">
        <v>7.43801652892562E-2</v>
      </c>
      <c r="H61" s="9">
        <v>9.9173553719008295E-2</v>
      </c>
      <c r="I61" s="9">
        <v>9.9173553719008295E-2</v>
      </c>
      <c r="J61" s="9">
        <v>4.1322314049586799E-2</v>
      </c>
      <c r="K61" s="9">
        <v>0.38842975206611602</v>
      </c>
      <c r="L61" s="15">
        <f>VLOOKUP(A61,opus_movies.txt!$B$2:$C$1282,2,FALSE)</f>
        <v>37429</v>
      </c>
    </row>
    <row r="62" spans="1:12" hidden="1" x14ac:dyDescent="0.2">
      <c r="A62" s="3" t="s">
        <v>1017</v>
      </c>
      <c r="B62" s="9">
        <v>3.94736842105263E-2</v>
      </c>
      <c r="C62" s="9">
        <v>4.6052631578947401E-2</v>
      </c>
      <c r="D62" s="9">
        <v>0.177631578947368</v>
      </c>
      <c r="E62" s="9">
        <v>3.2894736842105303E-2</v>
      </c>
      <c r="F62" s="9">
        <v>5.2631578947368397E-2</v>
      </c>
      <c r="G62" s="9">
        <v>0.51315789473684204</v>
      </c>
      <c r="H62" s="9">
        <v>3.2894736842105303E-2</v>
      </c>
      <c r="I62" s="9">
        <v>3.2894736842105303E-2</v>
      </c>
      <c r="J62" s="9">
        <v>3.94736842105263E-2</v>
      </c>
      <c r="K62" s="9">
        <v>3.2894736842105303E-2</v>
      </c>
      <c r="L62" s="15">
        <f>VLOOKUP(A62,opus_movies.txt!$B$2:$C$1282,2,FALSE)</f>
        <v>38150</v>
      </c>
    </row>
    <row r="63" spans="1:12" hidden="1" x14ac:dyDescent="0.2">
      <c r="A63" s="3" t="s">
        <v>1018</v>
      </c>
      <c r="B63" s="9">
        <v>2.6315789473684199E-2</v>
      </c>
      <c r="C63" s="9">
        <v>0.48947368421052601</v>
      </c>
      <c r="D63" s="9">
        <v>3.1578947368421102E-2</v>
      </c>
      <c r="E63" s="9">
        <v>3.1578947368421102E-2</v>
      </c>
      <c r="F63" s="9">
        <v>3.1578947368421102E-2</v>
      </c>
      <c r="G63" s="9">
        <v>3.1578947368421102E-2</v>
      </c>
      <c r="H63" s="9">
        <v>0.215789473684211</v>
      </c>
      <c r="I63" s="9">
        <v>3.1578947368421102E-2</v>
      </c>
      <c r="J63" s="9">
        <v>3.6842105263157898E-2</v>
      </c>
      <c r="K63" s="9">
        <v>7.3684210526315796E-2</v>
      </c>
      <c r="L63" s="15">
        <f>VLOOKUP(A63,opus_movies.txt!$B$2:$C$1282,2,FALSE)</f>
        <v>37798</v>
      </c>
    </row>
    <row r="64" spans="1:12" hidden="1" x14ac:dyDescent="0.2">
      <c r="A64" s="3" t="s">
        <v>1019</v>
      </c>
      <c r="B64" s="9">
        <v>0.186046511627907</v>
      </c>
      <c r="C64" s="9">
        <v>0.4</v>
      </c>
      <c r="D64" s="9">
        <v>3.7209302325581402E-2</v>
      </c>
      <c r="E64" s="9">
        <v>3.25581395348837E-2</v>
      </c>
      <c r="F64" s="9">
        <v>2.7906976744186001E-2</v>
      </c>
      <c r="G64" s="9">
        <v>0.167441860465116</v>
      </c>
      <c r="H64" s="9">
        <v>3.7209302325581402E-2</v>
      </c>
      <c r="I64" s="9">
        <v>3.25581395348837E-2</v>
      </c>
      <c r="J64" s="9">
        <v>4.1860465116279097E-2</v>
      </c>
      <c r="K64" s="9">
        <v>3.7209302325581402E-2</v>
      </c>
      <c r="L64" s="15">
        <f>VLOOKUP(A64,opus_movies.txt!$B$2:$C$1282,2,FALSE)</f>
        <v>38164</v>
      </c>
    </row>
    <row r="65" spans="1:12" hidden="1" x14ac:dyDescent="0.2">
      <c r="A65" t="s">
        <v>2246</v>
      </c>
      <c r="B65" s="9">
        <v>3.7313432835820899E-2</v>
      </c>
      <c r="C65" s="9">
        <v>0.55970149253731305</v>
      </c>
      <c r="D65" s="9">
        <v>3.7313432835820899E-2</v>
      </c>
      <c r="E65" s="9">
        <v>5.9701492537313397E-2</v>
      </c>
      <c r="F65" s="9">
        <v>6.7164179104477598E-2</v>
      </c>
      <c r="G65" s="9">
        <v>3.7313432835820899E-2</v>
      </c>
      <c r="H65" s="9">
        <v>3.7313432835820899E-2</v>
      </c>
      <c r="I65" s="9">
        <v>3.7313432835820899E-2</v>
      </c>
      <c r="J65" s="9">
        <v>8.9552238805970102E-2</v>
      </c>
      <c r="K65" s="9">
        <v>3.7313432835820899E-2</v>
      </c>
      <c r="L65" s="15">
        <f>VLOOKUP(A65,opus_movies.txt!$B$2:$C$1282,2,FALSE)</f>
        <v>37380</v>
      </c>
    </row>
    <row r="66" spans="1:12" hidden="1" x14ac:dyDescent="0.2">
      <c r="A66" s="3" t="s">
        <v>1020</v>
      </c>
      <c r="B66" s="9">
        <v>0.44980940279542603</v>
      </c>
      <c r="C66" s="9">
        <v>8.8945362134688708E-3</v>
      </c>
      <c r="D66" s="9">
        <v>1.2706480304955499E-2</v>
      </c>
      <c r="E66" s="9">
        <v>0.476493011435832</v>
      </c>
      <c r="F66" s="9">
        <v>6.35324015247776E-3</v>
      </c>
      <c r="G66" s="9">
        <v>6.35324015247776E-3</v>
      </c>
      <c r="H66" s="9">
        <v>1.143583227446E-2</v>
      </c>
      <c r="I66" s="9">
        <v>6.35324015247776E-3</v>
      </c>
      <c r="J66" s="9">
        <v>1.2706480304955499E-2</v>
      </c>
      <c r="K66" s="9">
        <v>8.8945362134688708E-3</v>
      </c>
      <c r="L66" s="15">
        <f>VLOOKUP(A66,opus_movies.txt!$B$2:$C$1282,2,FALSE)</f>
        <v>37534</v>
      </c>
    </row>
    <row r="67" spans="1:12" hidden="1" x14ac:dyDescent="0.2">
      <c r="A67" t="s">
        <v>2260</v>
      </c>
      <c r="B67" s="9">
        <v>4.0650406504064998E-2</v>
      </c>
      <c r="C67" s="9">
        <v>6.50406504065041E-2</v>
      </c>
      <c r="D67" s="9">
        <v>4.0650406504064998E-2</v>
      </c>
      <c r="E67" s="9">
        <v>4.0650406504064998E-2</v>
      </c>
      <c r="F67" s="9">
        <v>8.1300813008130093E-2</v>
      </c>
      <c r="G67" s="9">
        <v>0.422764227642276</v>
      </c>
      <c r="H67" s="9">
        <v>0.113821138211382</v>
      </c>
      <c r="I67" s="9">
        <v>0.105691056910569</v>
      </c>
      <c r="J67" s="9">
        <v>4.8780487804878099E-2</v>
      </c>
      <c r="K67" s="9">
        <v>4.0650406504064998E-2</v>
      </c>
      <c r="L67" s="15">
        <f>VLOOKUP(A67,opus_movies.txt!$B$2:$C$1282,2,FALSE)</f>
        <v>37786</v>
      </c>
    </row>
    <row r="68" spans="1:12" hidden="1" x14ac:dyDescent="0.2">
      <c r="A68" s="3" t="s">
        <v>1021</v>
      </c>
      <c r="B68" s="9">
        <v>4.9586776859504099E-2</v>
      </c>
      <c r="C68" s="9">
        <v>0.206611570247934</v>
      </c>
      <c r="D68" s="9">
        <v>0.165289256198347</v>
      </c>
      <c r="E68" s="9">
        <v>5.7851239669421503E-2</v>
      </c>
      <c r="F68" s="9">
        <v>4.1322314049586799E-2</v>
      </c>
      <c r="G68" s="9">
        <v>4.1322314049586799E-2</v>
      </c>
      <c r="H68" s="9">
        <v>4.9586776859504099E-2</v>
      </c>
      <c r="I68" s="9">
        <v>4.1322314049586799E-2</v>
      </c>
      <c r="J68" s="9">
        <v>4.1322314049586799E-2</v>
      </c>
      <c r="K68" s="9">
        <v>0.30578512396694202</v>
      </c>
      <c r="L68" s="15">
        <f>VLOOKUP(A68,opus_movies.txt!$B$2:$C$1282,2,FALSE)</f>
        <v>38157</v>
      </c>
    </row>
    <row r="69" spans="1:12" hidden="1" x14ac:dyDescent="0.2">
      <c r="A69" s="3" t="s">
        <v>1022</v>
      </c>
      <c r="B69" s="9">
        <v>1.7647058823529401E-2</v>
      </c>
      <c r="C69" s="9">
        <v>1.7647058823529401E-2</v>
      </c>
      <c r="D69" s="9">
        <v>1.4705882352941201E-2</v>
      </c>
      <c r="E69" s="9">
        <v>2.0588235294117602E-2</v>
      </c>
      <c r="F69" s="9">
        <v>3.8235294117647103E-2</v>
      </c>
      <c r="G69" s="9">
        <v>1.4705882352941201E-2</v>
      </c>
      <c r="H69" s="9">
        <v>3.5294117647058802E-2</v>
      </c>
      <c r="I69" s="9">
        <v>1.4705882352941201E-2</v>
      </c>
      <c r="J69" s="9">
        <v>3.2352941176470598E-2</v>
      </c>
      <c r="K69" s="9">
        <v>0.79411764705882304</v>
      </c>
      <c r="L69" s="15">
        <f>VLOOKUP(A69,opus_movies.txt!$B$2:$C$1282,2,FALSE)</f>
        <v>37562</v>
      </c>
    </row>
    <row r="70" spans="1:12" hidden="1" x14ac:dyDescent="0.2">
      <c r="A70" s="3" t="s">
        <v>1023</v>
      </c>
      <c r="B70" s="9">
        <v>4.80769230769231E-2</v>
      </c>
      <c r="C70" s="9">
        <v>4.80769230769231E-2</v>
      </c>
      <c r="D70" s="9">
        <v>0.41346153846153799</v>
      </c>
      <c r="E70" s="9">
        <v>6.7307692307692304E-2</v>
      </c>
      <c r="F70" s="9">
        <v>5.7692307692307702E-2</v>
      </c>
      <c r="G70" s="9">
        <v>6.7307692307692304E-2</v>
      </c>
      <c r="H70" s="9">
        <v>9.6153846153846201E-2</v>
      </c>
      <c r="I70" s="9">
        <v>7.69230769230769E-2</v>
      </c>
      <c r="J70" s="9">
        <v>6.7307692307692304E-2</v>
      </c>
      <c r="K70" s="9">
        <v>5.7692307692307702E-2</v>
      </c>
      <c r="L70" s="15">
        <f>VLOOKUP(A70,opus_movies.txt!$B$2:$C$1282,2,FALSE)</f>
        <v>37945</v>
      </c>
    </row>
    <row r="71" spans="1:12" hidden="1" x14ac:dyDescent="0.2">
      <c r="A71" t="s">
        <v>2275</v>
      </c>
      <c r="B71" s="9">
        <v>9.8550724637681206E-2</v>
      </c>
      <c r="C71" s="9">
        <v>2.3188405797101401E-2</v>
      </c>
      <c r="D71" s="9">
        <v>2.0289855072463801E-2</v>
      </c>
      <c r="E71" s="9">
        <v>2.8985507246376802E-2</v>
      </c>
      <c r="F71" s="9">
        <v>2.0289855072463801E-2</v>
      </c>
      <c r="G71" s="9">
        <v>1.7391304347826101E-2</v>
      </c>
      <c r="H71" s="9">
        <v>0.223188405797101</v>
      </c>
      <c r="I71" s="9">
        <v>1.7391304347826101E-2</v>
      </c>
      <c r="J71" s="9">
        <v>0.53623188405797095</v>
      </c>
      <c r="K71" s="9">
        <v>1.4492753623188401E-2</v>
      </c>
      <c r="L71" s="15">
        <f>VLOOKUP(A71,opus_movies.txt!$B$2:$C$1282,2,FALSE)</f>
        <v>38345</v>
      </c>
    </row>
    <row r="72" spans="1:12" hidden="1" x14ac:dyDescent="0.2">
      <c r="A72" s="3" t="s">
        <v>1024</v>
      </c>
      <c r="B72" s="9">
        <v>7.5757575757575801E-2</v>
      </c>
      <c r="C72" s="9">
        <v>7.5757575757575801E-2</v>
      </c>
      <c r="D72" s="9">
        <v>0.25757575757575801</v>
      </c>
      <c r="E72" s="9">
        <v>7.5757575757575801E-2</v>
      </c>
      <c r="F72" s="9">
        <v>7.5757575757575801E-2</v>
      </c>
      <c r="G72" s="9">
        <v>7.5757575757575801E-2</v>
      </c>
      <c r="H72" s="9">
        <v>0.12121212121212099</v>
      </c>
      <c r="I72" s="9">
        <v>7.5757575757575801E-2</v>
      </c>
      <c r="J72" s="9">
        <v>7.5757575757575801E-2</v>
      </c>
      <c r="K72" s="9">
        <v>9.0909090909090898E-2</v>
      </c>
      <c r="L72" s="15">
        <f>VLOOKUP(A72,opus_movies.txt!$B$2:$C$1282,2,FALSE)</f>
        <v>37926</v>
      </c>
    </row>
    <row r="73" spans="1:12" hidden="1" x14ac:dyDescent="0.2">
      <c r="A73" s="3" t="s">
        <v>1025</v>
      </c>
      <c r="B73" s="9">
        <v>9.7859327217125397E-2</v>
      </c>
      <c r="C73" s="9">
        <v>3.3639143730886799E-2</v>
      </c>
      <c r="D73" s="9">
        <v>1.5290519877675801E-2</v>
      </c>
      <c r="E73" s="9">
        <v>3.97553516819572E-2</v>
      </c>
      <c r="F73" s="9">
        <v>0.54128440366972497</v>
      </c>
      <c r="G73" s="9">
        <v>1.8348623853211E-2</v>
      </c>
      <c r="H73" s="9">
        <v>1.8348623853211E-2</v>
      </c>
      <c r="I73" s="9">
        <v>0.20489296636085599</v>
      </c>
      <c r="J73" s="9">
        <v>1.5290519877675801E-2</v>
      </c>
      <c r="K73" s="9">
        <v>1.5290519877675801E-2</v>
      </c>
      <c r="L73" s="15">
        <f>VLOOKUP(A73,opus_movies.txt!$B$2:$C$1282,2,FALSE)</f>
        <v>38492</v>
      </c>
    </row>
    <row r="74" spans="1:12" hidden="1" x14ac:dyDescent="0.2">
      <c r="A74" s="3" t="s">
        <v>1026</v>
      </c>
      <c r="B74" s="9">
        <v>2.57731958762887E-2</v>
      </c>
      <c r="C74" s="9">
        <v>2.57731958762887E-2</v>
      </c>
      <c r="D74" s="9">
        <v>0.59278350515463896</v>
      </c>
      <c r="E74" s="9">
        <v>5.1546391752577303E-2</v>
      </c>
      <c r="F74" s="9">
        <v>5.67010309278351E-2</v>
      </c>
      <c r="G74" s="9">
        <v>3.60824742268041E-2</v>
      </c>
      <c r="H74" s="9">
        <v>2.57731958762887E-2</v>
      </c>
      <c r="I74" s="9">
        <v>3.60824742268041E-2</v>
      </c>
      <c r="J74" s="9">
        <v>9.7938144329896906E-2</v>
      </c>
      <c r="K74" s="9">
        <v>5.1546391752577303E-2</v>
      </c>
      <c r="L74" s="15">
        <f>VLOOKUP(A74,opus_movies.txt!$B$2:$C$1282,2,FALSE)</f>
        <v>37436</v>
      </c>
    </row>
    <row r="75" spans="1:12" hidden="1" x14ac:dyDescent="0.2">
      <c r="A75" s="3" t="s">
        <v>1027</v>
      </c>
      <c r="B75" s="9">
        <v>1.38121546961326E-2</v>
      </c>
      <c r="C75" s="9">
        <v>1.6574585635359101E-2</v>
      </c>
      <c r="D75" s="9">
        <v>1.6574585635359101E-2</v>
      </c>
      <c r="E75" s="9">
        <v>2.4861878453038701E-2</v>
      </c>
      <c r="F75" s="9">
        <v>1.38121546961326E-2</v>
      </c>
      <c r="G75" s="9">
        <v>1.38121546961326E-2</v>
      </c>
      <c r="H75" s="9">
        <v>1.6574585635359101E-2</v>
      </c>
      <c r="I75" s="9">
        <v>1.93370165745856E-2</v>
      </c>
      <c r="J75" s="9">
        <v>1.38121546961326E-2</v>
      </c>
      <c r="K75" s="9">
        <v>0.850828729281768</v>
      </c>
      <c r="L75" s="15">
        <f>VLOOKUP(A75,opus_movies.txt!$B$2:$C$1282,2,FALSE)</f>
        <v>37849</v>
      </c>
    </row>
    <row r="76" spans="1:12" hidden="1" x14ac:dyDescent="0.2">
      <c r="A76" s="3" t="s">
        <v>1028</v>
      </c>
      <c r="B76" s="9">
        <v>6.6666666666666693E-2</v>
      </c>
      <c r="C76" s="9">
        <v>6.6666666666666693E-2</v>
      </c>
      <c r="D76" s="9">
        <v>0.24</v>
      </c>
      <c r="E76" s="9">
        <v>6.6666666666666693E-2</v>
      </c>
      <c r="F76" s="9">
        <v>6.6666666666666693E-2</v>
      </c>
      <c r="G76" s="9">
        <v>0.08</v>
      </c>
      <c r="H76" s="9">
        <v>6.6666666666666693E-2</v>
      </c>
      <c r="I76" s="9">
        <v>0.12</v>
      </c>
      <c r="J76" s="9">
        <v>0.16</v>
      </c>
      <c r="K76" s="9">
        <v>6.6666666666666693E-2</v>
      </c>
      <c r="L76" s="15">
        <f>VLOOKUP(A76,opus_movies.txt!$B$2:$C$1282,2,FALSE)</f>
        <v>38316</v>
      </c>
    </row>
    <row r="77" spans="1:12" hidden="1" x14ac:dyDescent="0.2">
      <c r="A77" t="s">
        <v>2294</v>
      </c>
      <c r="B77" s="9">
        <v>7.8125E-2</v>
      </c>
      <c r="C77" s="9">
        <v>0.109375</v>
      </c>
      <c r="D77" s="9">
        <v>7.8125E-2</v>
      </c>
      <c r="E77" s="9">
        <v>9.375E-2</v>
      </c>
      <c r="F77" s="9">
        <v>9.375E-2</v>
      </c>
      <c r="G77" s="9">
        <v>7.8125E-2</v>
      </c>
      <c r="H77" s="9">
        <v>7.8125E-2</v>
      </c>
      <c r="I77" s="9">
        <v>7.8125E-2</v>
      </c>
      <c r="J77" s="9">
        <v>0.109375</v>
      </c>
      <c r="K77" s="9">
        <v>0.203125</v>
      </c>
      <c r="L77" s="15">
        <f>VLOOKUP(A77,opus_movies.txt!$B$2:$C$1282,2,FALSE)</f>
        <v>37821</v>
      </c>
    </row>
    <row r="78" spans="1:12" hidden="1" x14ac:dyDescent="0.2">
      <c r="A78" s="3" t="s">
        <v>1029</v>
      </c>
      <c r="B78" s="9">
        <v>5.1546391752577303E-2</v>
      </c>
      <c r="C78" s="9">
        <v>5.1546391752577303E-2</v>
      </c>
      <c r="D78" s="9">
        <v>0.164948453608247</v>
      </c>
      <c r="E78" s="9">
        <v>6.18556701030928E-2</v>
      </c>
      <c r="F78" s="9">
        <v>8.2474226804123696E-2</v>
      </c>
      <c r="G78" s="9">
        <v>5.1546391752577303E-2</v>
      </c>
      <c r="H78" s="9">
        <v>0.123711340206186</v>
      </c>
      <c r="I78" s="9">
        <v>5.1546391752577303E-2</v>
      </c>
      <c r="J78" s="9">
        <v>0.123711340206186</v>
      </c>
      <c r="K78" s="9">
        <v>0.23711340206185599</v>
      </c>
      <c r="L78" s="15">
        <f>VLOOKUP(A78,opus_movies.txt!$B$2:$C$1282,2,FALSE)</f>
        <v>37821</v>
      </c>
    </row>
    <row r="79" spans="1:12" hidden="1" x14ac:dyDescent="0.2">
      <c r="A79" s="3" t="s">
        <v>1030</v>
      </c>
      <c r="B79" s="9">
        <v>5.8139534883720902E-2</v>
      </c>
      <c r="C79" s="9">
        <v>8.1395348837209294E-2</v>
      </c>
      <c r="D79" s="9">
        <v>5.8139534883720902E-2</v>
      </c>
      <c r="E79" s="9">
        <v>6.9767441860465101E-2</v>
      </c>
      <c r="F79" s="9">
        <v>5.8139534883720902E-2</v>
      </c>
      <c r="G79" s="9">
        <v>5.8139534883720902E-2</v>
      </c>
      <c r="H79" s="9">
        <v>5.8139534883720902E-2</v>
      </c>
      <c r="I79" s="9">
        <v>5.8139534883720902E-2</v>
      </c>
      <c r="J79" s="9">
        <v>0.38372093023255799</v>
      </c>
      <c r="K79" s="9">
        <v>0.116279069767442</v>
      </c>
      <c r="L79" s="15">
        <f>VLOOKUP(A79,opus_movies.txt!$B$2:$C$1282,2,FALSE)</f>
        <v>37408</v>
      </c>
    </row>
    <row r="80" spans="1:12" hidden="1" x14ac:dyDescent="0.2">
      <c r="A80" s="3" t="s">
        <v>1031</v>
      </c>
      <c r="B80" s="9">
        <v>6.4935064935064901E-2</v>
      </c>
      <c r="C80" s="9">
        <v>6.4935064935064901E-2</v>
      </c>
      <c r="D80" s="9">
        <v>7.7922077922077906E-2</v>
      </c>
      <c r="E80" s="9">
        <v>7.7922077922077906E-2</v>
      </c>
      <c r="F80" s="9">
        <v>6.4935064935064901E-2</v>
      </c>
      <c r="G80" s="9">
        <v>0.29870129870129902</v>
      </c>
      <c r="H80" s="9">
        <v>6.4935064935064901E-2</v>
      </c>
      <c r="I80" s="9">
        <v>6.4935064935064901E-2</v>
      </c>
      <c r="J80" s="9">
        <v>7.7922077922077906E-2</v>
      </c>
      <c r="K80" s="9">
        <v>0.14285714285714299</v>
      </c>
      <c r="L80" s="15">
        <f>VLOOKUP(A80,opus_movies.txt!$B$2:$C$1282,2,FALSE)</f>
        <v>37709</v>
      </c>
    </row>
    <row r="81" spans="1:12" hidden="1" x14ac:dyDescent="0.2">
      <c r="A81" s="3" t="s">
        <v>1032</v>
      </c>
      <c r="B81" s="9">
        <v>8.7719298245614002E-2</v>
      </c>
      <c r="C81" s="9">
        <v>0.105263157894737</v>
      </c>
      <c r="D81" s="9">
        <v>0.140350877192982</v>
      </c>
      <c r="E81" s="9">
        <v>8.7719298245614002E-2</v>
      </c>
      <c r="F81" s="9">
        <v>8.7719298245614002E-2</v>
      </c>
      <c r="G81" s="9">
        <v>0.105263157894737</v>
      </c>
      <c r="H81" s="9">
        <v>8.7719298245614002E-2</v>
      </c>
      <c r="I81" s="9">
        <v>0.105263157894737</v>
      </c>
      <c r="J81" s="9">
        <v>8.7719298245614002E-2</v>
      </c>
      <c r="K81" s="9">
        <v>0.105263157894737</v>
      </c>
      <c r="L81" s="15">
        <f>VLOOKUP(A81,opus_movies.txt!$B$2:$C$1282,2,FALSE)</f>
        <v>38556</v>
      </c>
    </row>
    <row r="82" spans="1:12" hidden="1" x14ac:dyDescent="0.2">
      <c r="A82" s="3" t="s">
        <v>1033</v>
      </c>
      <c r="B82" s="9">
        <v>0.133333333333333</v>
      </c>
      <c r="C82" s="9">
        <v>5.83333333333333E-2</v>
      </c>
      <c r="D82" s="9">
        <v>0.05</v>
      </c>
      <c r="E82" s="9">
        <v>0.116666666666667</v>
      </c>
      <c r="F82" s="9">
        <v>4.1666666666666699E-2</v>
      </c>
      <c r="G82" s="9">
        <v>6.6666666666666693E-2</v>
      </c>
      <c r="H82" s="9">
        <v>0.133333333333333</v>
      </c>
      <c r="I82" s="9">
        <v>9.1666666666666702E-2</v>
      </c>
      <c r="J82" s="9">
        <v>9.1666666666666702E-2</v>
      </c>
      <c r="K82" s="9">
        <v>0.21666666666666701</v>
      </c>
      <c r="L82" s="15">
        <f>VLOOKUP(A82,opus_movies.txt!$B$2:$C$1282,2,FALSE)</f>
        <v>37779</v>
      </c>
    </row>
    <row r="83" spans="1:12" hidden="1" x14ac:dyDescent="0.2">
      <c r="A83" s="3" t="s">
        <v>1034</v>
      </c>
      <c r="B83" s="9">
        <v>4.2735042735042701E-2</v>
      </c>
      <c r="C83" s="9">
        <v>5.9829059829059797E-2</v>
      </c>
      <c r="D83" s="9">
        <v>5.1282051282051301E-2</v>
      </c>
      <c r="E83" s="9">
        <v>5.1282051282051301E-2</v>
      </c>
      <c r="F83" s="9">
        <v>4.2735042735042701E-2</v>
      </c>
      <c r="G83" s="9">
        <v>0.56410256410256399</v>
      </c>
      <c r="H83" s="9">
        <v>5.1282051282051301E-2</v>
      </c>
      <c r="I83" s="9">
        <v>4.2735042735042701E-2</v>
      </c>
      <c r="J83" s="9">
        <v>5.1282051282051301E-2</v>
      </c>
      <c r="K83" s="9">
        <v>4.2735042735042701E-2</v>
      </c>
      <c r="L83" s="15">
        <f>VLOOKUP(A83,opus_movies.txt!$B$2:$C$1282,2,FALSE)</f>
        <v>37667</v>
      </c>
    </row>
    <row r="84" spans="1:12" hidden="1" x14ac:dyDescent="0.2">
      <c r="A84" s="3" t="s">
        <v>1035</v>
      </c>
      <c r="B84" s="9">
        <v>7.5268817204301106E-2</v>
      </c>
      <c r="C84" s="9">
        <v>6.4516129032258104E-2</v>
      </c>
      <c r="D84" s="9">
        <v>0.38709677419354799</v>
      </c>
      <c r="E84" s="9">
        <v>5.3763440860215103E-2</v>
      </c>
      <c r="F84" s="9">
        <v>5.3763440860215103E-2</v>
      </c>
      <c r="G84" s="9">
        <v>0.13978494623655899</v>
      </c>
      <c r="H84" s="9">
        <v>5.3763440860215103E-2</v>
      </c>
      <c r="I84" s="9">
        <v>5.3763440860215103E-2</v>
      </c>
      <c r="J84" s="9">
        <v>5.3763440860215103E-2</v>
      </c>
      <c r="K84" s="9">
        <v>6.4516129032258104E-2</v>
      </c>
      <c r="L84" s="15">
        <f>VLOOKUP(A84,opus_movies.txt!$B$2:$C$1282,2,FALSE)</f>
        <v>38311</v>
      </c>
    </row>
    <row r="85" spans="1:12" hidden="1" x14ac:dyDescent="0.2">
      <c r="A85" s="3" t="s">
        <v>1036</v>
      </c>
      <c r="B85" s="9">
        <v>4.2311661506707898E-2</v>
      </c>
      <c r="C85" s="9">
        <v>8.2559339525283808E-3</v>
      </c>
      <c r="D85" s="9">
        <v>5.15995872033024E-3</v>
      </c>
      <c r="E85" s="9">
        <v>9.2879256965944304E-3</v>
      </c>
      <c r="F85" s="9">
        <v>0.86171310629514997</v>
      </c>
      <c r="G85" s="9">
        <v>7.2239422084623304E-3</v>
      </c>
      <c r="H85" s="9">
        <v>4.02476780185759E-2</v>
      </c>
      <c r="I85" s="9">
        <v>5.15995872033024E-3</v>
      </c>
      <c r="J85" s="9">
        <v>8.2559339525283808E-3</v>
      </c>
      <c r="K85" s="9">
        <v>1.23839009287926E-2</v>
      </c>
      <c r="L85" s="15">
        <f>VLOOKUP(A85,opus_movies.txt!$B$2:$C$1282,2,FALSE)</f>
        <v>38577</v>
      </c>
    </row>
    <row r="86" spans="1:12" hidden="1" x14ac:dyDescent="0.2">
      <c r="A86" s="3" t="s">
        <v>1037</v>
      </c>
      <c r="B86" s="9">
        <v>1.47492625368732E-2</v>
      </c>
      <c r="C86" s="9">
        <v>6.8829891838741398E-3</v>
      </c>
      <c r="D86" s="9">
        <v>6.8829891838741398E-3</v>
      </c>
      <c r="E86" s="9">
        <v>4.9164208456243903E-3</v>
      </c>
      <c r="F86" s="9">
        <v>6.8829891838741398E-3</v>
      </c>
      <c r="G86" s="9">
        <v>6.8829891838741398E-3</v>
      </c>
      <c r="H86" s="9">
        <v>0.92920353982300896</v>
      </c>
      <c r="I86" s="9">
        <v>5.8997050147492599E-3</v>
      </c>
      <c r="J86" s="9">
        <v>7.8662733529990207E-3</v>
      </c>
      <c r="K86" s="9">
        <v>9.8328416912487702E-3</v>
      </c>
      <c r="L86" s="15">
        <f>VLOOKUP(A86,opus_movies.txt!$B$2:$C$1282,2,FALSE)</f>
        <v>38584</v>
      </c>
    </row>
    <row r="87" spans="1:12" hidden="1" x14ac:dyDescent="0.2">
      <c r="A87" s="3" t="s">
        <v>1038</v>
      </c>
      <c r="B87" s="9">
        <v>3.2388663967611302E-2</v>
      </c>
      <c r="C87" s="9">
        <v>0.29554655870445301</v>
      </c>
      <c r="D87" s="9">
        <v>3.2388663967611302E-2</v>
      </c>
      <c r="E87" s="9">
        <v>2.4291497975708499E-2</v>
      </c>
      <c r="F87" s="9">
        <v>2.0242914979757099E-2</v>
      </c>
      <c r="G87" s="9">
        <v>5.6680161943319797E-2</v>
      </c>
      <c r="H87" s="9">
        <v>2.4291497975708499E-2</v>
      </c>
      <c r="I87" s="9">
        <v>2.0242914979757099E-2</v>
      </c>
      <c r="J87" s="9">
        <v>4.8582995951416998E-2</v>
      </c>
      <c r="K87" s="9">
        <v>0.44534412955465602</v>
      </c>
      <c r="L87" s="15">
        <f>VLOOKUP(A87,opus_movies.txt!$B$2:$C$1282,2,FALSE)</f>
        <v>38211</v>
      </c>
    </row>
    <row r="88" spans="1:12" hidden="1" x14ac:dyDescent="0.2">
      <c r="A88" s="3" t="s">
        <v>1039</v>
      </c>
      <c r="B88" s="9">
        <v>6.02409638554217E-2</v>
      </c>
      <c r="C88" s="9">
        <v>6.02409638554217E-2</v>
      </c>
      <c r="D88" s="9">
        <v>0.20481927710843401</v>
      </c>
      <c r="E88" s="9">
        <v>6.02409638554217E-2</v>
      </c>
      <c r="F88" s="9">
        <v>7.2289156626505993E-2</v>
      </c>
      <c r="G88" s="9">
        <v>6.02409638554217E-2</v>
      </c>
      <c r="H88" s="9">
        <v>6.02409638554217E-2</v>
      </c>
      <c r="I88" s="9">
        <v>8.4337349397590397E-2</v>
      </c>
      <c r="J88" s="9">
        <v>0.14457831325301199</v>
      </c>
      <c r="K88" s="9">
        <v>0.19277108433734899</v>
      </c>
      <c r="L88" s="15">
        <f>VLOOKUP(A88,opus_movies.txt!$B$2:$C$1282,2,FALSE)</f>
        <v>38345</v>
      </c>
    </row>
    <row r="89" spans="1:12" hidden="1" x14ac:dyDescent="0.2">
      <c r="A89" s="3" t="s">
        <v>1040</v>
      </c>
      <c r="B89" s="9">
        <v>0.175035868005739</v>
      </c>
      <c r="C89" s="9">
        <v>1.7216642754662798E-2</v>
      </c>
      <c r="D89" s="9">
        <v>1.14777618364419E-2</v>
      </c>
      <c r="E89" s="9">
        <v>1.29124820659971E-2</v>
      </c>
      <c r="F89" s="9">
        <v>0.13916786226685801</v>
      </c>
      <c r="G89" s="9">
        <v>0.44763271162123403</v>
      </c>
      <c r="H89" s="9">
        <v>5.0215208034433301E-2</v>
      </c>
      <c r="I89" s="9">
        <v>0.11621233859397399</v>
      </c>
      <c r="J89" s="9">
        <v>1.14777618364419E-2</v>
      </c>
      <c r="K89" s="9">
        <v>1.8651362984218101E-2</v>
      </c>
      <c r="L89" s="15">
        <f>VLOOKUP(A89,opus_movies.txt!$B$2:$C$1282,2,FALSE)</f>
        <v>38416</v>
      </c>
    </row>
    <row r="90" spans="1:12" hidden="1" x14ac:dyDescent="0.2">
      <c r="A90" t="s">
        <v>2332</v>
      </c>
      <c r="B90" s="9">
        <v>8.3333333333333301E-2</v>
      </c>
      <c r="C90" s="9">
        <v>0.16666666666666699</v>
      </c>
      <c r="D90" s="9">
        <v>8.3333333333333301E-2</v>
      </c>
      <c r="E90" s="9">
        <v>0.1</v>
      </c>
      <c r="F90" s="9">
        <v>0.1</v>
      </c>
      <c r="G90" s="9">
        <v>0.116666666666667</v>
      </c>
      <c r="H90" s="9">
        <v>0.1</v>
      </c>
      <c r="I90" s="9">
        <v>8.3333333333333301E-2</v>
      </c>
      <c r="J90" s="9">
        <v>8.3333333333333301E-2</v>
      </c>
      <c r="K90" s="9">
        <v>8.3333333333333301E-2</v>
      </c>
      <c r="L90" s="15">
        <f>VLOOKUP(A90,opus_movies.txt!$B$2:$C$1282,2,FALSE)</f>
        <v>38199</v>
      </c>
    </row>
    <row r="91" spans="1:12" hidden="1" x14ac:dyDescent="0.2">
      <c r="A91" t="s">
        <v>2336</v>
      </c>
      <c r="B91" s="9">
        <v>7.2463768115942004E-2</v>
      </c>
      <c r="C91" s="9">
        <v>7.2463768115942004E-2</v>
      </c>
      <c r="D91" s="9">
        <v>0.24637681159420299</v>
      </c>
      <c r="E91" s="9">
        <v>0.13043478260869601</v>
      </c>
      <c r="F91" s="9">
        <v>7.2463768115942004E-2</v>
      </c>
      <c r="G91" s="9">
        <v>7.2463768115942004E-2</v>
      </c>
      <c r="H91" s="9">
        <v>7.2463768115942004E-2</v>
      </c>
      <c r="I91" s="9">
        <v>0.101449275362319</v>
      </c>
      <c r="J91" s="9">
        <v>7.2463768115942004E-2</v>
      </c>
      <c r="K91" s="9">
        <v>8.6956521739130405E-2</v>
      </c>
      <c r="L91" s="15">
        <f>VLOOKUP(A91,opus_movies.txt!$B$2:$C$1282,2,FALSE)</f>
        <v>38178</v>
      </c>
    </row>
    <row r="92" spans="1:12" hidden="1" x14ac:dyDescent="0.2">
      <c r="A92" s="3" t="s">
        <v>1041</v>
      </c>
      <c r="B92" s="9">
        <v>5.3763440860215103E-2</v>
      </c>
      <c r="C92" s="9">
        <v>0.21505376344086</v>
      </c>
      <c r="D92" s="9">
        <v>6.4516129032258104E-2</v>
      </c>
      <c r="E92" s="9">
        <v>5.3763440860215103E-2</v>
      </c>
      <c r="F92" s="9">
        <v>0.225806451612903</v>
      </c>
      <c r="G92" s="9">
        <v>7.5268817204301106E-2</v>
      </c>
      <c r="H92" s="9">
        <v>0.118279569892473</v>
      </c>
      <c r="I92" s="9">
        <v>5.3763440860215103E-2</v>
      </c>
      <c r="J92" s="9">
        <v>5.3763440860215103E-2</v>
      </c>
      <c r="K92" s="9">
        <v>8.6021505376344107E-2</v>
      </c>
      <c r="L92" s="15">
        <f>VLOOKUP(A92,opus_movies.txt!$B$2:$C$1282,2,FALSE)</f>
        <v>38255</v>
      </c>
    </row>
    <row r="93" spans="1:12" hidden="1" x14ac:dyDescent="0.2">
      <c r="A93" s="3" t="s">
        <v>1042</v>
      </c>
      <c r="B93" s="9">
        <v>3.2467532467532499E-2</v>
      </c>
      <c r="C93" s="9">
        <v>3.2467532467532499E-2</v>
      </c>
      <c r="D93" s="9">
        <v>6.4935064935064901E-2</v>
      </c>
      <c r="E93" s="9">
        <v>3.2467532467532499E-2</v>
      </c>
      <c r="F93" s="9">
        <v>3.2467532467532499E-2</v>
      </c>
      <c r="G93" s="9">
        <v>0.29220779220779203</v>
      </c>
      <c r="H93" s="9">
        <v>3.8961038961039002E-2</v>
      </c>
      <c r="I93" s="9">
        <v>3.8961038961039002E-2</v>
      </c>
      <c r="J93" s="9">
        <v>4.5454545454545497E-2</v>
      </c>
      <c r="K93" s="9">
        <v>0.38961038961039002</v>
      </c>
      <c r="L93" s="15">
        <f>VLOOKUP(A93,opus_movies.txt!$B$2:$C$1282,2,FALSE)</f>
        <v>38192</v>
      </c>
    </row>
    <row r="94" spans="1:12" hidden="1" x14ac:dyDescent="0.2">
      <c r="A94" s="3" t="s">
        <v>1043</v>
      </c>
      <c r="B94" s="9">
        <v>0.11111111111111099</v>
      </c>
      <c r="C94" s="9">
        <v>5.5555555555555601E-2</v>
      </c>
      <c r="D94" s="9">
        <v>9.2592592592592601E-2</v>
      </c>
      <c r="E94" s="9">
        <v>7.4074074074074098E-2</v>
      </c>
      <c r="F94" s="9">
        <v>0.101851851851852</v>
      </c>
      <c r="G94" s="9">
        <v>5.5555555555555601E-2</v>
      </c>
      <c r="H94" s="9">
        <v>4.6296296296296301E-2</v>
      </c>
      <c r="I94" s="9">
        <v>0.25</v>
      </c>
      <c r="J94" s="9">
        <v>7.4074074074074098E-2</v>
      </c>
      <c r="K94" s="9">
        <v>0.13888888888888901</v>
      </c>
      <c r="L94" s="15">
        <f>VLOOKUP(A94,opus_movies.txt!$B$2:$C$1282,2,FALSE)</f>
        <v>37793</v>
      </c>
    </row>
    <row r="95" spans="1:12" hidden="1" x14ac:dyDescent="0.2">
      <c r="A95" t="s">
        <v>2348</v>
      </c>
      <c r="B95" s="9">
        <v>4.5045045045045001E-2</v>
      </c>
      <c r="C95" s="9">
        <v>0.144144144144144</v>
      </c>
      <c r="D95" s="9">
        <v>4.5045045045045001E-2</v>
      </c>
      <c r="E95" s="9">
        <v>0.18018018018018001</v>
      </c>
      <c r="F95" s="9">
        <v>5.4054054054054099E-2</v>
      </c>
      <c r="G95" s="9">
        <v>4.5045045045045001E-2</v>
      </c>
      <c r="H95" s="9">
        <v>7.2072072072072099E-2</v>
      </c>
      <c r="I95" s="9">
        <v>4.5045045045045001E-2</v>
      </c>
      <c r="J95" s="9">
        <v>4.5045045045045001E-2</v>
      </c>
      <c r="K95" s="9">
        <v>0.32432432432432401</v>
      </c>
      <c r="L95" s="15">
        <f>VLOOKUP(A95,opus_movies.txt!$B$2:$C$1282,2,FALSE)</f>
        <v>38143</v>
      </c>
    </row>
    <row r="96" spans="1:12" hidden="1" x14ac:dyDescent="0.2">
      <c r="A96" s="3" t="s">
        <v>1044</v>
      </c>
      <c r="B96" s="9">
        <v>6.8493150684931503E-2</v>
      </c>
      <c r="C96" s="9">
        <v>6.8493150684931503E-2</v>
      </c>
      <c r="D96" s="9">
        <v>0.26027397260273999</v>
      </c>
      <c r="E96" s="9">
        <v>9.5890410958904104E-2</v>
      </c>
      <c r="F96" s="9">
        <v>0.150684931506849</v>
      </c>
      <c r="G96" s="9">
        <v>8.2191780821917804E-2</v>
      </c>
      <c r="H96" s="9">
        <v>6.8493150684931503E-2</v>
      </c>
      <c r="I96" s="9">
        <v>6.8493150684931503E-2</v>
      </c>
      <c r="J96" s="9">
        <v>6.8493150684931503E-2</v>
      </c>
      <c r="K96" s="9">
        <v>6.8493150684931503E-2</v>
      </c>
      <c r="L96" s="15">
        <f>VLOOKUP(A96,opus_movies.txt!$B$2:$C$1282,2,FALSE)</f>
        <v>37709</v>
      </c>
    </row>
    <row r="97" spans="1:12" hidden="1" x14ac:dyDescent="0.2">
      <c r="A97" s="3" t="s">
        <v>1045</v>
      </c>
      <c r="B97" s="9">
        <v>2.6595744680851099E-2</v>
      </c>
      <c r="C97" s="9">
        <v>3.1914893617021302E-2</v>
      </c>
      <c r="D97" s="9">
        <v>3.1914893617021302E-2</v>
      </c>
      <c r="E97" s="9">
        <v>2.6595744680851099E-2</v>
      </c>
      <c r="F97" s="9">
        <v>3.1914893617021302E-2</v>
      </c>
      <c r="G97" s="9">
        <v>5.31914893617021E-2</v>
      </c>
      <c r="H97" s="9">
        <v>4.7872340425531901E-2</v>
      </c>
      <c r="I97" s="9">
        <v>6.9148936170212796E-2</v>
      </c>
      <c r="J97" s="9">
        <v>0.54255319148936199</v>
      </c>
      <c r="K97" s="9">
        <v>0.13829787234042601</v>
      </c>
      <c r="L97" s="15">
        <f>VLOOKUP(A97,opus_movies.txt!$B$2:$C$1282,2,FALSE)</f>
        <v>38339</v>
      </c>
    </row>
    <row r="98" spans="1:12" hidden="1" x14ac:dyDescent="0.2">
      <c r="A98" s="3" t="s">
        <v>1046</v>
      </c>
      <c r="B98" s="9">
        <v>0.102564102564103</v>
      </c>
      <c r="C98" s="9">
        <v>5.1282051282051301E-2</v>
      </c>
      <c r="D98" s="9">
        <v>4.2735042735042701E-2</v>
      </c>
      <c r="E98" s="9">
        <v>0.16239316239316201</v>
      </c>
      <c r="F98" s="9">
        <v>7.69230769230769E-2</v>
      </c>
      <c r="G98" s="9">
        <v>4.2735042735042701E-2</v>
      </c>
      <c r="H98" s="9">
        <v>0.15384615384615399</v>
      </c>
      <c r="I98" s="9">
        <v>5.1282051282051301E-2</v>
      </c>
      <c r="J98" s="9">
        <v>0.27350427350427398</v>
      </c>
      <c r="K98" s="9">
        <v>4.2735042735042701E-2</v>
      </c>
      <c r="L98" s="15">
        <f>VLOOKUP(A98,opus_movies.txt!$B$2:$C$1282,2,FALSE)</f>
        <v>38533</v>
      </c>
    </row>
    <row r="99" spans="1:12" hidden="1" x14ac:dyDescent="0.2">
      <c r="A99" s="3" t="s">
        <v>1047</v>
      </c>
      <c r="B99" s="9">
        <v>9.6153846153846201E-2</v>
      </c>
      <c r="C99" s="9">
        <v>9.6153846153846201E-2</v>
      </c>
      <c r="D99" s="9">
        <v>9.6153846153846201E-2</v>
      </c>
      <c r="E99" s="9">
        <v>9.6153846153846201E-2</v>
      </c>
      <c r="F99" s="9">
        <v>9.6153846153846201E-2</v>
      </c>
      <c r="G99" s="9">
        <v>9.6153846153846201E-2</v>
      </c>
      <c r="H99" s="9">
        <v>9.6153846153846201E-2</v>
      </c>
      <c r="I99" s="9">
        <v>9.6153846153846201E-2</v>
      </c>
      <c r="J99" s="9">
        <v>0.115384615384615</v>
      </c>
      <c r="K99" s="9">
        <v>0.115384615384615</v>
      </c>
      <c r="L99" s="15">
        <f>VLOOKUP(A99,opus_movies.txt!$B$2:$C$1282,2,FALSE)</f>
        <v>37660</v>
      </c>
    </row>
    <row r="100" spans="1:12" hidden="1" x14ac:dyDescent="0.2">
      <c r="A100" t="s">
        <v>2360</v>
      </c>
      <c r="B100" s="9">
        <v>8.6206896551724102E-2</v>
      </c>
      <c r="C100" s="9">
        <v>8.6206896551724102E-2</v>
      </c>
      <c r="D100" s="9">
        <v>0.17241379310344801</v>
      </c>
      <c r="E100" s="9">
        <v>8.6206896551724102E-2</v>
      </c>
      <c r="F100" s="9">
        <v>8.6206896551724102E-2</v>
      </c>
      <c r="G100" s="9">
        <v>8.6206896551724102E-2</v>
      </c>
      <c r="H100" s="9">
        <v>8.6206896551724102E-2</v>
      </c>
      <c r="I100" s="9">
        <v>0.10344827586206901</v>
      </c>
      <c r="J100" s="9">
        <v>0.10344827586206901</v>
      </c>
      <c r="K100" s="9">
        <v>0.10344827586206901</v>
      </c>
      <c r="L100" s="15">
        <f>VLOOKUP(A100,opus_movies.txt!$B$2:$C$1282,2,FALSE)</f>
        <v>38262</v>
      </c>
    </row>
    <row r="101" spans="1:12" hidden="1" x14ac:dyDescent="0.2">
      <c r="A101" t="s">
        <v>2363</v>
      </c>
      <c r="B101" s="9">
        <v>2.9761904761904798E-2</v>
      </c>
      <c r="C101" s="9">
        <v>4.1666666666666699E-2</v>
      </c>
      <c r="D101" s="9">
        <v>5.3571428571428603E-2</v>
      </c>
      <c r="E101" s="9">
        <v>2.9761904761904798E-2</v>
      </c>
      <c r="F101" s="9">
        <v>2.9761904761904798E-2</v>
      </c>
      <c r="G101" s="9">
        <v>0.125</v>
      </c>
      <c r="H101" s="9">
        <v>3.5714285714285698E-2</v>
      </c>
      <c r="I101" s="9">
        <v>4.1666666666666699E-2</v>
      </c>
      <c r="J101" s="9">
        <v>0.56547619047619002</v>
      </c>
      <c r="K101" s="9">
        <v>4.7619047619047603E-2</v>
      </c>
      <c r="L101" s="15">
        <f>VLOOKUP(A101,opus_movies.txt!$B$2:$C$1282,2,FALSE)</f>
        <v>38388</v>
      </c>
    </row>
    <row r="102" spans="1:12" hidden="1" x14ac:dyDescent="0.2">
      <c r="A102" s="3" t="s">
        <v>1048</v>
      </c>
      <c r="B102" s="9">
        <v>7.1428571428571397E-2</v>
      </c>
      <c r="C102" s="9">
        <v>0.185714285714286</v>
      </c>
      <c r="D102" s="9">
        <v>7.1428571428571397E-2</v>
      </c>
      <c r="E102" s="9">
        <v>0.1</v>
      </c>
      <c r="F102" s="9">
        <v>7.1428571428571397E-2</v>
      </c>
      <c r="G102" s="9">
        <v>8.5714285714285701E-2</v>
      </c>
      <c r="H102" s="9">
        <v>7.1428571428571397E-2</v>
      </c>
      <c r="I102" s="9">
        <v>7.1428571428571397E-2</v>
      </c>
      <c r="J102" s="9">
        <v>7.1428571428571397E-2</v>
      </c>
      <c r="K102" s="9">
        <v>0.2</v>
      </c>
      <c r="L102" s="15">
        <f>VLOOKUP(A102,opus_movies.txt!$B$2:$C$1282,2,FALSE)</f>
        <v>37359</v>
      </c>
    </row>
    <row r="103" spans="1:12" hidden="1" x14ac:dyDescent="0.2">
      <c r="A103" s="3" t="s">
        <v>1049</v>
      </c>
      <c r="B103" s="9">
        <v>7.9365079365079402E-2</v>
      </c>
      <c r="C103" s="9">
        <v>9.5238095238095205E-2</v>
      </c>
      <c r="D103" s="9">
        <v>0.11111111111111099</v>
      </c>
      <c r="E103" s="9">
        <v>9.5238095238095205E-2</v>
      </c>
      <c r="F103" s="9">
        <v>7.9365079365079402E-2</v>
      </c>
      <c r="G103" s="9">
        <v>7.9365079365079402E-2</v>
      </c>
      <c r="H103" s="9">
        <v>9.5238095238095205E-2</v>
      </c>
      <c r="I103" s="9">
        <v>7.9365079365079402E-2</v>
      </c>
      <c r="J103" s="9">
        <v>0.17460317460317501</v>
      </c>
      <c r="K103" s="9">
        <v>0.11111111111111099</v>
      </c>
      <c r="L103" s="15">
        <f>VLOOKUP(A103,opus_movies.txt!$B$2:$C$1282,2,FALSE)</f>
        <v>37891</v>
      </c>
    </row>
    <row r="104" spans="1:12" hidden="1" x14ac:dyDescent="0.2">
      <c r="A104" t="s">
        <v>2374</v>
      </c>
      <c r="B104" s="9">
        <v>8.3333333333333301E-2</v>
      </c>
      <c r="C104" s="9">
        <v>8.3333333333333301E-2</v>
      </c>
      <c r="D104" s="9">
        <v>0.16666666666666699</v>
      </c>
      <c r="E104" s="9">
        <v>8.3333333333333301E-2</v>
      </c>
      <c r="F104" s="9">
        <v>8.3333333333333301E-2</v>
      </c>
      <c r="G104" s="9">
        <v>0.116666666666667</v>
      </c>
      <c r="H104" s="9">
        <v>8.3333333333333301E-2</v>
      </c>
      <c r="I104" s="9">
        <v>8.3333333333333301E-2</v>
      </c>
      <c r="J104" s="9">
        <v>8.3333333333333301E-2</v>
      </c>
      <c r="K104" s="9">
        <v>0.133333333333333</v>
      </c>
      <c r="L104" s="15">
        <f>VLOOKUP(A104,opus_movies.txt!$B$2:$C$1282,2,FALSE)</f>
        <v>38283</v>
      </c>
    </row>
    <row r="105" spans="1:12" hidden="1" x14ac:dyDescent="0.2">
      <c r="A105" s="3" t="s">
        <v>1050</v>
      </c>
      <c r="B105" s="9">
        <v>9.4339622641509399E-2</v>
      </c>
      <c r="C105" s="9">
        <v>0.13207547169811301</v>
      </c>
      <c r="D105" s="9">
        <v>9.4339622641509399E-2</v>
      </c>
      <c r="E105" s="9">
        <v>9.4339622641509399E-2</v>
      </c>
      <c r="F105" s="9">
        <v>9.4339622641509399E-2</v>
      </c>
      <c r="G105" s="9">
        <v>9.4339622641509399E-2</v>
      </c>
      <c r="H105" s="9">
        <v>9.4339622641509399E-2</v>
      </c>
      <c r="I105" s="9">
        <v>9.4339622641509399E-2</v>
      </c>
      <c r="J105" s="9">
        <v>9.4339622641509399E-2</v>
      </c>
      <c r="K105" s="9">
        <v>0.113207547169811</v>
      </c>
      <c r="L105" s="15">
        <f>VLOOKUP(A105,opus_movies.txt!$B$2:$C$1282,2,FALSE)</f>
        <v>38402</v>
      </c>
    </row>
    <row r="106" spans="1:12" hidden="1" x14ac:dyDescent="0.2">
      <c r="A106" s="3" t="s">
        <v>1051</v>
      </c>
      <c r="B106" s="9">
        <v>5.1546391752577303E-2</v>
      </c>
      <c r="C106" s="9">
        <v>5.1546391752577303E-2</v>
      </c>
      <c r="D106" s="9">
        <v>5.1546391752577303E-2</v>
      </c>
      <c r="E106" s="9">
        <v>5.1546391752577303E-2</v>
      </c>
      <c r="F106" s="9">
        <v>5.1546391752577303E-2</v>
      </c>
      <c r="G106" s="9">
        <v>0.10309278350515499</v>
      </c>
      <c r="H106" s="9">
        <v>5.1546391752577303E-2</v>
      </c>
      <c r="I106" s="9">
        <v>8.2474226804123696E-2</v>
      </c>
      <c r="J106" s="9">
        <v>0.41237113402061898</v>
      </c>
      <c r="K106" s="9">
        <v>9.2783505154639206E-2</v>
      </c>
      <c r="L106" s="15">
        <f>VLOOKUP(A106,opus_movies.txt!$B$2:$C$1282,2,FALSE)</f>
        <v>37324</v>
      </c>
    </row>
    <row r="107" spans="1:12" hidden="1" x14ac:dyDescent="0.2">
      <c r="A107" s="3" t="s">
        <v>1052</v>
      </c>
      <c r="B107" s="9">
        <v>0.24573378839590401</v>
      </c>
      <c r="C107" s="9">
        <v>2.38907849829352E-2</v>
      </c>
      <c r="D107" s="9">
        <v>2.0477815699658699E-2</v>
      </c>
      <c r="E107" s="9">
        <v>2.38907849829352E-2</v>
      </c>
      <c r="F107" s="9">
        <v>1.7064846416382298E-2</v>
      </c>
      <c r="G107" s="9">
        <v>2.0477815699658699E-2</v>
      </c>
      <c r="H107" s="9">
        <v>2.38907849829352E-2</v>
      </c>
      <c r="I107" s="9">
        <v>2.0477815699658699E-2</v>
      </c>
      <c r="J107" s="9">
        <v>0.58361774744027295</v>
      </c>
      <c r="K107" s="9">
        <v>2.0477815699658699E-2</v>
      </c>
      <c r="L107" s="15">
        <f>VLOOKUP(A107,opus_movies.txt!$B$2:$C$1282,2,FALSE)</f>
        <v>37338</v>
      </c>
    </row>
    <row r="108" spans="1:12" hidden="1" x14ac:dyDescent="0.2">
      <c r="A108" s="3" t="s">
        <v>1053</v>
      </c>
      <c r="B108" s="9">
        <v>4.95049504950495E-2</v>
      </c>
      <c r="C108" s="9">
        <v>0.158415841584158</v>
      </c>
      <c r="D108" s="9">
        <v>9.9009900990099001E-2</v>
      </c>
      <c r="E108" s="9">
        <v>4.95049504950495E-2</v>
      </c>
      <c r="F108" s="9">
        <v>6.9306930693069299E-2</v>
      </c>
      <c r="G108" s="9">
        <v>4.95049504950495E-2</v>
      </c>
      <c r="H108" s="9">
        <v>4.95049504950495E-2</v>
      </c>
      <c r="I108" s="9">
        <v>0.118811881188119</v>
      </c>
      <c r="J108" s="9">
        <v>0.198019801980198</v>
      </c>
      <c r="K108" s="9">
        <v>0.158415841584158</v>
      </c>
      <c r="L108" s="15">
        <f>VLOOKUP(A108,opus_movies.txt!$B$2:$C$1282,2,FALSE)</f>
        <v>38556</v>
      </c>
    </row>
    <row r="109" spans="1:12" hidden="1" x14ac:dyDescent="0.2">
      <c r="A109" s="3" t="s">
        <v>1054</v>
      </c>
      <c r="B109" s="9">
        <v>3.2051282051282E-2</v>
      </c>
      <c r="C109" s="9">
        <v>3.2051282051282E-2</v>
      </c>
      <c r="D109" s="9">
        <v>3.2051282051282E-2</v>
      </c>
      <c r="E109" s="9">
        <v>8.3333333333333301E-2</v>
      </c>
      <c r="F109" s="9">
        <v>3.2051282051282E-2</v>
      </c>
      <c r="G109" s="9">
        <v>3.2051282051282E-2</v>
      </c>
      <c r="H109" s="9">
        <v>3.8461538461538498E-2</v>
      </c>
      <c r="I109" s="9">
        <v>3.2051282051282E-2</v>
      </c>
      <c r="J109" s="9">
        <v>3.2051282051282E-2</v>
      </c>
      <c r="K109" s="9">
        <v>0.65384615384615397</v>
      </c>
      <c r="L109" s="15">
        <f>VLOOKUP(A109,opus_movies.txt!$B$2:$C$1282,2,FALSE)</f>
        <v>38204</v>
      </c>
    </row>
    <row r="110" spans="1:12" hidden="1" x14ac:dyDescent="0.2">
      <c r="A110" s="3" t="s">
        <v>1055</v>
      </c>
      <c r="B110" s="9">
        <v>8.4745762711864403E-2</v>
      </c>
      <c r="C110" s="9">
        <v>8.4745762711864403E-2</v>
      </c>
      <c r="D110" s="9">
        <v>0.13559322033898299</v>
      </c>
      <c r="E110" s="9">
        <v>0.11864406779661001</v>
      </c>
      <c r="F110" s="9">
        <v>8.4745762711864403E-2</v>
      </c>
      <c r="G110" s="9">
        <v>0.101694915254237</v>
      </c>
      <c r="H110" s="9">
        <v>0.101694915254237</v>
      </c>
      <c r="I110" s="9">
        <v>8.4745762711864403E-2</v>
      </c>
      <c r="J110" s="9">
        <v>0.101694915254237</v>
      </c>
      <c r="K110" s="9">
        <v>0.101694915254237</v>
      </c>
      <c r="L110" s="15">
        <f>VLOOKUP(A110,opus_movies.txt!$B$2:$C$1282,2,FALSE)</f>
        <v>37527</v>
      </c>
    </row>
    <row r="111" spans="1:12" hidden="1" x14ac:dyDescent="0.2">
      <c r="A111" t="s">
        <v>2403</v>
      </c>
      <c r="B111" s="9">
        <v>8.9285714285714302E-2</v>
      </c>
      <c r="C111" s="9">
        <v>8.9285714285714302E-2</v>
      </c>
      <c r="D111" s="9">
        <v>0.107142857142857</v>
      </c>
      <c r="E111" s="9">
        <v>8.9285714285714302E-2</v>
      </c>
      <c r="F111" s="9">
        <v>8.9285714285714302E-2</v>
      </c>
      <c r="G111" s="9">
        <v>0.125</v>
      </c>
      <c r="H111" s="9">
        <v>0.107142857142857</v>
      </c>
      <c r="I111" s="9">
        <v>0.107142857142857</v>
      </c>
      <c r="J111" s="9">
        <v>8.9285714285714302E-2</v>
      </c>
      <c r="K111" s="9">
        <v>0.107142857142857</v>
      </c>
      <c r="L111" s="15">
        <f>VLOOKUP(A111,opus_movies.txt!$B$2:$C$1282,2,FALSE)</f>
        <v>37562</v>
      </c>
    </row>
    <row r="112" spans="1:12" hidden="1" x14ac:dyDescent="0.2">
      <c r="A112" s="3" t="s">
        <v>1056</v>
      </c>
      <c r="B112" s="9">
        <v>3.3333333333333298E-2</v>
      </c>
      <c r="C112" s="9">
        <v>0.233333333333333</v>
      </c>
      <c r="D112" s="9">
        <v>0.04</v>
      </c>
      <c r="E112" s="9">
        <v>3.3333333333333298E-2</v>
      </c>
      <c r="F112" s="9">
        <v>6.6666666666666693E-2</v>
      </c>
      <c r="G112" s="9">
        <v>3.3333333333333298E-2</v>
      </c>
      <c r="H112" s="9">
        <v>0.21333333333333299</v>
      </c>
      <c r="I112" s="9">
        <v>0.04</v>
      </c>
      <c r="J112" s="9">
        <v>0.27333333333333298</v>
      </c>
      <c r="K112" s="9">
        <v>3.3333333333333298E-2</v>
      </c>
      <c r="L112" s="15">
        <f>VLOOKUP(A112,opus_movies.txt!$B$2:$C$1282,2,FALSE)</f>
        <v>38345</v>
      </c>
    </row>
    <row r="113" spans="1:12" hidden="1" x14ac:dyDescent="0.2">
      <c r="A113" s="3" t="s">
        <v>1057</v>
      </c>
      <c r="B113" s="9">
        <v>8.9285714285714302E-2</v>
      </c>
      <c r="C113" s="9">
        <v>8.9285714285714302E-2</v>
      </c>
      <c r="D113" s="9">
        <v>0.125</v>
      </c>
      <c r="E113" s="9">
        <v>0.125</v>
      </c>
      <c r="F113" s="9">
        <v>8.9285714285714302E-2</v>
      </c>
      <c r="G113" s="9">
        <v>8.9285714285714302E-2</v>
      </c>
      <c r="H113" s="9">
        <v>8.9285714285714302E-2</v>
      </c>
      <c r="I113" s="9">
        <v>8.9285714285714302E-2</v>
      </c>
      <c r="J113" s="9">
        <v>0.125</v>
      </c>
      <c r="K113" s="9">
        <v>8.9285714285714302E-2</v>
      </c>
      <c r="L113" s="15">
        <f>VLOOKUP(A113,opus_movies.txt!$B$2:$C$1282,2,FALSE)</f>
        <v>37604</v>
      </c>
    </row>
    <row r="114" spans="1:12" hidden="1" x14ac:dyDescent="0.2">
      <c r="A114" s="3" t="s">
        <v>1058</v>
      </c>
      <c r="B114" s="9">
        <v>4.7619047619047603E-2</v>
      </c>
      <c r="C114" s="9">
        <v>4.7619047619047603E-2</v>
      </c>
      <c r="D114" s="9">
        <v>4.7619047619047603E-2</v>
      </c>
      <c r="E114" s="9">
        <v>0.30476190476190501</v>
      </c>
      <c r="F114" s="9">
        <v>4.7619047619047603E-2</v>
      </c>
      <c r="G114" s="9">
        <v>4.7619047619047603E-2</v>
      </c>
      <c r="H114" s="9">
        <v>4.7619047619047603E-2</v>
      </c>
      <c r="I114" s="9">
        <v>4.7619047619047603E-2</v>
      </c>
      <c r="J114" s="9">
        <v>0.314285714285714</v>
      </c>
      <c r="K114" s="9">
        <v>4.7619047619047603E-2</v>
      </c>
      <c r="L114" s="15">
        <f>VLOOKUP(A114,opus_movies.txt!$B$2:$C$1282,2,FALSE)</f>
        <v>37667</v>
      </c>
    </row>
    <row r="115" spans="1:12" hidden="1" x14ac:dyDescent="0.2">
      <c r="A115" s="3" t="s">
        <v>1059</v>
      </c>
      <c r="B115" s="9">
        <v>8.4745762711864403E-2</v>
      </c>
      <c r="C115" s="9">
        <v>8.4745762711864403E-2</v>
      </c>
      <c r="D115" s="9">
        <v>8.4745762711864403E-2</v>
      </c>
      <c r="E115" s="9">
        <v>0.11864406779661001</v>
      </c>
      <c r="F115" s="9">
        <v>8.4745762711864403E-2</v>
      </c>
      <c r="G115" s="9">
        <v>8.4745762711864403E-2</v>
      </c>
      <c r="H115" s="9">
        <v>8.4745762711864403E-2</v>
      </c>
      <c r="I115" s="9">
        <v>8.4745762711864403E-2</v>
      </c>
      <c r="J115" s="9">
        <v>8.4745762711864403E-2</v>
      </c>
      <c r="K115" s="9">
        <v>0.20338983050847501</v>
      </c>
      <c r="L115" s="15">
        <f>VLOOKUP(A115,opus_movies.txt!$B$2:$C$1282,2,FALSE)</f>
        <v>37296</v>
      </c>
    </row>
    <row r="116" spans="1:12" hidden="1" x14ac:dyDescent="0.2">
      <c r="A116" s="3" t="s">
        <v>1060</v>
      </c>
      <c r="B116" s="9">
        <v>0.05</v>
      </c>
      <c r="C116" s="9">
        <v>0.15</v>
      </c>
      <c r="D116" s="9">
        <v>0.2</v>
      </c>
      <c r="E116" s="9">
        <v>0.22</v>
      </c>
      <c r="F116" s="9">
        <v>7.0000000000000007E-2</v>
      </c>
      <c r="G116" s="9">
        <v>0.06</v>
      </c>
      <c r="H116" s="9">
        <v>0.09</v>
      </c>
      <c r="I116" s="9">
        <v>0.05</v>
      </c>
      <c r="J116" s="9">
        <v>0.05</v>
      </c>
      <c r="K116" s="9">
        <v>0.06</v>
      </c>
      <c r="L116" s="15">
        <f>VLOOKUP(A116,opus_movies.txt!$B$2:$C$1282,2,FALSE)</f>
        <v>37940</v>
      </c>
    </row>
    <row r="117" spans="1:12" hidden="1" x14ac:dyDescent="0.2">
      <c r="A117" s="3" t="s">
        <v>1061</v>
      </c>
      <c r="B117" s="9">
        <v>8.1967213114754106E-2</v>
      </c>
      <c r="C117" s="9">
        <v>9.8360655737704902E-2</v>
      </c>
      <c r="D117" s="9">
        <v>0.19672131147541</v>
      </c>
      <c r="E117" s="9">
        <v>0.13114754098360701</v>
      </c>
      <c r="F117" s="9">
        <v>8.1967213114754106E-2</v>
      </c>
      <c r="G117" s="9">
        <v>8.1967213114754106E-2</v>
      </c>
      <c r="H117" s="9">
        <v>8.1967213114754106E-2</v>
      </c>
      <c r="I117" s="9">
        <v>8.1967213114754106E-2</v>
      </c>
      <c r="J117" s="9">
        <v>8.1967213114754106E-2</v>
      </c>
      <c r="K117" s="9">
        <v>8.1967213114754106E-2</v>
      </c>
      <c r="L117" s="15">
        <f>VLOOKUP(A117,opus_movies.txt!$B$2:$C$1282,2,FALSE)</f>
        <v>37303</v>
      </c>
    </row>
    <row r="118" spans="1:12" hidden="1" x14ac:dyDescent="0.2">
      <c r="A118" t="s">
        <v>2424</v>
      </c>
      <c r="B118" s="9">
        <v>6.5789473684210495E-2</v>
      </c>
      <c r="C118" s="9">
        <v>0.18421052631578899</v>
      </c>
      <c r="D118" s="9">
        <v>9.2105263157894704E-2</v>
      </c>
      <c r="E118" s="9">
        <v>9.2105263157894704E-2</v>
      </c>
      <c r="F118" s="9">
        <v>6.5789473684210495E-2</v>
      </c>
      <c r="G118" s="9">
        <v>6.5789473684210495E-2</v>
      </c>
      <c r="H118" s="9">
        <v>6.5789473684210495E-2</v>
      </c>
      <c r="I118" s="9">
        <v>6.5789473684210495E-2</v>
      </c>
      <c r="J118" s="9">
        <v>0.21052631578947401</v>
      </c>
      <c r="K118" s="9">
        <v>9.2105263157894704E-2</v>
      </c>
      <c r="L118" s="15">
        <f>VLOOKUP(A118,opus_movies.txt!$B$2:$C$1282,2,FALSE)</f>
        <v>38115</v>
      </c>
    </row>
    <row r="119" spans="1:12" hidden="1" x14ac:dyDescent="0.2">
      <c r="A119" s="3" t="s">
        <v>1062</v>
      </c>
      <c r="B119" s="9">
        <v>0.164383561643836</v>
      </c>
      <c r="C119" s="9">
        <v>6.8493150684931503E-2</v>
      </c>
      <c r="D119" s="9">
        <v>8.2191780821917804E-2</v>
      </c>
      <c r="E119" s="9">
        <v>0.10958904109589</v>
      </c>
      <c r="F119" s="9">
        <v>6.8493150684931503E-2</v>
      </c>
      <c r="G119" s="9">
        <v>8.2191780821917804E-2</v>
      </c>
      <c r="H119" s="9">
        <v>0.17808219178082199</v>
      </c>
      <c r="I119" s="9">
        <v>6.8493150684931503E-2</v>
      </c>
      <c r="J119" s="9">
        <v>8.2191780821917804E-2</v>
      </c>
      <c r="K119" s="9">
        <v>9.5890410958904104E-2</v>
      </c>
      <c r="L119" s="15">
        <f>VLOOKUP(A119,opus_movies.txt!$B$2:$C$1282,2,FALSE)</f>
        <v>37555</v>
      </c>
    </row>
    <row r="120" spans="1:12" hidden="1" x14ac:dyDescent="0.2">
      <c r="A120" s="3" t="s">
        <v>1063</v>
      </c>
      <c r="B120" s="9">
        <v>0.140625</v>
      </c>
      <c r="C120" s="9">
        <v>0.15625</v>
      </c>
      <c r="D120" s="9">
        <v>7.8125E-2</v>
      </c>
      <c r="E120" s="9">
        <v>9.375E-2</v>
      </c>
      <c r="F120" s="9">
        <v>9.375E-2</v>
      </c>
      <c r="G120" s="9">
        <v>7.8125E-2</v>
      </c>
      <c r="H120" s="9">
        <v>7.8125E-2</v>
      </c>
      <c r="I120" s="9">
        <v>0.109375</v>
      </c>
      <c r="J120" s="9">
        <v>7.8125E-2</v>
      </c>
      <c r="K120" s="9">
        <v>9.375E-2</v>
      </c>
      <c r="L120" s="15">
        <f>VLOOKUP(A120,opus_movies.txt!$B$2:$C$1282,2,FALSE)</f>
        <v>37723</v>
      </c>
    </row>
    <row r="121" spans="1:12" hidden="1" x14ac:dyDescent="0.2">
      <c r="A121" s="3" t="s">
        <v>1064</v>
      </c>
      <c r="B121" s="9">
        <v>5.8139534883720902E-2</v>
      </c>
      <c r="C121" s="9">
        <v>0.30232558139534899</v>
      </c>
      <c r="D121" s="9">
        <v>6.9767441860465101E-2</v>
      </c>
      <c r="E121" s="9">
        <v>5.8139534883720902E-2</v>
      </c>
      <c r="F121" s="9">
        <v>5.8139534883720902E-2</v>
      </c>
      <c r="G121" s="9">
        <v>6.9767441860465101E-2</v>
      </c>
      <c r="H121" s="9">
        <v>8.1395348837209294E-2</v>
      </c>
      <c r="I121" s="9">
        <v>5.8139534883720902E-2</v>
      </c>
      <c r="J121" s="9">
        <v>8.1395348837209294E-2</v>
      </c>
      <c r="K121" s="9">
        <v>0.162790697674419</v>
      </c>
      <c r="L121" s="15">
        <f>VLOOKUP(A121,opus_movies.txt!$B$2:$C$1282,2,FALSE)</f>
        <v>37422</v>
      </c>
    </row>
    <row r="122" spans="1:12" hidden="1" x14ac:dyDescent="0.2">
      <c r="A122" s="3" t="s">
        <v>1065</v>
      </c>
      <c r="B122" s="9">
        <v>6.3492063492063502E-2</v>
      </c>
      <c r="C122" s="9">
        <v>8.7301587301587297E-2</v>
      </c>
      <c r="D122" s="9">
        <v>7.1428571428571397E-2</v>
      </c>
      <c r="E122" s="9">
        <v>0.182539682539683</v>
      </c>
      <c r="F122" s="9">
        <v>8.7301587301587297E-2</v>
      </c>
      <c r="G122" s="9">
        <v>0.19047619047618999</v>
      </c>
      <c r="H122" s="9">
        <v>7.9365079365079402E-2</v>
      </c>
      <c r="I122" s="9">
        <v>0.15079365079365101</v>
      </c>
      <c r="J122" s="9">
        <v>3.9682539682539701E-2</v>
      </c>
      <c r="K122" s="9">
        <v>4.7619047619047603E-2</v>
      </c>
      <c r="L122" s="15">
        <f>VLOOKUP(A122,opus_movies.txt!$B$2:$C$1282,2,FALSE)</f>
        <v>38030</v>
      </c>
    </row>
    <row r="123" spans="1:12" hidden="1" x14ac:dyDescent="0.2">
      <c r="A123" s="3" t="s">
        <v>1066</v>
      </c>
      <c r="B123" s="9">
        <v>2.2140221402214E-2</v>
      </c>
      <c r="C123" s="9">
        <v>2.2140221402214E-2</v>
      </c>
      <c r="D123" s="9">
        <v>2.9520295202952001E-2</v>
      </c>
      <c r="E123" s="9">
        <v>3.6900369003690002E-2</v>
      </c>
      <c r="F123" s="9">
        <v>0.77121771217712198</v>
      </c>
      <c r="G123" s="9">
        <v>2.5830258302582999E-2</v>
      </c>
      <c r="H123" s="9">
        <v>1.8450184501845001E-2</v>
      </c>
      <c r="I123" s="9">
        <v>2.5830258302582999E-2</v>
      </c>
      <c r="J123" s="9">
        <v>2.9520295202952001E-2</v>
      </c>
      <c r="K123" s="9">
        <v>1.8450184501845001E-2</v>
      </c>
      <c r="L123" s="15">
        <f>VLOOKUP(A123,opus_movies.txt!$B$2:$C$1282,2,FALSE)</f>
        <v>38003</v>
      </c>
    </row>
    <row r="124" spans="1:12" hidden="1" x14ac:dyDescent="0.2">
      <c r="A124" s="3" t="s">
        <v>1067</v>
      </c>
      <c r="B124" s="9">
        <v>7.2796934865900401E-2</v>
      </c>
      <c r="C124" s="9">
        <v>2.68199233716475E-2</v>
      </c>
      <c r="D124" s="9">
        <v>4.5977011494252901E-2</v>
      </c>
      <c r="E124" s="9">
        <v>2.2988505747126398E-2</v>
      </c>
      <c r="F124" s="9">
        <v>0.26436781609195398</v>
      </c>
      <c r="G124" s="9">
        <v>2.2988505747126398E-2</v>
      </c>
      <c r="H124" s="9">
        <v>1.9157088122605401E-2</v>
      </c>
      <c r="I124" s="9">
        <v>0.44061302681992298</v>
      </c>
      <c r="J124" s="9">
        <v>6.5134099616858204E-2</v>
      </c>
      <c r="K124" s="9">
        <v>1.9157088122605401E-2</v>
      </c>
      <c r="L124" s="15">
        <f>VLOOKUP(A124,opus_movies.txt!$B$2:$C$1282,2,FALSE)</f>
        <v>38430</v>
      </c>
    </row>
    <row r="125" spans="1:12" hidden="1" x14ac:dyDescent="0.2">
      <c r="A125" t="s">
        <v>2442</v>
      </c>
      <c r="B125" s="9">
        <v>9.8360655737704902E-2</v>
      </c>
      <c r="C125" s="9">
        <v>8.1967213114754106E-2</v>
      </c>
      <c r="D125" s="9">
        <v>0.14754098360655701</v>
      </c>
      <c r="E125" s="9">
        <v>9.8360655737704902E-2</v>
      </c>
      <c r="F125" s="9">
        <v>8.1967213114754106E-2</v>
      </c>
      <c r="G125" s="9">
        <v>8.1967213114754106E-2</v>
      </c>
      <c r="H125" s="9">
        <v>9.8360655737704902E-2</v>
      </c>
      <c r="I125" s="9">
        <v>9.8360655737704902E-2</v>
      </c>
      <c r="J125" s="9">
        <v>9.8360655737704902E-2</v>
      </c>
      <c r="K125" s="9">
        <v>0.114754098360656</v>
      </c>
      <c r="L125" s="15">
        <f>VLOOKUP(A125,opus_movies.txt!$B$2:$C$1282,2,FALSE)</f>
        <v>38451</v>
      </c>
    </row>
    <row r="126" spans="1:12" hidden="1" x14ac:dyDescent="0.2">
      <c r="A126" t="s">
        <v>2445</v>
      </c>
      <c r="B126" s="9">
        <v>4.47761194029851E-2</v>
      </c>
      <c r="C126" s="9">
        <v>0.164179104477612</v>
      </c>
      <c r="D126" s="9">
        <v>3.7313432835820899E-2</v>
      </c>
      <c r="E126" s="9">
        <v>0.12686567164179099</v>
      </c>
      <c r="F126" s="9">
        <v>0.21641791044776101</v>
      </c>
      <c r="G126" s="9">
        <v>6.7164179104477598E-2</v>
      </c>
      <c r="H126" s="9">
        <v>3.7313432835820899E-2</v>
      </c>
      <c r="I126" s="9">
        <v>0.171641791044776</v>
      </c>
      <c r="J126" s="9">
        <v>9.7014925373134303E-2</v>
      </c>
      <c r="K126" s="9">
        <v>3.7313432835820899E-2</v>
      </c>
      <c r="L126" s="15">
        <f>VLOOKUP(A126,opus_movies.txt!$B$2:$C$1282,2,FALSE)</f>
        <v>38332</v>
      </c>
    </row>
    <row r="127" spans="1:12" hidden="1" x14ac:dyDescent="0.2">
      <c r="A127" t="s">
        <v>2449</v>
      </c>
      <c r="B127" s="9">
        <v>4.48717948717949E-2</v>
      </c>
      <c r="C127" s="9">
        <v>7.69230769230769E-2</v>
      </c>
      <c r="D127" s="9">
        <v>3.2051282051282E-2</v>
      </c>
      <c r="E127" s="9">
        <v>7.69230769230769E-2</v>
      </c>
      <c r="F127" s="9">
        <v>0.25</v>
      </c>
      <c r="G127" s="9">
        <v>0.33333333333333298</v>
      </c>
      <c r="H127" s="9">
        <v>3.8461538461538498E-2</v>
      </c>
      <c r="I127" s="9">
        <v>8.3333333333333301E-2</v>
      </c>
      <c r="J127" s="9">
        <v>3.2051282051282E-2</v>
      </c>
      <c r="K127" s="9">
        <v>3.2051282051282E-2</v>
      </c>
      <c r="L127" s="15">
        <f>VLOOKUP(A127,opus_movies.txt!$B$2:$C$1282,2,FALSE)</f>
        <v>38178</v>
      </c>
    </row>
    <row r="128" spans="1:12" hidden="1" x14ac:dyDescent="0.2">
      <c r="A128" s="3" t="s">
        <v>1068</v>
      </c>
      <c r="B128" s="9">
        <v>8.3333333333333301E-2</v>
      </c>
      <c r="C128" s="9">
        <v>8.3333333333333301E-2</v>
      </c>
      <c r="D128" s="9">
        <v>8.3333333333333301E-2</v>
      </c>
      <c r="E128" s="9">
        <v>0.116666666666667</v>
      </c>
      <c r="F128" s="9">
        <v>0.1</v>
      </c>
      <c r="G128" s="9">
        <v>8.3333333333333301E-2</v>
      </c>
      <c r="H128" s="9">
        <v>8.3333333333333301E-2</v>
      </c>
      <c r="I128" s="9">
        <v>0.1</v>
      </c>
      <c r="J128" s="9">
        <v>8.3333333333333301E-2</v>
      </c>
      <c r="K128" s="9">
        <v>0.18333333333333299</v>
      </c>
      <c r="L128" s="15">
        <f>VLOOKUP(A128,opus_movies.txt!$B$2:$C$1282,2,FALSE)</f>
        <v>37450</v>
      </c>
    </row>
    <row r="129" spans="1:12" hidden="1" x14ac:dyDescent="0.2">
      <c r="A129" s="3" t="s">
        <v>1069</v>
      </c>
      <c r="B129" s="9">
        <v>0.18924731182795701</v>
      </c>
      <c r="C129" s="9">
        <v>1.50537634408602E-2</v>
      </c>
      <c r="D129" s="9">
        <v>0.144086021505376</v>
      </c>
      <c r="E129" s="9">
        <v>0.298924731182796</v>
      </c>
      <c r="F129" s="9">
        <v>1.50537634408602E-2</v>
      </c>
      <c r="G129" s="9">
        <v>1.2903225806451601E-2</v>
      </c>
      <c r="H129" s="9">
        <v>6.2365591397849501E-2</v>
      </c>
      <c r="I129" s="9">
        <v>0.238709677419355</v>
      </c>
      <c r="J129" s="9">
        <v>1.0752688172042999E-2</v>
      </c>
      <c r="K129" s="9">
        <v>1.2903225806451601E-2</v>
      </c>
      <c r="L129" s="15">
        <f>VLOOKUP(A129,opus_movies.txt!$B$2:$C$1282,2,FALSE)</f>
        <v>38388</v>
      </c>
    </row>
    <row r="130" spans="1:12" hidden="1" x14ac:dyDescent="0.2">
      <c r="A130" s="3" t="s">
        <v>1070</v>
      </c>
      <c r="B130" s="9">
        <v>4.8387096774193498E-2</v>
      </c>
      <c r="C130" s="9">
        <v>4.0322580645161303E-2</v>
      </c>
      <c r="D130" s="9">
        <v>0.16129032258064499</v>
      </c>
      <c r="E130" s="9">
        <v>0.18548387096774199</v>
      </c>
      <c r="F130" s="9">
        <v>5.6451612903225798E-2</v>
      </c>
      <c r="G130" s="9">
        <v>4.0322580645161303E-2</v>
      </c>
      <c r="H130" s="9">
        <v>8.8709677419354802E-2</v>
      </c>
      <c r="I130" s="9">
        <v>0.29032258064516098</v>
      </c>
      <c r="J130" s="9">
        <v>4.0322580645161303E-2</v>
      </c>
      <c r="K130" s="9">
        <v>4.8387096774193498E-2</v>
      </c>
      <c r="L130" s="15">
        <f>VLOOKUP(A130,opus_movies.txt!$B$2:$C$1282,2,FALSE)</f>
        <v>37604</v>
      </c>
    </row>
    <row r="131" spans="1:12" hidden="1" x14ac:dyDescent="0.2">
      <c r="A131" s="3" t="s">
        <v>1071</v>
      </c>
      <c r="B131" s="9">
        <v>7.69230769230769E-2</v>
      </c>
      <c r="C131" s="9">
        <v>6.4102564102564097E-2</v>
      </c>
      <c r="D131" s="9">
        <v>0.16666666666666699</v>
      </c>
      <c r="E131" s="9">
        <v>6.4102564102564097E-2</v>
      </c>
      <c r="F131" s="9">
        <v>7.69230769230769E-2</v>
      </c>
      <c r="G131" s="9">
        <v>6.4102564102564097E-2</v>
      </c>
      <c r="H131" s="9">
        <v>0.128205128205128</v>
      </c>
      <c r="I131" s="9">
        <v>0.17948717948717899</v>
      </c>
      <c r="J131" s="9">
        <v>8.9743589743589702E-2</v>
      </c>
      <c r="K131" s="9">
        <v>8.9743589743589702E-2</v>
      </c>
      <c r="L131" s="15">
        <f>VLOOKUP(A131,opus_movies.txt!$B$2:$C$1282,2,FALSE)</f>
        <v>37457</v>
      </c>
    </row>
    <row r="132" spans="1:12" hidden="1" x14ac:dyDescent="0.2">
      <c r="A132" s="3" t="s">
        <v>1072</v>
      </c>
      <c r="B132" s="9">
        <v>9.2592592592592601E-2</v>
      </c>
      <c r="C132" s="9">
        <v>9.2592592592592601E-2</v>
      </c>
      <c r="D132" s="9">
        <v>0.148148148148148</v>
      </c>
      <c r="E132" s="9">
        <v>9.2592592592592601E-2</v>
      </c>
      <c r="F132" s="9">
        <v>9.2592592592592601E-2</v>
      </c>
      <c r="G132" s="9">
        <v>9.2592592592592601E-2</v>
      </c>
      <c r="H132" s="9">
        <v>9.2592592592592601E-2</v>
      </c>
      <c r="I132" s="9">
        <v>9.2592592592592601E-2</v>
      </c>
      <c r="J132" s="9">
        <v>9.2592592592592601E-2</v>
      </c>
      <c r="K132" s="9">
        <v>0.11111111111111099</v>
      </c>
      <c r="L132" s="15">
        <f>VLOOKUP(A132,opus_movies.txt!$B$2:$C$1282,2,FALSE)</f>
        <v>38367</v>
      </c>
    </row>
    <row r="133" spans="1:12" hidden="1" x14ac:dyDescent="0.2">
      <c r="A133" t="s">
        <v>2472</v>
      </c>
      <c r="B133" s="9">
        <v>8.4745762711864403E-2</v>
      </c>
      <c r="C133" s="9">
        <v>8.4745762711864403E-2</v>
      </c>
      <c r="D133" s="9">
        <v>0.22033898305084701</v>
      </c>
      <c r="E133" s="9">
        <v>8.4745762711864403E-2</v>
      </c>
      <c r="F133" s="9">
        <v>8.4745762711864403E-2</v>
      </c>
      <c r="G133" s="9">
        <v>8.4745762711864403E-2</v>
      </c>
      <c r="H133" s="9">
        <v>8.4745762711864403E-2</v>
      </c>
      <c r="I133" s="9">
        <v>8.4745762711864403E-2</v>
      </c>
      <c r="J133" s="9">
        <v>0.101694915254237</v>
      </c>
      <c r="K133" s="9">
        <v>8.4745762711864403E-2</v>
      </c>
      <c r="L133" s="15">
        <f>VLOOKUP(A133,opus_movies.txt!$B$2:$C$1282,2,FALSE)</f>
        <v>37471</v>
      </c>
    </row>
    <row r="134" spans="1:12" hidden="1" x14ac:dyDescent="0.2">
      <c r="A134" s="3" t="s">
        <v>1073</v>
      </c>
      <c r="B134" s="9">
        <v>7.4626865671641798E-2</v>
      </c>
      <c r="C134" s="9">
        <v>8.9552238805970102E-2</v>
      </c>
      <c r="D134" s="9">
        <v>0.104477611940299</v>
      </c>
      <c r="E134" s="9">
        <v>0.119402985074627</v>
      </c>
      <c r="F134" s="9">
        <v>7.4626865671641798E-2</v>
      </c>
      <c r="G134" s="9">
        <v>7.4626865671641798E-2</v>
      </c>
      <c r="H134" s="9">
        <v>0.104477611940299</v>
      </c>
      <c r="I134" s="9">
        <v>7.4626865671641798E-2</v>
      </c>
      <c r="J134" s="9">
        <v>0.104477611940299</v>
      </c>
      <c r="K134" s="9">
        <v>0.17910447761194001</v>
      </c>
      <c r="L134" s="15">
        <f>VLOOKUP(A134,opus_movies.txt!$B$2:$C$1282,2,FALSE)</f>
        <v>37520</v>
      </c>
    </row>
    <row r="135" spans="1:12" hidden="1" x14ac:dyDescent="0.2">
      <c r="A135" s="3" t="s">
        <v>1074</v>
      </c>
      <c r="B135" s="9">
        <v>3.8759689922480599E-2</v>
      </c>
      <c r="C135" s="9">
        <v>0.48062015503875999</v>
      </c>
      <c r="D135" s="9">
        <v>3.8759689922480599E-2</v>
      </c>
      <c r="E135" s="9">
        <v>3.8759689922480599E-2</v>
      </c>
      <c r="F135" s="9">
        <v>4.6511627906976702E-2</v>
      </c>
      <c r="G135" s="9">
        <v>3.8759689922480599E-2</v>
      </c>
      <c r="H135" s="9">
        <v>5.4263565891472902E-2</v>
      </c>
      <c r="I135" s="9">
        <v>4.6511627906976702E-2</v>
      </c>
      <c r="J135" s="9">
        <v>0.178294573643411</v>
      </c>
      <c r="K135" s="9">
        <v>3.8759689922480599E-2</v>
      </c>
      <c r="L135" s="15">
        <f>VLOOKUP(A135,opus_movies.txt!$B$2:$C$1282,2,FALSE)</f>
        <v>38038</v>
      </c>
    </row>
    <row r="136" spans="1:12" hidden="1" x14ac:dyDescent="0.2">
      <c r="A136" s="3" t="s">
        <v>1075</v>
      </c>
      <c r="B136" s="9">
        <v>8.7719298245614002E-2</v>
      </c>
      <c r="C136" s="9">
        <v>8.7719298245614002E-2</v>
      </c>
      <c r="D136" s="9">
        <v>0.12280701754386</v>
      </c>
      <c r="E136" s="9">
        <v>0.105263157894737</v>
      </c>
      <c r="F136" s="9">
        <v>8.7719298245614002E-2</v>
      </c>
      <c r="G136" s="9">
        <v>0.105263157894737</v>
      </c>
      <c r="H136" s="9">
        <v>8.7719298245614002E-2</v>
      </c>
      <c r="I136" s="9">
        <v>0.105263157894737</v>
      </c>
      <c r="J136" s="9">
        <v>0.105263157894737</v>
      </c>
      <c r="K136" s="9">
        <v>0.105263157894737</v>
      </c>
      <c r="L136" s="15">
        <f>VLOOKUP(A136,opus_movies.txt!$B$2:$C$1282,2,FALSE)</f>
        <v>37933</v>
      </c>
    </row>
    <row r="137" spans="1:12" hidden="1" x14ac:dyDescent="0.2">
      <c r="A137" s="3" t="s">
        <v>1076</v>
      </c>
      <c r="B137" s="9">
        <v>0.08</v>
      </c>
      <c r="C137" s="9">
        <v>6.6666666666666693E-2</v>
      </c>
      <c r="D137" s="9">
        <v>0.08</v>
      </c>
      <c r="E137" s="9">
        <v>9.3333333333333296E-2</v>
      </c>
      <c r="F137" s="9">
        <v>9.3333333333333296E-2</v>
      </c>
      <c r="G137" s="9">
        <v>6.6666666666666693E-2</v>
      </c>
      <c r="H137" s="9">
        <v>9.3333333333333296E-2</v>
      </c>
      <c r="I137" s="9">
        <v>6.6666666666666693E-2</v>
      </c>
      <c r="J137" s="9">
        <v>6.6666666666666693E-2</v>
      </c>
      <c r="K137" s="9">
        <v>0.293333333333333</v>
      </c>
      <c r="L137" s="15">
        <f>VLOOKUP(A137,opus_movies.txt!$B$2:$C$1282,2,FALSE)</f>
        <v>37373</v>
      </c>
    </row>
    <row r="138" spans="1:12" hidden="1" x14ac:dyDescent="0.2">
      <c r="A138" s="3" t="s">
        <v>1077</v>
      </c>
      <c r="B138" s="9">
        <v>2.8089887640449399E-2</v>
      </c>
      <c r="C138" s="9">
        <v>2.8089887640449399E-2</v>
      </c>
      <c r="D138" s="9">
        <v>8.4269662921348298E-2</v>
      </c>
      <c r="E138" s="9">
        <v>3.9325842696629199E-2</v>
      </c>
      <c r="F138" s="9">
        <v>3.3707865168539297E-2</v>
      </c>
      <c r="G138" s="9">
        <v>2.8089887640449399E-2</v>
      </c>
      <c r="H138" s="9">
        <v>2.8089887640449399E-2</v>
      </c>
      <c r="I138" s="9">
        <v>2.8089887640449399E-2</v>
      </c>
      <c r="J138" s="9">
        <v>4.49438202247191E-2</v>
      </c>
      <c r="K138" s="9">
        <v>0.65730337078651702</v>
      </c>
      <c r="L138" s="15">
        <f>VLOOKUP(A138,opus_movies.txt!$B$2:$C$1282,2,FALSE)</f>
        <v>38430</v>
      </c>
    </row>
    <row r="139" spans="1:12" hidden="1" x14ac:dyDescent="0.2">
      <c r="A139" t="s">
        <v>2493</v>
      </c>
      <c r="B139" s="9">
        <v>5.5045871559633003E-2</v>
      </c>
      <c r="C139" s="9">
        <v>4.5871559633027498E-2</v>
      </c>
      <c r="D139" s="9">
        <v>0.100917431192661</v>
      </c>
      <c r="E139" s="9">
        <v>0.34862385321100903</v>
      </c>
      <c r="F139" s="9">
        <v>0.119266055045872</v>
      </c>
      <c r="G139" s="9">
        <v>4.5871559633027498E-2</v>
      </c>
      <c r="H139" s="9">
        <v>7.3394495412843999E-2</v>
      </c>
      <c r="I139" s="9">
        <v>8.2568807339449504E-2</v>
      </c>
      <c r="J139" s="9">
        <v>4.5871559633027498E-2</v>
      </c>
      <c r="K139" s="9">
        <v>8.2568807339449504E-2</v>
      </c>
      <c r="L139" s="15">
        <f>VLOOKUP(A139,opus_movies.txt!$B$2:$C$1282,2,FALSE)</f>
        <v>38030</v>
      </c>
    </row>
    <row r="140" spans="1:12" hidden="1" x14ac:dyDescent="0.2">
      <c r="A140" s="3" t="s">
        <v>1078</v>
      </c>
      <c r="B140" s="9">
        <v>6.6666666666666693E-2</v>
      </c>
      <c r="C140" s="9">
        <v>0.08</v>
      </c>
      <c r="D140" s="9">
        <v>6.6666666666666693E-2</v>
      </c>
      <c r="E140" s="9">
        <v>0.08</v>
      </c>
      <c r="F140" s="9">
        <v>6.6666666666666693E-2</v>
      </c>
      <c r="G140" s="9">
        <v>0.12</v>
      </c>
      <c r="H140" s="9">
        <v>0.08</v>
      </c>
      <c r="I140" s="9">
        <v>0.12</v>
      </c>
      <c r="J140" s="9">
        <v>0.25333333333333302</v>
      </c>
      <c r="K140" s="9">
        <v>6.6666666666666693E-2</v>
      </c>
      <c r="L140" s="15">
        <f>VLOOKUP(A140,opus_movies.txt!$B$2:$C$1282,2,FALSE)</f>
        <v>37476</v>
      </c>
    </row>
    <row r="141" spans="1:12" hidden="1" x14ac:dyDescent="0.2">
      <c r="A141" s="3" t="s">
        <v>1079</v>
      </c>
      <c r="B141" s="9">
        <v>6.4102564102564097E-2</v>
      </c>
      <c r="C141" s="9">
        <v>0.21794871794871801</v>
      </c>
      <c r="D141" s="9">
        <v>0.102564102564103</v>
      </c>
      <c r="E141" s="9">
        <v>0.102564102564103</v>
      </c>
      <c r="F141" s="9">
        <v>0.15384615384615399</v>
      </c>
      <c r="G141" s="9">
        <v>6.4102564102564097E-2</v>
      </c>
      <c r="H141" s="9">
        <v>6.4102564102564097E-2</v>
      </c>
      <c r="I141" s="9">
        <v>6.4102564102564097E-2</v>
      </c>
      <c r="J141" s="9">
        <v>8.9743589743589702E-2</v>
      </c>
      <c r="K141" s="9">
        <v>7.69230769230769E-2</v>
      </c>
      <c r="L141" s="15">
        <f>VLOOKUP(A141,opus_movies.txt!$B$2:$C$1282,2,FALSE)</f>
        <v>37609</v>
      </c>
    </row>
    <row r="142" spans="1:12" hidden="1" x14ac:dyDescent="0.2">
      <c r="A142" s="3" t="s">
        <v>1080</v>
      </c>
      <c r="B142" s="9">
        <v>7.69230769230769E-2</v>
      </c>
      <c r="C142" s="9">
        <v>7.69230769230769E-2</v>
      </c>
      <c r="D142" s="9">
        <v>7.69230769230769E-2</v>
      </c>
      <c r="E142" s="9">
        <v>9.2307692307692299E-2</v>
      </c>
      <c r="F142" s="9">
        <v>7.69230769230769E-2</v>
      </c>
      <c r="G142" s="9">
        <v>7.69230769230769E-2</v>
      </c>
      <c r="H142" s="9">
        <v>0.230769230769231</v>
      </c>
      <c r="I142" s="9">
        <v>7.69230769230769E-2</v>
      </c>
      <c r="J142" s="9">
        <v>0.138461538461538</v>
      </c>
      <c r="K142" s="9">
        <v>7.69230769230769E-2</v>
      </c>
      <c r="L142" s="15">
        <f>VLOOKUP(A142,opus_movies.txt!$B$2:$C$1282,2,FALSE)</f>
        <v>38024</v>
      </c>
    </row>
    <row r="143" spans="1:12" hidden="1" x14ac:dyDescent="0.2">
      <c r="A143" s="3" t="s">
        <v>1081</v>
      </c>
      <c r="B143" s="9">
        <v>9.6153846153846201E-2</v>
      </c>
      <c r="C143" s="9">
        <v>9.6153846153846201E-2</v>
      </c>
      <c r="D143" s="9">
        <v>9.6153846153846201E-2</v>
      </c>
      <c r="E143" s="9">
        <v>9.6153846153846201E-2</v>
      </c>
      <c r="F143" s="9">
        <v>9.6153846153846201E-2</v>
      </c>
      <c r="G143" s="9">
        <v>9.6153846153846201E-2</v>
      </c>
      <c r="H143" s="9">
        <v>9.6153846153846201E-2</v>
      </c>
      <c r="I143" s="9">
        <v>0.115384615384615</v>
      </c>
      <c r="J143" s="9">
        <v>0.115384615384615</v>
      </c>
      <c r="K143" s="9">
        <v>9.6153846153846201E-2</v>
      </c>
      <c r="L143" s="15">
        <f>VLOOKUP(A143,opus_movies.txt!$B$2:$C$1282,2,FALSE)</f>
        <v>37282</v>
      </c>
    </row>
    <row r="144" spans="1:12" hidden="1" x14ac:dyDescent="0.2">
      <c r="A144" s="3" t="s">
        <v>1082</v>
      </c>
      <c r="B144" s="9">
        <v>5.3571428571428603E-2</v>
      </c>
      <c r="C144" s="9">
        <v>7.1428571428571397E-2</v>
      </c>
      <c r="D144" s="9">
        <v>0.101190476190476</v>
      </c>
      <c r="E144" s="9">
        <v>0.52380952380952395</v>
      </c>
      <c r="F144" s="9">
        <v>5.3571428571428603E-2</v>
      </c>
      <c r="G144" s="9">
        <v>2.9761904761904798E-2</v>
      </c>
      <c r="H144" s="9">
        <v>2.9761904761904798E-2</v>
      </c>
      <c r="I144" s="9">
        <v>5.3571428571428603E-2</v>
      </c>
      <c r="J144" s="9">
        <v>2.9761904761904798E-2</v>
      </c>
      <c r="K144" s="9">
        <v>5.3571428571428603E-2</v>
      </c>
      <c r="L144" s="15">
        <f>VLOOKUP(A144,opus_movies.txt!$B$2:$C$1282,2,FALSE)</f>
        <v>37961</v>
      </c>
    </row>
    <row r="145" spans="1:12" hidden="1" x14ac:dyDescent="0.2">
      <c r="A145" s="3" t="s">
        <v>1083</v>
      </c>
      <c r="B145" s="9">
        <v>6.4516129032258104E-2</v>
      </c>
      <c r="C145" s="9">
        <v>5.6451612903225798E-2</v>
      </c>
      <c r="D145" s="9">
        <v>4.8387096774193498E-2</v>
      </c>
      <c r="E145" s="9">
        <v>4.8387096774193498E-2</v>
      </c>
      <c r="F145" s="9">
        <v>9.6774193548387094E-2</v>
      </c>
      <c r="G145" s="9">
        <v>4.8387096774193498E-2</v>
      </c>
      <c r="H145" s="9">
        <v>0.104838709677419</v>
      </c>
      <c r="I145" s="9">
        <v>0.266129032258065</v>
      </c>
      <c r="J145" s="9">
        <v>0.16935483870967699</v>
      </c>
      <c r="K145" s="9">
        <v>9.6774193548387094E-2</v>
      </c>
      <c r="L145" s="15">
        <f>VLOOKUP(A145,opus_movies.txt!$B$2:$C$1282,2,FALSE)</f>
        <v>38339</v>
      </c>
    </row>
    <row r="146" spans="1:12" hidden="1" x14ac:dyDescent="0.2">
      <c r="A146" s="3" t="s">
        <v>1084</v>
      </c>
      <c r="B146" s="9">
        <v>4.0322580645161303E-2</v>
      </c>
      <c r="C146" s="9">
        <v>4.0322580645161303E-2</v>
      </c>
      <c r="D146" s="9">
        <v>4.8387096774193498E-2</v>
      </c>
      <c r="E146" s="9">
        <v>4.0322580645161303E-2</v>
      </c>
      <c r="F146" s="9">
        <v>4.0322580645161303E-2</v>
      </c>
      <c r="G146" s="9">
        <v>8.0645161290322606E-2</v>
      </c>
      <c r="H146" s="9">
        <v>4.0322580645161303E-2</v>
      </c>
      <c r="I146" s="9">
        <v>4.8387096774193498E-2</v>
      </c>
      <c r="J146" s="9">
        <v>7.25806451612903E-2</v>
      </c>
      <c r="K146" s="9">
        <v>0.54838709677419395</v>
      </c>
      <c r="L146" s="15">
        <f>VLOOKUP(A146,opus_movies.txt!$B$2:$C$1282,2,FALSE)</f>
        <v>38297</v>
      </c>
    </row>
    <row r="147" spans="1:12" hidden="1" x14ac:dyDescent="0.2">
      <c r="A147" s="3" t="s">
        <v>1085</v>
      </c>
      <c r="B147" s="9">
        <v>7.8947368421052599E-2</v>
      </c>
      <c r="C147" s="9">
        <v>9.2105263157894704E-2</v>
      </c>
      <c r="D147" s="9">
        <v>6.5789473684210495E-2</v>
      </c>
      <c r="E147" s="9">
        <v>0.18421052631578899</v>
      </c>
      <c r="F147" s="9">
        <v>0.144736842105263</v>
      </c>
      <c r="G147" s="9">
        <v>7.8947368421052599E-2</v>
      </c>
      <c r="H147" s="9">
        <v>0.118421052631579</v>
      </c>
      <c r="I147" s="9">
        <v>9.2105263157894704E-2</v>
      </c>
      <c r="J147" s="9">
        <v>6.5789473684210495E-2</v>
      </c>
      <c r="K147" s="9">
        <v>7.8947368421052599E-2</v>
      </c>
      <c r="L147" s="15">
        <f>VLOOKUP(A147,opus_movies.txt!$B$2:$C$1282,2,FALSE)</f>
        <v>38423</v>
      </c>
    </row>
    <row r="148" spans="1:12" hidden="1" x14ac:dyDescent="0.2">
      <c r="A148" s="3" t="s">
        <v>1086</v>
      </c>
      <c r="B148" s="9">
        <v>2.6737967914438499E-2</v>
      </c>
      <c r="C148" s="9">
        <v>3.7433155080213901E-2</v>
      </c>
      <c r="D148" s="9">
        <v>3.20855614973262E-2</v>
      </c>
      <c r="E148" s="9">
        <v>3.20855614973262E-2</v>
      </c>
      <c r="F148" s="9">
        <v>2.6737967914438499E-2</v>
      </c>
      <c r="G148" s="9">
        <v>2.6737967914438499E-2</v>
      </c>
      <c r="H148" s="9">
        <v>5.8823529411764698E-2</v>
      </c>
      <c r="I148" s="9">
        <v>3.7433155080213901E-2</v>
      </c>
      <c r="J148" s="9">
        <v>0.52941176470588203</v>
      </c>
      <c r="K148" s="9">
        <v>0.19251336898395699</v>
      </c>
      <c r="L148" s="15">
        <f>VLOOKUP(A148,opus_movies.txt!$B$2:$C$1282,2,FALSE)</f>
        <v>37975</v>
      </c>
    </row>
    <row r="149" spans="1:12" hidden="1" x14ac:dyDescent="0.2">
      <c r="A149" t="s">
        <v>2527</v>
      </c>
      <c r="B149" s="9">
        <v>5.7471264367816098E-2</v>
      </c>
      <c r="C149" s="9">
        <v>0.10344827586206901</v>
      </c>
      <c r="D149" s="9">
        <v>0.17241379310344801</v>
      </c>
      <c r="E149" s="9">
        <v>0.10344827586206901</v>
      </c>
      <c r="F149" s="9">
        <v>5.7471264367816098E-2</v>
      </c>
      <c r="G149" s="9">
        <v>8.04597701149425E-2</v>
      </c>
      <c r="H149" s="9">
        <v>5.7471264367816098E-2</v>
      </c>
      <c r="I149" s="9">
        <v>5.7471264367816098E-2</v>
      </c>
      <c r="J149" s="9">
        <v>0.252873563218391</v>
      </c>
      <c r="K149" s="9">
        <v>5.7471264367816098E-2</v>
      </c>
      <c r="L149" s="15">
        <f>VLOOKUP(A149,opus_movies.txt!$B$2:$C$1282,2,FALSE)</f>
        <v>38514</v>
      </c>
    </row>
    <row r="150" spans="1:12" hidden="1" x14ac:dyDescent="0.2">
      <c r="A150" s="3" t="s">
        <v>1087</v>
      </c>
      <c r="B150" s="9">
        <v>7.9365079365079402E-2</v>
      </c>
      <c r="C150" s="9">
        <v>7.9365079365079402E-2</v>
      </c>
      <c r="D150" s="9">
        <v>0.11111111111111099</v>
      </c>
      <c r="E150" s="9">
        <v>0.14285714285714299</v>
      </c>
      <c r="F150" s="9">
        <v>7.9365079365079402E-2</v>
      </c>
      <c r="G150" s="9">
        <v>7.9365079365079402E-2</v>
      </c>
      <c r="H150" s="9">
        <v>9.5238095238095205E-2</v>
      </c>
      <c r="I150" s="9">
        <v>7.9365079365079402E-2</v>
      </c>
      <c r="J150" s="9">
        <v>0.158730158730159</v>
      </c>
      <c r="K150" s="9">
        <v>9.5238095238095205E-2</v>
      </c>
      <c r="L150" s="15">
        <f>VLOOKUP(A150,opus_movies.txt!$B$2:$C$1282,2,FALSE)</f>
        <v>37478</v>
      </c>
    </row>
    <row r="151" spans="1:12" hidden="1" x14ac:dyDescent="0.2">
      <c r="A151" s="3" t="s">
        <v>1088</v>
      </c>
      <c r="B151" s="9">
        <v>8.0645161290322606E-2</v>
      </c>
      <c r="C151" s="9">
        <v>0.16129032258064499</v>
      </c>
      <c r="D151" s="9">
        <v>8.0645161290322606E-2</v>
      </c>
      <c r="E151" s="9">
        <v>9.6774193548387094E-2</v>
      </c>
      <c r="F151" s="9">
        <v>8.0645161290322606E-2</v>
      </c>
      <c r="G151" s="9">
        <v>0.112903225806452</v>
      </c>
      <c r="H151" s="9">
        <v>0.12903225806451599</v>
      </c>
      <c r="I151" s="9">
        <v>8.0645161290322606E-2</v>
      </c>
      <c r="J151" s="9">
        <v>8.0645161290322606E-2</v>
      </c>
      <c r="K151" s="9">
        <v>9.6774193548387094E-2</v>
      </c>
      <c r="L151" s="15">
        <f>VLOOKUP(A151,opus_movies.txt!$B$2:$C$1282,2,FALSE)</f>
        <v>38395</v>
      </c>
    </row>
    <row r="152" spans="1:12" hidden="1" x14ac:dyDescent="0.2">
      <c r="A152" s="3" t="s">
        <v>1089</v>
      </c>
      <c r="B152" s="9">
        <v>5.3763440860215103E-2</v>
      </c>
      <c r="C152" s="9">
        <v>5.3763440860215103E-2</v>
      </c>
      <c r="D152" s="9">
        <v>0.35483870967741898</v>
      </c>
      <c r="E152" s="9">
        <v>6.4516129032258104E-2</v>
      </c>
      <c r="F152" s="9">
        <v>6.4516129032258104E-2</v>
      </c>
      <c r="G152" s="9">
        <v>5.3763440860215103E-2</v>
      </c>
      <c r="H152" s="9">
        <v>7.5268817204301106E-2</v>
      </c>
      <c r="I152" s="9">
        <v>6.4516129032258104E-2</v>
      </c>
      <c r="J152" s="9">
        <v>0.13978494623655899</v>
      </c>
      <c r="K152" s="9">
        <v>7.5268817204301106E-2</v>
      </c>
      <c r="L152" s="15">
        <f>VLOOKUP(A152,opus_movies.txt!$B$2:$C$1282,2,FALSE)</f>
        <v>37562</v>
      </c>
    </row>
    <row r="153" spans="1:12" hidden="1" x14ac:dyDescent="0.2">
      <c r="A153" s="3" t="s">
        <v>1090</v>
      </c>
      <c r="B153" s="9">
        <v>0.04</v>
      </c>
      <c r="C153" s="9">
        <v>6.4000000000000001E-2</v>
      </c>
      <c r="D153" s="9">
        <v>0.04</v>
      </c>
      <c r="E153" s="9">
        <v>0.16</v>
      </c>
      <c r="F153" s="9">
        <v>7.1999999999999995E-2</v>
      </c>
      <c r="G153" s="9">
        <v>0.04</v>
      </c>
      <c r="H153" s="9">
        <v>0.04</v>
      </c>
      <c r="I153" s="9">
        <v>0.32800000000000001</v>
      </c>
      <c r="J153" s="9">
        <v>0.17599999999999999</v>
      </c>
      <c r="K153" s="9">
        <v>0.04</v>
      </c>
      <c r="L153" s="15">
        <f>VLOOKUP(A153,opus_movies.txt!$B$2:$C$1282,2,FALSE)</f>
        <v>38150</v>
      </c>
    </row>
    <row r="154" spans="1:12" hidden="1" x14ac:dyDescent="0.2">
      <c r="A154" s="3" t="s">
        <v>1091</v>
      </c>
      <c r="B154" s="9">
        <v>6.4516129032258104E-2</v>
      </c>
      <c r="C154" s="9">
        <v>5.3763440860215103E-2</v>
      </c>
      <c r="D154" s="9">
        <v>6.4516129032258104E-2</v>
      </c>
      <c r="E154" s="9">
        <v>7.5268817204301106E-2</v>
      </c>
      <c r="F154" s="9">
        <v>7.5268817204301106E-2</v>
      </c>
      <c r="G154" s="9">
        <v>8.6021505376344107E-2</v>
      </c>
      <c r="H154" s="9">
        <v>5.3763440860215103E-2</v>
      </c>
      <c r="I154" s="9">
        <v>6.4516129032258104E-2</v>
      </c>
      <c r="J154" s="9">
        <v>9.6774193548387094E-2</v>
      </c>
      <c r="K154" s="9">
        <v>0.36559139784946199</v>
      </c>
      <c r="L154" s="15">
        <f>VLOOKUP(A154,opus_movies.txt!$B$2:$C$1282,2,FALSE)</f>
        <v>38458</v>
      </c>
    </row>
    <row r="155" spans="1:12" hidden="1" x14ac:dyDescent="0.2">
      <c r="A155" s="3" t="s">
        <v>1092</v>
      </c>
      <c r="B155" s="9">
        <v>4.3478260869565202E-2</v>
      </c>
      <c r="C155" s="9">
        <v>8.6956521739130405E-2</v>
      </c>
      <c r="D155" s="9">
        <v>3.6231884057971002E-2</v>
      </c>
      <c r="E155" s="9">
        <v>5.0724637681159403E-2</v>
      </c>
      <c r="F155" s="9">
        <v>0.405797101449275</v>
      </c>
      <c r="G155" s="9">
        <v>3.6231884057971002E-2</v>
      </c>
      <c r="H155" s="9">
        <v>3.6231884057971002E-2</v>
      </c>
      <c r="I155" s="9">
        <v>4.3478260869565202E-2</v>
      </c>
      <c r="J155" s="9">
        <v>0.22463768115942001</v>
      </c>
      <c r="K155" s="9">
        <v>3.6231884057971002E-2</v>
      </c>
      <c r="L155" s="15">
        <f>VLOOKUP(A155,opus_movies.txt!$B$2:$C$1282,2,FALSE)</f>
        <v>37581</v>
      </c>
    </row>
    <row r="156" spans="1:12" hidden="1" x14ac:dyDescent="0.2">
      <c r="A156" s="3" t="s">
        <v>1093</v>
      </c>
      <c r="B156" s="9">
        <v>6.6666666666666693E-2</v>
      </c>
      <c r="C156" s="9">
        <v>0.133333333333333</v>
      </c>
      <c r="D156" s="9">
        <v>6.6666666666666693E-2</v>
      </c>
      <c r="E156" s="9">
        <v>0.10666666666666701</v>
      </c>
      <c r="F156" s="9">
        <v>0.10666666666666701</v>
      </c>
      <c r="G156" s="9">
        <v>9.3333333333333296E-2</v>
      </c>
      <c r="H156" s="9">
        <v>0.12</v>
      </c>
      <c r="I156" s="9">
        <v>6.6666666666666693E-2</v>
      </c>
      <c r="J156" s="9">
        <v>0.08</v>
      </c>
      <c r="K156" s="9">
        <v>0.16</v>
      </c>
      <c r="L156" s="15">
        <f>VLOOKUP(A156,opus_movies.txt!$B$2:$C$1282,2,FALSE)</f>
        <v>37464</v>
      </c>
    </row>
    <row r="157" spans="1:12" hidden="1" x14ac:dyDescent="0.2">
      <c r="A157" s="3" t="s">
        <v>1094</v>
      </c>
      <c r="B157" s="9">
        <v>0.13559322033898299</v>
      </c>
      <c r="C157" s="9">
        <v>8.4745762711864403E-2</v>
      </c>
      <c r="D157" s="9">
        <v>8.4745762711864403E-2</v>
      </c>
      <c r="E157" s="9">
        <v>0.101694915254237</v>
      </c>
      <c r="F157" s="9">
        <v>8.4745762711864403E-2</v>
      </c>
      <c r="G157" s="9">
        <v>8.4745762711864403E-2</v>
      </c>
      <c r="H157" s="9">
        <v>0.13559322033898299</v>
      </c>
      <c r="I157" s="9">
        <v>8.4745762711864403E-2</v>
      </c>
      <c r="J157" s="9">
        <v>8.4745762711864403E-2</v>
      </c>
      <c r="K157" s="9">
        <v>0.11864406779661001</v>
      </c>
      <c r="L157" s="15">
        <f>VLOOKUP(A157,opus_movies.txt!$B$2:$C$1282,2,FALSE)</f>
        <v>37919</v>
      </c>
    </row>
    <row r="158" spans="1:12" hidden="1" x14ac:dyDescent="0.2">
      <c r="A158" s="3" t="s">
        <v>1095</v>
      </c>
      <c r="B158" s="9">
        <v>2.9411764705882401E-2</v>
      </c>
      <c r="C158" s="9">
        <v>0.38235294117647101</v>
      </c>
      <c r="D158" s="9">
        <v>4.11764705882353E-2</v>
      </c>
      <c r="E158" s="9">
        <v>4.11764705882353E-2</v>
      </c>
      <c r="F158" s="9">
        <v>2.9411764705882401E-2</v>
      </c>
      <c r="G158" s="9">
        <v>2.9411764705882401E-2</v>
      </c>
      <c r="H158" s="9">
        <v>2.9411764705882401E-2</v>
      </c>
      <c r="I158" s="9">
        <v>3.5294117647058802E-2</v>
      </c>
      <c r="J158" s="9">
        <v>0.35294117647058798</v>
      </c>
      <c r="K158" s="9">
        <v>2.9411764705882401E-2</v>
      </c>
      <c r="L158" s="15">
        <f>VLOOKUP(A158,opus_movies.txt!$B$2:$C$1282,2,FALSE)</f>
        <v>37597</v>
      </c>
    </row>
    <row r="159" spans="1:12" hidden="1" x14ac:dyDescent="0.2">
      <c r="A159" s="3" t="s">
        <v>1096</v>
      </c>
      <c r="B159" s="9">
        <v>9.0909090909090898E-2</v>
      </c>
      <c r="C159" s="9">
        <v>9.0909090909090898E-2</v>
      </c>
      <c r="D159" s="9">
        <v>0.109090909090909</v>
      </c>
      <c r="E159" s="9">
        <v>0.109090909090909</v>
      </c>
      <c r="F159" s="9">
        <v>0.109090909090909</v>
      </c>
      <c r="G159" s="9">
        <v>9.0909090909090898E-2</v>
      </c>
      <c r="H159" s="9">
        <v>0.12727272727272701</v>
      </c>
      <c r="I159" s="9">
        <v>9.0909090909090898E-2</v>
      </c>
      <c r="J159" s="9">
        <v>9.0909090909090898E-2</v>
      </c>
      <c r="K159" s="9">
        <v>9.0909090909090898E-2</v>
      </c>
      <c r="L159" s="15">
        <f>VLOOKUP(A159,opus_movies.txt!$B$2:$C$1282,2,FALSE)</f>
        <v>38591</v>
      </c>
    </row>
    <row r="160" spans="1:12" hidden="1" x14ac:dyDescent="0.2">
      <c r="A160" t="s">
        <v>2562</v>
      </c>
      <c r="B160" s="9">
        <v>1.63934426229508E-2</v>
      </c>
      <c r="C160" s="9">
        <v>1.63934426229508E-2</v>
      </c>
      <c r="D160" s="9">
        <v>2.2950819672131102E-2</v>
      </c>
      <c r="E160" s="9">
        <v>1.63934426229508E-2</v>
      </c>
      <c r="F160" s="9">
        <v>2.2950819672131102E-2</v>
      </c>
      <c r="G160" s="9">
        <v>1.63934426229508E-2</v>
      </c>
      <c r="H160" s="9">
        <v>2.2950819672131102E-2</v>
      </c>
      <c r="I160" s="9">
        <v>1.9672131147540999E-2</v>
      </c>
      <c r="J160" s="9">
        <v>4.91803278688525E-2</v>
      </c>
      <c r="K160" s="9">
        <v>0.79672131147541003</v>
      </c>
      <c r="L160" s="15">
        <f>VLOOKUP(A160,opus_movies.txt!$B$2:$C$1282,2,FALSE)</f>
        <v>38094</v>
      </c>
    </row>
    <row r="161" spans="1:12" hidden="1" x14ac:dyDescent="0.2">
      <c r="A161" t="s">
        <v>2565</v>
      </c>
      <c r="B161" s="9">
        <v>7.3684210526315796E-2</v>
      </c>
      <c r="C161" s="9">
        <v>0.25263157894736799</v>
      </c>
      <c r="D161" s="9">
        <v>5.2631578947368397E-2</v>
      </c>
      <c r="E161" s="9">
        <v>0.105263157894737</v>
      </c>
      <c r="F161" s="9">
        <v>5.2631578947368397E-2</v>
      </c>
      <c r="G161" s="9">
        <v>6.3157894736842093E-2</v>
      </c>
      <c r="H161" s="9">
        <v>0.2</v>
      </c>
      <c r="I161" s="9">
        <v>9.4736842105263203E-2</v>
      </c>
      <c r="J161" s="9">
        <v>5.2631578947368397E-2</v>
      </c>
      <c r="K161" s="9">
        <v>5.2631578947368397E-2</v>
      </c>
      <c r="L161" s="15">
        <f>VLOOKUP(A161,opus_movies.txt!$B$2:$C$1282,2,FALSE)</f>
        <v>37422</v>
      </c>
    </row>
    <row r="162" spans="1:12" hidden="1" x14ac:dyDescent="0.2">
      <c r="A162" s="3" t="s">
        <v>1097</v>
      </c>
      <c r="B162" s="9">
        <v>4.5161290322580601E-2</v>
      </c>
      <c r="C162" s="9">
        <v>3.8709677419354799E-2</v>
      </c>
      <c r="D162" s="9">
        <v>3.2258064516128997E-2</v>
      </c>
      <c r="E162" s="9">
        <v>3.8709677419354799E-2</v>
      </c>
      <c r="F162" s="9">
        <v>3.8709677419354799E-2</v>
      </c>
      <c r="G162" s="9">
        <v>5.16129032258065E-2</v>
      </c>
      <c r="H162" s="9">
        <v>8.3870967741935504E-2</v>
      </c>
      <c r="I162" s="9">
        <v>0.59354838709677404</v>
      </c>
      <c r="J162" s="9">
        <v>3.2258064516128997E-2</v>
      </c>
      <c r="K162" s="9">
        <v>4.5161290322580601E-2</v>
      </c>
      <c r="L162" s="15">
        <f>VLOOKUP(A162,opus_movies.txt!$B$2:$C$1282,2,FALSE)</f>
        <v>37275</v>
      </c>
    </row>
    <row r="163" spans="1:12" hidden="1" x14ac:dyDescent="0.2">
      <c r="A163" s="3" t="s">
        <v>1098</v>
      </c>
      <c r="B163" s="9">
        <v>9.4339622641509399E-2</v>
      </c>
      <c r="C163" s="9">
        <v>9.4339622641509399E-2</v>
      </c>
      <c r="D163" s="9">
        <v>9.4339622641509399E-2</v>
      </c>
      <c r="E163" s="9">
        <v>0.13207547169811301</v>
      </c>
      <c r="F163" s="9">
        <v>9.4339622641509399E-2</v>
      </c>
      <c r="G163" s="9">
        <v>9.4339622641509399E-2</v>
      </c>
      <c r="H163" s="9">
        <v>9.4339622641509399E-2</v>
      </c>
      <c r="I163" s="9">
        <v>9.4339622641509399E-2</v>
      </c>
      <c r="J163" s="9">
        <v>9.4339622641509399E-2</v>
      </c>
      <c r="K163" s="9">
        <v>0.113207547169811</v>
      </c>
      <c r="L163" s="15">
        <f>VLOOKUP(A163,opus_movies.txt!$B$2:$C$1282,2,FALSE)</f>
        <v>37632</v>
      </c>
    </row>
    <row r="164" spans="1:12" hidden="1" x14ac:dyDescent="0.2">
      <c r="A164" t="s">
        <v>2573</v>
      </c>
      <c r="B164" s="9">
        <v>5.1282051282051301E-2</v>
      </c>
      <c r="C164" s="9">
        <v>0.16239316239316201</v>
      </c>
      <c r="D164" s="9">
        <v>5.1282051282051301E-2</v>
      </c>
      <c r="E164" s="9">
        <v>7.69230769230769E-2</v>
      </c>
      <c r="F164" s="9">
        <v>0.28205128205128199</v>
      </c>
      <c r="G164" s="9">
        <v>5.9829059829059797E-2</v>
      </c>
      <c r="H164" s="9">
        <v>4.2735042735042701E-2</v>
      </c>
      <c r="I164" s="9">
        <v>8.54700854700855E-2</v>
      </c>
      <c r="J164" s="9">
        <v>0.13675213675213699</v>
      </c>
      <c r="K164" s="9">
        <v>5.1282051282051301E-2</v>
      </c>
      <c r="L164" s="15">
        <f>VLOOKUP(A164,opus_movies.txt!$B$2:$C$1282,2,FALSE)</f>
        <v>38577</v>
      </c>
    </row>
    <row r="165" spans="1:12" hidden="1" x14ac:dyDescent="0.2">
      <c r="A165" s="3" t="s">
        <v>1099</v>
      </c>
      <c r="B165" s="9">
        <v>9.2592592592592601E-2</v>
      </c>
      <c r="C165" s="9">
        <v>9.2592592592592601E-2</v>
      </c>
      <c r="D165" s="9">
        <v>0.11111111111111099</v>
      </c>
      <c r="E165" s="9">
        <v>0.11111111111111099</v>
      </c>
      <c r="F165" s="9">
        <v>9.2592592592592601E-2</v>
      </c>
      <c r="G165" s="9">
        <v>0.11111111111111099</v>
      </c>
      <c r="H165" s="9">
        <v>0.11111111111111099</v>
      </c>
      <c r="I165" s="9">
        <v>9.2592592592592601E-2</v>
      </c>
      <c r="J165" s="9">
        <v>9.2592592592592601E-2</v>
      </c>
      <c r="K165" s="9">
        <v>9.2592592592592601E-2</v>
      </c>
      <c r="L165" s="15">
        <f>VLOOKUP(A165,opus_movies.txt!$B$2:$C$1282,2,FALSE)</f>
        <v>37324</v>
      </c>
    </row>
    <row r="166" spans="1:12" hidden="1" x14ac:dyDescent="0.2">
      <c r="A166" s="3" t="s">
        <v>1100</v>
      </c>
      <c r="B166" s="9">
        <v>8.9552238805970102E-2</v>
      </c>
      <c r="C166" s="9">
        <v>0.134328358208955</v>
      </c>
      <c r="D166" s="9">
        <v>0.134328358208955</v>
      </c>
      <c r="E166" s="9">
        <v>0.119402985074627</v>
      </c>
      <c r="F166" s="9">
        <v>8.9552238805970102E-2</v>
      </c>
      <c r="G166" s="9">
        <v>7.4626865671641798E-2</v>
      </c>
      <c r="H166" s="9">
        <v>7.4626865671641798E-2</v>
      </c>
      <c r="I166" s="9">
        <v>0.119402985074627</v>
      </c>
      <c r="J166" s="9">
        <v>7.4626865671641798E-2</v>
      </c>
      <c r="K166" s="9">
        <v>8.9552238805970102E-2</v>
      </c>
      <c r="L166" s="15">
        <f>VLOOKUP(A166,opus_movies.txt!$B$2:$C$1282,2,FALSE)</f>
        <v>37387</v>
      </c>
    </row>
    <row r="167" spans="1:12" hidden="1" x14ac:dyDescent="0.2">
      <c r="A167" s="3" t="s">
        <v>1101</v>
      </c>
      <c r="B167" s="9">
        <v>6.8965517241379296E-2</v>
      </c>
      <c r="C167" s="9">
        <v>5.7471264367816098E-2</v>
      </c>
      <c r="D167" s="9">
        <v>8.04597701149425E-2</v>
      </c>
      <c r="E167" s="9">
        <v>5.7471264367816098E-2</v>
      </c>
      <c r="F167" s="9">
        <v>6.8965517241379296E-2</v>
      </c>
      <c r="G167" s="9">
        <v>6.8965517241379296E-2</v>
      </c>
      <c r="H167" s="9">
        <v>5.7471264367816098E-2</v>
      </c>
      <c r="I167" s="9">
        <v>6.8965517241379296E-2</v>
      </c>
      <c r="J167" s="9">
        <v>5.7471264367816098E-2</v>
      </c>
      <c r="K167" s="9">
        <v>0.41379310344827602</v>
      </c>
      <c r="L167" s="15">
        <f>VLOOKUP(A167,opus_movies.txt!$B$2:$C$1282,2,FALSE)</f>
        <v>38101</v>
      </c>
    </row>
    <row r="168" spans="1:12" hidden="1" x14ac:dyDescent="0.2">
      <c r="A168" s="3" t="s">
        <v>1102</v>
      </c>
      <c r="B168" s="9">
        <v>1.7647058823529401E-2</v>
      </c>
      <c r="C168" s="9">
        <v>7.9411764705882307E-2</v>
      </c>
      <c r="D168" s="9">
        <v>1.7647058823529401E-2</v>
      </c>
      <c r="E168" s="9">
        <v>1.7647058823529401E-2</v>
      </c>
      <c r="F168" s="9">
        <v>1.4705882352941201E-2</v>
      </c>
      <c r="G168" s="9">
        <v>1.4705882352941201E-2</v>
      </c>
      <c r="H168" s="9">
        <v>0.52941176470588203</v>
      </c>
      <c r="I168" s="9">
        <v>1.7647058823529401E-2</v>
      </c>
      <c r="J168" s="9">
        <v>3.2352941176470598E-2</v>
      </c>
      <c r="K168" s="9">
        <v>0.25882352941176501</v>
      </c>
      <c r="L168" s="15">
        <f>VLOOKUP(A168,opus_movies.txt!$B$2:$C$1282,2,FALSE)</f>
        <v>38241</v>
      </c>
    </row>
    <row r="169" spans="1:12" hidden="1" x14ac:dyDescent="0.2">
      <c r="A169" s="3" t="s">
        <v>1103</v>
      </c>
      <c r="B169" s="9">
        <v>3.6809815950920199E-2</v>
      </c>
      <c r="C169" s="9">
        <v>3.0674846625766899E-2</v>
      </c>
      <c r="D169" s="9">
        <v>3.0674846625766899E-2</v>
      </c>
      <c r="E169" s="9">
        <v>3.0674846625766899E-2</v>
      </c>
      <c r="F169" s="9">
        <v>5.5214723926380403E-2</v>
      </c>
      <c r="G169" s="9">
        <v>3.0674846625766899E-2</v>
      </c>
      <c r="H169" s="9">
        <v>3.6809815950920199E-2</v>
      </c>
      <c r="I169" s="9">
        <v>3.6809815950920199E-2</v>
      </c>
      <c r="J169" s="9">
        <v>3.6809815950920199E-2</v>
      </c>
      <c r="K169" s="9">
        <v>0.67484662576687104</v>
      </c>
      <c r="L169" s="15">
        <f>VLOOKUP(A169,opus_movies.txt!$B$2:$C$1282,2,FALSE)</f>
        <v>38542</v>
      </c>
    </row>
    <row r="170" spans="1:12" hidden="1" x14ac:dyDescent="0.2">
      <c r="A170" s="3" t="s">
        <v>1104</v>
      </c>
      <c r="B170" s="9">
        <v>4.5454545454545497E-2</v>
      </c>
      <c r="C170" s="9">
        <v>0.36363636363636398</v>
      </c>
      <c r="D170" s="9">
        <v>5.4545454545454501E-2</v>
      </c>
      <c r="E170" s="9">
        <v>0.118181818181818</v>
      </c>
      <c r="F170" s="9">
        <v>4.5454545454545497E-2</v>
      </c>
      <c r="G170" s="9">
        <v>6.3636363636363602E-2</v>
      </c>
      <c r="H170" s="9">
        <v>5.4545454545454501E-2</v>
      </c>
      <c r="I170" s="9">
        <v>5.4545454545454501E-2</v>
      </c>
      <c r="J170" s="9">
        <v>0.15454545454545501</v>
      </c>
      <c r="K170" s="9">
        <v>4.5454545454545497E-2</v>
      </c>
      <c r="L170" s="15">
        <f>VLOOKUP(A170,opus_movies.txt!$B$2:$C$1282,2,FALSE)</f>
        <v>37611</v>
      </c>
    </row>
    <row r="171" spans="1:12" hidden="1" x14ac:dyDescent="0.2">
      <c r="A171" s="3" t="s">
        <v>1105</v>
      </c>
      <c r="B171" s="9">
        <v>9.2592592592592601E-2</v>
      </c>
      <c r="C171" s="9">
        <v>9.2592592592592601E-2</v>
      </c>
      <c r="D171" s="9">
        <v>9.2592592592592601E-2</v>
      </c>
      <c r="E171" s="9">
        <v>9.2592592592592601E-2</v>
      </c>
      <c r="F171" s="9">
        <v>9.2592592592592601E-2</v>
      </c>
      <c r="G171" s="9">
        <v>9.2592592592592601E-2</v>
      </c>
      <c r="H171" s="9">
        <v>0.11111111111111099</v>
      </c>
      <c r="I171" s="9">
        <v>9.2592592592592601E-2</v>
      </c>
      <c r="J171" s="9">
        <v>0.11111111111111099</v>
      </c>
      <c r="K171" s="9">
        <v>0.12962962962963001</v>
      </c>
      <c r="L171" s="15">
        <f>VLOOKUP(A171,opus_movies.txt!$B$2:$C$1282,2,FALSE)</f>
        <v>37352</v>
      </c>
    </row>
    <row r="172" spans="1:12" hidden="1" x14ac:dyDescent="0.2">
      <c r="A172" s="3" t="s">
        <v>1106</v>
      </c>
      <c r="B172" s="9">
        <v>7.2463768115942004E-2</v>
      </c>
      <c r="C172" s="9">
        <v>8.6956521739130405E-2</v>
      </c>
      <c r="D172" s="9">
        <v>0.14492753623188401</v>
      </c>
      <c r="E172" s="9">
        <v>7.2463768115942004E-2</v>
      </c>
      <c r="F172" s="9">
        <v>0.14492753623188401</v>
      </c>
      <c r="G172" s="9">
        <v>8.6956521739130405E-2</v>
      </c>
      <c r="H172" s="9">
        <v>8.6956521739130405E-2</v>
      </c>
      <c r="I172" s="9">
        <v>7.2463768115942004E-2</v>
      </c>
      <c r="J172" s="9">
        <v>0.15942028985507201</v>
      </c>
      <c r="K172" s="9">
        <v>7.2463768115942004E-2</v>
      </c>
      <c r="L172" s="15">
        <f>VLOOKUP(A172,opus_movies.txt!$B$2:$C$1282,2,FALSE)</f>
        <v>37779</v>
      </c>
    </row>
    <row r="173" spans="1:12" hidden="1" x14ac:dyDescent="0.2">
      <c r="A173" s="3" t="s">
        <v>1107</v>
      </c>
      <c r="B173" s="9">
        <v>7.9365079365079402E-2</v>
      </c>
      <c r="C173" s="9">
        <v>7.9365079365079402E-2</v>
      </c>
      <c r="D173" s="9">
        <v>0.25396825396825401</v>
      </c>
      <c r="E173" s="9">
        <v>7.9365079365079402E-2</v>
      </c>
      <c r="F173" s="9">
        <v>7.9365079365079402E-2</v>
      </c>
      <c r="G173" s="9">
        <v>7.9365079365079402E-2</v>
      </c>
      <c r="H173" s="9">
        <v>7.9365079365079402E-2</v>
      </c>
      <c r="I173" s="9">
        <v>7.9365079365079402E-2</v>
      </c>
      <c r="J173" s="9">
        <v>0.11111111111111099</v>
      </c>
      <c r="K173" s="9">
        <v>7.9365079365079402E-2</v>
      </c>
      <c r="L173" s="15">
        <f>VLOOKUP(A173,opus_movies.txt!$B$2:$C$1282,2,FALSE)</f>
        <v>38360</v>
      </c>
    </row>
    <row r="174" spans="1:12" hidden="1" x14ac:dyDescent="0.2">
      <c r="A174" s="3" t="s">
        <v>1108</v>
      </c>
      <c r="B174" s="9">
        <v>0.105263157894737</v>
      </c>
      <c r="C174" s="9">
        <v>8.7719298245614002E-2</v>
      </c>
      <c r="D174" s="9">
        <v>0.140350877192982</v>
      </c>
      <c r="E174" s="9">
        <v>8.7719298245614002E-2</v>
      </c>
      <c r="F174" s="9">
        <v>0.105263157894737</v>
      </c>
      <c r="G174" s="9">
        <v>8.7719298245614002E-2</v>
      </c>
      <c r="H174" s="9">
        <v>8.7719298245614002E-2</v>
      </c>
      <c r="I174" s="9">
        <v>8.7719298245614002E-2</v>
      </c>
      <c r="J174" s="9">
        <v>8.7719298245614002E-2</v>
      </c>
      <c r="K174" s="9">
        <v>0.12280701754386</v>
      </c>
      <c r="L174" s="15">
        <f>VLOOKUP(A174,opus_movies.txt!$B$2:$C$1282,2,FALSE)</f>
        <v>37296</v>
      </c>
    </row>
    <row r="175" spans="1:12" hidden="1" x14ac:dyDescent="0.2">
      <c r="A175" s="3" t="s">
        <v>1109</v>
      </c>
      <c r="B175" s="9">
        <v>9.6153846153846201E-2</v>
      </c>
      <c r="C175" s="9">
        <v>9.6153846153846201E-2</v>
      </c>
      <c r="D175" s="9">
        <v>9.6153846153846201E-2</v>
      </c>
      <c r="E175" s="9">
        <v>9.6153846153846201E-2</v>
      </c>
      <c r="F175" s="9">
        <v>9.6153846153846201E-2</v>
      </c>
      <c r="G175" s="9">
        <v>9.6153846153846201E-2</v>
      </c>
      <c r="H175" s="9">
        <v>9.6153846153846201E-2</v>
      </c>
      <c r="I175" s="9">
        <v>9.6153846153846201E-2</v>
      </c>
      <c r="J175" s="9">
        <v>9.6153846153846201E-2</v>
      </c>
      <c r="K175" s="9">
        <v>0.134615384615385</v>
      </c>
      <c r="L175" s="15">
        <f>VLOOKUP(A175,opus_movies.txt!$B$2:$C$1282,2,FALSE)</f>
        <v>37450</v>
      </c>
    </row>
    <row r="176" spans="1:12" hidden="1" x14ac:dyDescent="0.2">
      <c r="A176" s="3" t="s">
        <v>1110</v>
      </c>
      <c r="B176" s="9">
        <v>6.4102564102564097E-2</v>
      </c>
      <c r="C176" s="9">
        <v>8.9743589743589702E-2</v>
      </c>
      <c r="D176" s="9">
        <v>6.4102564102564097E-2</v>
      </c>
      <c r="E176" s="9">
        <v>0.141025641025641</v>
      </c>
      <c r="F176" s="9">
        <v>6.4102564102564097E-2</v>
      </c>
      <c r="G176" s="9">
        <v>6.4102564102564097E-2</v>
      </c>
      <c r="H176" s="9">
        <v>0.243589743589744</v>
      </c>
      <c r="I176" s="9">
        <v>0.102564102564103</v>
      </c>
      <c r="J176" s="9">
        <v>6.4102564102564097E-2</v>
      </c>
      <c r="K176" s="9">
        <v>0.102564102564103</v>
      </c>
      <c r="L176" s="15">
        <f>VLOOKUP(A176,opus_movies.txt!$B$2:$C$1282,2,FALSE)</f>
        <v>37863</v>
      </c>
    </row>
    <row r="177" spans="1:12" hidden="1" x14ac:dyDescent="0.2">
      <c r="A177" s="3" t="s">
        <v>1111</v>
      </c>
      <c r="B177" s="9">
        <v>9.4339622641509399E-2</v>
      </c>
      <c r="C177" s="9">
        <v>9.4339622641509399E-2</v>
      </c>
      <c r="D177" s="9">
        <v>0.113207547169811</v>
      </c>
      <c r="E177" s="9">
        <v>0.13207547169811301</v>
      </c>
      <c r="F177" s="9">
        <v>9.4339622641509399E-2</v>
      </c>
      <c r="G177" s="9">
        <v>9.4339622641509399E-2</v>
      </c>
      <c r="H177" s="9">
        <v>9.4339622641509399E-2</v>
      </c>
      <c r="I177" s="9">
        <v>9.4339622641509399E-2</v>
      </c>
      <c r="J177" s="9">
        <v>9.4339622641509399E-2</v>
      </c>
      <c r="K177" s="9">
        <v>9.4339622641509399E-2</v>
      </c>
      <c r="L177" s="15">
        <f>VLOOKUP(A177,opus_movies.txt!$B$2:$C$1282,2,FALSE)</f>
        <v>38030</v>
      </c>
    </row>
    <row r="178" spans="1:12" hidden="1" x14ac:dyDescent="0.2">
      <c r="A178" s="3" t="s">
        <v>1112</v>
      </c>
      <c r="B178" s="9">
        <v>6.25E-2</v>
      </c>
      <c r="C178" s="9">
        <v>7.4999999999999997E-2</v>
      </c>
      <c r="D178" s="9">
        <v>8.7499999999999994E-2</v>
      </c>
      <c r="E178" s="9">
        <v>0.1</v>
      </c>
      <c r="F178" s="9">
        <v>6.25E-2</v>
      </c>
      <c r="G178" s="9">
        <v>6.25E-2</v>
      </c>
      <c r="H178" s="9">
        <v>6.25E-2</v>
      </c>
      <c r="I178" s="9">
        <v>6.25E-2</v>
      </c>
      <c r="J178" s="9">
        <v>0.32500000000000001</v>
      </c>
      <c r="K178" s="9">
        <v>0.1</v>
      </c>
      <c r="L178" s="15">
        <f>VLOOKUP(A178,opus_movies.txt!$B$2:$C$1282,2,FALSE)</f>
        <v>37492</v>
      </c>
    </row>
    <row r="179" spans="1:12" hidden="1" x14ac:dyDescent="0.2">
      <c r="A179" s="3" t="s">
        <v>1113</v>
      </c>
      <c r="B179" s="9">
        <v>5.62770562770563E-2</v>
      </c>
      <c r="C179" s="9">
        <v>7.7922077922077906E-2</v>
      </c>
      <c r="D179" s="9">
        <v>3.8961038961039002E-2</v>
      </c>
      <c r="E179" s="9">
        <v>2.5974025974026E-2</v>
      </c>
      <c r="F179" s="9">
        <v>2.5974025974026E-2</v>
      </c>
      <c r="G179" s="9">
        <v>2.1645021645021599E-2</v>
      </c>
      <c r="H179" s="9">
        <v>0.11688311688311701</v>
      </c>
      <c r="I179" s="9">
        <v>2.1645021645021599E-2</v>
      </c>
      <c r="J179" s="9">
        <v>0.58441558441558406</v>
      </c>
      <c r="K179" s="9">
        <v>3.03030303030303E-2</v>
      </c>
      <c r="L179" s="15">
        <f>VLOOKUP(A179,opus_movies.txt!$B$2:$C$1282,2,FALSE)</f>
        <v>37597</v>
      </c>
    </row>
    <row r="180" spans="1:12" hidden="1" x14ac:dyDescent="0.2">
      <c r="A180" s="3" t="s">
        <v>1114</v>
      </c>
      <c r="B180" s="9">
        <v>0.14705882352941199</v>
      </c>
      <c r="C180" s="9">
        <v>0.17647058823529399</v>
      </c>
      <c r="D180" s="9">
        <v>7.3529411764705899E-2</v>
      </c>
      <c r="E180" s="9">
        <v>0.10294117647058799</v>
      </c>
      <c r="F180" s="9">
        <v>8.8235294117647106E-2</v>
      </c>
      <c r="G180" s="9">
        <v>7.3529411764705899E-2</v>
      </c>
      <c r="H180" s="9">
        <v>0.10294117647058799</v>
      </c>
      <c r="I180" s="9">
        <v>7.3529411764705899E-2</v>
      </c>
      <c r="J180" s="9">
        <v>8.8235294117647106E-2</v>
      </c>
      <c r="K180" s="9">
        <v>7.3529411764705899E-2</v>
      </c>
      <c r="L180" s="15">
        <f>VLOOKUP(A180,opus_movies.txt!$B$2:$C$1282,2,FALSE)</f>
        <v>38283</v>
      </c>
    </row>
    <row r="181" spans="1:12" hidden="1" x14ac:dyDescent="0.2">
      <c r="A181" t="s">
        <v>2612</v>
      </c>
      <c r="B181" s="9">
        <v>9.8039215686274495E-2</v>
      </c>
      <c r="C181" s="9">
        <v>9.8039215686274495E-2</v>
      </c>
      <c r="D181" s="9">
        <v>9.8039215686274495E-2</v>
      </c>
      <c r="E181" s="9">
        <v>0.11764705882352899</v>
      </c>
      <c r="F181" s="9">
        <v>9.8039215686274495E-2</v>
      </c>
      <c r="G181" s="9">
        <v>9.8039215686274495E-2</v>
      </c>
      <c r="H181" s="9">
        <v>9.8039215686274495E-2</v>
      </c>
      <c r="I181" s="9">
        <v>9.8039215686274495E-2</v>
      </c>
      <c r="J181" s="9">
        <v>9.8039215686274495E-2</v>
      </c>
      <c r="K181" s="9">
        <v>9.8039215686274495E-2</v>
      </c>
      <c r="L181" s="15">
        <f>VLOOKUP(A181,opus_movies.txt!$B$2:$C$1282,2,FALSE)</f>
        <v>38437</v>
      </c>
    </row>
    <row r="182" spans="1:12" hidden="1" x14ac:dyDescent="0.2">
      <c r="A182" t="s">
        <v>2617</v>
      </c>
      <c r="B182" s="9">
        <v>8.9285714285714302E-2</v>
      </c>
      <c r="C182" s="9">
        <v>8.9285714285714302E-2</v>
      </c>
      <c r="D182" s="9">
        <v>8.9285714285714302E-2</v>
      </c>
      <c r="E182" s="9">
        <v>8.9285714285714302E-2</v>
      </c>
      <c r="F182" s="9">
        <v>8.9285714285714302E-2</v>
      </c>
      <c r="G182" s="9">
        <v>0.125</v>
      </c>
      <c r="H182" s="9">
        <v>8.9285714285714302E-2</v>
      </c>
      <c r="I182" s="9">
        <v>8.9285714285714302E-2</v>
      </c>
      <c r="J182" s="9">
        <v>0.14285714285714299</v>
      </c>
      <c r="K182" s="9">
        <v>0.107142857142857</v>
      </c>
      <c r="L182" s="15">
        <f>VLOOKUP(A182,opus_movies.txt!$B$2:$C$1282,2,FALSE)</f>
        <v>38472</v>
      </c>
    </row>
    <row r="183" spans="1:12" hidden="1" x14ac:dyDescent="0.2">
      <c r="A183" s="3" t="s">
        <v>1115</v>
      </c>
      <c r="B183" s="9">
        <v>8.6206896551724102E-2</v>
      </c>
      <c r="C183" s="9">
        <v>8.6206896551724102E-2</v>
      </c>
      <c r="D183" s="9">
        <v>0.12068965517241401</v>
      </c>
      <c r="E183" s="9">
        <v>0.12068965517241401</v>
      </c>
      <c r="F183" s="9">
        <v>0.10344827586206901</v>
      </c>
      <c r="G183" s="9">
        <v>0.10344827586206901</v>
      </c>
      <c r="H183" s="9">
        <v>0.10344827586206901</v>
      </c>
      <c r="I183" s="9">
        <v>8.6206896551724102E-2</v>
      </c>
      <c r="J183" s="9">
        <v>0.10344827586206901</v>
      </c>
      <c r="K183" s="9">
        <v>8.6206896551724102E-2</v>
      </c>
      <c r="L183" s="15">
        <f>VLOOKUP(A183,opus_movies.txt!$B$2:$C$1282,2,FALSE)</f>
        <v>37527</v>
      </c>
    </row>
    <row r="184" spans="1:12" hidden="1" x14ac:dyDescent="0.2">
      <c r="A184" s="3" t="s">
        <v>1116</v>
      </c>
      <c r="B184" s="9">
        <v>8.6206896551724102E-2</v>
      </c>
      <c r="C184" s="9">
        <v>8.6206896551724102E-2</v>
      </c>
      <c r="D184" s="9">
        <v>8.6206896551724102E-2</v>
      </c>
      <c r="E184" s="9">
        <v>0.15517241379310301</v>
      </c>
      <c r="F184" s="9">
        <v>8.6206896551724102E-2</v>
      </c>
      <c r="G184" s="9">
        <v>8.6206896551724102E-2</v>
      </c>
      <c r="H184" s="9">
        <v>8.6206896551724102E-2</v>
      </c>
      <c r="I184" s="9">
        <v>0.15517241379310301</v>
      </c>
      <c r="J184" s="9">
        <v>8.6206896551724102E-2</v>
      </c>
      <c r="K184" s="9">
        <v>8.6206896551724102E-2</v>
      </c>
      <c r="L184" s="15">
        <f>VLOOKUP(A184,opus_movies.txt!$B$2:$C$1282,2,FALSE)</f>
        <v>37412</v>
      </c>
    </row>
    <row r="185" spans="1:12" hidden="1" x14ac:dyDescent="0.2">
      <c r="A185" s="3" t="s">
        <v>1117</v>
      </c>
      <c r="B185" s="9">
        <v>8.0645161290322606E-2</v>
      </c>
      <c r="C185" s="9">
        <v>9.6774193548387094E-2</v>
      </c>
      <c r="D185" s="9">
        <v>0.16129032258064499</v>
      </c>
      <c r="E185" s="9">
        <v>9.6774193548387094E-2</v>
      </c>
      <c r="F185" s="9">
        <v>8.0645161290322606E-2</v>
      </c>
      <c r="G185" s="9">
        <v>0.12903225806451599</v>
      </c>
      <c r="H185" s="9">
        <v>8.0645161290322606E-2</v>
      </c>
      <c r="I185" s="9">
        <v>8.0645161290322606E-2</v>
      </c>
      <c r="J185" s="9">
        <v>8.0645161290322606E-2</v>
      </c>
      <c r="K185" s="9">
        <v>0.112903225806452</v>
      </c>
      <c r="L185" s="15">
        <f>VLOOKUP(A185,opus_movies.txt!$B$2:$C$1282,2,FALSE)</f>
        <v>37702</v>
      </c>
    </row>
    <row r="186" spans="1:12" hidden="1" x14ac:dyDescent="0.2">
      <c r="A186" s="3" t="s">
        <v>1118</v>
      </c>
      <c r="B186" s="9">
        <v>8.1967213114754106E-2</v>
      </c>
      <c r="C186" s="9">
        <v>8.1967213114754106E-2</v>
      </c>
      <c r="D186" s="9">
        <v>8.1967213114754106E-2</v>
      </c>
      <c r="E186" s="9">
        <v>0.114754098360656</v>
      </c>
      <c r="F186" s="9">
        <v>8.1967213114754106E-2</v>
      </c>
      <c r="G186" s="9">
        <v>8.1967213114754106E-2</v>
      </c>
      <c r="H186" s="9">
        <v>0.14754098360655701</v>
      </c>
      <c r="I186" s="9">
        <v>0.13114754098360701</v>
      </c>
      <c r="J186" s="9">
        <v>8.1967213114754106E-2</v>
      </c>
      <c r="K186" s="9">
        <v>0.114754098360656</v>
      </c>
      <c r="L186" s="15">
        <f>VLOOKUP(A186,opus_movies.txt!$B$2:$C$1282,2,FALSE)</f>
        <v>37296</v>
      </c>
    </row>
    <row r="187" spans="1:12" hidden="1" x14ac:dyDescent="0.2">
      <c r="A187" s="3" t="s">
        <v>1119</v>
      </c>
      <c r="B187" s="9">
        <v>9.0909090909090898E-2</v>
      </c>
      <c r="C187" s="9">
        <v>0.204545454545455</v>
      </c>
      <c r="D187" s="9">
        <v>5.6818181818181802E-2</v>
      </c>
      <c r="E187" s="9">
        <v>5.6818181818181802E-2</v>
      </c>
      <c r="F187" s="9">
        <v>5.6818181818181802E-2</v>
      </c>
      <c r="G187" s="9">
        <v>5.6818181818181802E-2</v>
      </c>
      <c r="H187" s="9">
        <v>5.6818181818181802E-2</v>
      </c>
      <c r="I187" s="9">
        <v>5.6818181818181802E-2</v>
      </c>
      <c r="J187" s="9">
        <v>0.23863636363636401</v>
      </c>
      <c r="K187" s="9">
        <v>0.125</v>
      </c>
      <c r="L187" s="15">
        <f>VLOOKUP(A187,opus_movies.txt!$B$2:$C$1282,2,FALSE)</f>
        <v>37975</v>
      </c>
    </row>
    <row r="188" spans="1:12" hidden="1" x14ac:dyDescent="0.2">
      <c r="A188" s="3" t="s">
        <v>1120</v>
      </c>
      <c r="B188" s="9">
        <v>0.79715639810426497</v>
      </c>
      <c r="C188" s="9">
        <v>6.6350710900473899E-3</v>
      </c>
      <c r="D188" s="9">
        <v>7.58293838862559E-3</v>
      </c>
      <c r="E188" s="9">
        <v>0.14123222748815201</v>
      </c>
      <c r="F188" s="9">
        <v>7.58293838862559E-3</v>
      </c>
      <c r="G188" s="9">
        <v>9.4786729857819895E-3</v>
      </c>
      <c r="H188" s="9">
        <v>1.04265402843602E-2</v>
      </c>
      <c r="I188" s="9">
        <v>4.739336492891E-3</v>
      </c>
      <c r="J188" s="9">
        <v>8.5308056872037893E-3</v>
      </c>
      <c r="K188" s="9">
        <v>6.6350710900473899E-3</v>
      </c>
      <c r="L188" s="15">
        <f>VLOOKUP(A188,opus_movies.txt!$B$2:$C$1282,2,FALSE)</f>
        <v>37548</v>
      </c>
    </row>
    <row r="189" spans="1:12" hidden="1" x14ac:dyDescent="0.2">
      <c r="A189" t="s">
        <v>2640</v>
      </c>
      <c r="B189" s="9">
        <v>2.19512195121951E-2</v>
      </c>
      <c r="C189" s="9">
        <v>1.7073170731707301E-2</v>
      </c>
      <c r="D189" s="9">
        <v>2.19512195121951E-2</v>
      </c>
      <c r="E189" s="9">
        <v>2.6829268292682899E-2</v>
      </c>
      <c r="F189" s="9">
        <v>1.21951219512195E-2</v>
      </c>
      <c r="G189" s="9">
        <v>1.7073170731707301E-2</v>
      </c>
      <c r="H189" s="9">
        <v>0.83170731707317103</v>
      </c>
      <c r="I189" s="9">
        <v>1.21951219512195E-2</v>
      </c>
      <c r="J189" s="9">
        <v>1.9512195121951199E-2</v>
      </c>
      <c r="K189" s="9">
        <v>1.9512195121951199E-2</v>
      </c>
      <c r="L189" s="15">
        <f>VLOOKUP(A189,opus_movies.txt!$B$2:$C$1282,2,FALSE)</f>
        <v>37975</v>
      </c>
    </row>
    <row r="190" spans="1:12" hidden="1" x14ac:dyDescent="0.2">
      <c r="A190" s="3" t="s">
        <v>1121</v>
      </c>
      <c r="B190" s="9">
        <v>0.128205128205128</v>
      </c>
      <c r="C190" s="9">
        <v>0.230769230769231</v>
      </c>
      <c r="D190" s="9">
        <v>6.4102564102564097E-2</v>
      </c>
      <c r="E190" s="9">
        <v>8.9743589743589702E-2</v>
      </c>
      <c r="F190" s="9">
        <v>6.4102564102564097E-2</v>
      </c>
      <c r="G190" s="9">
        <v>7.69230769230769E-2</v>
      </c>
      <c r="H190" s="9">
        <v>8.9743589743589702E-2</v>
      </c>
      <c r="I190" s="9">
        <v>0.115384615384615</v>
      </c>
      <c r="J190" s="9">
        <v>7.69230769230769E-2</v>
      </c>
      <c r="K190" s="9">
        <v>6.4102564102564097E-2</v>
      </c>
      <c r="L190" s="15">
        <f>VLOOKUP(A190,opus_movies.txt!$B$2:$C$1282,2,FALSE)</f>
        <v>38136</v>
      </c>
    </row>
    <row r="191" spans="1:12" hidden="1" x14ac:dyDescent="0.2">
      <c r="A191" s="3" t="s">
        <v>1122</v>
      </c>
      <c r="B191" s="9">
        <v>5.9405940594059403E-2</v>
      </c>
      <c r="C191" s="9">
        <v>0.12871287128712899</v>
      </c>
      <c r="D191" s="9">
        <v>0.118811881188119</v>
      </c>
      <c r="E191" s="9">
        <v>5.9405940594059403E-2</v>
      </c>
      <c r="F191" s="9">
        <v>0.16831683168316799</v>
      </c>
      <c r="G191" s="9">
        <v>4.95049504950495E-2</v>
      </c>
      <c r="H191" s="9">
        <v>5.9405940594059403E-2</v>
      </c>
      <c r="I191" s="9">
        <v>0.12871287128712899</v>
      </c>
      <c r="J191" s="9">
        <v>0.17821782178217799</v>
      </c>
      <c r="K191" s="9">
        <v>4.95049504950495E-2</v>
      </c>
      <c r="L191" s="15">
        <f>VLOOKUP(A191,opus_movies.txt!$B$2:$C$1282,2,FALSE)</f>
        <v>37422</v>
      </c>
    </row>
    <row r="192" spans="1:12" hidden="1" x14ac:dyDescent="0.2">
      <c r="A192" s="3" t="s">
        <v>1123</v>
      </c>
      <c r="B192" s="9">
        <v>6.4935064935064901E-2</v>
      </c>
      <c r="C192" s="9">
        <v>0.14285714285714299</v>
      </c>
      <c r="D192" s="9">
        <v>0.27272727272727298</v>
      </c>
      <c r="E192" s="9">
        <v>7.7922077922077906E-2</v>
      </c>
      <c r="F192" s="9">
        <v>9.0909090909090898E-2</v>
      </c>
      <c r="G192" s="9">
        <v>6.4935064935064901E-2</v>
      </c>
      <c r="H192" s="9">
        <v>6.4935064935064901E-2</v>
      </c>
      <c r="I192" s="9">
        <v>9.0909090909090898E-2</v>
      </c>
      <c r="J192" s="9">
        <v>6.4935064935064901E-2</v>
      </c>
      <c r="K192" s="9">
        <v>6.4935064935064901E-2</v>
      </c>
      <c r="L192" s="15">
        <f>VLOOKUP(A192,opus_movies.txt!$B$2:$C$1282,2,FALSE)</f>
        <v>38094</v>
      </c>
    </row>
    <row r="193" spans="1:12" hidden="1" x14ac:dyDescent="0.2">
      <c r="A193" s="3" t="s">
        <v>1124</v>
      </c>
      <c r="B193" s="9">
        <v>4.2253521126760597E-2</v>
      </c>
      <c r="C193" s="9">
        <v>4.92957746478873E-2</v>
      </c>
      <c r="D193" s="9">
        <v>3.5211267605633798E-2</v>
      </c>
      <c r="E193" s="9">
        <v>3.5211267605633798E-2</v>
      </c>
      <c r="F193" s="9">
        <v>5.63380281690141E-2</v>
      </c>
      <c r="G193" s="9">
        <v>3.5211267605633798E-2</v>
      </c>
      <c r="H193" s="9">
        <v>6.3380281690140802E-2</v>
      </c>
      <c r="I193" s="9">
        <v>3.5211267605633798E-2</v>
      </c>
      <c r="J193" s="9">
        <v>4.2253521126760597E-2</v>
      </c>
      <c r="K193" s="9">
        <v>0.60563380281690105</v>
      </c>
      <c r="L193" s="15">
        <f>VLOOKUP(A193,opus_movies.txt!$B$2:$C$1282,2,FALSE)</f>
        <v>38563</v>
      </c>
    </row>
    <row r="194" spans="1:12" hidden="1" x14ac:dyDescent="0.2">
      <c r="A194" s="3" t="s">
        <v>1125</v>
      </c>
      <c r="B194" s="9">
        <v>7.69230769230769E-2</v>
      </c>
      <c r="C194" s="9">
        <v>0.15384615384615399</v>
      </c>
      <c r="D194" s="9">
        <v>0.107692307692308</v>
      </c>
      <c r="E194" s="9">
        <v>0.123076923076923</v>
      </c>
      <c r="F194" s="9">
        <v>7.69230769230769E-2</v>
      </c>
      <c r="G194" s="9">
        <v>7.69230769230769E-2</v>
      </c>
      <c r="H194" s="9">
        <v>9.2307692307692299E-2</v>
      </c>
      <c r="I194" s="9">
        <v>0.123076923076923</v>
      </c>
      <c r="J194" s="9">
        <v>7.69230769230769E-2</v>
      </c>
      <c r="K194" s="9">
        <v>9.2307692307692299E-2</v>
      </c>
      <c r="L194" s="15">
        <f>VLOOKUP(A194,opus_movies.txt!$B$2:$C$1282,2,FALSE)</f>
        <v>38367</v>
      </c>
    </row>
    <row r="195" spans="1:12" hidden="1" x14ac:dyDescent="0.2">
      <c r="A195" s="3" t="s">
        <v>1126</v>
      </c>
      <c r="B195" s="9">
        <v>0.128205128205128</v>
      </c>
      <c r="C195" s="9">
        <v>6.4102564102564097E-2</v>
      </c>
      <c r="D195" s="9">
        <v>0.20512820512820501</v>
      </c>
      <c r="E195" s="9">
        <v>0.141025641025641</v>
      </c>
      <c r="F195" s="9">
        <v>6.4102564102564097E-2</v>
      </c>
      <c r="G195" s="9">
        <v>6.4102564102564097E-2</v>
      </c>
      <c r="H195" s="9">
        <v>6.4102564102564097E-2</v>
      </c>
      <c r="I195" s="9">
        <v>6.4102564102564097E-2</v>
      </c>
      <c r="J195" s="9">
        <v>6.4102564102564097E-2</v>
      </c>
      <c r="K195" s="9">
        <v>0.141025641025641</v>
      </c>
      <c r="L195" s="15">
        <f>VLOOKUP(A195,opus_movies.txt!$B$2:$C$1282,2,FALSE)</f>
        <v>37268</v>
      </c>
    </row>
    <row r="196" spans="1:12" hidden="1" x14ac:dyDescent="0.2">
      <c r="A196" s="3" t="s">
        <v>1127</v>
      </c>
      <c r="B196" s="9">
        <v>8.0645161290322606E-2</v>
      </c>
      <c r="C196" s="9">
        <v>9.6774193548387094E-2</v>
      </c>
      <c r="D196" s="9">
        <v>0.225806451612903</v>
      </c>
      <c r="E196" s="9">
        <v>9.6774193548387094E-2</v>
      </c>
      <c r="F196" s="9">
        <v>8.0645161290322606E-2</v>
      </c>
      <c r="G196" s="9">
        <v>9.6774193548387094E-2</v>
      </c>
      <c r="H196" s="9">
        <v>8.0645161290322606E-2</v>
      </c>
      <c r="I196" s="9">
        <v>8.0645161290322606E-2</v>
      </c>
      <c r="J196" s="9">
        <v>8.0645161290322606E-2</v>
      </c>
      <c r="K196" s="9">
        <v>8.0645161290322606E-2</v>
      </c>
      <c r="L196" s="15">
        <f>VLOOKUP(A196,opus_movies.txt!$B$2:$C$1282,2,FALSE)</f>
        <v>38339</v>
      </c>
    </row>
    <row r="197" spans="1:12" hidden="1" x14ac:dyDescent="0.2">
      <c r="A197" t="s">
        <v>2660</v>
      </c>
      <c r="B197" s="9">
        <v>4.7619047619047603E-2</v>
      </c>
      <c r="C197" s="9">
        <v>0.12380952380952399</v>
      </c>
      <c r="D197" s="9">
        <v>4.7619047619047603E-2</v>
      </c>
      <c r="E197" s="9">
        <v>4.7619047619047603E-2</v>
      </c>
      <c r="F197" s="9">
        <v>5.7142857142857099E-2</v>
      </c>
      <c r="G197" s="9">
        <v>4.7619047619047603E-2</v>
      </c>
      <c r="H197" s="9">
        <v>6.6666666666666693E-2</v>
      </c>
      <c r="I197" s="9">
        <v>0.44761904761904803</v>
      </c>
      <c r="J197" s="9">
        <v>6.6666666666666693E-2</v>
      </c>
      <c r="K197" s="9">
        <v>4.7619047619047603E-2</v>
      </c>
      <c r="L197" s="15">
        <f>VLOOKUP(A197,opus_movies.txt!$B$2:$C$1282,2,FALSE)</f>
        <v>37884</v>
      </c>
    </row>
    <row r="198" spans="1:12" hidden="1" x14ac:dyDescent="0.2">
      <c r="A198" s="3" t="s">
        <v>1128</v>
      </c>
      <c r="B198" s="9">
        <v>4.67289719626168E-2</v>
      </c>
      <c r="C198" s="9">
        <v>4.67289719626168E-2</v>
      </c>
      <c r="D198" s="9">
        <v>5.60747663551402E-2</v>
      </c>
      <c r="E198" s="9">
        <v>6.5420560747663503E-2</v>
      </c>
      <c r="F198" s="9">
        <v>4.67289719626168E-2</v>
      </c>
      <c r="G198" s="9">
        <v>8.4112149532710304E-2</v>
      </c>
      <c r="H198" s="9">
        <v>4.67289719626168E-2</v>
      </c>
      <c r="I198" s="9">
        <v>5.60747663551402E-2</v>
      </c>
      <c r="J198" s="9">
        <v>0.43925233644859801</v>
      </c>
      <c r="K198" s="9">
        <v>0.11214953271028</v>
      </c>
      <c r="L198" s="15">
        <f>VLOOKUP(A198,opus_movies.txt!$B$2:$C$1282,2,FALSE)</f>
        <v>37665</v>
      </c>
    </row>
    <row r="199" spans="1:12" hidden="1" x14ac:dyDescent="0.2">
      <c r="A199" s="3" t="s">
        <v>1129</v>
      </c>
      <c r="B199" s="9">
        <v>0.103896103896104</v>
      </c>
      <c r="C199" s="9">
        <v>6.4935064935064901E-2</v>
      </c>
      <c r="D199" s="9">
        <v>7.7922077922077906E-2</v>
      </c>
      <c r="E199" s="9">
        <v>0.14285714285714299</v>
      </c>
      <c r="F199" s="9">
        <v>7.7922077922077906E-2</v>
      </c>
      <c r="G199" s="9">
        <v>0.11688311688311701</v>
      </c>
      <c r="H199" s="9">
        <v>0.18181818181818199</v>
      </c>
      <c r="I199" s="9">
        <v>6.4935064935064901E-2</v>
      </c>
      <c r="J199" s="9">
        <v>0.103896103896104</v>
      </c>
      <c r="K199" s="9">
        <v>6.4935064935064901E-2</v>
      </c>
      <c r="L199" s="15">
        <f>VLOOKUP(A199,opus_movies.txt!$B$2:$C$1282,2,FALSE)</f>
        <v>38316</v>
      </c>
    </row>
    <row r="200" spans="1:12" hidden="1" x14ac:dyDescent="0.2">
      <c r="A200" s="3" t="s">
        <v>1130</v>
      </c>
      <c r="B200" s="9">
        <v>6.5789473684210495E-2</v>
      </c>
      <c r="C200" s="9">
        <v>6.5789473684210495E-2</v>
      </c>
      <c r="D200" s="9">
        <v>7.8947368421052599E-2</v>
      </c>
      <c r="E200" s="9">
        <v>6.5789473684210495E-2</v>
      </c>
      <c r="F200" s="9">
        <v>0.21052631578947401</v>
      </c>
      <c r="G200" s="9">
        <v>0.17105263157894701</v>
      </c>
      <c r="H200" s="9">
        <v>6.5789473684210495E-2</v>
      </c>
      <c r="I200" s="9">
        <v>6.5789473684210495E-2</v>
      </c>
      <c r="J200" s="9">
        <v>6.5789473684210495E-2</v>
      </c>
      <c r="K200" s="9">
        <v>0.144736842105263</v>
      </c>
      <c r="L200" s="15">
        <f>VLOOKUP(A200,opus_movies.txt!$B$2:$C$1282,2,FALSE)</f>
        <v>38507</v>
      </c>
    </row>
    <row r="201" spans="1:12" hidden="1" x14ac:dyDescent="0.2">
      <c r="A201" s="3" t="s">
        <v>1131</v>
      </c>
      <c r="B201" s="9">
        <v>9.6153846153846201E-2</v>
      </c>
      <c r="C201" s="9">
        <v>9.6153846153846201E-2</v>
      </c>
      <c r="D201" s="9">
        <v>9.6153846153846201E-2</v>
      </c>
      <c r="E201" s="9">
        <v>9.6153846153846201E-2</v>
      </c>
      <c r="F201" s="9">
        <v>9.6153846153846201E-2</v>
      </c>
      <c r="G201" s="9">
        <v>9.6153846153846201E-2</v>
      </c>
      <c r="H201" s="9">
        <v>9.6153846153846201E-2</v>
      </c>
      <c r="I201" s="9">
        <v>0.115384615384615</v>
      </c>
      <c r="J201" s="9">
        <v>9.6153846153846201E-2</v>
      </c>
      <c r="K201" s="9">
        <v>0.115384615384615</v>
      </c>
      <c r="L201" s="15">
        <f>VLOOKUP(A201,opus_movies.txt!$B$2:$C$1282,2,FALSE)</f>
        <v>37945</v>
      </c>
    </row>
    <row r="202" spans="1:12" hidden="1" x14ac:dyDescent="0.2">
      <c r="A202" s="3" t="s">
        <v>1132</v>
      </c>
      <c r="B202" s="9">
        <v>6.4102564102564097E-2</v>
      </c>
      <c r="C202" s="9">
        <v>0.128205128205128</v>
      </c>
      <c r="D202" s="9">
        <v>7.69230769230769E-2</v>
      </c>
      <c r="E202" s="9">
        <v>7.69230769230769E-2</v>
      </c>
      <c r="F202" s="9">
        <v>7.69230769230769E-2</v>
      </c>
      <c r="G202" s="9">
        <v>6.4102564102564097E-2</v>
      </c>
      <c r="H202" s="9">
        <v>0.102564102564103</v>
      </c>
      <c r="I202" s="9">
        <v>0.102564102564103</v>
      </c>
      <c r="J202" s="9">
        <v>0.141025641025641</v>
      </c>
      <c r="K202" s="9">
        <v>0.16666666666666699</v>
      </c>
      <c r="L202" s="15">
        <f>VLOOKUP(A202,opus_movies.txt!$B$2:$C$1282,2,FALSE)</f>
        <v>38528</v>
      </c>
    </row>
    <row r="203" spans="1:12" hidden="1" x14ac:dyDescent="0.2">
      <c r="A203" s="3" t="s">
        <v>1133</v>
      </c>
      <c r="B203" s="9">
        <v>0.105263157894737</v>
      </c>
      <c r="C203" s="9">
        <v>0.105263157894737</v>
      </c>
      <c r="D203" s="9">
        <v>6.5789473684210495E-2</v>
      </c>
      <c r="E203" s="9">
        <v>0.105263157894737</v>
      </c>
      <c r="F203" s="9">
        <v>0.157894736842105</v>
      </c>
      <c r="G203" s="9">
        <v>7.8947368421052599E-2</v>
      </c>
      <c r="H203" s="9">
        <v>6.5789473684210495E-2</v>
      </c>
      <c r="I203" s="9">
        <v>6.5789473684210495E-2</v>
      </c>
      <c r="J203" s="9">
        <v>0.118421052631579</v>
      </c>
      <c r="K203" s="9">
        <v>0.13157894736842099</v>
      </c>
      <c r="L203" s="15">
        <f>VLOOKUP(A203,opus_movies.txt!$B$2:$C$1282,2,FALSE)</f>
        <v>37296</v>
      </c>
    </row>
    <row r="204" spans="1:12" hidden="1" x14ac:dyDescent="0.2">
      <c r="A204" s="3" t="s">
        <v>1134</v>
      </c>
      <c r="B204" s="9">
        <v>6.7567567567567599E-2</v>
      </c>
      <c r="C204" s="9">
        <v>0.14864864864864899</v>
      </c>
      <c r="D204" s="9">
        <v>8.1081081081081099E-2</v>
      </c>
      <c r="E204" s="9">
        <v>6.7567567567567599E-2</v>
      </c>
      <c r="F204" s="9">
        <v>6.7567567567567599E-2</v>
      </c>
      <c r="G204" s="9">
        <v>6.7567567567567599E-2</v>
      </c>
      <c r="H204" s="9">
        <v>9.45945945945946E-2</v>
      </c>
      <c r="I204" s="9">
        <v>6.7567567567567599E-2</v>
      </c>
      <c r="J204" s="9">
        <v>6.7567567567567599E-2</v>
      </c>
      <c r="K204" s="9">
        <v>0.27027027027027001</v>
      </c>
      <c r="L204" s="15">
        <f>VLOOKUP(A204,opus_movies.txt!$B$2:$C$1282,2,FALSE)</f>
        <v>37303</v>
      </c>
    </row>
    <row r="205" spans="1:12" hidden="1" x14ac:dyDescent="0.2">
      <c r="A205" s="3" t="s">
        <v>1135</v>
      </c>
      <c r="B205" s="9">
        <v>6.5789473684210495E-2</v>
      </c>
      <c r="C205" s="9">
        <v>7.8947368421052599E-2</v>
      </c>
      <c r="D205" s="9">
        <v>0.118421052631579</v>
      </c>
      <c r="E205" s="9">
        <v>6.5789473684210495E-2</v>
      </c>
      <c r="F205" s="9">
        <v>6.5789473684210495E-2</v>
      </c>
      <c r="G205" s="9">
        <v>0.118421052631579</v>
      </c>
      <c r="H205" s="9">
        <v>7.8947368421052599E-2</v>
      </c>
      <c r="I205" s="9">
        <v>6.5789473684210495E-2</v>
      </c>
      <c r="J205" s="9">
        <v>0.157894736842105</v>
      </c>
      <c r="K205" s="9">
        <v>0.18421052631578899</v>
      </c>
      <c r="L205" s="15">
        <f>VLOOKUP(A205,opus_movies.txt!$B$2:$C$1282,2,FALSE)</f>
        <v>38220</v>
      </c>
    </row>
    <row r="206" spans="1:12" hidden="1" x14ac:dyDescent="0.2">
      <c r="A206" s="3" t="s">
        <v>1136</v>
      </c>
      <c r="B206" s="9">
        <v>8.9552238805970102E-2</v>
      </c>
      <c r="C206" s="9">
        <v>0.14925373134328401</v>
      </c>
      <c r="D206" s="9">
        <v>0.134328358208955</v>
      </c>
      <c r="E206" s="9">
        <v>7.4626865671641798E-2</v>
      </c>
      <c r="F206" s="9">
        <v>8.9552238805970102E-2</v>
      </c>
      <c r="G206" s="9">
        <v>7.4626865671641798E-2</v>
      </c>
      <c r="H206" s="9">
        <v>7.4626865671641798E-2</v>
      </c>
      <c r="I206" s="9">
        <v>8.9552238805970102E-2</v>
      </c>
      <c r="J206" s="9">
        <v>0.104477611940299</v>
      </c>
      <c r="K206" s="9">
        <v>0.119402985074627</v>
      </c>
      <c r="L206" s="15">
        <f>VLOOKUP(A206,opus_movies.txt!$B$2:$C$1282,2,FALSE)</f>
        <v>38080</v>
      </c>
    </row>
    <row r="207" spans="1:12" hidden="1" x14ac:dyDescent="0.2">
      <c r="A207" s="3" t="s">
        <v>1137</v>
      </c>
      <c r="B207" s="9">
        <v>0.1</v>
      </c>
      <c r="C207" s="9">
        <v>0.114285714285714</v>
      </c>
      <c r="D207" s="9">
        <v>7.1428571428571397E-2</v>
      </c>
      <c r="E207" s="9">
        <v>7.1428571428571397E-2</v>
      </c>
      <c r="F207" s="9">
        <v>0.114285714285714</v>
      </c>
      <c r="G207" s="9">
        <v>7.1428571428571397E-2</v>
      </c>
      <c r="H207" s="9">
        <v>7.1428571428571397E-2</v>
      </c>
      <c r="I207" s="9">
        <v>0.1</v>
      </c>
      <c r="J207" s="9">
        <v>0.214285714285714</v>
      </c>
      <c r="K207" s="9">
        <v>7.1428571428571397E-2</v>
      </c>
      <c r="L207" s="15">
        <f>VLOOKUP(A207,opus_movies.txt!$B$2:$C$1282,2,FALSE)</f>
        <v>37695</v>
      </c>
    </row>
    <row r="208" spans="1:12" hidden="1" x14ac:dyDescent="0.2">
      <c r="A208" s="3" t="s">
        <v>1138</v>
      </c>
      <c r="B208" s="9">
        <v>5.6818181818181802E-2</v>
      </c>
      <c r="C208" s="9">
        <v>9.0909090909090898E-2</v>
      </c>
      <c r="D208" s="9">
        <v>7.9545454545454503E-2</v>
      </c>
      <c r="E208" s="9">
        <v>6.8181818181818205E-2</v>
      </c>
      <c r="F208" s="9">
        <v>9.0909090909090898E-2</v>
      </c>
      <c r="G208" s="9">
        <v>6.8181818181818205E-2</v>
      </c>
      <c r="H208" s="9">
        <v>5.6818181818181802E-2</v>
      </c>
      <c r="I208" s="9">
        <v>9.0909090909090898E-2</v>
      </c>
      <c r="J208" s="9">
        <v>0.19318181818181801</v>
      </c>
      <c r="K208" s="9">
        <v>0.204545454545455</v>
      </c>
      <c r="L208" s="15">
        <f>VLOOKUP(A208,opus_movies.txt!$B$2:$C$1282,2,FALSE)</f>
        <v>37919</v>
      </c>
    </row>
    <row r="209" spans="1:12" hidden="1" x14ac:dyDescent="0.2">
      <c r="A209" s="3" t="s">
        <v>1139</v>
      </c>
      <c r="B209" s="9">
        <v>5.0505050505050497E-2</v>
      </c>
      <c r="C209" s="9">
        <v>0.10101010101010099</v>
      </c>
      <c r="D209" s="9">
        <v>5.0505050505050497E-2</v>
      </c>
      <c r="E209" s="9">
        <v>5.0505050505050497E-2</v>
      </c>
      <c r="F209" s="9">
        <v>6.0606060606060601E-2</v>
      </c>
      <c r="G209" s="9">
        <v>5.0505050505050497E-2</v>
      </c>
      <c r="H209" s="9">
        <v>0.12121212121212099</v>
      </c>
      <c r="I209" s="9">
        <v>5.0505050505050497E-2</v>
      </c>
      <c r="J209" s="9">
        <v>0.38383838383838398</v>
      </c>
      <c r="K209" s="9">
        <v>8.0808080808080801E-2</v>
      </c>
      <c r="L209" s="15">
        <f>VLOOKUP(A209,opus_movies.txt!$B$2:$C$1282,2,FALSE)</f>
        <v>37891</v>
      </c>
    </row>
    <row r="210" spans="1:12" hidden="1" x14ac:dyDescent="0.2">
      <c r="A210" s="3" t="s">
        <v>1140</v>
      </c>
      <c r="B210" s="9">
        <v>3.4482758620689703E-2</v>
      </c>
      <c r="C210" s="9">
        <v>0.16551724137931001</v>
      </c>
      <c r="D210" s="9">
        <v>4.13793103448276E-2</v>
      </c>
      <c r="E210" s="9">
        <v>5.5172413793103399E-2</v>
      </c>
      <c r="F210" s="9">
        <v>3.4482758620689703E-2</v>
      </c>
      <c r="G210" s="9">
        <v>4.13793103448276E-2</v>
      </c>
      <c r="H210" s="9">
        <v>0.24137931034482801</v>
      </c>
      <c r="I210" s="9">
        <v>7.5862068965517199E-2</v>
      </c>
      <c r="J210" s="9">
        <v>3.4482758620689703E-2</v>
      </c>
      <c r="K210" s="9">
        <v>0.27586206896551702</v>
      </c>
      <c r="L210" s="15">
        <f>VLOOKUP(A210,opus_movies.txt!$B$2:$C$1282,2,FALSE)</f>
        <v>37261</v>
      </c>
    </row>
    <row r="211" spans="1:12" hidden="1" x14ac:dyDescent="0.2">
      <c r="A211" s="3" t="s">
        <v>1141</v>
      </c>
      <c r="B211" s="9">
        <v>5.0505050505050497E-2</v>
      </c>
      <c r="C211" s="9">
        <v>6.0606060606060601E-2</v>
      </c>
      <c r="D211" s="9">
        <v>0.11111111111111099</v>
      </c>
      <c r="E211" s="9">
        <v>0.25252525252525299</v>
      </c>
      <c r="F211" s="9">
        <v>5.0505050505050497E-2</v>
      </c>
      <c r="G211" s="9">
        <v>0.12121212121212099</v>
      </c>
      <c r="H211" s="9">
        <v>5.0505050505050497E-2</v>
      </c>
      <c r="I211" s="9">
        <v>6.0606060606060601E-2</v>
      </c>
      <c r="J211" s="9">
        <v>0.13131313131313099</v>
      </c>
      <c r="K211" s="9">
        <v>0.11111111111111099</v>
      </c>
      <c r="L211" s="15">
        <f>VLOOKUP(A211,opus_movies.txt!$B$2:$C$1282,2,FALSE)</f>
        <v>37282</v>
      </c>
    </row>
    <row r="212" spans="1:12" hidden="1" x14ac:dyDescent="0.2">
      <c r="A212" s="3" t="s">
        <v>1142</v>
      </c>
      <c r="B212" s="9">
        <v>4.6875E-2</v>
      </c>
      <c r="C212" s="9">
        <v>0.328125</v>
      </c>
      <c r="D212" s="9">
        <v>3.90625E-2</v>
      </c>
      <c r="E212" s="9">
        <v>0.203125</v>
      </c>
      <c r="F212" s="9">
        <v>5.46875E-2</v>
      </c>
      <c r="G212" s="9">
        <v>4.6875E-2</v>
      </c>
      <c r="H212" s="9">
        <v>0.1171875</v>
      </c>
      <c r="I212" s="9">
        <v>3.90625E-2</v>
      </c>
      <c r="J212" s="9">
        <v>7.8125E-2</v>
      </c>
      <c r="K212" s="9">
        <v>4.6875E-2</v>
      </c>
      <c r="L212" s="15">
        <f>VLOOKUP(A212,opus_movies.txt!$B$2:$C$1282,2,FALSE)</f>
        <v>37702</v>
      </c>
    </row>
    <row r="213" spans="1:12" hidden="1" x14ac:dyDescent="0.2">
      <c r="A213" s="3" t="s">
        <v>1143</v>
      </c>
      <c r="B213" s="9">
        <v>0.20338983050847501</v>
      </c>
      <c r="C213" s="9">
        <v>0.194915254237288</v>
      </c>
      <c r="D213" s="9">
        <v>5.0847457627118599E-2</v>
      </c>
      <c r="E213" s="9">
        <v>4.2372881355932202E-2</v>
      </c>
      <c r="F213" s="9">
        <v>4.2372881355932202E-2</v>
      </c>
      <c r="G213" s="9">
        <v>6.7796610169491497E-2</v>
      </c>
      <c r="H213" s="9">
        <v>5.93220338983051E-2</v>
      </c>
      <c r="I213" s="9">
        <v>0.24576271186440701</v>
      </c>
      <c r="J213" s="9">
        <v>5.0847457627118599E-2</v>
      </c>
      <c r="K213" s="9">
        <v>4.2372881355932202E-2</v>
      </c>
      <c r="L213" s="15">
        <f>VLOOKUP(A213,opus_movies.txt!$B$2:$C$1282,2,FALSE)</f>
        <v>37366</v>
      </c>
    </row>
    <row r="214" spans="1:12" hidden="1" x14ac:dyDescent="0.2">
      <c r="A214" s="3" t="s">
        <v>1144</v>
      </c>
      <c r="B214" s="9">
        <v>8.6206896551724102E-2</v>
      </c>
      <c r="C214" s="9">
        <v>0.12068965517241401</v>
      </c>
      <c r="D214" s="9">
        <v>0.12068965517241401</v>
      </c>
      <c r="E214" s="9">
        <v>8.6206896551724102E-2</v>
      </c>
      <c r="F214" s="9">
        <v>8.6206896551724102E-2</v>
      </c>
      <c r="G214" s="9">
        <v>0.10344827586206901</v>
      </c>
      <c r="H214" s="9">
        <v>8.6206896551724102E-2</v>
      </c>
      <c r="I214" s="9">
        <v>0.10344827586206901</v>
      </c>
      <c r="J214" s="9">
        <v>0.12068965517241401</v>
      </c>
      <c r="K214" s="9">
        <v>8.6206896551724102E-2</v>
      </c>
      <c r="L214" s="15">
        <f>VLOOKUP(A214,opus_movies.txt!$B$2:$C$1282,2,FALSE)</f>
        <v>38108</v>
      </c>
    </row>
    <row r="215" spans="1:12" hidden="1" x14ac:dyDescent="0.2">
      <c r="A215" t="s">
        <v>2703</v>
      </c>
      <c r="B215" s="9">
        <v>5.9405940594059403E-2</v>
      </c>
      <c r="C215" s="9">
        <v>0.10891089108910899</v>
      </c>
      <c r="D215" s="9">
        <v>4.95049504950495E-2</v>
      </c>
      <c r="E215" s="9">
        <v>5.9405940594059403E-2</v>
      </c>
      <c r="F215" s="9">
        <v>4.95049504950495E-2</v>
      </c>
      <c r="G215" s="9">
        <v>4.95049504950495E-2</v>
      </c>
      <c r="H215" s="9">
        <v>0.13861386138613899</v>
      </c>
      <c r="I215" s="9">
        <v>0.37623762376237602</v>
      </c>
      <c r="J215" s="9">
        <v>4.95049504950495E-2</v>
      </c>
      <c r="K215" s="9">
        <v>5.9405940594059403E-2</v>
      </c>
      <c r="L215" s="15">
        <f>VLOOKUP(A215,opus_movies.txt!$B$2:$C$1282,2,FALSE)</f>
        <v>38374</v>
      </c>
    </row>
    <row r="216" spans="1:12" hidden="1" x14ac:dyDescent="0.2">
      <c r="A216" t="s">
        <v>1145</v>
      </c>
      <c r="B216" s="9">
        <v>8.7719298245614002E-2</v>
      </c>
      <c r="C216" s="9">
        <v>8.7719298245614002E-2</v>
      </c>
      <c r="D216" s="9">
        <v>0.140350877192982</v>
      </c>
      <c r="E216" s="9">
        <v>8.7719298245614002E-2</v>
      </c>
      <c r="F216" s="9">
        <v>8.7719298245614002E-2</v>
      </c>
      <c r="G216" s="9">
        <v>8.7719298245614002E-2</v>
      </c>
      <c r="H216" s="9">
        <v>8.7719298245614002E-2</v>
      </c>
      <c r="I216" s="9">
        <v>8.7719298245614002E-2</v>
      </c>
      <c r="J216" s="9">
        <v>0.12280701754386</v>
      </c>
      <c r="K216" s="9">
        <v>0.12280701754386</v>
      </c>
      <c r="L216" s="15">
        <f>VLOOKUP(A216,opus_movies.txt!$B$2:$C$1282,2,FALSE)</f>
        <v>38052</v>
      </c>
    </row>
    <row r="217" spans="1:12" hidden="1" x14ac:dyDescent="0.2">
      <c r="A217" t="s">
        <v>2708</v>
      </c>
      <c r="B217" s="9">
        <v>7.2463768115942004E-2</v>
      </c>
      <c r="C217" s="9">
        <v>8.6956521739130405E-2</v>
      </c>
      <c r="D217" s="9">
        <v>0.188405797101449</v>
      </c>
      <c r="E217" s="9">
        <v>8.6956521739130405E-2</v>
      </c>
      <c r="F217" s="9">
        <v>7.2463768115942004E-2</v>
      </c>
      <c r="G217" s="9">
        <v>7.2463768115942004E-2</v>
      </c>
      <c r="H217" s="9">
        <v>7.2463768115942004E-2</v>
      </c>
      <c r="I217" s="9">
        <v>7.2463768115942004E-2</v>
      </c>
      <c r="J217" s="9">
        <v>0.202898550724638</v>
      </c>
      <c r="K217" s="9">
        <v>7.2463768115942004E-2</v>
      </c>
      <c r="L217" s="15">
        <f>VLOOKUP(A217,opus_movies.txt!$B$2:$C$1282,2,FALSE)</f>
        <v>38395</v>
      </c>
    </row>
    <row r="218" spans="1:12" hidden="1" x14ac:dyDescent="0.2">
      <c r="A218" t="s">
        <v>2711</v>
      </c>
      <c r="B218" s="9">
        <v>9.4339622641509399E-2</v>
      </c>
      <c r="C218" s="9">
        <v>9.4339622641509399E-2</v>
      </c>
      <c r="D218" s="9">
        <v>0.113207547169811</v>
      </c>
      <c r="E218" s="9">
        <v>9.4339622641509399E-2</v>
      </c>
      <c r="F218" s="9">
        <v>9.4339622641509399E-2</v>
      </c>
      <c r="G218" s="9">
        <v>9.4339622641509399E-2</v>
      </c>
      <c r="H218" s="9">
        <v>9.4339622641509399E-2</v>
      </c>
      <c r="I218" s="9">
        <v>9.4339622641509399E-2</v>
      </c>
      <c r="J218" s="9">
        <v>9.4339622641509399E-2</v>
      </c>
      <c r="K218" s="9">
        <v>0.13207547169811301</v>
      </c>
      <c r="L218" s="15">
        <f>VLOOKUP(A218,opus_movies.txt!$B$2:$C$1282,2,FALSE)</f>
        <v>38204</v>
      </c>
    </row>
    <row r="219" spans="1:12" hidden="1" x14ac:dyDescent="0.2">
      <c r="A219" s="3" t="s">
        <v>1146</v>
      </c>
      <c r="B219" s="9">
        <v>0.11267605633802801</v>
      </c>
      <c r="C219" s="9">
        <v>0.140845070422535</v>
      </c>
      <c r="D219" s="9">
        <v>9.85915492957746E-2</v>
      </c>
      <c r="E219" s="9">
        <v>9.85915492957746E-2</v>
      </c>
      <c r="F219" s="9">
        <v>0.154929577464789</v>
      </c>
      <c r="G219" s="9">
        <v>8.4507042253521097E-2</v>
      </c>
      <c r="H219" s="9">
        <v>7.0422535211267595E-2</v>
      </c>
      <c r="I219" s="9">
        <v>8.4507042253521097E-2</v>
      </c>
      <c r="J219" s="9">
        <v>7.0422535211267595E-2</v>
      </c>
      <c r="K219" s="9">
        <v>8.4507042253521097E-2</v>
      </c>
      <c r="L219" s="15">
        <f>VLOOKUP(A219,opus_movies.txt!$B$2:$C$1282,2,FALSE)</f>
        <v>38115</v>
      </c>
    </row>
    <row r="220" spans="1:12" hidden="1" x14ac:dyDescent="0.2">
      <c r="A220" s="3" t="s">
        <v>1147</v>
      </c>
      <c r="B220" s="9">
        <v>0.109090909090909</v>
      </c>
      <c r="C220" s="9">
        <v>0.109090909090909</v>
      </c>
      <c r="D220" s="9">
        <v>9.0909090909090898E-2</v>
      </c>
      <c r="E220" s="9">
        <v>0.109090909090909</v>
      </c>
      <c r="F220" s="9">
        <v>9.0909090909090898E-2</v>
      </c>
      <c r="G220" s="9">
        <v>9.0909090909090898E-2</v>
      </c>
      <c r="H220" s="9">
        <v>9.0909090909090898E-2</v>
      </c>
      <c r="I220" s="9">
        <v>9.0909090909090898E-2</v>
      </c>
      <c r="J220" s="9">
        <v>9.0909090909090898E-2</v>
      </c>
      <c r="K220" s="9">
        <v>0.12727272727272701</v>
      </c>
      <c r="L220" s="15">
        <f>VLOOKUP(A220,opus_movies.txt!$B$2:$C$1282,2,FALSE)</f>
        <v>38087</v>
      </c>
    </row>
    <row r="221" spans="1:12" hidden="1" x14ac:dyDescent="0.2">
      <c r="A221" s="3" t="s">
        <v>1148</v>
      </c>
      <c r="B221" s="9">
        <v>8.4745762711864403E-2</v>
      </c>
      <c r="C221" s="9">
        <v>8.4745762711864403E-2</v>
      </c>
      <c r="D221" s="9">
        <v>0.13559322033898299</v>
      </c>
      <c r="E221" s="9">
        <v>8.4745762711864403E-2</v>
      </c>
      <c r="F221" s="9">
        <v>8.4745762711864403E-2</v>
      </c>
      <c r="G221" s="9">
        <v>0.101694915254237</v>
      </c>
      <c r="H221" s="9">
        <v>8.4745762711864403E-2</v>
      </c>
      <c r="I221" s="9">
        <v>8.4745762711864403E-2</v>
      </c>
      <c r="J221" s="9">
        <v>0.101694915254237</v>
      </c>
      <c r="K221" s="9">
        <v>0.152542372881356</v>
      </c>
      <c r="L221" s="15">
        <f>VLOOKUP(A221,opus_movies.txt!$B$2:$C$1282,2,FALSE)</f>
        <v>37804</v>
      </c>
    </row>
    <row r="222" spans="1:12" hidden="1" x14ac:dyDescent="0.2">
      <c r="A222" s="3" t="s">
        <v>1149</v>
      </c>
      <c r="B222" s="9">
        <v>0.10344827586206901</v>
      </c>
      <c r="C222" s="9">
        <v>0.10344827586206901</v>
      </c>
      <c r="D222" s="9">
        <v>0.13793103448275901</v>
      </c>
      <c r="E222" s="9">
        <v>0.10344827586206901</v>
      </c>
      <c r="F222" s="9">
        <v>8.6206896551724102E-2</v>
      </c>
      <c r="G222" s="9">
        <v>0.10344827586206901</v>
      </c>
      <c r="H222" s="9">
        <v>8.6206896551724102E-2</v>
      </c>
      <c r="I222" s="9">
        <v>0.10344827586206901</v>
      </c>
      <c r="J222" s="9">
        <v>8.6206896551724102E-2</v>
      </c>
      <c r="K222" s="9">
        <v>8.6206896551724102E-2</v>
      </c>
      <c r="L222" s="15">
        <f>VLOOKUP(A222,opus_movies.txt!$B$2:$C$1282,2,FALSE)</f>
        <v>37835</v>
      </c>
    </row>
    <row r="223" spans="1:12" hidden="1" x14ac:dyDescent="0.2">
      <c r="A223" s="3" t="s">
        <v>1150</v>
      </c>
      <c r="B223" s="9">
        <v>7.5757575757575801E-2</v>
      </c>
      <c r="C223" s="9">
        <v>9.0909090909090898E-2</v>
      </c>
      <c r="D223" s="9">
        <v>7.5757575757575801E-2</v>
      </c>
      <c r="E223" s="9">
        <v>7.5757575757575801E-2</v>
      </c>
      <c r="F223" s="9">
        <v>7.5757575757575801E-2</v>
      </c>
      <c r="G223" s="9">
        <v>7.5757575757575801E-2</v>
      </c>
      <c r="H223" s="9">
        <v>7.5757575757575801E-2</v>
      </c>
      <c r="I223" s="9">
        <v>7.5757575757575801E-2</v>
      </c>
      <c r="J223" s="9">
        <v>0.28787878787878801</v>
      </c>
      <c r="K223" s="9">
        <v>9.0909090909090898E-2</v>
      </c>
      <c r="L223" s="15">
        <f>VLOOKUP(A223,opus_movies.txt!$B$2:$C$1282,2,FALSE)</f>
        <v>37611</v>
      </c>
    </row>
    <row r="224" spans="1:12" hidden="1" x14ac:dyDescent="0.2">
      <c r="A224" s="3" t="s">
        <v>1151</v>
      </c>
      <c r="B224" s="9">
        <v>6.3157894736842093E-2</v>
      </c>
      <c r="C224" s="9">
        <v>0.14736842105263201</v>
      </c>
      <c r="D224" s="9">
        <v>5.2631578947368397E-2</v>
      </c>
      <c r="E224" s="9">
        <v>5.2631578947368397E-2</v>
      </c>
      <c r="F224" s="9">
        <v>7.3684210526315796E-2</v>
      </c>
      <c r="G224" s="9">
        <v>7.3684210526315796E-2</v>
      </c>
      <c r="H224" s="9">
        <v>5.2631578947368397E-2</v>
      </c>
      <c r="I224" s="9">
        <v>0.13684210526315799</v>
      </c>
      <c r="J224" s="9">
        <v>7.3684210526315796E-2</v>
      </c>
      <c r="K224" s="9">
        <v>0.27368421052631597</v>
      </c>
      <c r="L224" s="15">
        <f>VLOOKUP(A224,opus_movies.txt!$B$2:$C$1282,2,FALSE)</f>
        <v>38521</v>
      </c>
    </row>
    <row r="225" spans="1:12" hidden="1" x14ac:dyDescent="0.2">
      <c r="A225" s="3" t="s">
        <v>1152</v>
      </c>
      <c r="B225" s="9">
        <v>8.0645161290322606E-2</v>
      </c>
      <c r="C225" s="9">
        <v>9.6774193548387094E-2</v>
      </c>
      <c r="D225" s="9">
        <v>0.12903225806451599</v>
      </c>
      <c r="E225" s="9">
        <v>0.14516129032258099</v>
      </c>
      <c r="F225" s="9">
        <v>8.0645161290322606E-2</v>
      </c>
      <c r="G225" s="9">
        <v>8.0645161290322606E-2</v>
      </c>
      <c r="H225" s="9">
        <v>9.6774193548387094E-2</v>
      </c>
      <c r="I225" s="9">
        <v>8.0645161290322606E-2</v>
      </c>
      <c r="J225" s="9">
        <v>8.0645161290322606E-2</v>
      </c>
      <c r="K225" s="9">
        <v>0.12903225806451599</v>
      </c>
      <c r="L225" s="15">
        <f>VLOOKUP(A225,opus_movies.txt!$B$2:$C$1282,2,FALSE)</f>
        <v>37828</v>
      </c>
    </row>
    <row r="226" spans="1:12" hidden="1" x14ac:dyDescent="0.2">
      <c r="A226" s="3" t="s">
        <v>1153</v>
      </c>
      <c r="B226" s="9">
        <v>6.3157894736842093E-2</v>
      </c>
      <c r="C226" s="9">
        <v>0.27368421052631597</v>
      </c>
      <c r="D226" s="9">
        <v>5.2631578947368397E-2</v>
      </c>
      <c r="E226" s="9">
        <v>5.2631578947368397E-2</v>
      </c>
      <c r="F226" s="9">
        <v>8.42105263157895E-2</v>
      </c>
      <c r="G226" s="9">
        <v>5.2631578947368397E-2</v>
      </c>
      <c r="H226" s="9">
        <v>0.24210526315789499</v>
      </c>
      <c r="I226" s="9">
        <v>5.2631578947368397E-2</v>
      </c>
      <c r="J226" s="9">
        <v>7.3684210526315796E-2</v>
      </c>
      <c r="K226" s="9">
        <v>5.2631578947368397E-2</v>
      </c>
      <c r="L226" s="15">
        <f>VLOOKUP(A226,opus_movies.txt!$B$2:$C$1282,2,FALSE)</f>
        <v>38010</v>
      </c>
    </row>
    <row r="227" spans="1:12" hidden="1" x14ac:dyDescent="0.2">
      <c r="A227" s="3" t="s">
        <v>1154</v>
      </c>
      <c r="B227" s="9">
        <v>9.2592592592592601E-2</v>
      </c>
      <c r="C227" s="9">
        <v>9.2592592592592601E-2</v>
      </c>
      <c r="D227" s="9">
        <v>9.2592592592592601E-2</v>
      </c>
      <c r="E227" s="9">
        <v>9.2592592592592601E-2</v>
      </c>
      <c r="F227" s="9">
        <v>9.2592592592592601E-2</v>
      </c>
      <c r="G227" s="9">
        <v>0.11111111111111099</v>
      </c>
      <c r="H227" s="9">
        <v>9.2592592592592601E-2</v>
      </c>
      <c r="I227" s="9">
        <v>9.2592592592592601E-2</v>
      </c>
      <c r="J227" s="9">
        <v>0.12962962962963001</v>
      </c>
      <c r="K227" s="9">
        <v>0.11111111111111099</v>
      </c>
      <c r="L227" s="15">
        <f>VLOOKUP(A227,opus_movies.txt!$B$2:$C$1282,2,FALSE)</f>
        <v>37653</v>
      </c>
    </row>
    <row r="228" spans="1:12" hidden="1" x14ac:dyDescent="0.2">
      <c r="A228" s="3" t="s">
        <v>1155</v>
      </c>
      <c r="B228" s="9">
        <v>0.11764705882352899</v>
      </c>
      <c r="C228" s="9">
        <v>9.8039215686274495E-2</v>
      </c>
      <c r="D228" s="9">
        <v>9.8039215686274495E-2</v>
      </c>
      <c r="E228" s="9">
        <v>9.8039215686274495E-2</v>
      </c>
      <c r="F228" s="9">
        <v>9.8039215686274495E-2</v>
      </c>
      <c r="G228" s="9">
        <v>9.8039215686274495E-2</v>
      </c>
      <c r="H228" s="9">
        <v>9.8039215686274495E-2</v>
      </c>
      <c r="I228" s="9">
        <v>9.8039215686274495E-2</v>
      </c>
      <c r="J228" s="9">
        <v>9.8039215686274495E-2</v>
      </c>
      <c r="K228" s="9">
        <v>9.8039215686274495E-2</v>
      </c>
      <c r="L228" s="15">
        <f>VLOOKUP(A228,opus_movies.txt!$B$2:$C$1282,2,FALSE)</f>
        <v>38360</v>
      </c>
    </row>
    <row r="229" spans="1:12" hidden="1" x14ac:dyDescent="0.2">
      <c r="A229" s="3" t="s">
        <v>1156</v>
      </c>
      <c r="B229" s="9">
        <v>6.5789473684210495E-2</v>
      </c>
      <c r="C229" s="9">
        <v>6.5789473684210495E-2</v>
      </c>
      <c r="D229" s="9">
        <v>0.105263157894737</v>
      </c>
      <c r="E229" s="9">
        <v>7.8947368421052599E-2</v>
      </c>
      <c r="F229" s="9">
        <v>6.5789473684210495E-2</v>
      </c>
      <c r="G229" s="9">
        <v>6.5789473684210495E-2</v>
      </c>
      <c r="H229" s="9">
        <v>6.5789473684210495E-2</v>
      </c>
      <c r="I229" s="9">
        <v>6.5789473684210495E-2</v>
      </c>
      <c r="J229" s="9">
        <v>0.34210526315789502</v>
      </c>
      <c r="K229" s="9">
        <v>7.8947368421052599E-2</v>
      </c>
      <c r="L229" s="15">
        <f>VLOOKUP(A229,opus_movies.txt!$B$2:$C$1282,2,FALSE)</f>
        <v>37268</v>
      </c>
    </row>
    <row r="230" spans="1:12" hidden="1" x14ac:dyDescent="0.2">
      <c r="A230" t="s">
        <v>2737</v>
      </c>
      <c r="B230" s="9">
        <v>9.6153846153846201E-2</v>
      </c>
      <c r="C230" s="9">
        <v>9.6153846153846201E-2</v>
      </c>
      <c r="D230" s="9">
        <v>0.134615384615385</v>
      </c>
      <c r="E230" s="9">
        <v>9.6153846153846201E-2</v>
      </c>
      <c r="F230" s="9">
        <v>9.6153846153846201E-2</v>
      </c>
      <c r="G230" s="9">
        <v>9.6153846153846201E-2</v>
      </c>
      <c r="H230" s="9">
        <v>9.6153846153846201E-2</v>
      </c>
      <c r="I230" s="9">
        <v>9.6153846153846201E-2</v>
      </c>
      <c r="J230" s="9">
        <v>9.6153846153846201E-2</v>
      </c>
      <c r="K230" s="9">
        <v>9.6153846153846201E-2</v>
      </c>
      <c r="L230" s="15">
        <f>VLOOKUP(A230,opus_movies.txt!$B$2:$C$1282,2,FALSE)</f>
        <v>38024</v>
      </c>
    </row>
    <row r="231" spans="1:12" hidden="1" x14ac:dyDescent="0.2">
      <c r="A231" s="3" t="s">
        <v>1157</v>
      </c>
      <c r="B231" s="9">
        <v>4.5045045045045001E-2</v>
      </c>
      <c r="C231" s="9">
        <v>8.1081081081081099E-2</v>
      </c>
      <c r="D231" s="9">
        <v>8.1081081081081099E-2</v>
      </c>
      <c r="E231" s="9">
        <v>0.46846846846846801</v>
      </c>
      <c r="F231" s="9">
        <v>6.3063063063063099E-2</v>
      </c>
      <c r="G231" s="9">
        <v>4.5045045045045001E-2</v>
      </c>
      <c r="H231" s="9">
        <v>5.4054054054054099E-2</v>
      </c>
      <c r="I231" s="9">
        <v>5.4054054054054099E-2</v>
      </c>
      <c r="J231" s="9">
        <v>5.4054054054054099E-2</v>
      </c>
      <c r="K231" s="9">
        <v>5.4054054054054099E-2</v>
      </c>
      <c r="L231" s="15">
        <f>VLOOKUP(A231,opus_movies.txt!$B$2:$C$1282,2,FALSE)</f>
        <v>37457</v>
      </c>
    </row>
    <row r="232" spans="1:12" hidden="1" x14ac:dyDescent="0.2">
      <c r="A232" s="3" t="s">
        <v>1158</v>
      </c>
      <c r="B232" s="9">
        <v>4.92957746478873E-2</v>
      </c>
      <c r="C232" s="9">
        <v>4.92957746478873E-2</v>
      </c>
      <c r="D232" s="9">
        <v>0.37323943661971798</v>
      </c>
      <c r="E232" s="9">
        <v>4.2253521126760597E-2</v>
      </c>
      <c r="F232" s="9">
        <v>4.2253521126760597E-2</v>
      </c>
      <c r="G232" s="9">
        <v>3.5211267605633798E-2</v>
      </c>
      <c r="H232" s="9">
        <v>3.5211267605633798E-2</v>
      </c>
      <c r="I232" s="9">
        <v>0.25352112676056299</v>
      </c>
      <c r="J232" s="9">
        <v>4.92957746478873E-2</v>
      </c>
      <c r="K232" s="9">
        <v>7.0422535211267595E-2</v>
      </c>
      <c r="L232" s="15">
        <f>VLOOKUP(A232,opus_movies.txt!$B$2:$C$1282,2,FALSE)</f>
        <v>38500</v>
      </c>
    </row>
    <row r="233" spans="1:12" hidden="1" x14ac:dyDescent="0.2">
      <c r="A233" s="3" t="s">
        <v>1159</v>
      </c>
      <c r="B233" s="9">
        <v>9.8039215686274495E-2</v>
      </c>
      <c r="C233" s="9">
        <v>9.8039215686274495E-2</v>
      </c>
      <c r="D233" s="9">
        <v>9.8039215686274495E-2</v>
      </c>
      <c r="E233" s="9">
        <v>9.8039215686274495E-2</v>
      </c>
      <c r="F233" s="9">
        <v>9.8039215686274495E-2</v>
      </c>
      <c r="G233" s="9">
        <v>9.8039215686274495E-2</v>
      </c>
      <c r="H233" s="9">
        <v>9.8039215686274495E-2</v>
      </c>
      <c r="I233" s="9">
        <v>9.8039215686274495E-2</v>
      </c>
      <c r="J233" s="9">
        <v>0.11764705882352899</v>
      </c>
      <c r="K233" s="9">
        <v>9.8039215686274495E-2</v>
      </c>
      <c r="L233" s="15">
        <f>VLOOKUP(A233,opus_movies.txt!$B$2:$C$1282,2,FALSE)</f>
        <v>38066</v>
      </c>
    </row>
    <row r="234" spans="1:12" hidden="1" x14ac:dyDescent="0.2">
      <c r="A234" s="3" t="s">
        <v>1160</v>
      </c>
      <c r="B234" s="9">
        <v>9.4339622641509399E-2</v>
      </c>
      <c r="C234" s="9">
        <v>9.4339622641509399E-2</v>
      </c>
      <c r="D234" s="9">
        <v>9.4339622641509399E-2</v>
      </c>
      <c r="E234" s="9">
        <v>0.113207547169811</v>
      </c>
      <c r="F234" s="9">
        <v>9.4339622641509399E-2</v>
      </c>
      <c r="G234" s="9">
        <v>9.4339622641509399E-2</v>
      </c>
      <c r="H234" s="9">
        <v>0.113207547169811</v>
      </c>
      <c r="I234" s="9">
        <v>0.113207547169811</v>
      </c>
      <c r="J234" s="9">
        <v>9.4339622641509399E-2</v>
      </c>
      <c r="K234" s="9">
        <v>9.4339622641509399E-2</v>
      </c>
      <c r="L234" s="15">
        <f>VLOOKUP(A234,opus_movies.txt!$B$2:$C$1282,2,FALSE)</f>
        <v>38255</v>
      </c>
    </row>
    <row r="235" spans="1:12" hidden="1" x14ac:dyDescent="0.2">
      <c r="A235" t="s">
        <v>2751</v>
      </c>
      <c r="B235" s="9">
        <v>6.4935064935064901E-2</v>
      </c>
      <c r="C235" s="9">
        <v>0.12987012987013</v>
      </c>
      <c r="D235" s="9">
        <v>6.4935064935064901E-2</v>
      </c>
      <c r="E235" s="9">
        <v>0.103896103896104</v>
      </c>
      <c r="F235" s="9">
        <v>0.23376623376623401</v>
      </c>
      <c r="G235" s="9">
        <v>7.7922077922077906E-2</v>
      </c>
      <c r="H235" s="9">
        <v>6.4935064935064901E-2</v>
      </c>
      <c r="I235" s="9">
        <v>0.103896103896104</v>
      </c>
      <c r="J235" s="9">
        <v>9.0909090909090898E-2</v>
      </c>
      <c r="K235" s="9">
        <v>6.4935064935064901E-2</v>
      </c>
      <c r="L235" s="15">
        <f>VLOOKUP(A235,opus_movies.txt!$B$2:$C$1282,2,FALSE)</f>
        <v>37979</v>
      </c>
    </row>
    <row r="236" spans="1:12" hidden="1" x14ac:dyDescent="0.2">
      <c r="A236" s="3" t="s">
        <v>1161</v>
      </c>
      <c r="B236" s="9">
        <v>6.6666666666666693E-2</v>
      </c>
      <c r="C236" s="9">
        <v>0.16666666666666699</v>
      </c>
      <c r="D236" s="9">
        <v>5.5555555555555601E-2</v>
      </c>
      <c r="E236" s="9">
        <v>0.14444444444444399</v>
      </c>
      <c r="F236" s="9">
        <v>5.5555555555555601E-2</v>
      </c>
      <c r="G236" s="9">
        <v>5.5555555555555601E-2</v>
      </c>
      <c r="H236" s="9">
        <v>0.22222222222222199</v>
      </c>
      <c r="I236" s="9">
        <v>0.122222222222222</v>
      </c>
      <c r="J236" s="9">
        <v>5.5555555555555601E-2</v>
      </c>
      <c r="K236" s="9">
        <v>5.5555555555555601E-2</v>
      </c>
      <c r="L236" s="15">
        <f>VLOOKUP(A236,opus_movies.txt!$B$2:$C$1282,2,FALSE)</f>
        <v>37324</v>
      </c>
    </row>
    <row r="237" spans="1:12" hidden="1" x14ac:dyDescent="0.2">
      <c r="A237" s="3" t="s">
        <v>1162</v>
      </c>
      <c r="B237" s="9">
        <v>0.17333333333333301</v>
      </c>
      <c r="C237" s="9">
        <v>9.3333333333333296E-2</v>
      </c>
      <c r="D237" s="9">
        <v>0.146666666666667</v>
      </c>
      <c r="E237" s="9">
        <v>9.3333333333333296E-2</v>
      </c>
      <c r="F237" s="9">
        <v>6.6666666666666693E-2</v>
      </c>
      <c r="G237" s="9">
        <v>6.6666666666666693E-2</v>
      </c>
      <c r="H237" s="9">
        <v>6.6666666666666693E-2</v>
      </c>
      <c r="I237" s="9">
        <v>0.12</v>
      </c>
      <c r="J237" s="9">
        <v>6.6666666666666693E-2</v>
      </c>
      <c r="K237" s="9">
        <v>0.10666666666666701</v>
      </c>
      <c r="L237" s="15">
        <f>VLOOKUP(A237,opus_movies.txt!$B$2:$C$1282,2,FALSE)</f>
        <v>38556</v>
      </c>
    </row>
    <row r="238" spans="1:12" hidden="1" x14ac:dyDescent="0.2">
      <c r="A238" s="3" t="s">
        <v>1163</v>
      </c>
      <c r="B238" s="9">
        <v>8.6206896551724102E-2</v>
      </c>
      <c r="C238" s="9">
        <v>8.6206896551724102E-2</v>
      </c>
      <c r="D238" s="9">
        <v>8.6206896551724102E-2</v>
      </c>
      <c r="E238" s="9">
        <v>8.6206896551724102E-2</v>
      </c>
      <c r="F238" s="9">
        <v>0.10344827586206901</v>
      </c>
      <c r="G238" s="9">
        <v>8.6206896551724102E-2</v>
      </c>
      <c r="H238" s="9">
        <v>0.10344827586206901</v>
      </c>
      <c r="I238" s="9">
        <v>0.10344827586206901</v>
      </c>
      <c r="J238" s="9">
        <v>8.6206896551724102E-2</v>
      </c>
      <c r="K238" s="9">
        <v>0.17241379310344801</v>
      </c>
      <c r="L238" s="15">
        <f>VLOOKUP(A238,opus_movies.txt!$B$2:$C$1282,2,FALSE)</f>
        <v>37464</v>
      </c>
    </row>
    <row r="239" spans="1:12" hidden="1" x14ac:dyDescent="0.2">
      <c r="A239" s="3" t="s">
        <v>1164</v>
      </c>
      <c r="B239" s="9">
        <v>5.4347826086956499E-2</v>
      </c>
      <c r="C239" s="9">
        <v>0.173913043478261</v>
      </c>
      <c r="D239" s="9">
        <v>6.5217391304347797E-2</v>
      </c>
      <c r="E239" s="9">
        <v>0.26086956521739102</v>
      </c>
      <c r="F239" s="9">
        <v>5.4347826086956499E-2</v>
      </c>
      <c r="G239" s="9">
        <v>5.4347826086956499E-2</v>
      </c>
      <c r="H239" s="9">
        <v>5.4347826086956499E-2</v>
      </c>
      <c r="I239" s="9">
        <v>0.108695652173913</v>
      </c>
      <c r="J239" s="9">
        <v>6.5217391304347797E-2</v>
      </c>
      <c r="K239" s="9">
        <v>0.108695652173913</v>
      </c>
      <c r="L239" s="15">
        <f>VLOOKUP(A239,opus_movies.txt!$B$2:$C$1282,2,FALSE)</f>
        <v>38276</v>
      </c>
    </row>
    <row r="240" spans="1:12" hidden="1" x14ac:dyDescent="0.2">
      <c r="A240" s="3" t="s">
        <v>1165</v>
      </c>
      <c r="B240" s="9">
        <v>9.2307692307692299E-2</v>
      </c>
      <c r="C240" s="9">
        <v>7.69230769230769E-2</v>
      </c>
      <c r="D240" s="9">
        <v>0.107692307692308</v>
      </c>
      <c r="E240" s="9">
        <v>7.69230769230769E-2</v>
      </c>
      <c r="F240" s="9">
        <v>7.69230769230769E-2</v>
      </c>
      <c r="G240" s="9">
        <v>7.69230769230769E-2</v>
      </c>
      <c r="H240" s="9">
        <v>7.69230769230769E-2</v>
      </c>
      <c r="I240" s="9">
        <v>9.2307692307692299E-2</v>
      </c>
      <c r="J240" s="9">
        <v>0.246153846153846</v>
      </c>
      <c r="K240" s="9">
        <v>7.69230769230769E-2</v>
      </c>
      <c r="L240" s="15">
        <f>VLOOKUP(A240,opus_movies.txt!$B$2:$C$1282,2,FALSE)</f>
        <v>38430</v>
      </c>
    </row>
    <row r="241" spans="1:12" hidden="1" x14ac:dyDescent="0.2">
      <c r="A241" s="3" t="s">
        <v>1166</v>
      </c>
      <c r="B241" s="9">
        <v>2.5751072961373401E-2</v>
      </c>
      <c r="C241" s="9">
        <v>1.28755364806867E-2</v>
      </c>
      <c r="D241" s="9">
        <v>2.5751072961373401E-2</v>
      </c>
      <c r="E241" s="9">
        <v>4.2918454935622297E-2</v>
      </c>
      <c r="F241" s="9">
        <v>1.28755364806867E-2</v>
      </c>
      <c r="G241" s="9">
        <v>0.79184549356223199</v>
      </c>
      <c r="H241" s="9">
        <v>1.07296137339056E-2</v>
      </c>
      <c r="I241" s="9">
        <v>1.7167381974248899E-2</v>
      </c>
      <c r="J241" s="9">
        <v>4.9356223175965698E-2</v>
      </c>
      <c r="K241" s="9">
        <v>1.07296137339056E-2</v>
      </c>
      <c r="L241" s="15">
        <f>VLOOKUP(A241,opus_movies.txt!$B$2:$C$1282,2,FALSE)</f>
        <v>37569</v>
      </c>
    </row>
    <row r="242" spans="1:12" hidden="1" x14ac:dyDescent="0.2">
      <c r="A242" t="s">
        <v>2767</v>
      </c>
      <c r="B242" s="9">
        <v>8.7719298245614002E-2</v>
      </c>
      <c r="C242" s="9">
        <v>0.12280701754386</v>
      </c>
      <c r="D242" s="9">
        <v>0.105263157894737</v>
      </c>
      <c r="E242" s="9">
        <v>0.12280701754386</v>
      </c>
      <c r="F242" s="9">
        <v>0.105263157894737</v>
      </c>
      <c r="G242" s="9">
        <v>8.7719298245614002E-2</v>
      </c>
      <c r="H242" s="9">
        <v>8.7719298245614002E-2</v>
      </c>
      <c r="I242" s="9">
        <v>8.7719298245614002E-2</v>
      </c>
      <c r="J242" s="9">
        <v>0.105263157894737</v>
      </c>
      <c r="K242" s="9">
        <v>8.7719298245614002E-2</v>
      </c>
      <c r="L242" s="15">
        <f>VLOOKUP(A242,opus_movies.txt!$B$2:$C$1282,2,FALSE)</f>
        <v>37979</v>
      </c>
    </row>
    <row r="243" spans="1:12" hidden="1" x14ac:dyDescent="0.2">
      <c r="A243" s="3" t="s">
        <v>1167</v>
      </c>
      <c r="B243" s="9">
        <v>8.6206896551724102E-2</v>
      </c>
      <c r="C243" s="9">
        <v>8.6206896551724102E-2</v>
      </c>
      <c r="D243" s="9">
        <v>8.6206896551724102E-2</v>
      </c>
      <c r="E243" s="9">
        <v>0.15517241379310301</v>
      </c>
      <c r="F243" s="9">
        <v>8.6206896551724102E-2</v>
      </c>
      <c r="G243" s="9">
        <v>8.6206896551724102E-2</v>
      </c>
      <c r="H243" s="9">
        <v>8.6206896551724102E-2</v>
      </c>
      <c r="I243" s="9">
        <v>0.12068965517241401</v>
      </c>
      <c r="J243" s="9">
        <v>0.12068965517241401</v>
      </c>
      <c r="K243" s="9">
        <v>8.6206896551724102E-2</v>
      </c>
      <c r="L243" s="15">
        <f>VLOOKUP(A243,opus_movies.txt!$B$2:$C$1282,2,FALSE)</f>
        <v>38241</v>
      </c>
    </row>
    <row r="244" spans="1:12" hidden="1" x14ac:dyDescent="0.2">
      <c r="A244" s="3" t="s">
        <v>1168</v>
      </c>
      <c r="B244" s="9">
        <v>0.31117021276595702</v>
      </c>
      <c r="C244" s="9">
        <v>3.4574468085106398E-2</v>
      </c>
      <c r="D244" s="9">
        <v>0.42819148936170198</v>
      </c>
      <c r="E244" s="9">
        <v>0.125</v>
      </c>
      <c r="F244" s="9">
        <v>1.8617021276595699E-2</v>
      </c>
      <c r="G244" s="9">
        <v>1.3297872340425501E-2</v>
      </c>
      <c r="H244" s="9">
        <v>1.8617021276595699E-2</v>
      </c>
      <c r="I244" s="9">
        <v>1.3297872340425501E-2</v>
      </c>
      <c r="J244" s="9">
        <v>2.3936170212765999E-2</v>
      </c>
      <c r="K244" s="9">
        <v>1.3297872340425501E-2</v>
      </c>
      <c r="L244" s="15">
        <f>VLOOKUP(A244,opus_movies.txt!$B$2:$C$1282,2,FALSE)</f>
        <v>37485</v>
      </c>
    </row>
    <row r="245" spans="1:12" hidden="1" x14ac:dyDescent="0.2">
      <c r="A245" s="3" t="s">
        <v>1169</v>
      </c>
      <c r="B245" s="9">
        <v>6.6666666666666693E-2</v>
      </c>
      <c r="C245" s="9">
        <v>0.18666666666666701</v>
      </c>
      <c r="D245" s="9">
        <v>6.6666666666666693E-2</v>
      </c>
      <c r="E245" s="9">
        <v>0.08</v>
      </c>
      <c r="F245" s="9">
        <v>6.6666666666666693E-2</v>
      </c>
      <c r="G245" s="9">
        <v>6.6666666666666693E-2</v>
      </c>
      <c r="H245" s="9">
        <v>6.6666666666666693E-2</v>
      </c>
      <c r="I245" s="9">
        <v>6.6666666666666693E-2</v>
      </c>
      <c r="J245" s="9">
        <v>6.6666666666666693E-2</v>
      </c>
      <c r="K245" s="9">
        <v>0.266666666666667</v>
      </c>
      <c r="L245" s="15">
        <f>VLOOKUP(A245,opus_movies.txt!$B$2:$C$1282,2,FALSE)</f>
        <v>37646</v>
      </c>
    </row>
    <row r="246" spans="1:12" hidden="1" x14ac:dyDescent="0.2">
      <c r="A246" s="3" t="s">
        <v>1170</v>
      </c>
      <c r="B246" s="9">
        <v>7.8947368421052599E-2</v>
      </c>
      <c r="C246" s="9">
        <v>0.30263157894736797</v>
      </c>
      <c r="D246" s="9">
        <v>6.5789473684210495E-2</v>
      </c>
      <c r="E246" s="9">
        <v>6.5789473684210495E-2</v>
      </c>
      <c r="F246" s="9">
        <v>7.8947368421052599E-2</v>
      </c>
      <c r="G246" s="9">
        <v>6.5789473684210495E-2</v>
      </c>
      <c r="H246" s="9">
        <v>7.8947368421052599E-2</v>
      </c>
      <c r="I246" s="9">
        <v>9.2105263157894704E-2</v>
      </c>
      <c r="J246" s="9">
        <v>7.8947368421052599E-2</v>
      </c>
      <c r="K246" s="9">
        <v>9.2105263157894704E-2</v>
      </c>
      <c r="L246" s="15">
        <f>VLOOKUP(A246,opus_movies.txt!$B$2:$C$1282,2,FALSE)</f>
        <v>37945</v>
      </c>
    </row>
    <row r="247" spans="1:12" hidden="1" x14ac:dyDescent="0.2">
      <c r="A247" s="3" t="s">
        <v>1171</v>
      </c>
      <c r="B247" s="9">
        <v>4.5871559633027498E-2</v>
      </c>
      <c r="C247" s="9">
        <v>0.28440366972477099</v>
      </c>
      <c r="D247" s="9">
        <v>4.5871559633027498E-2</v>
      </c>
      <c r="E247" s="9">
        <v>4.5871559633027498E-2</v>
      </c>
      <c r="F247" s="9">
        <v>5.5045871559633003E-2</v>
      </c>
      <c r="G247" s="9">
        <v>4.5871559633027498E-2</v>
      </c>
      <c r="H247" s="9">
        <v>4.5871559633027498E-2</v>
      </c>
      <c r="I247" s="9">
        <v>4.5871559633027498E-2</v>
      </c>
      <c r="J247" s="9">
        <v>0.33944954128440402</v>
      </c>
      <c r="K247" s="9">
        <v>4.5871559633027498E-2</v>
      </c>
      <c r="L247" s="15">
        <f>VLOOKUP(A247,opus_movies.txt!$B$2:$C$1282,2,FALSE)</f>
        <v>38269</v>
      </c>
    </row>
    <row r="248" spans="1:12" hidden="1" x14ac:dyDescent="0.2">
      <c r="A248" s="3" t="s">
        <v>1172</v>
      </c>
      <c r="B248" s="9">
        <v>0.13793103448275901</v>
      </c>
      <c r="C248" s="9">
        <v>8.6206896551724102E-2</v>
      </c>
      <c r="D248" s="9">
        <v>8.6206896551724102E-2</v>
      </c>
      <c r="E248" s="9">
        <v>0.12068965517241401</v>
      </c>
      <c r="F248" s="9">
        <v>8.6206896551724102E-2</v>
      </c>
      <c r="G248" s="9">
        <v>8.6206896551724102E-2</v>
      </c>
      <c r="H248" s="9">
        <v>0.10344827586206901</v>
      </c>
      <c r="I248" s="9">
        <v>8.6206896551724102E-2</v>
      </c>
      <c r="J248" s="9">
        <v>0.12068965517241401</v>
      </c>
      <c r="K248" s="9">
        <v>8.6206896551724102E-2</v>
      </c>
      <c r="L248" s="15">
        <f>VLOOKUP(A248,opus_movies.txt!$B$2:$C$1282,2,FALSE)</f>
        <v>38248</v>
      </c>
    </row>
    <row r="249" spans="1:12" hidden="1" x14ac:dyDescent="0.2">
      <c r="A249" s="3" t="s">
        <v>1173</v>
      </c>
      <c r="B249" s="9">
        <v>0.25806451612903197</v>
      </c>
      <c r="C249" s="9">
        <v>0.120967741935484</v>
      </c>
      <c r="D249" s="9">
        <v>4.0322580645161303E-2</v>
      </c>
      <c r="E249" s="9">
        <v>6.4516129032258104E-2</v>
      </c>
      <c r="F249" s="9">
        <v>5.6451612903225798E-2</v>
      </c>
      <c r="G249" s="9">
        <v>0.18548387096774199</v>
      </c>
      <c r="H249" s="9">
        <v>6.4516129032258104E-2</v>
      </c>
      <c r="I249" s="9">
        <v>4.8387096774193498E-2</v>
      </c>
      <c r="J249" s="9">
        <v>0.112903225806452</v>
      </c>
      <c r="K249" s="9">
        <v>4.8387096774193498E-2</v>
      </c>
      <c r="L249" s="15">
        <f>VLOOKUP(A249,opus_movies.txt!$B$2:$C$1282,2,FALSE)</f>
        <v>37730</v>
      </c>
    </row>
    <row r="250" spans="1:12" hidden="1" x14ac:dyDescent="0.2">
      <c r="A250" s="3" t="s">
        <v>1174</v>
      </c>
      <c r="B250" s="9">
        <v>5.7441253263707602E-2</v>
      </c>
      <c r="C250" s="9">
        <v>1.5665796344647501E-2</v>
      </c>
      <c r="D250" s="9">
        <v>2.61096605744125E-2</v>
      </c>
      <c r="E250" s="9">
        <v>0.75195822454308103</v>
      </c>
      <c r="F250" s="9">
        <v>1.8276762402088802E-2</v>
      </c>
      <c r="G250" s="9">
        <v>2.8720626631853801E-2</v>
      </c>
      <c r="H250" s="9">
        <v>1.8276762402088802E-2</v>
      </c>
      <c r="I250" s="9">
        <v>1.5665796344647501E-2</v>
      </c>
      <c r="J250" s="9">
        <v>1.8276762402088802E-2</v>
      </c>
      <c r="K250" s="9">
        <v>4.9608355091383803E-2</v>
      </c>
      <c r="L250" s="15">
        <f>VLOOKUP(A250,opus_movies.txt!$B$2:$C$1282,2,FALSE)</f>
        <v>37842</v>
      </c>
    </row>
    <row r="251" spans="1:12" hidden="1" x14ac:dyDescent="0.2">
      <c r="A251" s="3" t="s">
        <v>1175</v>
      </c>
      <c r="B251" s="9">
        <v>8.6206896551724102E-2</v>
      </c>
      <c r="C251" s="9">
        <v>0.10344827586206901</v>
      </c>
      <c r="D251" s="9">
        <v>0.10344827586206901</v>
      </c>
      <c r="E251" s="9">
        <v>8.6206896551724102E-2</v>
      </c>
      <c r="F251" s="9">
        <v>8.6206896551724102E-2</v>
      </c>
      <c r="G251" s="9">
        <v>8.6206896551724102E-2</v>
      </c>
      <c r="H251" s="9">
        <v>0.10344827586206901</v>
      </c>
      <c r="I251" s="9">
        <v>8.6206896551724102E-2</v>
      </c>
      <c r="J251" s="9">
        <v>0.17241379310344801</v>
      </c>
      <c r="K251" s="9">
        <v>8.6206896551724102E-2</v>
      </c>
      <c r="L251" s="15">
        <f>VLOOKUP(A251,opus_movies.txt!$B$2:$C$1282,2,FALSE)</f>
        <v>37513</v>
      </c>
    </row>
    <row r="252" spans="1:12" hidden="1" x14ac:dyDescent="0.2">
      <c r="A252" s="3" t="s">
        <v>1176</v>
      </c>
      <c r="B252" s="9">
        <v>8.6206896551724102E-2</v>
      </c>
      <c r="C252" s="9">
        <v>0.10344827586206901</v>
      </c>
      <c r="D252" s="9">
        <v>0.13793103448275901</v>
      </c>
      <c r="E252" s="9">
        <v>0.10344827586206901</v>
      </c>
      <c r="F252" s="9">
        <v>8.6206896551724102E-2</v>
      </c>
      <c r="G252" s="9">
        <v>8.6206896551724102E-2</v>
      </c>
      <c r="H252" s="9">
        <v>8.6206896551724102E-2</v>
      </c>
      <c r="I252" s="9">
        <v>8.6206896551724102E-2</v>
      </c>
      <c r="J252" s="9">
        <v>0.13793103448275901</v>
      </c>
      <c r="K252" s="9">
        <v>8.6206896551724102E-2</v>
      </c>
      <c r="L252" s="15">
        <f>VLOOKUP(A252,opus_movies.txt!$B$2:$C$1282,2,FALSE)</f>
        <v>37268</v>
      </c>
    </row>
    <row r="253" spans="1:12" hidden="1" x14ac:dyDescent="0.2">
      <c r="A253" s="3" t="s">
        <v>1177</v>
      </c>
      <c r="B253" s="9">
        <v>7.5757575757575801E-2</v>
      </c>
      <c r="C253" s="9">
        <v>0.25757575757575801</v>
      </c>
      <c r="D253" s="9">
        <v>7.5757575757575801E-2</v>
      </c>
      <c r="E253" s="9">
        <v>7.5757575757575801E-2</v>
      </c>
      <c r="F253" s="9">
        <v>7.5757575757575801E-2</v>
      </c>
      <c r="G253" s="9">
        <v>7.5757575757575801E-2</v>
      </c>
      <c r="H253" s="9">
        <v>7.5757575757575801E-2</v>
      </c>
      <c r="I253" s="9">
        <v>7.5757575757575801E-2</v>
      </c>
      <c r="J253" s="9">
        <v>7.5757575757575801E-2</v>
      </c>
      <c r="K253" s="9">
        <v>0.13636363636363599</v>
      </c>
      <c r="L253" s="15">
        <f>VLOOKUP(A253,opus_movies.txt!$B$2:$C$1282,2,FALSE)</f>
        <v>38010</v>
      </c>
    </row>
    <row r="254" spans="1:12" hidden="1" x14ac:dyDescent="0.2">
      <c r="A254" s="3" t="s">
        <v>1178</v>
      </c>
      <c r="B254" s="9">
        <v>9.8039215686274495E-2</v>
      </c>
      <c r="C254" s="9">
        <v>9.8039215686274495E-2</v>
      </c>
      <c r="D254" s="9">
        <v>0.11764705882352899</v>
      </c>
      <c r="E254" s="9">
        <v>9.8039215686274495E-2</v>
      </c>
      <c r="F254" s="9">
        <v>9.8039215686274495E-2</v>
      </c>
      <c r="G254" s="9">
        <v>9.8039215686274495E-2</v>
      </c>
      <c r="H254" s="9">
        <v>9.8039215686274495E-2</v>
      </c>
      <c r="I254" s="9">
        <v>9.8039215686274495E-2</v>
      </c>
      <c r="J254" s="9">
        <v>9.8039215686274495E-2</v>
      </c>
      <c r="K254" s="9">
        <v>9.8039215686274495E-2</v>
      </c>
      <c r="L254" s="15">
        <f>VLOOKUP(A254,opus_movies.txt!$B$2:$C$1282,2,FALSE)</f>
        <v>37996</v>
      </c>
    </row>
    <row r="255" spans="1:12" hidden="1" x14ac:dyDescent="0.2">
      <c r="A255" t="s">
        <v>2812</v>
      </c>
      <c r="B255" s="9">
        <v>8.6206896551724102E-2</v>
      </c>
      <c r="C255" s="9">
        <v>8.6206896551724102E-2</v>
      </c>
      <c r="D255" s="9">
        <v>0.12068965517241401</v>
      </c>
      <c r="E255" s="9">
        <v>0.12068965517241401</v>
      </c>
      <c r="F255" s="9">
        <v>8.6206896551724102E-2</v>
      </c>
      <c r="G255" s="9">
        <v>8.6206896551724102E-2</v>
      </c>
      <c r="H255" s="9">
        <v>8.6206896551724102E-2</v>
      </c>
      <c r="I255" s="9">
        <v>0.10344827586206901</v>
      </c>
      <c r="J255" s="9">
        <v>0.12068965517241401</v>
      </c>
      <c r="K255" s="9">
        <v>0.10344827586206901</v>
      </c>
      <c r="L255" s="15">
        <f>VLOOKUP(A255,opus_movies.txt!$B$2:$C$1282,2,FALSE)</f>
        <v>38276</v>
      </c>
    </row>
    <row r="256" spans="1:12" hidden="1" x14ac:dyDescent="0.2">
      <c r="A256" s="3" t="s">
        <v>1179</v>
      </c>
      <c r="B256" s="9">
        <v>9.3333333333333296E-2</v>
      </c>
      <c r="C256" s="9">
        <v>6.6666666666666693E-2</v>
      </c>
      <c r="D256" s="9">
        <v>0.08</v>
      </c>
      <c r="E256" s="9">
        <v>9.3333333333333296E-2</v>
      </c>
      <c r="F256" s="9">
        <v>6.6666666666666693E-2</v>
      </c>
      <c r="G256" s="9">
        <v>6.6666666666666693E-2</v>
      </c>
      <c r="H256" s="9">
        <v>0.10666666666666701</v>
      </c>
      <c r="I256" s="9">
        <v>0.25333333333333302</v>
      </c>
      <c r="J256" s="9">
        <v>0.08</v>
      </c>
      <c r="K256" s="9">
        <v>9.3333333333333296E-2</v>
      </c>
      <c r="L256" s="15">
        <f>VLOOKUP(A256,opus_movies.txt!$B$2:$C$1282,2,FALSE)</f>
        <v>37590</v>
      </c>
    </row>
    <row r="257" spans="1:12" hidden="1" x14ac:dyDescent="0.2">
      <c r="A257" s="3" t="s">
        <v>1180</v>
      </c>
      <c r="B257" s="9">
        <v>7.3529411764705899E-2</v>
      </c>
      <c r="C257" s="9">
        <v>0.11764705882352899</v>
      </c>
      <c r="D257" s="9">
        <v>7.3529411764705899E-2</v>
      </c>
      <c r="E257" s="9">
        <v>8.8235294117647106E-2</v>
      </c>
      <c r="F257" s="9">
        <v>8.8235294117647106E-2</v>
      </c>
      <c r="G257" s="9">
        <v>7.3529411764705899E-2</v>
      </c>
      <c r="H257" s="9">
        <v>7.3529411764705899E-2</v>
      </c>
      <c r="I257" s="9">
        <v>7.3529411764705899E-2</v>
      </c>
      <c r="J257" s="9">
        <v>0.13235294117647101</v>
      </c>
      <c r="K257" s="9">
        <v>0.20588235294117599</v>
      </c>
      <c r="L257" s="15">
        <f>VLOOKUP(A257,opus_movies.txt!$B$2:$C$1282,2,FALSE)</f>
        <v>37541</v>
      </c>
    </row>
    <row r="258" spans="1:12" hidden="1" x14ac:dyDescent="0.2">
      <c r="A258" s="3" t="s">
        <v>1181</v>
      </c>
      <c r="B258" s="9">
        <v>8.9285714285714302E-2</v>
      </c>
      <c r="C258" s="9">
        <v>0.107142857142857</v>
      </c>
      <c r="D258" s="9">
        <v>0.17857142857142899</v>
      </c>
      <c r="E258" s="9">
        <v>8.9285714285714302E-2</v>
      </c>
      <c r="F258" s="9">
        <v>8.9285714285714302E-2</v>
      </c>
      <c r="G258" s="9">
        <v>8.9285714285714302E-2</v>
      </c>
      <c r="H258" s="9">
        <v>8.9285714285714302E-2</v>
      </c>
      <c r="I258" s="9">
        <v>8.9285714285714302E-2</v>
      </c>
      <c r="J258" s="9">
        <v>8.9285714285714302E-2</v>
      </c>
      <c r="K258" s="9">
        <v>8.9285714285714302E-2</v>
      </c>
      <c r="L258" s="15">
        <f>VLOOKUP(A258,opus_movies.txt!$B$2:$C$1282,2,FALSE)</f>
        <v>37359</v>
      </c>
    </row>
    <row r="259" spans="1:12" hidden="1" x14ac:dyDescent="0.2">
      <c r="A259" s="3" t="s">
        <v>1182</v>
      </c>
      <c r="B259" s="9">
        <v>0.05</v>
      </c>
      <c r="C259" s="9">
        <v>0.233333333333333</v>
      </c>
      <c r="D259" s="9">
        <v>4.1666666666666699E-2</v>
      </c>
      <c r="E259" s="9">
        <v>4.1666666666666699E-2</v>
      </c>
      <c r="F259" s="9">
        <v>4.1666666666666699E-2</v>
      </c>
      <c r="G259" s="9">
        <v>4.1666666666666699E-2</v>
      </c>
      <c r="H259" s="9">
        <v>0.05</v>
      </c>
      <c r="I259" s="9">
        <v>5.83333333333333E-2</v>
      </c>
      <c r="J259" s="9">
        <v>0.391666666666667</v>
      </c>
      <c r="K259" s="9">
        <v>0.05</v>
      </c>
      <c r="L259" s="15">
        <f>VLOOKUP(A259,opus_movies.txt!$B$2:$C$1282,2,FALSE)</f>
        <v>38458</v>
      </c>
    </row>
    <row r="260" spans="1:12" hidden="1" x14ac:dyDescent="0.2">
      <c r="A260" s="3" t="s">
        <v>1183</v>
      </c>
      <c r="B260" s="9">
        <v>9.2592592592592601E-2</v>
      </c>
      <c r="C260" s="9">
        <v>9.2592592592592601E-2</v>
      </c>
      <c r="D260" s="9">
        <v>9.2592592592592601E-2</v>
      </c>
      <c r="E260" s="9">
        <v>9.2592592592592601E-2</v>
      </c>
      <c r="F260" s="9">
        <v>9.2592592592592601E-2</v>
      </c>
      <c r="G260" s="9">
        <v>0.11111111111111099</v>
      </c>
      <c r="H260" s="9">
        <v>0.11111111111111099</v>
      </c>
      <c r="I260" s="9">
        <v>9.2592592592592601E-2</v>
      </c>
      <c r="J260" s="9">
        <v>0.12962962962963001</v>
      </c>
      <c r="K260" s="9">
        <v>9.2592592592592601E-2</v>
      </c>
      <c r="L260" s="15">
        <f>VLOOKUP(A260,opus_movies.txt!$B$2:$C$1282,2,FALSE)</f>
        <v>38367</v>
      </c>
    </row>
    <row r="261" spans="1:12" hidden="1" x14ac:dyDescent="0.2">
      <c r="A261" s="3" t="s">
        <v>1184</v>
      </c>
      <c r="B261" s="9">
        <v>7.2463768115942004E-2</v>
      </c>
      <c r="C261" s="9">
        <v>0.101449275362319</v>
      </c>
      <c r="D261" s="9">
        <v>7.2463768115942004E-2</v>
      </c>
      <c r="E261" s="9">
        <v>0.101449275362319</v>
      </c>
      <c r="F261" s="9">
        <v>8.6956521739130405E-2</v>
      </c>
      <c r="G261" s="9">
        <v>0.13043478260869601</v>
      </c>
      <c r="H261" s="9">
        <v>0.13043478260869601</v>
      </c>
      <c r="I261" s="9">
        <v>8.6956521739130405E-2</v>
      </c>
      <c r="J261" s="9">
        <v>0.115942028985507</v>
      </c>
      <c r="K261" s="9">
        <v>0.101449275362319</v>
      </c>
      <c r="L261" s="15">
        <f>VLOOKUP(A261,opus_movies.txt!$B$2:$C$1282,2,FALSE)</f>
        <v>37877</v>
      </c>
    </row>
    <row r="262" spans="1:12" hidden="1" x14ac:dyDescent="0.2">
      <c r="A262" s="3" t="s">
        <v>1185</v>
      </c>
      <c r="B262" s="9">
        <v>8.6206896551724102E-2</v>
      </c>
      <c r="C262" s="9">
        <v>8.6206896551724102E-2</v>
      </c>
      <c r="D262" s="9">
        <v>8.6206896551724102E-2</v>
      </c>
      <c r="E262" s="9">
        <v>0.10344827586206901</v>
      </c>
      <c r="F262" s="9">
        <v>8.6206896551724102E-2</v>
      </c>
      <c r="G262" s="9">
        <v>8.6206896551724102E-2</v>
      </c>
      <c r="H262" s="9">
        <v>0.10344827586206901</v>
      </c>
      <c r="I262" s="9">
        <v>8.6206896551724102E-2</v>
      </c>
      <c r="J262" s="9">
        <v>8.6206896551724102E-2</v>
      </c>
      <c r="K262" s="9">
        <v>0.18965517241379301</v>
      </c>
      <c r="L262" s="15">
        <f>VLOOKUP(A262,opus_movies.txt!$B$2:$C$1282,2,FALSE)</f>
        <v>37898</v>
      </c>
    </row>
    <row r="263" spans="1:12" hidden="1" x14ac:dyDescent="0.2">
      <c r="A263" s="3" t="s">
        <v>1186</v>
      </c>
      <c r="B263" s="9">
        <v>8.7499999999999994E-2</v>
      </c>
      <c r="C263" s="9">
        <v>0.125</v>
      </c>
      <c r="D263" s="9">
        <v>6.25E-2</v>
      </c>
      <c r="E263" s="9">
        <v>0.13750000000000001</v>
      </c>
      <c r="F263" s="9">
        <v>6.25E-2</v>
      </c>
      <c r="G263" s="9">
        <v>0.1</v>
      </c>
      <c r="H263" s="9">
        <v>7.4999999999999997E-2</v>
      </c>
      <c r="I263" s="9">
        <v>0.125</v>
      </c>
      <c r="J263" s="9">
        <v>0.1125</v>
      </c>
      <c r="K263" s="9">
        <v>0.1125</v>
      </c>
      <c r="L263" s="15">
        <f>VLOOKUP(A263,opus_movies.txt!$B$2:$C$1282,2,FALSE)</f>
        <v>37625</v>
      </c>
    </row>
    <row r="264" spans="1:12" hidden="1" x14ac:dyDescent="0.2">
      <c r="A264" s="3" t="s">
        <v>1187</v>
      </c>
      <c r="B264" s="9">
        <v>7.1428571428571397E-2</v>
      </c>
      <c r="C264" s="9">
        <v>0.1</v>
      </c>
      <c r="D264" s="9">
        <v>8.5714285714285701E-2</v>
      </c>
      <c r="E264" s="9">
        <v>7.1428571428571397E-2</v>
      </c>
      <c r="F264" s="9">
        <v>7.1428571428571397E-2</v>
      </c>
      <c r="G264" s="9">
        <v>8.5714285714285701E-2</v>
      </c>
      <c r="H264" s="9">
        <v>8.5714285714285701E-2</v>
      </c>
      <c r="I264" s="9">
        <v>7.1428571428571397E-2</v>
      </c>
      <c r="J264" s="9">
        <v>0.1</v>
      </c>
      <c r="K264" s="9">
        <v>0.25714285714285701</v>
      </c>
      <c r="L264" s="15">
        <f>VLOOKUP(A264,opus_movies.txt!$B$2:$C$1282,2,FALSE)</f>
        <v>37485</v>
      </c>
    </row>
    <row r="265" spans="1:12" hidden="1" x14ac:dyDescent="0.2">
      <c r="A265" s="3" t="s">
        <v>1188</v>
      </c>
      <c r="B265" s="9">
        <v>6.9444444444444406E-2</v>
      </c>
      <c r="C265" s="9">
        <v>0.29166666666666702</v>
      </c>
      <c r="D265" s="9">
        <v>6.9444444444444406E-2</v>
      </c>
      <c r="E265" s="9">
        <v>0.125</v>
      </c>
      <c r="F265" s="9">
        <v>6.9444444444444406E-2</v>
      </c>
      <c r="G265" s="9">
        <v>9.7222222222222196E-2</v>
      </c>
      <c r="H265" s="9">
        <v>6.9444444444444406E-2</v>
      </c>
      <c r="I265" s="9">
        <v>6.9444444444444406E-2</v>
      </c>
      <c r="J265" s="9">
        <v>6.9444444444444406E-2</v>
      </c>
      <c r="K265" s="9">
        <v>6.9444444444444406E-2</v>
      </c>
      <c r="L265" s="15">
        <f>VLOOKUP(A265,opus_movies.txt!$B$2:$C$1282,2,FALSE)</f>
        <v>38220</v>
      </c>
    </row>
    <row r="266" spans="1:12" hidden="1" x14ac:dyDescent="0.2">
      <c r="A266" s="3" t="s">
        <v>1189</v>
      </c>
      <c r="B266" s="9">
        <v>7.8125E-2</v>
      </c>
      <c r="C266" s="9">
        <v>0.265625</v>
      </c>
      <c r="D266" s="9">
        <v>7.8125E-2</v>
      </c>
      <c r="E266" s="9">
        <v>9.375E-2</v>
      </c>
      <c r="F266" s="9">
        <v>7.8125E-2</v>
      </c>
      <c r="G266" s="9">
        <v>7.8125E-2</v>
      </c>
      <c r="H266" s="9">
        <v>7.8125E-2</v>
      </c>
      <c r="I266" s="9">
        <v>7.8125E-2</v>
      </c>
      <c r="J266" s="9">
        <v>9.375E-2</v>
      </c>
      <c r="K266" s="9">
        <v>7.8125E-2</v>
      </c>
      <c r="L266" s="15">
        <f>VLOOKUP(A266,opus_movies.txt!$B$2:$C$1282,2,FALSE)</f>
        <v>37366</v>
      </c>
    </row>
    <row r="267" spans="1:12" hidden="1" x14ac:dyDescent="0.2">
      <c r="A267" s="3" t="s">
        <v>1190</v>
      </c>
      <c r="B267" s="9">
        <v>0.109090909090909</v>
      </c>
      <c r="C267" s="9">
        <v>9.0909090909090898E-2</v>
      </c>
      <c r="D267" s="9">
        <v>9.0909090909090898E-2</v>
      </c>
      <c r="E267" s="9">
        <v>0.109090909090909</v>
      </c>
      <c r="F267" s="9">
        <v>9.0909090909090898E-2</v>
      </c>
      <c r="G267" s="9">
        <v>9.0909090909090898E-2</v>
      </c>
      <c r="H267" s="9">
        <v>9.0909090909090898E-2</v>
      </c>
      <c r="I267" s="9">
        <v>9.0909090909090898E-2</v>
      </c>
      <c r="J267" s="9">
        <v>9.0909090909090898E-2</v>
      </c>
      <c r="K267" s="9">
        <v>0.145454545454545</v>
      </c>
      <c r="L267" s="15">
        <f>VLOOKUP(A267,opus_movies.txt!$B$2:$C$1282,2,FALSE)</f>
        <v>38388</v>
      </c>
    </row>
    <row r="268" spans="1:12" hidden="1" x14ac:dyDescent="0.2">
      <c r="A268" s="3" t="s">
        <v>1191</v>
      </c>
      <c r="B268" s="9">
        <v>0.14953271028037399</v>
      </c>
      <c r="C268" s="9">
        <v>7.4766355140186896E-2</v>
      </c>
      <c r="D268" s="9">
        <v>4.67289719626168E-2</v>
      </c>
      <c r="E268" s="9">
        <v>0.11214953271028</v>
      </c>
      <c r="F268" s="9">
        <v>4.67289719626168E-2</v>
      </c>
      <c r="G268" s="9">
        <v>0.11214953271028</v>
      </c>
      <c r="H268" s="9">
        <v>0.177570093457944</v>
      </c>
      <c r="I268" s="9">
        <v>6.5420560747663503E-2</v>
      </c>
      <c r="J268" s="9">
        <v>9.34579439252336E-2</v>
      </c>
      <c r="K268" s="9">
        <v>0.121495327102804</v>
      </c>
      <c r="L268" s="15">
        <f>VLOOKUP(A268,opus_movies.txt!$B$2:$C$1282,2,FALSE)</f>
        <v>37646</v>
      </c>
    </row>
    <row r="269" spans="1:12" hidden="1" x14ac:dyDescent="0.2">
      <c r="A269" t="s">
        <v>2851</v>
      </c>
      <c r="B269" s="9">
        <v>6.7226890756302504E-2</v>
      </c>
      <c r="C269" s="9">
        <v>4.20168067226891E-2</v>
      </c>
      <c r="D269" s="9">
        <v>0.44537815126050401</v>
      </c>
      <c r="E269" s="9">
        <v>7.5630252100840303E-2</v>
      </c>
      <c r="F269" s="9">
        <v>5.0420168067226899E-2</v>
      </c>
      <c r="G269" s="9">
        <v>6.7226890756302504E-2</v>
      </c>
      <c r="H269" s="9">
        <v>4.20168067226891E-2</v>
      </c>
      <c r="I269" s="9">
        <v>4.20168067226891E-2</v>
      </c>
      <c r="J269" s="9">
        <v>4.20168067226891E-2</v>
      </c>
      <c r="K269" s="9">
        <v>0.126050420168067</v>
      </c>
      <c r="L269" s="15">
        <f>VLOOKUP(A269,opus_movies.txt!$B$2:$C$1282,2,FALSE)</f>
        <v>38612</v>
      </c>
    </row>
    <row r="270" spans="1:12" hidden="1" x14ac:dyDescent="0.2">
      <c r="A270" s="3" t="s">
        <v>1192</v>
      </c>
      <c r="B270" s="9">
        <v>9.0909090909090898E-2</v>
      </c>
      <c r="C270" s="9">
        <v>9.0909090909090898E-2</v>
      </c>
      <c r="D270" s="9">
        <v>9.0909090909090898E-2</v>
      </c>
      <c r="E270" s="9">
        <v>9.0909090909090898E-2</v>
      </c>
      <c r="F270" s="9">
        <v>9.0909090909090898E-2</v>
      </c>
      <c r="G270" s="9">
        <v>9.0909090909090898E-2</v>
      </c>
      <c r="H270" s="9">
        <v>9.0909090909090898E-2</v>
      </c>
      <c r="I270" s="9">
        <v>0.145454545454545</v>
      </c>
      <c r="J270" s="9">
        <v>0.109090909090909</v>
      </c>
      <c r="K270" s="9">
        <v>0.109090909090909</v>
      </c>
      <c r="L270" s="15">
        <f>VLOOKUP(A270,opus_movies.txt!$B$2:$C$1282,2,FALSE)</f>
        <v>37653</v>
      </c>
    </row>
    <row r="271" spans="1:12" hidden="1" x14ac:dyDescent="0.2">
      <c r="A271" s="3" t="s">
        <v>1193</v>
      </c>
      <c r="B271" s="9">
        <v>0.25</v>
      </c>
      <c r="C271" s="9">
        <v>0.11206896551724101</v>
      </c>
      <c r="D271" s="9">
        <v>4.31034482758621E-2</v>
      </c>
      <c r="E271" s="9">
        <v>6.0344827586206899E-2</v>
      </c>
      <c r="F271" s="9">
        <v>4.31034482758621E-2</v>
      </c>
      <c r="G271" s="9">
        <v>6.0344827586206899E-2</v>
      </c>
      <c r="H271" s="9">
        <v>5.1724137931034503E-2</v>
      </c>
      <c r="I271" s="9">
        <v>5.1724137931034503E-2</v>
      </c>
      <c r="J271" s="9">
        <v>0.27586206896551702</v>
      </c>
      <c r="K271" s="9">
        <v>5.1724137931034503E-2</v>
      </c>
      <c r="L271" s="15">
        <f>VLOOKUP(A271,opus_movies.txt!$B$2:$C$1282,2,FALSE)</f>
        <v>37674</v>
      </c>
    </row>
    <row r="272" spans="1:12" hidden="1" x14ac:dyDescent="0.2">
      <c r="A272" t="s">
        <v>2859</v>
      </c>
      <c r="B272" s="9">
        <v>6.3291139240506306E-2</v>
      </c>
      <c r="C272" s="9">
        <v>6.3291139240506306E-2</v>
      </c>
      <c r="D272" s="9">
        <v>0.139240506329114</v>
      </c>
      <c r="E272" s="9">
        <v>0.177215189873418</v>
      </c>
      <c r="F272" s="9">
        <v>0.227848101265823</v>
      </c>
      <c r="G272" s="9">
        <v>7.5949367088607597E-2</v>
      </c>
      <c r="H272" s="9">
        <v>6.3291139240506306E-2</v>
      </c>
      <c r="I272" s="9">
        <v>6.3291139240506306E-2</v>
      </c>
      <c r="J272" s="9">
        <v>6.3291139240506306E-2</v>
      </c>
      <c r="K272" s="9">
        <v>6.3291139240506306E-2</v>
      </c>
      <c r="L272" s="15">
        <f>VLOOKUP(A272,opus_movies.txt!$B$2:$C$1282,2,FALSE)</f>
        <v>38213</v>
      </c>
    </row>
    <row r="273" spans="1:12" hidden="1" x14ac:dyDescent="0.2">
      <c r="A273" s="3" t="s">
        <v>1194</v>
      </c>
      <c r="B273" s="9">
        <v>9.6153846153846201E-2</v>
      </c>
      <c r="C273" s="9">
        <v>9.6153846153846201E-2</v>
      </c>
      <c r="D273" s="9">
        <v>9.6153846153846201E-2</v>
      </c>
      <c r="E273" s="9">
        <v>9.6153846153846201E-2</v>
      </c>
      <c r="F273" s="9">
        <v>9.6153846153846201E-2</v>
      </c>
      <c r="G273" s="9">
        <v>9.6153846153846201E-2</v>
      </c>
      <c r="H273" s="9">
        <v>9.6153846153846201E-2</v>
      </c>
      <c r="I273" s="9">
        <v>0.134615384615385</v>
      </c>
      <c r="J273" s="9">
        <v>9.6153846153846201E-2</v>
      </c>
      <c r="K273" s="9">
        <v>9.6153846153846201E-2</v>
      </c>
      <c r="L273" s="15">
        <f>VLOOKUP(A273,opus_movies.txt!$B$2:$C$1282,2,FALSE)</f>
        <v>37581</v>
      </c>
    </row>
    <row r="274" spans="1:12" hidden="1" x14ac:dyDescent="0.2">
      <c r="A274" s="3" t="s">
        <v>1195</v>
      </c>
      <c r="B274" s="9">
        <v>8.0645161290322606E-2</v>
      </c>
      <c r="C274" s="9">
        <v>8.0645161290322606E-2</v>
      </c>
      <c r="D274" s="9">
        <v>8.0645161290322606E-2</v>
      </c>
      <c r="E274" s="9">
        <v>8.0645161290322606E-2</v>
      </c>
      <c r="F274" s="9">
        <v>8.0645161290322606E-2</v>
      </c>
      <c r="G274" s="9">
        <v>8.0645161290322606E-2</v>
      </c>
      <c r="H274" s="9">
        <v>0.25806451612903197</v>
      </c>
      <c r="I274" s="9">
        <v>8.0645161290322606E-2</v>
      </c>
      <c r="J274" s="9">
        <v>8.0645161290322606E-2</v>
      </c>
      <c r="K274" s="9">
        <v>9.6774193548387094E-2</v>
      </c>
      <c r="L274" s="15">
        <f>VLOOKUP(A274,opus_movies.txt!$B$2:$C$1282,2,FALSE)</f>
        <v>37884</v>
      </c>
    </row>
    <row r="275" spans="1:12" hidden="1" x14ac:dyDescent="0.2">
      <c r="A275" s="3" t="s">
        <v>1196</v>
      </c>
      <c r="B275" s="9">
        <v>8.8235294117647106E-2</v>
      </c>
      <c r="C275" s="9">
        <v>7.3529411764705899E-2</v>
      </c>
      <c r="D275" s="9">
        <v>8.8235294117647106E-2</v>
      </c>
      <c r="E275" s="9">
        <v>0.161764705882353</v>
      </c>
      <c r="F275" s="9">
        <v>7.3529411764705899E-2</v>
      </c>
      <c r="G275" s="9">
        <v>7.3529411764705899E-2</v>
      </c>
      <c r="H275" s="9">
        <v>7.3529411764705899E-2</v>
      </c>
      <c r="I275" s="9">
        <v>7.3529411764705899E-2</v>
      </c>
      <c r="J275" s="9">
        <v>0.191176470588235</v>
      </c>
      <c r="K275" s="9">
        <v>0.10294117647058799</v>
      </c>
      <c r="L275" s="15">
        <f>VLOOKUP(A275,opus_movies.txt!$B$2:$C$1282,2,FALSE)</f>
        <v>37352</v>
      </c>
    </row>
    <row r="276" spans="1:12" hidden="1" x14ac:dyDescent="0.2">
      <c r="A276" s="3" t="s">
        <v>1197</v>
      </c>
      <c r="B276" s="9">
        <v>3.0120481927710802E-2</v>
      </c>
      <c r="C276" s="9">
        <v>4.2168674698795199E-2</v>
      </c>
      <c r="D276" s="9">
        <v>4.2168674698795199E-2</v>
      </c>
      <c r="E276" s="9">
        <v>4.2168674698795199E-2</v>
      </c>
      <c r="F276" s="9">
        <v>9.6385542168674704E-2</v>
      </c>
      <c r="G276" s="9">
        <v>3.6144578313252997E-2</v>
      </c>
      <c r="H276" s="9">
        <v>0.22289156626505999</v>
      </c>
      <c r="I276" s="9">
        <v>4.2168674698795199E-2</v>
      </c>
      <c r="J276" s="9">
        <v>0.30722891566265098</v>
      </c>
      <c r="K276" s="9">
        <v>0.13855421686746999</v>
      </c>
      <c r="L276" s="15">
        <f>VLOOKUP(A276,opus_movies.txt!$B$2:$C$1282,2,FALSE)</f>
        <v>37555</v>
      </c>
    </row>
    <row r="277" spans="1:12" hidden="1" x14ac:dyDescent="0.2">
      <c r="A277" s="3" t="s">
        <v>1198</v>
      </c>
      <c r="B277" s="9">
        <v>5.7471264367816098E-2</v>
      </c>
      <c r="C277" s="9">
        <v>6.8965517241379296E-2</v>
      </c>
      <c r="D277" s="9">
        <v>8.04597701149425E-2</v>
      </c>
      <c r="E277" s="9">
        <v>6.8965517241379296E-2</v>
      </c>
      <c r="F277" s="9">
        <v>6.8965517241379296E-2</v>
      </c>
      <c r="G277" s="9">
        <v>6.8965517241379296E-2</v>
      </c>
      <c r="H277" s="9">
        <v>0.20689655172413801</v>
      </c>
      <c r="I277" s="9">
        <v>0.195402298850575</v>
      </c>
      <c r="J277" s="9">
        <v>5.7471264367816098E-2</v>
      </c>
      <c r="K277" s="9">
        <v>0.126436781609195</v>
      </c>
      <c r="L277" s="15">
        <f>VLOOKUP(A277,opus_movies.txt!$B$2:$C$1282,2,FALSE)</f>
        <v>37485</v>
      </c>
    </row>
    <row r="278" spans="1:12" hidden="1" x14ac:dyDescent="0.2">
      <c r="A278" s="3" t="s">
        <v>1199</v>
      </c>
      <c r="B278" s="9">
        <v>7.5757575757575801E-2</v>
      </c>
      <c r="C278" s="9">
        <v>7.5757575757575801E-2</v>
      </c>
      <c r="D278" s="9">
        <v>9.0909090909090898E-2</v>
      </c>
      <c r="E278" s="9">
        <v>9.0909090909090898E-2</v>
      </c>
      <c r="F278" s="9">
        <v>7.5757575757575801E-2</v>
      </c>
      <c r="G278" s="9">
        <v>7.5757575757575801E-2</v>
      </c>
      <c r="H278" s="9">
        <v>7.5757575757575801E-2</v>
      </c>
      <c r="I278" s="9">
        <v>7.5757575757575801E-2</v>
      </c>
      <c r="J278" s="9">
        <v>9.0909090909090898E-2</v>
      </c>
      <c r="K278" s="9">
        <v>0.27272727272727298</v>
      </c>
      <c r="L278" s="15">
        <f>VLOOKUP(A278,opus_movies.txt!$B$2:$C$1282,2,FALSE)</f>
        <v>37331</v>
      </c>
    </row>
    <row r="279" spans="1:12" hidden="1" x14ac:dyDescent="0.2">
      <c r="A279" s="3" t="s">
        <v>1200</v>
      </c>
      <c r="B279" s="9">
        <v>5.6179775280898903E-2</v>
      </c>
      <c r="C279" s="9">
        <v>6.7415730337078594E-2</v>
      </c>
      <c r="D279" s="9">
        <v>6.7415730337078594E-2</v>
      </c>
      <c r="E279" s="9">
        <v>6.7415730337078594E-2</v>
      </c>
      <c r="F279" s="9">
        <v>6.7415730337078594E-2</v>
      </c>
      <c r="G279" s="9">
        <v>5.6179775280898903E-2</v>
      </c>
      <c r="H279" s="9">
        <v>0.202247191011236</v>
      </c>
      <c r="I279" s="9">
        <v>6.7415730337078594E-2</v>
      </c>
      <c r="J279" s="9">
        <v>0.29213483146067398</v>
      </c>
      <c r="K279" s="9">
        <v>5.6179775280898903E-2</v>
      </c>
      <c r="L279" s="15">
        <f>VLOOKUP(A279,opus_movies.txt!$B$2:$C$1282,2,FALSE)</f>
        <v>37548</v>
      </c>
    </row>
    <row r="280" spans="1:12" hidden="1" x14ac:dyDescent="0.2">
      <c r="A280" s="3" t="s">
        <v>1201</v>
      </c>
      <c r="B280" s="9">
        <v>8.0645161290322606E-2</v>
      </c>
      <c r="C280" s="9">
        <v>8.0645161290322606E-2</v>
      </c>
      <c r="D280" s="9">
        <v>9.6774193548387094E-2</v>
      </c>
      <c r="E280" s="9">
        <v>0.12903225806451599</v>
      </c>
      <c r="F280" s="9">
        <v>8.0645161290322606E-2</v>
      </c>
      <c r="G280" s="9">
        <v>0.16129032258064499</v>
      </c>
      <c r="H280" s="9">
        <v>8.0645161290322606E-2</v>
      </c>
      <c r="I280" s="9">
        <v>8.0645161290322606E-2</v>
      </c>
      <c r="J280" s="9">
        <v>0.12903225806451599</v>
      </c>
      <c r="K280" s="9">
        <v>8.0645161290322606E-2</v>
      </c>
      <c r="L280" s="15">
        <f>VLOOKUP(A280,opus_movies.txt!$B$2:$C$1282,2,FALSE)</f>
        <v>38045</v>
      </c>
    </row>
    <row r="281" spans="1:12" hidden="1" x14ac:dyDescent="0.2">
      <c r="A281" s="3" t="s">
        <v>1202</v>
      </c>
      <c r="B281" s="9">
        <v>7.0422535211267595E-2</v>
      </c>
      <c r="C281" s="9">
        <v>0.12676056338028199</v>
      </c>
      <c r="D281" s="9">
        <v>0.28169014084506999</v>
      </c>
      <c r="E281" s="9">
        <v>7.0422535211267595E-2</v>
      </c>
      <c r="F281" s="9">
        <v>7.0422535211267595E-2</v>
      </c>
      <c r="G281" s="9">
        <v>7.0422535211267595E-2</v>
      </c>
      <c r="H281" s="9">
        <v>7.0422535211267595E-2</v>
      </c>
      <c r="I281" s="9">
        <v>7.0422535211267595E-2</v>
      </c>
      <c r="J281" s="9">
        <v>7.0422535211267595E-2</v>
      </c>
      <c r="K281" s="9">
        <v>9.85915492957746E-2</v>
      </c>
      <c r="L281" s="15">
        <f>VLOOKUP(A281,opus_movies.txt!$B$2:$C$1282,2,FALSE)</f>
        <v>37856</v>
      </c>
    </row>
    <row r="282" spans="1:12" hidden="1" x14ac:dyDescent="0.2">
      <c r="A282" s="3" t="s">
        <v>1203</v>
      </c>
      <c r="B282" s="9">
        <v>0.34319526627218899</v>
      </c>
      <c r="C282" s="9">
        <v>3.25443786982249E-2</v>
      </c>
      <c r="D282" s="9">
        <v>1.4792899408284E-2</v>
      </c>
      <c r="E282" s="9">
        <v>0.15976331360946699</v>
      </c>
      <c r="F282" s="9">
        <v>1.4792899408284E-2</v>
      </c>
      <c r="G282" s="9">
        <v>9.7633136094674597E-2</v>
      </c>
      <c r="H282" s="9">
        <v>2.6627218934911202E-2</v>
      </c>
      <c r="I282" s="9">
        <v>1.4792899408284E-2</v>
      </c>
      <c r="J282" s="9">
        <v>0.281065088757396</v>
      </c>
      <c r="K282" s="9">
        <v>1.4792899408284E-2</v>
      </c>
      <c r="L282" s="15">
        <f>VLOOKUP(A282,opus_movies.txt!$B$2:$C$1282,2,FALSE)</f>
        <v>37681</v>
      </c>
    </row>
    <row r="283" spans="1:12" hidden="1" x14ac:dyDescent="0.2">
      <c r="A283" s="3" t="s">
        <v>1204</v>
      </c>
      <c r="B283" s="9">
        <v>8.1395348837209294E-2</v>
      </c>
      <c r="C283" s="9">
        <v>0.186046511627907</v>
      </c>
      <c r="D283" s="9">
        <v>5.8139534883720902E-2</v>
      </c>
      <c r="E283" s="9">
        <v>8.1395348837209294E-2</v>
      </c>
      <c r="F283" s="9">
        <v>5.8139534883720902E-2</v>
      </c>
      <c r="G283" s="9">
        <v>6.9767441860465101E-2</v>
      </c>
      <c r="H283" s="9">
        <v>9.3023255813953501E-2</v>
      </c>
      <c r="I283" s="9">
        <v>0.116279069767442</v>
      </c>
      <c r="J283" s="9">
        <v>0.19767441860465099</v>
      </c>
      <c r="K283" s="9">
        <v>5.8139534883720902E-2</v>
      </c>
      <c r="L283" s="15">
        <f>VLOOKUP(A283,opus_movies.txt!$B$2:$C$1282,2,FALSE)</f>
        <v>37667</v>
      </c>
    </row>
    <row r="284" spans="1:12" hidden="1" x14ac:dyDescent="0.2">
      <c r="A284" s="3" t="s">
        <v>1205</v>
      </c>
      <c r="B284" s="9">
        <v>9.6774193548387094E-2</v>
      </c>
      <c r="C284" s="9">
        <v>0.12903225806451599</v>
      </c>
      <c r="D284" s="9">
        <v>8.0645161290322606E-2</v>
      </c>
      <c r="E284" s="9">
        <v>9.6774193548387094E-2</v>
      </c>
      <c r="F284" s="9">
        <v>8.0645161290322606E-2</v>
      </c>
      <c r="G284" s="9">
        <v>9.6774193548387094E-2</v>
      </c>
      <c r="H284" s="9">
        <v>8.0645161290322606E-2</v>
      </c>
      <c r="I284" s="9">
        <v>8.0645161290322606E-2</v>
      </c>
      <c r="J284" s="9">
        <v>9.6774193548387094E-2</v>
      </c>
      <c r="K284" s="9">
        <v>0.16129032258064499</v>
      </c>
      <c r="L284" s="15">
        <f>VLOOKUP(A284,opus_movies.txt!$B$2:$C$1282,2,FALSE)</f>
        <v>37861</v>
      </c>
    </row>
    <row r="285" spans="1:12" hidden="1" x14ac:dyDescent="0.2">
      <c r="A285" s="3" t="s">
        <v>1206</v>
      </c>
      <c r="B285" s="9">
        <v>8.9285714285714302E-2</v>
      </c>
      <c r="C285" s="9">
        <v>8.9285714285714302E-2</v>
      </c>
      <c r="D285" s="9">
        <v>8.9285714285714302E-2</v>
      </c>
      <c r="E285" s="9">
        <v>0.160714285714286</v>
      </c>
      <c r="F285" s="9">
        <v>8.9285714285714302E-2</v>
      </c>
      <c r="G285" s="9">
        <v>8.9285714285714302E-2</v>
      </c>
      <c r="H285" s="9">
        <v>8.9285714285714302E-2</v>
      </c>
      <c r="I285" s="9">
        <v>8.9285714285714302E-2</v>
      </c>
      <c r="J285" s="9">
        <v>8.9285714285714302E-2</v>
      </c>
      <c r="K285" s="9">
        <v>0.125</v>
      </c>
      <c r="L285" s="15">
        <f>VLOOKUP(A285,opus_movies.txt!$B$2:$C$1282,2,FALSE)</f>
        <v>38066</v>
      </c>
    </row>
    <row r="286" spans="1:12" hidden="1" x14ac:dyDescent="0.2">
      <c r="A286" t="s">
        <v>2894</v>
      </c>
      <c r="B286" s="9">
        <v>7.2463768115942004E-2</v>
      </c>
      <c r="C286" s="9">
        <v>0.15942028985507201</v>
      </c>
      <c r="D286" s="9">
        <v>7.2463768115942004E-2</v>
      </c>
      <c r="E286" s="9">
        <v>0.15942028985507201</v>
      </c>
      <c r="F286" s="9">
        <v>7.2463768115942004E-2</v>
      </c>
      <c r="G286" s="9">
        <v>7.2463768115942004E-2</v>
      </c>
      <c r="H286" s="9">
        <v>0.173913043478261</v>
      </c>
      <c r="I286" s="9">
        <v>7.2463768115942004E-2</v>
      </c>
      <c r="J286" s="9">
        <v>7.2463768115942004E-2</v>
      </c>
      <c r="K286" s="9">
        <v>7.2463768115942004E-2</v>
      </c>
      <c r="L286" s="15">
        <f>VLOOKUP(A286,opus_movies.txt!$B$2:$C$1282,2,FALSE)</f>
        <v>38423</v>
      </c>
    </row>
    <row r="287" spans="1:12" hidden="1" x14ac:dyDescent="0.2">
      <c r="A287" s="3" t="s">
        <v>1207</v>
      </c>
      <c r="B287" s="9">
        <v>0.04</v>
      </c>
      <c r="C287" s="9">
        <v>4.8000000000000001E-2</v>
      </c>
      <c r="D287" s="9">
        <v>0.152</v>
      </c>
      <c r="E287" s="9">
        <v>0.04</v>
      </c>
      <c r="F287" s="9">
        <v>0.04</v>
      </c>
      <c r="G287" s="9">
        <v>4.8000000000000001E-2</v>
      </c>
      <c r="H287" s="9">
        <v>0.04</v>
      </c>
      <c r="I287" s="9">
        <v>0.08</v>
      </c>
      <c r="J287" s="9">
        <v>0.42399999999999999</v>
      </c>
      <c r="K287" s="9">
        <v>8.7999999999999995E-2</v>
      </c>
      <c r="L287" s="15">
        <f>VLOOKUP(A287,opus_movies.txt!$B$2:$C$1282,2,FALSE)</f>
        <v>38030</v>
      </c>
    </row>
    <row r="288" spans="1:12" hidden="1" x14ac:dyDescent="0.2">
      <c r="A288" s="3" t="s">
        <v>1208</v>
      </c>
      <c r="B288" s="9">
        <v>9.2592592592592601E-2</v>
      </c>
      <c r="C288" s="9">
        <v>0.11111111111111099</v>
      </c>
      <c r="D288" s="9">
        <v>9.2592592592592601E-2</v>
      </c>
      <c r="E288" s="9">
        <v>9.2592592592592601E-2</v>
      </c>
      <c r="F288" s="9">
        <v>9.2592592592592601E-2</v>
      </c>
      <c r="G288" s="9">
        <v>9.2592592592592601E-2</v>
      </c>
      <c r="H288" s="9">
        <v>0.12962962962963001</v>
      </c>
      <c r="I288" s="9">
        <v>9.2592592592592601E-2</v>
      </c>
      <c r="J288" s="9">
        <v>9.2592592592592601E-2</v>
      </c>
      <c r="K288" s="9">
        <v>0.11111111111111099</v>
      </c>
      <c r="L288" s="15">
        <f>VLOOKUP(A288,opus_movies.txt!$B$2:$C$1282,2,FALSE)</f>
        <v>38157</v>
      </c>
    </row>
    <row r="289" spans="1:12" hidden="1" x14ac:dyDescent="0.2">
      <c r="A289" t="s">
        <v>2901</v>
      </c>
      <c r="B289" s="9">
        <v>5.31914893617021E-2</v>
      </c>
      <c r="C289" s="9">
        <v>5.31914893617021E-2</v>
      </c>
      <c r="D289" s="9">
        <v>0.13829787234042601</v>
      </c>
      <c r="E289" s="9">
        <v>0.22340425531914901</v>
      </c>
      <c r="F289" s="9">
        <v>5.31914893617021E-2</v>
      </c>
      <c r="G289" s="9">
        <v>0.12765957446808501</v>
      </c>
      <c r="H289" s="9">
        <v>6.3829787234042507E-2</v>
      </c>
      <c r="I289" s="9">
        <v>5.31914893617021E-2</v>
      </c>
      <c r="J289" s="9">
        <v>0.170212765957447</v>
      </c>
      <c r="K289" s="9">
        <v>6.3829787234042507E-2</v>
      </c>
      <c r="L289" s="15">
        <f>VLOOKUP(A289,opus_movies.txt!$B$2:$C$1282,2,FALSE)</f>
        <v>37940</v>
      </c>
    </row>
    <row r="290" spans="1:12" hidden="1" x14ac:dyDescent="0.2">
      <c r="A290" s="3" t="s">
        <v>1209</v>
      </c>
      <c r="B290" s="9">
        <v>0.125</v>
      </c>
      <c r="C290" s="9">
        <v>0.34375</v>
      </c>
      <c r="D290" s="9">
        <v>5.2083333333333301E-2</v>
      </c>
      <c r="E290" s="9">
        <v>7.2916666666666699E-2</v>
      </c>
      <c r="F290" s="9">
        <v>8.3333333333333301E-2</v>
      </c>
      <c r="G290" s="9">
        <v>0.104166666666667</v>
      </c>
      <c r="H290" s="9">
        <v>5.2083333333333301E-2</v>
      </c>
      <c r="I290" s="9">
        <v>6.25E-2</v>
      </c>
      <c r="J290" s="9">
        <v>5.2083333333333301E-2</v>
      </c>
      <c r="K290" s="9">
        <v>5.2083333333333301E-2</v>
      </c>
      <c r="L290" s="15">
        <f>VLOOKUP(A290,opus_movies.txt!$B$2:$C$1282,2,FALSE)</f>
        <v>38388</v>
      </c>
    </row>
    <row r="291" spans="1:12" hidden="1" x14ac:dyDescent="0.2">
      <c r="A291" s="3" t="s">
        <v>1210</v>
      </c>
      <c r="B291" s="9">
        <v>9.6774193548387094E-2</v>
      </c>
      <c r="C291" s="9">
        <v>9.6774193548387094E-2</v>
      </c>
      <c r="D291" s="9">
        <v>9.6774193548387094E-2</v>
      </c>
      <c r="E291" s="9">
        <v>8.0645161290322606E-2</v>
      </c>
      <c r="F291" s="9">
        <v>9.6774193548387094E-2</v>
      </c>
      <c r="G291" s="9">
        <v>0.112903225806452</v>
      </c>
      <c r="H291" s="9">
        <v>0.14516129032258099</v>
      </c>
      <c r="I291" s="9">
        <v>9.6774193548387094E-2</v>
      </c>
      <c r="J291" s="9">
        <v>9.6774193548387094E-2</v>
      </c>
      <c r="K291" s="9">
        <v>8.0645161290322606E-2</v>
      </c>
      <c r="L291" s="15">
        <f>VLOOKUP(A291,opus_movies.txt!$B$2:$C$1282,2,FALSE)</f>
        <v>38465</v>
      </c>
    </row>
    <row r="292" spans="1:12" hidden="1" x14ac:dyDescent="0.2">
      <c r="A292" s="3" t="s">
        <v>1211</v>
      </c>
      <c r="B292" s="9">
        <v>5.4945054945054903E-2</v>
      </c>
      <c r="C292" s="9">
        <v>0.450549450549451</v>
      </c>
      <c r="D292" s="9">
        <v>6.5934065934065894E-2</v>
      </c>
      <c r="E292" s="9">
        <v>5.4945054945054903E-2</v>
      </c>
      <c r="F292" s="9">
        <v>8.7912087912087905E-2</v>
      </c>
      <c r="G292" s="9">
        <v>5.4945054945054903E-2</v>
      </c>
      <c r="H292" s="9">
        <v>6.5934065934065894E-2</v>
      </c>
      <c r="I292" s="9">
        <v>5.4945054945054903E-2</v>
      </c>
      <c r="J292" s="9">
        <v>5.4945054945054903E-2</v>
      </c>
      <c r="K292" s="9">
        <v>5.4945054945054903E-2</v>
      </c>
      <c r="L292" s="15">
        <f>VLOOKUP(A292,opus_movies.txt!$B$2:$C$1282,2,FALSE)</f>
        <v>38316</v>
      </c>
    </row>
    <row r="293" spans="1:12" hidden="1" x14ac:dyDescent="0.2">
      <c r="A293" s="3" t="s">
        <v>1212</v>
      </c>
      <c r="B293" s="9">
        <v>6.6666666666666693E-2</v>
      </c>
      <c r="C293" s="9">
        <v>9.3333333333333296E-2</v>
      </c>
      <c r="D293" s="9">
        <v>6.6666666666666693E-2</v>
      </c>
      <c r="E293" s="9">
        <v>9.3333333333333296E-2</v>
      </c>
      <c r="F293" s="9">
        <v>0.16</v>
      </c>
      <c r="G293" s="9">
        <v>6.6666666666666693E-2</v>
      </c>
      <c r="H293" s="9">
        <v>6.6666666666666693E-2</v>
      </c>
      <c r="I293" s="9">
        <v>0.22666666666666699</v>
      </c>
      <c r="J293" s="9">
        <v>9.3333333333333296E-2</v>
      </c>
      <c r="K293" s="9">
        <v>6.6666666666666693E-2</v>
      </c>
      <c r="L293" s="15">
        <f>VLOOKUP(A293,opus_movies.txt!$B$2:$C$1282,2,FALSE)</f>
        <v>38269</v>
      </c>
    </row>
    <row r="294" spans="1:12" hidden="1" x14ac:dyDescent="0.2">
      <c r="A294" s="3" t="s">
        <v>1213</v>
      </c>
      <c r="B294" s="9">
        <v>0.10666666666666701</v>
      </c>
      <c r="C294" s="9">
        <v>6.6666666666666693E-2</v>
      </c>
      <c r="D294" s="9">
        <v>0.10666666666666701</v>
      </c>
      <c r="E294" s="9">
        <v>6.6666666666666693E-2</v>
      </c>
      <c r="F294" s="9">
        <v>0.12</v>
      </c>
      <c r="G294" s="9">
        <v>0.08</v>
      </c>
      <c r="H294" s="9">
        <v>0.08</v>
      </c>
      <c r="I294" s="9">
        <v>6.6666666666666693E-2</v>
      </c>
      <c r="J294" s="9">
        <v>0.21333333333333299</v>
      </c>
      <c r="K294" s="9">
        <v>9.3333333333333296E-2</v>
      </c>
      <c r="L294" s="15">
        <f>VLOOKUP(A294,opus_movies.txt!$B$2:$C$1282,2,FALSE)</f>
        <v>37945</v>
      </c>
    </row>
    <row r="295" spans="1:12" hidden="1" x14ac:dyDescent="0.2">
      <c r="A295" s="3" t="s">
        <v>1214</v>
      </c>
      <c r="B295" s="9">
        <v>5.8252427184466E-2</v>
      </c>
      <c r="C295" s="9">
        <v>6.7961165048543701E-2</v>
      </c>
      <c r="D295" s="9">
        <v>4.85436893203883E-2</v>
      </c>
      <c r="E295" s="9">
        <v>7.7669902912621394E-2</v>
      </c>
      <c r="F295" s="9">
        <v>4.85436893203883E-2</v>
      </c>
      <c r="G295" s="9">
        <v>4.85436893203883E-2</v>
      </c>
      <c r="H295" s="9">
        <v>5.8252427184466E-2</v>
      </c>
      <c r="I295" s="9">
        <v>6.7961165048543701E-2</v>
      </c>
      <c r="J295" s="9">
        <v>0.456310679611651</v>
      </c>
      <c r="K295" s="9">
        <v>6.7961165048543701E-2</v>
      </c>
      <c r="L295" s="15">
        <f>VLOOKUP(A295,opus_movies.txt!$B$2:$C$1282,2,FALSE)</f>
        <v>37373</v>
      </c>
    </row>
    <row r="296" spans="1:12" hidden="1" x14ac:dyDescent="0.2">
      <c r="A296" t="s">
        <v>2922</v>
      </c>
      <c r="B296" s="9">
        <v>8.9108910891089105E-2</v>
      </c>
      <c r="C296" s="9">
        <v>4.95049504950495E-2</v>
      </c>
      <c r="D296" s="9">
        <v>8.9108910891089105E-2</v>
      </c>
      <c r="E296" s="9">
        <v>5.9405940594059403E-2</v>
      </c>
      <c r="F296" s="9">
        <v>4.95049504950495E-2</v>
      </c>
      <c r="G296" s="9">
        <v>0.18811881188118801</v>
      </c>
      <c r="H296" s="9">
        <v>9.9009900990099001E-2</v>
      </c>
      <c r="I296" s="9">
        <v>7.9207920792079195E-2</v>
      </c>
      <c r="J296" s="9">
        <v>0.10891089108910899</v>
      </c>
      <c r="K296" s="9">
        <v>0.18811881188118801</v>
      </c>
      <c r="L296" s="15">
        <f>VLOOKUP(A296,opus_movies.txt!$B$2:$C$1282,2,FALSE)</f>
        <v>38262</v>
      </c>
    </row>
    <row r="297" spans="1:12" hidden="1" x14ac:dyDescent="0.2">
      <c r="A297" s="3" t="s">
        <v>1215</v>
      </c>
      <c r="B297" s="9">
        <v>0.10344827586206901</v>
      </c>
      <c r="C297" s="9">
        <v>0.10344827586206901</v>
      </c>
      <c r="D297" s="9">
        <v>0.10344827586206901</v>
      </c>
      <c r="E297" s="9">
        <v>8.6206896551724102E-2</v>
      </c>
      <c r="F297" s="9">
        <v>0.10344827586206901</v>
      </c>
      <c r="G297" s="9">
        <v>8.6206896551724102E-2</v>
      </c>
      <c r="H297" s="9">
        <v>0.12068965517241401</v>
      </c>
      <c r="I297" s="9">
        <v>0.12068965517241401</v>
      </c>
      <c r="J297" s="9">
        <v>8.6206896551724102E-2</v>
      </c>
      <c r="K297" s="9">
        <v>8.6206896551724102E-2</v>
      </c>
      <c r="L297" s="15">
        <f>VLOOKUP(A297,opus_movies.txt!$B$2:$C$1282,2,FALSE)</f>
        <v>38591</v>
      </c>
    </row>
    <row r="298" spans="1:12" hidden="1" x14ac:dyDescent="0.2">
      <c r="A298" s="3" t="s">
        <v>1216</v>
      </c>
      <c r="B298" s="9">
        <v>8.6206896551724102E-2</v>
      </c>
      <c r="C298" s="9">
        <v>8.6206896551724102E-2</v>
      </c>
      <c r="D298" s="9">
        <v>8.6206896551724102E-2</v>
      </c>
      <c r="E298" s="9">
        <v>0.15517241379310301</v>
      </c>
      <c r="F298" s="9">
        <v>8.6206896551724102E-2</v>
      </c>
      <c r="G298" s="9">
        <v>8.6206896551724102E-2</v>
      </c>
      <c r="H298" s="9">
        <v>0.10344827586206901</v>
      </c>
      <c r="I298" s="9">
        <v>0.12068965517241401</v>
      </c>
      <c r="J298" s="9">
        <v>8.6206896551724102E-2</v>
      </c>
      <c r="K298" s="9">
        <v>0.10344827586206901</v>
      </c>
      <c r="L298" s="15">
        <f>VLOOKUP(A298,opus_movies.txt!$B$2:$C$1282,2,FALSE)</f>
        <v>38017</v>
      </c>
    </row>
    <row r="299" spans="1:12" hidden="1" x14ac:dyDescent="0.2">
      <c r="A299" s="3" t="s">
        <v>1217</v>
      </c>
      <c r="B299" s="9">
        <v>7.4626865671641798E-2</v>
      </c>
      <c r="C299" s="9">
        <v>7.4626865671641798E-2</v>
      </c>
      <c r="D299" s="9">
        <v>8.9552238805970102E-2</v>
      </c>
      <c r="E299" s="9">
        <v>8.9552238805970102E-2</v>
      </c>
      <c r="F299" s="9">
        <v>7.4626865671641798E-2</v>
      </c>
      <c r="G299" s="9">
        <v>7.4626865671641798E-2</v>
      </c>
      <c r="H299" s="9">
        <v>8.9552238805970102E-2</v>
      </c>
      <c r="I299" s="9">
        <v>7.4626865671641798E-2</v>
      </c>
      <c r="J299" s="9">
        <v>0.20895522388059701</v>
      </c>
      <c r="K299" s="9">
        <v>0.14925373134328401</v>
      </c>
      <c r="L299" s="15">
        <f>VLOOKUP(A299,opus_movies.txt!$B$2:$C$1282,2,FALSE)</f>
        <v>38080</v>
      </c>
    </row>
    <row r="300" spans="1:12" hidden="1" x14ac:dyDescent="0.2">
      <c r="A300" s="3" t="s">
        <v>1218</v>
      </c>
      <c r="B300" s="9">
        <v>9.6153846153846201E-2</v>
      </c>
      <c r="C300" s="9">
        <v>9.6153846153846201E-2</v>
      </c>
      <c r="D300" s="9">
        <v>9.6153846153846201E-2</v>
      </c>
      <c r="E300" s="9">
        <v>0.115384615384615</v>
      </c>
      <c r="F300" s="9">
        <v>9.6153846153846201E-2</v>
      </c>
      <c r="G300" s="9">
        <v>9.6153846153846201E-2</v>
      </c>
      <c r="H300" s="9">
        <v>9.6153846153846201E-2</v>
      </c>
      <c r="I300" s="9">
        <v>9.6153846153846201E-2</v>
      </c>
      <c r="J300" s="9">
        <v>0.115384615384615</v>
      </c>
      <c r="K300" s="9">
        <v>9.6153846153846201E-2</v>
      </c>
      <c r="L300" s="15">
        <f>VLOOKUP(A300,opus_movies.txt!$B$2:$C$1282,2,FALSE)</f>
        <v>37665</v>
      </c>
    </row>
    <row r="301" spans="1:12" hidden="1" x14ac:dyDescent="0.2">
      <c r="A301" s="3" t="s">
        <v>1219</v>
      </c>
      <c r="B301" s="9">
        <v>7.1428571428571397E-2</v>
      </c>
      <c r="C301" s="9">
        <v>0.157142857142857</v>
      </c>
      <c r="D301" s="9">
        <v>7.1428571428571397E-2</v>
      </c>
      <c r="E301" s="9">
        <v>7.1428571428571397E-2</v>
      </c>
      <c r="F301" s="9">
        <v>7.1428571428571397E-2</v>
      </c>
      <c r="G301" s="9">
        <v>7.1428571428571397E-2</v>
      </c>
      <c r="H301" s="9">
        <v>0.128571428571429</v>
      </c>
      <c r="I301" s="9">
        <v>0.17142857142857101</v>
      </c>
      <c r="J301" s="9">
        <v>7.1428571428571397E-2</v>
      </c>
      <c r="K301" s="9">
        <v>0.114285714285714</v>
      </c>
      <c r="L301" s="15">
        <f>VLOOKUP(A301,opus_movies.txt!$B$2:$C$1282,2,FALSE)</f>
        <v>38213</v>
      </c>
    </row>
    <row r="302" spans="1:12" hidden="1" x14ac:dyDescent="0.2">
      <c r="A302" s="3" t="s">
        <v>1220</v>
      </c>
      <c r="B302" s="9">
        <v>7.3529411764705899E-2</v>
      </c>
      <c r="C302" s="9">
        <v>8.8235294117647106E-2</v>
      </c>
      <c r="D302" s="9">
        <v>0.10294117647058799</v>
      </c>
      <c r="E302" s="9">
        <v>8.8235294117647106E-2</v>
      </c>
      <c r="F302" s="9">
        <v>8.8235294117647106E-2</v>
      </c>
      <c r="G302" s="9">
        <v>7.3529411764705899E-2</v>
      </c>
      <c r="H302" s="9">
        <v>8.8235294117647106E-2</v>
      </c>
      <c r="I302" s="9">
        <v>7.3529411764705899E-2</v>
      </c>
      <c r="J302" s="9">
        <v>0.23529411764705899</v>
      </c>
      <c r="K302" s="9">
        <v>8.8235294117647106E-2</v>
      </c>
      <c r="L302" s="15">
        <f>VLOOKUP(A302,opus_movies.txt!$B$2:$C$1282,2,FALSE)</f>
        <v>37979</v>
      </c>
    </row>
    <row r="303" spans="1:12" hidden="1" x14ac:dyDescent="0.2">
      <c r="A303" s="3" t="s">
        <v>1221</v>
      </c>
      <c r="B303" s="9">
        <v>9.2592592592592601E-2</v>
      </c>
      <c r="C303" s="9">
        <v>0.11111111111111099</v>
      </c>
      <c r="D303" s="9">
        <v>0.12962962962963001</v>
      </c>
      <c r="E303" s="9">
        <v>9.2592592592592601E-2</v>
      </c>
      <c r="F303" s="9">
        <v>0.11111111111111099</v>
      </c>
      <c r="G303" s="9">
        <v>9.2592592592592601E-2</v>
      </c>
      <c r="H303" s="9">
        <v>9.2592592592592601E-2</v>
      </c>
      <c r="I303" s="9">
        <v>9.2592592592592601E-2</v>
      </c>
      <c r="J303" s="9">
        <v>9.2592592592592601E-2</v>
      </c>
      <c r="K303" s="9">
        <v>9.2592592592592601E-2</v>
      </c>
      <c r="L303" s="15">
        <f>VLOOKUP(A303,opus_movies.txt!$B$2:$C$1282,2,FALSE)</f>
        <v>38185</v>
      </c>
    </row>
    <row r="304" spans="1:12" hidden="1" x14ac:dyDescent="0.2">
      <c r="A304" s="3" t="s">
        <v>1222</v>
      </c>
      <c r="B304" s="9">
        <v>5.4054054054054099E-2</v>
      </c>
      <c r="C304" s="9">
        <v>0.171171171171171</v>
      </c>
      <c r="D304" s="9">
        <v>5.4054054054054099E-2</v>
      </c>
      <c r="E304" s="9">
        <v>7.2072072072072099E-2</v>
      </c>
      <c r="F304" s="9">
        <v>5.4054054054054099E-2</v>
      </c>
      <c r="G304" s="9">
        <v>5.4054054054054099E-2</v>
      </c>
      <c r="H304" s="9">
        <v>4.5045045045045001E-2</v>
      </c>
      <c r="I304" s="9">
        <v>4.5045045045045001E-2</v>
      </c>
      <c r="J304" s="9">
        <v>0.40540540540540498</v>
      </c>
      <c r="K304" s="9">
        <v>4.5045045045045001E-2</v>
      </c>
      <c r="L304" s="15">
        <f>VLOOKUP(A304,opus_movies.txt!$B$2:$C$1282,2,FALSE)</f>
        <v>38052</v>
      </c>
    </row>
    <row r="305" spans="1:12" hidden="1" x14ac:dyDescent="0.2">
      <c r="A305" s="3" t="s">
        <v>1223</v>
      </c>
      <c r="B305" s="9">
        <v>0.114754098360656</v>
      </c>
      <c r="C305" s="9">
        <v>0.13114754098360701</v>
      </c>
      <c r="D305" s="9">
        <v>8.1967213114754106E-2</v>
      </c>
      <c r="E305" s="9">
        <v>9.8360655737704902E-2</v>
      </c>
      <c r="F305" s="9">
        <v>8.1967213114754106E-2</v>
      </c>
      <c r="G305" s="9">
        <v>8.1967213114754106E-2</v>
      </c>
      <c r="H305" s="9">
        <v>8.1967213114754106E-2</v>
      </c>
      <c r="I305" s="9">
        <v>8.1967213114754106E-2</v>
      </c>
      <c r="J305" s="9">
        <v>0.14754098360655701</v>
      </c>
      <c r="K305" s="9">
        <v>9.8360655737704902E-2</v>
      </c>
      <c r="L305" s="15">
        <f>VLOOKUP(A305,opus_movies.txt!$B$2:$C$1282,2,FALSE)</f>
        <v>38010</v>
      </c>
    </row>
    <row r="306" spans="1:12" hidden="1" x14ac:dyDescent="0.2">
      <c r="A306" s="3" t="s">
        <v>1224</v>
      </c>
      <c r="B306" s="9">
        <v>8.2191780821917804E-2</v>
      </c>
      <c r="C306" s="9">
        <v>0.17808219178082199</v>
      </c>
      <c r="D306" s="9">
        <v>6.8493150684931503E-2</v>
      </c>
      <c r="E306" s="9">
        <v>6.8493150684931503E-2</v>
      </c>
      <c r="F306" s="9">
        <v>6.8493150684931503E-2</v>
      </c>
      <c r="G306" s="9">
        <v>6.8493150684931503E-2</v>
      </c>
      <c r="H306" s="9">
        <v>0.164383561643836</v>
      </c>
      <c r="I306" s="9">
        <v>6.8493150684931503E-2</v>
      </c>
      <c r="J306" s="9">
        <v>0.164383561643836</v>
      </c>
      <c r="K306" s="9">
        <v>6.8493150684931503E-2</v>
      </c>
      <c r="L306" s="15">
        <f>VLOOKUP(A306,opus_movies.txt!$B$2:$C$1282,2,FALSE)</f>
        <v>38367</v>
      </c>
    </row>
    <row r="307" spans="1:12" hidden="1" x14ac:dyDescent="0.2">
      <c r="A307" s="3" t="s">
        <v>1225</v>
      </c>
      <c r="B307" s="9">
        <v>0.25352112676056299</v>
      </c>
      <c r="C307" s="9">
        <v>8.4507042253521097E-2</v>
      </c>
      <c r="D307" s="9">
        <v>7.0422535211267595E-2</v>
      </c>
      <c r="E307" s="9">
        <v>0.11267605633802801</v>
      </c>
      <c r="F307" s="9">
        <v>7.0422535211267595E-2</v>
      </c>
      <c r="G307" s="9">
        <v>7.0422535211267595E-2</v>
      </c>
      <c r="H307" s="9">
        <v>7.0422535211267595E-2</v>
      </c>
      <c r="I307" s="9">
        <v>0.11267605633802801</v>
      </c>
      <c r="J307" s="9">
        <v>7.0422535211267595E-2</v>
      </c>
      <c r="K307" s="9">
        <v>8.4507042253521097E-2</v>
      </c>
      <c r="L307" s="15">
        <f>VLOOKUP(A307,opus_movies.txt!$B$2:$C$1282,2,FALSE)</f>
        <v>38381</v>
      </c>
    </row>
    <row r="308" spans="1:12" hidden="1" x14ac:dyDescent="0.2">
      <c r="A308" s="3" t="s">
        <v>1226</v>
      </c>
      <c r="B308" s="9">
        <v>7.3529411764705899E-2</v>
      </c>
      <c r="C308" s="9">
        <v>8.8235294117647106E-2</v>
      </c>
      <c r="D308" s="9">
        <v>0.10294117647058799</v>
      </c>
      <c r="E308" s="9">
        <v>0.14705882352941199</v>
      </c>
      <c r="F308" s="9">
        <v>7.3529411764705899E-2</v>
      </c>
      <c r="G308" s="9">
        <v>0.10294117647058799</v>
      </c>
      <c r="H308" s="9">
        <v>7.3529411764705899E-2</v>
      </c>
      <c r="I308" s="9">
        <v>7.3529411764705899E-2</v>
      </c>
      <c r="J308" s="9">
        <v>0.11764705882352899</v>
      </c>
      <c r="K308" s="9">
        <v>0.14705882352941199</v>
      </c>
      <c r="L308" s="15">
        <f>VLOOKUP(A308,opus_movies.txt!$B$2:$C$1282,2,FALSE)</f>
        <v>37905</v>
      </c>
    </row>
    <row r="309" spans="1:12" hidden="1" x14ac:dyDescent="0.2">
      <c r="A309" s="3" t="s">
        <v>1227</v>
      </c>
      <c r="B309" s="9">
        <v>0.31395348837209303</v>
      </c>
      <c r="C309" s="9">
        <v>9.3023255813953501E-2</v>
      </c>
      <c r="D309" s="9">
        <v>6.9767441860465101E-2</v>
      </c>
      <c r="E309" s="9">
        <v>6.9767441860465101E-2</v>
      </c>
      <c r="F309" s="9">
        <v>5.8139534883720902E-2</v>
      </c>
      <c r="G309" s="9">
        <v>5.8139534883720902E-2</v>
      </c>
      <c r="H309" s="9">
        <v>0.116279069767442</v>
      </c>
      <c r="I309" s="9">
        <v>5.8139534883720902E-2</v>
      </c>
      <c r="J309" s="9">
        <v>0.104651162790698</v>
      </c>
      <c r="K309" s="9">
        <v>5.8139534883720902E-2</v>
      </c>
      <c r="L309" s="15">
        <f>VLOOKUP(A309,opus_movies.txt!$B$2:$C$1282,2,FALSE)</f>
        <v>37772</v>
      </c>
    </row>
    <row r="310" spans="1:12" hidden="1" x14ac:dyDescent="0.2">
      <c r="A310" s="3" t="s">
        <v>1228</v>
      </c>
      <c r="B310" s="9">
        <v>9.2592592592592601E-2</v>
      </c>
      <c r="C310" s="9">
        <v>9.2592592592592601E-2</v>
      </c>
      <c r="D310" s="9">
        <v>9.2592592592592601E-2</v>
      </c>
      <c r="E310" s="9">
        <v>9.2592592592592601E-2</v>
      </c>
      <c r="F310" s="9">
        <v>9.2592592592592601E-2</v>
      </c>
      <c r="G310" s="9">
        <v>9.2592592592592601E-2</v>
      </c>
      <c r="H310" s="9">
        <v>0.11111111111111099</v>
      </c>
      <c r="I310" s="9">
        <v>9.2592592592592601E-2</v>
      </c>
      <c r="J310" s="9">
        <v>9.2592592592592601E-2</v>
      </c>
      <c r="K310" s="9">
        <v>0.148148148148148</v>
      </c>
      <c r="L310" s="15">
        <f>VLOOKUP(A310,opus_movies.txt!$B$2:$C$1282,2,FALSE)</f>
        <v>37534</v>
      </c>
    </row>
    <row r="311" spans="1:12" hidden="1" x14ac:dyDescent="0.2">
      <c r="A311" t="s">
        <v>2953</v>
      </c>
      <c r="B311" s="9">
        <v>9.8039215686274495E-2</v>
      </c>
      <c r="C311" s="9">
        <v>9.8039215686274495E-2</v>
      </c>
      <c r="D311" s="9">
        <v>9.8039215686274495E-2</v>
      </c>
      <c r="E311" s="9">
        <v>9.8039215686274495E-2</v>
      </c>
      <c r="F311" s="9">
        <v>9.8039215686274495E-2</v>
      </c>
      <c r="G311" s="9">
        <v>0.11764705882352899</v>
      </c>
      <c r="H311" s="9">
        <v>9.8039215686274495E-2</v>
      </c>
      <c r="I311" s="9">
        <v>9.8039215686274495E-2</v>
      </c>
      <c r="J311" s="9">
        <v>9.8039215686274495E-2</v>
      </c>
      <c r="K311" s="9">
        <v>9.8039215686274495E-2</v>
      </c>
      <c r="L311" s="15">
        <f>VLOOKUP(A311,opus_movies.txt!$B$2:$C$1282,2,FALSE)</f>
        <v>37422</v>
      </c>
    </row>
    <row r="312" spans="1:12" hidden="1" x14ac:dyDescent="0.2">
      <c r="A312" s="3" t="s">
        <v>1229</v>
      </c>
      <c r="B312" s="9">
        <v>4.9586776859504099E-2</v>
      </c>
      <c r="C312" s="9">
        <v>0.48760330578512401</v>
      </c>
      <c r="D312" s="9">
        <v>4.1322314049586799E-2</v>
      </c>
      <c r="E312" s="9">
        <v>4.1322314049586799E-2</v>
      </c>
      <c r="F312" s="9">
        <v>4.9586776859504099E-2</v>
      </c>
      <c r="G312" s="9">
        <v>4.9586776859504099E-2</v>
      </c>
      <c r="H312" s="9">
        <v>5.7851239669421503E-2</v>
      </c>
      <c r="I312" s="9">
        <v>4.9586776859504099E-2</v>
      </c>
      <c r="J312" s="9">
        <v>4.1322314049586799E-2</v>
      </c>
      <c r="K312" s="9">
        <v>0.13223140495867799</v>
      </c>
      <c r="L312" s="15">
        <f>VLOOKUP(A312,opus_movies.txt!$B$2:$C$1282,2,FALSE)</f>
        <v>37499</v>
      </c>
    </row>
    <row r="313" spans="1:12" hidden="1" x14ac:dyDescent="0.2">
      <c r="A313" s="3" t="s">
        <v>1230</v>
      </c>
      <c r="B313" s="9">
        <v>7.8125E-2</v>
      </c>
      <c r="C313" s="9">
        <v>7.8125E-2</v>
      </c>
      <c r="D313" s="9">
        <v>7.8125E-2</v>
      </c>
      <c r="E313" s="9">
        <v>0.125</v>
      </c>
      <c r="F313" s="9">
        <v>7.8125E-2</v>
      </c>
      <c r="G313" s="9">
        <v>7.8125E-2</v>
      </c>
      <c r="H313" s="9">
        <v>0.203125</v>
      </c>
      <c r="I313" s="9">
        <v>0.109375</v>
      </c>
      <c r="J313" s="9">
        <v>9.375E-2</v>
      </c>
      <c r="K313" s="9">
        <v>7.8125E-2</v>
      </c>
      <c r="L313" s="15">
        <f>VLOOKUP(A313,opus_movies.txt!$B$2:$C$1282,2,FALSE)</f>
        <v>37660</v>
      </c>
    </row>
    <row r="314" spans="1:12" hidden="1" x14ac:dyDescent="0.2">
      <c r="A314" s="3" t="s">
        <v>1231</v>
      </c>
      <c r="B314" s="9">
        <v>7.9365079365079402E-2</v>
      </c>
      <c r="C314" s="9">
        <v>7.9365079365079402E-2</v>
      </c>
      <c r="D314" s="9">
        <v>7.9365079365079402E-2</v>
      </c>
      <c r="E314" s="9">
        <v>7.9365079365079402E-2</v>
      </c>
      <c r="F314" s="9">
        <v>9.5238095238095205E-2</v>
      </c>
      <c r="G314" s="9">
        <v>7.9365079365079402E-2</v>
      </c>
      <c r="H314" s="9">
        <v>7.9365079365079402E-2</v>
      </c>
      <c r="I314" s="9">
        <v>0.11111111111111099</v>
      </c>
      <c r="J314" s="9">
        <v>0.17460317460317501</v>
      </c>
      <c r="K314" s="9">
        <v>0.14285714285714299</v>
      </c>
      <c r="L314" s="15">
        <f>VLOOKUP(A314,opus_movies.txt!$B$2:$C$1282,2,FALSE)</f>
        <v>38598</v>
      </c>
    </row>
    <row r="315" spans="1:12" hidden="1" x14ac:dyDescent="0.2">
      <c r="A315" s="3" t="s">
        <v>1232</v>
      </c>
      <c r="B315" s="9">
        <v>9.0909090909090898E-2</v>
      </c>
      <c r="C315" s="9">
        <v>9.0909090909090898E-2</v>
      </c>
      <c r="D315" s="9">
        <v>9.0909090909090898E-2</v>
      </c>
      <c r="E315" s="9">
        <v>9.0909090909090898E-2</v>
      </c>
      <c r="F315" s="9">
        <v>9.0909090909090898E-2</v>
      </c>
      <c r="G315" s="9">
        <v>9.0909090909090898E-2</v>
      </c>
      <c r="H315" s="9">
        <v>0.109090909090909</v>
      </c>
      <c r="I315" s="9">
        <v>0.109090909090909</v>
      </c>
      <c r="J315" s="9">
        <v>0.109090909090909</v>
      </c>
      <c r="K315" s="9">
        <v>0.12727272727272701</v>
      </c>
      <c r="L315" s="15">
        <f>VLOOKUP(A315,opus_movies.txt!$B$2:$C$1282,2,FALSE)</f>
        <v>37373</v>
      </c>
    </row>
    <row r="316" spans="1:12" hidden="1" x14ac:dyDescent="0.2">
      <c r="A316" s="3" t="s">
        <v>1233</v>
      </c>
      <c r="B316" s="9">
        <v>8.9285714285714302E-2</v>
      </c>
      <c r="C316" s="9">
        <v>0.107142857142857</v>
      </c>
      <c r="D316" s="9">
        <v>8.9285714285714302E-2</v>
      </c>
      <c r="E316" s="9">
        <v>0.107142857142857</v>
      </c>
      <c r="F316" s="9">
        <v>8.9285714285714302E-2</v>
      </c>
      <c r="G316" s="9">
        <v>0.125</v>
      </c>
      <c r="H316" s="9">
        <v>8.9285714285714302E-2</v>
      </c>
      <c r="I316" s="9">
        <v>8.9285714285714302E-2</v>
      </c>
      <c r="J316" s="9">
        <v>0.107142857142857</v>
      </c>
      <c r="K316" s="9">
        <v>0.107142857142857</v>
      </c>
      <c r="L316" s="15">
        <f>VLOOKUP(A316,opus_movies.txt!$B$2:$C$1282,2,FALSE)</f>
        <v>38241</v>
      </c>
    </row>
    <row r="317" spans="1:12" hidden="1" x14ac:dyDescent="0.2">
      <c r="A317" s="3" t="s">
        <v>1234</v>
      </c>
      <c r="B317" s="9">
        <v>9.8039215686274495E-2</v>
      </c>
      <c r="C317" s="9">
        <v>0.11764705882352899</v>
      </c>
      <c r="D317" s="9">
        <v>9.8039215686274495E-2</v>
      </c>
      <c r="E317" s="9">
        <v>9.8039215686274495E-2</v>
      </c>
      <c r="F317" s="9">
        <v>9.8039215686274495E-2</v>
      </c>
      <c r="G317" s="9">
        <v>9.8039215686274495E-2</v>
      </c>
      <c r="H317" s="9">
        <v>9.8039215686274495E-2</v>
      </c>
      <c r="I317" s="9">
        <v>9.8039215686274495E-2</v>
      </c>
      <c r="J317" s="9">
        <v>9.8039215686274495E-2</v>
      </c>
      <c r="K317" s="9">
        <v>9.8039215686274495E-2</v>
      </c>
      <c r="L317" s="15">
        <f>VLOOKUP(A317,opus_movies.txt!$B$2:$C$1282,2,FALSE)</f>
        <v>37989</v>
      </c>
    </row>
    <row r="318" spans="1:12" hidden="1" x14ac:dyDescent="0.2">
      <c r="A318" s="3" t="s">
        <v>1235</v>
      </c>
      <c r="B318" s="9">
        <v>7.9365079365079402E-2</v>
      </c>
      <c r="C318" s="9">
        <v>0.11111111111111099</v>
      </c>
      <c r="D318" s="9">
        <v>4.7619047619047603E-2</v>
      </c>
      <c r="E318" s="9">
        <v>0.19047619047618999</v>
      </c>
      <c r="F318" s="9">
        <v>4.7619047619047603E-2</v>
      </c>
      <c r="G318" s="9">
        <v>0.158730158730159</v>
      </c>
      <c r="H318" s="9">
        <v>3.9682539682539701E-2</v>
      </c>
      <c r="I318" s="9">
        <v>3.9682539682539701E-2</v>
      </c>
      <c r="J318" s="9">
        <v>0.238095238095238</v>
      </c>
      <c r="K318" s="9">
        <v>4.7619047619047603E-2</v>
      </c>
      <c r="L318" s="15">
        <f>VLOOKUP(A318,opus_movies.txt!$B$2:$C$1282,2,FALSE)</f>
        <v>38045</v>
      </c>
    </row>
    <row r="319" spans="1:12" hidden="1" x14ac:dyDescent="0.2">
      <c r="A319" s="3" t="s">
        <v>1236</v>
      </c>
      <c r="B319" s="9">
        <v>8.3333333333333301E-2</v>
      </c>
      <c r="C319" s="9">
        <v>0.2</v>
      </c>
      <c r="D319" s="9">
        <v>8.3333333333333301E-2</v>
      </c>
      <c r="E319" s="9">
        <v>8.3333333333333301E-2</v>
      </c>
      <c r="F319" s="9">
        <v>8.3333333333333301E-2</v>
      </c>
      <c r="G319" s="9">
        <v>8.3333333333333301E-2</v>
      </c>
      <c r="H319" s="9">
        <v>8.3333333333333301E-2</v>
      </c>
      <c r="I319" s="9">
        <v>8.3333333333333301E-2</v>
      </c>
      <c r="J319" s="9">
        <v>0.133333333333333</v>
      </c>
      <c r="K319" s="9">
        <v>8.3333333333333301E-2</v>
      </c>
      <c r="L319" s="15">
        <f>VLOOKUP(A319,opus_movies.txt!$B$2:$C$1282,2,FALSE)</f>
        <v>38087</v>
      </c>
    </row>
    <row r="320" spans="1:12" hidden="1" x14ac:dyDescent="0.2">
      <c r="A320" s="3" t="s">
        <v>1237</v>
      </c>
      <c r="B320" s="9">
        <v>0.22602739726027399</v>
      </c>
      <c r="C320" s="9">
        <v>6.8493150684931503E-2</v>
      </c>
      <c r="D320" s="9">
        <v>4.1095890410958902E-2</v>
      </c>
      <c r="E320" s="9">
        <v>4.1095890410958902E-2</v>
      </c>
      <c r="F320" s="9">
        <v>4.7945205479452101E-2</v>
      </c>
      <c r="G320" s="9">
        <v>6.1643835616438401E-2</v>
      </c>
      <c r="H320" s="9">
        <v>8.9041095890410996E-2</v>
      </c>
      <c r="I320" s="9">
        <v>0.32876712328767099</v>
      </c>
      <c r="J320" s="9">
        <v>5.4794520547945202E-2</v>
      </c>
      <c r="K320" s="9">
        <v>4.1095890410958902E-2</v>
      </c>
      <c r="L320" s="15">
        <f>VLOOKUP(A320,opus_movies.txt!$B$2:$C$1282,2,FALSE)</f>
        <v>37471</v>
      </c>
    </row>
    <row r="321" spans="1:12" hidden="1" x14ac:dyDescent="0.2">
      <c r="A321" s="3" t="s">
        <v>1238</v>
      </c>
      <c r="B321" s="9">
        <v>9.4339622641509399E-2</v>
      </c>
      <c r="C321" s="9">
        <v>9.4339622641509399E-2</v>
      </c>
      <c r="D321" s="9">
        <v>9.4339622641509399E-2</v>
      </c>
      <c r="E321" s="9">
        <v>0.13207547169811301</v>
      </c>
      <c r="F321" s="9">
        <v>9.4339622641509399E-2</v>
      </c>
      <c r="G321" s="9">
        <v>9.4339622641509399E-2</v>
      </c>
      <c r="H321" s="9">
        <v>0.113207547169811</v>
      </c>
      <c r="I321" s="9">
        <v>9.4339622641509399E-2</v>
      </c>
      <c r="J321" s="9">
        <v>9.4339622641509399E-2</v>
      </c>
      <c r="K321" s="9">
        <v>9.4339622641509399E-2</v>
      </c>
      <c r="L321" s="15">
        <f>VLOOKUP(A321,opus_movies.txt!$B$2:$C$1282,2,FALSE)</f>
        <v>38066</v>
      </c>
    </row>
    <row r="322" spans="1:12" hidden="1" x14ac:dyDescent="0.2">
      <c r="A322" s="3" t="s">
        <v>1239</v>
      </c>
      <c r="B322" s="9">
        <v>0.1</v>
      </c>
      <c r="C322" s="9">
        <v>8.3333333333333301E-2</v>
      </c>
      <c r="D322" s="9">
        <v>0.133333333333333</v>
      </c>
      <c r="E322" s="9">
        <v>0.1</v>
      </c>
      <c r="F322" s="9">
        <v>8.3333333333333301E-2</v>
      </c>
      <c r="G322" s="9">
        <v>0.15</v>
      </c>
      <c r="H322" s="9">
        <v>8.3333333333333301E-2</v>
      </c>
      <c r="I322" s="9">
        <v>8.3333333333333301E-2</v>
      </c>
      <c r="J322" s="9">
        <v>0.1</v>
      </c>
      <c r="K322" s="9">
        <v>8.3333333333333301E-2</v>
      </c>
      <c r="L322" s="15">
        <f>VLOOKUP(A322,opus_movies.txt!$B$2:$C$1282,2,FALSE)</f>
        <v>37856</v>
      </c>
    </row>
    <row r="323" spans="1:12" hidden="1" x14ac:dyDescent="0.2">
      <c r="A323" s="3" t="s">
        <v>1240</v>
      </c>
      <c r="B323" s="9">
        <v>9.0909090909090898E-2</v>
      </c>
      <c r="C323" s="9">
        <v>9.0909090909090898E-2</v>
      </c>
      <c r="D323" s="9">
        <v>0.109090909090909</v>
      </c>
      <c r="E323" s="9">
        <v>9.0909090909090898E-2</v>
      </c>
      <c r="F323" s="9">
        <v>9.0909090909090898E-2</v>
      </c>
      <c r="G323" s="9">
        <v>0.109090909090909</v>
      </c>
      <c r="H323" s="9">
        <v>9.0909090909090898E-2</v>
      </c>
      <c r="I323" s="9">
        <v>9.0909090909090898E-2</v>
      </c>
      <c r="J323" s="9">
        <v>9.0909090909090898E-2</v>
      </c>
      <c r="K323" s="9">
        <v>0.145454545454545</v>
      </c>
      <c r="L323" s="15">
        <f>VLOOKUP(A323,opus_movies.txt!$B$2:$C$1282,2,FALSE)</f>
        <v>38073</v>
      </c>
    </row>
    <row r="324" spans="1:12" hidden="1" x14ac:dyDescent="0.2">
      <c r="A324" s="3" t="s">
        <v>1241</v>
      </c>
      <c r="B324" s="9">
        <v>9.8039215686274495E-2</v>
      </c>
      <c r="C324" s="9">
        <v>9.8039215686274495E-2</v>
      </c>
      <c r="D324" s="9">
        <v>9.8039215686274495E-2</v>
      </c>
      <c r="E324" s="9">
        <v>0.11764705882352899</v>
      </c>
      <c r="F324" s="9">
        <v>9.8039215686274495E-2</v>
      </c>
      <c r="G324" s="9">
        <v>9.8039215686274495E-2</v>
      </c>
      <c r="H324" s="9">
        <v>9.8039215686274495E-2</v>
      </c>
      <c r="I324" s="9">
        <v>9.8039215686274495E-2</v>
      </c>
      <c r="J324" s="9">
        <v>9.8039215686274495E-2</v>
      </c>
      <c r="K324" s="9">
        <v>9.8039215686274495E-2</v>
      </c>
      <c r="L324" s="15">
        <f>VLOOKUP(A324,opus_movies.txt!$B$2:$C$1282,2,FALSE)</f>
        <v>38493</v>
      </c>
    </row>
    <row r="325" spans="1:12" hidden="1" x14ac:dyDescent="0.2">
      <c r="A325" s="3" t="s">
        <v>1242</v>
      </c>
      <c r="B325" s="9">
        <v>0.20614035087719301</v>
      </c>
      <c r="C325" s="9">
        <v>2.1929824561403501E-2</v>
      </c>
      <c r="D325" s="9">
        <v>3.5087719298245598E-2</v>
      </c>
      <c r="E325" s="9">
        <v>7.0175438596491196E-2</v>
      </c>
      <c r="F325" s="9">
        <v>0.144736842105263</v>
      </c>
      <c r="G325" s="9">
        <v>2.1929824561403501E-2</v>
      </c>
      <c r="H325" s="9">
        <v>2.1929824561403501E-2</v>
      </c>
      <c r="I325" s="9">
        <v>0.42105263157894701</v>
      </c>
      <c r="J325" s="9">
        <v>2.6315789473684199E-2</v>
      </c>
      <c r="K325" s="9">
        <v>3.07017543859649E-2</v>
      </c>
      <c r="L325" s="15">
        <f>VLOOKUP(A325,opus_movies.txt!$B$2:$C$1282,2,FALSE)</f>
        <v>37945</v>
      </c>
    </row>
    <row r="326" spans="1:12" hidden="1" x14ac:dyDescent="0.2">
      <c r="A326" s="3" t="s">
        <v>1243</v>
      </c>
      <c r="B326" s="9">
        <v>9.0909090909090898E-2</v>
      </c>
      <c r="C326" s="9">
        <v>0.12727272727272701</v>
      </c>
      <c r="D326" s="9">
        <v>9.0909090909090898E-2</v>
      </c>
      <c r="E326" s="9">
        <v>9.0909090909090898E-2</v>
      </c>
      <c r="F326" s="9">
        <v>9.0909090909090898E-2</v>
      </c>
      <c r="G326" s="9">
        <v>0.109090909090909</v>
      </c>
      <c r="H326" s="9">
        <v>9.0909090909090898E-2</v>
      </c>
      <c r="I326" s="9">
        <v>0.109090909090909</v>
      </c>
      <c r="J326" s="9">
        <v>9.0909090909090898E-2</v>
      </c>
      <c r="K326" s="9">
        <v>0.109090909090909</v>
      </c>
      <c r="L326" s="15">
        <f>VLOOKUP(A326,opus_movies.txt!$B$2:$C$1282,2,FALSE)</f>
        <v>37786</v>
      </c>
    </row>
    <row r="327" spans="1:12" hidden="1" x14ac:dyDescent="0.2">
      <c r="A327" s="3" t="s">
        <v>1244</v>
      </c>
      <c r="B327" s="9">
        <v>8.3333333333333301E-2</v>
      </c>
      <c r="C327" s="9">
        <v>9.7222222222222196E-2</v>
      </c>
      <c r="D327" s="9">
        <v>6.9444444444444406E-2</v>
      </c>
      <c r="E327" s="9">
        <v>8.3333333333333301E-2</v>
      </c>
      <c r="F327" s="9">
        <v>6.9444444444444406E-2</v>
      </c>
      <c r="G327" s="9">
        <v>6.9444444444444406E-2</v>
      </c>
      <c r="H327" s="9">
        <v>0.13888888888888901</v>
      </c>
      <c r="I327" s="9">
        <v>6.9444444444444406E-2</v>
      </c>
      <c r="J327" s="9">
        <v>0.23611111111111099</v>
      </c>
      <c r="K327" s="9">
        <v>8.3333333333333301E-2</v>
      </c>
      <c r="L327" s="15">
        <f>VLOOKUP(A327,opus_movies.txt!$B$2:$C$1282,2,FALSE)</f>
        <v>38276</v>
      </c>
    </row>
    <row r="328" spans="1:12" hidden="1" x14ac:dyDescent="0.2">
      <c r="A328" s="3" t="s">
        <v>1245</v>
      </c>
      <c r="B328" s="9">
        <v>6.25E-2</v>
      </c>
      <c r="C328" s="9">
        <v>8.7499999999999994E-2</v>
      </c>
      <c r="D328" s="9">
        <v>6.25E-2</v>
      </c>
      <c r="E328" s="9">
        <v>7.4999999999999997E-2</v>
      </c>
      <c r="F328" s="9">
        <v>8.7499999999999994E-2</v>
      </c>
      <c r="G328" s="9">
        <v>0.1</v>
      </c>
      <c r="H328" s="9">
        <v>0.1</v>
      </c>
      <c r="I328" s="9">
        <v>6.25E-2</v>
      </c>
      <c r="J328" s="9">
        <v>0.3</v>
      </c>
      <c r="K328" s="9">
        <v>6.25E-2</v>
      </c>
      <c r="L328" s="15">
        <f>VLOOKUP(A328,opus_movies.txt!$B$2:$C$1282,2,FALSE)</f>
        <v>38395</v>
      </c>
    </row>
    <row r="329" spans="1:12" hidden="1" x14ac:dyDescent="0.2">
      <c r="A329" s="3" t="s">
        <v>1246</v>
      </c>
      <c r="B329" s="9">
        <v>0.11864406779661001</v>
      </c>
      <c r="C329" s="9">
        <v>8.4745762711864403E-2</v>
      </c>
      <c r="D329" s="9">
        <v>8.4745762711864403E-2</v>
      </c>
      <c r="E329" s="9">
        <v>0.11864406779661001</v>
      </c>
      <c r="F329" s="9">
        <v>8.4745762711864403E-2</v>
      </c>
      <c r="G329" s="9">
        <v>8.4745762711864403E-2</v>
      </c>
      <c r="H329" s="9">
        <v>8.4745762711864403E-2</v>
      </c>
      <c r="I329" s="9">
        <v>0.169491525423729</v>
      </c>
      <c r="J329" s="9">
        <v>8.4745762711864403E-2</v>
      </c>
      <c r="K329" s="9">
        <v>8.4745762711864403E-2</v>
      </c>
      <c r="L329" s="15">
        <f>VLOOKUP(A329,opus_movies.txt!$B$2:$C$1282,2,FALSE)</f>
        <v>37715</v>
      </c>
    </row>
    <row r="330" spans="1:12" hidden="1" x14ac:dyDescent="0.2">
      <c r="A330" s="3" t="s">
        <v>1247</v>
      </c>
      <c r="B330" s="9">
        <v>2.7777777777777801E-2</v>
      </c>
      <c r="C330" s="9">
        <v>0.1</v>
      </c>
      <c r="D330" s="9">
        <v>3.3333333333333298E-2</v>
      </c>
      <c r="E330" s="9">
        <v>3.3333333333333298E-2</v>
      </c>
      <c r="F330" s="9">
        <v>6.1111111111111102E-2</v>
      </c>
      <c r="G330" s="9">
        <v>6.1111111111111102E-2</v>
      </c>
      <c r="H330" s="9">
        <v>0.42777777777777798</v>
      </c>
      <c r="I330" s="9">
        <v>0.15</v>
      </c>
      <c r="J330" s="9">
        <v>0.05</v>
      </c>
      <c r="K330" s="9">
        <v>5.5555555555555601E-2</v>
      </c>
      <c r="L330" s="15">
        <f>VLOOKUP(A330,opus_movies.txt!$B$2:$C$1282,2,FALSE)</f>
        <v>37716</v>
      </c>
    </row>
    <row r="331" spans="1:12" hidden="1" x14ac:dyDescent="0.2">
      <c r="A331" s="3" t="s">
        <v>1248</v>
      </c>
      <c r="B331" s="9">
        <v>8.0645161290322606E-2</v>
      </c>
      <c r="C331" s="9">
        <v>0.14516129032258099</v>
      </c>
      <c r="D331" s="9">
        <v>0.12903225806451599</v>
      </c>
      <c r="E331" s="9">
        <v>8.0645161290322606E-2</v>
      </c>
      <c r="F331" s="9">
        <v>8.0645161290322606E-2</v>
      </c>
      <c r="G331" s="9">
        <v>8.0645161290322606E-2</v>
      </c>
      <c r="H331" s="9">
        <v>0.12903225806451599</v>
      </c>
      <c r="I331" s="9">
        <v>0.112903225806452</v>
      </c>
      <c r="J331" s="9">
        <v>8.0645161290322606E-2</v>
      </c>
      <c r="K331" s="9">
        <v>8.0645161290322606E-2</v>
      </c>
      <c r="L331" s="15">
        <f>VLOOKUP(A331,opus_movies.txt!$B$2:$C$1282,2,FALSE)</f>
        <v>38059</v>
      </c>
    </row>
    <row r="332" spans="1:12" hidden="1" x14ac:dyDescent="0.2">
      <c r="A332" s="3" t="s">
        <v>1249</v>
      </c>
      <c r="B332" s="9">
        <v>6.1946902654867297E-2</v>
      </c>
      <c r="C332" s="9">
        <v>0.38053097345132703</v>
      </c>
      <c r="D332" s="9">
        <v>8.8495575221238895E-2</v>
      </c>
      <c r="E332" s="9">
        <v>5.3097345132743397E-2</v>
      </c>
      <c r="F332" s="9">
        <v>8.8495575221238895E-2</v>
      </c>
      <c r="G332" s="9">
        <v>5.3097345132743397E-2</v>
      </c>
      <c r="H332" s="9">
        <v>0.11504424778761101</v>
      </c>
      <c r="I332" s="9">
        <v>5.3097345132743397E-2</v>
      </c>
      <c r="J332" s="9">
        <v>4.4247787610619503E-2</v>
      </c>
      <c r="K332" s="9">
        <v>6.1946902654867297E-2</v>
      </c>
      <c r="L332" s="15">
        <f>VLOOKUP(A332,opus_movies.txt!$B$2:$C$1282,2,FALSE)</f>
        <v>37520</v>
      </c>
    </row>
    <row r="333" spans="1:12" hidden="1" x14ac:dyDescent="0.2">
      <c r="A333" s="3" t="s">
        <v>1250</v>
      </c>
      <c r="B333" s="9">
        <v>8.7719298245614002E-2</v>
      </c>
      <c r="C333" s="9">
        <v>0.12280701754386</v>
      </c>
      <c r="D333" s="9">
        <v>8.7719298245614002E-2</v>
      </c>
      <c r="E333" s="9">
        <v>8.7719298245614002E-2</v>
      </c>
      <c r="F333" s="9">
        <v>0.12280701754386</v>
      </c>
      <c r="G333" s="9">
        <v>0.105263157894737</v>
      </c>
      <c r="H333" s="9">
        <v>8.7719298245614002E-2</v>
      </c>
      <c r="I333" s="9">
        <v>8.7719298245614002E-2</v>
      </c>
      <c r="J333" s="9">
        <v>8.7719298245614002E-2</v>
      </c>
      <c r="K333" s="9">
        <v>0.12280701754386</v>
      </c>
      <c r="L333" s="15">
        <f>VLOOKUP(A333,opus_movies.txt!$B$2:$C$1282,2,FALSE)</f>
        <v>38563</v>
      </c>
    </row>
    <row r="334" spans="1:12" hidden="1" x14ac:dyDescent="0.2">
      <c r="A334" s="3" t="s">
        <v>1251</v>
      </c>
      <c r="B334" s="9">
        <v>7.2289156626505993E-2</v>
      </c>
      <c r="C334" s="9">
        <v>7.2289156626505993E-2</v>
      </c>
      <c r="D334" s="9">
        <v>7.2289156626505993E-2</v>
      </c>
      <c r="E334" s="9">
        <v>0.132530120481928</v>
      </c>
      <c r="F334" s="9">
        <v>6.02409638554217E-2</v>
      </c>
      <c r="G334" s="9">
        <v>6.02409638554217E-2</v>
      </c>
      <c r="H334" s="9">
        <v>6.02409638554217E-2</v>
      </c>
      <c r="I334" s="9">
        <v>0.34939759036144602</v>
      </c>
      <c r="J334" s="9">
        <v>6.02409638554217E-2</v>
      </c>
      <c r="K334" s="9">
        <v>6.02409638554217E-2</v>
      </c>
      <c r="L334" s="15">
        <f>VLOOKUP(A334,opus_movies.txt!$B$2:$C$1282,2,FALSE)</f>
        <v>37499</v>
      </c>
    </row>
    <row r="335" spans="1:12" hidden="1" x14ac:dyDescent="0.2">
      <c r="A335" t="s">
        <v>3011</v>
      </c>
      <c r="B335" s="9">
        <v>0.118451025056948</v>
      </c>
      <c r="C335" s="9">
        <v>1.36674259681093E-2</v>
      </c>
      <c r="D335" s="9">
        <v>9.3394077448747198E-2</v>
      </c>
      <c r="E335" s="9">
        <v>2.50569476082005E-2</v>
      </c>
      <c r="F335" s="9">
        <v>1.13895216400911E-2</v>
      </c>
      <c r="G335" s="9">
        <v>2.0501138952163999E-2</v>
      </c>
      <c r="H335" s="9">
        <v>0.52847380410022804</v>
      </c>
      <c r="I335" s="9">
        <v>0.16173120728929399</v>
      </c>
      <c r="J335" s="9">
        <v>1.36674259681093E-2</v>
      </c>
      <c r="K335" s="9">
        <v>1.36674259681093E-2</v>
      </c>
      <c r="L335" s="15">
        <f>VLOOKUP(A335,opus_movies.txt!$B$2:$C$1282,2,FALSE)</f>
        <v>37548</v>
      </c>
    </row>
    <row r="336" spans="1:12" hidden="1" x14ac:dyDescent="0.2">
      <c r="A336" s="3">
        <v>9</v>
      </c>
      <c r="B336" s="9">
        <v>0.152866242038217</v>
      </c>
      <c r="C336" s="9">
        <v>1.9108280254777101E-2</v>
      </c>
      <c r="D336" s="9">
        <v>2.2292993630573198E-2</v>
      </c>
      <c r="E336" s="9">
        <v>2.2292993630573198E-2</v>
      </c>
      <c r="F336" s="9">
        <v>0.19108280254777099</v>
      </c>
      <c r="G336" s="9">
        <v>1.5923566878980899E-2</v>
      </c>
      <c r="H336" s="9">
        <v>2.54777070063694E-2</v>
      </c>
      <c r="I336" s="9">
        <v>0.51910828025477695</v>
      </c>
      <c r="J336" s="9">
        <v>1.5923566878980899E-2</v>
      </c>
      <c r="K336" s="9">
        <v>1.5923566878980899E-2</v>
      </c>
      <c r="L336" s="15">
        <f>VLOOKUP(A336,opus_movies.txt!$B$2:$C$1282,2,FALSE)</f>
        <v>38603</v>
      </c>
    </row>
    <row r="337" spans="1:12" hidden="1" x14ac:dyDescent="0.2">
      <c r="A337" s="3" t="s">
        <v>1252</v>
      </c>
      <c r="B337" s="9">
        <v>3.6496350364963501E-2</v>
      </c>
      <c r="C337" s="9">
        <v>5.1094890510948898E-2</v>
      </c>
      <c r="D337" s="9">
        <v>5.1094890510948898E-2</v>
      </c>
      <c r="E337" s="9">
        <v>4.3795620437956199E-2</v>
      </c>
      <c r="F337" s="9">
        <v>3.6496350364963501E-2</v>
      </c>
      <c r="G337" s="9">
        <v>5.1094890510948898E-2</v>
      </c>
      <c r="H337" s="9">
        <v>5.1094890510948898E-2</v>
      </c>
      <c r="I337" s="9">
        <v>7.2992700729927001E-2</v>
      </c>
      <c r="J337" s="9">
        <v>3.6496350364963501E-2</v>
      </c>
      <c r="K337" s="9">
        <v>0.56934306569343096</v>
      </c>
      <c r="L337" s="15">
        <f>VLOOKUP(A337,opus_movies.txt!$B$2:$C$1282,2,FALSE)</f>
        <v>37457</v>
      </c>
    </row>
    <row r="338" spans="1:12" hidden="1" x14ac:dyDescent="0.2">
      <c r="A338" s="3" t="s">
        <v>1253</v>
      </c>
      <c r="B338" s="9">
        <v>6.25E-2</v>
      </c>
      <c r="C338" s="9">
        <v>8.7499999999999994E-2</v>
      </c>
      <c r="D338" s="9">
        <v>6.25E-2</v>
      </c>
      <c r="E338" s="9">
        <v>7.4999999999999997E-2</v>
      </c>
      <c r="F338" s="9">
        <v>6.25E-2</v>
      </c>
      <c r="G338" s="9">
        <v>6.25E-2</v>
      </c>
      <c r="H338" s="9">
        <v>7.4999999999999997E-2</v>
      </c>
      <c r="I338" s="9">
        <v>7.4999999999999997E-2</v>
      </c>
      <c r="J338" s="9">
        <v>8.7499999999999994E-2</v>
      </c>
      <c r="K338" s="9">
        <v>0.35</v>
      </c>
      <c r="L338" s="15">
        <f>VLOOKUP(A338,opus_movies.txt!$B$2:$C$1282,2,FALSE)</f>
        <v>38451</v>
      </c>
    </row>
    <row r="339" spans="1:12" hidden="1" x14ac:dyDescent="0.2">
      <c r="A339" s="3" t="s">
        <v>1254</v>
      </c>
      <c r="B339" s="9">
        <v>0.13793103448275901</v>
      </c>
      <c r="C339" s="9">
        <v>8.6206896551724102E-2</v>
      </c>
      <c r="D339" s="9">
        <v>8.6206896551724102E-2</v>
      </c>
      <c r="E339" s="9">
        <v>8.6206896551724102E-2</v>
      </c>
      <c r="F339" s="9">
        <v>8.6206896551724102E-2</v>
      </c>
      <c r="G339" s="9">
        <v>8.6206896551724102E-2</v>
      </c>
      <c r="H339" s="9">
        <v>0.10344827586206901</v>
      </c>
      <c r="I339" s="9">
        <v>8.6206896551724102E-2</v>
      </c>
      <c r="J339" s="9">
        <v>0.13793103448275901</v>
      </c>
      <c r="K339" s="9">
        <v>0.10344827586206901</v>
      </c>
      <c r="L339" s="15">
        <f>VLOOKUP(A339,opus_movies.txt!$B$2:$C$1282,2,FALSE)</f>
        <v>37723</v>
      </c>
    </row>
    <row r="340" spans="1:12" hidden="1" x14ac:dyDescent="0.2">
      <c r="A340" s="3" t="s">
        <v>1255</v>
      </c>
      <c r="B340" s="9">
        <v>1.4E-2</v>
      </c>
      <c r="C340" s="9">
        <v>7.8E-2</v>
      </c>
      <c r="D340" s="9">
        <v>1.4E-2</v>
      </c>
      <c r="E340" s="9">
        <v>0.68</v>
      </c>
      <c r="F340" s="9">
        <v>1.4E-2</v>
      </c>
      <c r="G340" s="9">
        <v>1.2E-2</v>
      </c>
      <c r="H340" s="9">
        <v>0.05</v>
      </c>
      <c r="I340" s="9">
        <v>3.5999999999999997E-2</v>
      </c>
      <c r="J340" s="9">
        <v>1.2E-2</v>
      </c>
      <c r="K340" s="9">
        <v>0.09</v>
      </c>
      <c r="L340" s="15">
        <f>VLOOKUP(A340,opus_movies.txt!$B$2:$C$1282,2,FALSE)</f>
        <v>37730</v>
      </c>
    </row>
    <row r="341" spans="1:12" hidden="1" x14ac:dyDescent="0.2">
      <c r="A341" s="3" t="s">
        <v>1256</v>
      </c>
      <c r="B341" s="9">
        <v>8.3333333333333301E-2</v>
      </c>
      <c r="C341" s="9">
        <v>0.133333333333333</v>
      </c>
      <c r="D341" s="9">
        <v>8.3333333333333301E-2</v>
      </c>
      <c r="E341" s="9">
        <v>8.3333333333333301E-2</v>
      </c>
      <c r="F341" s="9">
        <v>0.116666666666667</v>
      </c>
      <c r="G341" s="9">
        <v>0.116666666666667</v>
      </c>
      <c r="H341" s="9">
        <v>8.3333333333333301E-2</v>
      </c>
      <c r="I341" s="9">
        <v>8.3333333333333301E-2</v>
      </c>
      <c r="J341" s="9">
        <v>0.133333333333333</v>
      </c>
      <c r="K341" s="9">
        <v>8.3333333333333301E-2</v>
      </c>
      <c r="L341" s="15">
        <f>VLOOKUP(A341,opus_movies.txt!$B$2:$C$1282,2,FALSE)</f>
        <v>38225</v>
      </c>
    </row>
    <row r="342" spans="1:12" hidden="1" x14ac:dyDescent="0.2">
      <c r="A342" s="3" t="s">
        <v>1257</v>
      </c>
      <c r="B342" s="9">
        <v>8.6206896551724102E-2</v>
      </c>
      <c r="C342" s="9">
        <v>8.6206896551724102E-2</v>
      </c>
      <c r="D342" s="9">
        <v>8.6206896551724102E-2</v>
      </c>
      <c r="E342" s="9">
        <v>0.15517241379310301</v>
      </c>
      <c r="F342" s="9">
        <v>8.6206896551724102E-2</v>
      </c>
      <c r="G342" s="9">
        <v>0.10344827586206901</v>
      </c>
      <c r="H342" s="9">
        <v>8.6206896551724102E-2</v>
      </c>
      <c r="I342" s="9">
        <v>0.12068965517241401</v>
      </c>
      <c r="J342" s="9">
        <v>8.6206896551724102E-2</v>
      </c>
      <c r="K342" s="9">
        <v>0.10344827586206901</v>
      </c>
      <c r="L342" s="15">
        <f>VLOOKUP(A342,opus_movies.txt!$B$2:$C$1282,2,FALSE)</f>
        <v>37506</v>
      </c>
    </row>
    <row r="343" spans="1:12" hidden="1" x14ac:dyDescent="0.2">
      <c r="A343" s="3" t="s">
        <v>1258</v>
      </c>
      <c r="B343" s="9">
        <v>9.8039215686274495E-2</v>
      </c>
      <c r="C343" s="9">
        <v>9.8039215686274495E-2</v>
      </c>
      <c r="D343" s="9">
        <v>9.8039215686274495E-2</v>
      </c>
      <c r="E343" s="9">
        <v>9.8039215686274495E-2</v>
      </c>
      <c r="F343" s="9">
        <v>9.8039215686274495E-2</v>
      </c>
      <c r="G343" s="9">
        <v>9.8039215686274495E-2</v>
      </c>
      <c r="H343" s="9">
        <v>9.8039215686274495E-2</v>
      </c>
      <c r="I343" s="9">
        <v>9.8039215686274495E-2</v>
      </c>
      <c r="J343" s="9">
        <v>0.11764705882352899</v>
      </c>
      <c r="K343" s="9">
        <v>9.8039215686274495E-2</v>
      </c>
      <c r="L343" s="15">
        <f>VLOOKUP(A343,opus_movies.txt!$B$2:$C$1282,2,FALSE)</f>
        <v>38465</v>
      </c>
    </row>
    <row r="344" spans="1:12" hidden="1" x14ac:dyDescent="0.2">
      <c r="A344" s="3" t="s">
        <v>1259</v>
      </c>
      <c r="B344" s="9">
        <v>9.4339622641509399E-2</v>
      </c>
      <c r="C344" s="9">
        <v>9.4339622641509399E-2</v>
      </c>
      <c r="D344" s="9">
        <v>9.4339622641509399E-2</v>
      </c>
      <c r="E344" s="9">
        <v>9.4339622641509399E-2</v>
      </c>
      <c r="F344" s="9">
        <v>9.4339622641509399E-2</v>
      </c>
      <c r="G344" s="9">
        <v>0.15094339622641501</v>
      </c>
      <c r="H344" s="9">
        <v>9.4339622641509399E-2</v>
      </c>
      <c r="I344" s="9">
        <v>9.4339622641509399E-2</v>
      </c>
      <c r="J344" s="9">
        <v>9.4339622641509399E-2</v>
      </c>
      <c r="K344" s="9">
        <v>9.4339622641509399E-2</v>
      </c>
      <c r="L344" s="15">
        <f>VLOOKUP(A344,opus_movies.txt!$B$2:$C$1282,2,FALSE)</f>
        <v>37338</v>
      </c>
    </row>
    <row r="345" spans="1:12" hidden="1" x14ac:dyDescent="0.2">
      <c r="A345" s="3" t="s">
        <v>1260</v>
      </c>
      <c r="B345" s="9">
        <v>8.7719298245614002E-2</v>
      </c>
      <c r="C345" s="9">
        <v>4.3859649122807001E-2</v>
      </c>
      <c r="D345" s="9">
        <v>8.7719298245614002E-2</v>
      </c>
      <c r="E345" s="9">
        <v>7.0175438596491196E-2</v>
      </c>
      <c r="F345" s="9">
        <v>4.3859649122807001E-2</v>
      </c>
      <c r="G345" s="9">
        <v>4.3859649122807001E-2</v>
      </c>
      <c r="H345" s="9">
        <v>6.14035087719298E-2</v>
      </c>
      <c r="I345" s="9">
        <v>0.140350877192982</v>
      </c>
      <c r="J345" s="9">
        <v>0.37719298245614002</v>
      </c>
      <c r="K345" s="9">
        <v>4.3859649122807001E-2</v>
      </c>
      <c r="L345" s="15">
        <f>VLOOKUP(A345,opus_movies.txt!$B$2:$C$1282,2,FALSE)</f>
        <v>38346</v>
      </c>
    </row>
    <row r="346" spans="1:12" hidden="1" x14ac:dyDescent="0.2">
      <c r="A346" s="3" t="s">
        <v>1261</v>
      </c>
      <c r="B346" s="9">
        <v>6.3291139240506306E-2</v>
      </c>
      <c r="C346" s="9">
        <v>8.8607594936708903E-2</v>
      </c>
      <c r="D346" s="9">
        <v>6.3291139240506306E-2</v>
      </c>
      <c r="E346" s="9">
        <v>0.189873417721519</v>
      </c>
      <c r="F346" s="9">
        <v>6.3291139240506306E-2</v>
      </c>
      <c r="G346" s="9">
        <v>0.126582278481013</v>
      </c>
      <c r="H346" s="9">
        <v>8.8607594936708903E-2</v>
      </c>
      <c r="I346" s="9">
        <v>6.3291139240506306E-2</v>
      </c>
      <c r="J346" s="9">
        <v>0.164556962025316</v>
      </c>
      <c r="K346" s="9">
        <v>8.8607594936708903E-2</v>
      </c>
      <c r="L346" s="15">
        <f>VLOOKUP(A346,opus_movies.txt!$B$2:$C$1282,2,FALSE)</f>
        <v>37513</v>
      </c>
    </row>
    <row r="347" spans="1:12" hidden="1" x14ac:dyDescent="0.2">
      <c r="A347" s="3" t="s">
        <v>1262</v>
      </c>
      <c r="B347" s="9">
        <v>6.8493150684931503E-2</v>
      </c>
      <c r="C347" s="9">
        <v>6.8493150684931503E-2</v>
      </c>
      <c r="D347" s="9">
        <v>6.8493150684931503E-2</v>
      </c>
      <c r="E347" s="9">
        <v>0.10958904109589</v>
      </c>
      <c r="F347" s="9">
        <v>0.10958904109589</v>
      </c>
      <c r="G347" s="9">
        <v>8.2191780821917804E-2</v>
      </c>
      <c r="H347" s="9">
        <v>0.20547945205479501</v>
      </c>
      <c r="I347" s="9">
        <v>0.150684931506849</v>
      </c>
      <c r="J347" s="9">
        <v>6.8493150684931503E-2</v>
      </c>
      <c r="K347" s="9">
        <v>6.8493150684931503E-2</v>
      </c>
      <c r="L347" s="15">
        <f>VLOOKUP(A347,opus_movies.txt!$B$2:$C$1282,2,FALSE)</f>
        <v>38227</v>
      </c>
    </row>
    <row r="348" spans="1:12" hidden="1" x14ac:dyDescent="0.2">
      <c r="A348" s="3" t="s">
        <v>1263</v>
      </c>
      <c r="B348" s="9">
        <v>8.4745762711864403E-2</v>
      </c>
      <c r="C348" s="9">
        <v>0.186440677966102</v>
      </c>
      <c r="D348" s="9">
        <v>8.4745762711864403E-2</v>
      </c>
      <c r="E348" s="9">
        <v>0.101694915254237</v>
      </c>
      <c r="F348" s="9">
        <v>8.4745762711864403E-2</v>
      </c>
      <c r="G348" s="9">
        <v>0.101694915254237</v>
      </c>
      <c r="H348" s="9">
        <v>8.4745762711864403E-2</v>
      </c>
      <c r="I348" s="9">
        <v>8.4745762711864403E-2</v>
      </c>
      <c r="J348" s="9">
        <v>8.4745762711864403E-2</v>
      </c>
      <c r="K348" s="9">
        <v>0.101694915254237</v>
      </c>
      <c r="L348" s="15">
        <f>VLOOKUP(A348,opus_movies.txt!$B$2:$C$1282,2,FALSE)</f>
        <v>37457</v>
      </c>
    </row>
    <row r="349" spans="1:12" hidden="1" x14ac:dyDescent="0.2">
      <c r="A349" s="3" t="s">
        <v>1264</v>
      </c>
      <c r="B349" s="9">
        <v>0.40223463687150801</v>
      </c>
      <c r="C349" s="9">
        <v>3.6312849162011197E-2</v>
      </c>
      <c r="D349" s="9">
        <v>1.95530726256983E-2</v>
      </c>
      <c r="E349" s="9">
        <v>2.5139664804469299E-2</v>
      </c>
      <c r="F349" s="9">
        <v>1.3966480446927399E-2</v>
      </c>
      <c r="G349" s="9">
        <v>2.5139664804469299E-2</v>
      </c>
      <c r="H349" s="9">
        <v>0.41620111731843601</v>
      </c>
      <c r="I349" s="9">
        <v>1.67597765363128E-2</v>
      </c>
      <c r="J349" s="9">
        <v>1.67597765363128E-2</v>
      </c>
      <c r="K349" s="9">
        <v>2.7932960893854698E-2</v>
      </c>
      <c r="L349" s="15">
        <f>VLOOKUP(A349,opus_movies.txt!$B$2:$C$1282,2,FALSE)</f>
        <v>37352</v>
      </c>
    </row>
    <row r="350" spans="1:12" hidden="1" x14ac:dyDescent="0.2">
      <c r="A350" s="3" t="s">
        <v>1265</v>
      </c>
      <c r="B350" s="9">
        <v>9.5890410958904104E-2</v>
      </c>
      <c r="C350" s="9">
        <v>0.26027397260273999</v>
      </c>
      <c r="D350" s="9">
        <v>8.2191780821917804E-2</v>
      </c>
      <c r="E350" s="9">
        <v>9.5890410958904104E-2</v>
      </c>
      <c r="F350" s="9">
        <v>6.8493150684931503E-2</v>
      </c>
      <c r="G350" s="9">
        <v>8.2191780821917804E-2</v>
      </c>
      <c r="H350" s="9">
        <v>9.5890410958904104E-2</v>
      </c>
      <c r="I350" s="9">
        <v>6.8493150684931503E-2</v>
      </c>
      <c r="J350" s="9">
        <v>6.8493150684931503E-2</v>
      </c>
      <c r="K350" s="9">
        <v>8.2191780821917804E-2</v>
      </c>
      <c r="L350" s="15">
        <f>VLOOKUP(A350,opus_movies.txt!$B$2:$C$1282,2,FALSE)</f>
        <v>37856</v>
      </c>
    </row>
    <row r="351" spans="1:12" hidden="1" x14ac:dyDescent="0.2">
      <c r="A351" s="3" t="s">
        <v>1266</v>
      </c>
      <c r="B351" s="9">
        <v>0.133333333333333</v>
      </c>
      <c r="C351" s="9">
        <v>0.1</v>
      </c>
      <c r="D351" s="9">
        <v>8.3333333333333301E-2</v>
      </c>
      <c r="E351" s="9">
        <v>8.3333333333333301E-2</v>
      </c>
      <c r="F351" s="9">
        <v>0.15</v>
      </c>
      <c r="G351" s="9">
        <v>8.3333333333333301E-2</v>
      </c>
      <c r="H351" s="9">
        <v>8.3333333333333301E-2</v>
      </c>
      <c r="I351" s="9">
        <v>0.1</v>
      </c>
      <c r="J351" s="9">
        <v>0.1</v>
      </c>
      <c r="K351" s="9">
        <v>8.3333333333333301E-2</v>
      </c>
      <c r="L351" s="15">
        <f>VLOOKUP(A351,opus_movies.txt!$B$2:$C$1282,2,FALSE)</f>
        <v>37702</v>
      </c>
    </row>
    <row r="352" spans="1:12" hidden="1" x14ac:dyDescent="0.2">
      <c r="A352" t="s">
        <v>3063</v>
      </c>
      <c r="B352" s="9">
        <v>0.134328358208955</v>
      </c>
      <c r="C352" s="9">
        <v>8.9552238805970102E-2</v>
      </c>
      <c r="D352" s="9">
        <v>7.4626865671641798E-2</v>
      </c>
      <c r="E352" s="9">
        <v>0.119402985074627</v>
      </c>
      <c r="F352" s="9">
        <v>7.4626865671641798E-2</v>
      </c>
      <c r="G352" s="9">
        <v>7.4626865671641798E-2</v>
      </c>
      <c r="H352" s="9">
        <v>7.4626865671641798E-2</v>
      </c>
      <c r="I352" s="9">
        <v>7.4626865671641798E-2</v>
      </c>
      <c r="J352" s="9">
        <v>0.164179104477612</v>
      </c>
      <c r="K352" s="9">
        <v>0.119402985074627</v>
      </c>
      <c r="L352" s="15">
        <f>VLOOKUP(A352,opus_movies.txt!$B$2:$C$1282,2,FALSE)</f>
        <v>38192</v>
      </c>
    </row>
    <row r="353" spans="1:12" hidden="1" x14ac:dyDescent="0.2">
      <c r="A353" s="3" t="s">
        <v>1267</v>
      </c>
      <c r="B353" s="9">
        <v>9.6153846153846201E-2</v>
      </c>
      <c r="C353" s="9">
        <v>0.134615384615385</v>
      </c>
      <c r="D353" s="9">
        <v>9.6153846153846201E-2</v>
      </c>
      <c r="E353" s="9">
        <v>9.6153846153846201E-2</v>
      </c>
      <c r="F353" s="9">
        <v>9.6153846153846201E-2</v>
      </c>
      <c r="G353" s="9">
        <v>9.6153846153846201E-2</v>
      </c>
      <c r="H353" s="9">
        <v>9.6153846153846201E-2</v>
      </c>
      <c r="I353" s="9">
        <v>9.6153846153846201E-2</v>
      </c>
      <c r="J353" s="9">
        <v>9.6153846153846201E-2</v>
      </c>
      <c r="K353" s="9">
        <v>9.6153846153846201E-2</v>
      </c>
      <c r="L353" s="15">
        <f>VLOOKUP(A353,opus_movies.txt!$B$2:$C$1282,2,FALSE)</f>
        <v>37702</v>
      </c>
    </row>
    <row r="354" spans="1:12" hidden="1" x14ac:dyDescent="0.2">
      <c r="A354" s="3" t="s">
        <v>1268</v>
      </c>
      <c r="B354" s="9">
        <v>9.0909090909090898E-2</v>
      </c>
      <c r="C354" s="9">
        <v>9.0909090909090898E-2</v>
      </c>
      <c r="D354" s="9">
        <v>9.0909090909090898E-2</v>
      </c>
      <c r="E354" s="9">
        <v>9.0909090909090898E-2</v>
      </c>
      <c r="F354" s="9">
        <v>9.0909090909090898E-2</v>
      </c>
      <c r="G354" s="9">
        <v>0.12727272727272701</v>
      </c>
      <c r="H354" s="9">
        <v>9.0909090909090898E-2</v>
      </c>
      <c r="I354" s="9">
        <v>9.0909090909090898E-2</v>
      </c>
      <c r="J354" s="9">
        <v>0.109090909090909</v>
      </c>
      <c r="K354" s="9">
        <v>0.12727272727272701</v>
      </c>
      <c r="L354" s="15">
        <f>VLOOKUP(A354,opus_movies.txt!$B$2:$C$1282,2,FALSE)</f>
        <v>38003</v>
      </c>
    </row>
    <row r="355" spans="1:12" hidden="1" x14ac:dyDescent="0.2">
      <c r="A355" s="3" t="s">
        <v>1269</v>
      </c>
      <c r="B355" s="9">
        <v>0.125</v>
      </c>
      <c r="C355" s="9">
        <v>8.9285714285714302E-2</v>
      </c>
      <c r="D355" s="9">
        <v>8.9285714285714302E-2</v>
      </c>
      <c r="E355" s="9">
        <v>0.14285714285714299</v>
      </c>
      <c r="F355" s="9">
        <v>8.9285714285714302E-2</v>
      </c>
      <c r="G355" s="9">
        <v>8.9285714285714302E-2</v>
      </c>
      <c r="H355" s="9">
        <v>8.9285714285714302E-2</v>
      </c>
      <c r="I355" s="9">
        <v>8.9285714285714302E-2</v>
      </c>
      <c r="J355" s="9">
        <v>8.9285714285714302E-2</v>
      </c>
      <c r="K355" s="9">
        <v>0.107142857142857</v>
      </c>
      <c r="L355" s="15">
        <f>VLOOKUP(A355,opus_movies.txt!$B$2:$C$1282,2,FALSE)</f>
        <v>37737</v>
      </c>
    </row>
    <row r="356" spans="1:12" hidden="1" x14ac:dyDescent="0.2">
      <c r="A356" t="s">
        <v>3073</v>
      </c>
      <c r="B356" s="9">
        <v>0.105263157894737</v>
      </c>
      <c r="C356" s="9">
        <v>8.7719298245614002E-2</v>
      </c>
      <c r="D356" s="9">
        <v>0.105263157894737</v>
      </c>
      <c r="E356" s="9">
        <v>8.7719298245614002E-2</v>
      </c>
      <c r="F356" s="9">
        <v>8.7719298245614002E-2</v>
      </c>
      <c r="G356" s="9">
        <v>8.7719298245614002E-2</v>
      </c>
      <c r="H356" s="9">
        <v>0.157894736842105</v>
      </c>
      <c r="I356" s="9">
        <v>0.105263157894737</v>
      </c>
      <c r="J356" s="9">
        <v>8.7719298245614002E-2</v>
      </c>
      <c r="K356" s="9">
        <v>8.7719298245614002E-2</v>
      </c>
      <c r="L356" s="15">
        <f>VLOOKUP(A356,opus_movies.txt!$B$2:$C$1282,2,FALSE)</f>
        <v>37415</v>
      </c>
    </row>
    <row r="357" spans="1:12" hidden="1" x14ac:dyDescent="0.2">
      <c r="A357" s="3" t="s">
        <v>1270</v>
      </c>
      <c r="B357" s="9">
        <v>9.2592592592592601E-2</v>
      </c>
      <c r="C357" s="9">
        <v>0.11111111111111099</v>
      </c>
      <c r="D357" s="9">
        <v>9.2592592592592601E-2</v>
      </c>
      <c r="E357" s="9">
        <v>0.148148148148148</v>
      </c>
      <c r="F357" s="9">
        <v>9.2592592592592601E-2</v>
      </c>
      <c r="G357" s="9">
        <v>9.2592592592592601E-2</v>
      </c>
      <c r="H357" s="9">
        <v>9.2592592592592601E-2</v>
      </c>
      <c r="I357" s="9">
        <v>9.2592592592592601E-2</v>
      </c>
      <c r="J357" s="9">
        <v>9.2592592592592601E-2</v>
      </c>
      <c r="K357" s="9">
        <v>9.2592592592592601E-2</v>
      </c>
      <c r="L357" s="15">
        <f>VLOOKUP(A357,opus_movies.txt!$B$2:$C$1282,2,FALSE)</f>
        <v>37674</v>
      </c>
    </row>
    <row r="358" spans="1:12" hidden="1" x14ac:dyDescent="0.2">
      <c r="A358" s="3" t="s">
        <v>1271</v>
      </c>
      <c r="B358" s="9">
        <v>0.16589861751152099</v>
      </c>
      <c r="C358" s="9">
        <v>6.9124423963133605E-2</v>
      </c>
      <c r="D358" s="9">
        <v>2.76497695852535E-2</v>
      </c>
      <c r="E358" s="9">
        <v>0.493087557603687</v>
      </c>
      <c r="F358" s="9">
        <v>2.3041474654377898E-2</v>
      </c>
      <c r="G358" s="9">
        <v>2.3041474654377898E-2</v>
      </c>
      <c r="H358" s="9">
        <v>4.1474654377880199E-2</v>
      </c>
      <c r="I358" s="9">
        <v>2.3041474654377898E-2</v>
      </c>
      <c r="J358" s="9">
        <v>7.3732718894009203E-2</v>
      </c>
      <c r="K358" s="9">
        <v>5.99078341013825E-2</v>
      </c>
      <c r="L358" s="15">
        <f>VLOOKUP(A358,opus_movies.txt!$B$2:$C$1282,2,FALSE)</f>
        <v>37912</v>
      </c>
    </row>
    <row r="359" spans="1:12" hidden="1" x14ac:dyDescent="0.2">
      <c r="A359" s="3" t="s">
        <v>1272</v>
      </c>
      <c r="B359" s="9">
        <v>9.2592592592592601E-2</v>
      </c>
      <c r="C359" s="9">
        <v>9.2592592592592601E-2</v>
      </c>
      <c r="D359" s="9">
        <v>9.2592592592592601E-2</v>
      </c>
      <c r="E359" s="9">
        <v>9.2592592592592601E-2</v>
      </c>
      <c r="F359" s="9">
        <v>0.11111111111111099</v>
      </c>
      <c r="G359" s="9">
        <v>9.2592592592592601E-2</v>
      </c>
      <c r="H359" s="9">
        <v>0.11111111111111099</v>
      </c>
      <c r="I359" s="9">
        <v>0.11111111111111099</v>
      </c>
      <c r="J359" s="9">
        <v>0.11111111111111099</v>
      </c>
      <c r="K359" s="9">
        <v>9.2592592592592601E-2</v>
      </c>
      <c r="L359" s="15">
        <f>VLOOKUP(A359,opus_movies.txt!$B$2:$C$1282,2,FALSE)</f>
        <v>37478</v>
      </c>
    </row>
    <row r="360" spans="1:12" hidden="1" x14ac:dyDescent="0.2">
      <c r="A360" s="3" t="s">
        <v>1273</v>
      </c>
      <c r="B360" s="9">
        <v>6.9306930693069299E-2</v>
      </c>
      <c r="C360" s="9">
        <v>5.9405940594059403E-2</v>
      </c>
      <c r="D360" s="9">
        <v>4.95049504950495E-2</v>
      </c>
      <c r="E360" s="9">
        <v>4.95049504950495E-2</v>
      </c>
      <c r="F360" s="9">
        <v>4.95049504950495E-2</v>
      </c>
      <c r="G360" s="9">
        <v>0.475247524752475</v>
      </c>
      <c r="H360" s="9">
        <v>7.9207920792079195E-2</v>
      </c>
      <c r="I360" s="9">
        <v>5.9405940594059403E-2</v>
      </c>
      <c r="J360" s="9">
        <v>5.9405940594059403E-2</v>
      </c>
      <c r="K360" s="9">
        <v>4.95049504950495E-2</v>
      </c>
      <c r="L360" s="15">
        <f>VLOOKUP(A360,opus_movies.txt!$B$2:$C$1282,2,FALSE)</f>
        <v>38345</v>
      </c>
    </row>
    <row r="361" spans="1:12" hidden="1" x14ac:dyDescent="0.2">
      <c r="A361" s="3" t="s">
        <v>1274</v>
      </c>
      <c r="B361" s="9">
        <v>4.5454545454545497E-2</v>
      </c>
      <c r="C361" s="9">
        <v>6.3636363636363602E-2</v>
      </c>
      <c r="D361" s="9">
        <v>7.2727272727272696E-2</v>
      </c>
      <c r="E361" s="9">
        <v>8.1818181818181804E-2</v>
      </c>
      <c r="F361" s="9">
        <v>8.1818181818181804E-2</v>
      </c>
      <c r="G361" s="9">
        <v>6.3636363636363602E-2</v>
      </c>
      <c r="H361" s="9">
        <v>4.5454545454545497E-2</v>
      </c>
      <c r="I361" s="9">
        <v>5.4545454545454501E-2</v>
      </c>
      <c r="J361" s="9">
        <v>0.31818181818181801</v>
      </c>
      <c r="K361" s="9">
        <v>0.17272727272727301</v>
      </c>
      <c r="L361" s="15">
        <f>VLOOKUP(A361,opus_movies.txt!$B$2:$C$1282,2,FALSE)</f>
        <v>37702</v>
      </c>
    </row>
    <row r="362" spans="1:12" hidden="1" x14ac:dyDescent="0.2">
      <c r="A362" s="3" t="s">
        <v>1275</v>
      </c>
      <c r="B362" s="9">
        <v>6.8493150684931503E-2</v>
      </c>
      <c r="C362" s="9">
        <v>0.36301369863013699</v>
      </c>
      <c r="D362" s="9">
        <v>3.42465753424658E-2</v>
      </c>
      <c r="E362" s="9">
        <v>3.42465753424658E-2</v>
      </c>
      <c r="F362" s="9">
        <v>0.123287671232877</v>
      </c>
      <c r="G362" s="9">
        <v>0.102739726027397</v>
      </c>
      <c r="H362" s="9">
        <v>8.9041095890410996E-2</v>
      </c>
      <c r="I362" s="9">
        <v>8.2191780821917804E-2</v>
      </c>
      <c r="J362" s="9">
        <v>4.1095890410958902E-2</v>
      </c>
      <c r="K362" s="9">
        <v>6.1643835616438401E-2</v>
      </c>
      <c r="L362" s="15">
        <f>VLOOKUP(A362,opus_movies.txt!$B$2:$C$1282,2,FALSE)</f>
        <v>38598</v>
      </c>
    </row>
    <row r="363" spans="1:12" hidden="1" x14ac:dyDescent="0.2">
      <c r="A363" s="3" t="s">
        <v>1276</v>
      </c>
      <c r="B363" s="9">
        <v>0.140625</v>
      </c>
      <c r="C363" s="9">
        <v>7.8125E-2</v>
      </c>
      <c r="D363" s="9">
        <v>9.375E-2</v>
      </c>
      <c r="E363" s="9">
        <v>0.109375</v>
      </c>
      <c r="F363" s="9">
        <v>7.8125E-2</v>
      </c>
      <c r="G363" s="9">
        <v>7.8125E-2</v>
      </c>
      <c r="H363" s="9">
        <v>9.375E-2</v>
      </c>
      <c r="I363" s="9">
        <v>0.125</v>
      </c>
      <c r="J363" s="9">
        <v>7.8125E-2</v>
      </c>
      <c r="K363" s="9">
        <v>0.125</v>
      </c>
      <c r="L363" s="15">
        <f>VLOOKUP(A363,opus_movies.txt!$B$2:$C$1282,2,FALSE)</f>
        <v>38248</v>
      </c>
    </row>
    <row r="364" spans="1:12" hidden="1" x14ac:dyDescent="0.2">
      <c r="A364" s="3" t="s">
        <v>1277</v>
      </c>
      <c r="B364" s="9">
        <v>8.4745762711864403E-2</v>
      </c>
      <c r="C364" s="9">
        <v>0.101694915254237</v>
      </c>
      <c r="D364" s="9">
        <v>8.4745762711864403E-2</v>
      </c>
      <c r="E364" s="9">
        <v>0.101694915254237</v>
      </c>
      <c r="F364" s="9">
        <v>8.4745762711864403E-2</v>
      </c>
      <c r="G364" s="9">
        <v>8.4745762711864403E-2</v>
      </c>
      <c r="H364" s="9">
        <v>8.4745762711864403E-2</v>
      </c>
      <c r="I364" s="9">
        <v>8.4745762711864403E-2</v>
      </c>
      <c r="J364" s="9">
        <v>0.11864406779661001</v>
      </c>
      <c r="K364" s="9">
        <v>0.169491525423729</v>
      </c>
      <c r="L364" s="15">
        <f>VLOOKUP(A364,opus_movies.txt!$B$2:$C$1282,2,FALSE)</f>
        <v>38248</v>
      </c>
    </row>
    <row r="365" spans="1:12" hidden="1" x14ac:dyDescent="0.2">
      <c r="A365" s="3" t="s">
        <v>1278</v>
      </c>
      <c r="B365" s="9">
        <v>8.7719298245614002E-2</v>
      </c>
      <c r="C365" s="9">
        <v>0.105263157894737</v>
      </c>
      <c r="D365" s="9">
        <v>8.7719298245614002E-2</v>
      </c>
      <c r="E365" s="9">
        <v>8.7719298245614002E-2</v>
      </c>
      <c r="F365" s="9">
        <v>8.7719298245614002E-2</v>
      </c>
      <c r="G365" s="9">
        <v>8.7719298245614002E-2</v>
      </c>
      <c r="H365" s="9">
        <v>0.140350877192982</v>
      </c>
      <c r="I365" s="9">
        <v>8.7719298245614002E-2</v>
      </c>
      <c r="J365" s="9">
        <v>0.105263157894737</v>
      </c>
      <c r="K365" s="9">
        <v>0.12280701754386</v>
      </c>
      <c r="L365" s="15">
        <f>VLOOKUP(A365,opus_movies.txt!$B$2:$C$1282,2,FALSE)</f>
        <v>37492</v>
      </c>
    </row>
    <row r="366" spans="1:12" hidden="1" x14ac:dyDescent="0.2">
      <c r="A366" s="3" t="s">
        <v>1279</v>
      </c>
      <c r="B366" s="9">
        <v>8.6206896551724102E-2</v>
      </c>
      <c r="C366" s="9">
        <v>8.6206896551724102E-2</v>
      </c>
      <c r="D366" s="9">
        <v>8.6206896551724102E-2</v>
      </c>
      <c r="E366" s="9">
        <v>8.6206896551724102E-2</v>
      </c>
      <c r="F366" s="9">
        <v>8.6206896551724102E-2</v>
      </c>
      <c r="G366" s="9">
        <v>8.6206896551724102E-2</v>
      </c>
      <c r="H366" s="9">
        <v>0.10344827586206901</v>
      </c>
      <c r="I366" s="9">
        <v>0.10344827586206901</v>
      </c>
      <c r="J366" s="9">
        <v>0.13793103448275901</v>
      </c>
      <c r="K366" s="9">
        <v>0.13793103448275901</v>
      </c>
      <c r="L366" s="15">
        <f>VLOOKUP(A366,opus_movies.txt!$B$2:$C$1282,2,FALSE)</f>
        <v>37730</v>
      </c>
    </row>
    <row r="367" spans="1:12" hidden="1" x14ac:dyDescent="0.2">
      <c r="A367" s="3" t="s">
        <v>1280</v>
      </c>
      <c r="B367" s="9">
        <v>9.4339622641509399E-2</v>
      </c>
      <c r="C367" s="9">
        <v>9.4339622641509399E-2</v>
      </c>
      <c r="D367" s="9">
        <v>9.4339622641509399E-2</v>
      </c>
      <c r="E367" s="9">
        <v>0.113207547169811</v>
      </c>
      <c r="F367" s="9">
        <v>9.4339622641509399E-2</v>
      </c>
      <c r="G367" s="9">
        <v>9.4339622641509399E-2</v>
      </c>
      <c r="H367" s="9">
        <v>9.4339622641509399E-2</v>
      </c>
      <c r="I367" s="9">
        <v>0.113207547169811</v>
      </c>
      <c r="J367" s="9">
        <v>0.113207547169811</v>
      </c>
      <c r="K367" s="9">
        <v>9.4339622641509399E-2</v>
      </c>
      <c r="L367" s="15">
        <f>VLOOKUP(A367,opus_movies.txt!$B$2:$C$1282,2,FALSE)</f>
        <v>37751</v>
      </c>
    </row>
    <row r="368" spans="1:12" hidden="1" x14ac:dyDescent="0.2">
      <c r="A368" s="3" t="s">
        <v>1281</v>
      </c>
      <c r="B368" s="9">
        <v>7.3170731707317097E-2</v>
      </c>
      <c r="C368" s="9">
        <v>6.0975609756097601E-2</v>
      </c>
      <c r="D368" s="9">
        <v>0.12195121951219499</v>
      </c>
      <c r="E368" s="9">
        <v>6.0975609756097601E-2</v>
      </c>
      <c r="F368" s="9">
        <v>7.3170731707317097E-2</v>
      </c>
      <c r="G368" s="9">
        <v>9.7560975609756101E-2</v>
      </c>
      <c r="H368" s="9">
        <v>6.0975609756097601E-2</v>
      </c>
      <c r="I368" s="9">
        <v>7.3170731707317097E-2</v>
      </c>
      <c r="J368" s="9">
        <v>0.292682926829268</v>
      </c>
      <c r="K368" s="9">
        <v>8.5365853658536606E-2</v>
      </c>
      <c r="L368" s="15">
        <f>VLOOKUP(A368,opus_movies.txt!$B$2:$C$1282,2,FALSE)</f>
        <v>37373</v>
      </c>
    </row>
    <row r="369" spans="1:12" hidden="1" x14ac:dyDescent="0.2">
      <c r="A369" s="3" t="s">
        <v>1282</v>
      </c>
      <c r="B369" s="9">
        <v>9.4339622641509399E-2</v>
      </c>
      <c r="C369" s="9">
        <v>9.4339622641509399E-2</v>
      </c>
      <c r="D369" s="9">
        <v>9.4339622641509399E-2</v>
      </c>
      <c r="E369" s="9">
        <v>9.4339622641509399E-2</v>
      </c>
      <c r="F369" s="9">
        <v>0.113207547169811</v>
      </c>
      <c r="G369" s="9">
        <v>0.113207547169811</v>
      </c>
      <c r="H369" s="9">
        <v>9.4339622641509399E-2</v>
      </c>
      <c r="I369" s="9">
        <v>0.113207547169811</v>
      </c>
      <c r="J369" s="9">
        <v>9.4339622641509399E-2</v>
      </c>
      <c r="K369" s="9">
        <v>9.4339622641509399E-2</v>
      </c>
      <c r="L369" s="15">
        <f>VLOOKUP(A369,opus_movies.txt!$B$2:$C$1282,2,FALSE)</f>
        <v>37541</v>
      </c>
    </row>
    <row r="370" spans="1:12" hidden="1" x14ac:dyDescent="0.2">
      <c r="A370" s="3" t="s">
        <v>1283</v>
      </c>
      <c r="B370" s="9">
        <v>7.25806451612903E-2</v>
      </c>
      <c r="C370" s="9">
        <v>8.8709677419354802E-2</v>
      </c>
      <c r="D370" s="9">
        <v>4.8387096774193498E-2</v>
      </c>
      <c r="E370" s="9">
        <v>4.0322580645161303E-2</v>
      </c>
      <c r="F370" s="9">
        <v>0.12903225806451599</v>
      </c>
      <c r="G370" s="9">
        <v>0.209677419354839</v>
      </c>
      <c r="H370" s="9">
        <v>4.8387096774193498E-2</v>
      </c>
      <c r="I370" s="9">
        <v>0.27419354838709697</v>
      </c>
      <c r="J370" s="9">
        <v>4.0322580645161303E-2</v>
      </c>
      <c r="K370" s="9">
        <v>4.8387096774193498E-2</v>
      </c>
      <c r="L370" s="15">
        <f>VLOOKUP(A370,opus_movies.txt!$B$2:$C$1282,2,FALSE)</f>
        <v>37317</v>
      </c>
    </row>
    <row r="371" spans="1:12" hidden="1" x14ac:dyDescent="0.2">
      <c r="A371" t="s">
        <v>3107</v>
      </c>
      <c r="B371" s="9">
        <v>5.95238095238095E-2</v>
      </c>
      <c r="C371" s="9">
        <v>0.107142857142857</v>
      </c>
      <c r="D371" s="9">
        <v>7.1428571428571397E-2</v>
      </c>
      <c r="E371" s="9">
        <v>7.1428571428571397E-2</v>
      </c>
      <c r="F371" s="9">
        <v>7.1428571428571397E-2</v>
      </c>
      <c r="G371" s="9">
        <v>8.3333333333333301E-2</v>
      </c>
      <c r="H371" s="9">
        <v>7.1428571428571397E-2</v>
      </c>
      <c r="I371" s="9">
        <v>5.95238095238095E-2</v>
      </c>
      <c r="J371" s="9">
        <v>9.5238095238095205E-2</v>
      </c>
      <c r="K371" s="9">
        <v>0.30952380952380998</v>
      </c>
      <c r="L371" s="15">
        <f>VLOOKUP(A371,opus_movies.txt!$B$2:$C$1282,2,FALSE)</f>
        <v>37975</v>
      </c>
    </row>
    <row r="372" spans="1:12" hidden="1" x14ac:dyDescent="0.2">
      <c r="A372" s="3" t="s">
        <v>1284</v>
      </c>
      <c r="B372" s="9">
        <v>8.6705202312138699E-2</v>
      </c>
      <c r="C372" s="9">
        <v>0.39306358381502898</v>
      </c>
      <c r="D372" s="9">
        <v>2.8901734104046201E-2</v>
      </c>
      <c r="E372" s="9">
        <v>4.0462427745664699E-2</v>
      </c>
      <c r="F372" s="9">
        <v>0.13872832369942201</v>
      </c>
      <c r="G372" s="9">
        <v>5.2023121387283197E-2</v>
      </c>
      <c r="H372" s="9">
        <v>3.4682080924855502E-2</v>
      </c>
      <c r="I372" s="9">
        <v>0.144508670520231</v>
      </c>
      <c r="J372" s="9">
        <v>4.0462427745664699E-2</v>
      </c>
      <c r="K372" s="9">
        <v>4.0462427745664699E-2</v>
      </c>
      <c r="L372" s="15">
        <f>VLOOKUP(A372,opus_movies.txt!$B$2:$C$1282,2,FALSE)</f>
        <v>37737</v>
      </c>
    </row>
    <row r="373" spans="1:12" hidden="1" x14ac:dyDescent="0.2">
      <c r="A373" s="3" t="s">
        <v>1285</v>
      </c>
      <c r="B373" s="9">
        <v>9.0909090909090898E-2</v>
      </c>
      <c r="C373" s="9">
        <v>9.0909090909090898E-2</v>
      </c>
      <c r="D373" s="9">
        <v>9.0909090909090898E-2</v>
      </c>
      <c r="E373" s="9">
        <v>0.109090909090909</v>
      </c>
      <c r="F373" s="9">
        <v>0.109090909090909</v>
      </c>
      <c r="G373" s="9">
        <v>9.0909090909090898E-2</v>
      </c>
      <c r="H373" s="9">
        <v>9.0909090909090898E-2</v>
      </c>
      <c r="I373" s="9">
        <v>9.0909090909090898E-2</v>
      </c>
      <c r="J373" s="9">
        <v>9.0909090909090898E-2</v>
      </c>
      <c r="K373" s="9">
        <v>0.145454545454545</v>
      </c>
      <c r="L373" s="15">
        <f>VLOOKUP(A373,opus_movies.txt!$B$2:$C$1282,2,FALSE)</f>
        <v>37527</v>
      </c>
    </row>
    <row r="374" spans="1:12" hidden="1" x14ac:dyDescent="0.2">
      <c r="A374" t="s">
        <v>3116</v>
      </c>
      <c r="B374" s="9">
        <v>3.59281437125748E-2</v>
      </c>
      <c r="C374" s="9">
        <v>4.1916167664670698E-2</v>
      </c>
      <c r="D374" s="9">
        <v>2.9940119760479E-2</v>
      </c>
      <c r="E374" s="9">
        <v>6.5868263473053898E-2</v>
      </c>
      <c r="F374" s="9">
        <v>4.1916167664670698E-2</v>
      </c>
      <c r="G374" s="9">
        <v>5.3892215568862298E-2</v>
      </c>
      <c r="H374" s="9">
        <v>0.107784431137725</v>
      </c>
      <c r="I374" s="9">
        <v>3.59281437125748E-2</v>
      </c>
      <c r="J374" s="9">
        <v>0.55688622754491002</v>
      </c>
      <c r="K374" s="9">
        <v>2.9940119760479E-2</v>
      </c>
      <c r="L374" s="15">
        <f>VLOOKUP(A374,opus_movies.txt!$B$2:$C$1282,2,FALSE)</f>
        <v>37525</v>
      </c>
    </row>
    <row r="375" spans="1:12" hidden="1" x14ac:dyDescent="0.2">
      <c r="A375" s="3" t="s">
        <v>1286</v>
      </c>
      <c r="B375" s="9">
        <v>7.2463768115942004E-2</v>
      </c>
      <c r="C375" s="9">
        <v>0.14492753623188401</v>
      </c>
      <c r="D375" s="9">
        <v>8.6956521739130405E-2</v>
      </c>
      <c r="E375" s="9">
        <v>8.6956521739130405E-2</v>
      </c>
      <c r="F375" s="9">
        <v>7.2463768115942004E-2</v>
      </c>
      <c r="G375" s="9">
        <v>7.2463768115942004E-2</v>
      </c>
      <c r="H375" s="9">
        <v>0.15942028985507201</v>
      </c>
      <c r="I375" s="9">
        <v>7.2463768115942004E-2</v>
      </c>
      <c r="J375" s="9">
        <v>7.2463768115942004E-2</v>
      </c>
      <c r="K375" s="9">
        <v>0.15942028985507201</v>
      </c>
      <c r="L375" s="15">
        <f>VLOOKUP(A375,opus_movies.txt!$B$2:$C$1282,2,FALSE)</f>
        <v>37779</v>
      </c>
    </row>
    <row r="376" spans="1:12" hidden="1" x14ac:dyDescent="0.2">
      <c r="A376" s="3" t="s">
        <v>1287</v>
      </c>
      <c r="B376" s="9">
        <v>9.375E-2</v>
      </c>
      <c r="C376" s="9">
        <v>0.109375</v>
      </c>
      <c r="D376" s="9">
        <v>7.8125E-2</v>
      </c>
      <c r="E376" s="9">
        <v>7.8125E-2</v>
      </c>
      <c r="F376" s="9">
        <v>7.8125E-2</v>
      </c>
      <c r="G376" s="9">
        <v>7.8125E-2</v>
      </c>
      <c r="H376" s="9">
        <v>0.109375</v>
      </c>
      <c r="I376" s="9">
        <v>0.140625</v>
      </c>
      <c r="J376" s="9">
        <v>7.8125E-2</v>
      </c>
      <c r="K376" s="9">
        <v>0.15625</v>
      </c>
      <c r="L376" s="15">
        <f>VLOOKUP(A376,opus_movies.txt!$B$2:$C$1282,2,FALSE)</f>
        <v>38080</v>
      </c>
    </row>
    <row r="377" spans="1:12" hidden="1" x14ac:dyDescent="0.2">
      <c r="A377" s="3" t="s">
        <v>1288</v>
      </c>
      <c r="B377" s="9">
        <v>9.2592592592592601E-2</v>
      </c>
      <c r="C377" s="9">
        <v>9.2592592592592601E-2</v>
      </c>
      <c r="D377" s="9">
        <v>9.2592592592592601E-2</v>
      </c>
      <c r="E377" s="9">
        <v>9.2592592592592601E-2</v>
      </c>
      <c r="F377" s="9">
        <v>9.2592592592592601E-2</v>
      </c>
      <c r="G377" s="9">
        <v>9.2592592592592601E-2</v>
      </c>
      <c r="H377" s="9">
        <v>9.2592592592592601E-2</v>
      </c>
      <c r="I377" s="9">
        <v>0.12962962962963001</v>
      </c>
      <c r="J377" s="9">
        <v>9.2592592592592601E-2</v>
      </c>
      <c r="K377" s="9">
        <v>0.12962962962963001</v>
      </c>
      <c r="L377" s="15">
        <f>VLOOKUP(A377,opus_movies.txt!$B$2:$C$1282,2,FALSE)</f>
        <v>37387</v>
      </c>
    </row>
    <row r="378" spans="1:12" hidden="1" x14ac:dyDescent="0.2">
      <c r="A378" s="3" t="s">
        <v>1289</v>
      </c>
      <c r="B378" s="9">
        <v>6.8493150684931503E-2</v>
      </c>
      <c r="C378" s="9">
        <v>0.123287671232877</v>
      </c>
      <c r="D378" s="9">
        <v>0.10958904109589</v>
      </c>
      <c r="E378" s="9">
        <v>0.232876712328767</v>
      </c>
      <c r="F378" s="9">
        <v>6.8493150684931503E-2</v>
      </c>
      <c r="G378" s="9">
        <v>6.8493150684931503E-2</v>
      </c>
      <c r="H378" s="9">
        <v>6.8493150684931503E-2</v>
      </c>
      <c r="I378" s="9">
        <v>0.123287671232877</v>
      </c>
      <c r="J378" s="9">
        <v>6.8493150684931503E-2</v>
      </c>
      <c r="K378" s="9">
        <v>6.8493150684931503E-2</v>
      </c>
      <c r="L378" s="15">
        <f>VLOOKUP(A378,opus_movies.txt!$B$2:$C$1282,2,FALSE)</f>
        <v>38374</v>
      </c>
    </row>
    <row r="379" spans="1:12" hidden="1" x14ac:dyDescent="0.2">
      <c r="A379" s="3" t="s">
        <v>1290</v>
      </c>
      <c r="B379" s="9">
        <v>8.6206896551724102E-2</v>
      </c>
      <c r="C379" s="9">
        <v>0.10344827586206901</v>
      </c>
      <c r="D379" s="9">
        <v>8.6206896551724102E-2</v>
      </c>
      <c r="E379" s="9">
        <v>8.6206896551724102E-2</v>
      </c>
      <c r="F379" s="9">
        <v>8.6206896551724102E-2</v>
      </c>
      <c r="G379" s="9">
        <v>8.6206896551724102E-2</v>
      </c>
      <c r="H379" s="9">
        <v>8.6206896551724102E-2</v>
      </c>
      <c r="I379" s="9">
        <v>8.6206896551724102E-2</v>
      </c>
      <c r="J379" s="9">
        <v>0.13793103448275901</v>
      </c>
      <c r="K379" s="9">
        <v>0.15517241379310301</v>
      </c>
      <c r="L379" s="15">
        <f>VLOOKUP(A379,opus_movies.txt!$B$2:$C$1282,2,FALSE)</f>
        <v>38402</v>
      </c>
    </row>
    <row r="380" spans="1:12" hidden="1" x14ac:dyDescent="0.2">
      <c r="A380" s="3" t="s">
        <v>1291</v>
      </c>
      <c r="B380" s="9">
        <v>8.7719298245614002E-2</v>
      </c>
      <c r="C380" s="9">
        <v>8.7719298245614002E-2</v>
      </c>
      <c r="D380" s="9">
        <v>8.7719298245614002E-2</v>
      </c>
      <c r="E380" s="9">
        <v>8.7719298245614002E-2</v>
      </c>
      <c r="F380" s="9">
        <v>0.140350877192982</v>
      </c>
      <c r="G380" s="9">
        <v>0.105263157894737</v>
      </c>
      <c r="H380" s="9">
        <v>8.7719298245614002E-2</v>
      </c>
      <c r="I380" s="9">
        <v>8.7719298245614002E-2</v>
      </c>
      <c r="J380" s="9">
        <v>0.105263157894737</v>
      </c>
      <c r="K380" s="9">
        <v>0.12280701754386</v>
      </c>
      <c r="L380" s="15">
        <f>VLOOKUP(A380,opus_movies.txt!$B$2:$C$1282,2,FALSE)</f>
        <v>37282</v>
      </c>
    </row>
    <row r="381" spans="1:12" hidden="1" x14ac:dyDescent="0.2">
      <c r="A381" s="3" t="s">
        <v>1292</v>
      </c>
      <c r="B381" s="9">
        <v>8.9552238805970102E-2</v>
      </c>
      <c r="C381" s="9">
        <v>7.4626865671641798E-2</v>
      </c>
      <c r="D381" s="9">
        <v>7.4626865671641798E-2</v>
      </c>
      <c r="E381" s="9">
        <v>7.4626865671641798E-2</v>
      </c>
      <c r="F381" s="9">
        <v>7.4626865671641798E-2</v>
      </c>
      <c r="G381" s="9">
        <v>7.4626865671641798E-2</v>
      </c>
      <c r="H381" s="9">
        <v>0.119402985074627</v>
      </c>
      <c r="I381" s="9">
        <v>7.4626865671641798E-2</v>
      </c>
      <c r="J381" s="9">
        <v>0.25373134328358199</v>
      </c>
      <c r="K381" s="9">
        <v>8.9552238805970102E-2</v>
      </c>
      <c r="L381" s="15">
        <f>VLOOKUP(A381,opus_movies.txt!$B$2:$C$1282,2,FALSE)</f>
        <v>38094</v>
      </c>
    </row>
    <row r="382" spans="1:12" hidden="1" x14ac:dyDescent="0.2">
      <c r="A382" s="3" t="s">
        <v>1293</v>
      </c>
      <c r="B382" s="9">
        <v>0.11111111111111099</v>
      </c>
      <c r="C382" s="9">
        <v>0.12962962962963001</v>
      </c>
      <c r="D382" s="9">
        <v>9.2592592592592601E-2</v>
      </c>
      <c r="E382" s="9">
        <v>9.2592592592592601E-2</v>
      </c>
      <c r="F382" s="9">
        <v>9.2592592592592601E-2</v>
      </c>
      <c r="G382" s="9">
        <v>9.2592592592592601E-2</v>
      </c>
      <c r="H382" s="9">
        <v>0.11111111111111099</v>
      </c>
      <c r="I382" s="9">
        <v>9.2592592592592601E-2</v>
      </c>
      <c r="J382" s="9">
        <v>9.2592592592592601E-2</v>
      </c>
      <c r="K382" s="9">
        <v>9.2592592592592601E-2</v>
      </c>
      <c r="L382" s="15">
        <f>VLOOKUP(A382,opus_movies.txt!$B$2:$C$1282,2,FALSE)</f>
        <v>38381</v>
      </c>
    </row>
    <row r="383" spans="1:12" hidden="1" x14ac:dyDescent="0.2">
      <c r="A383" s="3" t="s">
        <v>1294</v>
      </c>
      <c r="B383" s="9">
        <v>9.2592592592592601E-2</v>
      </c>
      <c r="C383" s="9">
        <v>9.2592592592592601E-2</v>
      </c>
      <c r="D383" s="9">
        <v>9.2592592592592601E-2</v>
      </c>
      <c r="E383" s="9">
        <v>0.12962962962963001</v>
      </c>
      <c r="F383" s="9">
        <v>9.2592592592592601E-2</v>
      </c>
      <c r="G383" s="9">
        <v>9.2592592592592601E-2</v>
      </c>
      <c r="H383" s="9">
        <v>9.2592592592592601E-2</v>
      </c>
      <c r="I383" s="9">
        <v>0.12962962962963001</v>
      </c>
      <c r="J383" s="9">
        <v>9.2592592592592601E-2</v>
      </c>
      <c r="K383" s="9">
        <v>9.2592592592592601E-2</v>
      </c>
      <c r="L383" s="15">
        <f>VLOOKUP(A383,opus_movies.txt!$B$2:$C$1282,2,FALSE)</f>
        <v>37695</v>
      </c>
    </row>
    <row r="384" spans="1:12" hidden="1" x14ac:dyDescent="0.2">
      <c r="A384" s="3" t="s">
        <v>1295</v>
      </c>
      <c r="B384" s="9">
        <v>9.8039215686274495E-2</v>
      </c>
      <c r="C384" s="9">
        <v>9.8039215686274495E-2</v>
      </c>
      <c r="D384" s="9">
        <v>9.8039215686274495E-2</v>
      </c>
      <c r="E384" s="9">
        <v>0.11764705882352899</v>
      </c>
      <c r="F384" s="9">
        <v>9.8039215686274495E-2</v>
      </c>
      <c r="G384" s="9">
        <v>9.8039215686274495E-2</v>
      </c>
      <c r="H384" s="9">
        <v>9.8039215686274495E-2</v>
      </c>
      <c r="I384" s="9">
        <v>9.8039215686274495E-2</v>
      </c>
      <c r="J384" s="9">
        <v>9.8039215686274495E-2</v>
      </c>
      <c r="K384" s="9">
        <v>9.8039215686274495E-2</v>
      </c>
      <c r="L384" s="15">
        <f>VLOOKUP(A384,opus_movies.txt!$B$2:$C$1282,2,FALSE)</f>
        <v>37639</v>
      </c>
    </row>
    <row r="385" spans="1:12" hidden="1" x14ac:dyDescent="0.2">
      <c r="A385" s="3" t="s">
        <v>1296</v>
      </c>
      <c r="B385" s="9">
        <v>9.6153846153846201E-2</v>
      </c>
      <c r="C385" s="9">
        <v>9.6153846153846201E-2</v>
      </c>
      <c r="D385" s="9">
        <v>9.6153846153846201E-2</v>
      </c>
      <c r="E385" s="9">
        <v>9.6153846153846201E-2</v>
      </c>
      <c r="F385" s="9">
        <v>9.6153846153846201E-2</v>
      </c>
      <c r="G385" s="9">
        <v>9.6153846153846201E-2</v>
      </c>
      <c r="H385" s="9">
        <v>9.6153846153846201E-2</v>
      </c>
      <c r="I385" s="9">
        <v>9.6153846153846201E-2</v>
      </c>
      <c r="J385" s="9">
        <v>0.134615384615385</v>
      </c>
      <c r="K385" s="9">
        <v>9.6153846153846201E-2</v>
      </c>
      <c r="L385" s="15">
        <f>VLOOKUP(A385,opus_movies.txt!$B$2:$C$1282,2,FALSE)</f>
        <v>38199</v>
      </c>
    </row>
    <row r="386" spans="1:12" hidden="1" x14ac:dyDescent="0.2">
      <c r="A386" t="s">
        <v>3144</v>
      </c>
      <c r="B386" s="9">
        <v>8.6956521739130405E-2</v>
      </c>
      <c r="C386" s="9">
        <v>0.101449275362319</v>
      </c>
      <c r="D386" s="9">
        <v>7.2463768115942004E-2</v>
      </c>
      <c r="E386" s="9">
        <v>7.2463768115942004E-2</v>
      </c>
      <c r="F386" s="9">
        <v>7.2463768115942004E-2</v>
      </c>
      <c r="G386" s="9">
        <v>7.2463768115942004E-2</v>
      </c>
      <c r="H386" s="9">
        <v>8.6956521739130405E-2</v>
      </c>
      <c r="I386" s="9">
        <v>7.2463768115942004E-2</v>
      </c>
      <c r="J386" s="9">
        <v>0.28985507246376802</v>
      </c>
      <c r="K386" s="9">
        <v>7.2463768115942004E-2</v>
      </c>
      <c r="L386" s="15">
        <f>VLOOKUP(A386,opus_movies.txt!$B$2:$C$1282,2,FALSE)</f>
        <v>37905</v>
      </c>
    </row>
    <row r="387" spans="1:12" hidden="1" x14ac:dyDescent="0.2">
      <c r="A387" s="3" t="s">
        <v>1297</v>
      </c>
      <c r="B387" s="9">
        <v>8.9285714285714302E-2</v>
      </c>
      <c r="C387" s="9">
        <v>8.9285714285714302E-2</v>
      </c>
      <c r="D387" s="9">
        <v>8.9285714285714302E-2</v>
      </c>
      <c r="E387" s="9">
        <v>0.107142857142857</v>
      </c>
      <c r="F387" s="9">
        <v>8.9285714285714302E-2</v>
      </c>
      <c r="G387" s="9">
        <v>8.9285714285714302E-2</v>
      </c>
      <c r="H387" s="9">
        <v>8.9285714285714302E-2</v>
      </c>
      <c r="I387" s="9">
        <v>0.107142857142857</v>
      </c>
      <c r="J387" s="9">
        <v>0.14285714285714299</v>
      </c>
      <c r="K387" s="9">
        <v>0.107142857142857</v>
      </c>
      <c r="L387" s="15">
        <f>VLOOKUP(A387,opus_movies.txt!$B$2:$C$1282,2,FALSE)</f>
        <v>37614</v>
      </c>
    </row>
    <row r="388" spans="1:12" hidden="1" x14ac:dyDescent="0.2">
      <c r="A388" s="3" t="s">
        <v>1298</v>
      </c>
      <c r="B388" s="9">
        <v>0.139072847682119</v>
      </c>
      <c r="C388" s="9">
        <v>5.2980132450331098E-2</v>
      </c>
      <c r="D388" s="9">
        <v>0.14569536423841101</v>
      </c>
      <c r="E388" s="9">
        <v>5.2980132450331098E-2</v>
      </c>
      <c r="F388" s="9">
        <v>3.3112582781456998E-2</v>
      </c>
      <c r="G388" s="9">
        <v>0.17218543046357601</v>
      </c>
      <c r="H388" s="9">
        <v>0.105960264900662</v>
      </c>
      <c r="I388" s="9">
        <v>3.9735099337748297E-2</v>
      </c>
      <c r="J388" s="9">
        <v>0.22516556291390699</v>
      </c>
      <c r="K388" s="9">
        <v>3.3112582781456998E-2</v>
      </c>
      <c r="L388" s="15">
        <f>VLOOKUP(A388,opus_movies.txt!$B$2:$C$1282,2,FALSE)</f>
        <v>37548</v>
      </c>
    </row>
    <row r="389" spans="1:12" hidden="1" x14ac:dyDescent="0.2">
      <c r="A389" s="3" t="s">
        <v>1299</v>
      </c>
      <c r="B389" s="9">
        <v>9.4339622641509399E-2</v>
      </c>
      <c r="C389" s="9">
        <v>9.4339622641509399E-2</v>
      </c>
      <c r="D389" s="9">
        <v>0.13207547169811301</v>
      </c>
      <c r="E389" s="9">
        <v>9.4339622641509399E-2</v>
      </c>
      <c r="F389" s="9">
        <v>9.4339622641509399E-2</v>
      </c>
      <c r="G389" s="9">
        <v>9.4339622641509399E-2</v>
      </c>
      <c r="H389" s="9">
        <v>9.4339622641509399E-2</v>
      </c>
      <c r="I389" s="9">
        <v>9.4339622641509399E-2</v>
      </c>
      <c r="J389" s="9">
        <v>9.4339622641509399E-2</v>
      </c>
      <c r="K389" s="9">
        <v>0.113207547169811</v>
      </c>
      <c r="L389" s="15">
        <f>VLOOKUP(A389,opus_movies.txt!$B$2:$C$1282,2,FALSE)</f>
        <v>37625</v>
      </c>
    </row>
    <row r="390" spans="1:12" hidden="1" x14ac:dyDescent="0.2">
      <c r="A390" s="3" t="s">
        <v>1300</v>
      </c>
      <c r="B390" s="9">
        <v>7.4626865671641798E-2</v>
      </c>
      <c r="C390" s="9">
        <v>0.104477611940299</v>
      </c>
      <c r="D390" s="9">
        <v>0.119402985074627</v>
      </c>
      <c r="E390" s="9">
        <v>0.238805970149254</v>
      </c>
      <c r="F390" s="9">
        <v>7.4626865671641798E-2</v>
      </c>
      <c r="G390" s="9">
        <v>7.4626865671641798E-2</v>
      </c>
      <c r="H390" s="9">
        <v>7.4626865671641798E-2</v>
      </c>
      <c r="I390" s="9">
        <v>7.4626865671641798E-2</v>
      </c>
      <c r="J390" s="9">
        <v>7.4626865671641798E-2</v>
      </c>
      <c r="K390" s="9">
        <v>8.9552238805970102E-2</v>
      </c>
      <c r="L390" s="15">
        <f>VLOOKUP(A390,opus_movies.txt!$B$2:$C$1282,2,FALSE)</f>
        <v>38283</v>
      </c>
    </row>
    <row r="391" spans="1:12" hidden="1" x14ac:dyDescent="0.2">
      <c r="A391" s="3" t="s">
        <v>1301</v>
      </c>
      <c r="B391" s="9">
        <v>0.114285714285714</v>
      </c>
      <c r="C391" s="9">
        <v>0.114285714285714</v>
      </c>
      <c r="D391" s="9">
        <v>8.5714285714285701E-2</v>
      </c>
      <c r="E391" s="9">
        <v>7.1428571428571397E-2</v>
      </c>
      <c r="F391" s="9">
        <v>8.5714285714285701E-2</v>
      </c>
      <c r="G391" s="9">
        <v>8.5714285714285701E-2</v>
      </c>
      <c r="H391" s="9">
        <v>7.1428571428571397E-2</v>
      </c>
      <c r="I391" s="9">
        <v>0.157142857142857</v>
      </c>
      <c r="J391" s="9">
        <v>7.1428571428571397E-2</v>
      </c>
      <c r="K391" s="9">
        <v>0.14285714285714299</v>
      </c>
      <c r="L391" s="15">
        <f>VLOOKUP(A391,opus_movies.txt!$B$2:$C$1282,2,FALSE)</f>
        <v>38570</v>
      </c>
    </row>
    <row r="392" spans="1:12" hidden="1" x14ac:dyDescent="0.2">
      <c r="A392" s="3" t="s">
        <v>1302</v>
      </c>
      <c r="B392" s="9">
        <v>8.6206896551724102E-2</v>
      </c>
      <c r="C392" s="9">
        <v>0.12068965517241401</v>
      </c>
      <c r="D392" s="9">
        <v>8.6206896551724102E-2</v>
      </c>
      <c r="E392" s="9">
        <v>0.10344827586206901</v>
      </c>
      <c r="F392" s="9">
        <v>8.6206896551724102E-2</v>
      </c>
      <c r="G392" s="9">
        <v>8.6206896551724102E-2</v>
      </c>
      <c r="H392" s="9">
        <v>8.6206896551724102E-2</v>
      </c>
      <c r="I392" s="9">
        <v>8.6206896551724102E-2</v>
      </c>
      <c r="J392" s="9">
        <v>8.6206896551724102E-2</v>
      </c>
      <c r="K392" s="9">
        <v>0.17241379310344801</v>
      </c>
      <c r="L392" s="15">
        <f>VLOOKUP(A392,opus_movies.txt!$B$2:$C$1282,2,FALSE)</f>
        <v>37646</v>
      </c>
    </row>
    <row r="393" spans="1:12" hidden="1" x14ac:dyDescent="0.2">
      <c r="A393" s="3" t="s">
        <v>1303</v>
      </c>
      <c r="B393" s="9">
        <v>8.1967213114754106E-2</v>
      </c>
      <c r="C393" s="9">
        <v>0.14754098360655701</v>
      </c>
      <c r="D393" s="9">
        <v>8.1967213114754106E-2</v>
      </c>
      <c r="E393" s="9">
        <v>9.8360655737704902E-2</v>
      </c>
      <c r="F393" s="9">
        <v>8.1967213114754106E-2</v>
      </c>
      <c r="G393" s="9">
        <v>9.8360655737704902E-2</v>
      </c>
      <c r="H393" s="9">
        <v>9.8360655737704902E-2</v>
      </c>
      <c r="I393" s="9">
        <v>0.114754098360656</v>
      </c>
      <c r="J393" s="9">
        <v>0.114754098360656</v>
      </c>
      <c r="K393" s="9">
        <v>8.1967213114754106E-2</v>
      </c>
      <c r="L393" s="15">
        <f>VLOOKUP(A393,opus_movies.txt!$B$2:$C$1282,2,FALSE)</f>
        <v>38234</v>
      </c>
    </row>
    <row r="394" spans="1:12" hidden="1" x14ac:dyDescent="0.2">
      <c r="A394" s="3" t="s">
        <v>1304</v>
      </c>
      <c r="B394" s="9">
        <v>8.9285714285714302E-2</v>
      </c>
      <c r="C394" s="9">
        <v>0.125</v>
      </c>
      <c r="D394" s="9">
        <v>0.125</v>
      </c>
      <c r="E394" s="9">
        <v>0.125</v>
      </c>
      <c r="F394" s="9">
        <v>8.9285714285714302E-2</v>
      </c>
      <c r="G394" s="9">
        <v>8.9285714285714302E-2</v>
      </c>
      <c r="H394" s="9">
        <v>8.9285714285714302E-2</v>
      </c>
      <c r="I394" s="9">
        <v>8.9285714285714302E-2</v>
      </c>
      <c r="J394" s="9">
        <v>8.9285714285714302E-2</v>
      </c>
      <c r="K394" s="9">
        <v>8.9285714285714302E-2</v>
      </c>
      <c r="L394" s="15">
        <f>VLOOKUP(A394,opus_movies.txt!$B$2:$C$1282,2,FALSE)</f>
        <v>37632</v>
      </c>
    </row>
    <row r="395" spans="1:12" hidden="1" x14ac:dyDescent="0.2">
      <c r="A395" s="3" t="s">
        <v>1305</v>
      </c>
      <c r="B395" s="9">
        <v>8.2191780821917804E-2</v>
      </c>
      <c r="C395" s="9">
        <v>0.150684931506849</v>
      </c>
      <c r="D395" s="9">
        <v>8.2191780821917804E-2</v>
      </c>
      <c r="E395" s="9">
        <v>0.164383561643836</v>
      </c>
      <c r="F395" s="9">
        <v>0.123287671232877</v>
      </c>
      <c r="G395" s="9">
        <v>6.8493150684931503E-2</v>
      </c>
      <c r="H395" s="9">
        <v>6.8493150684931503E-2</v>
      </c>
      <c r="I395" s="9">
        <v>0.123287671232877</v>
      </c>
      <c r="J395" s="9">
        <v>6.8493150684931503E-2</v>
      </c>
      <c r="K395" s="9">
        <v>6.8493150684931503E-2</v>
      </c>
      <c r="L395" s="15">
        <f>VLOOKUP(A395,opus_movies.txt!$B$2:$C$1282,2,FALSE)</f>
        <v>37849</v>
      </c>
    </row>
    <row r="396" spans="1:12" hidden="1" x14ac:dyDescent="0.2">
      <c r="A396" t="s">
        <v>3173</v>
      </c>
      <c r="B396" s="9">
        <v>9.6153846153846201E-2</v>
      </c>
      <c r="C396" s="9">
        <v>9.6153846153846201E-2</v>
      </c>
      <c r="D396" s="9">
        <v>9.6153846153846201E-2</v>
      </c>
      <c r="E396" s="9">
        <v>9.6153846153846201E-2</v>
      </c>
      <c r="F396" s="9">
        <v>9.6153846153846201E-2</v>
      </c>
      <c r="G396" s="9">
        <v>9.6153846153846201E-2</v>
      </c>
      <c r="H396" s="9">
        <v>9.6153846153846201E-2</v>
      </c>
      <c r="I396" s="9">
        <v>9.6153846153846201E-2</v>
      </c>
      <c r="J396" s="9">
        <v>0.115384615384615</v>
      </c>
      <c r="K396" s="9">
        <v>0.115384615384615</v>
      </c>
      <c r="L396" s="15">
        <f>VLOOKUP(A396,opus_movies.txt!$B$2:$C$1282,2,FALSE)</f>
        <v>38577</v>
      </c>
    </row>
    <row r="397" spans="1:12" hidden="1" x14ac:dyDescent="0.2">
      <c r="A397" s="3" t="s">
        <v>1306</v>
      </c>
      <c r="B397" s="9">
        <v>8.6206896551724102E-2</v>
      </c>
      <c r="C397" s="9">
        <v>8.6206896551724102E-2</v>
      </c>
      <c r="D397" s="9">
        <v>8.6206896551724102E-2</v>
      </c>
      <c r="E397" s="9">
        <v>0.10344827586206901</v>
      </c>
      <c r="F397" s="9">
        <v>0.10344827586206901</v>
      </c>
      <c r="G397" s="9">
        <v>0.12068965517241401</v>
      </c>
      <c r="H397" s="9">
        <v>8.6206896551724102E-2</v>
      </c>
      <c r="I397" s="9">
        <v>8.6206896551724102E-2</v>
      </c>
      <c r="J397" s="9">
        <v>0.13793103448275901</v>
      </c>
      <c r="K397" s="9">
        <v>0.10344827586206901</v>
      </c>
      <c r="L397" s="15">
        <f>VLOOKUP(A397,opus_movies.txt!$B$2:$C$1282,2,FALSE)</f>
        <v>37933</v>
      </c>
    </row>
    <row r="398" spans="1:12" hidden="1" x14ac:dyDescent="0.2">
      <c r="A398" t="s">
        <v>3181</v>
      </c>
      <c r="B398" s="9">
        <v>9.0909090909090898E-2</v>
      </c>
      <c r="C398" s="9">
        <v>9.0909090909090898E-2</v>
      </c>
      <c r="D398" s="9">
        <v>9.0909090909090898E-2</v>
      </c>
      <c r="E398" s="9">
        <v>9.0909090909090898E-2</v>
      </c>
      <c r="F398" s="9">
        <v>9.0909090909090898E-2</v>
      </c>
      <c r="G398" s="9">
        <v>9.0909090909090898E-2</v>
      </c>
      <c r="H398" s="9">
        <v>9.0909090909090898E-2</v>
      </c>
      <c r="I398" s="9">
        <v>9.0909090909090898E-2</v>
      </c>
      <c r="J398" s="9">
        <v>0.163636363636364</v>
      </c>
      <c r="K398" s="9">
        <v>0.109090909090909</v>
      </c>
      <c r="L398" s="15">
        <f>VLOOKUP(A398,opus_movies.txt!$B$2:$C$1282,2,FALSE)</f>
        <v>38542</v>
      </c>
    </row>
    <row r="399" spans="1:12" hidden="1" x14ac:dyDescent="0.2">
      <c r="A399" s="3" t="s">
        <v>1307</v>
      </c>
      <c r="B399" s="9">
        <v>7.5757575757575801E-2</v>
      </c>
      <c r="C399" s="9">
        <v>7.5757575757575801E-2</v>
      </c>
      <c r="D399" s="9">
        <v>0.12121212121212099</v>
      </c>
      <c r="E399" s="9">
        <v>0.10606060606060599</v>
      </c>
      <c r="F399" s="9">
        <v>7.5757575757575801E-2</v>
      </c>
      <c r="G399" s="9">
        <v>7.5757575757575801E-2</v>
      </c>
      <c r="H399" s="9">
        <v>9.0909090909090898E-2</v>
      </c>
      <c r="I399" s="9">
        <v>7.5757575757575801E-2</v>
      </c>
      <c r="J399" s="9">
        <v>0.16666666666666699</v>
      </c>
      <c r="K399" s="9">
        <v>0.13636363636363599</v>
      </c>
      <c r="L399" s="15">
        <f>VLOOKUP(A399,opus_movies.txt!$B$2:$C$1282,2,FALSE)</f>
        <v>37268</v>
      </c>
    </row>
    <row r="400" spans="1:12" hidden="1" x14ac:dyDescent="0.2">
      <c r="A400" s="3" t="s">
        <v>1308</v>
      </c>
      <c r="B400" s="9">
        <v>2.8409090909090901E-2</v>
      </c>
      <c r="C400" s="9">
        <v>2.8409090909090901E-2</v>
      </c>
      <c r="D400" s="9">
        <v>0.232954545454545</v>
      </c>
      <c r="E400" s="9">
        <v>3.97727272727273E-2</v>
      </c>
      <c r="F400" s="9">
        <v>9.0909090909090898E-2</v>
      </c>
      <c r="G400" s="9">
        <v>3.4090909090909102E-2</v>
      </c>
      <c r="H400" s="9">
        <v>0.45454545454545497</v>
      </c>
      <c r="I400" s="9">
        <v>2.8409090909090901E-2</v>
      </c>
      <c r="J400" s="9">
        <v>2.8409090909090901E-2</v>
      </c>
      <c r="K400" s="9">
        <v>3.4090909090909102E-2</v>
      </c>
      <c r="L400" s="15">
        <f>VLOOKUP(A400,opus_movies.txt!$B$2:$C$1282,2,FALSE)</f>
        <v>38577</v>
      </c>
    </row>
    <row r="401" spans="1:12" hidden="1" x14ac:dyDescent="0.2">
      <c r="A401" s="3" t="s">
        <v>1309</v>
      </c>
      <c r="B401" s="9">
        <v>9.2592592592592601E-2</v>
      </c>
      <c r="C401" s="9">
        <v>0.11111111111111099</v>
      </c>
      <c r="D401" s="9">
        <v>0.11111111111111099</v>
      </c>
      <c r="E401" s="9">
        <v>9.2592592592592601E-2</v>
      </c>
      <c r="F401" s="9">
        <v>9.2592592592592601E-2</v>
      </c>
      <c r="G401" s="9">
        <v>9.2592592592592601E-2</v>
      </c>
      <c r="H401" s="9">
        <v>9.2592592592592601E-2</v>
      </c>
      <c r="I401" s="9">
        <v>9.2592592592592601E-2</v>
      </c>
      <c r="J401" s="9">
        <v>0.12962962962963001</v>
      </c>
      <c r="K401" s="9">
        <v>9.2592592592592601E-2</v>
      </c>
      <c r="L401" s="15">
        <f>VLOOKUP(A401,opus_movies.txt!$B$2:$C$1282,2,FALSE)</f>
        <v>37513</v>
      </c>
    </row>
    <row r="402" spans="1:12" hidden="1" x14ac:dyDescent="0.2">
      <c r="A402" s="3" t="s">
        <v>1310</v>
      </c>
      <c r="B402" s="9">
        <v>7.8125E-2</v>
      </c>
      <c r="C402" s="9">
        <v>9.375E-2</v>
      </c>
      <c r="D402" s="9">
        <v>7.8125E-2</v>
      </c>
      <c r="E402" s="9">
        <v>9.375E-2</v>
      </c>
      <c r="F402" s="9">
        <v>7.8125E-2</v>
      </c>
      <c r="G402" s="9">
        <v>0.125</v>
      </c>
      <c r="H402" s="9">
        <v>7.8125E-2</v>
      </c>
      <c r="I402" s="9">
        <v>7.8125E-2</v>
      </c>
      <c r="J402" s="9">
        <v>0.203125</v>
      </c>
      <c r="K402" s="9">
        <v>9.375E-2</v>
      </c>
      <c r="L402" s="15">
        <f>VLOOKUP(A402,opus_movies.txt!$B$2:$C$1282,2,FALSE)</f>
        <v>37506</v>
      </c>
    </row>
    <row r="403" spans="1:12" hidden="1" x14ac:dyDescent="0.2">
      <c r="A403" s="3" t="s">
        <v>1311</v>
      </c>
      <c r="B403" s="9">
        <v>0.14516129032258099</v>
      </c>
      <c r="C403" s="9">
        <v>0.12903225806451599</v>
      </c>
      <c r="D403" s="9">
        <v>8.0645161290322606E-2</v>
      </c>
      <c r="E403" s="9">
        <v>8.0645161290322606E-2</v>
      </c>
      <c r="F403" s="9">
        <v>8.0645161290322606E-2</v>
      </c>
      <c r="G403" s="9">
        <v>8.0645161290322606E-2</v>
      </c>
      <c r="H403" s="9">
        <v>0.12903225806451599</v>
      </c>
      <c r="I403" s="9">
        <v>8.0645161290322606E-2</v>
      </c>
      <c r="J403" s="9">
        <v>0.112903225806452</v>
      </c>
      <c r="K403" s="9">
        <v>8.0645161290322606E-2</v>
      </c>
      <c r="L403" s="15">
        <f>VLOOKUP(A403,opus_movies.txt!$B$2:$C$1282,2,FALSE)</f>
        <v>37954</v>
      </c>
    </row>
    <row r="404" spans="1:12" hidden="1" x14ac:dyDescent="0.2">
      <c r="A404" s="3" t="s">
        <v>1312</v>
      </c>
      <c r="B404" s="9">
        <v>9.2592592592592601E-2</v>
      </c>
      <c r="C404" s="9">
        <v>9.2592592592592601E-2</v>
      </c>
      <c r="D404" s="9">
        <v>9.2592592592592601E-2</v>
      </c>
      <c r="E404" s="9">
        <v>9.2592592592592601E-2</v>
      </c>
      <c r="F404" s="9">
        <v>9.2592592592592601E-2</v>
      </c>
      <c r="G404" s="9">
        <v>9.2592592592592601E-2</v>
      </c>
      <c r="H404" s="9">
        <v>9.2592592592592601E-2</v>
      </c>
      <c r="I404" s="9">
        <v>9.2592592592592601E-2</v>
      </c>
      <c r="J404" s="9">
        <v>9.2592592592592601E-2</v>
      </c>
      <c r="K404" s="9">
        <v>0.16666666666666699</v>
      </c>
      <c r="L404" s="15">
        <f>VLOOKUP(A404,opus_movies.txt!$B$2:$C$1282,2,FALSE)</f>
        <v>38227</v>
      </c>
    </row>
    <row r="405" spans="1:12" hidden="1" x14ac:dyDescent="0.2">
      <c r="A405" s="3" t="s">
        <v>1313</v>
      </c>
      <c r="B405" s="9">
        <v>8.04597701149425E-2</v>
      </c>
      <c r="C405" s="9">
        <v>0.14942528735632199</v>
      </c>
      <c r="D405" s="9">
        <v>5.7471264367816098E-2</v>
      </c>
      <c r="E405" s="9">
        <v>0.14942528735632199</v>
      </c>
      <c r="F405" s="9">
        <v>6.8965517241379296E-2</v>
      </c>
      <c r="G405" s="9">
        <v>5.7471264367816098E-2</v>
      </c>
      <c r="H405" s="9">
        <v>8.04597701149425E-2</v>
      </c>
      <c r="I405" s="9">
        <v>9.1954022988505704E-2</v>
      </c>
      <c r="J405" s="9">
        <v>0.160919540229885</v>
      </c>
      <c r="K405" s="9">
        <v>0.10344827586206901</v>
      </c>
      <c r="L405" s="15">
        <f>VLOOKUP(A405,opus_movies.txt!$B$2:$C$1282,2,FALSE)</f>
        <v>38612</v>
      </c>
    </row>
    <row r="406" spans="1:12" hidden="1" x14ac:dyDescent="0.2">
      <c r="A406" s="3" t="s">
        <v>1314</v>
      </c>
      <c r="B406" s="9">
        <v>6.9444444444444406E-2</v>
      </c>
      <c r="C406" s="9">
        <v>9.7222222222222196E-2</v>
      </c>
      <c r="D406" s="9">
        <v>6.9444444444444406E-2</v>
      </c>
      <c r="E406" s="9">
        <v>6.9444444444444406E-2</v>
      </c>
      <c r="F406" s="9">
        <v>6.9444444444444406E-2</v>
      </c>
      <c r="G406" s="9">
        <v>6.9444444444444406E-2</v>
      </c>
      <c r="H406" s="9">
        <v>6.9444444444444406E-2</v>
      </c>
      <c r="I406" s="9">
        <v>6.9444444444444406E-2</v>
      </c>
      <c r="J406" s="9">
        <v>9.7222222222222196E-2</v>
      </c>
      <c r="K406" s="9">
        <v>0.31944444444444398</v>
      </c>
      <c r="L406" s="15">
        <f>VLOOKUP(A406,opus_movies.txt!$B$2:$C$1282,2,FALSE)</f>
        <v>37835</v>
      </c>
    </row>
    <row r="407" spans="1:12" hidden="1" x14ac:dyDescent="0.2">
      <c r="A407" s="3" t="s">
        <v>1315</v>
      </c>
      <c r="B407" s="9">
        <v>4.4247787610619503E-2</v>
      </c>
      <c r="C407" s="9">
        <v>0.51327433628318597</v>
      </c>
      <c r="D407" s="9">
        <v>4.4247787610619503E-2</v>
      </c>
      <c r="E407" s="9">
        <v>4.4247787610619503E-2</v>
      </c>
      <c r="F407" s="9">
        <v>5.3097345132743397E-2</v>
      </c>
      <c r="G407" s="9">
        <v>7.0796460176991094E-2</v>
      </c>
      <c r="H407" s="9">
        <v>8.8495575221238895E-2</v>
      </c>
      <c r="I407" s="9">
        <v>4.4247787610619503E-2</v>
      </c>
      <c r="J407" s="9">
        <v>4.4247787610619503E-2</v>
      </c>
      <c r="K407" s="9">
        <v>5.3097345132743397E-2</v>
      </c>
      <c r="L407" s="15">
        <f>VLOOKUP(A407,opus_movies.txt!$B$2:$C$1282,2,FALSE)</f>
        <v>38458</v>
      </c>
    </row>
    <row r="408" spans="1:12" hidden="1" x14ac:dyDescent="0.2">
      <c r="A408" t="s">
        <v>3208</v>
      </c>
      <c r="B408" s="9">
        <v>7.5757575757575801E-2</v>
      </c>
      <c r="C408" s="9">
        <v>7.5757575757575801E-2</v>
      </c>
      <c r="D408" s="9">
        <v>7.5757575757575801E-2</v>
      </c>
      <c r="E408" s="9">
        <v>0.10606060606060599</v>
      </c>
      <c r="F408" s="9">
        <v>7.5757575757575801E-2</v>
      </c>
      <c r="G408" s="9">
        <v>7.5757575757575801E-2</v>
      </c>
      <c r="H408" s="9">
        <v>0.10606060606060599</v>
      </c>
      <c r="I408" s="9">
        <v>0.22727272727272699</v>
      </c>
      <c r="J408" s="9">
        <v>0.10606060606060599</v>
      </c>
      <c r="K408" s="9">
        <v>7.5757575757575801E-2</v>
      </c>
      <c r="L408" s="15">
        <f>VLOOKUP(A408,opus_movies.txt!$B$2:$C$1282,2,FALSE)</f>
        <v>37541</v>
      </c>
    </row>
    <row r="409" spans="1:12" hidden="1" x14ac:dyDescent="0.2">
      <c r="A409" s="3" t="s">
        <v>1316</v>
      </c>
      <c r="B409" s="9">
        <v>6.02409638554217E-2</v>
      </c>
      <c r="C409" s="9">
        <v>7.2289156626505993E-2</v>
      </c>
      <c r="D409" s="9">
        <v>9.6385542168674704E-2</v>
      </c>
      <c r="E409" s="9">
        <v>6.02409638554217E-2</v>
      </c>
      <c r="F409" s="9">
        <v>7.2289156626505993E-2</v>
      </c>
      <c r="G409" s="9">
        <v>8.4337349397590397E-2</v>
      </c>
      <c r="H409" s="9">
        <v>6.02409638554217E-2</v>
      </c>
      <c r="I409" s="9">
        <v>8.4337349397590397E-2</v>
      </c>
      <c r="J409" s="9">
        <v>6.02409638554217E-2</v>
      </c>
      <c r="K409" s="9">
        <v>0.34939759036144602</v>
      </c>
      <c r="L409" s="15">
        <f>VLOOKUP(A409,opus_movies.txt!$B$2:$C$1282,2,FALSE)</f>
        <v>38248</v>
      </c>
    </row>
    <row r="410" spans="1:12" hidden="1" x14ac:dyDescent="0.2">
      <c r="A410" s="3" t="s">
        <v>1317</v>
      </c>
      <c r="B410" s="9">
        <v>9.0909090909090898E-2</v>
      </c>
      <c r="C410" s="9">
        <v>0.109090909090909</v>
      </c>
      <c r="D410" s="9">
        <v>9.0909090909090898E-2</v>
      </c>
      <c r="E410" s="9">
        <v>0.109090909090909</v>
      </c>
      <c r="F410" s="9">
        <v>0.109090909090909</v>
      </c>
      <c r="G410" s="9">
        <v>9.0909090909090898E-2</v>
      </c>
      <c r="H410" s="9">
        <v>9.0909090909090898E-2</v>
      </c>
      <c r="I410" s="9">
        <v>0.109090909090909</v>
      </c>
      <c r="J410" s="9">
        <v>0.109090909090909</v>
      </c>
      <c r="K410" s="9">
        <v>9.0909090909090898E-2</v>
      </c>
      <c r="L410" s="15">
        <f>VLOOKUP(A410,opus_movies.txt!$B$2:$C$1282,2,FALSE)</f>
        <v>37840</v>
      </c>
    </row>
    <row r="411" spans="1:12" hidden="1" x14ac:dyDescent="0.2">
      <c r="A411" s="3" t="s">
        <v>1318</v>
      </c>
      <c r="B411" s="9">
        <v>9.0909090909090898E-2</v>
      </c>
      <c r="C411" s="9">
        <v>9.0909090909090898E-2</v>
      </c>
      <c r="D411" s="9">
        <v>9.0909090909090898E-2</v>
      </c>
      <c r="E411" s="9">
        <v>0.109090909090909</v>
      </c>
      <c r="F411" s="9">
        <v>0.109090909090909</v>
      </c>
      <c r="G411" s="9">
        <v>9.0909090909090898E-2</v>
      </c>
      <c r="H411" s="9">
        <v>0.109090909090909</v>
      </c>
      <c r="I411" s="9">
        <v>9.0909090909090898E-2</v>
      </c>
      <c r="J411" s="9">
        <v>0.109090909090909</v>
      </c>
      <c r="K411" s="9">
        <v>0.109090909090909</v>
      </c>
      <c r="L411" s="15">
        <f>VLOOKUP(A411,opus_movies.txt!$B$2:$C$1282,2,FALSE)</f>
        <v>37520</v>
      </c>
    </row>
    <row r="412" spans="1:12" hidden="1" x14ac:dyDescent="0.2">
      <c r="A412" s="3" t="s">
        <v>1319</v>
      </c>
      <c r="B412" s="9">
        <v>8.7719298245614002E-2</v>
      </c>
      <c r="C412" s="9">
        <v>0.105263157894737</v>
      </c>
      <c r="D412" s="9">
        <v>0.140350877192982</v>
      </c>
      <c r="E412" s="9">
        <v>0.12280701754386</v>
      </c>
      <c r="F412" s="9">
        <v>8.7719298245614002E-2</v>
      </c>
      <c r="G412" s="9">
        <v>8.7719298245614002E-2</v>
      </c>
      <c r="H412" s="9">
        <v>8.7719298245614002E-2</v>
      </c>
      <c r="I412" s="9">
        <v>8.7719298245614002E-2</v>
      </c>
      <c r="J412" s="9">
        <v>8.7719298245614002E-2</v>
      </c>
      <c r="K412" s="9">
        <v>0.105263157894737</v>
      </c>
      <c r="L412" s="15">
        <f>VLOOKUP(A412,opus_movies.txt!$B$2:$C$1282,2,FALSE)</f>
        <v>37492</v>
      </c>
    </row>
    <row r="413" spans="1:12" hidden="1" x14ac:dyDescent="0.2">
      <c r="A413" t="s">
        <v>3225</v>
      </c>
      <c r="B413" s="9">
        <v>9.8039215686274495E-2</v>
      </c>
      <c r="C413" s="9">
        <v>9.8039215686274495E-2</v>
      </c>
      <c r="D413" s="9">
        <v>9.8039215686274495E-2</v>
      </c>
      <c r="E413" s="9">
        <v>9.8039215686274495E-2</v>
      </c>
      <c r="F413" s="9">
        <v>9.8039215686274495E-2</v>
      </c>
      <c r="G413" s="9">
        <v>9.8039215686274495E-2</v>
      </c>
      <c r="H413" s="9">
        <v>0.11764705882352899</v>
      </c>
      <c r="I413" s="9">
        <v>9.8039215686274495E-2</v>
      </c>
      <c r="J413" s="9">
        <v>9.8039215686274495E-2</v>
      </c>
      <c r="K413" s="9">
        <v>9.8039215686274495E-2</v>
      </c>
      <c r="L413" s="15">
        <f>VLOOKUP(A413,opus_movies.txt!$B$2:$C$1282,2,FALSE)</f>
        <v>37996</v>
      </c>
    </row>
    <row r="414" spans="1:12" hidden="1" x14ac:dyDescent="0.2">
      <c r="A414" s="3" t="s">
        <v>1320</v>
      </c>
      <c r="B414" s="9">
        <v>4.80769230769231E-2</v>
      </c>
      <c r="C414" s="9">
        <v>9.6153846153846201E-2</v>
      </c>
      <c r="D414" s="9">
        <v>0.144230769230769</v>
      </c>
      <c r="E414" s="9">
        <v>5.7692307692307702E-2</v>
      </c>
      <c r="F414" s="9">
        <v>9.6153846153846201E-2</v>
      </c>
      <c r="G414" s="9">
        <v>4.80769230769231E-2</v>
      </c>
      <c r="H414" s="9">
        <v>9.6153846153846201E-2</v>
      </c>
      <c r="I414" s="9">
        <v>4.80769230769231E-2</v>
      </c>
      <c r="J414" s="9">
        <v>0.22115384615384601</v>
      </c>
      <c r="K414" s="9">
        <v>0.144230769230769</v>
      </c>
      <c r="L414" s="15">
        <f>VLOOKUP(A414,opus_movies.txt!$B$2:$C$1282,2,FALSE)</f>
        <v>37870</v>
      </c>
    </row>
    <row r="415" spans="1:12" hidden="1" x14ac:dyDescent="0.2">
      <c r="A415" s="3" t="s">
        <v>1321</v>
      </c>
      <c r="B415" s="9">
        <v>9.6153846153846201E-2</v>
      </c>
      <c r="C415" s="9">
        <v>9.6153846153846201E-2</v>
      </c>
      <c r="D415" s="9">
        <v>9.6153846153846201E-2</v>
      </c>
      <c r="E415" s="9">
        <v>9.6153846153846201E-2</v>
      </c>
      <c r="F415" s="9">
        <v>9.6153846153846201E-2</v>
      </c>
      <c r="G415" s="9">
        <v>9.6153846153846201E-2</v>
      </c>
      <c r="H415" s="9">
        <v>9.6153846153846201E-2</v>
      </c>
      <c r="I415" s="9">
        <v>9.6153846153846201E-2</v>
      </c>
      <c r="J415" s="9">
        <v>0.134615384615385</v>
      </c>
      <c r="K415" s="9">
        <v>9.6153846153846201E-2</v>
      </c>
      <c r="L415" s="15">
        <f>VLOOKUP(A415,opus_movies.txt!$B$2:$C$1282,2,FALSE)</f>
        <v>37492</v>
      </c>
    </row>
    <row r="416" spans="1:12" hidden="1" x14ac:dyDescent="0.2">
      <c r="A416" s="3" t="s">
        <v>1322</v>
      </c>
      <c r="B416" s="9">
        <v>9.2592592592592601E-2</v>
      </c>
      <c r="C416" s="9">
        <v>0.12962962962963001</v>
      </c>
      <c r="D416" s="9">
        <v>9.2592592592592601E-2</v>
      </c>
      <c r="E416" s="9">
        <v>9.2592592592592601E-2</v>
      </c>
      <c r="F416" s="9">
        <v>9.2592592592592601E-2</v>
      </c>
      <c r="G416" s="9">
        <v>9.2592592592592601E-2</v>
      </c>
      <c r="H416" s="9">
        <v>9.2592592592592601E-2</v>
      </c>
      <c r="I416" s="9">
        <v>9.2592592592592601E-2</v>
      </c>
      <c r="J416" s="9">
        <v>0.12962962962963001</v>
      </c>
      <c r="K416" s="9">
        <v>9.2592592592592601E-2</v>
      </c>
      <c r="L416" s="15">
        <f>VLOOKUP(A416,opus_movies.txt!$B$2:$C$1282,2,FALSE)</f>
        <v>37695</v>
      </c>
    </row>
    <row r="417" spans="1:12" hidden="1" x14ac:dyDescent="0.2">
      <c r="A417" s="3" t="s">
        <v>1323</v>
      </c>
      <c r="B417" s="9">
        <v>0.107142857142857</v>
      </c>
      <c r="C417" s="9">
        <v>8.9285714285714302E-2</v>
      </c>
      <c r="D417" s="9">
        <v>0.107142857142857</v>
      </c>
      <c r="E417" s="9">
        <v>0.107142857142857</v>
      </c>
      <c r="F417" s="9">
        <v>8.9285714285714302E-2</v>
      </c>
      <c r="G417" s="9">
        <v>8.9285714285714302E-2</v>
      </c>
      <c r="H417" s="9">
        <v>0.125</v>
      </c>
      <c r="I417" s="9">
        <v>8.9285714285714302E-2</v>
      </c>
      <c r="J417" s="9">
        <v>0.107142857142857</v>
      </c>
      <c r="K417" s="9">
        <v>8.9285714285714302E-2</v>
      </c>
      <c r="L417" s="15">
        <f>VLOOKUP(A417,opus_movies.txt!$B$2:$C$1282,2,FALSE)</f>
        <v>37303</v>
      </c>
    </row>
    <row r="418" spans="1:12" hidden="1" x14ac:dyDescent="0.2">
      <c r="A418" s="3" t="s">
        <v>1324</v>
      </c>
      <c r="B418" s="9">
        <v>9.2592592592592601E-2</v>
      </c>
      <c r="C418" s="9">
        <v>9.2592592592592601E-2</v>
      </c>
      <c r="D418" s="9">
        <v>0.11111111111111099</v>
      </c>
      <c r="E418" s="9">
        <v>0.148148148148148</v>
      </c>
      <c r="F418" s="9">
        <v>9.2592592592592601E-2</v>
      </c>
      <c r="G418" s="9">
        <v>9.2592592592592601E-2</v>
      </c>
      <c r="H418" s="9">
        <v>9.2592592592592601E-2</v>
      </c>
      <c r="I418" s="9">
        <v>9.2592592592592601E-2</v>
      </c>
      <c r="J418" s="9">
        <v>9.2592592592592601E-2</v>
      </c>
      <c r="K418" s="9">
        <v>9.2592592592592601E-2</v>
      </c>
      <c r="L418" s="15">
        <f>VLOOKUP(A418,opus_movies.txt!$B$2:$C$1282,2,FALSE)</f>
        <v>37800</v>
      </c>
    </row>
    <row r="419" spans="1:12" hidden="1" x14ac:dyDescent="0.2">
      <c r="A419" s="3" t="s">
        <v>1325</v>
      </c>
      <c r="B419" s="9">
        <v>9.6153846153846201E-2</v>
      </c>
      <c r="C419" s="9">
        <v>0.115384615384615</v>
      </c>
      <c r="D419" s="9">
        <v>9.6153846153846201E-2</v>
      </c>
      <c r="E419" s="9">
        <v>9.6153846153846201E-2</v>
      </c>
      <c r="F419" s="9">
        <v>9.6153846153846201E-2</v>
      </c>
      <c r="G419" s="9">
        <v>9.6153846153846201E-2</v>
      </c>
      <c r="H419" s="9">
        <v>9.6153846153846201E-2</v>
      </c>
      <c r="I419" s="9">
        <v>9.6153846153846201E-2</v>
      </c>
      <c r="J419" s="9">
        <v>0.115384615384615</v>
      </c>
      <c r="K419" s="9">
        <v>9.6153846153846201E-2</v>
      </c>
      <c r="L419" s="15">
        <f>VLOOKUP(A419,opus_movies.txt!$B$2:$C$1282,2,FALSE)</f>
        <v>38297</v>
      </c>
    </row>
    <row r="420" spans="1:12" hidden="1" x14ac:dyDescent="0.2">
      <c r="A420" s="3" t="s">
        <v>1326</v>
      </c>
      <c r="B420" s="9">
        <v>5.8139534883720902E-2</v>
      </c>
      <c r="C420" s="9">
        <v>6.9767441860465101E-2</v>
      </c>
      <c r="D420" s="9">
        <v>0.22093023255814001</v>
      </c>
      <c r="E420" s="9">
        <v>5.8139534883720902E-2</v>
      </c>
      <c r="F420" s="9">
        <v>0.116279069767442</v>
      </c>
      <c r="G420" s="9">
        <v>8.1395348837209294E-2</v>
      </c>
      <c r="H420" s="9">
        <v>8.1395348837209294E-2</v>
      </c>
      <c r="I420" s="9">
        <v>6.9767441860465101E-2</v>
      </c>
      <c r="J420" s="9">
        <v>0.104651162790698</v>
      </c>
      <c r="K420" s="9">
        <v>0.13953488372093001</v>
      </c>
      <c r="L420" s="15">
        <f>VLOOKUP(A420,opus_movies.txt!$B$2:$C$1282,2,FALSE)</f>
        <v>38423</v>
      </c>
    </row>
    <row r="421" spans="1:12" hidden="1" x14ac:dyDescent="0.2">
      <c r="A421" s="3" t="s">
        <v>1327</v>
      </c>
      <c r="B421" s="9">
        <v>7.8125E-2</v>
      </c>
      <c r="C421" s="9">
        <v>0.21875</v>
      </c>
      <c r="D421" s="9">
        <v>9.375E-2</v>
      </c>
      <c r="E421" s="9">
        <v>9.375E-2</v>
      </c>
      <c r="F421" s="9">
        <v>7.8125E-2</v>
      </c>
      <c r="G421" s="9">
        <v>7.8125E-2</v>
      </c>
      <c r="H421" s="9">
        <v>0.109375</v>
      </c>
      <c r="I421" s="9">
        <v>9.375E-2</v>
      </c>
      <c r="J421" s="9">
        <v>7.8125E-2</v>
      </c>
      <c r="K421" s="9">
        <v>7.8125E-2</v>
      </c>
      <c r="L421" s="15">
        <f>VLOOKUP(A421,opus_movies.txt!$B$2:$C$1282,2,FALSE)</f>
        <v>37506</v>
      </c>
    </row>
    <row r="422" spans="1:12" hidden="1" x14ac:dyDescent="0.2">
      <c r="A422" s="3" t="s">
        <v>1328</v>
      </c>
      <c r="B422" s="9">
        <v>9.8039215686274495E-2</v>
      </c>
      <c r="C422" s="9">
        <v>9.8039215686274495E-2</v>
      </c>
      <c r="D422" s="9">
        <v>9.8039215686274495E-2</v>
      </c>
      <c r="E422" s="9">
        <v>9.8039215686274495E-2</v>
      </c>
      <c r="F422" s="9">
        <v>9.8039215686274495E-2</v>
      </c>
      <c r="G422" s="9">
        <v>0.11764705882352899</v>
      </c>
      <c r="H422" s="9">
        <v>9.8039215686274495E-2</v>
      </c>
      <c r="I422" s="9">
        <v>9.8039215686274495E-2</v>
      </c>
      <c r="J422" s="9">
        <v>9.8039215686274495E-2</v>
      </c>
      <c r="K422" s="9">
        <v>9.8039215686274495E-2</v>
      </c>
      <c r="L422" s="15">
        <f>VLOOKUP(A422,opus_movies.txt!$B$2:$C$1282,2,FALSE)</f>
        <v>37478</v>
      </c>
    </row>
    <row r="423" spans="1:12" hidden="1" x14ac:dyDescent="0.2">
      <c r="A423" s="3" t="s">
        <v>1329</v>
      </c>
      <c r="B423" s="9">
        <v>9.0909090909090898E-2</v>
      </c>
      <c r="C423" s="9">
        <v>9.0909090909090898E-2</v>
      </c>
      <c r="D423" s="9">
        <v>9.0909090909090898E-2</v>
      </c>
      <c r="E423" s="9">
        <v>9.0909090909090898E-2</v>
      </c>
      <c r="F423" s="9">
        <v>9.0909090909090898E-2</v>
      </c>
      <c r="G423" s="9">
        <v>0.109090909090909</v>
      </c>
      <c r="H423" s="9">
        <v>0.109090909090909</v>
      </c>
      <c r="I423" s="9">
        <v>0.109090909090909</v>
      </c>
      <c r="J423" s="9">
        <v>9.0909090909090898E-2</v>
      </c>
      <c r="K423" s="9">
        <v>0.12727272727272701</v>
      </c>
      <c r="L423" s="15">
        <f>VLOOKUP(A423,opus_movies.txt!$B$2:$C$1282,2,FALSE)</f>
        <v>37884</v>
      </c>
    </row>
    <row r="424" spans="1:12" hidden="1" x14ac:dyDescent="0.2">
      <c r="A424" s="3" t="s">
        <v>1330</v>
      </c>
      <c r="B424" s="9">
        <v>9.6153846153846201E-2</v>
      </c>
      <c r="C424" s="9">
        <v>9.6153846153846201E-2</v>
      </c>
      <c r="D424" s="9">
        <v>9.6153846153846201E-2</v>
      </c>
      <c r="E424" s="9">
        <v>0.115384615384615</v>
      </c>
      <c r="F424" s="9">
        <v>9.6153846153846201E-2</v>
      </c>
      <c r="G424" s="9">
        <v>9.6153846153846201E-2</v>
      </c>
      <c r="H424" s="9">
        <v>9.6153846153846201E-2</v>
      </c>
      <c r="I424" s="9">
        <v>9.6153846153846201E-2</v>
      </c>
      <c r="J424" s="9">
        <v>0.115384615384615</v>
      </c>
      <c r="K424" s="9">
        <v>9.6153846153846201E-2</v>
      </c>
      <c r="L424" s="15">
        <f>VLOOKUP(A424,opus_movies.txt!$B$2:$C$1282,2,FALSE)</f>
        <v>38178</v>
      </c>
    </row>
    <row r="425" spans="1:12" hidden="1" x14ac:dyDescent="0.2">
      <c r="A425" s="3" t="s">
        <v>1331</v>
      </c>
      <c r="B425" s="9">
        <v>9.8039215686274495E-2</v>
      </c>
      <c r="C425" s="9">
        <v>9.8039215686274495E-2</v>
      </c>
      <c r="D425" s="9">
        <v>9.8039215686274495E-2</v>
      </c>
      <c r="E425" s="9">
        <v>9.8039215686274495E-2</v>
      </c>
      <c r="F425" s="9">
        <v>9.8039215686274495E-2</v>
      </c>
      <c r="G425" s="9">
        <v>9.8039215686274495E-2</v>
      </c>
      <c r="H425" s="9">
        <v>9.8039215686274495E-2</v>
      </c>
      <c r="I425" s="9">
        <v>9.8039215686274495E-2</v>
      </c>
      <c r="J425" s="9">
        <v>0.11764705882352899</v>
      </c>
      <c r="K425" s="9">
        <v>9.8039215686274495E-2</v>
      </c>
      <c r="L425" s="15">
        <f>VLOOKUP(A425,opus_movies.txt!$B$2:$C$1282,2,FALSE)</f>
        <v>37275</v>
      </c>
    </row>
    <row r="426" spans="1:12" hidden="1" x14ac:dyDescent="0.2">
      <c r="A426" s="3" t="s">
        <v>1332</v>
      </c>
      <c r="B426" s="9">
        <v>7.69230769230769E-2</v>
      </c>
      <c r="C426" s="9">
        <v>9.2307692307692299E-2</v>
      </c>
      <c r="D426" s="9">
        <v>7.69230769230769E-2</v>
      </c>
      <c r="E426" s="9">
        <v>0.123076923076923</v>
      </c>
      <c r="F426" s="9">
        <v>7.69230769230769E-2</v>
      </c>
      <c r="G426" s="9">
        <v>7.69230769230769E-2</v>
      </c>
      <c r="H426" s="9">
        <v>9.2307692307692299E-2</v>
      </c>
      <c r="I426" s="9">
        <v>0.107692307692308</v>
      </c>
      <c r="J426" s="9">
        <v>0.18461538461538499</v>
      </c>
      <c r="K426" s="9">
        <v>9.2307692307692299E-2</v>
      </c>
      <c r="L426" s="15">
        <f>VLOOKUP(A426,opus_movies.txt!$B$2:$C$1282,2,FALSE)</f>
        <v>37513</v>
      </c>
    </row>
    <row r="427" spans="1:12" hidden="1" x14ac:dyDescent="0.2">
      <c r="A427" s="3" t="s">
        <v>1333</v>
      </c>
      <c r="B427" s="9">
        <v>9.8039215686274495E-2</v>
      </c>
      <c r="C427" s="9">
        <v>9.8039215686274495E-2</v>
      </c>
      <c r="D427" s="9">
        <v>0.11764705882352899</v>
      </c>
      <c r="E427" s="9">
        <v>9.8039215686274495E-2</v>
      </c>
      <c r="F427" s="9">
        <v>9.8039215686274495E-2</v>
      </c>
      <c r="G427" s="9">
        <v>9.8039215686274495E-2</v>
      </c>
      <c r="H427" s="9">
        <v>9.8039215686274495E-2</v>
      </c>
      <c r="I427" s="9">
        <v>9.8039215686274495E-2</v>
      </c>
      <c r="J427" s="9">
        <v>9.8039215686274495E-2</v>
      </c>
      <c r="K427" s="9">
        <v>9.8039215686274495E-2</v>
      </c>
      <c r="L427" s="15">
        <f>VLOOKUP(A427,opus_movies.txt!$B$2:$C$1282,2,FALSE)</f>
        <v>38220</v>
      </c>
    </row>
    <row r="428" spans="1:12" hidden="1" x14ac:dyDescent="0.2">
      <c r="A428" s="3" t="s">
        <v>1334</v>
      </c>
      <c r="B428" s="9">
        <v>9.4339622641509399E-2</v>
      </c>
      <c r="C428" s="9">
        <v>0.113207547169811</v>
      </c>
      <c r="D428" s="9">
        <v>0.113207547169811</v>
      </c>
      <c r="E428" s="9">
        <v>9.4339622641509399E-2</v>
      </c>
      <c r="F428" s="9">
        <v>9.4339622641509399E-2</v>
      </c>
      <c r="G428" s="9">
        <v>9.4339622641509399E-2</v>
      </c>
      <c r="H428" s="9">
        <v>9.4339622641509399E-2</v>
      </c>
      <c r="I428" s="9">
        <v>9.4339622641509399E-2</v>
      </c>
      <c r="J428" s="9">
        <v>0.113207547169811</v>
      </c>
      <c r="K428" s="9">
        <v>9.4339622641509399E-2</v>
      </c>
      <c r="L428" s="15">
        <f>VLOOKUP(A428,opus_movies.txt!$B$2:$C$1282,2,FALSE)</f>
        <v>37289</v>
      </c>
    </row>
    <row r="429" spans="1:12" hidden="1" x14ac:dyDescent="0.2">
      <c r="A429" s="3" t="s">
        <v>1335</v>
      </c>
      <c r="B429" s="9">
        <v>5.2083333333333301E-2</v>
      </c>
      <c r="C429" s="9">
        <v>0.27083333333333298</v>
      </c>
      <c r="D429" s="9">
        <v>0.23958333333333301</v>
      </c>
      <c r="E429" s="9">
        <v>6.25E-2</v>
      </c>
      <c r="F429" s="9">
        <v>5.2083333333333301E-2</v>
      </c>
      <c r="G429" s="9">
        <v>6.25E-2</v>
      </c>
      <c r="H429" s="9">
        <v>7.2916666666666699E-2</v>
      </c>
      <c r="I429" s="9">
        <v>5.2083333333333301E-2</v>
      </c>
      <c r="J429" s="9">
        <v>5.2083333333333301E-2</v>
      </c>
      <c r="K429" s="9">
        <v>8.3333333333333301E-2</v>
      </c>
      <c r="L429" s="15">
        <f>VLOOKUP(A429,opus_movies.txt!$B$2:$C$1282,2,FALSE)</f>
        <v>38038</v>
      </c>
    </row>
    <row r="430" spans="1:12" hidden="1" x14ac:dyDescent="0.2">
      <c r="A430" s="3" t="s">
        <v>1336</v>
      </c>
      <c r="B430" s="9">
        <v>9.0909090909090898E-2</v>
      </c>
      <c r="C430" s="9">
        <v>9.0909090909090898E-2</v>
      </c>
      <c r="D430" s="9">
        <v>0.109090909090909</v>
      </c>
      <c r="E430" s="9">
        <v>9.0909090909090898E-2</v>
      </c>
      <c r="F430" s="9">
        <v>9.0909090909090898E-2</v>
      </c>
      <c r="G430" s="9">
        <v>9.0909090909090898E-2</v>
      </c>
      <c r="H430" s="9">
        <v>9.0909090909090898E-2</v>
      </c>
      <c r="I430" s="9">
        <v>0.12727272727272701</v>
      </c>
      <c r="J430" s="9">
        <v>0.12727272727272701</v>
      </c>
      <c r="K430" s="9">
        <v>9.0909090909090898E-2</v>
      </c>
      <c r="L430" s="15">
        <f>VLOOKUP(A430,opus_movies.txt!$B$2:$C$1282,2,FALSE)</f>
        <v>37730</v>
      </c>
    </row>
    <row r="431" spans="1:12" hidden="1" x14ac:dyDescent="0.2">
      <c r="A431" s="3" t="s">
        <v>1337</v>
      </c>
      <c r="B431" s="9">
        <v>4.7244094488188997E-2</v>
      </c>
      <c r="C431" s="9">
        <v>7.0866141732283505E-2</v>
      </c>
      <c r="D431" s="9">
        <v>4.7244094488188997E-2</v>
      </c>
      <c r="E431" s="9">
        <v>5.5118110236220499E-2</v>
      </c>
      <c r="F431" s="9">
        <v>0.110236220472441</v>
      </c>
      <c r="G431" s="9">
        <v>5.5118110236220499E-2</v>
      </c>
      <c r="H431" s="9">
        <v>7.8740157480315001E-2</v>
      </c>
      <c r="I431" s="9">
        <v>0.45669291338582702</v>
      </c>
      <c r="J431" s="9">
        <v>3.9370078740157501E-2</v>
      </c>
      <c r="K431" s="9">
        <v>3.9370078740157501E-2</v>
      </c>
      <c r="L431" s="15">
        <f>VLOOKUP(A431,opus_movies.txt!$B$2:$C$1282,2,FALSE)</f>
        <v>38059</v>
      </c>
    </row>
    <row r="432" spans="1:12" hidden="1" x14ac:dyDescent="0.2">
      <c r="A432" s="3" t="s">
        <v>1338</v>
      </c>
      <c r="B432" s="9">
        <v>9.0909090909090898E-2</v>
      </c>
      <c r="C432" s="9">
        <v>9.0909090909090898E-2</v>
      </c>
      <c r="D432" s="9">
        <v>9.0909090909090898E-2</v>
      </c>
      <c r="E432" s="9">
        <v>0.109090909090909</v>
      </c>
      <c r="F432" s="9">
        <v>9.0909090909090898E-2</v>
      </c>
      <c r="G432" s="9">
        <v>9.0909090909090898E-2</v>
      </c>
      <c r="H432" s="9">
        <v>9.0909090909090898E-2</v>
      </c>
      <c r="I432" s="9">
        <v>9.0909090909090898E-2</v>
      </c>
      <c r="J432" s="9">
        <v>0.163636363636364</v>
      </c>
      <c r="K432" s="9">
        <v>9.0909090909090898E-2</v>
      </c>
      <c r="L432" s="15">
        <f>VLOOKUP(A432,opus_movies.txt!$B$2:$C$1282,2,FALSE)</f>
        <v>37674</v>
      </c>
    </row>
    <row r="433" spans="1:12" hidden="1" x14ac:dyDescent="0.2">
      <c r="A433" s="3" t="s">
        <v>1339</v>
      </c>
      <c r="B433" s="9">
        <v>8.1967213114754106E-2</v>
      </c>
      <c r="C433" s="9">
        <v>9.8360655737704902E-2</v>
      </c>
      <c r="D433" s="9">
        <v>0.14754098360655701</v>
      </c>
      <c r="E433" s="9">
        <v>9.8360655737704902E-2</v>
      </c>
      <c r="F433" s="9">
        <v>0.114754098360656</v>
      </c>
      <c r="G433" s="9">
        <v>8.1967213114754106E-2</v>
      </c>
      <c r="H433" s="9">
        <v>9.8360655737704902E-2</v>
      </c>
      <c r="I433" s="9">
        <v>0.114754098360656</v>
      </c>
      <c r="J433" s="9">
        <v>8.1967213114754106E-2</v>
      </c>
      <c r="K433" s="9">
        <v>8.1967213114754106E-2</v>
      </c>
      <c r="L433" s="15">
        <f>VLOOKUP(A433,opus_movies.txt!$B$2:$C$1282,2,FALSE)</f>
        <v>37877</v>
      </c>
    </row>
    <row r="434" spans="1:12" hidden="1" x14ac:dyDescent="0.2">
      <c r="A434" s="3" t="s">
        <v>1340</v>
      </c>
      <c r="B434" s="9">
        <v>0.11111111111111099</v>
      </c>
      <c r="C434" s="9">
        <v>9.2592592592592601E-2</v>
      </c>
      <c r="D434" s="9">
        <v>9.2592592592592601E-2</v>
      </c>
      <c r="E434" s="9">
        <v>9.2592592592592601E-2</v>
      </c>
      <c r="F434" s="9">
        <v>9.2592592592592601E-2</v>
      </c>
      <c r="G434" s="9">
        <v>0.11111111111111099</v>
      </c>
      <c r="H434" s="9">
        <v>0.11111111111111099</v>
      </c>
      <c r="I434" s="9">
        <v>9.2592592592592601E-2</v>
      </c>
      <c r="J434" s="9">
        <v>0.11111111111111099</v>
      </c>
      <c r="K434" s="9">
        <v>9.2592592592592601E-2</v>
      </c>
      <c r="L434" s="15">
        <f>VLOOKUP(A434,opus_movies.txt!$B$2:$C$1282,2,FALSE)</f>
        <v>38073</v>
      </c>
    </row>
    <row r="435" spans="1:12" hidden="1" x14ac:dyDescent="0.2">
      <c r="A435" s="3" t="s">
        <v>1341</v>
      </c>
      <c r="B435" s="9">
        <v>8.1967213114754106E-2</v>
      </c>
      <c r="C435" s="9">
        <v>0.114754098360656</v>
      </c>
      <c r="D435" s="9">
        <v>8.1967213114754106E-2</v>
      </c>
      <c r="E435" s="9">
        <v>8.1967213114754106E-2</v>
      </c>
      <c r="F435" s="9">
        <v>9.8360655737704902E-2</v>
      </c>
      <c r="G435" s="9">
        <v>8.1967213114754106E-2</v>
      </c>
      <c r="H435" s="9">
        <v>0.114754098360656</v>
      </c>
      <c r="I435" s="9">
        <v>9.8360655737704902E-2</v>
      </c>
      <c r="J435" s="9">
        <v>0.16393442622950799</v>
      </c>
      <c r="K435" s="9">
        <v>8.1967213114754106E-2</v>
      </c>
      <c r="L435" s="15">
        <f>VLOOKUP(A435,opus_movies.txt!$B$2:$C$1282,2,FALSE)</f>
        <v>37632</v>
      </c>
    </row>
    <row r="436" spans="1:12" hidden="1" x14ac:dyDescent="0.2">
      <c r="A436" s="3" t="s">
        <v>1342</v>
      </c>
      <c r="B436" s="9">
        <v>9.8039215686274495E-2</v>
      </c>
      <c r="C436" s="9">
        <v>9.8039215686274495E-2</v>
      </c>
      <c r="D436" s="9">
        <v>9.8039215686274495E-2</v>
      </c>
      <c r="E436" s="9">
        <v>0.11764705882352899</v>
      </c>
      <c r="F436" s="9">
        <v>9.8039215686274495E-2</v>
      </c>
      <c r="G436" s="9">
        <v>9.8039215686274495E-2</v>
      </c>
      <c r="H436" s="9">
        <v>9.8039215686274495E-2</v>
      </c>
      <c r="I436" s="9">
        <v>9.8039215686274495E-2</v>
      </c>
      <c r="J436" s="9">
        <v>9.8039215686274495E-2</v>
      </c>
      <c r="K436" s="9">
        <v>9.8039215686274495E-2</v>
      </c>
      <c r="L436" s="15">
        <f>VLOOKUP(A436,opus_movies.txt!$B$2:$C$1282,2,FALSE)</f>
        <v>38360</v>
      </c>
    </row>
    <row r="437" spans="1:12" hidden="1" x14ac:dyDescent="0.2">
      <c r="A437" s="3" t="s">
        <v>1343</v>
      </c>
      <c r="B437" s="9">
        <v>9.6153846153846201E-2</v>
      </c>
      <c r="C437" s="9">
        <v>9.6153846153846201E-2</v>
      </c>
      <c r="D437" s="9">
        <v>9.6153846153846201E-2</v>
      </c>
      <c r="E437" s="9">
        <v>9.6153846153846201E-2</v>
      </c>
      <c r="F437" s="9">
        <v>9.6153846153846201E-2</v>
      </c>
      <c r="G437" s="9">
        <v>9.6153846153846201E-2</v>
      </c>
      <c r="H437" s="9">
        <v>9.6153846153846201E-2</v>
      </c>
      <c r="I437" s="9">
        <v>9.6153846153846201E-2</v>
      </c>
      <c r="J437" s="9">
        <v>0.134615384615385</v>
      </c>
      <c r="K437" s="9">
        <v>9.6153846153846201E-2</v>
      </c>
      <c r="L437" s="15">
        <f>VLOOKUP(A437,opus_movies.txt!$B$2:$C$1282,2,FALSE)</f>
        <v>38612</v>
      </c>
    </row>
    <row r="438" spans="1:12" hidden="1" x14ac:dyDescent="0.2">
      <c r="A438" s="3" t="s">
        <v>1344</v>
      </c>
      <c r="B438" s="9">
        <v>8.6206896551724102E-2</v>
      </c>
      <c r="C438" s="9">
        <v>0.10344827586206901</v>
      </c>
      <c r="D438" s="9">
        <v>0.13793103448275901</v>
      </c>
      <c r="E438" s="9">
        <v>0.10344827586206901</v>
      </c>
      <c r="F438" s="9">
        <v>8.6206896551724102E-2</v>
      </c>
      <c r="G438" s="9">
        <v>8.6206896551724102E-2</v>
      </c>
      <c r="H438" s="9">
        <v>8.6206896551724102E-2</v>
      </c>
      <c r="I438" s="9">
        <v>8.6206896551724102E-2</v>
      </c>
      <c r="J438" s="9">
        <v>0.12068965517241401</v>
      </c>
      <c r="K438" s="9">
        <v>0.10344827586206901</v>
      </c>
      <c r="L438" s="15">
        <f>VLOOKUP(A438,opus_movies.txt!$B$2:$C$1282,2,FALSE)</f>
        <v>37723</v>
      </c>
    </row>
    <row r="439" spans="1:12" hidden="1" x14ac:dyDescent="0.2">
      <c r="A439" s="3" t="s">
        <v>1345</v>
      </c>
      <c r="B439" s="9">
        <v>9.4339622641509399E-2</v>
      </c>
      <c r="C439" s="9">
        <v>9.4339622641509399E-2</v>
      </c>
      <c r="D439" s="9">
        <v>0.13207547169811301</v>
      </c>
      <c r="E439" s="9">
        <v>9.4339622641509399E-2</v>
      </c>
      <c r="F439" s="9">
        <v>9.4339622641509399E-2</v>
      </c>
      <c r="G439" s="9">
        <v>9.4339622641509399E-2</v>
      </c>
      <c r="H439" s="9">
        <v>9.4339622641509399E-2</v>
      </c>
      <c r="I439" s="9">
        <v>9.4339622641509399E-2</v>
      </c>
      <c r="J439" s="9">
        <v>0.113207547169811</v>
      </c>
      <c r="K439" s="9">
        <v>9.4339622641509399E-2</v>
      </c>
      <c r="L439" s="15">
        <f>VLOOKUP(A439,opus_movies.txt!$B$2:$C$1282,2,FALSE)</f>
        <v>38031</v>
      </c>
    </row>
    <row r="440" spans="1:12" hidden="1" x14ac:dyDescent="0.2">
      <c r="A440" s="3" t="s">
        <v>1346</v>
      </c>
      <c r="B440" s="9">
        <v>0.668376068376068</v>
      </c>
      <c r="C440" s="9">
        <v>1.1965811965812E-2</v>
      </c>
      <c r="D440" s="9">
        <v>8.5470085470085496E-3</v>
      </c>
      <c r="E440" s="9">
        <v>1.3675213675213699E-2</v>
      </c>
      <c r="F440" s="9">
        <v>7.00854700854701E-2</v>
      </c>
      <c r="G440" s="9">
        <v>1.1965811965812E-2</v>
      </c>
      <c r="H440" s="9">
        <v>1.1965811965812E-2</v>
      </c>
      <c r="I440" s="9">
        <v>2.0512820512820499E-2</v>
      </c>
      <c r="J440" s="9">
        <v>0.17435897435897399</v>
      </c>
      <c r="K440" s="9">
        <v>8.5470085470085496E-3</v>
      </c>
      <c r="L440" s="15">
        <f>VLOOKUP(A440,opus_movies.txt!$B$2:$C$1282,2,FALSE)</f>
        <v>37581</v>
      </c>
    </row>
    <row r="441" spans="1:12" hidden="1" x14ac:dyDescent="0.2">
      <c r="A441" s="3" t="s">
        <v>1347</v>
      </c>
      <c r="B441" s="9">
        <v>4.4247787610619503E-2</v>
      </c>
      <c r="C441" s="9">
        <v>4.4247787610619503E-2</v>
      </c>
      <c r="D441" s="9">
        <v>4.4247787610619503E-2</v>
      </c>
      <c r="E441" s="9">
        <v>4.4247787610619503E-2</v>
      </c>
      <c r="F441" s="9">
        <v>4.4247787610619503E-2</v>
      </c>
      <c r="G441" s="9">
        <v>4.4247787610619503E-2</v>
      </c>
      <c r="H441" s="9">
        <v>6.1946902654867297E-2</v>
      </c>
      <c r="I441" s="9">
        <v>5.3097345132743397E-2</v>
      </c>
      <c r="J441" s="9">
        <v>0.30973451327433599</v>
      </c>
      <c r="K441" s="9">
        <v>0.30973451327433599</v>
      </c>
      <c r="L441" s="15">
        <f>VLOOKUP(A441,opus_movies.txt!$B$2:$C$1282,2,FALSE)</f>
        <v>38598</v>
      </c>
    </row>
    <row r="442" spans="1:12" hidden="1" x14ac:dyDescent="0.2">
      <c r="A442" s="3" t="s">
        <v>1348</v>
      </c>
      <c r="B442" s="9">
        <v>9.6153846153846201E-2</v>
      </c>
      <c r="C442" s="9">
        <v>0.115384615384615</v>
      </c>
      <c r="D442" s="9">
        <v>9.6153846153846201E-2</v>
      </c>
      <c r="E442" s="9">
        <v>9.6153846153846201E-2</v>
      </c>
      <c r="F442" s="9">
        <v>9.6153846153846201E-2</v>
      </c>
      <c r="G442" s="9">
        <v>9.6153846153846201E-2</v>
      </c>
      <c r="H442" s="9">
        <v>9.6153846153846201E-2</v>
      </c>
      <c r="I442" s="9">
        <v>9.6153846153846201E-2</v>
      </c>
      <c r="J442" s="9">
        <v>9.6153846153846201E-2</v>
      </c>
      <c r="K442" s="9">
        <v>0.115384615384615</v>
      </c>
      <c r="L442" s="15">
        <f>VLOOKUP(A442,opus_movies.txt!$B$2:$C$1282,2,FALSE)</f>
        <v>38479</v>
      </c>
    </row>
    <row r="443" spans="1:12" hidden="1" x14ac:dyDescent="0.2">
      <c r="A443" s="3" t="s">
        <v>1349</v>
      </c>
      <c r="B443" s="9">
        <v>6.4102564102564097E-2</v>
      </c>
      <c r="C443" s="9">
        <v>6.4102564102564097E-2</v>
      </c>
      <c r="D443" s="9">
        <v>8.9743589743589702E-2</v>
      </c>
      <c r="E443" s="9">
        <v>0.230769230769231</v>
      </c>
      <c r="F443" s="9">
        <v>6.4102564102564097E-2</v>
      </c>
      <c r="G443" s="9">
        <v>0.20512820512820501</v>
      </c>
      <c r="H443" s="9">
        <v>6.4102564102564097E-2</v>
      </c>
      <c r="I443" s="9">
        <v>6.4102564102564097E-2</v>
      </c>
      <c r="J443" s="9">
        <v>8.9743589743589702E-2</v>
      </c>
      <c r="K443" s="9">
        <v>6.4102564102564097E-2</v>
      </c>
      <c r="L443" s="15">
        <f>VLOOKUP(A443,opus_movies.txt!$B$2:$C$1282,2,FALSE)</f>
        <v>38045</v>
      </c>
    </row>
    <row r="444" spans="1:12" hidden="1" x14ac:dyDescent="0.2">
      <c r="A444" s="3" t="s">
        <v>1350</v>
      </c>
      <c r="B444" s="9">
        <v>8.6206896551724102E-2</v>
      </c>
      <c r="C444" s="9">
        <v>0.10344827586206901</v>
      </c>
      <c r="D444" s="9">
        <v>0.13793103448275901</v>
      </c>
      <c r="E444" s="9">
        <v>8.6206896551724102E-2</v>
      </c>
      <c r="F444" s="9">
        <v>8.6206896551724102E-2</v>
      </c>
      <c r="G444" s="9">
        <v>8.6206896551724102E-2</v>
      </c>
      <c r="H444" s="9">
        <v>8.6206896551724102E-2</v>
      </c>
      <c r="I444" s="9">
        <v>0.10344827586206901</v>
      </c>
      <c r="J444" s="9">
        <v>0.10344827586206901</v>
      </c>
      <c r="K444" s="9">
        <v>0.12068965517241401</v>
      </c>
      <c r="L444" s="15">
        <f>VLOOKUP(A444,opus_movies.txt!$B$2:$C$1282,2,FALSE)</f>
        <v>37835</v>
      </c>
    </row>
    <row r="445" spans="1:12" hidden="1" x14ac:dyDescent="0.2">
      <c r="A445" s="3" t="s">
        <v>1351</v>
      </c>
      <c r="B445" s="9">
        <v>8.6206896551724102E-2</v>
      </c>
      <c r="C445" s="9">
        <v>8.6206896551724102E-2</v>
      </c>
      <c r="D445" s="9">
        <v>8.6206896551724102E-2</v>
      </c>
      <c r="E445" s="9">
        <v>8.6206896551724102E-2</v>
      </c>
      <c r="F445" s="9">
        <v>8.6206896551724102E-2</v>
      </c>
      <c r="G445" s="9">
        <v>8.6206896551724102E-2</v>
      </c>
      <c r="H445" s="9">
        <v>0.10344827586206901</v>
      </c>
      <c r="I445" s="9">
        <v>8.6206896551724102E-2</v>
      </c>
      <c r="J445" s="9">
        <v>0.18965517241379301</v>
      </c>
      <c r="K445" s="9">
        <v>0.10344827586206901</v>
      </c>
      <c r="L445" s="15">
        <f>VLOOKUP(A445,opus_movies.txt!$B$2:$C$1282,2,FALSE)</f>
        <v>38269</v>
      </c>
    </row>
    <row r="446" spans="1:12" hidden="1" x14ac:dyDescent="0.2">
      <c r="A446" s="3" t="s">
        <v>1352</v>
      </c>
      <c r="B446" s="9">
        <v>0.104477611940299</v>
      </c>
      <c r="C446" s="9">
        <v>0.164179104477612</v>
      </c>
      <c r="D446" s="9">
        <v>8.9552238805970102E-2</v>
      </c>
      <c r="E446" s="9">
        <v>7.4626865671641798E-2</v>
      </c>
      <c r="F446" s="9">
        <v>7.4626865671641798E-2</v>
      </c>
      <c r="G446" s="9">
        <v>7.4626865671641798E-2</v>
      </c>
      <c r="H446" s="9">
        <v>7.4626865671641798E-2</v>
      </c>
      <c r="I446" s="9">
        <v>7.4626865671641798E-2</v>
      </c>
      <c r="J446" s="9">
        <v>0.17910447761194001</v>
      </c>
      <c r="K446" s="9">
        <v>8.9552238805970102E-2</v>
      </c>
      <c r="L446" s="15">
        <f>VLOOKUP(A446,opus_movies.txt!$B$2:$C$1282,2,FALSE)</f>
        <v>37912</v>
      </c>
    </row>
    <row r="447" spans="1:12" hidden="1" x14ac:dyDescent="0.2">
      <c r="A447" s="3" t="s">
        <v>1353</v>
      </c>
      <c r="B447" s="9">
        <v>0.11111111111111099</v>
      </c>
      <c r="C447" s="9">
        <v>9.2592592592592601E-2</v>
      </c>
      <c r="D447" s="9">
        <v>9.2592592592592601E-2</v>
      </c>
      <c r="E447" s="9">
        <v>9.2592592592592601E-2</v>
      </c>
      <c r="F447" s="9">
        <v>9.2592592592592601E-2</v>
      </c>
      <c r="G447" s="9">
        <v>9.2592592592592601E-2</v>
      </c>
      <c r="H447" s="9">
        <v>0.12962962962963001</v>
      </c>
      <c r="I447" s="9">
        <v>9.2592592592592601E-2</v>
      </c>
      <c r="J447" s="9">
        <v>9.2592592592592601E-2</v>
      </c>
      <c r="K447" s="9">
        <v>0.11111111111111099</v>
      </c>
      <c r="L447" s="15">
        <f>VLOOKUP(A447,opus_movies.txt!$B$2:$C$1282,2,FALSE)</f>
        <v>38605</v>
      </c>
    </row>
    <row r="448" spans="1:12" hidden="1" x14ac:dyDescent="0.2">
      <c r="A448" s="3" t="s">
        <v>1354</v>
      </c>
      <c r="B448" s="9">
        <v>9.6774193548387094E-2</v>
      </c>
      <c r="C448" s="9">
        <v>8.0645161290322606E-2</v>
      </c>
      <c r="D448" s="9">
        <v>8.0645161290322606E-2</v>
      </c>
      <c r="E448" s="9">
        <v>8.0645161290322606E-2</v>
      </c>
      <c r="F448" s="9">
        <v>8.0645161290322606E-2</v>
      </c>
      <c r="G448" s="9">
        <v>9.6774193548387094E-2</v>
      </c>
      <c r="H448" s="9">
        <v>0.209677419354839</v>
      </c>
      <c r="I448" s="9">
        <v>8.0645161290322606E-2</v>
      </c>
      <c r="J448" s="9">
        <v>0.112903225806452</v>
      </c>
      <c r="K448" s="9">
        <v>8.0645161290322606E-2</v>
      </c>
      <c r="L448" s="15">
        <f>VLOOKUP(A448,opus_movies.txt!$B$2:$C$1282,2,FALSE)</f>
        <v>37863</v>
      </c>
    </row>
    <row r="449" spans="1:12" hidden="1" x14ac:dyDescent="0.2">
      <c r="A449" s="3" t="s">
        <v>1355</v>
      </c>
      <c r="B449" s="9">
        <v>0.16923076923076899</v>
      </c>
      <c r="C449" s="9">
        <v>7.69230769230769E-2</v>
      </c>
      <c r="D449" s="9">
        <v>7.69230769230769E-2</v>
      </c>
      <c r="E449" s="9">
        <v>7.69230769230769E-2</v>
      </c>
      <c r="F449" s="9">
        <v>7.69230769230769E-2</v>
      </c>
      <c r="G449" s="9">
        <v>7.69230769230769E-2</v>
      </c>
      <c r="H449" s="9">
        <v>9.2307692307692299E-2</v>
      </c>
      <c r="I449" s="9">
        <v>7.69230769230769E-2</v>
      </c>
      <c r="J449" s="9">
        <v>0.2</v>
      </c>
      <c r="K449" s="9">
        <v>7.69230769230769E-2</v>
      </c>
      <c r="L449" s="15">
        <f>VLOOKUP(A449,opus_movies.txt!$B$2:$C$1282,2,FALSE)</f>
        <v>38087</v>
      </c>
    </row>
    <row r="450" spans="1:12" hidden="1" x14ac:dyDescent="0.2">
      <c r="A450" s="3" t="s">
        <v>1356</v>
      </c>
      <c r="B450" s="9">
        <v>0.116666666666667</v>
      </c>
      <c r="C450" s="9">
        <v>0.116666666666667</v>
      </c>
      <c r="D450" s="9">
        <v>8.3333333333333301E-2</v>
      </c>
      <c r="E450" s="9">
        <v>8.3333333333333301E-2</v>
      </c>
      <c r="F450" s="9">
        <v>0.1</v>
      </c>
      <c r="G450" s="9">
        <v>8.3333333333333301E-2</v>
      </c>
      <c r="H450" s="9">
        <v>8.3333333333333301E-2</v>
      </c>
      <c r="I450" s="9">
        <v>0.16666666666666699</v>
      </c>
      <c r="J450" s="9">
        <v>8.3333333333333301E-2</v>
      </c>
      <c r="K450" s="9">
        <v>8.3333333333333301E-2</v>
      </c>
      <c r="L450" s="15">
        <f>VLOOKUP(A450,opus_movies.txt!$B$2:$C$1282,2,FALSE)</f>
        <v>38605</v>
      </c>
    </row>
    <row r="451" spans="1:12" hidden="1" x14ac:dyDescent="0.2">
      <c r="A451" s="3" t="s">
        <v>1357</v>
      </c>
      <c r="B451" s="9">
        <v>0.120879120879121</v>
      </c>
      <c r="C451" s="9">
        <v>7.69230769230769E-2</v>
      </c>
      <c r="D451" s="9">
        <v>6.5934065934065894E-2</v>
      </c>
      <c r="E451" s="9">
        <v>5.4945054945054903E-2</v>
      </c>
      <c r="F451" s="9">
        <v>7.69230769230769E-2</v>
      </c>
      <c r="G451" s="9">
        <v>9.8901098901098897E-2</v>
      </c>
      <c r="H451" s="9">
        <v>0.230769230769231</v>
      </c>
      <c r="I451" s="9">
        <v>6.5934065934065894E-2</v>
      </c>
      <c r="J451" s="9">
        <v>9.8901098901098897E-2</v>
      </c>
      <c r="K451" s="9">
        <v>0.10989010989011</v>
      </c>
      <c r="L451" s="15">
        <f>VLOOKUP(A451,opus_movies.txt!$B$2:$C$1282,2,FALSE)</f>
        <v>37681</v>
      </c>
    </row>
    <row r="452" spans="1:12" hidden="1" x14ac:dyDescent="0.2">
      <c r="A452" s="3" t="s">
        <v>1358</v>
      </c>
      <c r="B452" s="9">
        <v>8.6206896551724102E-2</v>
      </c>
      <c r="C452" s="9">
        <v>0.13793103448275901</v>
      </c>
      <c r="D452" s="9">
        <v>8.6206896551724102E-2</v>
      </c>
      <c r="E452" s="9">
        <v>8.6206896551724102E-2</v>
      </c>
      <c r="F452" s="9">
        <v>0.12068965517241401</v>
      </c>
      <c r="G452" s="9">
        <v>8.6206896551724102E-2</v>
      </c>
      <c r="H452" s="9">
        <v>0.10344827586206901</v>
      </c>
      <c r="I452" s="9">
        <v>8.6206896551724102E-2</v>
      </c>
      <c r="J452" s="9">
        <v>0.10344827586206901</v>
      </c>
      <c r="K452" s="9">
        <v>0.10344827586206901</v>
      </c>
      <c r="L452" s="15">
        <f>VLOOKUP(A452,opus_movies.txt!$B$2:$C$1282,2,FALSE)</f>
        <v>38451</v>
      </c>
    </row>
    <row r="453" spans="1:12" hidden="1" x14ac:dyDescent="0.2">
      <c r="A453" s="3" t="s">
        <v>1359</v>
      </c>
      <c r="B453" s="9">
        <v>8.4745762711864403E-2</v>
      </c>
      <c r="C453" s="9">
        <v>0.20338983050847501</v>
      </c>
      <c r="D453" s="9">
        <v>8.4745762711864403E-2</v>
      </c>
      <c r="E453" s="9">
        <v>8.4745762711864403E-2</v>
      </c>
      <c r="F453" s="9">
        <v>8.4745762711864403E-2</v>
      </c>
      <c r="G453" s="9">
        <v>8.4745762711864403E-2</v>
      </c>
      <c r="H453" s="9">
        <v>8.4745762711864403E-2</v>
      </c>
      <c r="I453" s="9">
        <v>8.4745762711864403E-2</v>
      </c>
      <c r="J453" s="9">
        <v>0.11864406779661001</v>
      </c>
      <c r="K453" s="9">
        <v>8.4745762711864403E-2</v>
      </c>
      <c r="L453" s="15">
        <f>VLOOKUP(A453,opus_movies.txt!$B$2:$C$1282,2,FALSE)</f>
        <v>37793</v>
      </c>
    </row>
    <row r="454" spans="1:12" hidden="1" x14ac:dyDescent="0.2">
      <c r="A454" t="s">
        <v>3302</v>
      </c>
      <c r="B454" s="9">
        <v>8.6206896551724102E-2</v>
      </c>
      <c r="C454" s="9">
        <v>0.17241379310344801</v>
      </c>
      <c r="D454" s="9">
        <v>8.6206896551724102E-2</v>
      </c>
      <c r="E454" s="9">
        <v>0.13793103448275901</v>
      </c>
      <c r="F454" s="9">
        <v>8.6206896551724102E-2</v>
      </c>
      <c r="G454" s="9">
        <v>8.6206896551724102E-2</v>
      </c>
      <c r="H454" s="9">
        <v>8.6206896551724102E-2</v>
      </c>
      <c r="I454" s="9">
        <v>8.6206896551724102E-2</v>
      </c>
      <c r="J454" s="9">
        <v>8.6206896551724102E-2</v>
      </c>
      <c r="K454" s="9">
        <v>8.6206896551724102E-2</v>
      </c>
      <c r="L454" s="15">
        <f>VLOOKUP(A454,opus_movies.txt!$B$2:$C$1282,2,FALSE)</f>
        <v>38409</v>
      </c>
    </row>
    <row r="455" spans="1:12" hidden="1" x14ac:dyDescent="0.2">
      <c r="A455" t="s">
        <v>1360</v>
      </c>
      <c r="B455" s="9">
        <v>4.95049504950495E-2</v>
      </c>
      <c r="C455" s="9">
        <v>5.9405940594059403E-2</v>
      </c>
      <c r="D455" s="9">
        <v>7.9207920792079195E-2</v>
      </c>
      <c r="E455" s="9">
        <v>4.95049504950495E-2</v>
      </c>
      <c r="F455" s="9">
        <v>0.198019801980198</v>
      </c>
      <c r="G455" s="9">
        <v>4.95049504950495E-2</v>
      </c>
      <c r="H455" s="9">
        <v>0.12871287128712899</v>
      </c>
      <c r="I455" s="9">
        <v>0.13861386138613899</v>
      </c>
      <c r="J455" s="9">
        <v>4.95049504950495E-2</v>
      </c>
      <c r="K455" s="9">
        <v>0.198019801980198</v>
      </c>
      <c r="L455" s="15">
        <f>VLOOKUP(A455,opus_movies.txt!$B$2:$C$1282,2,FALSE)</f>
        <v>38612</v>
      </c>
    </row>
    <row r="456" spans="1:12" hidden="1" x14ac:dyDescent="0.2">
      <c r="A456" t="s">
        <v>3308</v>
      </c>
      <c r="B456" s="9">
        <v>8.9285714285714302E-2</v>
      </c>
      <c r="C456" s="9">
        <v>0.107142857142857</v>
      </c>
      <c r="D456" s="9">
        <v>0.107142857142857</v>
      </c>
      <c r="E456" s="9">
        <v>0.125</v>
      </c>
      <c r="F456" s="9">
        <v>0.107142857142857</v>
      </c>
      <c r="G456" s="9">
        <v>8.9285714285714302E-2</v>
      </c>
      <c r="H456" s="9">
        <v>8.9285714285714302E-2</v>
      </c>
      <c r="I456" s="9">
        <v>0.107142857142857</v>
      </c>
      <c r="J456" s="9">
        <v>8.9285714285714302E-2</v>
      </c>
      <c r="K456" s="9">
        <v>8.9285714285714302E-2</v>
      </c>
      <c r="L456" s="15">
        <f>VLOOKUP(A456,opus_movies.txt!$B$2:$C$1282,2,FALSE)</f>
        <v>37898</v>
      </c>
    </row>
    <row r="457" spans="1:12" hidden="1" x14ac:dyDescent="0.2">
      <c r="A457" t="s">
        <v>1361</v>
      </c>
      <c r="B457" s="9">
        <v>9.8039215686274495E-2</v>
      </c>
      <c r="C457" s="9">
        <v>9.8039215686274495E-2</v>
      </c>
      <c r="D457" s="9">
        <v>0.11764705882352899</v>
      </c>
      <c r="E457" s="9">
        <v>9.8039215686274495E-2</v>
      </c>
      <c r="F457" s="9">
        <v>9.8039215686274495E-2</v>
      </c>
      <c r="G457" s="9">
        <v>9.8039215686274495E-2</v>
      </c>
      <c r="H457" s="9">
        <v>9.8039215686274495E-2</v>
      </c>
      <c r="I457" s="9">
        <v>9.8039215686274495E-2</v>
      </c>
      <c r="J457" s="9">
        <v>9.8039215686274495E-2</v>
      </c>
      <c r="K457" s="9">
        <v>9.8039215686274495E-2</v>
      </c>
      <c r="L457" s="15">
        <f>VLOOKUP(A457,opus_movies.txt!$B$2:$C$1282,2,FALSE)</f>
        <v>38507</v>
      </c>
    </row>
    <row r="458" spans="1:12" hidden="1" x14ac:dyDescent="0.2">
      <c r="A458" t="s">
        <v>3313</v>
      </c>
      <c r="B458" s="9">
        <v>4.0322580645161303E-2</v>
      </c>
      <c r="C458" s="9">
        <v>8.0645161290322606E-2</v>
      </c>
      <c r="D458" s="9">
        <v>7.25806451612903E-2</v>
      </c>
      <c r="E458" s="9">
        <v>0.225806451612903</v>
      </c>
      <c r="F458" s="9">
        <v>4.0322580645161303E-2</v>
      </c>
      <c r="G458" s="9">
        <v>4.0322580645161303E-2</v>
      </c>
      <c r="H458" s="9">
        <v>4.0322580645161303E-2</v>
      </c>
      <c r="I458" s="9">
        <v>4.0322580645161303E-2</v>
      </c>
      <c r="J458" s="9">
        <v>7.25806451612903E-2</v>
      </c>
      <c r="K458" s="9">
        <v>0.34677419354838701</v>
      </c>
      <c r="L458" s="15">
        <f>VLOOKUP(A458,opus_movies.txt!$B$2:$C$1282,2,FALSE)</f>
        <v>37849</v>
      </c>
    </row>
    <row r="459" spans="1:12" hidden="1" x14ac:dyDescent="0.2">
      <c r="A459" s="3" t="s">
        <v>1362</v>
      </c>
      <c r="B459" s="9">
        <v>6.4102564102564097E-2</v>
      </c>
      <c r="C459" s="9">
        <v>6.4102564102564097E-2</v>
      </c>
      <c r="D459" s="9">
        <v>7.69230769230769E-2</v>
      </c>
      <c r="E459" s="9">
        <v>7.69230769230769E-2</v>
      </c>
      <c r="F459" s="9">
        <v>7.69230769230769E-2</v>
      </c>
      <c r="G459" s="9">
        <v>6.4102564102564097E-2</v>
      </c>
      <c r="H459" s="9">
        <v>6.4102564102564097E-2</v>
      </c>
      <c r="I459" s="9">
        <v>7.69230769230769E-2</v>
      </c>
      <c r="J459" s="9">
        <v>7.69230769230769E-2</v>
      </c>
      <c r="K459" s="9">
        <v>0.35897435897435898</v>
      </c>
      <c r="L459" s="15">
        <f>VLOOKUP(A459,opus_movies.txt!$B$2:$C$1282,2,FALSE)</f>
        <v>38276</v>
      </c>
    </row>
    <row r="460" spans="1:12" hidden="1" x14ac:dyDescent="0.2">
      <c r="A460" t="s">
        <v>3318</v>
      </c>
      <c r="B460" s="9">
        <v>4.67289719626168E-2</v>
      </c>
      <c r="C460" s="9">
        <v>0.25233644859813098</v>
      </c>
      <c r="D460" s="9">
        <v>6.5420560747663503E-2</v>
      </c>
      <c r="E460" s="9">
        <v>4.67289719626168E-2</v>
      </c>
      <c r="F460" s="9">
        <v>4.67289719626168E-2</v>
      </c>
      <c r="G460" s="9">
        <v>5.60747663551402E-2</v>
      </c>
      <c r="H460" s="9">
        <v>0.121495327102804</v>
      </c>
      <c r="I460" s="9">
        <v>4.67289719626168E-2</v>
      </c>
      <c r="J460" s="9">
        <v>0.15887850467289699</v>
      </c>
      <c r="K460" s="9">
        <v>0.15887850467289699</v>
      </c>
      <c r="L460" s="15">
        <f>VLOOKUP(A460,opus_movies.txt!$B$2:$C$1282,2,FALSE)</f>
        <v>37581</v>
      </c>
    </row>
    <row r="461" spans="1:12" hidden="1" x14ac:dyDescent="0.2">
      <c r="A461" s="3" t="s">
        <v>1363</v>
      </c>
      <c r="B461" s="9">
        <v>7.9365079365079402E-2</v>
      </c>
      <c r="C461" s="9">
        <v>7.9365079365079402E-2</v>
      </c>
      <c r="D461" s="9">
        <v>7.9365079365079402E-2</v>
      </c>
      <c r="E461" s="9">
        <v>7.9365079365079402E-2</v>
      </c>
      <c r="F461" s="9">
        <v>9.5238095238095205E-2</v>
      </c>
      <c r="G461" s="9">
        <v>7.9365079365079402E-2</v>
      </c>
      <c r="H461" s="9">
        <v>0.11111111111111099</v>
      </c>
      <c r="I461" s="9">
        <v>7.9365079365079402E-2</v>
      </c>
      <c r="J461" s="9">
        <v>0.206349206349206</v>
      </c>
      <c r="K461" s="9">
        <v>0.11111111111111099</v>
      </c>
      <c r="L461" s="15">
        <f>VLOOKUP(A461,opus_movies.txt!$B$2:$C$1282,2,FALSE)</f>
        <v>38325</v>
      </c>
    </row>
    <row r="462" spans="1:12" hidden="1" x14ac:dyDescent="0.2">
      <c r="A462" s="3" t="s">
        <v>1364</v>
      </c>
      <c r="B462" s="9">
        <v>9.6153846153846201E-2</v>
      </c>
      <c r="C462" s="9">
        <v>9.6153846153846201E-2</v>
      </c>
      <c r="D462" s="9">
        <v>9.6153846153846201E-2</v>
      </c>
      <c r="E462" s="9">
        <v>9.6153846153846201E-2</v>
      </c>
      <c r="F462" s="9">
        <v>9.6153846153846201E-2</v>
      </c>
      <c r="G462" s="9">
        <v>9.6153846153846201E-2</v>
      </c>
      <c r="H462" s="9">
        <v>9.6153846153846201E-2</v>
      </c>
      <c r="I462" s="9">
        <v>9.6153846153846201E-2</v>
      </c>
      <c r="J462" s="9">
        <v>0.115384615384615</v>
      </c>
      <c r="K462" s="9">
        <v>0.115384615384615</v>
      </c>
      <c r="L462" s="15">
        <f>VLOOKUP(A462,opus_movies.txt!$B$2:$C$1282,2,FALSE)</f>
        <v>37751</v>
      </c>
    </row>
    <row r="463" spans="1:12" hidden="1" x14ac:dyDescent="0.2">
      <c r="A463" s="3" t="s">
        <v>1365</v>
      </c>
      <c r="B463" s="9">
        <v>9.6153846153846201E-2</v>
      </c>
      <c r="C463" s="9">
        <v>9.6153846153846201E-2</v>
      </c>
      <c r="D463" s="9">
        <v>0.134615384615385</v>
      </c>
      <c r="E463" s="9">
        <v>9.6153846153846201E-2</v>
      </c>
      <c r="F463" s="9">
        <v>9.6153846153846201E-2</v>
      </c>
      <c r="G463" s="9">
        <v>9.6153846153846201E-2</v>
      </c>
      <c r="H463" s="9">
        <v>9.6153846153846201E-2</v>
      </c>
      <c r="I463" s="9">
        <v>9.6153846153846201E-2</v>
      </c>
      <c r="J463" s="9">
        <v>9.6153846153846201E-2</v>
      </c>
      <c r="K463" s="9">
        <v>9.6153846153846201E-2</v>
      </c>
      <c r="L463" s="15">
        <f>VLOOKUP(A463,opus_movies.txt!$B$2:$C$1282,2,FALSE)</f>
        <v>37380</v>
      </c>
    </row>
    <row r="464" spans="1:12" hidden="1" x14ac:dyDescent="0.2">
      <c r="A464" s="3" t="s">
        <v>1366</v>
      </c>
      <c r="B464" s="9">
        <v>8.6206896551724102E-2</v>
      </c>
      <c r="C464" s="9">
        <v>8.6206896551724102E-2</v>
      </c>
      <c r="D464" s="9">
        <v>8.6206896551724102E-2</v>
      </c>
      <c r="E464" s="9">
        <v>0.10344827586206901</v>
      </c>
      <c r="F464" s="9">
        <v>8.6206896551724102E-2</v>
      </c>
      <c r="G464" s="9">
        <v>8.6206896551724102E-2</v>
      </c>
      <c r="H464" s="9">
        <v>0.15517241379310301</v>
      </c>
      <c r="I464" s="9">
        <v>0.10344827586206901</v>
      </c>
      <c r="J464" s="9">
        <v>0.12068965517241401</v>
      </c>
      <c r="K464" s="9">
        <v>8.6206896551724102E-2</v>
      </c>
      <c r="L464" s="15">
        <f>VLOOKUP(A464,opus_movies.txt!$B$2:$C$1282,2,FALSE)</f>
        <v>38325</v>
      </c>
    </row>
    <row r="465" spans="1:12" hidden="1" x14ac:dyDescent="0.2">
      <c r="A465" s="3" t="s">
        <v>1367</v>
      </c>
      <c r="B465" s="9">
        <v>9.2592592592592601E-2</v>
      </c>
      <c r="C465" s="9">
        <v>0.12962962962963001</v>
      </c>
      <c r="D465" s="9">
        <v>9.2592592592592601E-2</v>
      </c>
      <c r="E465" s="9">
        <v>9.2592592592592601E-2</v>
      </c>
      <c r="F465" s="9">
        <v>9.2592592592592601E-2</v>
      </c>
      <c r="G465" s="9">
        <v>9.2592592592592601E-2</v>
      </c>
      <c r="H465" s="9">
        <v>9.2592592592592601E-2</v>
      </c>
      <c r="I465" s="9">
        <v>9.2592592592592601E-2</v>
      </c>
      <c r="J465" s="9">
        <v>9.2592592592592601E-2</v>
      </c>
      <c r="K465" s="9">
        <v>0.12962962962963001</v>
      </c>
      <c r="L465" s="15">
        <f>VLOOKUP(A465,opus_movies.txt!$B$2:$C$1282,2,FALSE)</f>
        <v>38255</v>
      </c>
    </row>
    <row r="466" spans="1:12" hidden="1" x14ac:dyDescent="0.2">
      <c r="A466" s="3" t="s">
        <v>1368</v>
      </c>
      <c r="B466" s="9">
        <v>5.0724637681159403E-2</v>
      </c>
      <c r="C466" s="9">
        <v>4.3478260869565202E-2</v>
      </c>
      <c r="D466" s="9">
        <v>9.4202898550724598E-2</v>
      </c>
      <c r="E466" s="9">
        <v>0.34782608695652201</v>
      </c>
      <c r="F466" s="9">
        <v>4.3478260869565202E-2</v>
      </c>
      <c r="G466" s="9">
        <v>4.3478260869565202E-2</v>
      </c>
      <c r="H466" s="9">
        <v>4.3478260869565202E-2</v>
      </c>
      <c r="I466" s="9">
        <v>0.16666666666666699</v>
      </c>
      <c r="J466" s="9">
        <v>3.6231884057971002E-2</v>
      </c>
      <c r="K466" s="9">
        <v>0.13043478260869601</v>
      </c>
      <c r="L466" s="15">
        <f>VLOOKUP(A466,opus_movies.txt!$B$2:$C$1282,2,FALSE)</f>
        <v>38269</v>
      </c>
    </row>
    <row r="467" spans="1:12" hidden="1" x14ac:dyDescent="0.2">
      <c r="A467" s="3" t="s">
        <v>1369</v>
      </c>
      <c r="B467" s="9">
        <v>8.6206896551724102E-2</v>
      </c>
      <c r="C467" s="9">
        <v>0.12068965517241401</v>
      </c>
      <c r="D467" s="9">
        <v>8.6206896551724102E-2</v>
      </c>
      <c r="E467" s="9">
        <v>0.12068965517241401</v>
      </c>
      <c r="F467" s="9">
        <v>8.6206896551724102E-2</v>
      </c>
      <c r="G467" s="9">
        <v>8.6206896551724102E-2</v>
      </c>
      <c r="H467" s="9">
        <v>8.6206896551724102E-2</v>
      </c>
      <c r="I467" s="9">
        <v>0.10344827586206901</v>
      </c>
      <c r="J467" s="9">
        <v>0.12068965517241401</v>
      </c>
      <c r="K467" s="9">
        <v>0.10344827586206901</v>
      </c>
      <c r="L467" s="15">
        <f>VLOOKUP(A467,opus_movies.txt!$B$2:$C$1282,2,FALSE)</f>
        <v>37471</v>
      </c>
    </row>
    <row r="468" spans="1:12" hidden="1" x14ac:dyDescent="0.2">
      <c r="A468" s="3" t="s">
        <v>1370</v>
      </c>
      <c r="B468" s="9">
        <v>5.5045871559633003E-2</v>
      </c>
      <c r="C468" s="9">
        <v>6.4220183486238494E-2</v>
      </c>
      <c r="D468" s="9">
        <v>7.3394495412843999E-2</v>
      </c>
      <c r="E468" s="9">
        <v>6.4220183486238494E-2</v>
      </c>
      <c r="F468" s="9">
        <v>0.28440366972477099</v>
      </c>
      <c r="G468" s="9">
        <v>4.5871559633027498E-2</v>
      </c>
      <c r="H468" s="9">
        <v>5.5045871559633003E-2</v>
      </c>
      <c r="I468" s="9">
        <v>0.11009174311926601</v>
      </c>
      <c r="J468" s="9">
        <v>0.13761467889908299</v>
      </c>
      <c r="K468" s="9">
        <v>0.11009174311926601</v>
      </c>
      <c r="L468" s="15">
        <f>VLOOKUP(A468,opus_movies.txt!$B$2:$C$1282,2,FALSE)</f>
        <v>37345</v>
      </c>
    </row>
    <row r="469" spans="1:12" hidden="1" x14ac:dyDescent="0.2">
      <c r="A469" t="s">
        <v>3343</v>
      </c>
      <c r="B469" s="9">
        <v>5.2631578947368397E-2</v>
      </c>
      <c r="C469" s="9">
        <v>5.2631578947368397E-2</v>
      </c>
      <c r="D469" s="9">
        <v>5.2631578947368397E-2</v>
      </c>
      <c r="E469" s="9">
        <v>5.2631578947368397E-2</v>
      </c>
      <c r="F469" s="9">
        <v>0.13684210526315799</v>
      </c>
      <c r="G469" s="9">
        <v>5.2631578947368397E-2</v>
      </c>
      <c r="H469" s="9">
        <v>5.2631578947368397E-2</v>
      </c>
      <c r="I469" s="9">
        <v>0.24210526315789499</v>
      </c>
      <c r="J469" s="9">
        <v>0.25263157894736799</v>
      </c>
      <c r="K469" s="9">
        <v>5.2631578947368397E-2</v>
      </c>
      <c r="L469" s="15">
        <f>VLOOKUP(A469,opus_movies.txt!$B$2:$C$1282,2,FALSE)</f>
        <v>38094</v>
      </c>
    </row>
    <row r="470" spans="1:12" hidden="1" x14ac:dyDescent="0.2">
      <c r="A470" s="3" t="s">
        <v>1371</v>
      </c>
      <c r="B470" s="9">
        <v>9.4339622641509399E-2</v>
      </c>
      <c r="C470" s="9">
        <v>9.4339622641509399E-2</v>
      </c>
      <c r="D470" s="9">
        <v>9.4339622641509399E-2</v>
      </c>
      <c r="E470" s="9">
        <v>9.4339622641509399E-2</v>
      </c>
      <c r="F470" s="9">
        <v>9.4339622641509399E-2</v>
      </c>
      <c r="G470" s="9">
        <v>9.4339622641509399E-2</v>
      </c>
      <c r="H470" s="9">
        <v>0.13207547169811301</v>
      </c>
      <c r="I470" s="9">
        <v>0.113207547169811</v>
      </c>
      <c r="J470" s="9">
        <v>9.4339622641509399E-2</v>
      </c>
      <c r="K470" s="9">
        <v>9.4339622641509399E-2</v>
      </c>
      <c r="L470" s="15">
        <f>VLOOKUP(A470,opus_movies.txt!$B$2:$C$1282,2,FALSE)</f>
        <v>38563</v>
      </c>
    </row>
    <row r="471" spans="1:12" hidden="1" x14ac:dyDescent="0.2">
      <c r="A471" s="3" t="s">
        <v>1372</v>
      </c>
      <c r="B471" s="9">
        <v>9.2592592592592601E-2</v>
      </c>
      <c r="C471" s="9">
        <v>9.2592592592592601E-2</v>
      </c>
      <c r="D471" s="9">
        <v>0.11111111111111099</v>
      </c>
      <c r="E471" s="9">
        <v>9.2592592592592601E-2</v>
      </c>
      <c r="F471" s="9">
        <v>9.2592592592592601E-2</v>
      </c>
      <c r="G471" s="9">
        <v>9.2592592592592601E-2</v>
      </c>
      <c r="H471" s="9">
        <v>9.2592592592592601E-2</v>
      </c>
      <c r="I471" s="9">
        <v>0.11111111111111099</v>
      </c>
      <c r="J471" s="9">
        <v>0.12962962962963001</v>
      </c>
      <c r="K471" s="9">
        <v>9.2592592592592601E-2</v>
      </c>
      <c r="L471" s="15">
        <f>VLOOKUP(A471,opus_movies.txt!$B$2:$C$1282,2,FALSE)</f>
        <v>38017</v>
      </c>
    </row>
    <row r="472" spans="1:12" hidden="1" x14ac:dyDescent="0.2">
      <c r="A472" s="3" t="s">
        <v>1373</v>
      </c>
      <c r="B472" s="9">
        <v>9.2592592592592601E-2</v>
      </c>
      <c r="C472" s="9">
        <v>9.2592592592592601E-2</v>
      </c>
      <c r="D472" s="9">
        <v>9.2592592592592601E-2</v>
      </c>
      <c r="E472" s="9">
        <v>9.2592592592592601E-2</v>
      </c>
      <c r="F472" s="9">
        <v>9.2592592592592601E-2</v>
      </c>
      <c r="G472" s="9">
        <v>9.2592592592592601E-2</v>
      </c>
      <c r="H472" s="9">
        <v>9.2592592592592601E-2</v>
      </c>
      <c r="I472" s="9">
        <v>0.11111111111111099</v>
      </c>
      <c r="J472" s="9">
        <v>0.12962962962963001</v>
      </c>
      <c r="K472" s="9">
        <v>0.11111111111111099</v>
      </c>
      <c r="L472" s="15">
        <f>VLOOKUP(A472,opus_movies.txt!$B$2:$C$1282,2,FALSE)</f>
        <v>37833</v>
      </c>
    </row>
    <row r="473" spans="1:12" hidden="1" x14ac:dyDescent="0.2">
      <c r="A473" s="3" t="s">
        <v>1374</v>
      </c>
      <c r="B473" s="9">
        <v>0.123076923076923</v>
      </c>
      <c r="C473" s="9">
        <v>7.69230769230769E-2</v>
      </c>
      <c r="D473" s="9">
        <v>0.107692307692308</v>
      </c>
      <c r="E473" s="9">
        <v>0.16923076923076899</v>
      </c>
      <c r="F473" s="9">
        <v>7.69230769230769E-2</v>
      </c>
      <c r="G473" s="9">
        <v>7.69230769230769E-2</v>
      </c>
      <c r="H473" s="9">
        <v>9.2307692307692299E-2</v>
      </c>
      <c r="I473" s="9">
        <v>9.2307692307692299E-2</v>
      </c>
      <c r="J473" s="9">
        <v>0.107692307692308</v>
      </c>
      <c r="K473" s="9">
        <v>7.69230769230769E-2</v>
      </c>
      <c r="L473" s="15">
        <f>VLOOKUP(A473,opus_movies.txt!$B$2:$C$1282,2,FALSE)</f>
        <v>37926</v>
      </c>
    </row>
    <row r="474" spans="1:12" hidden="1" x14ac:dyDescent="0.2">
      <c r="A474" s="3" t="s">
        <v>1375</v>
      </c>
      <c r="B474" s="9">
        <v>8.3333333333333301E-2</v>
      </c>
      <c r="C474" s="9">
        <v>8.3333333333333301E-2</v>
      </c>
      <c r="D474" s="9">
        <v>0.16666666666666699</v>
      </c>
      <c r="E474" s="9">
        <v>0.15476190476190499</v>
      </c>
      <c r="F474" s="9">
        <v>5.95238095238095E-2</v>
      </c>
      <c r="G474" s="9">
        <v>5.95238095238095E-2</v>
      </c>
      <c r="H474" s="9">
        <v>5.95238095238095E-2</v>
      </c>
      <c r="I474" s="9">
        <v>9.5238095238095205E-2</v>
      </c>
      <c r="J474" s="9">
        <v>0.15476190476190499</v>
      </c>
      <c r="K474" s="9">
        <v>8.3333333333333301E-2</v>
      </c>
      <c r="L474" s="15">
        <f>VLOOKUP(A474,opus_movies.txt!$B$2:$C$1282,2,FALSE)</f>
        <v>37569</v>
      </c>
    </row>
    <row r="475" spans="1:12" hidden="1" x14ac:dyDescent="0.2">
      <c r="A475" s="3" t="s">
        <v>1376</v>
      </c>
      <c r="B475" s="9">
        <v>0.113207547169811</v>
      </c>
      <c r="C475" s="9">
        <v>0.113207547169811</v>
      </c>
      <c r="D475" s="9">
        <v>9.4339622641509399E-2</v>
      </c>
      <c r="E475" s="9">
        <v>9.4339622641509399E-2</v>
      </c>
      <c r="F475" s="9">
        <v>9.4339622641509399E-2</v>
      </c>
      <c r="G475" s="9">
        <v>9.4339622641509399E-2</v>
      </c>
      <c r="H475" s="9">
        <v>0.113207547169811</v>
      </c>
      <c r="I475" s="9">
        <v>9.4339622641509399E-2</v>
      </c>
      <c r="J475" s="9">
        <v>9.4339622641509399E-2</v>
      </c>
      <c r="K475" s="9">
        <v>9.4339622641509399E-2</v>
      </c>
      <c r="L475" s="15">
        <f>VLOOKUP(A475,opus_movies.txt!$B$2:$C$1282,2,FALSE)</f>
        <v>37737</v>
      </c>
    </row>
    <row r="476" spans="1:12" hidden="1" x14ac:dyDescent="0.2">
      <c r="A476" s="3" t="s">
        <v>1377</v>
      </c>
      <c r="B476" s="9">
        <v>8.7719298245614002E-2</v>
      </c>
      <c r="C476" s="9">
        <v>0.12280701754386</v>
      </c>
      <c r="D476" s="9">
        <v>8.7719298245614002E-2</v>
      </c>
      <c r="E476" s="9">
        <v>0.105263157894737</v>
      </c>
      <c r="F476" s="9">
        <v>8.7719298245614002E-2</v>
      </c>
      <c r="G476" s="9">
        <v>8.7719298245614002E-2</v>
      </c>
      <c r="H476" s="9">
        <v>0.140350877192982</v>
      </c>
      <c r="I476" s="9">
        <v>8.7719298245614002E-2</v>
      </c>
      <c r="J476" s="9">
        <v>0.105263157894737</v>
      </c>
      <c r="K476" s="9">
        <v>8.7719298245614002E-2</v>
      </c>
      <c r="L476" s="15">
        <f>VLOOKUP(A476,opus_movies.txt!$B$2:$C$1282,2,FALSE)</f>
        <v>37828</v>
      </c>
    </row>
    <row r="477" spans="1:12" hidden="1" x14ac:dyDescent="0.2">
      <c r="A477" s="3" t="s">
        <v>1378</v>
      </c>
      <c r="B477" s="9">
        <v>9.0909090909090898E-2</v>
      </c>
      <c r="C477" s="9">
        <v>0.12121212121212099</v>
      </c>
      <c r="D477" s="9">
        <v>7.5757575757575801E-2</v>
      </c>
      <c r="E477" s="9">
        <v>0.13636363636363599</v>
      </c>
      <c r="F477" s="9">
        <v>7.5757575757575801E-2</v>
      </c>
      <c r="G477" s="9">
        <v>0.10606060606060599</v>
      </c>
      <c r="H477" s="9">
        <v>7.5757575757575801E-2</v>
      </c>
      <c r="I477" s="9">
        <v>7.5757575757575801E-2</v>
      </c>
      <c r="J477" s="9">
        <v>0.16666666666666699</v>
      </c>
      <c r="K477" s="9">
        <v>7.5757575757575801E-2</v>
      </c>
      <c r="L477" s="15">
        <f>VLOOKUP(A477,opus_movies.txt!$B$2:$C$1282,2,FALSE)</f>
        <v>37520</v>
      </c>
    </row>
    <row r="478" spans="1:12" hidden="1" x14ac:dyDescent="0.2">
      <c r="A478" s="3" t="s">
        <v>1379</v>
      </c>
      <c r="B478" s="9">
        <v>9.6153846153846201E-2</v>
      </c>
      <c r="C478" s="9">
        <v>9.6153846153846201E-2</v>
      </c>
      <c r="D478" s="9">
        <v>9.6153846153846201E-2</v>
      </c>
      <c r="E478" s="9">
        <v>0.115384615384615</v>
      </c>
      <c r="F478" s="9">
        <v>9.6153846153846201E-2</v>
      </c>
      <c r="G478" s="9">
        <v>9.6153846153846201E-2</v>
      </c>
      <c r="H478" s="9">
        <v>9.6153846153846201E-2</v>
      </c>
      <c r="I478" s="9">
        <v>9.6153846153846201E-2</v>
      </c>
      <c r="J478" s="9">
        <v>0.115384615384615</v>
      </c>
      <c r="K478" s="9">
        <v>9.6153846153846201E-2</v>
      </c>
      <c r="L478" s="15">
        <f>VLOOKUP(A478,opus_movies.txt!$B$2:$C$1282,2,FALSE)</f>
        <v>37702</v>
      </c>
    </row>
    <row r="479" spans="1:12" hidden="1" x14ac:dyDescent="0.2">
      <c r="A479" s="3" t="s">
        <v>1380</v>
      </c>
      <c r="B479" s="9">
        <v>8.7719298245614002E-2</v>
      </c>
      <c r="C479" s="9">
        <v>0.105263157894737</v>
      </c>
      <c r="D479" s="9">
        <v>0.105263157894737</v>
      </c>
      <c r="E479" s="9">
        <v>8.7719298245614002E-2</v>
      </c>
      <c r="F479" s="9">
        <v>8.7719298245614002E-2</v>
      </c>
      <c r="G479" s="9">
        <v>8.7719298245614002E-2</v>
      </c>
      <c r="H479" s="9">
        <v>8.7719298245614002E-2</v>
      </c>
      <c r="I479" s="9">
        <v>8.7719298245614002E-2</v>
      </c>
      <c r="J479" s="9">
        <v>0.140350877192982</v>
      </c>
      <c r="K479" s="9">
        <v>0.12280701754386</v>
      </c>
      <c r="L479" s="15">
        <f>VLOOKUP(A479,opus_movies.txt!$B$2:$C$1282,2,FALSE)</f>
        <v>37590</v>
      </c>
    </row>
    <row r="480" spans="1:12" hidden="1" x14ac:dyDescent="0.2">
      <c r="A480" s="3" t="s">
        <v>1381</v>
      </c>
      <c r="B480" s="9">
        <v>7.3529411764705899E-2</v>
      </c>
      <c r="C480" s="9">
        <v>8.8235294117647106E-2</v>
      </c>
      <c r="D480" s="9">
        <v>7.3529411764705899E-2</v>
      </c>
      <c r="E480" s="9">
        <v>7.3529411764705899E-2</v>
      </c>
      <c r="F480" s="9">
        <v>7.3529411764705899E-2</v>
      </c>
      <c r="G480" s="9">
        <v>7.3529411764705899E-2</v>
      </c>
      <c r="H480" s="9">
        <v>0.13235294117647101</v>
      </c>
      <c r="I480" s="9">
        <v>0.10294117647058799</v>
      </c>
      <c r="J480" s="9">
        <v>0.14705882352941199</v>
      </c>
      <c r="K480" s="9">
        <v>0.161764705882353</v>
      </c>
      <c r="L480" s="15">
        <f>VLOOKUP(A480,opus_movies.txt!$B$2:$C$1282,2,FALSE)</f>
        <v>37765</v>
      </c>
    </row>
    <row r="481" spans="1:12" hidden="1" x14ac:dyDescent="0.2">
      <c r="A481" s="3" t="s">
        <v>1382</v>
      </c>
      <c r="B481" s="9">
        <v>0.10344827586206901</v>
      </c>
      <c r="C481" s="9">
        <v>8.6206896551724102E-2</v>
      </c>
      <c r="D481" s="9">
        <v>8.6206896551724102E-2</v>
      </c>
      <c r="E481" s="9">
        <v>0.12068965517241401</v>
      </c>
      <c r="F481" s="9">
        <v>8.6206896551724102E-2</v>
      </c>
      <c r="G481" s="9">
        <v>8.6206896551724102E-2</v>
      </c>
      <c r="H481" s="9">
        <v>8.6206896551724102E-2</v>
      </c>
      <c r="I481" s="9">
        <v>0.13793103448275901</v>
      </c>
      <c r="J481" s="9">
        <v>0.10344827586206901</v>
      </c>
      <c r="K481" s="9">
        <v>0.10344827586206901</v>
      </c>
      <c r="L481" s="15">
        <f>VLOOKUP(A481,opus_movies.txt!$B$2:$C$1282,2,FALSE)</f>
        <v>37310</v>
      </c>
    </row>
    <row r="482" spans="1:12" hidden="1" x14ac:dyDescent="0.2">
      <c r="A482" s="3" t="s">
        <v>1383</v>
      </c>
      <c r="B482" s="9">
        <v>9.0909090909090898E-2</v>
      </c>
      <c r="C482" s="9">
        <v>0.109090909090909</v>
      </c>
      <c r="D482" s="9">
        <v>9.0909090909090898E-2</v>
      </c>
      <c r="E482" s="9">
        <v>9.0909090909090898E-2</v>
      </c>
      <c r="F482" s="9">
        <v>9.0909090909090898E-2</v>
      </c>
      <c r="G482" s="9">
        <v>9.0909090909090898E-2</v>
      </c>
      <c r="H482" s="9">
        <v>9.0909090909090898E-2</v>
      </c>
      <c r="I482" s="9">
        <v>9.0909090909090898E-2</v>
      </c>
      <c r="J482" s="9">
        <v>0.12727272727272701</v>
      </c>
      <c r="K482" s="9">
        <v>0.12727272727272701</v>
      </c>
      <c r="L482" s="15">
        <f>VLOOKUP(A482,opus_movies.txt!$B$2:$C$1282,2,FALSE)</f>
        <v>38017</v>
      </c>
    </row>
    <row r="483" spans="1:12" hidden="1" x14ac:dyDescent="0.2">
      <c r="A483" s="3" t="s">
        <v>1384</v>
      </c>
      <c r="B483" s="9">
        <v>9.2592592592592601E-2</v>
      </c>
      <c r="C483" s="9">
        <v>9.2592592592592601E-2</v>
      </c>
      <c r="D483" s="9">
        <v>0.12962962962963001</v>
      </c>
      <c r="E483" s="9">
        <v>9.2592592592592601E-2</v>
      </c>
      <c r="F483" s="9">
        <v>9.2592592592592601E-2</v>
      </c>
      <c r="G483" s="9">
        <v>9.2592592592592601E-2</v>
      </c>
      <c r="H483" s="9">
        <v>9.2592592592592601E-2</v>
      </c>
      <c r="I483" s="9">
        <v>0.11111111111111099</v>
      </c>
      <c r="J483" s="9">
        <v>0.11111111111111099</v>
      </c>
      <c r="K483" s="9">
        <v>9.2592592592592601E-2</v>
      </c>
      <c r="L483" s="15">
        <f>VLOOKUP(A483,opus_movies.txt!$B$2:$C$1282,2,FALSE)</f>
        <v>38218</v>
      </c>
    </row>
    <row r="484" spans="1:12" hidden="1" x14ac:dyDescent="0.2">
      <c r="A484" s="3" t="s">
        <v>1385</v>
      </c>
      <c r="B484" s="9">
        <v>0.12727272727272701</v>
      </c>
      <c r="C484" s="9">
        <v>0.109090909090909</v>
      </c>
      <c r="D484" s="9">
        <v>9.0909090909090898E-2</v>
      </c>
      <c r="E484" s="9">
        <v>9.0909090909090898E-2</v>
      </c>
      <c r="F484" s="9">
        <v>9.0909090909090898E-2</v>
      </c>
      <c r="G484" s="9">
        <v>9.0909090909090898E-2</v>
      </c>
      <c r="H484" s="9">
        <v>9.0909090909090898E-2</v>
      </c>
      <c r="I484" s="9">
        <v>0.109090909090909</v>
      </c>
      <c r="J484" s="9">
        <v>0.109090909090909</v>
      </c>
      <c r="K484" s="9">
        <v>9.0909090909090898E-2</v>
      </c>
      <c r="L484" s="15">
        <f>VLOOKUP(A484,opus_movies.txt!$B$2:$C$1282,2,FALSE)</f>
        <v>37933</v>
      </c>
    </row>
    <row r="485" spans="1:12" hidden="1" x14ac:dyDescent="0.2">
      <c r="A485" s="3" t="s">
        <v>1386</v>
      </c>
      <c r="B485" s="9">
        <v>9.8039215686274495E-2</v>
      </c>
      <c r="C485" s="9">
        <v>9.8039215686274495E-2</v>
      </c>
      <c r="D485" s="9">
        <v>0.11764705882352899</v>
      </c>
      <c r="E485" s="9">
        <v>9.8039215686274495E-2</v>
      </c>
      <c r="F485" s="9">
        <v>9.8039215686274495E-2</v>
      </c>
      <c r="G485" s="9">
        <v>9.8039215686274495E-2</v>
      </c>
      <c r="H485" s="9">
        <v>9.8039215686274495E-2</v>
      </c>
      <c r="I485" s="9">
        <v>9.8039215686274495E-2</v>
      </c>
      <c r="J485" s="9">
        <v>9.8039215686274495E-2</v>
      </c>
      <c r="K485" s="9">
        <v>9.8039215686274495E-2</v>
      </c>
      <c r="L485" s="15">
        <f>VLOOKUP(A485,opus_movies.txt!$B$2:$C$1282,2,FALSE)</f>
        <v>38584</v>
      </c>
    </row>
    <row r="486" spans="1:12" hidden="1" x14ac:dyDescent="0.2">
      <c r="A486" s="3" t="s">
        <v>1387</v>
      </c>
      <c r="B486" s="9">
        <v>7.4074074074074098E-2</v>
      </c>
      <c r="C486" s="9">
        <v>6.1728395061728399E-2</v>
      </c>
      <c r="D486" s="9">
        <v>6.1728395061728399E-2</v>
      </c>
      <c r="E486" s="9">
        <v>6.1728395061728399E-2</v>
      </c>
      <c r="F486" s="9">
        <v>6.1728395061728399E-2</v>
      </c>
      <c r="G486" s="9">
        <v>0.12345679012345701</v>
      </c>
      <c r="H486" s="9">
        <v>6.1728395061728399E-2</v>
      </c>
      <c r="I486" s="9">
        <v>6.1728395061728399E-2</v>
      </c>
      <c r="J486" s="9">
        <v>6.1728395061728399E-2</v>
      </c>
      <c r="K486" s="9">
        <v>0.37037037037037002</v>
      </c>
      <c r="L486" s="15">
        <f>VLOOKUP(A486,opus_movies.txt!$B$2:$C$1282,2,FALSE)</f>
        <v>37261</v>
      </c>
    </row>
    <row r="487" spans="1:12" hidden="1" x14ac:dyDescent="0.2">
      <c r="A487" s="3" t="s">
        <v>1388</v>
      </c>
      <c r="B487" s="9">
        <v>6.9444444444444406E-2</v>
      </c>
      <c r="C487" s="9">
        <v>8.3333333333333301E-2</v>
      </c>
      <c r="D487" s="9">
        <v>6.9444444444444406E-2</v>
      </c>
      <c r="E487" s="9">
        <v>0.25</v>
      </c>
      <c r="F487" s="9">
        <v>8.3333333333333301E-2</v>
      </c>
      <c r="G487" s="9">
        <v>6.9444444444444406E-2</v>
      </c>
      <c r="H487" s="9">
        <v>6.9444444444444406E-2</v>
      </c>
      <c r="I487" s="9">
        <v>8.3333333333333301E-2</v>
      </c>
      <c r="J487" s="9">
        <v>9.7222222222222196E-2</v>
      </c>
      <c r="K487" s="9">
        <v>0.125</v>
      </c>
      <c r="L487" s="15">
        <f>VLOOKUP(A487,opus_movies.txt!$B$2:$C$1282,2,FALSE)</f>
        <v>38073</v>
      </c>
    </row>
    <row r="488" spans="1:12" hidden="1" x14ac:dyDescent="0.2">
      <c r="A488" s="3" t="s">
        <v>1389</v>
      </c>
      <c r="B488" s="9">
        <v>8.7719298245614002E-2</v>
      </c>
      <c r="C488" s="9">
        <v>0.12280701754386</v>
      </c>
      <c r="D488" s="9">
        <v>8.7719298245614002E-2</v>
      </c>
      <c r="E488" s="9">
        <v>8.7719298245614002E-2</v>
      </c>
      <c r="F488" s="9">
        <v>8.7719298245614002E-2</v>
      </c>
      <c r="G488" s="9">
        <v>0.105263157894737</v>
      </c>
      <c r="H488" s="9">
        <v>0.157894736842105</v>
      </c>
      <c r="I488" s="9">
        <v>8.7719298245614002E-2</v>
      </c>
      <c r="J488" s="9">
        <v>8.7719298245614002E-2</v>
      </c>
      <c r="K488" s="9">
        <v>8.7719298245614002E-2</v>
      </c>
      <c r="L488" s="15">
        <f>VLOOKUP(A488,opus_movies.txt!$B$2:$C$1282,2,FALSE)</f>
        <v>37345</v>
      </c>
    </row>
    <row r="489" spans="1:12" hidden="1" x14ac:dyDescent="0.2">
      <c r="A489" s="3" t="s">
        <v>1390</v>
      </c>
      <c r="B489" s="9">
        <v>9.0909090909090898E-2</v>
      </c>
      <c r="C489" s="9">
        <v>9.0909090909090898E-2</v>
      </c>
      <c r="D489" s="9">
        <v>0.163636363636364</v>
      </c>
      <c r="E489" s="9">
        <v>9.0909090909090898E-2</v>
      </c>
      <c r="F489" s="9">
        <v>9.0909090909090898E-2</v>
      </c>
      <c r="G489" s="9">
        <v>9.0909090909090898E-2</v>
      </c>
      <c r="H489" s="9">
        <v>9.0909090909090898E-2</v>
      </c>
      <c r="I489" s="9">
        <v>9.0909090909090898E-2</v>
      </c>
      <c r="J489" s="9">
        <v>0.109090909090909</v>
      </c>
      <c r="K489" s="9">
        <v>9.0909090909090898E-2</v>
      </c>
      <c r="L489" s="15">
        <f>VLOOKUP(A489,opus_movies.txt!$B$2:$C$1282,2,FALSE)</f>
        <v>37849</v>
      </c>
    </row>
    <row r="490" spans="1:12" hidden="1" x14ac:dyDescent="0.2">
      <c r="A490" s="3" t="s">
        <v>1391</v>
      </c>
      <c r="B490" s="9">
        <v>9.6153846153846201E-2</v>
      </c>
      <c r="C490" s="9">
        <v>9.6153846153846201E-2</v>
      </c>
      <c r="D490" s="9">
        <v>9.6153846153846201E-2</v>
      </c>
      <c r="E490" s="9">
        <v>0.115384615384615</v>
      </c>
      <c r="F490" s="9">
        <v>9.6153846153846201E-2</v>
      </c>
      <c r="G490" s="9">
        <v>9.6153846153846201E-2</v>
      </c>
      <c r="H490" s="9">
        <v>9.6153846153846201E-2</v>
      </c>
      <c r="I490" s="9">
        <v>0.115384615384615</v>
      </c>
      <c r="J490" s="9">
        <v>9.6153846153846201E-2</v>
      </c>
      <c r="K490" s="9">
        <v>9.6153846153846201E-2</v>
      </c>
      <c r="L490" s="15">
        <f>VLOOKUP(A490,opus_movies.txt!$B$2:$C$1282,2,FALSE)</f>
        <v>37966</v>
      </c>
    </row>
    <row r="491" spans="1:12" hidden="1" x14ac:dyDescent="0.2">
      <c r="A491" s="3" t="s">
        <v>1392</v>
      </c>
      <c r="B491" s="9">
        <v>9.4339622641509399E-2</v>
      </c>
      <c r="C491" s="9">
        <v>0.15094339622641501</v>
      </c>
      <c r="D491" s="9">
        <v>9.4339622641509399E-2</v>
      </c>
      <c r="E491" s="9">
        <v>9.4339622641509399E-2</v>
      </c>
      <c r="F491" s="9">
        <v>9.4339622641509399E-2</v>
      </c>
      <c r="G491" s="9">
        <v>9.4339622641509399E-2</v>
      </c>
      <c r="H491" s="9">
        <v>9.4339622641509399E-2</v>
      </c>
      <c r="I491" s="9">
        <v>9.4339622641509399E-2</v>
      </c>
      <c r="J491" s="9">
        <v>9.4339622641509399E-2</v>
      </c>
      <c r="K491" s="9">
        <v>9.4339622641509399E-2</v>
      </c>
      <c r="L491" s="15">
        <f>VLOOKUP(A491,opus_movies.txt!$B$2:$C$1282,2,FALSE)</f>
        <v>37744</v>
      </c>
    </row>
    <row r="492" spans="1:12" hidden="1" x14ac:dyDescent="0.2">
      <c r="A492" s="3" t="s">
        <v>1393</v>
      </c>
      <c r="B492" s="9">
        <v>9.2592592592592601E-2</v>
      </c>
      <c r="C492" s="9">
        <v>0.12962962962963001</v>
      </c>
      <c r="D492" s="9">
        <v>9.2592592592592601E-2</v>
      </c>
      <c r="E492" s="9">
        <v>0.11111111111111099</v>
      </c>
      <c r="F492" s="9">
        <v>9.2592592592592601E-2</v>
      </c>
      <c r="G492" s="9">
        <v>9.2592592592592601E-2</v>
      </c>
      <c r="H492" s="9">
        <v>0.11111111111111099</v>
      </c>
      <c r="I492" s="9">
        <v>9.2592592592592601E-2</v>
      </c>
      <c r="J492" s="9">
        <v>9.2592592592592601E-2</v>
      </c>
      <c r="K492" s="9">
        <v>9.2592592592592601E-2</v>
      </c>
      <c r="L492" s="15">
        <f>VLOOKUP(A492,opus_movies.txt!$B$2:$C$1282,2,FALSE)</f>
        <v>37576</v>
      </c>
    </row>
    <row r="493" spans="1:12" hidden="1" x14ac:dyDescent="0.2">
      <c r="A493" s="3" t="s">
        <v>1394</v>
      </c>
      <c r="B493" s="9">
        <v>0.18181818181818199</v>
      </c>
      <c r="C493" s="9">
        <v>0.38636363636363602</v>
      </c>
      <c r="D493" s="9">
        <v>5.9659090909090898E-2</v>
      </c>
      <c r="E493" s="9">
        <v>9.9431818181818205E-2</v>
      </c>
      <c r="F493" s="9">
        <v>5.6818181818181802E-2</v>
      </c>
      <c r="G493" s="9">
        <v>3.6931818181818198E-2</v>
      </c>
      <c r="H493" s="9">
        <v>2.8409090909090901E-2</v>
      </c>
      <c r="I493" s="9">
        <v>2.5568181818181799E-2</v>
      </c>
      <c r="J493" s="9">
        <v>2.5568181818181799E-2</v>
      </c>
      <c r="K493" s="9">
        <v>9.9431818181818205E-2</v>
      </c>
      <c r="L493" s="15">
        <f>VLOOKUP(A493,opus_movies.txt!$B$2:$C$1282,2,FALSE)</f>
        <v>37443</v>
      </c>
    </row>
    <row r="494" spans="1:12" hidden="1" x14ac:dyDescent="0.2">
      <c r="A494" s="3" t="s">
        <v>1395</v>
      </c>
      <c r="B494" s="9">
        <v>9.8039215686274495E-2</v>
      </c>
      <c r="C494" s="9">
        <v>0.11764705882352899</v>
      </c>
      <c r="D494" s="9">
        <v>9.8039215686274495E-2</v>
      </c>
      <c r="E494" s="9">
        <v>9.8039215686274495E-2</v>
      </c>
      <c r="F494" s="9">
        <v>9.8039215686274495E-2</v>
      </c>
      <c r="G494" s="9">
        <v>9.8039215686274495E-2</v>
      </c>
      <c r="H494" s="9">
        <v>9.8039215686274495E-2</v>
      </c>
      <c r="I494" s="9">
        <v>9.8039215686274495E-2</v>
      </c>
      <c r="J494" s="9">
        <v>9.8039215686274495E-2</v>
      </c>
      <c r="K494" s="9">
        <v>9.8039215686274495E-2</v>
      </c>
      <c r="L494" s="15">
        <f>VLOOKUP(A494,opus_movies.txt!$B$2:$C$1282,2,FALSE)</f>
        <v>38577</v>
      </c>
    </row>
    <row r="495" spans="1:12" hidden="1" x14ac:dyDescent="0.2">
      <c r="A495" s="3" t="s">
        <v>1396</v>
      </c>
      <c r="B495" s="9">
        <v>6.6666666666666693E-2</v>
      </c>
      <c r="C495" s="9">
        <v>6.6666666666666693E-2</v>
      </c>
      <c r="D495" s="9">
        <v>6.6666666666666693E-2</v>
      </c>
      <c r="E495" s="9">
        <v>6.6666666666666693E-2</v>
      </c>
      <c r="F495" s="9">
        <v>6.6666666666666693E-2</v>
      </c>
      <c r="G495" s="9">
        <v>6.6666666666666693E-2</v>
      </c>
      <c r="H495" s="9">
        <v>0.32</v>
      </c>
      <c r="I495" s="9">
        <v>6.6666666666666693E-2</v>
      </c>
      <c r="J495" s="9">
        <v>0.146666666666667</v>
      </c>
      <c r="K495" s="9">
        <v>6.6666666666666693E-2</v>
      </c>
      <c r="L495" s="15">
        <f>VLOOKUP(A495,opus_movies.txt!$B$2:$C$1282,2,FALSE)</f>
        <v>37324</v>
      </c>
    </row>
    <row r="496" spans="1:12" hidden="1" x14ac:dyDescent="0.2">
      <c r="A496" t="s">
        <v>3420</v>
      </c>
      <c r="B496" s="9">
        <v>8.1967213114754106E-2</v>
      </c>
      <c r="C496" s="9">
        <v>0.22950819672131101</v>
      </c>
      <c r="D496" s="9">
        <v>8.1967213114754106E-2</v>
      </c>
      <c r="E496" s="9">
        <v>9.8360655737704902E-2</v>
      </c>
      <c r="F496" s="9">
        <v>8.1967213114754106E-2</v>
      </c>
      <c r="G496" s="9">
        <v>8.1967213114754106E-2</v>
      </c>
      <c r="H496" s="9">
        <v>8.1967213114754106E-2</v>
      </c>
      <c r="I496" s="9">
        <v>8.1967213114754106E-2</v>
      </c>
      <c r="J496" s="9">
        <v>9.8360655737704902E-2</v>
      </c>
      <c r="K496" s="9">
        <v>8.1967213114754106E-2</v>
      </c>
      <c r="L496" s="15">
        <f>VLOOKUP(A496,opus_movies.txt!$B$2:$C$1282,2,FALSE)</f>
        <v>37996</v>
      </c>
    </row>
    <row r="497" spans="1:12" hidden="1" x14ac:dyDescent="0.2">
      <c r="A497" s="3" t="s">
        <v>1397</v>
      </c>
      <c r="B497" s="9">
        <v>9.6153846153846201E-2</v>
      </c>
      <c r="C497" s="9">
        <v>9.6153846153846201E-2</v>
      </c>
      <c r="D497" s="9">
        <v>9.6153846153846201E-2</v>
      </c>
      <c r="E497" s="9">
        <v>9.6153846153846201E-2</v>
      </c>
      <c r="F497" s="9">
        <v>9.6153846153846201E-2</v>
      </c>
      <c r="G497" s="9">
        <v>9.6153846153846201E-2</v>
      </c>
      <c r="H497" s="9">
        <v>9.6153846153846201E-2</v>
      </c>
      <c r="I497" s="9">
        <v>9.6153846153846201E-2</v>
      </c>
      <c r="J497" s="9">
        <v>0.134615384615385</v>
      </c>
      <c r="K497" s="9">
        <v>9.6153846153846201E-2</v>
      </c>
      <c r="L497" s="15">
        <f>VLOOKUP(A497,opus_movies.txt!$B$2:$C$1282,2,FALSE)</f>
        <v>38227</v>
      </c>
    </row>
    <row r="498" spans="1:12" hidden="1" x14ac:dyDescent="0.2">
      <c r="A498" t="s">
        <v>3425</v>
      </c>
      <c r="B498" s="9">
        <v>0.107142857142857</v>
      </c>
      <c r="C498" s="9">
        <v>0.107142857142857</v>
      </c>
      <c r="D498" s="9">
        <v>8.9285714285714302E-2</v>
      </c>
      <c r="E498" s="9">
        <v>0.107142857142857</v>
      </c>
      <c r="F498" s="9">
        <v>8.9285714285714302E-2</v>
      </c>
      <c r="G498" s="9">
        <v>8.9285714285714302E-2</v>
      </c>
      <c r="H498" s="9">
        <v>0.107142857142857</v>
      </c>
      <c r="I498" s="9">
        <v>8.9285714285714302E-2</v>
      </c>
      <c r="J498" s="9">
        <v>0.107142857142857</v>
      </c>
      <c r="K498" s="9">
        <v>0.107142857142857</v>
      </c>
      <c r="L498" s="15">
        <f>VLOOKUP(A498,opus_movies.txt!$B$2:$C$1282,2,FALSE)</f>
        <v>37940</v>
      </c>
    </row>
    <row r="499" spans="1:12" hidden="1" x14ac:dyDescent="0.2">
      <c r="A499" s="3" t="s">
        <v>1398</v>
      </c>
      <c r="B499" s="9">
        <v>0.10606060606060599</v>
      </c>
      <c r="C499" s="9">
        <v>7.5757575757575801E-2</v>
      </c>
      <c r="D499" s="9">
        <v>7.5757575757575801E-2</v>
      </c>
      <c r="E499" s="9">
        <v>0.15151515151515199</v>
      </c>
      <c r="F499" s="9">
        <v>7.5757575757575801E-2</v>
      </c>
      <c r="G499" s="9">
        <v>0.13636363636363599</v>
      </c>
      <c r="H499" s="9">
        <v>0.12121212121212099</v>
      </c>
      <c r="I499" s="9">
        <v>7.5757575757575801E-2</v>
      </c>
      <c r="J499" s="9">
        <v>7.5757575757575801E-2</v>
      </c>
      <c r="K499" s="9">
        <v>0.10606060606060599</v>
      </c>
      <c r="L499" s="15">
        <f>VLOOKUP(A499,opus_movies.txt!$B$2:$C$1282,2,FALSE)</f>
        <v>38101</v>
      </c>
    </row>
    <row r="500" spans="1:12" hidden="1" x14ac:dyDescent="0.2">
      <c r="A500" s="3" t="s">
        <v>1399</v>
      </c>
      <c r="B500" s="9">
        <v>9.8039215686274495E-2</v>
      </c>
      <c r="C500" s="9">
        <v>9.8039215686274495E-2</v>
      </c>
      <c r="D500" s="9">
        <v>9.8039215686274495E-2</v>
      </c>
      <c r="E500" s="9">
        <v>9.8039215686274495E-2</v>
      </c>
      <c r="F500" s="9">
        <v>9.8039215686274495E-2</v>
      </c>
      <c r="G500" s="9">
        <v>9.8039215686274495E-2</v>
      </c>
      <c r="H500" s="9">
        <v>9.8039215686274495E-2</v>
      </c>
      <c r="I500" s="9">
        <v>9.8039215686274495E-2</v>
      </c>
      <c r="J500" s="9">
        <v>9.8039215686274495E-2</v>
      </c>
      <c r="K500" s="9">
        <v>0.11764705882352899</v>
      </c>
      <c r="L500" s="15">
        <f>VLOOKUP(A500,opus_movies.txt!$B$2:$C$1282,2,FALSE)</f>
        <v>38423</v>
      </c>
    </row>
    <row r="501" spans="1:12" hidden="1" x14ac:dyDescent="0.2">
      <c r="A501" s="3" t="s">
        <v>1400</v>
      </c>
      <c r="B501" s="9">
        <v>8.5714285714285701E-2</v>
      </c>
      <c r="C501" s="9">
        <v>0.1</v>
      </c>
      <c r="D501" s="9">
        <v>8.5714285714285701E-2</v>
      </c>
      <c r="E501" s="9">
        <v>8.5714285714285701E-2</v>
      </c>
      <c r="F501" s="9">
        <v>7.1428571428571397E-2</v>
      </c>
      <c r="G501" s="9">
        <v>0.114285714285714</v>
      </c>
      <c r="H501" s="9">
        <v>7.1428571428571397E-2</v>
      </c>
      <c r="I501" s="9">
        <v>7.1428571428571397E-2</v>
      </c>
      <c r="J501" s="9">
        <v>0.17142857142857101</v>
      </c>
      <c r="K501" s="9">
        <v>0.14285714285714299</v>
      </c>
      <c r="L501" s="15">
        <f>VLOOKUP(A501,opus_movies.txt!$B$2:$C$1282,2,FALSE)</f>
        <v>38262</v>
      </c>
    </row>
    <row r="502" spans="1:12" hidden="1" x14ac:dyDescent="0.2">
      <c r="A502" s="3" t="s">
        <v>1401</v>
      </c>
      <c r="B502" s="9">
        <v>0.1</v>
      </c>
      <c r="C502" s="9">
        <v>0.1</v>
      </c>
      <c r="D502" s="9">
        <v>8.3333333333333301E-2</v>
      </c>
      <c r="E502" s="9">
        <v>8.3333333333333301E-2</v>
      </c>
      <c r="F502" s="9">
        <v>8.3333333333333301E-2</v>
      </c>
      <c r="G502" s="9">
        <v>8.3333333333333301E-2</v>
      </c>
      <c r="H502" s="9">
        <v>8.3333333333333301E-2</v>
      </c>
      <c r="I502" s="9">
        <v>8.3333333333333301E-2</v>
      </c>
      <c r="J502" s="9">
        <v>0.21666666666666701</v>
      </c>
      <c r="K502" s="9">
        <v>8.3333333333333301E-2</v>
      </c>
      <c r="L502" s="15">
        <f>VLOOKUP(A502,opus_movies.txt!$B$2:$C$1282,2,FALSE)</f>
        <v>37555</v>
      </c>
    </row>
    <row r="503" spans="1:12" hidden="1" x14ac:dyDescent="0.2">
      <c r="A503" s="3" t="s">
        <v>1402</v>
      </c>
      <c r="B503" s="9">
        <v>9.0909090909090898E-2</v>
      </c>
      <c r="C503" s="9">
        <v>9.0909090909090898E-2</v>
      </c>
      <c r="D503" s="9">
        <v>0.12727272727272701</v>
      </c>
      <c r="E503" s="9">
        <v>9.0909090909090898E-2</v>
      </c>
      <c r="F503" s="9">
        <v>9.0909090909090898E-2</v>
      </c>
      <c r="G503" s="9">
        <v>9.0909090909090898E-2</v>
      </c>
      <c r="H503" s="9">
        <v>9.0909090909090898E-2</v>
      </c>
      <c r="I503" s="9">
        <v>9.0909090909090898E-2</v>
      </c>
      <c r="J503" s="9">
        <v>0.145454545454545</v>
      </c>
      <c r="K503" s="9">
        <v>9.0909090909090898E-2</v>
      </c>
      <c r="L503" s="15">
        <f>VLOOKUP(A503,opus_movies.txt!$B$2:$C$1282,2,FALSE)</f>
        <v>37387</v>
      </c>
    </row>
    <row r="504" spans="1:12" hidden="1" x14ac:dyDescent="0.2">
      <c r="A504" t="s">
        <v>3441</v>
      </c>
      <c r="B504" s="9">
        <v>8.9285714285714302E-2</v>
      </c>
      <c r="C504" s="9">
        <v>8.9285714285714302E-2</v>
      </c>
      <c r="D504" s="9">
        <v>8.9285714285714302E-2</v>
      </c>
      <c r="E504" s="9">
        <v>8.9285714285714302E-2</v>
      </c>
      <c r="F504" s="9">
        <v>8.9285714285714302E-2</v>
      </c>
      <c r="G504" s="9">
        <v>0.107142857142857</v>
      </c>
      <c r="H504" s="9">
        <v>8.9285714285714302E-2</v>
      </c>
      <c r="I504" s="9">
        <v>0.107142857142857</v>
      </c>
      <c r="J504" s="9">
        <v>8.9285714285714302E-2</v>
      </c>
      <c r="K504" s="9">
        <v>0.160714285714286</v>
      </c>
      <c r="L504" s="15">
        <f>VLOOKUP(A504,opus_movies.txt!$B$2:$C$1282,2,FALSE)</f>
        <v>37590</v>
      </c>
    </row>
    <row r="505" spans="1:12" hidden="1" x14ac:dyDescent="0.2">
      <c r="A505" t="s">
        <v>3448</v>
      </c>
      <c r="B505" s="9">
        <v>9.8039215686274495E-2</v>
      </c>
      <c r="C505" s="9">
        <v>9.8039215686274495E-2</v>
      </c>
      <c r="D505" s="9">
        <v>9.8039215686274495E-2</v>
      </c>
      <c r="E505" s="9">
        <v>9.8039215686274495E-2</v>
      </c>
      <c r="F505" s="9">
        <v>9.8039215686274495E-2</v>
      </c>
      <c r="G505" s="9">
        <v>9.8039215686274495E-2</v>
      </c>
      <c r="H505" s="9">
        <v>9.8039215686274495E-2</v>
      </c>
      <c r="I505" s="9">
        <v>9.8039215686274495E-2</v>
      </c>
      <c r="J505" s="9">
        <v>0.11764705882352899</v>
      </c>
      <c r="K505" s="9">
        <v>9.8039215686274495E-2</v>
      </c>
      <c r="L505" s="15">
        <f>VLOOKUP(A505,opus_movies.txt!$B$2:$C$1282,2,FALSE)</f>
        <v>37863</v>
      </c>
    </row>
    <row r="506" spans="1:12" hidden="1" x14ac:dyDescent="0.2">
      <c r="A506" s="3" t="s">
        <v>1403</v>
      </c>
      <c r="B506" s="9">
        <v>4.80769230769231E-2</v>
      </c>
      <c r="C506" s="9">
        <v>6.7307692307692304E-2</v>
      </c>
      <c r="D506" s="9">
        <v>0.144230769230769</v>
      </c>
      <c r="E506" s="9">
        <v>6.7307692307692304E-2</v>
      </c>
      <c r="F506" s="9">
        <v>8.6538461538461495E-2</v>
      </c>
      <c r="G506" s="9">
        <v>0.15384615384615399</v>
      </c>
      <c r="H506" s="9">
        <v>7.69230769230769E-2</v>
      </c>
      <c r="I506" s="9">
        <v>4.80769230769231E-2</v>
      </c>
      <c r="J506" s="9">
        <v>0.115384615384615</v>
      </c>
      <c r="K506" s="9">
        <v>0.19230769230769201</v>
      </c>
      <c r="L506" s="15">
        <f>VLOOKUP(A506,opus_movies.txt!$B$2:$C$1282,2,FALSE)</f>
        <v>38038</v>
      </c>
    </row>
    <row r="507" spans="1:12" hidden="1" x14ac:dyDescent="0.2">
      <c r="A507" s="3" t="s">
        <v>1404</v>
      </c>
      <c r="B507" s="9">
        <v>8.6206896551724102E-2</v>
      </c>
      <c r="C507" s="9">
        <v>8.6206896551724102E-2</v>
      </c>
      <c r="D507" s="9">
        <v>8.6206896551724102E-2</v>
      </c>
      <c r="E507" s="9">
        <v>0.12068965517241401</v>
      </c>
      <c r="F507" s="9">
        <v>0.10344827586206901</v>
      </c>
      <c r="G507" s="9">
        <v>8.6206896551724102E-2</v>
      </c>
      <c r="H507" s="9">
        <v>8.6206896551724102E-2</v>
      </c>
      <c r="I507" s="9">
        <v>0.15517241379310301</v>
      </c>
      <c r="J507" s="9">
        <v>8.6206896551724102E-2</v>
      </c>
      <c r="K507" s="9">
        <v>0.10344827586206901</v>
      </c>
      <c r="L507" s="15">
        <f>VLOOKUP(A507,opus_movies.txt!$B$2:$C$1282,2,FALSE)</f>
        <v>37646</v>
      </c>
    </row>
    <row r="508" spans="1:12" hidden="1" x14ac:dyDescent="0.2">
      <c r="A508" s="3" t="s">
        <v>1405</v>
      </c>
      <c r="B508" s="9">
        <v>0.10344827586206901</v>
      </c>
      <c r="C508" s="9">
        <v>8.6206896551724102E-2</v>
      </c>
      <c r="D508" s="9">
        <v>0.10344827586206901</v>
      </c>
      <c r="E508" s="9">
        <v>0.10344827586206901</v>
      </c>
      <c r="F508" s="9">
        <v>8.6206896551724102E-2</v>
      </c>
      <c r="G508" s="9">
        <v>8.6206896551724102E-2</v>
      </c>
      <c r="H508" s="9">
        <v>8.6206896551724102E-2</v>
      </c>
      <c r="I508" s="9">
        <v>8.6206896551724102E-2</v>
      </c>
      <c r="J508" s="9">
        <v>0.12068965517241401</v>
      </c>
      <c r="K508" s="9">
        <v>0.13793103448275901</v>
      </c>
      <c r="L508" s="15">
        <f>VLOOKUP(A508,opus_movies.txt!$B$2:$C$1282,2,FALSE)</f>
        <v>37891</v>
      </c>
    </row>
    <row r="509" spans="1:12" hidden="1" x14ac:dyDescent="0.2">
      <c r="A509" s="3" t="s">
        <v>1406</v>
      </c>
      <c r="B509" s="9">
        <v>9.2592592592592601E-2</v>
      </c>
      <c r="C509" s="9">
        <v>9.2592592592592601E-2</v>
      </c>
      <c r="D509" s="9">
        <v>0.12962962962963001</v>
      </c>
      <c r="E509" s="9">
        <v>0.11111111111111099</v>
      </c>
      <c r="F509" s="9">
        <v>9.2592592592592601E-2</v>
      </c>
      <c r="G509" s="9">
        <v>9.2592592592592601E-2</v>
      </c>
      <c r="H509" s="9">
        <v>9.2592592592592601E-2</v>
      </c>
      <c r="I509" s="9">
        <v>9.2592592592592601E-2</v>
      </c>
      <c r="J509" s="9">
        <v>0.11111111111111099</v>
      </c>
      <c r="K509" s="9">
        <v>9.2592592592592601E-2</v>
      </c>
      <c r="L509" s="15">
        <f>VLOOKUP(A509,opus_movies.txt!$B$2:$C$1282,2,FALSE)</f>
        <v>37688</v>
      </c>
    </row>
    <row r="510" spans="1:12" hidden="1" x14ac:dyDescent="0.2">
      <c r="A510" t="s">
        <v>3460</v>
      </c>
      <c r="B510" s="9">
        <v>0.109375</v>
      </c>
      <c r="C510" s="9">
        <v>7.8125E-2</v>
      </c>
      <c r="D510" s="9">
        <v>0.109375</v>
      </c>
      <c r="E510" s="9">
        <v>9.375E-2</v>
      </c>
      <c r="F510" s="9">
        <v>7.8125E-2</v>
      </c>
      <c r="G510" s="9">
        <v>7.8125E-2</v>
      </c>
      <c r="H510" s="9">
        <v>9.375E-2</v>
      </c>
      <c r="I510" s="9">
        <v>7.8125E-2</v>
      </c>
      <c r="J510" s="9">
        <v>0.15625</v>
      </c>
      <c r="K510" s="9">
        <v>0.125</v>
      </c>
      <c r="L510" s="15">
        <f>VLOOKUP(A510,opus_movies.txt!$B$2:$C$1282,2,FALSE)</f>
        <v>37912</v>
      </c>
    </row>
    <row r="511" spans="1:12" hidden="1" x14ac:dyDescent="0.2">
      <c r="A511" s="3" t="s">
        <v>1407</v>
      </c>
      <c r="B511" s="9">
        <v>8.9285714285714302E-2</v>
      </c>
      <c r="C511" s="9">
        <v>0.107142857142857</v>
      </c>
      <c r="D511" s="9">
        <v>8.9285714285714302E-2</v>
      </c>
      <c r="E511" s="9">
        <v>0.107142857142857</v>
      </c>
      <c r="F511" s="9">
        <v>8.9285714285714302E-2</v>
      </c>
      <c r="G511" s="9">
        <v>0.107142857142857</v>
      </c>
      <c r="H511" s="9">
        <v>0.107142857142857</v>
      </c>
      <c r="I511" s="9">
        <v>8.9285714285714302E-2</v>
      </c>
      <c r="J511" s="9">
        <v>0.125</v>
      </c>
      <c r="K511" s="9">
        <v>8.9285714285714302E-2</v>
      </c>
      <c r="L511" s="15">
        <f>VLOOKUP(A511,opus_movies.txt!$B$2:$C$1282,2,FALSE)</f>
        <v>37856</v>
      </c>
    </row>
    <row r="512" spans="1:12" hidden="1" x14ac:dyDescent="0.2">
      <c r="A512" s="3" t="s">
        <v>1408</v>
      </c>
      <c r="B512" s="9">
        <v>9.8039215686274495E-2</v>
      </c>
      <c r="C512" s="9">
        <v>9.8039215686274495E-2</v>
      </c>
      <c r="D512" s="9">
        <v>9.8039215686274495E-2</v>
      </c>
      <c r="E512" s="9">
        <v>9.8039215686274495E-2</v>
      </c>
      <c r="F512" s="9">
        <v>9.8039215686274495E-2</v>
      </c>
      <c r="G512" s="9">
        <v>0.11764705882352899</v>
      </c>
      <c r="H512" s="9">
        <v>9.8039215686274495E-2</v>
      </c>
      <c r="I512" s="9">
        <v>9.8039215686274495E-2</v>
      </c>
      <c r="J512" s="9">
        <v>9.8039215686274495E-2</v>
      </c>
      <c r="K512" s="9">
        <v>9.8039215686274495E-2</v>
      </c>
      <c r="L512" s="15">
        <f>VLOOKUP(A512,opus_movies.txt!$B$2:$C$1282,2,FALSE)</f>
        <v>37751</v>
      </c>
    </row>
    <row r="513" spans="1:12" hidden="1" x14ac:dyDescent="0.2">
      <c r="A513" s="3" t="s">
        <v>1409</v>
      </c>
      <c r="B513" s="9">
        <v>0.120879120879121</v>
      </c>
      <c r="C513" s="9">
        <v>0.13186813186813201</v>
      </c>
      <c r="D513" s="9">
        <v>5.4945054945054903E-2</v>
      </c>
      <c r="E513" s="9">
        <v>8.7912087912087905E-2</v>
      </c>
      <c r="F513" s="9">
        <v>5.4945054945054903E-2</v>
      </c>
      <c r="G513" s="9">
        <v>6.5934065934065894E-2</v>
      </c>
      <c r="H513" s="9">
        <v>6.5934065934065894E-2</v>
      </c>
      <c r="I513" s="9">
        <v>0.25274725274725302</v>
      </c>
      <c r="J513" s="9">
        <v>0.10989010989011</v>
      </c>
      <c r="K513" s="9">
        <v>5.4945054945054903E-2</v>
      </c>
      <c r="L513" s="15">
        <f>VLOOKUP(A513,opus_movies.txt!$B$2:$C$1282,2,FALSE)</f>
        <v>38262</v>
      </c>
    </row>
    <row r="514" spans="1:12" hidden="1" x14ac:dyDescent="0.2">
      <c r="A514" t="s">
        <v>3475</v>
      </c>
      <c r="B514" s="9">
        <v>6.02409638554217E-2</v>
      </c>
      <c r="C514" s="9">
        <v>6.02409638554217E-2</v>
      </c>
      <c r="D514" s="9">
        <v>6.02409638554217E-2</v>
      </c>
      <c r="E514" s="9">
        <v>0.22891566265060201</v>
      </c>
      <c r="F514" s="9">
        <v>0.156626506024096</v>
      </c>
      <c r="G514" s="9">
        <v>0.132530120481928</v>
      </c>
      <c r="H514" s="9">
        <v>8.4337349397590397E-2</v>
      </c>
      <c r="I514" s="9">
        <v>6.02409638554217E-2</v>
      </c>
      <c r="J514" s="9">
        <v>7.2289156626505993E-2</v>
      </c>
      <c r="K514" s="9">
        <v>8.4337349397590397E-2</v>
      </c>
      <c r="L514" s="15">
        <f>VLOOKUP(A514,opus_movies.txt!$B$2:$C$1282,2,FALSE)</f>
        <v>38262</v>
      </c>
    </row>
    <row r="515" spans="1:12" hidden="1" x14ac:dyDescent="0.2">
      <c r="A515" s="3" t="s">
        <v>1410</v>
      </c>
      <c r="B515" s="9">
        <v>9.6153846153846201E-2</v>
      </c>
      <c r="C515" s="9">
        <v>0.115384615384615</v>
      </c>
      <c r="D515" s="9">
        <v>9.6153846153846201E-2</v>
      </c>
      <c r="E515" s="9">
        <v>9.6153846153846201E-2</v>
      </c>
      <c r="F515" s="9">
        <v>9.6153846153846201E-2</v>
      </c>
      <c r="G515" s="9">
        <v>9.6153846153846201E-2</v>
      </c>
      <c r="H515" s="9">
        <v>0.115384615384615</v>
      </c>
      <c r="I515" s="9">
        <v>9.6153846153846201E-2</v>
      </c>
      <c r="J515" s="9">
        <v>9.6153846153846201E-2</v>
      </c>
      <c r="K515" s="9">
        <v>9.6153846153846201E-2</v>
      </c>
      <c r="L515" s="15">
        <f>VLOOKUP(A515,opus_movies.txt!$B$2:$C$1282,2,FALSE)</f>
        <v>37814</v>
      </c>
    </row>
    <row r="516" spans="1:12" hidden="1" x14ac:dyDescent="0.2">
      <c r="A516" s="3" t="s">
        <v>1411</v>
      </c>
      <c r="B516" s="9">
        <v>9.8039215686274495E-2</v>
      </c>
      <c r="C516" s="9">
        <v>9.8039215686274495E-2</v>
      </c>
      <c r="D516" s="9">
        <v>9.8039215686274495E-2</v>
      </c>
      <c r="E516" s="9">
        <v>9.8039215686274495E-2</v>
      </c>
      <c r="F516" s="9">
        <v>9.8039215686274495E-2</v>
      </c>
      <c r="G516" s="9">
        <v>9.8039215686274495E-2</v>
      </c>
      <c r="H516" s="9">
        <v>9.8039215686274495E-2</v>
      </c>
      <c r="I516" s="9">
        <v>9.8039215686274495E-2</v>
      </c>
      <c r="J516" s="9">
        <v>0.11764705882352899</v>
      </c>
      <c r="K516" s="9">
        <v>9.8039215686274495E-2</v>
      </c>
      <c r="L516" s="15">
        <f>VLOOKUP(A516,opus_movies.txt!$B$2:$C$1282,2,FALSE)</f>
        <v>37793</v>
      </c>
    </row>
    <row r="517" spans="1:12" hidden="1" x14ac:dyDescent="0.2">
      <c r="A517" s="3" t="s">
        <v>1412</v>
      </c>
      <c r="B517" s="9">
        <v>7.8125E-2</v>
      </c>
      <c r="C517" s="9">
        <v>0.125</v>
      </c>
      <c r="D517" s="9">
        <v>7.8125E-2</v>
      </c>
      <c r="E517" s="9">
        <v>7.8125E-2</v>
      </c>
      <c r="F517" s="9">
        <v>9.375E-2</v>
      </c>
      <c r="G517" s="9">
        <v>7.8125E-2</v>
      </c>
      <c r="H517" s="9">
        <v>9.375E-2</v>
      </c>
      <c r="I517" s="9">
        <v>0.171875</v>
      </c>
      <c r="J517" s="9">
        <v>9.375E-2</v>
      </c>
      <c r="K517" s="9">
        <v>0.109375</v>
      </c>
      <c r="L517" s="15">
        <f>VLOOKUP(A517,opus_movies.txt!$B$2:$C$1282,2,FALSE)</f>
        <v>37261</v>
      </c>
    </row>
    <row r="518" spans="1:12" hidden="1" x14ac:dyDescent="0.2">
      <c r="A518" t="s">
        <v>3485</v>
      </c>
      <c r="B518" s="9">
        <v>0.18713450292397699</v>
      </c>
      <c r="C518" s="9">
        <v>0.24561403508771901</v>
      </c>
      <c r="D518" s="9">
        <v>3.5087719298245598E-2</v>
      </c>
      <c r="E518" s="9">
        <v>0.13450292397660801</v>
      </c>
      <c r="F518" s="9">
        <v>2.9239766081871298E-2</v>
      </c>
      <c r="G518" s="9">
        <v>9.3567251461988299E-2</v>
      </c>
      <c r="H518" s="9">
        <v>0.157894736842105</v>
      </c>
      <c r="I518" s="9">
        <v>2.9239766081871298E-2</v>
      </c>
      <c r="J518" s="9">
        <v>4.0935672514619902E-2</v>
      </c>
      <c r="K518" s="9">
        <v>4.6783625730994101E-2</v>
      </c>
      <c r="L518" s="15">
        <f>VLOOKUP(A518,opus_movies.txt!$B$2:$C$1282,2,FALSE)</f>
        <v>37616</v>
      </c>
    </row>
    <row r="519" spans="1:12" hidden="1" x14ac:dyDescent="0.2">
      <c r="A519" s="3" t="s">
        <v>1413</v>
      </c>
      <c r="B519" s="9">
        <v>9.0909090909090898E-2</v>
      </c>
      <c r="C519" s="9">
        <v>9.0909090909090898E-2</v>
      </c>
      <c r="D519" s="9">
        <v>0.109090909090909</v>
      </c>
      <c r="E519" s="9">
        <v>9.0909090909090898E-2</v>
      </c>
      <c r="F519" s="9">
        <v>0.163636363636364</v>
      </c>
      <c r="G519" s="9">
        <v>9.0909090909090898E-2</v>
      </c>
      <c r="H519" s="9">
        <v>9.0909090909090898E-2</v>
      </c>
      <c r="I519" s="9">
        <v>9.0909090909090898E-2</v>
      </c>
      <c r="J519" s="9">
        <v>9.0909090909090898E-2</v>
      </c>
      <c r="K519" s="9">
        <v>9.0909090909090898E-2</v>
      </c>
      <c r="L519" s="15">
        <f>VLOOKUP(A519,opus_movies.txt!$B$2:$C$1282,2,FALSE)</f>
        <v>38472</v>
      </c>
    </row>
    <row r="520" spans="1:12" hidden="1" x14ac:dyDescent="0.2">
      <c r="A520" s="3" t="s">
        <v>1414</v>
      </c>
      <c r="B520" s="9">
        <v>9.3333333333333296E-2</v>
      </c>
      <c r="C520" s="9">
        <v>0.08</v>
      </c>
      <c r="D520" s="9">
        <v>6.6666666666666693E-2</v>
      </c>
      <c r="E520" s="9">
        <v>9.3333333333333296E-2</v>
      </c>
      <c r="F520" s="9">
        <v>6.6666666666666693E-2</v>
      </c>
      <c r="G520" s="9">
        <v>6.6666666666666693E-2</v>
      </c>
      <c r="H520" s="9">
        <v>0.12</v>
      </c>
      <c r="I520" s="9">
        <v>6.6666666666666693E-2</v>
      </c>
      <c r="J520" s="9">
        <v>0.18666666666666701</v>
      </c>
      <c r="K520" s="9">
        <v>0.16</v>
      </c>
      <c r="L520" s="15">
        <f>VLOOKUP(A520,opus_movies.txt!$B$2:$C$1282,2,FALSE)</f>
        <v>37611</v>
      </c>
    </row>
    <row r="521" spans="1:12" hidden="1" x14ac:dyDescent="0.2">
      <c r="A521" s="3" t="s">
        <v>1415</v>
      </c>
      <c r="B521" s="9">
        <v>8.1967213114754106E-2</v>
      </c>
      <c r="C521" s="9">
        <v>8.1967213114754106E-2</v>
      </c>
      <c r="D521" s="9">
        <v>8.1967213114754106E-2</v>
      </c>
      <c r="E521" s="9">
        <v>0.14754098360655701</v>
      </c>
      <c r="F521" s="9">
        <v>8.1967213114754106E-2</v>
      </c>
      <c r="G521" s="9">
        <v>8.1967213114754106E-2</v>
      </c>
      <c r="H521" s="9">
        <v>0.114754098360656</v>
      </c>
      <c r="I521" s="9">
        <v>8.1967213114754106E-2</v>
      </c>
      <c r="J521" s="9">
        <v>0.16393442622950799</v>
      </c>
      <c r="K521" s="9">
        <v>8.1967213114754106E-2</v>
      </c>
      <c r="L521" s="15">
        <f>VLOOKUP(A521,opus_movies.txt!$B$2:$C$1282,2,FALSE)</f>
        <v>37331</v>
      </c>
    </row>
    <row r="522" spans="1:12" hidden="1" x14ac:dyDescent="0.2">
      <c r="A522" s="3" t="s">
        <v>1416</v>
      </c>
      <c r="B522" s="9">
        <v>9.4339622641509399E-2</v>
      </c>
      <c r="C522" s="9">
        <v>9.4339622641509399E-2</v>
      </c>
      <c r="D522" s="9">
        <v>9.4339622641509399E-2</v>
      </c>
      <c r="E522" s="9">
        <v>0.113207547169811</v>
      </c>
      <c r="F522" s="9">
        <v>9.4339622641509399E-2</v>
      </c>
      <c r="G522" s="9">
        <v>9.4339622641509399E-2</v>
      </c>
      <c r="H522" s="9">
        <v>0.113207547169811</v>
      </c>
      <c r="I522" s="9">
        <v>9.4339622641509399E-2</v>
      </c>
      <c r="J522" s="9">
        <v>0.113207547169811</v>
      </c>
      <c r="K522" s="9">
        <v>9.4339622641509399E-2</v>
      </c>
      <c r="L522" s="15">
        <f>VLOOKUP(A522,opus_movies.txt!$B$2:$C$1282,2,FALSE)</f>
        <v>37905</v>
      </c>
    </row>
    <row r="523" spans="1:12" hidden="1" x14ac:dyDescent="0.2">
      <c r="A523" s="3" t="s">
        <v>1417</v>
      </c>
      <c r="B523" s="9">
        <v>8.3333333333333301E-2</v>
      </c>
      <c r="C523" s="9">
        <v>0.133333333333333</v>
      </c>
      <c r="D523" s="9">
        <v>8.3333333333333301E-2</v>
      </c>
      <c r="E523" s="9">
        <v>0.116666666666667</v>
      </c>
      <c r="F523" s="9">
        <v>0.133333333333333</v>
      </c>
      <c r="G523" s="9">
        <v>0.1</v>
      </c>
      <c r="H523" s="9">
        <v>8.3333333333333301E-2</v>
      </c>
      <c r="I523" s="9">
        <v>8.3333333333333301E-2</v>
      </c>
      <c r="J523" s="9">
        <v>8.3333333333333301E-2</v>
      </c>
      <c r="K523" s="9">
        <v>0.1</v>
      </c>
      <c r="L523" s="15">
        <f>VLOOKUP(A523,opus_movies.txt!$B$2:$C$1282,2,FALSE)</f>
        <v>37555</v>
      </c>
    </row>
    <row r="524" spans="1:12" hidden="1" x14ac:dyDescent="0.2">
      <c r="A524" s="3" t="s">
        <v>1418</v>
      </c>
      <c r="B524" s="9">
        <v>9.0909090909090898E-2</v>
      </c>
      <c r="C524" s="9">
        <v>0.109090909090909</v>
      </c>
      <c r="D524" s="9">
        <v>0.109090909090909</v>
      </c>
      <c r="E524" s="9">
        <v>9.0909090909090898E-2</v>
      </c>
      <c r="F524" s="9">
        <v>9.0909090909090898E-2</v>
      </c>
      <c r="G524" s="9">
        <v>9.0909090909090898E-2</v>
      </c>
      <c r="H524" s="9">
        <v>9.0909090909090898E-2</v>
      </c>
      <c r="I524" s="9">
        <v>0.109090909090909</v>
      </c>
      <c r="J524" s="9">
        <v>0.12727272727272701</v>
      </c>
      <c r="K524" s="9">
        <v>9.0909090909090898E-2</v>
      </c>
      <c r="L524" s="15">
        <f>VLOOKUP(A524,opus_movies.txt!$B$2:$C$1282,2,FALSE)</f>
        <v>37856</v>
      </c>
    </row>
    <row r="525" spans="1:12" hidden="1" x14ac:dyDescent="0.2">
      <c r="A525" s="3" t="s">
        <v>1419</v>
      </c>
      <c r="B525" s="9">
        <v>9.0909090909090898E-2</v>
      </c>
      <c r="C525" s="9">
        <v>9.0909090909090898E-2</v>
      </c>
      <c r="D525" s="9">
        <v>0.109090909090909</v>
      </c>
      <c r="E525" s="9">
        <v>9.0909090909090898E-2</v>
      </c>
      <c r="F525" s="9">
        <v>9.0909090909090898E-2</v>
      </c>
      <c r="G525" s="9">
        <v>9.0909090909090898E-2</v>
      </c>
      <c r="H525" s="9">
        <v>0.109090909090909</v>
      </c>
      <c r="I525" s="9">
        <v>9.0909090909090898E-2</v>
      </c>
      <c r="J525" s="9">
        <v>9.0909090909090898E-2</v>
      </c>
      <c r="K525" s="9">
        <v>0.145454545454545</v>
      </c>
      <c r="L525" s="15">
        <f>VLOOKUP(A525,opus_movies.txt!$B$2:$C$1282,2,FALSE)</f>
        <v>37870</v>
      </c>
    </row>
    <row r="526" spans="1:12" hidden="1" x14ac:dyDescent="0.2">
      <c r="A526" s="3" t="s">
        <v>1420</v>
      </c>
      <c r="B526" s="9">
        <v>7.8125E-2</v>
      </c>
      <c r="C526" s="9">
        <v>0.234375</v>
      </c>
      <c r="D526" s="9">
        <v>7.8125E-2</v>
      </c>
      <c r="E526" s="9">
        <v>7.8125E-2</v>
      </c>
      <c r="F526" s="9">
        <v>9.375E-2</v>
      </c>
      <c r="G526" s="9">
        <v>9.375E-2</v>
      </c>
      <c r="H526" s="9">
        <v>9.375E-2</v>
      </c>
      <c r="I526" s="9">
        <v>9.375E-2</v>
      </c>
      <c r="J526" s="9">
        <v>7.8125E-2</v>
      </c>
      <c r="K526" s="9">
        <v>7.8125E-2</v>
      </c>
      <c r="L526" s="15">
        <f>VLOOKUP(A526,opus_movies.txt!$B$2:$C$1282,2,FALSE)</f>
        <v>37786</v>
      </c>
    </row>
    <row r="527" spans="1:12" hidden="1" x14ac:dyDescent="0.2">
      <c r="A527" t="s">
        <v>3526</v>
      </c>
      <c r="B527" s="9">
        <v>0.15476190476190499</v>
      </c>
      <c r="C527" s="9">
        <v>2.9761904761904798E-2</v>
      </c>
      <c r="D527" s="9">
        <v>5.95238095238095E-2</v>
      </c>
      <c r="E527" s="9">
        <v>4.7619047619047603E-2</v>
      </c>
      <c r="F527" s="9">
        <v>2.9761904761904798E-2</v>
      </c>
      <c r="G527" s="9">
        <v>6.5476190476190493E-2</v>
      </c>
      <c r="H527" s="9">
        <v>0.46428571428571402</v>
      </c>
      <c r="I527" s="9">
        <v>2.9761904761904798E-2</v>
      </c>
      <c r="J527" s="9">
        <v>7.1428571428571397E-2</v>
      </c>
      <c r="K527" s="9">
        <v>4.7619047619047603E-2</v>
      </c>
      <c r="L527" s="15">
        <f>VLOOKUP(A527,opus_movies.txt!$B$2:$C$1282,2,FALSE)</f>
        <v>37926</v>
      </c>
    </row>
    <row r="528" spans="1:12" hidden="1" x14ac:dyDescent="0.2">
      <c r="A528" s="3" t="s">
        <v>1421</v>
      </c>
      <c r="B528" s="9">
        <v>4.6296296296296301E-2</v>
      </c>
      <c r="C528" s="9">
        <v>4.6296296296296301E-2</v>
      </c>
      <c r="D528" s="9">
        <v>5.5555555555555601E-2</v>
      </c>
      <c r="E528" s="9">
        <v>4.6296296296296301E-2</v>
      </c>
      <c r="F528" s="9">
        <v>6.4814814814814797E-2</v>
      </c>
      <c r="G528" s="9">
        <v>4.6296296296296301E-2</v>
      </c>
      <c r="H528" s="9">
        <v>8.3333333333333301E-2</v>
      </c>
      <c r="I528" s="9">
        <v>0.32407407407407401</v>
      </c>
      <c r="J528" s="9">
        <v>5.5555555555555601E-2</v>
      </c>
      <c r="K528" s="9">
        <v>0.23148148148148101</v>
      </c>
      <c r="L528" s="15">
        <f>VLOOKUP(A528,opus_movies.txt!$B$2:$C$1282,2,FALSE)</f>
        <v>37786</v>
      </c>
    </row>
    <row r="529" spans="1:12" hidden="1" x14ac:dyDescent="0.2">
      <c r="A529" s="3" t="s">
        <v>1422</v>
      </c>
      <c r="B529" s="9">
        <v>9.2592592592592601E-2</v>
      </c>
      <c r="C529" s="9">
        <v>9.2592592592592601E-2</v>
      </c>
      <c r="D529" s="9">
        <v>9.2592592592592601E-2</v>
      </c>
      <c r="E529" s="9">
        <v>9.2592592592592601E-2</v>
      </c>
      <c r="F529" s="9">
        <v>9.2592592592592601E-2</v>
      </c>
      <c r="G529" s="9">
        <v>9.2592592592592601E-2</v>
      </c>
      <c r="H529" s="9">
        <v>0.11111111111111099</v>
      </c>
      <c r="I529" s="9">
        <v>0.12962962962963001</v>
      </c>
      <c r="J529" s="9">
        <v>9.2592592592592601E-2</v>
      </c>
      <c r="K529" s="9">
        <v>0.11111111111111099</v>
      </c>
      <c r="L529" s="15">
        <f>VLOOKUP(A529,opus_movies.txt!$B$2:$C$1282,2,FALSE)</f>
        <v>37772</v>
      </c>
    </row>
    <row r="530" spans="1:12" hidden="1" x14ac:dyDescent="0.2">
      <c r="A530" s="3" t="s">
        <v>1423</v>
      </c>
      <c r="B530" s="9">
        <v>7.5757575757575801E-2</v>
      </c>
      <c r="C530" s="9">
        <v>0.15151515151515199</v>
      </c>
      <c r="D530" s="9">
        <v>0.13636363636363599</v>
      </c>
      <c r="E530" s="9">
        <v>9.0909090909090898E-2</v>
      </c>
      <c r="F530" s="9">
        <v>7.5757575757575801E-2</v>
      </c>
      <c r="G530" s="9">
        <v>9.0909090909090898E-2</v>
      </c>
      <c r="H530" s="9">
        <v>0.13636363636363599</v>
      </c>
      <c r="I530" s="9">
        <v>7.5757575757575801E-2</v>
      </c>
      <c r="J530" s="9">
        <v>9.0909090909090898E-2</v>
      </c>
      <c r="K530" s="9">
        <v>7.5757575757575801E-2</v>
      </c>
      <c r="L530" s="15">
        <f>VLOOKUP(A530,opus_movies.txt!$B$2:$C$1282,2,FALSE)</f>
        <v>37520</v>
      </c>
    </row>
    <row r="531" spans="1:12" hidden="1" x14ac:dyDescent="0.2">
      <c r="A531" s="3" t="s">
        <v>1424</v>
      </c>
      <c r="B531" s="9">
        <v>9.4339622641509399E-2</v>
      </c>
      <c r="C531" s="9">
        <v>9.4339622641509399E-2</v>
      </c>
      <c r="D531" s="9">
        <v>9.4339622641509399E-2</v>
      </c>
      <c r="E531" s="9">
        <v>9.4339622641509399E-2</v>
      </c>
      <c r="F531" s="9">
        <v>9.4339622641509399E-2</v>
      </c>
      <c r="G531" s="9">
        <v>9.4339622641509399E-2</v>
      </c>
      <c r="H531" s="9">
        <v>9.4339622641509399E-2</v>
      </c>
      <c r="I531" s="9">
        <v>9.4339622641509399E-2</v>
      </c>
      <c r="J531" s="9">
        <v>0.15094339622641501</v>
      </c>
      <c r="K531" s="9">
        <v>9.4339622641509399E-2</v>
      </c>
      <c r="L531" s="15">
        <f>VLOOKUP(A531,opus_movies.txt!$B$2:$C$1282,2,FALSE)</f>
        <v>38339</v>
      </c>
    </row>
    <row r="532" spans="1:12" hidden="1" x14ac:dyDescent="0.2">
      <c r="A532" t="s">
        <v>3555</v>
      </c>
      <c r="B532" s="9">
        <v>9.6153846153846201E-2</v>
      </c>
      <c r="C532" s="9">
        <v>9.6153846153846201E-2</v>
      </c>
      <c r="D532" s="9">
        <v>0.115384615384615</v>
      </c>
      <c r="E532" s="9">
        <v>9.6153846153846201E-2</v>
      </c>
      <c r="F532" s="9">
        <v>9.6153846153846201E-2</v>
      </c>
      <c r="G532" s="9">
        <v>9.6153846153846201E-2</v>
      </c>
      <c r="H532" s="9">
        <v>9.6153846153846201E-2</v>
      </c>
      <c r="I532" s="9">
        <v>9.6153846153846201E-2</v>
      </c>
      <c r="J532" s="9">
        <v>9.6153846153846201E-2</v>
      </c>
      <c r="K532" s="9">
        <v>0.115384615384615</v>
      </c>
      <c r="L532" s="15">
        <f>VLOOKUP(A532,opus_movies.txt!$B$2:$C$1282,2,FALSE)</f>
        <v>38948</v>
      </c>
    </row>
    <row r="533" spans="1:12" hidden="1" x14ac:dyDescent="0.2">
      <c r="A533" s="3" t="s">
        <v>1425</v>
      </c>
      <c r="B533" s="9">
        <v>8.7719298245614002E-2</v>
      </c>
      <c r="C533" s="9">
        <v>0.105263157894737</v>
      </c>
      <c r="D533" s="9">
        <v>8.7719298245614002E-2</v>
      </c>
      <c r="E533" s="9">
        <v>8.7719298245614002E-2</v>
      </c>
      <c r="F533" s="9">
        <v>0.105263157894737</v>
      </c>
      <c r="G533" s="9">
        <v>8.7719298245614002E-2</v>
      </c>
      <c r="H533" s="9">
        <v>8.7719298245614002E-2</v>
      </c>
      <c r="I533" s="9">
        <v>0.105263157894737</v>
      </c>
      <c r="J533" s="9">
        <v>0.140350877192982</v>
      </c>
      <c r="K533" s="9">
        <v>0.105263157894737</v>
      </c>
      <c r="L533" s="15">
        <f>VLOOKUP(A533,opus_movies.txt!$B$2:$C$1282,2,FALSE)</f>
        <v>38863</v>
      </c>
    </row>
    <row r="534" spans="1:12" hidden="1" x14ac:dyDescent="0.2">
      <c r="A534" s="3" t="s">
        <v>1426</v>
      </c>
      <c r="B534" s="9">
        <v>6.3291139240506306E-2</v>
      </c>
      <c r="C534" s="9">
        <v>6.3291139240506306E-2</v>
      </c>
      <c r="D534" s="9">
        <v>6.3291139240506306E-2</v>
      </c>
      <c r="E534" s="9">
        <v>0.139240506329114</v>
      </c>
      <c r="F534" s="9">
        <v>6.3291139240506306E-2</v>
      </c>
      <c r="G534" s="9">
        <v>6.3291139240506306E-2</v>
      </c>
      <c r="H534" s="9">
        <v>0.126582278481013</v>
      </c>
      <c r="I534" s="9">
        <v>0.139240506329114</v>
      </c>
      <c r="J534" s="9">
        <v>0.20253164556962</v>
      </c>
      <c r="K534" s="9">
        <v>7.5949367088607597E-2</v>
      </c>
      <c r="L534" s="15">
        <f>VLOOKUP(A534,opus_movies.txt!$B$2:$C$1282,2,FALSE)</f>
        <v>39382</v>
      </c>
    </row>
    <row r="535" spans="1:12" hidden="1" x14ac:dyDescent="0.2">
      <c r="A535" s="3" t="s">
        <v>1427</v>
      </c>
      <c r="B535" s="9">
        <v>9.6153846153846201E-2</v>
      </c>
      <c r="C535" s="9">
        <v>9.6153846153846201E-2</v>
      </c>
      <c r="D535" s="9">
        <v>0.115384615384615</v>
      </c>
      <c r="E535" s="9">
        <v>9.6153846153846201E-2</v>
      </c>
      <c r="F535" s="9">
        <v>9.6153846153846201E-2</v>
      </c>
      <c r="G535" s="9">
        <v>9.6153846153846201E-2</v>
      </c>
      <c r="H535" s="9">
        <v>9.6153846153846201E-2</v>
      </c>
      <c r="I535" s="9">
        <v>9.6153846153846201E-2</v>
      </c>
      <c r="J535" s="9">
        <v>0.115384615384615</v>
      </c>
      <c r="K535" s="9">
        <v>9.6153846153846201E-2</v>
      </c>
      <c r="L535" s="15">
        <f>VLOOKUP(A535,opus_movies.txt!$B$2:$C$1282,2,FALSE)</f>
        <v>38689</v>
      </c>
    </row>
    <row r="536" spans="1:12" hidden="1" x14ac:dyDescent="0.2">
      <c r="A536" s="3" t="s">
        <v>1428</v>
      </c>
      <c r="B536" s="9">
        <v>0.95380212591986901</v>
      </c>
      <c r="C536" s="9">
        <v>4.4971381847915002E-3</v>
      </c>
      <c r="D536" s="9">
        <v>3.2706459525756299E-3</v>
      </c>
      <c r="E536" s="9">
        <v>3.2706459525756299E-3</v>
      </c>
      <c r="F536" s="9">
        <v>2.1668029435813599E-2</v>
      </c>
      <c r="G536" s="9">
        <v>2.4529844644317301E-3</v>
      </c>
      <c r="H536" s="9">
        <v>2.04415372035977E-3</v>
      </c>
      <c r="I536" s="9">
        <v>2.8618152085036798E-3</v>
      </c>
      <c r="J536" s="9">
        <v>3.67947669664759E-3</v>
      </c>
      <c r="K536" s="9">
        <v>2.4529844644317301E-3</v>
      </c>
      <c r="L536" s="15">
        <f>VLOOKUP(A536,opus_movies.txt!$B$2:$C$1282,2,FALSE)</f>
        <v>38913</v>
      </c>
    </row>
    <row r="537" spans="1:12" hidden="1" x14ac:dyDescent="0.2">
      <c r="A537" s="3" t="s">
        <v>1429</v>
      </c>
      <c r="B537" s="9">
        <v>8.7719298245613996E-3</v>
      </c>
      <c r="C537" s="9">
        <v>1.3157894736842099E-2</v>
      </c>
      <c r="D537" s="9">
        <v>1.4619883040935699E-2</v>
      </c>
      <c r="E537" s="9">
        <v>1.0233918128655E-2</v>
      </c>
      <c r="F537" s="9">
        <v>7.3099415204678402E-3</v>
      </c>
      <c r="G537" s="9">
        <v>7.3099415204678402E-3</v>
      </c>
      <c r="H537" s="9">
        <v>7.1637426900584805E-2</v>
      </c>
      <c r="I537" s="9">
        <v>0.31725146198830401</v>
      </c>
      <c r="J537" s="9">
        <v>8.7719298245613996E-3</v>
      </c>
      <c r="K537" s="9">
        <v>0.54093567251462005</v>
      </c>
      <c r="L537" s="15">
        <f>VLOOKUP(A537,opus_movies.txt!$B$2:$C$1282,2,FALSE)</f>
        <v>38626</v>
      </c>
    </row>
    <row r="538" spans="1:12" hidden="1" x14ac:dyDescent="0.2">
      <c r="A538" t="s">
        <v>3313</v>
      </c>
      <c r="B538" s="9">
        <v>8.0645161290322606E-2</v>
      </c>
      <c r="C538" s="9">
        <v>9.6774193548387094E-2</v>
      </c>
      <c r="D538" s="9">
        <v>8.0645161290322606E-2</v>
      </c>
      <c r="E538" s="9">
        <v>9.6774193548387094E-2</v>
      </c>
      <c r="F538" s="9">
        <v>8.0645161290322606E-2</v>
      </c>
      <c r="G538" s="9">
        <v>9.6774193548387094E-2</v>
      </c>
      <c r="H538" s="9">
        <v>8.0645161290322606E-2</v>
      </c>
      <c r="I538" s="9">
        <v>8.0645161290322606E-2</v>
      </c>
      <c r="J538" s="9">
        <v>0.112903225806452</v>
      </c>
      <c r="K538" s="9">
        <v>0.19354838709677399</v>
      </c>
      <c r="L538" s="15">
        <f>VLOOKUP(A538,opus_movies.txt!$B$2:$C$1282,2,FALSE)</f>
        <v>37849</v>
      </c>
    </row>
    <row r="539" spans="1:12" hidden="1" x14ac:dyDescent="0.2">
      <c r="A539" s="3" t="s">
        <v>1430</v>
      </c>
      <c r="B539" s="9">
        <v>8.6206896551724102E-2</v>
      </c>
      <c r="C539" s="9">
        <v>0.15517241379310301</v>
      </c>
      <c r="D539" s="9">
        <v>8.6206896551724102E-2</v>
      </c>
      <c r="E539" s="9">
        <v>0.12068965517241401</v>
      </c>
      <c r="F539" s="9">
        <v>8.6206896551724102E-2</v>
      </c>
      <c r="G539" s="9">
        <v>8.6206896551724102E-2</v>
      </c>
      <c r="H539" s="9">
        <v>8.6206896551724102E-2</v>
      </c>
      <c r="I539" s="9">
        <v>8.6206896551724102E-2</v>
      </c>
      <c r="J539" s="9">
        <v>0.10344827586206901</v>
      </c>
      <c r="K539" s="9">
        <v>0.10344827586206901</v>
      </c>
      <c r="L539" s="15">
        <f>VLOOKUP(A539,opus_movies.txt!$B$2:$C$1282,2,FALSE)</f>
        <v>39340</v>
      </c>
    </row>
    <row r="540" spans="1:12" hidden="1" x14ac:dyDescent="0.2">
      <c r="A540" s="3" t="s">
        <v>1431</v>
      </c>
      <c r="B540" s="9">
        <v>9.8039215686274495E-2</v>
      </c>
      <c r="C540" s="9">
        <v>9.8039215686274495E-2</v>
      </c>
      <c r="D540" s="9">
        <v>9.8039215686274495E-2</v>
      </c>
      <c r="E540" s="9">
        <v>9.8039215686274495E-2</v>
      </c>
      <c r="F540" s="9">
        <v>9.8039215686274495E-2</v>
      </c>
      <c r="G540" s="9">
        <v>9.8039215686274495E-2</v>
      </c>
      <c r="H540" s="9">
        <v>9.8039215686274495E-2</v>
      </c>
      <c r="I540" s="9">
        <v>9.8039215686274495E-2</v>
      </c>
      <c r="J540" s="9">
        <v>9.8039215686274495E-2</v>
      </c>
      <c r="K540" s="9">
        <v>0.11764705882352899</v>
      </c>
      <c r="L540" s="15">
        <f>VLOOKUP(A540,opus_movies.txt!$B$2:$C$1282,2,FALSE)</f>
        <v>39291</v>
      </c>
    </row>
    <row r="541" spans="1:12" hidden="1" x14ac:dyDescent="0.2">
      <c r="A541" s="3" t="s">
        <v>1432</v>
      </c>
      <c r="B541" s="9">
        <v>7.0422535211267595E-2</v>
      </c>
      <c r="C541" s="9">
        <v>8.4507042253521097E-2</v>
      </c>
      <c r="D541" s="9">
        <v>7.0422535211267595E-2</v>
      </c>
      <c r="E541" s="9">
        <v>9.85915492957746E-2</v>
      </c>
      <c r="F541" s="9">
        <v>9.85915492957746E-2</v>
      </c>
      <c r="G541" s="9">
        <v>7.0422535211267595E-2</v>
      </c>
      <c r="H541" s="9">
        <v>0.154929577464789</v>
      </c>
      <c r="I541" s="9">
        <v>7.0422535211267595E-2</v>
      </c>
      <c r="J541" s="9">
        <v>8.4507042253521097E-2</v>
      </c>
      <c r="K541" s="9">
        <v>0.19718309859154901</v>
      </c>
      <c r="L541" s="15">
        <f>VLOOKUP(A541,opus_movies.txt!$B$2:$C$1282,2,FALSE)</f>
        <v>38773</v>
      </c>
    </row>
    <row r="542" spans="1:12" hidden="1" x14ac:dyDescent="0.2">
      <c r="A542" s="3" t="s">
        <v>1433</v>
      </c>
      <c r="B542" s="9">
        <v>4.5454545454545497E-2</v>
      </c>
      <c r="C542" s="9">
        <v>7.2727272727272696E-2</v>
      </c>
      <c r="D542" s="9">
        <v>4.5454545454545497E-2</v>
      </c>
      <c r="E542" s="9">
        <v>4.5454545454545497E-2</v>
      </c>
      <c r="F542" s="9">
        <v>6.3636363636363602E-2</v>
      </c>
      <c r="G542" s="9">
        <v>4.5454545454545497E-2</v>
      </c>
      <c r="H542" s="9">
        <v>6.3636363636363602E-2</v>
      </c>
      <c r="I542" s="9">
        <v>0.51818181818181797</v>
      </c>
      <c r="J542" s="9">
        <v>5.4545454545454501E-2</v>
      </c>
      <c r="K542" s="9">
        <v>4.5454545454545497E-2</v>
      </c>
      <c r="L542" s="15">
        <f>VLOOKUP(A542,opus_movies.txt!$B$2:$C$1282,2,FALSE)</f>
        <v>38724</v>
      </c>
    </row>
    <row r="543" spans="1:12" hidden="1" x14ac:dyDescent="0.2">
      <c r="A543" t="s">
        <v>3582</v>
      </c>
      <c r="B543" s="9">
        <v>4.67289719626168E-2</v>
      </c>
      <c r="C543" s="9">
        <v>6.5420560747663503E-2</v>
      </c>
      <c r="D543" s="9">
        <v>4.67289719626168E-2</v>
      </c>
      <c r="E543" s="9">
        <v>0.242990654205607</v>
      </c>
      <c r="F543" s="9">
        <v>5.60747663551402E-2</v>
      </c>
      <c r="G543" s="9">
        <v>0.14953271028037399</v>
      </c>
      <c r="H543" s="9">
        <v>4.67289719626168E-2</v>
      </c>
      <c r="I543" s="9">
        <v>0.18691588785046701</v>
      </c>
      <c r="J543" s="9">
        <v>4.67289719626168E-2</v>
      </c>
      <c r="K543" s="9">
        <v>0.11214953271028</v>
      </c>
      <c r="L543" s="15">
        <f>VLOOKUP(A543,opus_movies.txt!$B$2:$C$1282,2,FALSE)</f>
        <v>38911</v>
      </c>
    </row>
    <row r="544" spans="1:12" hidden="1" x14ac:dyDescent="0.2">
      <c r="A544" t="s">
        <v>1434</v>
      </c>
      <c r="B544" s="9">
        <v>0.12280701754386</v>
      </c>
      <c r="C544" s="9">
        <v>0.12280701754386</v>
      </c>
      <c r="D544" s="9">
        <v>0.12280701754386</v>
      </c>
      <c r="E544" s="9">
        <v>8.7719298245614002E-2</v>
      </c>
      <c r="F544" s="9">
        <v>8.7719298245614002E-2</v>
      </c>
      <c r="G544" s="9">
        <v>8.7719298245614002E-2</v>
      </c>
      <c r="H544" s="9">
        <v>8.7719298245614002E-2</v>
      </c>
      <c r="I544" s="9">
        <v>8.7719298245614002E-2</v>
      </c>
      <c r="J544" s="9">
        <v>8.7719298245614002E-2</v>
      </c>
      <c r="K544" s="9">
        <v>0.105263157894737</v>
      </c>
      <c r="L544" s="15">
        <f>VLOOKUP(A544,opus_movies.txt!$B$2:$C$1282,2,FALSE)</f>
        <v>38920</v>
      </c>
    </row>
    <row r="545" spans="1:12" hidden="1" x14ac:dyDescent="0.2">
      <c r="A545" t="s">
        <v>3587</v>
      </c>
      <c r="B545" s="9">
        <v>5.9360730593607303E-2</v>
      </c>
      <c r="C545" s="9">
        <v>3.6529680365296802E-2</v>
      </c>
      <c r="D545" s="9">
        <v>2.2831050228310501E-2</v>
      </c>
      <c r="E545" s="9">
        <v>0.72146118721461205</v>
      </c>
      <c r="F545" s="9">
        <v>2.2831050228310501E-2</v>
      </c>
      <c r="G545" s="9">
        <v>2.7397260273972601E-2</v>
      </c>
      <c r="H545" s="9">
        <v>3.1963470319634701E-2</v>
      </c>
      <c r="I545" s="9">
        <v>2.7397260273972601E-2</v>
      </c>
      <c r="J545" s="9">
        <v>2.7397260273972601E-2</v>
      </c>
      <c r="K545" s="9">
        <v>2.2831050228310501E-2</v>
      </c>
      <c r="L545" s="15">
        <f>VLOOKUP(A545,opus_movies.txt!$B$2:$C$1282,2,FALSE)</f>
        <v>39277</v>
      </c>
    </row>
    <row r="546" spans="1:12" hidden="1" x14ac:dyDescent="0.2">
      <c r="A546" s="3" t="s">
        <v>1435</v>
      </c>
      <c r="B546" s="9">
        <v>6.4935064935064901E-2</v>
      </c>
      <c r="C546" s="9">
        <v>6.4935064935064901E-2</v>
      </c>
      <c r="D546" s="9">
        <v>6.4935064935064901E-2</v>
      </c>
      <c r="E546" s="9">
        <v>0.12987012987013</v>
      </c>
      <c r="F546" s="9">
        <v>6.4935064935064901E-2</v>
      </c>
      <c r="G546" s="9">
        <v>9.0909090909090898E-2</v>
      </c>
      <c r="H546" s="9">
        <v>0.12987012987013</v>
      </c>
      <c r="I546" s="9">
        <v>6.4935064935064901E-2</v>
      </c>
      <c r="J546" s="9">
        <v>7.7922077922077906E-2</v>
      </c>
      <c r="K546" s="9">
        <v>0.246753246753247</v>
      </c>
      <c r="L546" s="15">
        <f>VLOOKUP(A546,opus_movies.txt!$B$2:$C$1282,2,FALSE)</f>
        <v>39072</v>
      </c>
    </row>
    <row r="547" spans="1:12" hidden="1" x14ac:dyDescent="0.2">
      <c r="A547" s="3" t="s">
        <v>1436</v>
      </c>
      <c r="B547" s="9">
        <v>0.106145251396648</v>
      </c>
      <c r="C547" s="9">
        <v>6.1452513966480403E-2</v>
      </c>
      <c r="D547" s="9">
        <v>3.3519553072625698E-2</v>
      </c>
      <c r="E547" s="9">
        <v>0.16759776536312801</v>
      </c>
      <c r="F547" s="9">
        <v>0.46927374301676</v>
      </c>
      <c r="G547" s="9">
        <v>3.91061452513966E-2</v>
      </c>
      <c r="H547" s="9">
        <v>2.7932960893854698E-2</v>
      </c>
      <c r="I547" s="9">
        <v>3.3519553072625698E-2</v>
      </c>
      <c r="J547" s="9">
        <v>2.7932960893854698E-2</v>
      </c>
      <c r="K547" s="9">
        <v>3.3519553072625698E-2</v>
      </c>
      <c r="L547" s="15">
        <f>VLOOKUP(A547,opus_movies.txt!$B$2:$C$1282,2,FALSE)</f>
        <v>40117</v>
      </c>
    </row>
    <row r="548" spans="1:12" hidden="1" x14ac:dyDescent="0.2">
      <c r="A548" s="3" t="s">
        <v>1437</v>
      </c>
      <c r="B548" s="9">
        <v>8.1967213114754106E-2</v>
      </c>
      <c r="C548" s="9">
        <v>0.114754098360656</v>
      </c>
      <c r="D548" s="9">
        <v>9.8360655737704902E-2</v>
      </c>
      <c r="E548" s="9">
        <v>0.14754098360655701</v>
      </c>
      <c r="F548" s="9">
        <v>8.1967213114754106E-2</v>
      </c>
      <c r="G548" s="9">
        <v>8.1967213114754106E-2</v>
      </c>
      <c r="H548" s="9">
        <v>9.8360655737704902E-2</v>
      </c>
      <c r="I548" s="9">
        <v>8.1967213114754106E-2</v>
      </c>
      <c r="J548" s="9">
        <v>9.8360655737704902E-2</v>
      </c>
      <c r="K548" s="9">
        <v>0.114754098360656</v>
      </c>
      <c r="L548" s="15">
        <f>VLOOKUP(A548,opus_movies.txt!$B$2:$C$1282,2,FALSE)</f>
        <v>39075</v>
      </c>
    </row>
    <row r="549" spans="1:12" hidden="1" x14ac:dyDescent="0.2">
      <c r="A549" s="3" t="s">
        <v>1438</v>
      </c>
      <c r="B549" s="9">
        <v>3.9370078740157501E-2</v>
      </c>
      <c r="C549" s="9">
        <v>4.7244094488188997E-2</v>
      </c>
      <c r="D549" s="9">
        <v>7.0866141732283505E-2</v>
      </c>
      <c r="E549" s="9">
        <v>8.6614173228346497E-2</v>
      </c>
      <c r="F549" s="9">
        <v>3.9370078740157501E-2</v>
      </c>
      <c r="G549" s="9">
        <v>8.6614173228346497E-2</v>
      </c>
      <c r="H549" s="9">
        <v>3.9370078740157501E-2</v>
      </c>
      <c r="I549" s="9">
        <v>4.7244094488188997E-2</v>
      </c>
      <c r="J549" s="9">
        <v>4.7244094488188997E-2</v>
      </c>
      <c r="K549" s="9">
        <v>0.49606299212598398</v>
      </c>
      <c r="L549" s="15">
        <f>VLOOKUP(A549,opus_movies.txt!$B$2:$C$1282,2,FALSE)</f>
        <v>38815</v>
      </c>
    </row>
    <row r="550" spans="1:12" hidden="1" x14ac:dyDescent="0.2">
      <c r="A550" s="3" t="s">
        <v>1439</v>
      </c>
      <c r="B550" s="9">
        <v>7.69230769230769E-2</v>
      </c>
      <c r="C550" s="9">
        <v>0.230769230769231</v>
      </c>
      <c r="D550" s="9">
        <v>7.69230769230769E-2</v>
      </c>
      <c r="E550" s="9">
        <v>9.2307692307692299E-2</v>
      </c>
      <c r="F550" s="9">
        <v>7.69230769230769E-2</v>
      </c>
      <c r="G550" s="9">
        <v>7.69230769230769E-2</v>
      </c>
      <c r="H550" s="9">
        <v>0.123076923076923</v>
      </c>
      <c r="I550" s="9">
        <v>7.69230769230769E-2</v>
      </c>
      <c r="J550" s="9">
        <v>9.2307692307692299E-2</v>
      </c>
      <c r="K550" s="9">
        <v>7.69230769230769E-2</v>
      </c>
      <c r="L550" s="15">
        <f>VLOOKUP(A550,opus_movies.txt!$B$2:$C$1282,2,FALSE)</f>
        <v>39324</v>
      </c>
    </row>
    <row r="551" spans="1:12" hidden="1" x14ac:dyDescent="0.2">
      <c r="A551" s="3" t="s">
        <v>1440</v>
      </c>
      <c r="B551" s="9">
        <v>0.159695817490494</v>
      </c>
      <c r="C551" s="9">
        <v>2.6615969581748999E-2</v>
      </c>
      <c r="D551" s="9">
        <v>1.9011406844106502E-2</v>
      </c>
      <c r="E551" s="9">
        <v>2.6615969581748999E-2</v>
      </c>
      <c r="F551" s="9">
        <v>0.33079847908745202</v>
      </c>
      <c r="G551" s="9">
        <v>4.1825095057034203E-2</v>
      </c>
      <c r="H551" s="9">
        <v>0.106463878326996</v>
      </c>
      <c r="I551" s="9">
        <v>0.25095057034220503</v>
      </c>
      <c r="J551" s="9">
        <v>1.9011406844106502E-2</v>
      </c>
      <c r="K551" s="9">
        <v>1.9011406844106502E-2</v>
      </c>
      <c r="L551" s="15">
        <f>VLOOKUP(A551,opus_movies.txt!$B$2:$C$1282,2,FALSE)</f>
        <v>38619</v>
      </c>
    </row>
    <row r="552" spans="1:12" hidden="1" x14ac:dyDescent="0.2">
      <c r="A552" t="s">
        <v>3608</v>
      </c>
      <c r="B552" s="9">
        <v>0.14893617021276601</v>
      </c>
      <c r="C552" s="9">
        <v>6.3829787234042507E-2</v>
      </c>
      <c r="D552" s="9">
        <v>0.22695035460992899</v>
      </c>
      <c r="E552" s="9">
        <v>0.21276595744680901</v>
      </c>
      <c r="F552" s="9">
        <v>5.6737588652482303E-2</v>
      </c>
      <c r="G552" s="9">
        <v>9.9290780141844004E-2</v>
      </c>
      <c r="H552" s="9">
        <v>4.9645390070922002E-2</v>
      </c>
      <c r="I552" s="9">
        <v>3.54609929078014E-2</v>
      </c>
      <c r="J552" s="9">
        <v>7.09219858156028E-2</v>
      </c>
      <c r="K552" s="9">
        <v>3.54609929078014E-2</v>
      </c>
      <c r="L552" s="15">
        <f>VLOOKUP(A552,opus_movies.txt!$B$2:$C$1282,2,FALSE)</f>
        <v>38640</v>
      </c>
    </row>
    <row r="553" spans="1:12" hidden="1" x14ac:dyDescent="0.2">
      <c r="A553" t="s">
        <v>1441</v>
      </c>
      <c r="B553" s="9">
        <v>9.8039215686274495E-2</v>
      </c>
      <c r="C553" s="9">
        <v>9.8039215686274495E-2</v>
      </c>
      <c r="D553" s="9">
        <v>9.8039215686274495E-2</v>
      </c>
      <c r="E553" s="9">
        <v>0.11764705882352899</v>
      </c>
      <c r="F553" s="9">
        <v>9.8039215686274495E-2</v>
      </c>
      <c r="G553" s="9">
        <v>9.8039215686274495E-2</v>
      </c>
      <c r="H553" s="9">
        <v>9.8039215686274495E-2</v>
      </c>
      <c r="I553" s="9">
        <v>9.8039215686274495E-2</v>
      </c>
      <c r="J553" s="9">
        <v>9.8039215686274495E-2</v>
      </c>
      <c r="K553" s="9">
        <v>9.8039215686274495E-2</v>
      </c>
      <c r="L553" s="15">
        <f>VLOOKUP(A553,opus_movies.txt!$B$2:$C$1282,2,FALSE)</f>
        <v>38619</v>
      </c>
    </row>
    <row r="554" spans="1:12" hidden="1" x14ac:dyDescent="0.2">
      <c r="A554" t="s">
        <v>3613</v>
      </c>
      <c r="B554" s="9">
        <v>4.5454545454545497E-2</v>
      </c>
      <c r="C554" s="9">
        <v>9.0909090909090898E-2</v>
      </c>
      <c r="D554" s="9">
        <v>8.1818181818181804E-2</v>
      </c>
      <c r="E554" s="9">
        <v>0.263636363636364</v>
      </c>
      <c r="F554" s="9">
        <v>0.13636363636363599</v>
      </c>
      <c r="G554" s="9">
        <v>9.0909090909090898E-2</v>
      </c>
      <c r="H554" s="9">
        <v>6.3636363636363602E-2</v>
      </c>
      <c r="I554" s="9">
        <v>0.1</v>
      </c>
      <c r="J554" s="9">
        <v>5.4545454545454501E-2</v>
      </c>
      <c r="K554" s="9">
        <v>7.2727272727272696E-2</v>
      </c>
      <c r="L554" s="15">
        <f>VLOOKUP(A554,opus_movies.txt!$B$2:$C$1282,2,FALSE)</f>
        <v>38759</v>
      </c>
    </row>
    <row r="555" spans="1:12" hidden="1" x14ac:dyDescent="0.2">
      <c r="A555" s="3" t="s">
        <v>1442</v>
      </c>
      <c r="B555" s="9">
        <v>4.31034482758621E-2</v>
      </c>
      <c r="C555" s="9">
        <v>0.181034482758621</v>
      </c>
      <c r="D555" s="9">
        <v>5.1724137931034503E-2</v>
      </c>
      <c r="E555" s="9">
        <v>0.13793103448275901</v>
      </c>
      <c r="F555" s="9">
        <v>0.10344827586206901</v>
      </c>
      <c r="G555" s="9">
        <v>0.14655172413793099</v>
      </c>
      <c r="H555" s="9">
        <v>5.1724137931034503E-2</v>
      </c>
      <c r="I555" s="9">
        <v>0.10344827586206901</v>
      </c>
      <c r="J555" s="9">
        <v>4.31034482758621E-2</v>
      </c>
      <c r="K555" s="9">
        <v>0.13793103448275901</v>
      </c>
      <c r="L555" s="15">
        <f>VLOOKUP(A555,opus_movies.txt!$B$2:$C$1282,2,FALSE)</f>
        <v>38878</v>
      </c>
    </row>
    <row r="556" spans="1:12" hidden="1" x14ac:dyDescent="0.2">
      <c r="A556" s="3" t="s">
        <v>1443</v>
      </c>
      <c r="B556" s="9">
        <v>5.1470588235294101E-2</v>
      </c>
      <c r="C556" s="9">
        <v>0.213235294117647</v>
      </c>
      <c r="D556" s="9">
        <v>3.6764705882352901E-2</v>
      </c>
      <c r="E556" s="9">
        <v>5.1470588235294101E-2</v>
      </c>
      <c r="F556" s="9">
        <v>4.4117647058823498E-2</v>
      </c>
      <c r="G556" s="9">
        <v>0.213235294117647</v>
      </c>
      <c r="H556" s="9">
        <v>8.8235294117647106E-2</v>
      </c>
      <c r="I556" s="9">
        <v>3.6764705882352901E-2</v>
      </c>
      <c r="J556" s="9">
        <v>4.4117647058823498E-2</v>
      </c>
      <c r="K556" s="9">
        <v>0.220588235294118</v>
      </c>
      <c r="L556" s="15">
        <f>VLOOKUP(A556,opus_movies.txt!$B$2:$C$1282,2,FALSE)</f>
        <v>39095</v>
      </c>
    </row>
    <row r="557" spans="1:12" hidden="1" x14ac:dyDescent="0.2">
      <c r="A557" t="s">
        <v>3623</v>
      </c>
      <c r="B557" s="9">
        <v>5.0847457627118599E-2</v>
      </c>
      <c r="C557" s="9">
        <v>5.0847457627118599E-2</v>
      </c>
      <c r="D557" s="9">
        <v>4.2372881355932202E-2</v>
      </c>
      <c r="E557" s="9">
        <v>5.93220338983051E-2</v>
      </c>
      <c r="F557" s="9">
        <v>4.2372881355932202E-2</v>
      </c>
      <c r="G557" s="9">
        <v>4.2372881355932202E-2</v>
      </c>
      <c r="H557" s="9">
        <v>4.2372881355932202E-2</v>
      </c>
      <c r="I557" s="9">
        <v>0.55932203389830504</v>
      </c>
      <c r="J557" s="9">
        <v>5.93220338983051E-2</v>
      </c>
      <c r="K557" s="9">
        <v>5.0847457627118599E-2</v>
      </c>
      <c r="L557" s="15">
        <f>VLOOKUP(A557,opus_movies.txt!$B$2:$C$1282,2,FALSE)</f>
        <v>38675</v>
      </c>
    </row>
    <row r="558" spans="1:12" hidden="1" x14ac:dyDescent="0.2">
      <c r="A558" s="3" t="s">
        <v>1444</v>
      </c>
      <c r="B558" s="9">
        <v>2.0833333333333301E-2</v>
      </c>
      <c r="C558" s="9">
        <v>2.9166666666666698E-2</v>
      </c>
      <c r="D558" s="9">
        <v>0.6</v>
      </c>
      <c r="E558" s="9">
        <v>2.5000000000000001E-2</v>
      </c>
      <c r="F558" s="9">
        <v>2.5000000000000001E-2</v>
      </c>
      <c r="G558" s="9">
        <v>0.05</v>
      </c>
      <c r="H558" s="9">
        <v>3.3333333333333298E-2</v>
      </c>
      <c r="I558" s="9">
        <v>3.7499999999999999E-2</v>
      </c>
      <c r="J558" s="9">
        <v>2.0833333333333301E-2</v>
      </c>
      <c r="K558" s="9">
        <v>0.15833333333333299</v>
      </c>
      <c r="L558" s="15">
        <f>VLOOKUP(A558,opus_movies.txt!$B$2:$C$1282,2,FALSE)</f>
        <v>38906</v>
      </c>
    </row>
    <row r="559" spans="1:12" hidden="1" x14ac:dyDescent="0.2">
      <c r="A559" s="3" t="s">
        <v>1445</v>
      </c>
      <c r="B559" s="9">
        <v>0.92315573770491799</v>
      </c>
      <c r="C559" s="9">
        <v>9.2213114754098394E-3</v>
      </c>
      <c r="D559" s="9">
        <v>5.1229508196721299E-3</v>
      </c>
      <c r="E559" s="9">
        <v>5.1229508196721299E-3</v>
      </c>
      <c r="F559" s="9">
        <v>9.2213114754098394E-3</v>
      </c>
      <c r="G559" s="9">
        <v>6.1475409836065599E-3</v>
      </c>
      <c r="H559" s="9">
        <v>1.33196721311475E-2</v>
      </c>
      <c r="I559" s="9">
        <v>1.33196721311475E-2</v>
      </c>
      <c r="J559" s="9">
        <v>5.1229508196721299E-3</v>
      </c>
      <c r="K559" s="9">
        <v>1.02459016393443E-2</v>
      </c>
      <c r="L559" s="15">
        <f>VLOOKUP(A559,opus_movies.txt!$B$2:$C$1282,2,FALSE)</f>
        <v>38766</v>
      </c>
    </row>
    <row r="560" spans="1:12" hidden="1" x14ac:dyDescent="0.2">
      <c r="A560" s="3" t="s">
        <v>1446</v>
      </c>
      <c r="B560" s="9">
        <v>6.8181818181818205E-2</v>
      </c>
      <c r="C560" s="9">
        <v>0.13636363636363599</v>
      </c>
      <c r="D560" s="9">
        <v>5.6818181818181802E-2</v>
      </c>
      <c r="E560" s="9">
        <v>7.9545454545454503E-2</v>
      </c>
      <c r="F560" s="9">
        <v>5.6818181818181802E-2</v>
      </c>
      <c r="G560" s="9">
        <v>5.6818181818181802E-2</v>
      </c>
      <c r="H560" s="9">
        <v>6.8181818181818205E-2</v>
      </c>
      <c r="I560" s="9">
        <v>0.35227272727272702</v>
      </c>
      <c r="J560" s="9">
        <v>5.6818181818181802E-2</v>
      </c>
      <c r="K560" s="9">
        <v>6.8181818181818205E-2</v>
      </c>
      <c r="L560" s="15">
        <f>VLOOKUP(A560,opus_movies.txt!$B$2:$C$1282,2,FALSE)</f>
        <v>38773</v>
      </c>
    </row>
    <row r="561" spans="1:12" hidden="1" x14ac:dyDescent="0.2">
      <c r="A561" s="3" t="s">
        <v>1447</v>
      </c>
      <c r="B561" s="9">
        <v>3.6496350364963501E-2</v>
      </c>
      <c r="C561" s="9">
        <v>7.2992700729927001E-2</v>
      </c>
      <c r="D561" s="9">
        <v>7.2992700729927001E-2</v>
      </c>
      <c r="E561" s="9">
        <v>0.40875912408759102</v>
      </c>
      <c r="F561" s="9">
        <v>0.17518248175182499</v>
      </c>
      <c r="G561" s="9">
        <v>5.1094890510948898E-2</v>
      </c>
      <c r="H561" s="9">
        <v>3.6496350364963501E-2</v>
      </c>
      <c r="I561" s="9">
        <v>5.8394160583941597E-2</v>
      </c>
      <c r="J561" s="9">
        <v>3.6496350364963501E-2</v>
      </c>
      <c r="K561" s="9">
        <v>5.1094890510948898E-2</v>
      </c>
      <c r="L561" s="15">
        <f>VLOOKUP(A561,opus_movies.txt!$B$2:$C$1282,2,FALSE)</f>
        <v>38898</v>
      </c>
    </row>
    <row r="562" spans="1:12" hidden="1" x14ac:dyDescent="0.2">
      <c r="A562" s="3" t="s">
        <v>1448</v>
      </c>
      <c r="B562" s="9">
        <v>9.8039215686274495E-2</v>
      </c>
      <c r="C562" s="9">
        <v>9.8039215686274495E-2</v>
      </c>
      <c r="D562" s="9">
        <v>9.8039215686274495E-2</v>
      </c>
      <c r="E562" s="9">
        <v>9.8039215686274495E-2</v>
      </c>
      <c r="F562" s="9">
        <v>9.8039215686274495E-2</v>
      </c>
      <c r="G562" s="9">
        <v>9.8039215686274495E-2</v>
      </c>
      <c r="H562" s="9">
        <v>0.11764705882352899</v>
      </c>
      <c r="I562" s="9">
        <v>9.8039215686274495E-2</v>
      </c>
      <c r="J562" s="9">
        <v>9.8039215686274495E-2</v>
      </c>
      <c r="K562" s="9">
        <v>9.8039215686274495E-2</v>
      </c>
      <c r="L562" s="15">
        <f>VLOOKUP(A562,opus_movies.txt!$B$2:$C$1282,2,FALSE)</f>
        <v>38640</v>
      </c>
    </row>
    <row r="563" spans="1:12" hidden="1" x14ac:dyDescent="0.2">
      <c r="A563" s="3" t="s">
        <v>1449</v>
      </c>
      <c r="B563" s="9">
        <v>5.31914893617021E-2</v>
      </c>
      <c r="C563" s="9">
        <v>0.13829787234042601</v>
      </c>
      <c r="D563" s="9">
        <v>6.3829787234042507E-2</v>
      </c>
      <c r="E563" s="9">
        <v>5.31914893617021E-2</v>
      </c>
      <c r="F563" s="9">
        <v>0.12765957446808501</v>
      </c>
      <c r="G563" s="9">
        <v>0.21276595744680901</v>
      </c>
      <c r="H563" s="9">
        <v>5.31914893617021E-2</v>
      </c>
      <c r="I563" s="9">
        <v>0.170212765957447</v>
      </c>
      <c r="J563" s="9">
        <v>7.4468085106383003E-2</v>
      </c>
      <c r="K563" s="9">
        <v>5.31914893617021E-2</v>
      </c>
      <c r="L563" s="15">
        <f>VLOOKUP(A563,opus_movies.txt!$B$2:$C$1282,2,FALSE)</f>
        <v>38759</v>
      </c>
    </row>
    <row r="564" spans="1:12" hidden="1" x14ac:dyDescent="0.2">
      <c r="A564" t="s">
        <v>3642</v>
      </c>
      <c r="B564" s="9">
        <v>4.1095890410958902E-2</v>
      </c>
      <c r="C564" s="9">
        <v>0.116438356164384</v>
      </c>
      <c r="D564" s="9">
        <v>4.1095890410958902E-2</v>
      </c>
      <c r="E564" s="9">
        <v>4.1095890410958902E-2</v>
      </c>
      <c r="F564" s="9">
        <v>0.54794520547945202</v>
      </c>
      <c r="G564" s="9">
        <v>5.4794520547945202E-2</v>
      </c>
      <c r="H564" s="9">
        <v>4.1095890410958902E-2</v>
      </c>
      <c r="I564" s="9">
        <v>4.7945205479452101E-2</v>
      </c>
      <c r="J564" s="9">
        <v>3.42465753424658E-2</v>
      </c>
      <c r="K564" s="9">
        <v>3.42465753424658E-2</v>
      </c>
      <c r="L564" s="15">
        <f>VLOOKUP(A564,opus_movies.txt!$B$2:$C$1282,2,FALSE)</f>
        <v>39261</v>
      </c>
    </row>
    <row r="565" spans="1:12" hidden="1" x14ac:dyDescent="0.2">
      <c r="A565" s="3" t="s">
        <v>1450</v>
      </c>
      <c r="B565" s="9">
        <v>2.3809523809523801E-2</v>
      </c>
      <c r="C565" s="9">
        <v>0.7</v>
      </c>
      <c r="D565" s="9">
        <v>2.3809523809523801E-2</v>
      </c>
      <c r="E565" s="9">
        <v>2.8571428571428598E-2</v>
      </c>
      <c r="F565" s="9">
        <v>2.3809523809523801E-2</v>
      </c>
      <c r="G565" s="9">
        <v>2.8571428571428598E-2</v>
      </c>
      <c r="H565" s="9">
        <v>3.3333333333333298E-2</v>
      </c>
      <c r="I565" s="9">
        <v>9.0476190476190502E-2</v>
      </c>
      <c r="J565" s="9">
        <v>2.3809523809523801E-2</v>
      </c>
      <c r="K565" s="9">
        <v>2.3809523809523801E-2</v>
      </c>
      <c r="L565" s="15">
        <f>VLOOKUP(A565,opus_movies.txt!$B$2:$C$1282,2,FALSE)</f>
        <v>38920</v>
      </c>
    </row>
    <row r="566" spans="1:12" hidden="1" x14ac:dyDescent="0.2">
      <c r="A566" s="3" t="s">
        <v>1451</v>
      </c>
      <c r="B566" s="9">
        <v>1.6304347826087001E-2</v>
      </c>
      <c r="C566" s="9">
        <v>1.3586956521739101E-2</v>
      </c>
      <c r="D566" s="9">
        <v>4.6195652173912999E-2</v>
      </c>
      <c r="E566" s="9">
        <v>1.9021739130434801E-2</v>
      </c>
      <c r="F566" s="9">
        <v>2.7173913043478298E-2</v>
      </c>
      <c r="G566" s="9">
        <v>0.79347826086956497</v>
      </c>
      <c r="H566" s="9">
        <v>1.9021739130434801E-2</v>
      </c>
      <c r="I566" s="9">
        <v>1.3586956521739101E-2</v>
      </c>
      <c r="J566" s="9">
        <v>3.2608695652173898E-2</v>
      </c>
      <c r="K566" s="9">
        <v>1.9021739130434801E-2</v>
      </c>
      <c r="L566" s="15">
        <f>VLOOKUP(A566,opus_movies.txt!$B$2:$C$1282,2,FALSE)</f>
        <v>39207</v>
      </c>
    </row>
    <row r="567" spans="1:12" hidden="1" x14ac:dyDescent="0.2">
      <c r="A567" s="3" t="s">
        <v>1452</v>
      </c>
      <c r="B567" s="9">
        <v>8.1967213114754106E-2</v>
      </c>
      <c r="C567" s="9">
        <v>8.1967213114754106E-2</v>
      </c>
      <c r="D567" s="9">
        <v>9.8360655737704902E-2</v>
      </c>
      <c r="E567" s="9">
        <v>8.1967213114754106E-2</v>
      </c>
      <c r="F567" s="9">
        <v>8.1967213114754106E-2</v>
      </c>
      <c r="G567" s="9">
        <v>8.1967213114754106E-2</v>
      </c>
      <c r="H567" s="9">
        <v>8.1967213114754106E-2</v>
      </c>
      <c r="I567" s="9">
        <v>8.1967213114754106E-2</v>
      </c>
      <c r="J567" s="9">
        <v>0.14754098360655701</v>
      </c>
      <c r="K567" s="9">
        <v>0.18032786885245899</v>
      </c>
      <c r="L567" s="15">
        <f>VLOOKUP(A567,opus_movies.txt!$B$2:$C$1282,2,FALSE)</f>
        <v>38633</v>
      </c>
    </row>
    <row r="568" spans="1:12" hidden="1" x14ac:dyDescent="0.2">
      <c r="A568" t="s">
        <v>3651</v>
      </c>
      <c r="B568" s="9">
        <v>8.1967213114754106E-2</v>
      </c>
      <c r="C568" s="9">
        <v>8.1967213114754106E-2</v>
      </c>
      <c r="D568" s="9">
        <v>8.1967213114754106E-2</v>
      </c>
      <c r="E568" s="9">
        <v>9.8360655737704902E-2</v>
      </c>
      <c r="F568" s="9">
        <v>9.8360655737704902E-2</v>
      </c>
      <c r="G568" s="9">
        <v>9.8360655737704902E-2</v>
      </c>
      <c r="H568" s="9">
        <v>8.1967213114754106E-2</v>
      </c>
      <c r="I568" s="9">
        <v>0.18032786885245899</v>
      </c>
      <c r="J568" s="9">
        <v>9.8360655737704902E-2</v>
      </c>
      <c r="K568" s="9">
        <v>9.8360655737704902E-2</v>
      </c>
      <c r="L568" s="15">
        <f>VLOOKUP(A568,opus_movies.txt!$B$2:$C$1282,2,FALSE)</f>
        <v>38647</v>
      </c>
    </row>
    <row r="569" spans="1:12" hidden="1" x14ac:dyDescent="0.2">
      <c r="A569" s="3" t="s">
        <v>1453</v>
      </c>
      <c r="B569" s="9">
        <v>0.31818181818181801</v>
      </c>
      <c r="C569" s="9">
        <v>0.12626262626262599</v>
      </c>
      <c r="D569" s="9">
        <v>4.5454545454545497E-2</v>
      </c>
      <c r="E569" s="9">
        <v>3.5353535353535401E-2</v>
      </c>
      <c r="F569" s="9">
        <v>0.10101010101010099</v>
      </c>
      <c r="G569" s="9">
        <v>0.24747474747474699</v>
      </c>
      <c r="H569" s="9">
        <v>4.0404040404040401E-2</v>
      </c>
      <c r="I569" s="9">
        <v>2.5252525252525301E-2</v>
      </c>
      <c r="J569" s="9">
        <v>2.5252525252525301E-2</v>
      </c>
      <c r="K569" s="9">
        <v>3.5353535353535401E-2</v>
      </c>
      <c r="L569" s="15">
        <f>VLOOKUP(A569,opus_movies.txt!$B$2:$C$1282,2,FALSE)</f>
        <v>39165</v>
      </c>
    </row>
    <row r="570" spans="1:12" hidden="1" x14ac:dyDescent="0.2">
      <c r="A570" s="3" t="s">
        <v>1454</v>
      </c>
      <c r="B570" s="9">
        <v>9.375E-2</v>
      </c>
      <c r="C570" s="9">
        <v>0.125</v>
      </c>
      <c r="D570" s="9">
        <v>7.8125E-2</v>
      </c>
      <c r="E570" s="9">
        <v>0.125</v>
      </c>
      <c r="F570" s="9">
        <v>7.8125E-2</v>
      </c>
      <c r="G570" s="9">
        <v>7.8125E-2</v>
      </c>
      <c r="H570" s="9">
        <v>0.15625</v>
      </c>
      <c r="I570" s="9">
        <v>7.8125E-2</v>
      </c>
      <c r="J570" s="9">
        <v>9.375E-2</v>
      </c>
      <c r="K570" s="9">
        <v>9.375E-2</v>
      </c>
      <c r="L570" s="15">
        <f>VLOOKUP(A570,opus_movies.txt!$B$2:$C$1282,2,FALSE)</f>
        <v>38647</v>
      </c>
    </row>
    <row r="571" spans="1:12" hidden="1" x14ac:dyDescent="0.2">
      <c r="A571" t="s">
        <v>3660</v>
      </c>
      <c r="B571" s="9">
        <v>4.6296296296296301E-2</v>
      </c>
      <c r="C571" s="9">
        <v>4.6296296296296301E-2</v>
      </c>
      <c r="D571" s="9">
        <v>0.101851851851852</v>
      </c>
      <c r="E571" s="9">
        <v>0.13888888888888901</v>
      </c>
      <c r="F571" s="9">
        <v>6.4814814814814797E-2</v>
      </c>
      <c r="G571" s="9">
        <v>4.6296296296296301E-2</v>
      </c>
      <c r="H571" s="9">
        <v>6.4814814814814797E-2</v>
      </c>
      <c r="I571" s="9">
        <v>0.33333333333333298</v>
      </c>
      <c r="J571" s="9">
        <v>0.101851851851852</v>
      </c>
      <c r="K571" s="9">
        <v>5.5555555555555601E-2</v>
      </c>
      <c r="L571" s="15">
        <f>VLOOKUP(A571,opus_movies.txt!$B$2:$C$1282,2,FALSE)</f>
        <v>38897</v>
      </c>
    </row>
    <row r="572" spans="1:12" hidden="1" x14ac:dyDescent="0.2">
      <c r="A572" t="s">
        <v>3663</v>
      </c>
      <c r="B572" s="9">
        <v>7.2463768115942004E-2</v>
      </c>
      <c r="C572" s="9">
        <v>7.2463768115942004E-2</v>
      </c>
      <c r="D572" s="9">
        <v>7.2463768115942004E-2</v>
      </c>
      <c r="E572" s="9">
        <v>7.2463768115942004E-2</v>
      </c>
      <c r="F572" s="9">
        <v>7.2463768115942004E-2</v>
      </c>
      <c r="G572" s="9">
        <v>8.6956521739130405E-2</v>
      </c>
      <c r="H572" s="9">
        <v>7.2463768115942004E-2</v>
      </c>
      <c r="I572" s="9">
        <v>0.115942028985507</v>
      </c>
      <c r="J572" s="9">
        <v>0.28985507246376802</v>
      </c>
      <c r="K572" s="9">
        <v>7.2463768115942004E-2</v>
      </c>
      <c r="L572" s="15">
        <f>VLOOKUP(A572,opus_movies.txt!$B$2:$C$1282,2,FALSE)</f>
        <v>38703</v>
      </c>
    </row>
    <row r="573" spans="1:12" hidden="1" x14ac:dyDescent="0.2">
      <c r="A573" s="3" t="s">
        <v>1455</v>
      </c>
      <c r="B573" s="9">
        <v>3.8759689922480599E-2</v>
      </c>
      <c r="C573" s="9">
        <v>4.6511627906976702E-2</v>
      </c>
      <c r="D573" s="9">
        <v>8.5271317829457405E-2</v>
      </c>
      <c r="E573" s="9">
        <v>6.9767441860465101E-2</v>
      </c>
      <c r="F573" s="9">
        <v>0.162790697674419</v>
      </c>
      <c r="G573" s="9">
        <v>0.418604651162791</v>
      </c>
      <c r="H573" s="9">
        <v>4.6511627906976702E-2</v>
      </c>
      <c r="I573" s="9">
        <v>3.8759689922480599E-2</v>
      </c>
      <c r="J573" s="9">
        <v>4.6511627906976702E-2</v>
      </c>
      <c r="K573" s="9">
        <v>4.6511627906976702E-2</v>
      </c>
      <c r="L573" s="15">
        <f>VLOOKUP(A573,opus_movies.txt!$B$2:$C$1282,2,FALSE)</f>
        <v>39249</v>
      </c>
    </row>
    <row r="574" spans="1:12" hidden="1" x14ac:dyDescent="0.2">
      <c r="A574" s="3" t="s">
        <v>1456</v>
      </c>
      <c r="B574" s="9">
        <v>6.4102564102564097E-2</v>
      </c>
      <c r="C574" s="9">
        <v>0.115384615384615</v>
      </c>
      <c r="D574" s="9">
        <v>6.4102564102564097E-2</v>
      </c>
      <c r="E574" s="9">
        <v>0.102564102564103</v>
      </c>
      <c r="F574" s="9">
        <v>0.141025641025641</v>
      </c>
      <c r="G574" s="9">
        <v>7.69230769230769E-2</v>
      </c>
      <c r="H574" s="9">
        <v>0.20512820512820501</v>
      </c>
      <c r="I574" s="9">
        <v>6.4102564102564097E-2</v>
      </c>
      <c r="J574" s="9">
        <v>0.102564102564103</v>
      </c>
      <c r="K574" s="9">
        <v>6.4102564102564097E-2</v>
      </c>
      <c r="L574" s="15">
        <f>VLOOKUP(A574,opus_movies.txt!$B$2:$C$1282,2,FALSE)</f>
        <v>38885</v>
      </c>
    </row>
    <row r="575" spans="1:12" hidden="1" x14ac:dyDescent="0.2">
      <c r="A575" t="s">
        <v>3670</v>
      </c>
      <c r="B575" s="9">
        <v>3.7313432835820899E-2</v>
      </c>
      <c r="C575" s="9">
        <v>5.22388059701493E-2</v>
      </c>
      <c r="D575" s="9">
        <v>3.7313432835820899E-2</v>
      </c>
      <c r="E575" s="9">
        <v>0.14925373134328401</v>
      </c>
      <c r="F575" s="9">
        <v>5.22388059701493E-2</v>
      </c>
      <c r="G575" s="9">
        <v>0.20895522388059701</v>
      </c>
      <c r="H575" s="9">
        <v>0.14925373134328401</v>
      </c>
      <c r="I575" s="9">
        <v>5.22388059701493E-2</v>
      </c>
      <c r="J575" s="9">
        <v>3.7313432835820899E-2</v>
      </c>
      <c r="K575" s="9">
        <v>0.22388059701492499</v>
      </c>
      <c r="L575" s="15">
        <f>VLOOKUP(A575,opus_movies.txt!$B$2:$C$1282,2,FALSE)</f>
        <v>38661</v>
      </c>
    </row>
    <row r="576" spans="1:12" hidden="1" x14ac:dyDescent="0.2">
      <c r="A576" s="3" t="s">
        <v>1457</v>
      </c>
      <c r="B576" s="9">
        <v>2.4291497975708499E-2</v>
      </c>
      <c r="C576" s="9">
        <v>0.64777327935222695</v>
      </c>
      <c r="D576" s="9">
        <v>2.0242914979757099E-2</v>
      </c>
      <c r="E576" s="9">
        <v>2.8340080971659899E-2</v>
      </c>
      <c r="F576" s="9">
        <v>2.4291497975708499E-2</v>
      </c>
      <c r="G576" s="9">
        <v>2.4291497975708499E-2</v>
      </c>
      <c r="H576" s="9">
        <v>0.165991902834008</v>
      </c>
      <c r="I576" s="9">
        <v>2.4291497975708499E-2</v>
      </c>
      <c r="J576" s="9">
        <v>2.0242914979757099E-2</v>
      </c>
      <c r="K576" s="9">
        <v>2.0242914979757099E-2</v>
      </c>
      <c r="L576" s="15">
        <f>VLOOKUP(A576,opus_movies.txt!$B$2:$C$1282,2,FALSE)</f>
        <v>38941</v>
      </c>
    </row>
    <row r="577" spans="1:12" hidden="1" x14ac:dyDescent="0.2">
      <c r="A577" s="3" t="s">
        <v>1458</v>
      </c>
      <c r="B577" s="9">
        <v>8.7719298245614002E-2</v>
      </c>
      <c r="C577" s="9">
        <v>8.7719298245614002E-2</v>
      </c>
      <c r="D577" s="9">
        <v>0.105263157894737</v>
      </c>
      <c r="E577" s="9">
        <v>0.105263157894737</v>
      </c>
      <c r="F577" s="9">
        <v>0.140350877192982</v>
      </c>
      <c r="G577" s="9">
        <v>8.7719298245614002E-2</v>
      </c>
      <c r="H577" s="9">
        <v>0.12280701754386</v>
      </c>
      <c r="I577" s="9">
        <v>8.7719298245614002E-2</v>
      </c>
      <c r="J577" s="9">
        <v>8.7719298245614002E-2</v>
      </c>
      <c r="K577" s="9">
        <v>8.7719298245614002E-2</v>
      </c>
      <c r="L577" s="15">
        <f>VLOOKUP(A577,opus_movies.txt!$B$2:$C$1282,2,FALSE)</f>
        <v>39466</v>
      </c>
    </row>
    <row r="578" spans="1:12" hidden="1" x14ac:dyDescent="0.2">
      <c r="A578" s="3" t="s">
        <v>1459</v>
      </c>
      <c r="B578" s="9">
        <v>8.9552238805970102E-2</v>
      </c>
      <c r="C578" s="9">
        <v>7.4626865671641798E-2</v>
      </c>
      <c r="D578" s="9">
        <v>0.119402985074627</v>
      </c>
      <c r="E578" s="9">
        <v>8.9552238805970102E-2</v>
      </c>
      <c r="F578" s="9">
        <v>8.9552238805970102E-2</v>
      </c>
      <c r="G578" s="9">
        <v>7.4626865671641798E-2</v>
      </c>
      <c r="H578" s="9">
        <v>0.19402985074626899</v>
      </c>
      <c r="I578" s="9">
        <v>7.4626865671641798E-2</v>
      </c>
      <c r="J578" s="9">
        <v>0.104477611940299</v>
      </c>
      <c r="K578" s="9">
        <v>8.9552238805970102E-2</v>
      </c>
      <c r="L578" s="15">
        <f>VLOOKUP(A578,opus_movies.txt!$B$2:$C$1282,2,FALSE)</f>
        <v>37520</v>
      </c>
    </row>
    <row r="579" spans="1:12" hidden="1" x14ac:dyDescent="0.2">
      <c r="A579" s="3" t="s">
        <v>1460</v>
      </c>
      <c r="B579" s="9">
        <v>0.15159574468085099</v>
      </c>
      <c r="C579" s="9">
        <v>1.5957446808510599E-2</v>
      </c>
      <c r="D579" s="9">
        <v>3.1914893617021302E-2</v>
      </c>
      <c r="E579" s="9">
        <v>1.5957446808510599E-2</v>
      </c>
      <c r="F579" s="9">
        <v>0.29255319148936199</v>
      </c>
      <c r="G579" s="9">
        <v>0.38829787234042601</v>
      </c>
      <c r="H579" s="9">
        <v>2.3936170212765999E-2</v>
      </c>
      <c r="I579" s="9">
        <v>3.7234042553191501E-2</v>
      </c>
      <c r="J579" s="9">
        <v>1.5957446808510599E-2</v>
      </c>
      <c r="K579" s="9">
        <v>2.6595744680851099E-2</v>
      </c>
      <c r="L579" s="15">
        <f>VLOOKUP(A579,opus_movies.txt!$B$2:$C$1282,2,FALSE)</f>
        <v>39067</v>
      </c>
    </row>
    <row r="580" spans="1:12" hidden="1" x14ac:dyDescent="0.2">
      <c r="A580" s="3" t="s">
        <v>1461</v>
      </c>
      <c r="B580" s="9">
        <v>7.3529411764705899E-2</v>
      </c>
      <c r="C580" s="9">
        <v>0.14705882352941199</v>
      </c>
      <c r="D580" s="9">
        <v>0.161764705882353</v>
      </c>
      <c r="E580" s="9">
        <v>8.8235294117647106E-2</v>
      </c>
      <c r="F580" s="9">
        <v>7.3529411764705899E-2</v>
      </c>
      <c r="G580" s="9">
        <v>7.3529411764705899E-2</v>
      </c>
      <c r="H580" s="9">
        <v>7.3529411764705899E-2</v>
      </c>
      <c r="I580" s="9">
        <v>7.3529411764705899E-2</v>
      </c>
      <c r="J580" s="9">
        <v>0.161764705882353</v>
      </c>
      <c r="K580" s="9">
        <v>7.3529411764705899E-2</v>
      </c>
      <c r="L580" s="15">
        <f>VLOOKUP(A580,opus_movies.txt!$B$2:$C$1282,2,FALSE)</f>
        <v>38997</v>
      </c>
    </row>
    <row r="581" spans="1:12" hidden="1" x14ac:dyDescent="0.2">
      <c r="A581" s="3" t="s">
        <v>1462</v>
      </c>
      <c r="B581" s="9">
        <v>8.3333333333333301E-2</v>
      </c>
      <c r="C581" s="9">
        <v>8.3333333333333301E-2</v>
      </c>
      <c r="D581" s="9">
        <v>8.3333333333333301E-2</v>
      </c>
      <c r="E581" s="9">
        <v>0.1</v>
      </c>
      <c r="F581" s="9">
        <v>8.3333333333333301E-2</v>
      </c>
      <c r="G581" s="9">
        <v>0.116666666666667</v>
      </c>
      <c r="H581" s="9">
        <v>8.3333333333333301E-2</v>
      </c>
      <c r="I581" s="9">
        <v>0.1</v>
      </c>
      <c r="J581" s="9">
        <v>8.3333333333333301E-2</v>
      </c>
      <c r="K581" s="9">
        <v>0.18333333333333299</v>
      </c>
      <c r="L581" s="15">
        <f>VLOOKUP(A581,opus_movies.txt!$B$2:$C$1282,2,FALSE)</f>
        <v>38983</v>
      </c>
    </row>
    <row r="582" spans="1:12" hidden="1" x14ac:dyDescent="0.2">
      <c r="A582" s="3" t="s">
        <v>1463</v>
      </c>
      <c r="B582" s="9">
        <v>8.7719298245614002E-2</v>
      </c>
      <c r="C582" s="9">
        <v>0.12280701754386</v>
      </c>
      <c r="D582" s="9">
        <v>8.7719298245614002E-2</v>
      </c>
      <c r="E582" s="9">
        <v>0.105263157894737</v>
      </c>
      <c r="F582" s="9">
        <v>8.7719298245614002E-2</v>
      </c>
      <c r="G582" s="9">
        <v>8.7719298245614002E-2</v>
      </c>
      <c r="H582" s="9">
        <v>8.7719298245614002E-2</v>
      </c>
      <c r="I582" s="9">
        <v>0.105263157894737</v>
      </c>
      <c r="J582" s="9">
        <v>0.12280701754386</v>
      </c>
      <c r="K582" s="9">
        <v>0.105263157894737</v>
      </c>
      <c r="L582" s="15">
        <f>VLOOKUP(A582,opus_movies.txt!$B$2:$C$1282,2,FALSE)</f>
        <v>37559</v>
      </c>
    </row>
    <row r="583" spans="1:12" hidden="1" x14ac:dyDescent="0.2">
      <c r="A583" s="3" t="s">
        <v>1464</v>
      </c>
      <c r="B583" s="9">
        <v>6.5573770491803296E-2</v>
      </c>
      <c r="C583" s="9">
        <v>3.8251366120218601E-2</v>
      </c>
      <c r="D583" s="9">
        <v>0.55191256830601099</v>
      </c>
      <c r="E583" s="9">
        <v>0.13114754098360701</v>
      </c>
      <c r="F583" s="9">
        <v>3.8251366120218601E-2</v>
      </c>
      <c r="G583" s="9">
        <v>4.3715846994535498E-2</v>
      </c>
      <c r="H583" s="9">
        <v>4.91803278688525E-2</v>
      </c>
      <c r="I583" s="9">
        <v>2.7322404371584699E-2</v>
      </c>
      <c r="J583" s="9">
        <v>2.7322404371584699E-2</v>
      </c>
      <c r="K583" s="9">
        <v>2.7322404371584699E-2</v>
      </c>
      <c r="L583" s="15">
        <f>VLOOKUP(A583,opus_movies.txt!$B$2:$C$1282,2,FALSE)</f>
        <v>39044</v>
      </c>
    </row>
    <row r="584" spans="1:12" hidden="1" x14ac:dyDescent="0.2">
      <c r="A584" s="3" t="s">
        <v>1465</v>
      </c>
      <c r="B584" s="9">
        <v>4.3478260869565202E-2</v>
      </c>
      <c r="C584" s="9">
        <v>0.147826086956522</v>
      </c>
      <c r="D584" s="9">
        <v>6.08695652173913E-2</v>
      </c>
      <c r="E584" s="9">
        <v>5.21739130434783E-2</v>
      </c>
      <c r="F584" s="9">
        <v>0.26956521739130401</v>
      </c>
      <c r="G584" s="9">
        <v>5.21739130434783E-2</v>
      </c>
      <c r="H584" s="9">
        <v>0.182608695652174</v>
      </c>
      <c r="I584" s="9">
        <v>8.6956521739130405E-2</v>
      </c>
      <c r="J584" s="9">
        <v>4.3478260869565202E-2</v>
      </c>
      <c r="K584" s="9">
        <v>6.08695652173913E-2</v>
      </c>
      <c r="L584" s="15">
        <f>VLOOKUP(A584,opus_movies.txt!$B$2:$C$1282,2,FALSE)</f>
        <v>38871</v>
      </c>
    </row>
    <row r="585" spans="1:12" hidden="1" x14ac:dyDescent="0.2">
      <c r="A585" s="3" t="s">
        <v>1466</v>
      </c>
      <c r="B585" s="9">
        <v>7.3529411764705899E-2</v>
      </c>
      <c r="C585" s="9">
        <v>0.10294117647058799</v>
      </c>
      <c r="D585" s="9">
        <v>7.3529411764705899E-2</v>
      </c>
      <c r="E585" s="9">
        <v>8.8235294117647106E-2</v>
      </c>
      <c r="F585" s="9">
        <v>0.11764705882352899</v>
      </c>
      <c r="G585" s="9">
        <v>0.20588235294117599</v>
      </c>
      <c r="H585" s="9">
        <v>7.3529411764705899E-2</v>
      </c>
      <c r="I585" s="9">
        <v>7.3529411764705899E-2</v>
      </c>
      <c r="J585" s="9">
        <v>7.3529411764705899E-2</v>
      </c>
      <c r="K585" s="9">
        <v>0.11764705882352899</v>
      </c>
      <c r="L585" s="15">
        <f>VLOOKUP(A585,opus_movies.txt!$B$2:$C$1282,2,FALSE)</f>
        <v>38829</v>
      </c>
    </row>
    <row r="586" spans="1:12" hidden="1" x14ac:dyDescent="0.2">
      <c r="A586" s="3" t="s">
        <v>1467</v>
      </c>
      <c r="B586" s="9">
        <v>6.8493150684931503E-2</v>
      </c>
      <c r="C586" s="9">
        <v>9.5890410958904104E-2</v>
      </c>
      <c r="D586" s="9">
        <v>8.2191780821917804E-2</v>
      </c>
      <c r="E586" s="9">
        <v>8.2191780821917804E-2</v>
      </c>
      <c r="F586" s="9">
        <v>6.8493150684931503E-2</v>
      </c>
      <c r="G586" s="9">
        <v>9.5890410958904104E-2</v>
      </c>
      <c r="H586" s="9">
        <v>6.8493150684931503E-2</v>
      </c>
      <c r="I586" s="9">
        <v>6.8493150684931503E-2</v>
      </c>
      <c r="J586" s="9">
        <v>6.8493150684931503E-2</v>
      </c>
      <c r="K586" s="9">
        <v>0.301369863013699</v>
      </c>
      <c r="L586" s="15">
        <f>VLOOKUP(A586,opus_movies.txt!$B$2:$C$1282,2,FALSE)</f>
        <v>38857</v>
      </c>
    </row>
    <row r="587" spans="1:12" hidden="1" x14ac:dyDescent="0.2">
      <c r="A587" t="s">
        <v>3694</v>
      </c>
      <c r="B587" s="9">
        <v>0.107692307692308</v>
      </c>
      <c r="C587" s="9">
        <v>7.69230769230769E-2</v>
      </c>
      <c r="D587" s="9">
        <v>7.69230769230769E-2</v>
      </c>
      <c r="E587" s="9">
        <v>0.16923076923076899</v>
      </c>
      <c r="F587" s="9">
        <v>9.2307692307692299E-2</v>
      </c>
      <c r="G587" s="9">
        <v>0.107692307692308</v>
      </c>
      <c r="H587" s="9">
        <v>0.123076923076923</v>
      </c>
      <c r="I587" s="9">
        <v>9.2307692307692299E-2</v>
      </c>
      <c r="J587" s="9">
        <v>7.69230769230769E-2</v>
      </c>
      <c r="K587" s="9">
        <v>7.69230769230769E-2</v>
      </c>
      <c r="L587" s="15">
        <f>VLOOKUP(A587,opus_movies.txt!$B$2:$C$1282,2,FALSE)</f>
        <v>38836</v>
      </c>
    </row>
    <row r="588" spans="1:12" hidden="1" x14ac:dyDescent="0.2">
      <c r="A588" s="3" t="s">
        <v>1468</v>
      </c>
      <c r="B588" s="9">
        <v>9.6153846153846201E-2</v>
      </c>
      <c r="C588" s="9">
        <v>9.6153846153846201E-2</v>
      </c>
      <c r="D588" s="9">
        <v>0.134615384615385</v>
      </c>
      <c r="E588" s="9">
        <v>9.6153846153846201E-2</v>
      </c>
      <c r="F588" s="9">
        <v>9.6153846153846201E-2</v>
      </c>
      <c r="G588" s="9">
        <v>9.6153846153846201E-2</v>
      </c>
      <c r="H588" s="9">
        <v>9.6153846153846201E-2</v>
      </c>
      <c r="I588" s="9">
        <v>9.6153846153846201E-2</v>
      </c>
      <c r="J588" s="9">
        <v>9.6153846153846201E-2</v>
      </c>
      <c r="K588" s="9">
        <v>9.6153846153846201E-2</v>
      </c>
      <c r="L588" s="15">
        <f>VLOOKUP(A588,opus_movies.txt!$B$2:$C$1282,2,FALSE)</f>
        <v>39270</v>
      </c>
    </row>
    <row r="589" spans="1:12" hidden="1" x14ac:dyDescent="0.2">
      <c r="A589" s="3" t="s">
        <v>1469</v>
      </c>
      <c r="B589" s="9">
        <v>9.8039215686274495E-2</v>
      </c>
      <c r="C589" s="9">
        <v>9.8039215686274495E-2</v>
      </c>
      <c r="D589" s="9">
        <v>0.11764705882352899</v>
      </c>
      <c r="E589" s="9">
        <v>9.8039215686274495E-2</v>
      </c>
      <c r="F589" s="9">
        <v>9.8039215686274495E-2</v>
      </c>
      <c r="G589" s="9">
        <v>9.8039215686274495E-2</v>
      </c>
      <c r="H589" s="9">
        <v>9.8039215686274495E-2</v>
      </c>
      <c r="I589" s="9">
        <v>9.8039215686274495E-2</v>
      </c>
      <c r="J589" s="9">
        <v>9.8039215686274495E-2</v>
      </c>
      <c r="K589" s="9">
        <v>9.8039215686274495E-2</v>
      </c>
      <c r="L589" s="15">
        <f>VLOOKUP(A589,opus_movies.txt!$B$2:$C$1282,2,FALSE)</f>
        <v>38787</v>
      </c>
    </row>
    <row r="590" spans="1:12" hidden="1" x14ac:dyDescent="0.2">
      <c r="A590" s="3" t="s">
        <v>1470</v>
      </c>
      <c r="B590" s="9">
        <v>9.5238095238095205E-2</v>
      </c>
      <c r="C590" s="9">
        <v>9.5238095238095205E-2</v>
      </c>
      <c r="D590" s="9">
        <v>7.9365079365079402E-2</v>
      </c>
      <c r="E590" s="9">
        <v>0.11111111111111099</v>
      </c>
      <c r="F590" s="9">
        <v>7.9365079365079402E-2</v>
      </c>
      <c r="G590" s="9">
        <v>0.126984126984127</v>
      </c>
      <c r="H590" s="9">
        <v>7.9365079365079402E-2</v>
      </c>
      <c r="I590" s="9">
        <v>7.9365079365079402E-2</v>
      </c>
      <c r="J590" s="9">
        <v>0.14285714285714299</v>
      </c>
      <c r="K590" s="9">
        <v>0.11111111111111099</v>
      </c>
      <c r="L590" s="15">
        <f>VLOOKUP(A590,opus_movies.txt!$B$2:$C$1282,2,FALSE)</f>
        <v>38962</v>
      </c>
    </row>
    <row r="591" spans="1:12" hidden="1" x14ac:dyDescent="0.2">
      <c r="A591" s="3" t="s">
        <v>1471</v>
      </c>
      <c r="B591" s="9">
        <v>9.4339622641509399E-2</v>
      </c>
      <c r="C591" s="9">
        <v>9.4339622641509399E-2</v>
      </c>
      <c r="D591" s="9">
        <v>0.13207547169811301</v>
      </c>
      <c r="E591" s="9">
        <v>0.113207547169811</v>
      </c>
      <c r="F591" s="9">
        <v>9.4339622641509399E-2</v>
      </c>
      <c r="G591" s="9">
        <v>9.4339622641509399E-2</v>
      </c>
      <c r="H591" s="9">
        <v>9.4339622641509399E-2</v>
      </c>
      <c r="I591" s="9">
        <v>9.4339622641509399E-2</v>
      </c>
      <c r="J591" s="9">
        <v>9.4339622641509399E-2</v>
      </c>
      <c r="K591" s="9">
        <v>9.4339622641509399E-2</v>
      </c>
      <c r="L591" s="15">
        <f>VLOOKUP(A591,opus_movies.txt!$B$2:$C$1282,2,FALSE)</f>
        <v>38871</v>
      </c>
    </row>
    <row r="592" spans="1:12" hidden="1" x14ac:dyDescent="0.2">
      <c r="A592" s="3" t="s">
        <v>1472</v>
      </c>
      <c r="B592" s="9">
        <v>7.7922077922077906E-2</v>
      </c>
      <c r="C592" s="9">
        <v>6.4935064935064901E-2</v>
      </c>
      <c r="D592" s="9">
        <v>0.18181818181818199</v>
      </c>
      <c r="E592" s="9">
        <v>7.7922077922077906E-2</v>
      </c>
      <c r="F592" s="9">
        <v>7.7922077922077906E-2</v>
      </c>
      <c r="G592" s="9">
        <v>7.7922077922077906E-2</v>
      </c>
      <c r="H592" s="9">
        <v>6.4935064935064901E-2</v>
      </c>
      <c r="I592" s="9">
        <v>7.7922077922077906E-2</v>
      </c>
      <c r="J592" s="9">
        <v>0.19480519480519501</v>
      </c>
      <c r="K592" s="9">
        <v>0.103896103896104</v>
      </c>
      <c r="L592" s="15">
        <f>VLOOKUP(A592,opus_movies.txt!$B$2:$C$1282,2,FALSE)</f>
        <v>38997</v>
      </c>
    </row>
    <row r="593" spans="1:12" hidden="1" x14ac:dyDescent="0.2">
      <c r="A593" s="3" t="s">
        <v>1473</v>
      </c>
      <c r="B593" s="9">
        <v>6.02409638554217E-2</v>
      </c>
      <c r="C593" s="9">
        <v>6.02409638554217E-2</v>
      </c>
      <c r="D593" s="9">
        <v>6.02409638554217E-2</v>
      </c>
      <c r="E593" s="9">
        <v>7.2289156626505993E-2</v>
      </c>
      <c r="F593" s="9">
        <v>6.02409638554217E-2</v>
      </c>
      <c r="G593" s="9">
        <v>8.4337349397590397E-2</v>
      </c>
      <c r="H593" s="9">
        <v>7.2289156626505993E-2</v>
      </c>
      <c r="I593" s="9">
        <v>0.132530120481928</v>
      </c>
      <c r="J593" s="9">
        <v>7.2289156626505993E-2</v>
      </c>
      <c r="K593" s="9">
        <v>0.32530120481927699</v>
      </c>
      <c r="L593" s="15">
        <f>VLOOKUP(A593,opus_movies.txt!$B$2:$C$1282,2,FALSE)</f>
        <v>39227</v>
      </c>
    </row>
    <row r="594" spans="1:12" hidden="1" x14ac:dyDescent="0.2">
      <c r="A594" s="3" t="s">
        <v>1474</v>
      </c>
      <c r="B594" s="9">
        <v>3.7313432835820899E-2</v>
      </c>
      <c r="C594" s="9">
        <v>6.7164179104477598E-2</v>
      </c>
      <c r="D594" s="9">
        <v>4.47761194029851E-2</v>
      </c>
      <c r="E594" s="9">
        <v>4.47761194029851E-2</v>
      </c>
      <c r="F594" s="9">
        <v>6.7164179104477598E-2</v>
      </c>
      <c r="G594" s="9">
        <v>0.17910447761194001</v>
      </c>
      <c r="H594" s="9">
        <v>5.22388059701493E-2</v>
      </c>
      <c r="I594" s="9">
        <v>3.7313432835820899E-2</v>
      </c>
      <c r="J594" s="9">
        <v>4.47761194029851E-2</v>
      </c>
      <c r="K594" s="9">
        <v>0.42537313432835799</v>
      </c>
      <c r="L594" s="15">
        <f>VLOOKUP(A594,opus_movies.txt!$B$2:$C$1282,2,FALSE)</f>
        <v>39025</v>
      </c>
    </row>
    <row r="595" spans="1:12" hidden="1" x14ac:dyDescent="0.2">
      <c r="A595" s="3" t="s">
        <v>1475</v>
      </c>
      <c r="B595" s="9">
        <v>5.95238095238095E-2</v>
      </c>
      <c r="C595" s="9">
        <v>5.95238095238095E-2</v>
      </c>
      <c r="D595" s="9">
        <v>8.3333333333333301E-2</v>
      </c>
      <c r="E595" s="9">
        <v>5.95238095238095E-2</v>
      </c>
      <c r="F595" s="9">
        <v>5.95238095238095E-2</v>
      </c>
      <c r="G595" s="9">
        <v>5.95238095238095E-2</v>
      </c>
      <c r="H595" s="9">
        <v>5.95238095238095E-2</v>
      </c>
      <c r="I595" s="9">
        <v>0.214285714285714</v>
      </c>
      <c r="J595" s="9">
        <v>0.28571428571428598</v>
      </c>
      <c r="K595" s="9">
        <v>5.95238095238095E-2</v>
      </c>
      <c r="L595" s="15">
        <f>VLOOKUP(A595,opus_movies.txt!$B$2:$C$1282,2,FALSE)</f>
        <v>38787</v>
      </c>
    </row>
    <row r="596" spans="1:12" hidden="1" x14ac:dyDescent="0.2">
      <c r="A596" s="3" t="s">
        <v>1476</v>
      </c>
      <c r="B596" s="9">
        <v>7.3529411764705899E-2</v>
      </c>
      <c r="C596" s="9">
        <v>7.3529411764705899E-2</v>
      </c>
      <c r="D596" s="9">
        <v>0.161764705882353</v>
      </c>
      <c r="E596" s="9">
        <v>7.3529411764705899E-2</v>
      </c>
      <c r="F596" s="9">
        <v>8.8235294117647106E-2</v>
      </c>
      <c r="G596" s="9">
        <v>7.3529411764705899E-2</v>
      </c>
      <c r="H596" s="9">
        <v>7.3529411764705899E-2</v>
      </c>
      <c r="I596" s="9">
        <v>0.13235294117647101</v>
      </c>
      <c r="J596" s="9">
        <v>0.13235294117647101</v>
      </c>
      <c r="K596" s="9">
        <v>0.11764705882352899</v>
      </c>
      <c r="L596" s="15">
        <f>VLOOKUP(A596,opus_movies.txt!$B$2:$C$1282,2,FALSE)</f>
        <v>38787</v>
      </c>
    </row>
    <row r="597" spans="1:12" hidden="1" x14ac:dyDescent="0.2">
      <c r="A597" s="3" t="s">
        <v>1477</v>
      </c>
      <c r="B597" s="9">
        <v>0.12121212121212099</v>
      </c>
      <c r="C597" s="9">
        <v>7.5757575757575801E-2</v>
      </c>
      <c r="D597" s="9">
        <v>7.5757575757575801E-2</v>
      </c>
      <c r="E597" s="9">
        <v>7.5757575757575801E-2</v>
      </c>
      <c r="F597" s="9">
        <v>0.12121212121212099</v>
      </c>
      <c r="G597" s="9">
        <v>9.0909090909090898E-2</v>
      </c>
      <c r="H597" s="9">
        <v>7.5757575757575801E-2</v>
      </c>
      <c r="I597" s="9">
        <v>0.21212121212121199</v>
      </c>
      <c r="J597" s="9">
        <v>7.5757575757575801E-2</v>
      </c>
      <c r="K597" s="9">
        <v>7.5757575757575801E-2</v>
      </c>
      <c r="L597" s="15">
        <f>VLOOKUP(A597,opus_movies.txt!$B$2:$C$1282,2,FALSE)</f>
        <v>39088</v>
      </c>
    </row>
    <row r="598" spans="1:12" hidden="1" x14ac:dyDescent="0.2">
      <c r="A598" s="3" t="s">
        <v>1478</v>
      </c>
      <c r="B598" s="9">
        <v>7.0422535211267595E-2</v>
      </c>
      <c r="C598" s="9">
        <v>0.12676056338028199</v>
      </c>
      <c r="D598" s="9">
        <v>0.19718309859154901</v>
      </c>
      <c r="E598" s="9">
        <v>0.169014084507042</v>
      </c>
      <c r="F598" s="9">
        <v>8.4507042253521097E-2</v>
      </c>
      <c r="G598" s="9">
        <v>7.0422535211267595E-2</v>
      </c>
      <c r="H598" s="9">
        <v>7.0422535211267595E-2</v>
      </c>
      <c r="I598" s="9">
        <v>7.0422535211267595E-2</v>
      </c>
      <c r="J598" s="9">
        <v>7.0422535211267595E-2</v>
      </c>
      <c r="K598" s="9">
        <v>7.0422535211267595E-2</v>
      </c>
      <c r="L598" s="15">
        <f>VLOOKUP(A598,opus_movies.txt!$B$2:$C$1282,2,FALSE)</f>
        <v>38857</v>
      </c>
    </row>
    <row r="599" spans="1:12" hidden="1" x14ac:dyDescent="0.2">
      <c r="A599" t="s">
        <v>3721</v>
      </c>
      <c r="B599" s="9">
        <v>1.3384321223709399E-2</v>
      </c>
      <c r="C599" s="9">
        <v>9.5602294455066905E-3</v>
      </c>
      <c r="D599" s="9">
        <v>0.84321223709368998</v>
      </c>
      <c r="E599" s="9">
        <v>2.1032504780114699E-2</v>
      </c>
      <c r="F599" s="9">
        <v>3.4416826003824098E-2</v>
      </c>
      <c r="G599" s="9">
        <v>1.1472275334608E-2</v>
      </c>
      <c r="H599" s="9">
        <v>9.5602294455066905E-3</v>
      </c>
      <c r="I599" s="9">
        <v>9.5602294455066905E-3</v>
      </c>
      <c r="J599" s="9">
        <v>1.3384321223709399E-2</v>
      </c>
      <c r="K599" s="9">
        <v>3.4416826003824098E-2</v>
      </c>
      <c r="L599" s="15">
        <f>VLOOKUP(A599,opus_movies.txt!$B$2:$C$1282,2,FALSE)</f>
        <v>38626</v>
      </c>
    </row>
    <row r="600" spans="1:12" hidden="1" x14ac:dyDescent="0.2">
      <c r="A600" s="3" t="s">
        <v>3727</v>
      </c>
      <c r="B600" s="9">
        <v>0.04</v>
      </c>
      <c r="C600" s="9">
        <v>9.6000000000000002E-2</v>
      </c>
      <c r="D600" s="9">
        <v>0.08</v>
      </c>
      <c r="E600" s="9">
        <v>0.04</v>
      </c>
      <c r="F600" s="9">
        <v>0.16800000000000001</v>
      </c>
      <c r="G600" s="9">
        <v>4.8000000000000001E-2</v>
      </c>
      <c r="H600" s="9">
        <v>0.04</v>
      </c>
      <c r="I600" s="9">
        <v>0.40799999999999997</v>
      </c>
      <c r="J600" s="9">
        <v>0.04</v>
      </c>
      <c r="K600" s="9">
        <v>0.04</v>
      </c>
      <c r="L600" s="15">
        <f>VLOOKUP(A600,opus_movies.txt!$B$2:$C$1282,2,FALSE)</f>
        <v>38969</v>
      </c>
    </row>
    <row r="601" spans="1:12" hidden="1" x14ac:dyDescent="0.2">
      <c r="A601" s="3" t="s">
        <v>1479</v>
      </c>
      <c r="B601" s="9">
        <v>7.5268817204301106E-2</v>
      </c>
      <c r="C601" s="9">
        <v>6.4516129032258104E-2</v>
      </c>
      <c r="D601" s="9">
        <v>6.4516129032258104E-2</v>
      </c>
      <c r="E601" s="9">
        <v>5.3763440860215103E-2</v>
      </c>
      <c r="F601" s="9">
        <v>0.118279569892473</v>
      </c>
      <c r="G601" s="9">
        <v>0.17204301075268799</v>
      </c>
      <c r="H601" s="9">
        <v>7.5268817204301106E-2</v>
      </c>
      <c r="I601" s="9">
        <v>0.26881720430107497</v>
      </c>
      <c r="J601" s="9">
        <v>5.3763440860215103E-2</v>
      </c>
      <c r="K601" s="9">
        <v>5.3763440860215103E-2</v>
      </c>
      <c r="L601" s="15">
        <f>VLOOKUP(A601,opus_movies.txt!$B$2:$C$1282,2,FALSE)</f>
        <v>39214</v>
      </c>
    </row>
    <row r="602" spans="1:12" hidden="1" x14ac:dyDescent="0.2">
      <c r="A602" s="3" t="s">
        <v>1480</v>
      </c>
      <c r="B602" s="9">
        <v>7.5757575757575801E-2</v>
      </c>
      <c r="C602" s="9">
        <v>0.12121212121212099</v>
      </c>
      <c r="D602" s="9">
        <v>7.5757575757575801E-2</v>
      </c>
      <c r="E602" s="9">
        <v>0.18181818181818199</v>
      </c>
      <c r="F602" s="9">
        <v>7.5757575757575801E-2</v>
      </c>
      <c r="G602" s="9">
        <v>7.5757575757575801E-2</v>
      </c>
      <c r="H602" s="9">
        <v>7.5757575757575801E-2</v>
      </c>
      <c r="I602" s="9">
        <v>7.5757575757575801E-2</v>
      </c>
      <c r="J602" s="9">
        <v>7.5757575757575801E-2</v>
      </c>
      <c r="K602" s="9">
        <v>0.16666666666666699</v>
      </c>
      <c r="L602" s="15">
        <f>VLOOKUP(A602,opus_movies.txt!$B$2:$C$1282,2,FALSE)</f>
        <v>39179</v>
      </c>
    </row>
    <row r="603" spans="1:12" hidden="1" x14ac:dyDescent="0.2">
      <c r="A603" s="3" t="s">
        <v>1481</v>
      </c>
      <c r="B603" s="9">
        <v>0.107142857142857</v>
      </c>
      <c r="C603" s="9">
        <v>0.107142857142857</v>
      </c>
      <c r="D603" s="9">
        <v>0.107142857142857</v>
      </c>
      <c r="E603" s="9">
        <v>8.9285714285714302E-2</v>
      </c>
      <c r="F603" s="9">
        <v>0.107142857142857</v>
      </c>
      <c r="G603" s="9">
        <v>0.107142857142857</v>
      </c>
      <c r="H603" s="9">
        <v>8.9285714285714302E-2</v>
      </c>
      <c r="I603" s="9">
        <v>8.9285714285714302E-2</v>
      </c>
      <c r="J603" s="9">
        <v>8.9285714285714302E-2</v>
      </c>
      <c r="K603" s="9">
        <v>0.107142857142857</v>
      </c>
      <c r="L603" s="15">
        <f>VLOOKUP(A603,opus_movies.txt!$B$2:$C$1282,2,FALSE)</f>
        <v>39116</v>
      </c>
    </row>
    <row r="604" spans="1:12" hidden="1" x14ac:dyDescent="0.2">
      <c r="A604" s="3" t="s">
        <v>1482</v>
      </c>
      <c r="B604" s="9">
        <v>8.8235294117647106E-2</v>
      </c>
      <c r="C604" s="9">
        <v>7.3529411764705899E-2</v>
      </c>
      <c r="D604" s="9">
        <v>0.11764705882352899</v>
      </c>
      <c r="E604" s="9">
        <v>8.8235294117647106E-2</v>
      </c>
      <c r="F604" s="9">
        <v>7.3529411764705899E-2</v>
      </c>
      <c r="G604" s="9">
        <v>7.3529411764705899E-2</v>
      </c>
      <c r="H604" s="9">
        <v>0.14705882352941199</v>
      </c>
      <c r="I604" s="9">
        <v>0.17647058823529399</v>
      </c>
      <c r="J604" s="9">
        <v>7.3529411764705899E-2</v>
      </c>
      <c r="K604" s="9">
        <v>8.8235294117647106E-2</v>
      </c>
      <c r="L604" s="15">
        <f>VLOOKUP(A604,opus_movies.txt!$B$2:$C$1282,2,FALSE)</f>
        <v>39044</v>
      </c>
    </row>
    <row r="605" spans="1:12" hidden="1" x14ac:dyDescent="0.2">
      <c r="A605" s="3" t="s">
        <v>1483</v>
      </c>
      <c r="B605" s="9">
        <v>5.0505050505050497E-2</v>
      </c>
      <c r="C605" s="9">
        <v>7.0707070707070704E-2</v>
      </c>
      <c r="D605" s="9">
        <v>0.13131313131313099</v>
      </c>
      <c r="E605" s="9">
        <v>7.0707070707070704E-2</v>
      </c>
      <c r="F605" s="9">
        <v>5.0505050505050497E-2</v>
      </c>
      <c r="G605" s="9">
        <v>6.0606060606060601E-2</v>
      </c>
      <c r="H605" s="9">
        <v>6.0606060606060601E-2</v>
      </c>
      <c r="I605" s="9">
        <v>0.13131313131313099</v>
      </c>
      <c r="J605" s="9">
        <v>0.26262626262626299</v>
      </c>
      <c r="K605" s="9">
        <v>0.11111111111111099</v>
      </c>
      <c r="L605" s="15">
        <f>VLOOKUP(A605,opus_movies.txt!$B$2:$C$1282,2,FALSE)</f>
        <v>38850</v>
      </c>
    </row>
    <row r="606" spans="1:12" hidden="1" x14ac:dyDescent="0.2">
      <c r="A606" s="3" t="s">
        <v>1484</v>
      </c>
      <c r="B606" s="9">
        <v>8.4337349397590397E-2</v>
      </c>
      <c r="C606" s="9">
        <v>0.120481927710843</v>
      </c>
      <c r="D606" s="9">
        <v>0.19277108433734899</v>
      </c>
      <c r="E606" s="9">
        <v>0.14457831325301199</v>
      </c>
      <c r="F606" s="9">
        <v>7.2289156626505993E-2</v>
      </c>
      <c r="G606" s="9">
        <v>9.6385542168674704E-2</v>
      </c>
      <c r="H606" s="9">
        <v>6.02409638554217E-2</v>
      </c>
      <c r="I606" s="9">
        <v>6.02409638554217E-2</v>
      </c>
      <c r="J606" s="9">
        <v>0.108433734939759</v>
      </c>
      <c r="K606" s="9">
        <v>6.02409638554217E-2</v>
      </c>
      <c r="L606" s="15">
        <f>VLOOKUP(A606,opus_movies.txt!$B$2:$C$1282,2,FALSE)</f>
        <v>38878</v>
      </c>
    </row>
    <row r="607" spans="1:12" hidden="1" x14ac:dyDescent="0.2">
      <c r="A607" s="3" t="s">
        <v>1485</v>
      </c>
      <c r="B607" s="9">
        <v>5.6818181818181802E-2</v>
      </c>
      <c r="C607" s="9">
        <v>6.8181818181818205E-2</v>
      </c>
      <c r="D607" s="9">
        <v>5.6818181818181802E-2</v>
      </c>
      <c r="E607" s="9">
        <v>7.9545454545454503E-2</v>
      </c>
      <c r="F607" s="9">
        <v>7.9545454545454503E-2</v>
      </c>
      <c r="G607" s="9">
        <v>9.0909090909090898E-2</v>
      </c>
      <c r="H607" s="9">
        <v>7.9545454545454503E-2</v>
      </c>
      <c r="I607" s="9">
        <v>7.9545454545454503E-2</v>
      </c>
      <c r="J607" s="9">
        <v>5.6818181818181802E-2</v>
      </c>
      <c r="K607" s="9">
        <v>0.35227272727272702</v>
      </c>
      <c r="L607" s="15">
        <f>VLOOKUP(A607,opus_movies.txt!$B$2:$C$1282,2,FALSE)</f>
        <v>38871</v>
      </c>
    </row>
    <row r="608" spans="1:12" hidden="1" x14ac:dyDescent="0.2">
      <c r="A608" s="3" t="s">
        <v>1486</v>
      </c>
      <c r="B608" s="9">
        <v>6.4102564102564097E-2</v>
      </c>
      <c r="C608" s="9">
        <v>0.16666666666666699</v>
      </c>
      <c r="D608" s="9">
        <v>0.102564102564103</v>
      </c>
      <c r="E608" s="9">
        <v>7.69230769230769E-2</v>
      </c>
      <c r="F608" s="9">
        <v>0.21794871794871801</v>
      </c>
      <c r="G608" s="9">
        <v>6.4102564102564097E-2</v>
      </c>
      <c r="H608" s="9">
        <v>6.4102564102564097E-2</v>
      </c>
      <c r="I608" s="9">
        <v>0.102564102564103</v>
      </c>
      <c r="J608" s="9">
        <v>7.69230769230769E-2</v>
      </c>
      <c r="K608" s="9">
        <v>6.4102564102564097E-2</v>
      </c>
      <c r="L608" s="15">
        <f>VLOOKUP(A608,opus_movies.txt!$B$2:$C$1282,2,FALSE)</f>
        <v>39030</v>
      </c>
    </row>
    <row r="609" spans="1:12" hidden="1" x14ac:dyDescent="0.2">
      <c r="A609" s="3" t="s">
        <v>1487</v>
      </c>
      <c r="B609" s="9">
        <v>0.16129032258064499</v>
      </c>
      <c r="C609" s="9">
        <v>0.13978494623655899</v>
      </c>
      <c r="D609" s="9">
        <v>6.4516129032258104E-2</v>
      </c>
      <c r="E609" s="9">
        <v>5.3763440860215103E-2</v>
      </c>
      <c r="F609" s="9">
        <v>6.4516129032258104E-2</v>
      </c>
      <c r="G609" s="9">
        <v>6.4516129032258104E-2</v>
      </c>
      <c r="H609" s="9">
        <v>0.21505376344086</v>
      </c>
      <c r="I609" s="9">
        <v>6.4516129032258104E-2</v>
      </c>
      <c r="J609" s="9">
        <v>0.10752688172043</v>
      </c>
      <c r="K609" s="9">
        <v>6.4516129032258104E-2</v>
      </c>
      <c r="L609" s="15">
        <f>VLOOKUP(A609,opus_movies.txt!$B$2:$C$1282,2,FALSE)</f>
        <v>38794</v>
      </c>
    </row>
    <row r="610" spans="1:12" hidden="1" x14ac:dyDescent="0.2">
      <c r="A610" t="s">
        <v>3758</v>
      </c>
      <c r="B610" s="9">
        <v>9.2592592592592601E-2</v>
      </c>
      <c r="C610" s="9">
        <v>9.2592592592592601E-2</v>
      </c>
      <c r="D610" s="9">
        <v>0.11111111111111099</v>
      </c>
      <c r="E610" s="9">
        <v>9.2592592592592601E-2</v>
      </c>
      <c r="F610" s="9">
        <v>0.11111111111111099</v>
      </c>
      <c r="G610" s="9">
        <v>9.2592592592592601E-2</v>
      </c>
      <c r="H610" s="9">
        <v>0.11111111111111099</v>
      </c>
      <c r="I610" s="9">
        <v>0.11111111111111099</v>
      </c>
      <c r="J610" s="9">
        <v>9.2592592592592601E-2</v>
      </c>
      <c r="K610" s="9">
        <v>9.2592592592592601E-2</v>
      </c>
      <c r="L610" s="15">
        <f>VLOOKUP(A610,opus_movies.txt!$B$2:$C$1282,2,FALSE)</f>
        <v>38652</v>
      </c>
    </row>
    <row r="611" spans="1:12" hidden="1" x14ac:dyDescent="0.2">
      <c r="A611" s="3" t="s">
        <v>1488</v>
      </c>
      <c r="B611" s="9">
        <v>0.14285714285714299</v>
      </c>
      <c r="C611" s="9">
        <v>8.5714285714285701E-2</v>
      </c>
      <c r="D611" s="9">
        <v>7.1428571428571397E-2</v>
      </c>
      <c r="E611" s="9">
        <v>0.214285714285714</v>
      </c>
      <c r="F611" s="9">
        <v>7.1428571428571397E-2</v>
      </c>
      <c r="G611" s="9">
        <v>7.1428571428571397E-2</v>
      </c>
      <c r="H611" s="9">
        <v>0.1</v>
      </c>
      <c r="I611" s="9">
        <v>8.5714285714285701E-2</v>
      </c>
      <c r="J611" s="9">
        <v>8.5714285714285701E-2</v>
      </c>
      <c r="K611" s="9">
        <v>7.1428571428571397E-2</v>
      </c>
      <c r="L611" s="15">
        <f>VLOOKUP(A611,opus_movies.txt!$B$2:$C$1282,2,FALSE)</f>
        <v>38689</v>
      </c>
    </row>
    <row r="612" spans="1:12" hidden="1" x14ac:dyDescent="0.2">
      <c r="A612" s="3" t="s">
        <v>1489</v>
      </c>
      <c r="B612" s="9">
        <v>7.0422535211267595E-2</v>
      </c>
      <c r="C612" s="9">
        <v>9.85915492957746E-2</v>
      </c>
      <c r="D612" s="9">
        <v>0.12676056338028199</v>
      </c>
      <c r="E612" s="9">
        <v>0.12676056338028199</v>
      </c>
      <c r="F612" s="9">
        <v>7.0422535211267595E-2</v>
      </c>
      <c r="G612" s="9">
        <v>9.85915492957746E-2</v>
      </c>
      <c r="H612" s="9">
        <v>9.85915492957746E-2</v>
      </c>
      <c r="I612" s="9">
        <v>9.85915492957746E-2</v>
      </c>
      <c r="J612" s="9">
        <v>0.12676056338028199</v>
      </c>
      <c r="K612" s="9">
        <v>8.4507042253521097E-2</v>
      </c>
      <c r="L612" s="15">
        <f>VLOOKUP(A612,opus_movies.txt!$B$2:$C$1282,2,FALSE)</f>
        <v>38780</v>
      </c>
    </row>
    <row r="613" spans="1:12" hidden="1" x14ac:dyDescent="0.2">
      <c r="A613" s="3" t="s">
        <v>1490</v>
      </c>
      <c r="B613" s="9">
        <v>2.83018867924528E-2</v>
      </c>
      <c r="C613" s="9">
        <v>2.3584905660377398E-2</v>
      </c>
      <c r="D613" s="9">
        <v>0.10377358490565999</v>
      </c>
      <c r="E613" s="9">
        <v>3.77358490566038E-2</v>
      </c>
      <c r="F613" s="9">
        <v>2.83018867924528E-2</v>
      </c>
      <c r="G613" s="9">
        <v>3.3018867924528301E-2</v>
      </c>
      <c r="H613" s="9">
        <v>2.83018867924528E-2</v>
      </c>
      <c r="I613" s="9">
        <v>2.83018867924528E-2</v>
      </c>
      <c r="J613" s="9">
        <v>0.66509433962264197</v>
      </c>
      <c r="K613" s="9">
        <v>2.3584905660377398E-2</v>
      </c>
      <c r="L613" s="15">
        <f>VLOOKUP(A613,opus_movies.txt!$B$2:$C$1282,2,FALSE)</f>
        <v>38675</v>
      </c>
    </row>
    <row r="614" spans="1:12" hidden="1" x14ac:dyDescent="0.2">
      <c r="A614" s="3" t="s">
        <v>1491</v>
      </c>
      <c r="B614" s="9">
        <v>9.0909090909090898E-2</v>
      </c>
      <c r="C614" s="9">
        <v>9.0909090909090898E-2</v>
      </c>
      <c r="D614" s="9">
        <v>0.109090909090909</v>
      </c>
      <c r="E614" s="9">
        <v>9.0909090909090898E-2</v>
      </c>
      <c r="F614" s="9">
        <v>9.0909090909090898E-2</v>
      </c>
      <c r="G614" s="9">
        <v>0.109090909090909</v>
      </c>
      <c r="H614" s="9">
        <v>9.0909090909090898E-2</v>
      </c>
      <c r="I614" s="9">
        <v>9.0909090909090898E-2</v>
      </c>
      <c r="J614" s="9">
        <v>0.12727272727272701</v>
      </c>
      <c r="K614" s="9">
        <v>0.109090909090909</v>
      </c>
      <c r="L614" s="15">
        <f>VLOOKUP(A614,opus_movies.txt!$B$2:$C$1282,2,FALSE)</f>
        <v>38829</v>
      </c>
    </row>
    <row r="615" spans="1:12" hidden="1" x14ac:dyDescent="0.2">
      <c r="A615" s="3" t="s">
        <v>1492</v>
      </c>
      <c r="B615" s="9">
        <v>8.4745762711864403E-2</v>
      </c>
      <c r="C615" s="9">
        <v>0.11864406779661001</v>
      </c>
      <c r="D615" s="9">
        <v>0.11864406779661001</v>
      </c>
      <c r="E615" s="9">
        <v>0.101694915254237</v>
      </c>
      <c r="F615" s="9">
        <v>0.11864406779661001</v>
      </c>
      <c r="G615" s="9">
        <v>8.4745762711864403E-2</v>
      </c>
      <c r="H615" s="9">
        <v>8.4745762711864403E-2</v>
      </c>
      <c r="I615" s="9">
        <v>8.4745762711864403E-2</v>
      </c>
      <c r="J615" s="9">
        <v>0.11864406779661001</v>
      </c>
      <c r="K615" s="9">
        <v>8.4745762711864403E-2</v>
      </c>
      <c r="L615" s="15">
        <f>VLOOKUP(A615,opus_movies.txt!$B$2:$C$1282,2,FALSE)</f>
        <v>38731</v>
      </c>
    </row>
    <row r="616" spans="1:12" hidden="1" x14ac:dyDescent="0.2">
      <c r="A616" s="3" t="s">
        <v>1493</v>
      </c>
      <c r="B616" s="9">
        <v>8.0645161290322606E-2</v>
      </c>
      <c r="C616" s="9">
        <v>8.0645161290322606E-2</v>
      </c>
      <c r="D616" s="9">
        <v>0.112903225806452</v>
      </c>
      <c r="E616" s="9">
        <v>0.112903225806452</v>
      </c>
      <c r="F616" s="9">
        <v>8.0645161290322606E-2</v>
      </c>
      <c r="G616" s="9">
        <v>8.0645161290322606E-2</v>
      </c>
      <c r="H616" s="9">
        <v>8.0645161290322606E-2</v>
      </c>
      <c r="I616" s="9">
        <v>0.14516129032258099</v>
      </c>
      <c r="J616" s="9">
        <v>9.6774193548387094E-2</v>
      </c>
      <c r="K616" s="9">
        <v>0.12903225806451599</v>
      </c>
      <c r="L616" s="15">
        <f>VLOOKUP(A616,opus_movies.txt!$B$2:$C$1282,2,FALSE)</f>
        <v>38806</v>
      </c>
    </row>
    <row r="617" spans="1:12" hidden="1" x14ac:dyDescent="0.2">
      <c r="A617" s="3" t="s">
        <v>1494</v>
      </c>
      <c r="B617" s="9">
        <v>3.54609929078014E-2</v>
      </c>
      <c r="C617" s="9">
        <v>7.8014184397163094E-2</v>
      </c>
      <c r="D617" s="9">
        <v>3.54609929078014E-2</v>
      </c>
      <c r="E617" s="9">
        <v>9.2198581560283696E-2</v>
      </c>
      <c r="F617" s="9">
        <v>0.53191489361702105</v>
      </c>
      <c r="G617" s="9">
        <v>7.09219858156028E-2</v>
      </c>
      <c r="H617" s="9">
        <v>3.54609929078014E-2</v>
      </c>
      <c r="I617" s="9">
        <v>4.2553191489361701E-2</v>
      </c>
      <c r="J617" s="9">
        <v>3.54609929078014E-2</v>
      </c>
      <c r="K617" s="9">
        <v>4.2553191489361701E-2</v>
      </c>
      <c r="L617" s="15">
        <f>VLOOKUP(A617,opus_movies.txt!$B$2:$C$1282,2,FALSE)</f>
        <v>39585</v>
      </c>
    </row>
    <row r="618" spans="1:12" hidden="1" x14ac:dyDescent="0.2">
      <c r="A618" s="3" t="s">
        <v>1495</v>
      </c>
      <c r="B618" s="9">
        <v>9.4339622641509399E-2</v>
      </c>
      <c r="C618" s="9">
        <v>9.4339622641509399E-2</v>
      </c>
      <c r="D618" s="9">
        <v>9.4339622641509399E-2</v>
      </c>
      <c r="E618" s="9">
        <v>9.4339622641509399E-2</v>
      </c>
      <c r="F618" s="9">
        <v>9.4339622641509399E-2</v>
      </c>
      <c r="G618" s="9">
        <v>9.4339622641509399E-2</v>
      </c>
      <c r="H618" s="9">
        <v>9.4339622641509399E-2</v>
      </c>
      <c r="I618" s="9">
        <v>0.113207547169811</v>
      </c>
      <c r="J618" s="9">
        <v>9.4339622641509399E-2</v>
      </c>
      <c r="K618" s="9">
        <v>0.13207547169811301</v>
      </c>
      <c r="L618" s="15">
        <f>VLOOKUP(A618,opus_movies.txt!$B$2:$C$1282,2,FALSE)</f>
        <v>38689</v>
      </c>
    </row>
    <row r="619" spans="1:12" hidden="1" x14ac:dyDescent="0.2">
      <c r="A619" s="3" t="s">
        <v>1496</v>
      </c>
      <c r="B619" s="9">
        <v>6.02409638554217E-2</v>
      </c>
      <c r="C619" s="9">
        <v>0.132530120481928</v>
      </c>
      <c r="D619" s="9">
        <v>0.265060240963855</v>
      </c>
      <c r="E619" s="9">
        <v>6.02409638554217E-2</v>
      </c>
      <c r="F619" s="9">
        <v>6.02409638554217E-2</v>
      </c>
      <c r="G619" s="9">
        <v>7.2289156626505993E-2</v>
      </c>
      <c r="H619" s="9">
        <v>8.4337349397590397E-2</v>
      </c>
      <c r="I619" s="9">
        <v>7.2289156626505993E-2</v>
      </c>
      <c r="J619" s="9">
        <v>7.2289156626505993E-2</v>
      </c>
      <c r="K619" s="9">
        <v>0.120481927710843</v>
      </c>
      <c r="L619" s="15">
        <f>VLOOKUP(A619,opus_movies.txt!$B$2:$C$1282,2,FALSE)</f>
        <v>38752</v>
      </c>
    </row>
    <row r="620" spans="1:12" hidden="1" x14ac:dyDescent="0.2">
      <c r="A620" t="s">
        <v>3789</v>
      </c>
      <c r="B620" s="9">
        <v>7.2463768115942004E-2</v>
      </c>
      <c r="C620" s="9">
        <v>0.101449275362319</v>
      </c>
      <c r="D620" s="9">
        <v>0.26086956521739102</v>
      </c>
      <c r="E620" s="9">
        <v>8.6956521739130405E-2</v>
      </c>
      <c r="F620" s="9">
        <v>7.2463768115942004E-2</v>
      </c>
      <c r="G620" s="9">
        <v>0.101449275362319</v>
      </c>
      <c r="H620" s="9">
        <v>7.2463768115942004E-2</v>
      </c>
      <c r="I620" s="9">
        <v>8.6956521739130405E-2</v>
      </c>
      <c r="J620" s="9">
        <v>7.2463768115942004E-2</v>
      </c>
      <c r="K620" s="9">
        <v>7.2463768115942004E-2</v>
      </c>
      <c r="L620" s="15">
        <f>VLOOKUP(A620,opus_movies.txt!$B$2:$C$1282,2,FALSE)</f>
        <v>39606</v>
      </c>
    </row>
    <row r="621" spans="1:12" hidden="1" x14ac:dyDescent="0.2">
      <c r="A621" s="3" t="s">
        <v>1497</v>
      </c>
      <c r="B621" s="9">
        <v>0.11340206185567001</v>
      </c>
      <c r="C621" s="9">
        <v>6.18556701030928E-2</v>
      </c>
      <c r="D621" s="9">
        <v>0.268041237113402</v>
      </c>
      <c r="E621" s="9">
        <v>0.123711340206186</v>
      </c>
      <c r="F621" s="9">
        <v>6.18556701030928E-2</v>
      </c>
      <c r="G621" s="9">
        <v>8.2474226804123696E-2</v>
      </c>
      <c r="H621" s="9">
        <v>7.2164948453608199E-2</v>
      </c>
      <c r="I621" s="9">
        <v>5.1546391752577303E-2</v>
      </c>
      <c r="J621" s="9">
        <v>5.1546391752577303E-2</v>
      </c>
      <c r="K621" s="9">
        <v>0.11340206185567001</v>
      </c>
      <c r="L621" s="15">
        <f>VLOOKUP(A621,opus_movies.txt!$B$2:$C$1282,2,FALSE)</f>
        <v>39382</v>
      </c>
    </row>
    <row r="622" spans="1:12" hidden="1" x14ac:dyDescent="0.2">
      <c r="A622" s="3" t="s">
        <v>1498</v>
      </c>
      <c r="B622" s="9">
        <v>3.7313432835820899E-2</v>
      </c>
      <c r="C622" s="9">
        <v>3.7313432835820899E-2</v>
      </c>
      <c r="D622" s="9">
        <v>3.7313432835820899E-2</v>
      </c>
      <c r="E622" s="9">
        <v>5.22388059701493E-2</v>
      </c>
      <c r="F622" s="9">
        <v>3.7313432835820899E-2</v>
      </c>
      <c r="G622" s="9">
        <v>3.7313432835820899E-2</v>
      </c>
      <c r="H622" s="9">
        <v>3.7313432835820899E-2</v>
      </c>
      <c r="I622" s="9">
        <v>0.14925373134328401</v>
      </c>
      <c r="J622" s="9">
        <v>3.7313432835820899E-2</v>
      </c>
      <c r="K622" s="9">
        <v>0.537313432835821</v>
      </c>
      <c r="L622" s="15">
        <f>VLOOKUP(A622,opus_movies.txt!$B$2:$C$1282,2,FALSE)</f>
        <v>38626</v>
      </c>
    </row>
    <row r="623" spans="1:12" hidden="1" x14ac:dyDescent="0.2">
      <c r="A623" s="3" t="s">
        <v>1499</v>
      </c>
      <c r="B623" s="9">
        <v>8.3333333333333301E-2</v>
      </c>
      <c r="C623" s="9">
        <v>8.3333333333333301E-2</v>
      </c>
      <c r="D623" s="9">
        <v>0.1</v>
      </c>
      <c r="E623" s="9">
        <v>0.133333333333333</v>
      </c>
      <c r="F623" s="9">
        <v>8.3333333333333301E-2</v>
      </c>
      <c r="G623" s="9">
        <v>8.3333333333333301E-2</v>
      </c>
      <c r="H623" s="9">
        <v>8.3333333333333301E-2</v>
      </c>
      <c r="I623" s="9">
        <v>0.15</v>
      </c>
      <c r="J623" s="9">
        <v>0.1</v>
      </c>
      <c r="K623" s="9">
        <v>0.1</v>
      </c>
      <c r="L623" s="15">
        <f>VLOOKUP(A623,opus_movies.txt!$B$2:$C$1282,2,FALSE)</f>
        <v>39368</v>
      </c>
    </row>
    <row r="624" spans="1:12" hidden="1" x14ac:dyDescent="0.2">
      <c r="A624" s="3" t="s">
        <v>1500</v>
      </c>
      <c r="B624" s="9">
        <v>6.02409638554217E-2</v>
      </c>
      <c r="C624" s="9">
        <v>6.02409638554217E-2</v>
      </c>
      <c r="D624" s="9">
        <v>0.25301204819277101</v>
      </c>
      <c r="E624" s="9">
        <v>8.4337349397590397E-2</v>
      </c>
      <c r="F624" s="9">
        <v>0.108433734939759</v>
      </c>
      <c r="G624" s="9">
        <v>7.2289156626505993E-2</v>
      </c>
      <c r="H624" s="9">
        <v>6.02409638554217E-2</v>
      </c>
      <c r="I624" s="9">
        <v>9.6385542168674704E-2</v>
      </c>
      <c r="J624" s="9">
        <v>6.02409638554217E-2</v>
      </c>
      <c r="K624" s="9">
        <v>0.14457831325301199</v>
      </c>
      <c r="L624" s="15">
        <f>VLOOKUP(A624,opus_movies.txt!$B$2:$C$1282,2,FALSE)</f>
        <v>39718</v>
      </c>
    </row>
    <row r="625" spans="1:12" hidden="1" x14ac:dyDescent="0.2">
      <c r="A625" s="3" t="s">
        <v>1501</v>
      </c>
      <c r="B625" s="9">
        <v>6.08695652173913E-2</v>
      </c>
      <c r="C625" s="9">
        <v>5.21739130434783E-2</v>
      </c>
      <c r="D625" s="9">
        <v>0.426086956521739</v>
      </c>
      <c r="E625" s="9">
        <v>0.104347826086957</v>
      </c>
      <c r="F625" s="9">
        <v>6.08695652173913E-2</v>
      </c>
      <c r="G625" s="9">
        <v>5.21739130434783E-2</v>
      </c>
      <c r="H625" s="9">
        <v>5.21739130434783E-2</v>
      </c>
      <c r="I625" s="9">
        <v>4.3478260869565202E-2</v>
      </c>
      <c r="J625" s="9">
        <v>4.3478260869565202E-2</v>
      </c>
      <c r="K625" s="9">
        <v>0.104347826086957</v>
      </c>
      <c r="L625" s="15">
        <f>VLOOKUP(A625,opus_movies.txt!$B$2:$C$1282,2,FALSE)</f>
        <v>39186</v>
      </c>
    </row>
    <row r="626" spans="1:12" hidden="1" x14ac:dyDescent="0.2">
      <c r="A626" s="3" t="s">
        <v>1502</v>
      </c>
      <c r="B626" s="9">
        <v>8.6206896551724102E-2</v>
      </c>
      <c r="C626" s="9">
        <v>0.12068965517241401</v>
      </c>
      <c r="D626" s="9">
        <v>8.6206896551724102E-2</v>
      </c>
      <c r="E626" s="9">
        <v>8.6206896551724102E-2</v>
      </c>
      <c r="F626" s="9">
        <v>0.10344827586206901</v>
      </c>
      <c r="G626" s="9">
        <v>0.12068965517241401</v>
      </c>
      <c r="H626" s="9">
        <v>8.6206896551724102E-2</v>
      </c>
      <c r="I626" s="9">
        <v>0.13793103448275901</v>
      </c>
      <c r="J626" s="9">
        <v>8.6206896551724102E-2</v>
      </c>
      <c r="K626" s="9">
        <v>8.6206896551724102E-2</v>
      </c>
      <c r="L626" s="15">
        <f>VLOOKUP(A626,opus_movies.txt!$B$2:$C$1282,2,FALSE)</f>
        <v>39772</v>
      </c>
    </row>
    <row r="627" spans="1:12" hidden="1" x14ac:dyDescent="0.2">
      <c r="A627" s="3" t="s">
        <v>1503</v>
      </c>
      <c r="B627" s="9">
        <v>4.4585987261146501E-2</v>
      </c>
      <c r="C627" s="9">
        <v>0.16560509554140099</v>
      </c>
      <c r="D627" s="9">
        <v>3.1847133757961797E-2</v>
      </c>
      <c r="E627" s="9">
        <v>3.8216560509554097E-2</v>
      </c>
      <c r="F627" s="9">
        <v>3.8216560509554097E-2</v>
      </c>
      <c r="G627" s="9">
        <v>8.9171974522293002E-2</v>
      </c>
      <c r="H627" s="9">
        <v>0.47133757961783401</v>
      </c>
      <c r="I627" s="9">
        <v>5.7324840764331197E-2</v>
      </c>
      <c r="J627" s="9">
        <v>3.1847133757961797E-2</v>
      </c>
      <c r="K627" s="9">
        <v>3.1847133757961797E-2</v>
      </c>
      <c r="L627" s="15">
        <f>VLOOKUP(A627,opus_movies.txt!$B$2:$C$1282,2,FALSE)</f>
        <v>38640</v>
      </c>
    </row>
    <row r="628" spans="1:12" hidden="1" x14ac:dyDescent="0.2">
      <c r="A628" s="3" t="s">
        <v>1504</v>
      </c>
      <c r="B628" s="9">
        <v>9.2592592592592601E-2</v>
      </c>
      <c r="C628" s="9">
        <v>9.2592592592592601E-2</v>
      </c>
      <c r="D628" s="9">
        <v>9.2592592592592601E-2</v>
      </c>
      <c r="E628" s="9">
        <v>9.2592592592592601E-2</v>
      </c>
      <c r="F628" s="9">
        <v>9.2592592592592601E-2</v>
      </c>
      <c r="G628" s="9">
        <v>9.2592592592592601E-2</v>
      </c>
      <c r="H628" s="9">
        <v>0.11111111111111099</v>
      </c>
      <c r="I628" s="9">
        <v>0.11111111111111099</v>
      </c>
      <c r="J628" s="9">
        <v>0.11111111111111099</v>
      </c>
      <c r="K628" s="9">
        <v>0.11111111111111099</v>
      </c>
      <c r="L628" s="15">
        <f>VLOOKUP(A628,opus_movies.txt!$B$2:$C$1282,2,FALSE)</f>
        <v>39144</v>
      </c>
    </row>
    <row r="629" spans="1:12" hidden="1" x14ac:dyDescent="0.2">
      <c r="A629" s="3" t="s">
        <v>1505</v>
      </c>
      <c r="B629" s="9">
        <v>9.8113207547169803E-2</v>
      </c>
      <c r="C629" s="9">
        <v>3.3962264150943403E-2</v>
      </c>
      <c r="D629" s="9">
        <v>1.88679245283019E-2</v>
      </c>
      <c r="E629" s="9">
        <v>1.88679245283019E-2</v>
      </c>
      <c r="F629" s="9">
        <v>0.35094339622641502</v>
      </c>
      <c r="G629" s="9">
        <v>1.88679245283019E-2</v>
      </c>
      <c r="H629" s="9">
        <v>1.88679245283019E-2</v>
      </c>
      <c r="I629" s="9">
        <v>0.40377358490566001</v>
      </c>
      <c r="J629" s="9">
        <v>1.88679245283019E-2</v>
      </c>
      <c r="K629" s="9">
        <v>1.88679245283019E-2</v>
      </c>
      <c r="L629" s="15">
        <f>VLOOKUP(A629,opus_movies.txt!$B$2:$C$1282,2,FALSE)</f>
        <v>38619</v>
      </c>
    </row>
    <row r="630" spans="1:12" hidden="1" x14ac:dyDescent="0.2">
      <c r="A630" s="3" t="s">
        <v>1506</v>
      </c>
      <c r="B630" s="9">
        <v>7.1428571428571397E-2</v>
      </c>
      <c r="C630" s="9">
        <v>7.1428571428571397E-2</v>
      </c>
      <c r="D630" s="9">
        <v>0.114285714285714</v>
      </c>
      <c r="E630" s="9">
        <v>0.1</v>
      </c>
      <c r="F630" s="9">
        <v>0.1</v>
      </c>
      <c r="G630" s="9">
        <v>8.5714285714285701E-2</v>
      </c>
      <c r="H630" s="9">
        <v>7.1428571428571397E-2</v>
      </c>
      <c r="I630" s="9">
        <v>7.1428571428571397E-2</v>
      </c>
      <c r="J630" s="9">
        <v>8.5714285714285701E-2</v>
      </c>
      <c r="K630" s="9">
        <v>0.22857142857142901</v>
      </c>
      <c r="L630" s="15">
        <f>VLOOKUP(A630,opus_movies.txt!$B$2:$C$1282,2,FALSE)</f>
        <v>38892</v>
      </c>
    </row>
    <row r="631" spans="1:12" hidden="1" x14ac:dyDescent="0.2">
      <c r="A631" s="3" t="s">
        <v>1507</v>
      </c>
      <c r="B631" s="9">
        <v>6.3291139240506306E-2</v>
      </c>
      <c r="C631" s="9">
        <v>7.5949367088607597E-2</v>
      </c>
      <c r="D631" s="9">
        <v>7.5949367088607597E-2</v>
      </c>
      <c r="E631" s="9">
        <v>0.126582278481013</v>
      </c>
      <c r="F631" s="9">
        <v>6.3291139240506306E-2</v>
      </c>
      <c r="G631" s="9">
        <v>7.5949367088607597E-2</v>
      </c>
      <c r="H631" s="9">
        <v>6.3291139240506306E-2</v>
      </c>
      <c r="I631" s="9">
        <v>6.3291139240506306E-2</v>
      </c>
      <c r="J631" s="9">
        <v>7.5949367088607597E-2</v>
      </c>
      <c r="K631" s="9">
        <v>0.316455696202532</v>
      </c>
      <c r="L631" s="15">
        <f>VLOOKUP(A631,opus_movies.txt!$B$2:$C$1282,2,FALSE)</f>
        <v>38927</v>
      </c>
    </row>
    <row r="632" spans="1:12" hidden="1" x14ac:dyDescent="0.2">
      <c r="A632" s="3" t="s">
        <v>1508</v>
      </c>
      <c r="B632" s="9">
        <v>9.2783505154639206E-2</v>
      </c>
      <c r="C632" s="9">
        <v>5.1546391752577303E-2</v>
      </c>
      <c r="D632" s="9">
        <v>5.1546391752577303E-2</v>
      </c>
      <c r="E632" s="9">
        <v>5.1546391752577303E-2</v>
      </c>
      <c r="F632" s="9">
        <v>0.25773195876288701</v>
      </c>
      <c r="G632" s="9">
        <v>6.18556701030928E-2</v>
      </c>
      <c r="H632" s="9">
        <v>5.1546391752577303E-2</v>
      </c>
      <c r="I632" s="9">
        <v>0.22680412371134001</v>
      </c>
      <c r="J632" s="9">
        <v>0.10309278350515499</v>
      </c>
      <c r="K632" s="9">
        <v>5.1546391752577303E-2</v>
      </c>
      <c r="L632" s="15">
        <f>VLOOKUP(A632,opus_movies.txt!$B$2:$C$1282,2,FALSE)</f>
        <v>38661</v>
      </c>
    </row>
    <row r="633" spans="1:12" hidden="1" x14ac:dyDescent="0.2">
      <c r="A633" s="3" t="s">
        <v>1509</v>
      </c>
      <c r="B633" s="9">
        <v>0.13861386138613899</v>
      </c>
      <c r="C633" s="9">
        <v>5.9405940594059403E-2</v>
      </c>
      <c r="D633" s="9">
        <v>4.95049504950495E-2</v>
      </c>
      <c r="E633" s="9">
        <v>4.95049504950495E-2</v>
      </c>
      <c r="F633" s="9">
        <v>0.158415841584158</v>
      </c>
      <c r="G633" s="9">
        <v>0.10891089108910899</v>
      </c>
      <c r="H633" s="9">
        <v>5.9405940594059403E-2</v>
      </c>
      <c r="I633" s="9">
        <v>0.118811881188119</v>
      </c>
      <c r="J633" s="9">
        <v>8.9108910891089105E-2</v>
      </c>
      <c r="K633" s="9">
        <v>0.16831683168316799</v>
      </c>
      <c r="L633" s="15">
        <f>VLOOKUP(A633,opus_movies.txt!$B$2:$C$1282,2,FALSE)</f>
        <v>38801</v>
      </c>
    </row>
    <row r="634" spans="1:12" hidden="1" x14ac:dyDescent="0.2">
      <c r="A634" s="3" t="s">
        <v>1510</v>
      </c>
      <c r="B634" s="9">
        <v>0.2</v>
      </c>
      <c r="C634" s="9">
        <v>0.1</v>
      </c>
      <c r="D634" s="9">
        <v>6.25E-2</v>
      </c>
      <c r="E634" s="9">
        <v>0.1125</v>
      </c>
      <c r="F634" s="9">
        <v>6.25E-2</v>
      </c>
      <c r="G634" s="9">
        <v>0.1125</v>
      </c>
      <c r="H634" s="9">
        <v>6.25E-2</v>
      </c>
      <c r="I634" s="9">
        <v>0.125</v>
      </c>
      <c r="J634" s="9">
        <v>7.4999999999999997E-2</v>
      </c>
      <c r="K634" s="9">
        <v>8.7499999999999994E-2</v>
      </c>
      <c r="L634" s="15">
        <f>VLOOKUP(A634,opus_movies.txt!$B$2:$C$1282,2,FALSE)</f>
        <v>38661</v>
      </c>
    </row>
    <row r="635" spans="1:12" hidden="1" x14ac:dyDescent="0.2">
      <c r="A635" s="3" t="s">
        <v>1511</v>
      </c>
      <c r="B635" s="9">
        <v>8.42105263157895E-2</v>
      </c>
      <c r="C635" s="9">
        <v>1.3157894736842099E-2</v>
      </c>
      <c r="D635" s="9">
        <v>0.15526315789473699</v>
      </c>
      <c r="E635" s="9">
        <v>0.21842105263157899</v>
      </c>
      <c r="F635" s="9">
        <v>2.6315789473684199E-2</v>
      </c>
      <c r="G635" s="9">
        <v>1.5789473684210499E-2</v>
      </c>
      <c r="H635" s="9">
        <v>0.442105263157895</v>
      </c>
      <c r="I635" s="9">
        <v>1.8421052631578901E-2</v>
      </c>
      <c r="J635" s="9">
        <v>1.3157894736842099E-2</v>
      </c>
      <c r="K635" s="9">
        <v>1.3157894736842099E-2</v>
      </c>
      <c r="L635" s="15">
        <f>VLOOKUP(A635,opus_movies.txt!$B$2:$C$1282,2,FALSE)</f>
        <v>38780</v>
      </c>
    </row>
    <row r="636" spans="1:12" hidden="1" x14ac:dyDescent="0.2">
      <c r="A636" s="3" t="s">
        <v>1512</v>
      </c>
      <c r="B636" s="9">
        <v>8.1967213114754106E-2</v>
      </c>
      <c r="C636" s="9">
        <v>9.8360655737704902E-2</v>
      </c>
      <c r="D636" s="9">
        <v>9.8360655737704902E-2</v>
      </c>
      <c r="E636" s="9">
        <v>0.114754098360656</v>
      </c>
      <c r="F636" s="9">
        <v>8.1967213114754106E-2</v>
      </c>
      <c r="G636" s="9">
        <v>0.114754098360656</v>
      </c>
      <c r="H636" s="9">
        <v>0.13114754098360701</v>
      </c>
      <c r="I636" s="9">
        <v>9.8360655737704902E-2</v>
      </c>
      <c r="J636" s="9">
        <v>8.1967213114754106E-2</v>
      </c>
      <c r="K636" s="9">
        <v>9.8360655737704902E-2</v>
      </c>
      <c r="L636" s="15">
        <f>VLOOKUP(A636,opus_movies.txt!$B$2:$C$1282,2,FALSE)</f>
        <v>38738</v>
      </c>
    </row>
    <row r="637" spans="1:12" hidden="1" x14ac:dyDescent="0.2">
      <c r="A637" s="3" t="s">
        <v>1513</v>
      </c>
      <c r="B637" s="9">
        <v>0.217741935483871</v>
      </c>
      <c r="C637" s="9">
        <v>4.0322580645161303E-2</v>
      </c>
      <c r="D637" s="9">
        <v>0.12903225806451599</v>
      </c>
      <c r="E637" s="9">
        <v>8.8709677419354802E-2</v>
      </c>
      <c r="F637" s="9">
        <v>4.0322580645161303E-2</v>
      </c>
      <c r="G637" s="9">
        <v>4.8387096774193498E-2</v>
      </c>
      <c r="H637" s="9">
        <v>5.6451612903225798E-2</v>
      </c>
      <c r="I637" s="9">
        <v>4.8387096774193498E-2</v>
      </c>
      <c r="J637" s="9">
        <v>0.20161290322580599</v>
      </c>
      <c r="K637" s="9">
        <v>0.12903225806451599</v>
      </c>
      <c r="L637" s="15">
        <f>VLOOKUP(A637,opus_movies.txt!$B$2:$C$1282,2,FALSE)</f>
        <v>38626</v>
      </c>
    </row>
    <row r="638" spans="1:12" hidden="1" x14ac:dyDescent="0.2">
      <c r="A638" s="3" t="s">
        <v>1514</v>
      </c>
      <c r="B638" s="9">
        <v>9.0909090909090898E-2</v>
      </c>
      <c r="C638" s="9">
        <v>0.109090909090909</v>
      </c>
      <c r="D638" s="9">
        <v>0.109090909090909</v>
      </c>
      <c r="E638" s="9">
        <v>0.109090909090909</v>
      </c>
      <c r="F638" s="9">
        <v>0.109090909090909</v>
      </c>
      <c r="G638" s="9">
        <v>9.0909090909090898E-2</v>
      </c>
      <c r="H638" s="9">
        <v>0.109090909090909</v>
      </c>
      <c r="I638" s="9">
        <v>9.0909090909090898E-2</v>
      </c>
      <c r="J638" s="9">
        <v>9.0909090909090898E-2</v>
      </c>
      <c r="K638" s="9">
        <v>9.0909090909090898E-2</v>
      </c>
      <c r="L638" s="15">
        <f>VLOOKUP(A638,opus_movies.txt!$B$2:$C$1282,2,FALSE)</f>
        <v>38351</v>
      </c>
    </row>
    <row r="639" spans="1:12" hidden="1" x14ac:dyDescent="0.2">
      <c r="A639" s="3" t="s">
        <v>1515</v>
      </c>
      <c r="B639" s="9">
        <v>0.16513761467889901</v>
      </c>
      <c r="C639" s="9">
        <v>8.2568807339449504E-2</v>
      </c>
      <c r="D639" s="9">
        <v>4.5871559633027498E-2</v>
      </c>
      <c r="E639" s="9">
        <v>9.1743119266055106E-2</v>
      </c>
      <c r="F639" s="9">
        <v>9.1743119266055106E-2</v>
      </c>
      <c r="G639" s="9">
        <v>4.5871559633027498E-2</v>
      </c>
      <c r="H639" s="9">
        <v>4.5871559633027498E-2</v>
      </c>
      <c r="I639" s="9">
        <v>4.5871559633027498E-2</v>
      </c>
      <c r="J639" s="9">
        <v>0.33944954128440402</v>
      </c>
      <c r="K639" s="9">
        <v>4.5871559633027498E-2</v>
      </c>
      <c r="L639" s="15">
        <f>VLOOKUP(A639,opus_movies.txt!$B$2:$C$1282,2,FALSE)</f>
        <v>38696</v>
      </c>
    </row>
    <row r="640" spans="1:12" hidden="1" x14ac:dyDescent="0.2">
      <c r="A640" t="s">
        <v>3839</v>
      </c>
      <c r="B640" s="9">
        <v>8.4507042253521097E-2</v>
      </c>
      <c r="C640" s="9">
        <v>7.0422535211267595E-2</v>
      </c>
      <c r="D640" s="9">
        <v>0.12676056338028199</v>
      </c>
      <c r="E640" s="9">
        <v>0.12676056338028199</v>
      </c>
      <c r="F640" s="9">
        <v>7.0422535211267595E-2</v>
      </c>
      <c r="G640" s="9">
        <v>8.4507042253521097E-2</v>
      </c>
      <c r="H640" s="9">
        <v>8.4507042253521097E-2</v>
      </c>
      <c r="I640" s="9">
        <v>0.183098591549296</v>
      </c>
      <c r="J640" s="9">
        <v>9.85915492957746E-2</v>
      </c>
      <c r="K640" s="9">
        <v>7.0422535211267595E-2</v>
      </c>
      <c r="L640" s="15">
        <f>VLOOKUP(A640,opus_movies.txt!$B$2:$C$1282,2,FALSE)</f>
        <v>38661</v>
      </c>
    </row>
    <row r="641" spans="1:12" hidden="1" x14ac:dyDescent="0.2">
      <c r="A641" s="3" t="s">
        <v>1516</v>
      </c>
      <c r="B641" s="9">
        <v>7.8125E-2</v>
      </c>
      <c r="C641" s="9">
        <v>0.25</v>
      </c>
      <c r="D641" s="9">
        <v>7.8125E-2</v>
      </c>
      <c r="E641" s="9">
        <v>7.8125E-2</v>
      </c>
      <c r="F641" s="9">
        <v>7.8125E-2</v>
      </c>
      <c r="G641" s="9">
        <v>9.375E-2</v>
      </c>
      <c r="H641" s="9">
        <v>7.8125E-2</v>
      </c>
      <c r="I641" s="9">
        <v>9.375E-2</v>
      </c>
      <c r="J641" s="9">
        <v>7.8125E-2</v>
      </c>
      <c r="K641" s="9">
        <v>9.375E-2</v>
      </c>
      <c r="L641" s="15">
        <f>VLOOKUP(A641,opus_movies.txt!$B$2:$C$1282,2,FALSE)</f>
        <v>38745</v>
      </c>
    </row>
    <row r="642" spans="1:12" hidden="1" x14ac:dyDescent="0.2">
      <c r="A642" s="3" t="s">
        <v>1517</v>
      </c>
      <c r="B642" s="9">
        <v>7.2164948453608199E-2</v>
      </c>
      <c r="C642" s="9">
        <v>0.43298969072165</v>
      </c>
      <c r="D642" s="9">
        <v>5.1546391752577303E-2</v>
      </c>
      <c r="E642" s="9">
        <v>5.1546391752577303E-2</v>
      </c>
      <c r="F642" s="9">
        <v>5.1546391752577303E-2</v>
      </c>
      <c r="G642" s="9">
        <v>5.1546391752577303E-2</v>
      </c>
      <c r="H642" s="9">
        <v>0.11340206185567001</v>
      </c>
      <c r="I642" s="9">
        <v>7.2164948453608199E-2</v>
      </c>
      <c r="J642" s="9">
        <v>5.1546391752577303E-2</v>
      </c>
      <c r="K642" s="9">
        <v>5.1546391752577303E-2</v>
      </c>
      <c r="L642" s="15">
        <f>VLOOKUP(A642,opus_movies.txt!$B$2:$C$1282,2,FALSE)</f>
        <v>38680</v>
      </c>
    </row>
    <row r="643" spans="1:12" hidden="1" x14ac:dyDescent="0.2">
      <c r="A643" s="3" t="s">
        <v>3846</v>
      </c>
      <c r="B643" s="9">
        <v>2.1164021164021201E-2</v>
      </c>
      <c r="C643" s="9">
        <v>4.7619047619047603E-2</v>
      </c>
      <c r="D643" s="9">
        <v>0.67724867724867699</v>
      </c>
      <c r="E643" s="9">
        <v>0.14021164021164001</v>
      </c>
      <c r="F643" s="9">
        <v>2.1164021164021201E-2</v>
      </c>
      <c r="G643" s="9">
        <v>1.85185185185185E-2</v>
      </c>
      <c r="H643" s="9">
        <v>1.58730158730159E-2</v>
      </c>
      <c r="I643" s="9">
        <v>1.58730158730159E-2</v>
      </c>
      <c r="J643" s="9">
        <v>1.58730158730159E-2</v>
      </c>
      <c r="K643" s="9">
        <v>2.6455026455026499E-2</v>
      </c>
      <c r="L643" s="15">
        <f>VLOOKUP(A643,opus_movies.txt!$B$2:$C$1282,2,FALSE)</f>
        <v>38801</v>
      </c>
    </row>
    <row r="644" spans="1:12" hidden="1" x14ac:dyDescent="0.2">
      <c r="A644" s="3" t="s">
        <v>1518</v>
      </c>
      <c r="B644" s="9">
        <v>8.1967213114754106E-2</v>
      </c>
      <c r="C644" s="9">
        <v>9.8360655737704902E-2</v>
      </c>
      <c r="D644" s="9">
        <v>0.18032786885245899</v>
      </c>
      <c r="E644" s="9">
        <v>8.1967213114754106E-2</v>
      </c>
      <c r="F644" s="9">
        <v>8.1967213114754106E-2</v>
      </c>
      <c r="G644" s="9">
        <v>8.1967213114754106E-2</v>
      </c>
      <c r="H644" s="9">
        <v>8.1967213114754106E-2</v>
      </c>
      <c r="I644" s="9">
        <v>0.114754098360656</v>
      </c>
      <c r="J644" s="9">
        <v>8.1967213114754106E-2</v>
      </c>
      <c r="K644" s="9">
        <v>0.114754098360656</v>
      </c>
      <c r="L644" s="15">
        <f>VLOOKUP(A644,opus_movies.txt!$B$2:$C$1282,2,FALSE)</f>
        <v>38710</v>
      </c>
    </row>
    <row r="645" spans="1:12" hidden="1" x14ac:dyDescent="0.2">
      <c r="A645" s="3" t="s">
        <v>1519</v>
      </c>
      <c r="B645" s="9">
        <v>7.6190476190476197E-2</v>
      </c>
      <c r="C645" s="9">
        <v>9.5238095238095205E-2</v>
      </c>
      <c r="D645" s="9">
        <v>7.6190476190476197E-2</v>
      </c>
      <c r="E645" s="9">
        <v>0.15238095238095201</v>
      </c>
      <c r="F645" s="9">
        <v>7.6190476190476197E-2</v>
      </c>
      <c r="G645" s="9">
        <v>4.7619047619047603E-2</v>
      </c>
      <c r="H645" s="9">
        <v>5.7142857142857099E-2</v>
      </c>
      <c r="I645" s="9">
        <v>5.7142857142857099E-2</v>
      </c>
      <c r="J645" s="9">
        <v>0.29523809523809502</v>
      </c>
      <c r="K645" s="9">
        <v>6.6666666666666693E-2</v>
      </c>
      <c r="L645" s="15">
        <f>VLOOKUP(A645,opus_movies.txt!$B$2:$C$1282,2,FALSE)</f>
        <v>38850</v>
      </c>
    </row>
    <row r="646" spans="1:12" hidden="1" x14ac:dyDescent="0.2">
      <c r="A646" s="3" t="s">
        <v>1520</v>
      </c>
      <c r="B646" s="9">
        <v>2.2435897435897401E-2</v>
      </c>
      <c r="C646" s="9">
        <v>1.6025641025641E-2</v>
      </c>
      <c r="D646" s="9">
        <v>2.5641025641025599E-2</v>
      </c>
      <c r="E646" s="9">
        <v>3.2051282051282E-2</v>
      </c>
      <c r="F646" s="9">
        <v>1.9230769230769201E-2</v>
      </c>
      <c r="G646" s="9">
        <v>3.2051282051282E-2</v>
      </c>
      <c r="H646" s="9">
        <v>2.2435897435897401E-2</v>
      </c>
      <c r="I646" s="9">
        <v>0.79166666666666696</v>
      </c>
      <c r="J646" s="9">
        <v>1.9230769230769201E-2</v>
      </c>
      <c r="K646" s="9">
        <v>1.9230769230769201E-2</v>
      </c>
      <c r="L646" s="15">
        <f>VLOOKUP(A646,opus_movies.txt!$B$2:$C$1282,2,FALSE)</f>
        <v>38680</v>
      </c>
    </row>
    <row r="647" spans="1:12" hidden="1" x14ac:dyDescent="0.2">
      <c r="A647" s="3" t="s">
        <v>1521</v>
      </c>
      <c r="B647" s="9">
        <v>1.21065375302663E-2</v>
      </c>
      <c r="C647" s="9">
        <v>2.6634382566585998E-2</v>
      </c>
      <c r="D647" s="9">
        <v>1.21065375302663E-2</v>
      </c>
      <c r="E647" s="9">
        <v>1.21065375302663E-2</v>
      </c>
      <c r="F647" s="9">
        <v>6.7796610169491497E-2</v>
      </c>
      <c r="G647" s="9">
        <v>0.81598062953995198</v>
      </c>
      <c r="H647" s="9">
        <v>1.4527845036319599E-2</v>
      </c>
      <c r="I647" s="9">
        <v>1.4527845036319599E-2</v>
      </c>
      <c r="J647" s="9">
        <v>1.21065375302663E-2</v>
      </c>
      <c r="K647" s="9">
        <v>1.21065375302663E-2</v>
      </c>
      <c r="L647" s="15">
        <f>VLOOKUP(A647,opus_movies.txt!$B$2:$C$1282,2,FALSE)</f>
        <v>38843</v>
      </c>
    </row>
    <row r="648" spans="1:12" hidden="1" x14ac:dyDescent="0.2">
      <c r="A648" s="3" t="s">
        <v>1522</v>
      </c>
      <c r="B648" s="9">
        <v>1.1538461538461499E-2</v>
      </c>
      <c r="C648" s="9">
        <v>1.4102564102564099E-2</v>
      </c>
      <c r="D648" s="9">
        <v>6.41025641025641E-3</v>
      </c>
      <c r="E648" s="9">
        <v>7.6923076923076901E-3</v>
      </c>
      <c r="F648" s="9">
        <v>2.94871794871795E-2</v>
      </c>
      <c r="G648" s="9">
        <v>0.89615384615384597</v>
      </c>
      <c r="H648" s="9">
        <v>6.41025641025641E-3</v>
      </c>
      <c r="I648" s="9">
        <v>8.9743589743589702E-3</v>
      </c>
      <c r="J648" s="9">
        <v>7.6923076923076901E-3</v>
      </c>
      <c r="K648" s="9">
        <v>1.1538461538461499E-2</v>
      </c>
      <c r="L648" s="15">
        <f>VLOOKUP(A648,opus_movies.txt!$B$2:$C$1282,2,FALSE)</f>
        <v>39571</v>
      </c>
    </row>
    <row r="649" spans="1:12" hidden="1" x14ac:dyDescent="0.2">
      <c r="A649" s="3" t="s">
        <v>1523</v>
      </c>
      <c r="B649" s="9">
        <v>9.4339622641509399E-2</v>
      </c>
      <c r="C649" s="9">
        <v>9.4339622641509399E-2</v>
      </c>
      <c r="D649" s="9">
        <v>9.4339622641509399E-2</v>
      </c>
      <c r="E649" s="9">
        <v>9.4339622641509399E-2</v>
      </c>
      <c r="F649" s="9">
        <v>9.4339622641509399E-2</v>
      </c>
      <c r="G649" s="9">
        <v>0.113207547169811</v>
      </c>
      <c r="H649" s="9">
        <v>0.113207547169811</v>
      </c>
      <c r="I649" s="9">
        <v>0.113207547169811</v>
      </c>
      <c r="J649" s="9">
        <v>9.4339622641509399E-2</v>
      </c>
      <c r="K649" s="9">
        <v>9.4339622641509399E-2</v>
      </c>
      <c r="L649" s="15">
        <f>VLOOKUP(A649,opus_movies.txt!$B$2:$C$1282,2,FALSE)</f>
        <v>38351</v>
      </c>
    </row>
    <row r="650" spans="1:12" hidden="1" x14ac:dyDescent="0.2">
      <c r="A650" s="3" t="s">
        <v>1524</v>
      </c>
      <c r="B650" s="9">
        <v>4.8034934497816602E-2</v>
      </c>
      <c r="C650" s="9">
        <v>2.1834061135371199E-2</v>
      </c>
      <c r="D650" s="9">
        <v>1.0917030567685599E-2</v>
      </c>
      <c r="E650" s="9">
        <v>1.0917030567685599E-2</v>
      </c>
      <c r="F650" s="9">
        <v>1.7467248908296901E-2</v>
      </c>
      <c r="G650" s="9">
        <v>1.52838427947598E-2</v>
      </c>
      <c r="H650" s="9">
        <v>2.4017467248908301E-2</v>
      </c>
      <c r="I650" s="9">
        <v>5.2401746724890799E-2</v>
      </c>
      <c r="J650" s="9">
        <v>1.52838427947598E-2</v>
      </c>
      <c r="K650" s="9">
        <v>0.78384279475982499</v>
      </c>
      <c r="L650" s="15">
        <f>VLOOKUP(A650,opus_movies.txt!$B$2:$C$1282,2,FALSE)</f>
        <v>39550</v>
      </c>
    </row>
    <row r="651" spans="1:12" hidden="1" x14ac:dyDescent="0.2">
      <c r="A651" s="3" t="s">
        <v>1525</v>
      </c>
      <c r="B651" s="9">
        <v>8.7719298245614002E-2</v>
      </c>
      <c r="C651" s="9">
        <v>8.7719298245614002E-2</v>
      </c>
      <c r="D651" s="9">
        <v>0.157894736842105</v>
      </c>
      <c r="E651" s="9">
        <v>0.12280701754386</v>
      </c>
      <c r="F651" s="9">
        <v>8.7719298245614002E-2</v>
      </c>
      <c r="G651" s="9">
        <v>8.7719298245614002E-2</v>
      </c>
      <c r="H651" s="9">
        <v>8.7719298245614002E-2</v>
      </c>
      <c r="I651" s="9">
        <v>8.7719298245614002E-2</v>
      </c>
      <c r="J651" s="9">
        <v>0.105263157894737</v>
      </c>
      <c r="K651" s="9">
        <v>8.7719298245614002E-2</v>
      </c>
      <c r="L651" s="15">
        <f>VLOOKUP(A651,opus_movies.txt!$B$2:$C$1282,2,FALSE)</f>
        <v>39123</v>
      </c>
    </row>
    <row r="652" spans="1:12" hidden="1" x14ac:dyDescent="0.2">
      <c r="A652" s="3" t="s">
        <v>1526</v>
      </c>
      <c r="B652" s="9">
        <v>0.313253012048193</v>
      </c>
      <c r="C652" s="9">
        <v>2.40963855421687E-2</v>
      </c>
      <c r="D652" s="9">
        <v>0.171686746987952</v>
      </c>
      <c r="E652" s="9">
        <v>3.0120481927710802E-2</v>
      </c>
      <c r="F652" s="9">
        <v>2.1084337349397599E-2</v>
      </c>
      <c r="G652" s="9">
        <v>1.5060240963855401E-2</v>
      </c>
      <c r="H652" s="9">
        <v>2.1084337349397599E-2</v>
      </c>
      <c r="I652" s="9">
        <v>0.33734939759036098</v>
      </c>
      <c r="J652" s="9">
        <v>4.51807228915663E-2</v>
      </c>
      <c r="K652" s="9">
        <v>2.1084337349397599E-2</v>
      </c>
      <c r="L652" s="15">
        <f>VLOOKUP(A652,opus_movies.txt!$B$2:$C$1282,2,FALSE)</f>
        <v>39772</v>
      </c>
    </row>
    <row r="653" spans="1:12" hidden="1" x14ac:dyDescent="0.2">
      <c r="A653" t="s">
        <v>3874</v>
      </c>
      <c r="B653" s="9">
        <v>6.3636363636363602E-2</v>
      </c>
      <c r="C653" s="9">
        <v>6.3636363636363602E-2</v>
      </c>
      <c r="D653" s="9">
        <v>0.33636363636363598</v>
      </c>
      <c r="E653" s="9">
        <v>0.109090909090909</v>
      </c>
      <c r="F653" s="9">
        <v>7.2727272727272696E-2</v>
      </c>
      <c r="G653" s="9">
        <v>0.118181818181818</v>
      </c>
      <c r="H653" s="9">
        <v>4.5454545454545497E-2</v>
      </c>
      <c r="I653" s="9">
        <v>9.0909090909090898E-2</v>
      </c>
      <c r="J653" s="9">
        <v>5.4545454545454501E-2</v>
      </c>
      <c r="K653" s="9">
        <v>4.5454545454545497E-2</v>
      </c>
      <c r="L653" s="15">
        <f>VLOOKUP(A653,opus_movies.txt!$B$2:$C$1282,2,FALSE)</f>
        <v>38983</v>
      </c>
    </row>
    <row r="654" spans="1:12" hidden="1" x14ac:dyDescent="0.2">
      <c r="A654" s="3" t="s">
        <v>1527</v>
      </c>
      <c r="B654" s="9">
        <v>3.5714285714285698E-2</v>
      </c>
      <c r="C654" s="9">
        <v>0.221428571428571</v>
      </c>
      <c r="D654" s="9">
        <v>0.05</v>
      </c>
      <c r="E654" s="9">
        <v>7.1428571428571397E-2</v>
      </c>
      <c r="F654" s="9">
        <v>0.29285714285714298</v>
      </c>
      <c r="G654" s="9">
        <v>0.05</v>
      </c>
      <c r="H654" s="9">
        <v>0.157142857142857</v>
      </c>
      <c r="I654" s="9">
        <v>4.2857142857142899E-2</v>
      </c>
      <c r="J654" s="9">
        <v>4.2857142857142899E-2</v>
      </c>
      <c r="K654" s="9">
        <v>3.5714285714285698E-2</v>
      </c>
      <c r="L654" s="15">
        <f>VLOOKUP(A654,opus_movies.txt!$B$2:$C$1282,2,FALSE)</f>
        <v>39291</v>
      </c>
    </row>
    <row r="655" spans="1:12" hidden="1" x14ac:dyDescent="0.2">
      <c r="A655" t="s">
        <v>3874</v>
      </c>
      <c r="B655" s="9">
        <v>2.1660649819494601E-2</v>
      </c>
      <c r="C655" s="9">
        <v>2.1660649819494601E-2</v>
      </c>
      <c r="D655" s="9">
        <v>3.2490974729241902E-2</v>
      </c>
      <c r="E655" s="9">
        <v>0.79061371841155204</v>
      </c>
      <c r="F655" s="9">
        <v>1.8050541516245501E-2</v>
      </c>
      <c r="G655" s="9">
        <v>2.1660649819494601E-2</v>
      </c>
      <c r="H655" s="9">
        <v>2.5270758122743701E-2</v>
      </c>
      <c r="I655" s="9">
        <v>3.2490974729241902E-2</v>
      </c>
      <c r="J655" s="9">
        <v>1.8050541516245501E-2</v>
      </c>
      <c r="K655" s="9">
        <v>1.8050541516245501E-2</v>
      </c>
      <c r="L655" s="15">
        <f>VLOOKUP(A655,opus_movies.txt!$B$2:$C$1282,2,FALSE)</f>
        <v>38983</v>
      </c>
    </row>
    <row r="656" spans="1:12" hidden="1" x14ac:dyDescent="0.2">
      <c r="A656" s="3" t="s">
        <v>1528</v>
      </c>
      <c r="B656" s="9">
        <v>6.9444444444444406E-2</v>
      </c>
      <c r="C656" s="9">
        <v>8.3333333333333301E-2</v>
      </c>
      <c r="D656" s="9">
        <v>0.13888888888888901</v>
      </c>
      <c r="E656" s="9">
        <v>9.7222222222222196E-2</v>
      </c>
      <c r="F656" s="9">
        <v>9.7222222222222196E-2</v>
      </c>
      <c r="G656" s="9">
        <v>6.9444444444444406E-2</v>
      </c>
      <c r="H656" s="9">
        <v>0.13888888888888901</v>
      </c>
      <c r="I656" s="9">
        <v>9.7222222222222196E-2</v>
      </c>
      <c r="J656" s="9">
        <v>6.9444444444444406E-2</v>
      </c>
      <c r="K656" s="9">
        <v>0.13888888888888901</v>
      </c>
      <c r="L656" s="15">
        <f>VLOOKUP(A656,opus_movies.txt!$B$2:$C$1282,2,FALSE)</f>
        <v>38948</v>
      </c>
    </row>
    <row r="657" spans="1:12" x14ac:dyDescent="0.2">
      <c r="A657" s="3" t="s">
        <v>1529</v>
      </c>
      <c r="B657" s="9">
        <v>5.5555555555555601E-2</v>
      </c>
      <c r="C657" s="9">
        <v>6.6666666666666693E-2</v>
      </c>
      <c r="D657" s="9">
        <v>5.5555555555555601E-2</v>
      </c>
      <c r="E657" s="9">
        <v>0.24444444444444399</v>
      </c>
      <c r="F657" s="9">
        <v>0.24444444444444399</v>
      </c>
      <c r="G657" s="9">
        <v>7.7777777777777807E-2</v>
      </c>
      <c r="H657" s="9">
        <v>5.5555555555555601E-2</v>
      </c>
      <c r="I657" s="9">
        <v>6.6666666666666693E-2</v>
      </c>
      <c r="J657" s="9">
        <v>6.6666666666666693E-2</v>
      </c>
      <c r="K657" s="9">
        <v>6.6666666666666693E-2</v>
      </c>
      <c r="L657" s="15">
        <f>VLOOKUP(A657,opus_movies.txt!$B$2:$C$1282,2,FALSE)</f>
        <v>40220</v>
      </c>
    </row>
    <row r="658" spans="1:12" hidden="1" x14ac:dyDescent="0.2">
      <c r="A658" s="3" t="s">
        <v>1530</v>
      </c>
      <c r="B658" s="9">
        <v>7.7966101694915302E-2</v>
      </c>
      <c r="C658" s="9">
        <v>5.0847457627118599E-2</v>
      </c>
      <c r="D658" s="9">
        <v>0.63728813559321995</v>
      </c>
      <c r="E658" s="9">
        <v>2.7118644067796599E-2</v>
      </c>
      <c r="F658" s="9">
        <v>2.0338983050847501E-2</v>
      </c>
      <c r="G658" s="9">
        <v>5.0847457627118599E-2</v>
      </c>
      <c r="H658" s="9">
        <v>6.4406779661016905E-2</v>
      </c>
      <c r="I658" s="9">
        <v>2.0338983050847501E-2</v>
      </c>
      <c r="J658" s="9">
        <v>2.7118644067796599E-2</v>
      </c>
      <c r="K658" s="9">
        <v>2.3728813559322E-2</v>
      </c>
      <c r="L658" s="15">
        <f>VLOOKUP(A658,opus_movies.txt!$B$2:$C$1282,2,FALSE)</f>
        <v>38885</v>
      </c>
    </row>
    <row r="659" spans="1:12" hidden="1" x14ac:dyDescent="0.2">
      <c r="A659" s="3" t="s">
        <v>1531</v>
      </c>
      <c r="B659" s="9">
        <v>6.0975609756097601E-2</v>
      </c>
      <c r="C659" s="9">
        <v>6.0975609756097601E-2</v>
      </c>
      <c r="D659" s="9">
        <v>0.12195121951219499</v>
      </c>
      <c r="E659" s="9">
        <v>9.7560975609756101E-2</v>
      </c>
      <c r="F659" s="9">
        <v>6.0975609756097601E-2</v>
      </c>
      <c r="G659" s="9">
        <v>0.146341463414634</v>
      </c>
      <c r="H659" s="9">
        <v>7.3170731707317097E-2</v>
      </c>
      <c r="I659" s="9">
        <v>6.0975609756097601E-2</v>
      </c>
      <c r="J659" s="9">
        <v>8.5365853658536606E-2</v>
      </c>
      <c r="K659" s="9">
        <v>0.23170731707317099</v>
      </c>
      <c r="L659" s="15">
        <f>VLOOKUP(A659,opus_movies.txt!$B$2:$C$1282,2,FALSE)</f>
        <v>38724</v>
      </c>
    </row>
    <row r="660" spans="1:12" hidden="1" x14ac:dyDescent="0.2">
      <c r="A660" s="3" t="s">
        <v>1532</v>
      </c>
      <c r="B660" s="9">
        <v>9.8039215686274495E-2</v>
      </c>
      <c r="C660" s="9">
        <v>9.8039215686274495E-2</v>
      </c>
      <c r="D660" s="9">
        <v>9.8039215686274495E-2</v>
      </c>
      <c r="E660" s="9">
        <v>0.11764705882352899</v>
      </c>
      <c r="F660" s="9">
        <v>9.8039215686274495E-2</v>
      </c>
      <c r="G660" s="9">
        <v>9.8039215686274495E-2</v>
      </c>
      <c r="H660" s="9">
        <v>9.8039215686274495E-2</v>
      </c>
      <c r="I660" s="9">
        <v>9.8039215686274495E-2</v>
      </c>
      <c r="J660" s="9">
        <v>9.8039215686274495E-2</v>
      </c>
      <c r="K660" s="9">
        <v>9.8039215686274495E-2</v>
      </c>
      <c r="L660" s="15">
        <f>VLOOKUP(A660,opus_movies.txt!$B$2:$C$1282,2,FALSE)</f>
        <v>38990</v>
      </c>
    </row>
    <row r="661" spans="1:12" hidden="1" x14ac:dyDescent="0.2">
      <c r="A661" t="s">
        <v>3901</v>
      </c>
      <c r="B661" s="9">
        <v>9.8039215686274495E-2</v>
      </c>
      <c r="C661" s="9">
        <v>9.8039215686274495E-2</v>
      </c>
      <c r="D661" s="9">
        <v>9.8039215686274495E-2</v>
      </c>
      <c r="E661" s="9">
        <v>9.8039215686274495E-2</v>
      </c>
      <c r="F661" s="9">
        <v>9.8039215686274495E-2</v>
      </c>
      <c r="G661" s="9">
        <v>9.8039215686274495E-2</v>
      </c>
      <c r="H661" s="9">
        <v>9.8039215686274495E-2</v>
      </c>
      <c r="I661" s="9">
        <v>0.11764705882352899</v>
      </c>
      <c r="J661" s="9">
        <v>9.8039215686274495E-2</v>
      </c>
      <c r="K661" s="9">
        <v>9.8039215686274495E-2</v>
      </c>
      <c r="L661" s="15">
        <f>VLOOKUP(A661,opus_movies.txt!$B$2:$C$1282,2,FALSE)</f>
        <v>38927</v>
      </c>
    </row>
    <row r="662" spans="1:12" hidden="1" x14ac:dyDescent="0.2">
      <c r="A662" s="3" t="s">
        <v>1533</v>
      </c>
      <c r="B662" s="9">
        <v>8.6956521739130405E-2</v>
      </c>
      <c r="C662" s="9">
        <v>8.6956521739130405E-2</v>
      </c>
      <c r="D662" s="9">
        <v>0.13043478260869601</v>
      </c>
      <c r="E662" s="9">
        <v>7.2463768115942004E-2</v>
      </c>
      <c r="F662" s="9">
        <v>0.202898550724638</v>
      </c>
      <c r="G662" s="9">
        <v>7.2463768115942004E-2</v>
      </c>
      <c r="H662" s="9">
        <v>7.2463768115942004E-2</v>
      </c>
      <c r="I662" s="9">
        <v>8.6956521739130405E-2</v>
      </c>
      <c r="J662" s="9">
        <v>7.2463768115942004E-2</v>
      </c>
      <c r="K662" s="9">
        <v>0.115942028985507</v>
      </c>
      <c r="L662" s="15">
        <f>VLOOKUP(A662,opus_movies.txt!$B$2:$C$1282,2,FALSE)</f>
        <v>38675</v>
      </c>
    </row>
    <row r="663" spans="1:12" hidden="1" x14ac:dyDescent="0.2">
      <c r="A663" s="3" t="s">
        <v>1534</v>
      </c>
      <c r="B663" s="9">
        <v>4.0983606557376998E-2</v>
      </c>
      <c r="C663" s="9">
        <v>0.38524590163934402</v>
      </c>
      <c r="D663" s="9">
        <v>4.0983606557376998E-2</v>
      </c>
      <c r="E663" s="9">
        <v>8.1967213114754106E-2</v>
      </c>
      <c r="F663" s="9">
        <v>0.12295081967213101</v>
      </c>
      <c r="G663" s="9">
        <v>4.91803278688525E-2</v>
      </c>
      <c r="H663" s="9">
        <v>4.91803278688525E-2</v>
      </c>
      <c r="I663" s="9">
        <v>4.0983606557376998E-2</v>
      </c>
      <c r="J663" s="9">
        <v>0.13114754098360701</v>
      </c>
      <c r="K663" s="9">
        <v>5.7377049180327898E-2</v>
      </c>
      <c r="L663" s="15">
        <f>VLOOKUP(A663,opus_movies.txt!$B$2:$C$1282,2,FALSE)</f>
        <v>38787</v>
      </c>
    </row>
    <row r="664" spans="1:12" hidden="1" x14ac:dyDescent="0.2">
      <c r="A664" t="s">
        <v>3911</v>
      </c>
      <c r="B664" s="9">
        <v>0.13</v>
      </c>
      <c r="C664" s="9">
        <v>0.06</v>
      </c>
      <c r="D664" s="9">
        <v>0.22</v>
      </c>
      <c r="E664" s="9">
        <v>0.24</v>
      </c>
      <c r="F664" s="9">
        <v>0.05</v>
      </c>
      <c r="G664" s="9">
        <v>0.08</v>
      </c>
      <c r="H664" s="9">
        <v>0.05</v>
      </c>
      <c r="I664" s="9">
        <v>0.06</v>
      </c>
      <c r="J664" s="9">
        <v>0.05</v>
      </c>
      <c r="K664" s="9">
        <v>0.06</v>
      </c>
      <c r="L664" s="15">
        <f>VLOOKUP(A664,opus_movies.txt!$B$2:$C$1282,2,FALSE)</f>
        <v>39060</v>
      </c>
    </row>
    <row r="665" spans="1:12" hidden="1" x14ac:dyDescent="0.2">
      <c r="A665" s="3" t="s">
        <v>1535</v>
      </c>
      <c r="B665" s="9">
        <v>9.4339622641509399E-2</v>
      </c>
      <c r="C665" s="9">
        <v>0.113207547169811</v>
      </c>
      <c r="D665" s="9">
        <v>9.4339622641509399E-2</v>
      </c>
      <c r="E665" s="9">
        <v>9.4339622641509399E-2</v>
      </c>
      <c r="F665" s="9">
        <v>0.113207547169811</v>
      </c>
      <c r="G665" s="9">
        <v>9.4339622641509399E-2</v>
      </c>
      <c r="H665" s="9">
        <v>9.4339622641509399E-2</v>
      </c>
      <c r="I665" s="9">
        <v>0.113207547169811</v>
      </c>
      <c r="J665" s="9">
        <v>9.4339622641509399E-2</v>
      </c>
      <c r="K665" s="9">
        <v>9.4339622641509399E-2</v>
      </c>
      <c r="L665" s="15">
        <f>VLOOKUP(A665,opus_movies.txt!$B$2:$C$1282,2,FALSE)</f>
        <v>38724</v>
      </c>
    </row>
    <row r="666" spans="1:12" hidden="1" x14ac:dyDescent="0.2">
      <c r="A666" s="3" t="s">
        <v>1536</v>
      </c>
      <c r="B666" s="9">
        <v>2.6634382566585998E-2</v>
      </c>
      <c r="C666" s="9">
        <v>1.4527845036319599E-2</v>
      </c>
      <c r="D666" s="9">
        <v>1.4527845036319599E-2</v>
      </c>
      <c r="E666" s="9">
        <v>1.93704600484262E-2</v>
      </c>
      <c r="F666" s="9">
        <v>2.6634382566585998E-2</v>
      </c>
      <c r="G666" s="9">
        <v>0.57869249394673095</v>
      </c>
      <c r="H666" s="9">
        <v>0.12106537530266299</v>
      </c>
      <c r="I666" s="9">
        <v>1.21065375302663E-2</v>
      </c>
      <c r="J666" s="9">
        <v>1.6949152542372899E-2</v>
      </c>
      <c r="K666" s="9">
        <v>0.169491525423729</v>
      </c>
      <c r="L666" s="15">
        <f>VLOOKUP(A666,opus_movies.txt!$B$2:$C$1282,2,FALSE)</f>
        <v>38822</v>
      </c>
    </row>
    <row r="667" spans="1:12" hidden="1" x14ac:dyDescent="0.2">
      <c r="A667" s="3" t="s">
        <v>1537</v>
      </c>
      <c r="B667" s="9">
        <v>8.8607594936708903E-2</v>
      </c>
      <c r="C667" s="9">
        <v>0.139240506329114</v>
      </c>
      <c r="D667" s="9">
        <v>7.5949367088607597E-2</v>
      </c>
      <c r="E667" s="9">
        <v>6.3291139240506306E-2</v>
      </c>
      <c r="F667" s="9">
        <v>0.10126582278481</v>
      </c>
      <c r="G667" s="9">
        <v>7.5949367088607597E-2</v>
      </c>
      <c r="H667" s="9">
        <v>6.3291139240506306E-2</v>
      </c>
      <c r="I667" s="9">
        <v>8.8607594936708903E-2</v>
      </c>
      <c r="J667" s="9">
        <v>0.20253164556962</v>
      </c>
      <c r="K667" s="9">
        <v>0.10126582278481</v>
      </c>
      <c r="L667" s="15">
        <f>VLOOKUP(A667,opus_movies.txt!$B$2:$C$1282,2,FALSE)</f>
        <v>39032</v>
      </c>
    </row>
    <row r="668" spans="1:12" hidden="1" x14ac:dyDescent="0.2">
      <c r="A668" s="3" t="s">
        <v>1538</v>
      </c>
      <c r="B668" s="9">
        <v>8.6206896551724102E-2</v>
      </c>
      <c r="C668" s="9">
        <v>8.6206896551724102E-2</v>
      </c>
      <c r="D668" s="9">
        <v>8.6206896551724102E-2</v>
      </c>
      <c r="E668" s="9">
        <v>8.6206896551724102E-2</v>
      </c>
      <c r="F668" s="9">
        <v>8.6206896551724102E-2</v>
      </c>
      <c r="G668" s="9">
        <v>8.6206896551724102E-2</v>
      </c>
      <c r="H668" s="9">
        <v>8.6206896551724102E-2</v>
      </c>
      <c r="I668" s="9">
        <v>8.6206896551724102E-2</v>
      </c>
      <c r="J668" s="9">
        <v>0.13793103448275901</v>
      </c>
      <c r="K668" s="9">
        <v>0.17241379310344801</v>
      </c>
      <c r="L668" s="15">
        <f>VLOOKUP(A668,opus_movies.txt!$B$2:$C$1282,2,FALSE)</f>
        <v>38745</v>
      </c>
    </row>
    <row r="669" spans="1:12" hidden="1" x14ac:dyDescent="0.2">
      <c r="A669" s="3" t="s">
        <v>1539</v>
      </c>
      <c r="B669" s="9">
        <v>0.142543859649123</v>
      </c>
      <c r="C669" s="9">
        <v>1.3157894736842099E-2</v>
      </c>
      <c r="D669" s="9">
        <v>1.0964912280701801E-2</v>
      </c>
      <c r="E669" s="9">
        <v>1.3157894736842099E-2</v>
      </c>
      <c r="F669" s="9">
        <v>2.41228070175439E-2</v>
      </c>
      <c r="G669" s="9">
        <v>2.1929824561403501E-2</v>
      </c>
      <c r="H669" s="9">
        <v>1.3157894736842099E-2</v>
      </c>
      <c r="I669" s="9">
        <v>0.72807017543859698</v>
      </c>
      <c r="J669" s="9">
        <v>1.9736842105263198E-2</v>
      </c>
      <c r="K669" s="9">
        <v>1.3157894736842099E-2</v>
      </c>
      <c r="L669" s="15">
        <f>VLOOKUP(A669,opus_movies.txt!$B$2:$C$1282,2,FALSE)</f>
        <v>38731</v>
      </c>
    </row>
    <row r="670" spans="1:12" hidden="1" x14ac:dyDescent="0.2">
      <c r="A670" s="3" t="s">
        <v>1540</v>
      </c>
      <c r="B670" s="9">
        <v>5.5214723926380403E-2</v>
      </c>
      <c r="C670" s="9">
        <v>8.5889570552147201E-2</v>
      </c>
      <c r="D670" s="9">
        <v>4.2944785276073601E-2</v>
      </c>
      <c r="E670" s="9">
        <v>0.44785276073619601</v>
      </c>
      <c r="F670" s="9">
        <v>0.153374233128834</v>
      </c>
      <c r="G670" s="9">
        <v>6.7484662576687102E-2</v>
      </c>
      <c r="H670" s="9">
        <v>3.6809815950920199E-2</v>
      </c>
      <c r="I670" s="9">
        <v>3.6809815950920199E-2</v>
      </c>
      <c r="J670" s="9">
        <v>3.6809815950920199E-2</v>
      </c>
      <c r="K670" s="9">
        <v>3.6809815950920199E-2</v>
      </c>
      <c r="L670" s="15">
        <f>VLOOKUP(A670,opus_movies.txt!$B$2:$C$1282,2,FALSE)</f>
        <v>38807</v>
      </c>
    </row>
    <row r="671" spans="1:12" hidden="1" x14ac:dyDescent="0.2">
      <c r="A671" t="s">
        <v>3926</v>
      </c>
      <c r="B671" s="9">
        <v>0.160839160839161</v>
      </c>
      <c r="C671" s="9">
        <v>9.0909090909090898E-2</v>
      </c>
      <c r="D671" s="9">
        <v>5.5944055944055902E-2</v>
      </c>
      <c r="E671" s="9">
        <v>0.321678321678322</v>
      </c>
      <c r="F671" s="9">
        <v>0.111888111888112</v>
      </c>
      <c r="G671" s="9">
        <v>0.10489510489510501</v>
      </c>
      <c r="H671" s="9">
        <v>4.8951048951049E-2</v>
      </c>
      <c r="I671" s="9">
        <v>3.4965034965035002E-2</v>
      </c>
      <c r="J671" s="9">
        <v>3.4965034965035002E-2</v>
      </c>
      <c r="K671" s="9">
        <v>3.4965034965035002E-2</v>
      </c>
      <c r="L671" s="15">
        <f>VLOOKUP(A671,opus_movies.txt!$B$2:$C$1282,2,FALSE)</f>
        <v>38864</v>
      </c>
    </row>
    <row r="672" spans="1:12" hidden="1" x14ac:dyDescent="0.2">
      <c r="A672" s="3" t="s">
        <v>1541</v>
      </c>
      <c r="B672" s="9">
        <v>1.90641247833622E-2</v>
      </c>
      <c r="C672" s="9">
        <v>6.0658578856152504E-3</v>
      </c>
      <c r="D672" s="9">
        <v>1.47313691507799E-2</v>
      </c>
      <c r="E672" s="9">
        <v>1.7331022530329299E-2</v>
      </c>
      <c r="F672" s="9">
        <v>0.89428076256499101</v>
      </c>
      <c r="G672" s="9">
        <v>7.7989601386481804E-3</v>
      </c>
      <c r="H672" s="9">
        <v>1.7331022530329299E-2</v>
      </c>
      <c r="I672" s="9">
        <v>6.9324090121317197E-3</v>
      </c>
      <c r="J672" s="9">
        <v>9.5320623916811103E-3</v>
      </c>
      <c r="K672" s="9">
        <v>6.9324090121317197E-3</v>
      </c>
      <c r="L672" s="15">
        <f>VLOOKUP(A672,opus_movies.txt!$B$2:$C$1282,2,FALSE)</f>
        <v>38703</v>
      </c>
    </row>
    <row r="673" spans="1:12" hidden="1" x14ac:dyDescent="0.2">
      <c r="A673" s="3" t="s">
        <v>1542</v>
      </c>
      <c r="B673" s="9">
        <v>0.115384615384615</v>
      </c>
      <c r="C673" s="9">
        <v>9.6153846153846201E-2</v>
      </c>
      <c r="D673" s="9">
        <v>9.6153846153846201E-2</v>
      </c>
      <c r="E673" s="9">
        <v>9.6153846153846201E-2</v>
      </c>
      <c r="F673" s="9">
        <v>9.6153846153846201E-2</v>
      </c>
      <c r="G673" s="9">
        <v>9.6153846153846201E-2</v>
      </c>
      <c r="H673" s="9">
        <v>9.6153846153846201E-2</v>
      </c>
      <c r="I673" s="9">
        <v>9.6153846153846201E-2</v>
      </c>
      <c r="J673" s="9">
        <v>0.115384615384615</v>
      </c>
      <c r="K673" s="9">
        <v>9.6153846153846201E-2</v>
      </c>
      <c r="L673" s="15">
        <f>VLOOKUP(A673,opus_movies.txt!$B$2:$C$1282,2,FALSE)</f>
        <v>38955</v>
      </c>
    </row>
    <row r="674" spans="1:12" hidden="1" x14ac:dyDescent="0.2">
      <c r="A674" s="3" t="s">
        <v>1543</v>
      </c>
      <c r="B674" s="9">
        <v>8.3333333333333301E-2</v>
      </c>
      <c r="C674" s="9">
        <v>8.3333333333333301E-2</v>
      </c>
      <c r="D674" s="9">
        <v>0.34523809523809501</v>
      </c>
      <c r="E674" s="9">
        <v>7.1428571428571397E-2</v>
      </c>
      <c r="F674" s="9">
        <v>5.95238095238095E-2</v>
      </c>
      <c r="G674" s="9">
        <v>5.95238095238095E-2</v>
      </c>
      <c r="H674" s="9">
        <v>7.1428571428571397E-2</v>
      </c>
      <c r="I674" s="9">
        <v>9.5238095238095205E-2</v>
      </c>
      <c r="J674" s="9">
        <v>5.95238095238095E-2</v>
      </c>
      <c r="K674" s="9">
        <v>7.1428571428571397E-2</v>
      </c>
      <c r="L674" s="15">
        <f>VLOOKUP(A674,opus_movies.txt!$B$2:$C$1282,2,FALSE)</f>
        <v>39227</v>
      </c>
    </row>
    <row r="675" spans="1:12" hidden="1" x14ac:dyDescent="0.2">
      <c r="A675" s="3" t="s">
        <v>1544</v>
      </c>
      <c r="B675" s="9">
        <v>8.1967213114754106E-2</v>
      </c>
      <c r="C675" s="9">
        <v>8.1967213114754106E-2</v>
      </c>
      <c r="D675" s="9">
        <v>0.13114754098360701</v>
      </c>
      <c r="E675" s="9">
        <v>8.1967213114754106E-2</v>
      </c>
      <c r="F675" s="9">
        <v>8.1967213114754106E-2</v>
      </c>
      <c r="G675" s="9">
        <v>8.1967213114754106E-2</v>
      </c>
      <c r="H675" s="9">
        <v>0.114754098360656</v>
      </c>
      <c r="I675" s="9">
        <v>8.1967213114754106E-2</v>
      </c>
      <c r="J675" s="9">
        <v>0.13114754098360701</v>
      </c>
      <c r="K675" s="9">
        <v>0.13114754098360701</v>
      </c>
      <c r="L675" s="15">
        <f>VLOOKUP(A675,opus_movies.txt!$B$2:$C$1282,2,FALSE)</f>
        <v>38680</v>
      </c>
    </row>
    <row r="676" spans="1:12" hidden="1" x14ac:dyDescent="0.2">
      <c r="A676" s="3" t="s">
        <v>1545</v>
      </c>
      <c r="B676" s="9">
        <v>0.25342465753424698</v>
      </c>
      <c r="C676" s="9">
        <v>3.7671232876712299E-2</v>
      </c>
      <c r="D676" s="9">
        <v>0.28082191780821902</v>
      </c>
      <c r="E676" s="9">
        <v>8.9041095890410996E-2</v>
      </c>
      <c r="F676" s="9">
        <v>6.50684931506849E-2</v>
      </c>
      <c r="G676" s="9">
        <v>2.3972602739725998E-2</v>
      </c>
      <c r="H676" s="9">
        <v>4.7945205479452101E-2</v>
      </c>
      <c r="I676" s="9">
        <v>3.0821917808219201E-2</v>
      </c>
      <c r="J676" s="9">
        <v>7.8767123287671201E-2</v>
      </c>
      <c r="K676" s="9">
        <v>9.2465753424657501E-2</v>
      </c>
      <c r="L676" s="15">
        <f>VLOOKUP(A676,opus_movies.txt!$B$2:$C$1282,2,FALSE)</f>
        <v>39408</v>
      </c>
    </row>
    <row r="677" spans="1:12" hidden="1" x14ac:dyDescent="0.2">
      <c r="A677" s="3" t="s">
        <v>1546</v>
      </c>
      <c r="B677" s="9">
        <v>4.5454545454545497E-2</v>
      </c>
      <c r="C677" s="9">
        <v>5.1136363636363598E-2</v>
      </c>
      <c r="D677" s="9">
        <v>7.9545454545454503E-2</v>
      </c>
      <c r="E677" s="9">
        <v>0.21022727272727301</v>
      </c>
      <c r="F677" s="9">
        <v>3.97727272727273E-2</v>
      </c>
      <c r="G677" s="9">
        <v>7.9545454545454503E-2</v>
      </c>
      <c r="H677" s="9">
        <v>3.97727272727273E-2</v>
      </c>
      <c r="I677" s="9">
        <v>4.5454545454545497E-2</v>
      </c>
      <c r="J677" s="9">
        <v>0.375</v>
      </c>
      <c r="K677" s="9">
        <v>3.4090909090909102E-2</v>
      </c>
      <c r="L677" s="15">
        <f>VLOOKUP(A677,opus_movies.txt!$B$2:$C$1282,2,FALSE)</f>
        <v>38668</v>
      </c>
    </row>
    <row r="678" spans="1:12" x14ac:dyDescent="0.2">
      <c r="A678" t="s">
        <v>3939</v>
      </c>
      <c r="B678" s="9">
        <v>6.6037735849056603E-2</v>
      </c>
      <c r="C678" s="9">
        <v>4.71698113207547E-2</v>
      </c>
      <c r="D678" s="9">
        <v>4.71698113207547E-2</v>
      </c>
      <c r="E678" s="9">
        <v>4.71698113207547E-2</v>
      </c>
      <c r="F678" s="9">
        <v>4.71698113207547E-2</v>
      </c>
      <c r="G678" s="9">
        <v>0.30188679245283001</v>
      </c>
      <c r="H678" s="9">
        <v>0.20754716981132099</v>
      </c>
      <c r="I678" s="9">
        <v>7.5471698113207503E-2</v>
      </c>
      <c r="J678" s="9">
        <v>0.10377358490565999</v>
      </c>
      <c r="K678" s="9">
        <v>5.6603773584905703E-2</v>
      </c>
      <c r="L678" s="15">
        <f>VLOOKUP(A678,opus_movies.txt!$B$2:$C$1282,2,FALSE)</f>
        <v>40411</v>
      </c>
    </row>
    <row r="679" spans="1:12" hidden="1" x14ac:dyDescent="0.2">
      <c r="A679" t="s">
        <v>3945</v>
      </c>
      <c r="B679" s="9">
        <v>9.4339622641509399E-2</v>
      </c>
      <c r="C679" s="9">
        <v>9.4339622641509399E-2</v>
      </c>
      <c r="D679" s="9">
        <v>0.113207547169811</v>
      </c>
      <c r="E679" s="9">
        <v>0.113207547169811</v>
      </c>
      <c r="F679" s="9">
        <v>9.4339622641509399E-2</v>
      </c>
      <c r="G679" s="9">
        <v>0.113207547169811</v>
      </c>
      <c r="H679" s="9">
        <v>9.4339622641509399E-2</v>
      </c>
      <c r="I679" s="9">
        <v>9.4339622641509399E-2</v>
      </c>
      <c r="J679" s="9">
        <v>9.4339622641509399E-2</v>
      </c>
      <c r="K679" s="9">
        <v>9.4339622641509399E-2</v>
      </c>
      <c r="L679" s="15">
        <f>VLOOKUP(A679,opus_movies.txt!$B$2:$C$1282,2,FALSE)</f>
        <v>39200</v>
      </c>
    </row>
    <row r="680" spans="1:12" hidden="1" x14ac:dyDescent="0.2">
      <c r="A680" s="3" t="s">
        <v>1547</v>
      </c>
      <c r="B680" s="9">
        <v>9.3333333333333296E-2</v>
      </c>
      <c r="C680" s="9">
        <v>0.17333333333333301</v>
      </c>
      <c r="D680" s="9">
        <v>0.18666666666666701</v>
      </c>
      <c r="E680" s="9">
        <v>6.6666666666666693E-2</v>
      </c>
      <c r="F680" s="9">
        <v>6.6666666666666693E-2</v>
      </c>
      <c r="G680" s="9">
        <v>0.08</v>
      </c>
      <c r="H680" s="9">
        <v>6.6666666666666693E-2</v>
      </c>
      <c r="I680" s="9">
        <v>6.6666666666666693E-2</v>
      </c>
      <c r="J680" s="9">
        <v>6.6666666666666693E-2</v>
      </c>
      <c r="K680" s="9">
        <v>0.133333333333333</v>
      </c>
      <c r="L680" s="15">
        <f>VLOOKUP(A680,opus_movies.txt!$B$2:$C$1282,2,FALSE)</f>
        <v>39256</v>
      </c>
    </row>
    <row r="681" spans="1:12" hidden="1" x14ac:dyDescent="0.2">
      <c r="A681" s="3" t="s">
        <v>1548</v>
      </c>
      <c r="B681" s="9">
        <v>3.42465753424658E-2</v>
      </c>
      <c r="C681" s="9">
        <v>4.7945205479452101E-2</v>
      </c>
      <c r="D681" s="9">
        <v>0.58219178082191803</v>
      </c>
      <c r="E681" s="9">
        <v>5.4794520547945202E-2</v>
      </c>
      <c r="F681" s="9">
        <v>4.7945205479452101E-2</v>
      </c>
      <c r="G681" s="9">
        <v>7.5342465753424695E-2</v>
      </c>
      <c r="H681" s="9">
        <v>3.42465753424658E-2</v>
      </c>
      <c r="I681" s="9">
        <v>5.4794520547945202E-2</v>
      </c>
      <c r="J681" s="9">
        <v>3.42465753424658E-2</v>
      </c>
      <c r="K681" s="9">
        <v>3.42465753424658E-2</v>
      </c>
      <c r="L681" s="15">
        <f>VLOOKUP(A681,opus_movies.txt!$B$2:$C$1282,2,FALSE)</f>
        <v>39620</v>
      </c>
    </row>
    <row r="682" spans="1:12" hidden="1" x14ac:dyDescent="0.2">
      <c r="A682" s="3" t="s">
        <v>1549</v>
      </c>
      <c r="B682" s="9">
        <v>6.25E-2</v>
      </c>
      <c r="C682" s="9">
        <v>6.25E-2</v>
      </c>
      <c r="D682" s="9">
        <v>8.7499999999999994E-2</v>
      </c>
      <c r="E682" s="9">
        <v>6.25E-2</v>
      </c>
      <c r="F682" s="9">
        <v>6.25E-2</v>
      </c>
      <c r="G682" s="9">
        <v>0.1</v>
      </c>
      <c r="H682" s="9">
        <v>6.25E-2</v>
      </c>
      <c r="I682" s="9">
        <v>6.25E-2</v>
      </c>
      <c r="J682" s="9">
        <v>0.22500000000000001</v>
      </c>
      <c r="K682" s="9">
        <v>0.21249999999999999</v>
      </c>
      <c r="L682" s="15">
        <f>VLOOKUP(A682,opus_movies.txt!$B$2:$C$1282,2,FALSE)</f>
        <v>40031</v>
      </c>
    </row>
    <row r="683" spans="1:12" hidden="1" x14ac:dyDescent="0.2">
      <c r="A683" t="s">
        <v>3955</v>
      </c>
      <c r="B683" s="9">
        <v>2.0746887966804999E-2</v>
      </c>
      <c r="C683" s="9">
        <v>4.1493775933609998E-2</v>
      </c>
      <c r="D683" s="9">
        <v>2.4896265560166001E-2</v>
      </c>
      <c r="E683" s="9">
        <v>2.9045643153527E-2</v>
      </c>
      <c r="F683" s="9">
        <v>2.4896265560166001E-2</v>
      </c>
      <c r="G683" s="9">
        <v>0.68049792531120301</v>
      </c>
      <c r="H683" s="9">
        <v>9.1286307053941904E-2</v>
      </c>
      <c r="I683" s="9">
        <v>4.1493775933609998E-2</v>
      </c>
      <c r="J683" s="9">
        <v>2.4896265560166001E-2</v>
      </c>
      <c r="K683" s="9">
        <v>2.0746887966804999E-2</v>
      </c>
      <c r="L683" s="15">
        <f>VLOOKUP(A683,opus_movies.txt!$B$2:$C$1282,2,FALSE)</f>
        <v>39284</v>
      </c>
    </row>
    <row r="684" spans="1:12" hidden="1" x14ac:dyDescent="0.2">
      <c r="A684" t="s">
        <v>3959</v>
      </c>
      <c r="B684" s="9">
        <v>0.138461538461538</v>
      </c>
      <c r="C684" s="9">
        <v>9.2307692307692299E-2</v>
      </c>
      <c r="D684" s="9">
        <v>7.69230769230769E-2</v>
      </c>
      <c r="E684" s="9">
        <v>7.69230769230769E-2</v>
      </c>
      <c r="F684" s="9">
        <v>0.15384615384615399</v>
      </c>
      <c r="G684" s="9">
        <v>7.69230769230769E-2</v>
      </c>
      <c r="H684" s="9">
        <v>0.107692307692308</v>
      </c>
      <c r="I684" s="9">
        <v>7.69230769230769E-2</v>
      </c>
      <c r="J684" s="9">
        <v>7.69230769230769E-2</v>
      </c>
      <c r="K684" s="9">
        <v>0.123076923076923</v>
      </c>
      <c r="L684" s="15">
        <f>VLOOKUP(A684,opus_movies.txt!$B$2:$C$1282,2,FALSE)</f>
        <v>38983</v>
      </c>
    </row>
    <row r="685" spans="1:12" hidden="1" x14ac:dyDescent="0.2">
      <c r="A685" s="3" t="s">
        <v>1550</v>
      </c>
      <c r="B685" s="9">
        <v>0.14141414141414099</v>
      </c>
      <c r="C685" s="9">
        <v>3.03030303030303E-2</v>
      </c>
      <c r="D685" s="9">
        <v>3.03030303030303E-2</v>
      </c>
      <c r="E685" s="9">
        <v>4.0404040404040401E-2</v>
      </c>
      <c r="F685" s="9">
        <v>0.10101010101010099</v>
      </c>
      <c r="G685" s="9">
        <v>0.53030303030303005</v>
      </c>
      <c r="H685" s="9">
        <v>3.5353535353535401E-2</v>
      </c>
      <c r="I685" s="9">
        <v>3.03030303030303E-2</v>
      </c>
      <c r="J685" s="9">
        <v>3.5353535353535401E-2</v>
      </c>
      <c r="K685" s="9">
        <v>2.5252525252525301E-2</v>
      </c>
      <c r="L685" s="15">
        <f>VLOOKUP(A685,opus_movies.txt!$B$2:$C$1282,2,FALSE)</f>
        <v>39977</v>
      </c>
    </row>
    <row r="686" spans="1:12" hidden="1" x14ac:dyDescent="0.2">
      <c r="A686" s="3" t="s">
        <v>1551</v>
      </c>
      <c r="B686" s="9">
        <v>3.54609929078014E-2</v>
      </c>
      <c r="C686" s="9">
        <v>3.54609929078014E-2</v>
      </c>
      <c r="D686" s="9">
        <v>0.22695035460992899</v>
      </c>
      <c r="E686" s="9">
        <v>4.9645390070922002E-2</v>
      </c>
      <c r="F686" s="9">
        <v>3.54609929078014E-2</v>
      </c>
      <c r="G686" s="9">
        <v>3.54609929078014E-2</v>
      </c>
      <c r="H686" s="9">
        <v>0.45390070921985798</v>
      </c>
      <c r="I686" s="9">
        <v>4.2553191489361701E-2</v>
      </c>
      <c r="J686" s="9">
        <v>3.54609929078014E-2</v>
      </c>
      <c r="K686" s="9">
        <v>4.9645390070922002E-2</v>
      </c>
      <c r="L686" s="15">
        <f>VLOOKUP(A686,opus_movies.txt!$B$2:$C$1282,2,FALSE)</f>
        <v>39144</v>
      </c>
    </row>
    <row r="687" spans="1:12" hidden="1" x14ac:dyDescent="0.2">
      <c r="A687" s="3" t="s">
        <v>1552</v>
      </c>
      <c r="B687" s="9">
        <v>9.2592592592592601E-2</v>
      </c>
      <c r="C687" s="9">
        <v>9.2592592592592601E-2</v>
      </c>
      <c r="D687" s="9">
        <v>0.11111111111111099</v>
      </c>
      <c r="E687" s="9">
        <v>9.2592592592592601E-2</v>
      </c>
      <c r="F687" s="9">
        <v>0.12962962962963001</v>
      </c>
      <c r="G687" s="9">
        <v>9.2592592592592601E-2</v>
      </c>
      <c r="H687" s="9">
        <v>9.2592592592592601E-2</v>
      </c>
      <c r="I687" s="9">
        <v>0.11111111111111099</v>
      </c>
      <c r="J687" s="9">
        <v>9.2592592592592601E-2</v>
      </c>
      <c r="K687" s="9">
        <v>9.2592592592592601E-2</v>
      </c>
      <c r="L687" s="15">
        <f>VLOOKUP(A687,opus_movies.txt!$B$2:$C$1282,2,FALSE)</f>
        <v>38647</v>
      </c>
    </row>
    <row r="688" spans="1:12" hidden="1" x14ac:dyDescent="0.2">
      <c r="A688" s="3" t="s">
        <v>1553</v>
      </c>
      <c r="B688" s="9">
        <v>9.375E-2</v>
      </c>
      <c r="C688" s="9">
        <v>7.8125E-2</v>
      </c>
      <c r="D688" s="9">
        <v>7.8125E-2</v>
      </c>
      <c r="E688" s="9">
        <v>7.8125E-2</v>
      </c>
      <c r="F688" s="9">
        <v>7.8125E-2</v>
      </c>
      <c r="G688" s="9">
        <v>7.8125E-2</v>
      </c>
      <c r="H688" s="9">
        <v>7.8125E-2</v>
      </c>
      <c r="I688" s="9">
        <v>0.21875</v>
      </c>
      <c r="J688" s="9">
        <v>0.140625</v>
      </c>
      <c r="K688" s="9">
        <v>7.8125E-2</v>
      </c>
      <c r="L688" s="15">
        <f>VLOOKUP(A688,opus_movies.txt!$B$2:$C$1282,2,FALSE)</f>
        <v>38752</v>
      </c>
    </row>
    <row r="689" spans="1:12" hidden="1" x14ac:dyDescent="0.2">
      <c r="A689" s="3" t="s">
        <v>1554</v>
      </c>
      <c r="B689" s="9">
        <v>6.25E-2</v>
      </c>
      <c r="C689" s="9">
        <v>0.1</v>
      </c>
      <c r="D689" s="9">
        <v>6.25E-2</v>
      </c>
      <c r="E689" s="9">
        <v>0.1</v>
      </c>
      <c r="F689" s="9">
        <v>6.25E-2</v>
      </c>
      <c r="G689" s="9">
        <v>7.4999999999999997E-2</v>
      </c>
      <c r="H689" s="9">
        <v>6.25E-2</v>
      </c>
      <c r="I689" s="9">
        <v>0.35</v>
      </c>
      <c r="J689" s="9">
        <v>6.25E-2</v>
      </c>
      <c r="K689" s="9">
        <v>6.25E-2</v>
      </c>
      <c r="L689" s="15">
        <f>VLOOKUP(A689,opus_movies.txt!$B$2:$C$1282,2,FALSE)</f>
        <v>38738</v>
      </c>
    </row>
    <row r="690" spans="1:12" hidden="1" x14ac:dyDescent="0.2">
      <c r="A690" t="s">
        <v>3974</v>
      </c>
      <c r="B690" s="9">
        <v>2.6086956521739101E-2</v>
      </c>
      <c r="C690" s="9">
        <v>3.9130434782608699E-2</v>
      </c>
      <c r="D690" s="9">
        <v>3.9130434782608699E-2</v>
      </c>
      <c r="E690" s="9">
        <v>4.3478260869565202E-2</v>
      </c>
      <c r="F690" s="9">
        <v>3.4782608695652202E-2</v>
      </c>
      <c r="G690" s="9">
        <v>0.565217391304348</v>
      </c>
      <c r="H690" s="9">
        <v>2.6086956521739101E-2</v>
      </c>
      <c r="I690" s="9">
        <v>2.1739130434782601E-2</v>
      </c>
      <c r="J690" s="9">
        <v>2.1739130434782601E-2</v>
      </c>
      <c r="K690" s="9">
        <v>0.182608695652174</v>
      </c>
      <c r="L690" s="15">
        <f>VLOOKUP(A690,opus_movies.txt!$B$2:$C$1282,2,FALSE)</f>
        <v>39631</v>
      </c>
    </row>
    <row r="691" spans="1:12" hidden="1" x14ac:dyDescent="0.2">
      <c r="A691" t="s">
        <v>3977</v>
      </c>
      <c r="B691" s="9">
        <v>2.5531914893616999E-2</v>
      </c>
      <c r="C691" s="9">
        <v>3.4042553191489397E-2</v>
      </c>
      <c r="D691" s="9">
        <v>5.1063829787233998E-2</v>
      </c>
      <c r="E691" s="9">
        <v>0.71914893617021303</v>
      </c>
      <c r="F691" s="9">
        <v>2.1276595744680899E-2</v>
      </c>
      <c r="G691" s="9">
        <v>3.4042553191489397E-2</v>
      </c>
      <c r="H691" s="9">
        <v>4.2553191489361701E-2</v>
      </c>
      <c r="I691" s="9">
        <v>2.97872340425532E-2</v>
      </c>
      <c r="J691" s="9">
        <v>2.1276595744680899E-2</v>
      </c>
      <c r="K691" s="9">
        <v>2.1276595744680899E-2</v>
      </c>
      <c r="L691" s="15">
        <f>VLOOKUP(A691,opus_movies.txt!$B$2:$C$1282,2,FALSE)</f>
        <v>40159</v>
      </c>
    </row>
    <row r="692" spans="1:12" hidden="1" x14ac:dyDescent="0.2">
      <c r="A692" s="3" t="s">
        <v>1555</v>
      </c>
      <c r="B692" s="9">
        <v>8.1632653061224497E-2</v>
      </c>
      <c r="C692" s="9">
        <v>5.10204081632653E-2</v>
      </c>
      <c r="D692" s="9">
        <v>0.102040816326531</v>
      </c>
      <c r="E692" s="9">
        <v>8.1632653061224497E-2</v>
      </c>
      <c r="F692" s="9">
        <v>0.13265306122449</v>
      </c>
      <c r="G692" s="9">
        <v>5.10204081632653E-2</v>
      </c>
      <c r="H692" s="9">
        <v>0.29591836734693899</v>
      </c>
      <c r="I692" s="9">
        <v>8.1632653061224497E-2</v>
      </c>
      <c r="J692" s="9">
        <v>5.10204081632653E-2</v>
      </c>
      <c r="K692" s="9">
        <v>7.1428571428571397E-2</v>
      </c>
      <c r="L692" s="15">
        <f>VLOOKUP(A692,opus_movies.txt!$B$2:$C$1282,2,FALSE)</f>
        <v>39995</v>
      </c>
    </row>
    <row r="693" spans="1:12" hidden="1" x14ac:dyDescent="0.2">
      <c r="A693" t="s">
        <v>3984</v>
      </c>
      <c r="B693" s="9">
        <v>1.5968063872255502E-2</v>
      </c>
      <c r="C693" s="9">
        <v>1.19760479041916E-2</v>
      </c>
      <c r="D693" s="9">
        <v>1.79640718562874E-2</v>
      </c>
      <c r="E693" s="9">
        <v>0.85029940119760505</v>
      </c>
      <c r="F693" s="9">
        <v>2.39520958083832E-2</v>
      </c>
      <c r="G693" s="9">
        <v>2.59481037924152E-2</v>
      </c>
      <c r="H693" s="9">
        <v>1.19760479041916E-2</v>
      </c>
      <c r="I693" s="9">
        <v>1.19760479041916E-2</v>
      </c>
      <c r="J693" s="9">
        <v>9.9800399201596807E-3</v>
      </c>
      <c r="K693" s="9">
        <v>1.9960079840319399E-2</v>
      </c>
      <c r="L693" s="15">
        <f>VLOOKUP(A693,opus_movies.txt!$B$2:$C$1282,2,FALSE)</f>
        <v>39795</v>
      </c>
    </row>
    <row r="694" spans="1:12" hidden="1" x14ac:dyDescent="0.2">
      <c r="A694" t="s">
        <v>1556</v>
      </c>
      <c r="B694" s="9">
        <v>4.2918454935622297E-2</v>
      </c>
      <c r="C694" s="9">
        <v>0.72103004291845496</v>
      </c>
      <c r="D694" s="9">
        <v>3.4334763948497903E-2</v>
      </c>
      <c r="E694" s="9">
        <v>3.8626609442060103E-2</v>
      </c>
      <c r="F694" s="9">
        <v>1.28755364806867E-2</v>
      </c>
      <c r="G694" s="9">
        <v>5.5793991416309002E-2</v>
      </c>
      <c r="H694" s="9">
        <v>2.7896995708154501E-2</v>
      </c>
      <c r="I694" s="9">
        <v>2.14592274678112E-2</v>
      </c>
      <c r="J694" s="9">
        <v>1.07296137339056E-2</v>
      </c>
      <c r="K694" s="9">
        <v>3.4334763948497903E-2</v>
      </c>
      <c r="L694" s="15">
        <f>VLOOKUP(A694,opus_movies.txt!$B$2:$C$1282,2,FALSE)</f>
        <v>38710</v>
      </c>
    </row>
    <row r="695" spans="1:12" hidden="1" x14ac:dyDescent="0.2">
      <c r="A695" t="s">
        <v>3988</v>
      </c>
      <c r="B695" s="9">
        <v>4.7619047619047603E-2</v>
      </c>
      <c r="C695" s="9">
        <v>5.5555555555555601E-2</v>
      </c>
      <c r="D695" s="9">
        <v>0.103174603174603</v>
      </c>
      <c r="E695" s="9">
        <v>0.126984126984127</v>
      </c>
      <c r="F695" s="9">
        <v>7.9365079365079402E-2</v>
      </c>
      <c r="G695" s="9">
        <v>7.1428571428571397E-2</v>
      </c>
      <c r="H695" s="9">
        <v>0.34920634920634902</v>
      </c>
      <c r="I695" s="9">
        <v>3.9682539682539701E-2</v>
      </c>
      <c r="J695" s="9">
        <v>7.1428571428571397E-2</v>
      </c>
      <c r="K695" s="9">
        <v>5.5555555555555601E-2</v>
      </c>
      <c r="L695" s="15">
        <f>VLOOKUP(A695,opus_movies.txt!$B$2:$C$1282,2,FALSE)</f>
        <v>39221</v>
      </c>
    </row>
    <row r="696" spans="1:12" hidden="1" x14ac:dyDescent="0.2">
      <c r="A696" s="3" t="s">
        <v>1557</v>
      </c>
      <c r="B696" s="9">
        <v>9.2592592592592601E-2</v>
      </c>
      <c r="C696" s="9">
        <v>0.11111111111111099</v>
      </c>
      <c r="D696" s="9">
        <v>9.2592592592592601E-2</v>
      </c>
      <c r="E696" s="9">
        <v>9.2592592592592601E-2</v>
      </c>
      <c r="F696" s="9">
        <v>9.2592592592592601E-2</v>
      </c>
      <c r="G696" s="9">
        <v>9.2592592592592601E-2</v>
      </c>
      <c r="H696" s="9">
        <v>9.2592592592592601E-2</v>
      </c>
      <c r="I696" s="9">
        <v>9.2592592592592601E-2</v>
      </c>
      <c r="J696" s="9">
        <v>9.2592592592592601E-2</v>
      </c>
      <c r="K696" s="9">
        <v>0.148148148148148</v>
      </c>
      <c r="L696" s="15">
        <f>VLOOKUP(A696,opus_movies.txt!$B$2:$C$1282,2,FALSE)</f>
        <v>38836</v>
      </c>
    </row>
    <row r="697" spans="1:12" hidden="1" x14ac:dyDescent="0.2">
      <c r="A697" s="3" t="s">
        <v>1558</v>
      </c>
      <c r="B697" s="9">
        <v>6.7307692307692304E-2</v>
      </c>
      <c r="C697" s="9">
        <v>4.80769230769231E-2</v>
      </c>
      <c r="D697" s="9">
        <v>2.8846153846153799E-2</v>
      </c>
      <c r="E697" s="9">
        <v>0.18269230769230799</v>
      </c>
      <c r="F697" s="9">
        <v>8.1730769230769204E-2</v>
      </c>
      <c r="G697" s="9">
        <v>3.8461538461538498E-2</v>
      </c>
      <c r="H697" s="9">
        <v>3.3653846153846201E-2</v>
      </c>
      <c r="I697" s="9">
        <v>2.4038461538461502E-2</v>
      </c>
      <c r="J697" s="9">
        <v>0.45192307692307698</v>
      </c>
      <c r="K697" s="9">
        <v>4.3269230769230803E-2</v>
      </c>
      <c r="L697" s="15">
        <f>VLOOKUP(A697,opus_movies.txt!$B$2:$C$1282,2,FALSE)</f>
        <v>38976</v>
      </c>
    </row>
    <row r="698" spans="1:12" hidden="1" x14ac:dyDescent="0.2">
      <c r="A698" s="3" t="s">
        <v>1559</v>
      </c>
      <c r="B698" s="9">
        <v>3.5294117647058802E-2</v>
      </c>
      <c r="C698" s="9">
        <v>0.60588235294117598</v>
      </c>
      <c r="D698" s="9">
        <v>5.29411764705882E-2</v>
      </c>
      <c r="E698" s="9">
        <v>7.0588235294117604E-2</v>
      </c>
      <c r="F698" s="9">
        <v>5.29411764705882E-2</v>
      </c>
      <c r="G698" s="9">
        <v>4.11764705882353E-2</v>
      </c>
      <c r="H698" s="9">
        <v>3.5294117647058802E-2</v>
      </c>
      <c r="I698" s="9">
        <v>3.5294117647058802E-2</v>
      </c>
      <c r="J698" s="9">
        <v>2.9411764705882401E-2</v>
      </c>
      <c r="K698" s="9">
        <v>4.11764705882353E-2</v>
      </c>
      <c r="L698" s="15">
        <f>VLOOKUP(A698,opus_movies.txt!$B$2:$C$1282,2,FALSE)</f>
        <v>38890</v>
      </c>
    </row>
    <row r="699" spans="1:12" hidden="1" x14ac:dyDescent="0.2">
      <c r="A699" s="3" t="s">
        <v>1560</v>
      </c>
      <c r="B699" s="9">
        <v>3.6496350364963501E-2</v>
      </c>
      <c r="C699" s="9">
        <v>5.8394160583941597E-2</v>
      </c>
      <c r="D699" s="9">
        <v>3.6496350364963501E-2</v>
      </c>
      <c r="E699" s="9">
        <v>0.306569343065693</v>
      </c>
      <c r="F699" s="9">
        <v>3.6496350364963501E-2</v>
      </c>
      <c r="G699" s="9">
        <v>0.233576642335766</v>
      </c>
      <c r="H699" s="9">
        <v>5.1094890510948898E-2</v>
      </c>
      <c r="I699" s="9">
        <v>6.5693430656934296E-2</v>
      </c>
      <c r="J699" s="9">
        <v>3.6496350364963501E-2</v>
      </c>
      <c r="K699" s="9">
        <v>0.13868613138686101</v>
      </c>
      <c r="L699" s="15">
        <f>VLOOKUP(A699,opus_movies.txt!$B$2:$C$1282,2,FALSE)</f>
        <v>38934</v>
      </c>
    </row>
    <row r="700" spans="1:12" hidden="1" x14ac:dyDescent="0.2">
      <c r="A700" s="3" t="s">
        <v>1561</v>
      </c>
      <c r="B700" s="9">
        <v>7.9365079365079402E-2</v>
      </c>
      <c r="C700" s="9">
        <v>7.9365079365079402E-2</v>
      </c>
      <c r="D700" s="9">
        <v>0.25396825396825401</v>
      </c>
      <c r="E700" s="9">
        <v>9.5238095238095205E-2</v>
      </c>
      <c r="F700" s="9">
        <v>7.9365079365079402E-2</v>
      </c>
      <c r="G700" s="9">
        <v>7.9365079365079402E-2</v>
      </c>
      <c r="H700" s="9">
        <v>7.9365079365079402E-2</v>
      </c>
      <c r="I700" s="9">
        <v>7.9365079365079402E-2</v>
      </c>
      <c r="J700" s="9">
        <v>7.9365079365079402E-2</v>
      </c>
      <c r="K700" s="9">
        <v>9.5238095238095205E-2</v>
      </c>
      <c r="L700" s="15">
        <f>VLOOKUP(A700,opus_movies.txt!$B$2:$C$1282,2,FALSE)</f>
        <v>39893</v>
      </c>
    </row>
    <row r="701" spans="1:12" hidden="1" x14ac:dyDescent="0.2">
      <c r="A701" s="3" t="s">
        <v>1562</v>
      </c>
      <c r="B701" s="9">
        <v>5.8823529411764698E-2</v>
      </c>
      <c r="C701" s="9">
        <v>0.105882352941176</v>
      </c>
      <c r="D701" s="9">
        <v>0.21176470588235299</v>
      </c>
      <c r="E701" s="9">
        <v>0.129411764705882</v>
      </c>
      <c r="F701" s="9">
        <v>0.129411764705882</v>
      </c>
      <c r="G701" s="9">
        <v>8.2352941176470601E-2</v>
      </c>
      <c r="H701" s="9">
        <v>9.41176470588235E-2</v>
      </c>
      <c r="I701" s="9">
        <v>7.0588235294117604E-2</v>
      </c>
      <c r="J701" s="9">
        <v>5.8823529411764698E-2</v>
      </c>
      <c r="K701" s="9">
        <v>5.8823529411764698E-2</v>
      </c>
      <c r="L701" s="15">
        <f>VLOOKUP(A701,opus_movies.txt!$B$2:$C$1282,2,FALSE)</f>
        <v>39772</v>
      </c>
    </row>
    <row r="702" spans="1:12" hidden="1" x14ac:dyDescent="0.2">
      <c r="A702" s="3" t="s">
        <v>1563</v>
      </c>
      <c r="B702" s="9">
        <v>9.2592592592592601E-2</v>
      </c>
      <c r="C702" s="9">
        <v>9.2592592592592601E-2</v>
      </c>
      <c r="D702" s="9">
        <v>9.2592592592592601E-2</v>
      </c>
      <c r="E702" s="9">
        <v>9.2592592592592601E-2</v>
      </c>
      <c r="F702" s="9">
        <v>0.16666666666666699</v>
      </c>
      <c r="G702" s="9">
        <v>9.2592592592592601E-2</v>
      </c>
      <c r="H702" s="9">
        <v>9.2592592592592601E-2</v>
      </c>
      <c r="I702" s="9">
        <v>9.2592592592592601E-2</v>
      </c>
      <c r="J702" s="9">
        <v>9.2592592592592601E-2</v>
      </c>
      <c r="K702" s="9">
        <v>9.2592592592592601E-2</v>
      </c>
      <c r="L702" s="15">
        <f>VLOOKUP(A702,opus_movies.txt!$B$2:$C$1282,2,FALSE)</f>
        <v>38738</v>
      </c>
    </row>
    <row r="703" spans="1:12" hidden="1" x14ac:dyDescent="0.2">
      <c r="A703" s="3" t="s">
        <v>1564</v>
      </c>
      <c r="B703" s="9">
        <v>9.2592592592592601E-2</v>
      </c>
      <c r="C703" s="9">
        <v>9.2592592592592601E-2</v>
      </c>
      <c r="D703" s="9">
        <v>9.2592592592592601E-2</v>
      </c>
      <c r="E703" s="9">
        <v>0.148148148148148</v>
      </c>
      <c r="F703" s="9">
        <v>9.2592592592592601E-2</v>
      </c>
      <c r="G703" s="9">
        <v>9.2592592592592601E-2</v>
      </c>
      <c r="H703" s="9">
        <v>9.2592592592592601E-2</v>
      </c>
      <c r="I703" s="9">
        <v>9.2592592592592601E-2</v>
      </c>
      <c r="J703" s="9">
        <v>0.11111111111111099</v>
      </c>
      <c r="K703" s="9">
        <v>9.2592592592592601E-2</v>
      </c>
      <c r="L703" s="15">
        <f>VLOOKUP(A703,opus_movies.txt!$B$2:$C$1282,2,FALSE)</f>
        <v>38794</v>
      </c>
    </row>
    <row r="704" spans="1:12" hidden="1" x14ac:dyDescent="0.2">
      <c r="A704" s="3" t="s">
        <v>1565</v>
      </c>
      <c r="B704" s="9">
        <v>5.6603773584905703E-2</v>
      </c>
      <c r="C704" s="9">
        <v>9.4339622641509399E-2</v>
      </c>
      <c r="D704" s="9">
        <v>4.71698113207547E-2</v>
      </c>
      <c r="E704" s="9">
        <v>4.71698113207547E-2</v>
      </c>
      <c r="F704" s="9">
        <v>0.5</v>
      </c>
      <c r="G704" s="9">
        <v>4.71698113207547E-2</v>
      </c>
      <c r="H704" s="9">
        <v>5.6603773584905703E-2</v>
      </c>
      <c r="I704" s="9">
        <v>5.6603773584905703E-2</v>
      </c>
      <c r="J704" s="9">
        <v>4.71698113207547E-2</v>
      </c>
      <c r="K704" s="9">
        <v>4.71698113207547E-2</v>
      </c>
      <c r="L704" s="15">
        <f>VLOOKUP(A704,opus_movies.txt!$B$2:$C$1282,2,FALSE)</f>
        <v>38906</v>
      </c>
    </row>
    <row r="705" spans="1:12" hidden="1" x14ac:dyDescent="0.2">
      <c r="A705" s="3" t="s">
        <v>1566</v>
      </c>
      <c r="B705" s="9">
        <v>9.0909090909090898E-2</v>
      </c>
      <c r="C705" s="9">
        <v>9.0909090909090898E-2</v>
      </c>
      <c r="D705" s="9">
        <v>0.145454545454545</v>
      </c>
      <c r="E705" s="9">
        <v>9.0909090909090898E-2</v>
      </c>
      <c r="F705" s="9">
        <v>9.0909090909090898E-2</v>
      </c>
      <c r="G705" s="9">
        <v>0.109090909090909</v>
      </c>
      <c r="H705" s="9">
        <v>9.0909090909090898E-2</v>
      </c>
      <c r="I705" s="9">
        <v>9.0909090909090898E-2</v>
      </c>
      <c r="J705" s="9">
        <v>9.0909090909090898E-2</v>
      </c>
      <c r="K705" s="9">
        <v>0.109090909090909</v>
      </c>
      <c r="L705" s="15">
        <f>VLOOKUP(A705,opus_movies.txt!$B$2:$C$1282,2,FALSE)</f>
        <v>39067</v>
      </c>
    </row>
    <row r="706" spans="1:12" hidden="1" x14ac:dyDescent="0.2">
      <c r="A706" s="3" t="s">
        <v>1567</v>
      </c>
      <c r="B706" s="9">
        <v>0.104477611940299</v>
      </c>
      <c r="C706" s="9">
        <v>8.9552238805970102E-2</v>
      </c>
      <c r="D706" s="9">
        <v>8.9552238805970102E-2</v>
      </c>
      <c r="E706" s="9">
        <v>0.104477611940299</v>
      </c>
      <c r="F706" s="9">
        <v>7.4626865671641798E-2</v>
      </c>
      <c r="G706" s="9">
        <v>7.4626865671641798E-2</v>
      </c>
      <c r="H706" s="9">
        <v>8.9552238805970102E-2</v>
      </c>
      <c r="I706" s="9">
        <v>0.22388059701492499</v>
      </c>
      <c r="J706" s="9">
        <v>7.4626865671641798E-2</v>
      </c>
      <c r="K706" s="9">
        <v>7.4626865671641798E-2</v>
      </c>
      <c r="L706" s="15">
        <f>VLOOKUP(A706,opus_movies.txt!$B$2:$C$1282,2,FALSE)</f>
        <v>39466</v>
      </c>
    </row>
    <row r="707" spans="1:12" hidden="1" x14ac:dyDescent="0.2">
      <c r="A707" s="3" t="s">
        <v>1568</v>
      </c>
      <c r="B707" s="9">
        <v>8.9285714285714302E-2</v>
      </c>
      <c r="C707" s="9">
        <v>0.107142857142857</v>
      </c>
      <c r="D707" s="9">
        <v>0.14285714285714299</v>
      </c>
      <c r="E707" s="9">
        <v>8.9285714285714302E-2</v>
      </c>
      <c r="F707" s="9">
        <v>8.9285714285714302E-2</v>
      </c>
      <c r="G707" s="9">
        <v>0.125</v>
      </c>
      <c r="H707" s="9">
        <v>8.9285714285714302E-2</v>
      </c>
      <c r="I707" s="9">
        <v>8.9285714285714302E-2</v>
      </c>
      <c r="J707" s="9">
        <v>8.9285714285714302E-2</v>
      </c>
      <c r="K707" s="9">
        <v>8.9285714285714302E-2</v>
      </c>
      <c r="L707" s="15">
        <f>VLOOKUP(A707,opus_movies.txt!$B$2:$C$1282,2,FALSE)</f>
        <v>39403</v>
      </c>
    </row>
    <row r="708" spans="1:12" hidden="1" x14ac:dyDescent="0.2">
      <c r="A708" s="3" t="s">
        <v>1569</v>
      </c>
      <c r="B708" s="9">
        <v>9.0909090909090898E-2</v>
      </c>
      <c r="C708" s="9">
        <v>9.0909090909090898E-2</v>
      </c>
      <c r="D708" s="9">
        <v>0.109090909090909</v>
      </c>
      <c r="E708" s="9">
        <v>9.0909090909090898E-2</v>
      </c>
      <c r="F708" s="9">
        <v>9.0909090909090898E-2</v>
      </c>
      <c r="G708" s="9">
        <v>9.0909090909090898E-2</v>
      </c>
      <c r="H708" s="9">
        <v>9.0909090909090898E-2</v>
      </c>
      <c r="I708" s="9">
        <v>0.163636363636364</v>
      </c>
      <c r="J708" s="9">
        <v>9.0909090909090898E-2</v>
      </c>
      <c r="K708" s="9">
        <v>9.0909090909090898E-2</v>
      </c>
      <c r="L708" s="15">
        <f>VLOOKUP(A708,opus_movies.txt!$B$2:$C$1282,2,FALSE)</f>
        <v>39408</v>
      </c>
    </row>
    <row r="709" spans="1:12" hidden="1" x14ac:dyDescent="0.2">
      <c r="A709" s="3" t="s">
        <v>1570</v>
      </c>
      <c r="B709" s="9">
        <v>3.0487804878048801E-2</v>
      </c>
      <c r="C709" s="9">
        <v>5.4878048780487798E-2</v>
      </c>
      <c r="D709" s="9">
        <v>3.0487804878048801E-2</v>
      </c>
      <c r="E709" s="9">
        <v>3.0487804878048801E-2</v>
      </c>
      <c r="F709" s="9">
        <v>0.63414634146341498</v>
      </c>
      <c r="G709" s="9">
        <v>3.65853658536585E-2</v>
      </c>
      <c r="H709" s="9">
        <v>3.0487804878048801E-2</v>
      </c>
      <c r="I709" s="9">
        <v>9.1463414634146298E-2</v>
      </c>
      <c r="J709" s="9">
        <v>3.0487804878048801E-2</v>
      </c>
      <c r="K709" s="9">
        <v>3.0487804878048801E-2</v>
      </c>
      <c r="L709" s="15">
        <f>VLOOKUP(A709,opus_movies.txt!$B$2:$C$1282,2,FALSE)</f>
        <v>39151</v>
      </c>
    </row>
    <row r="710" spans="1:12" hidden="1" x14ac:dyDescent="0.2">
      <c r="A710" s="3" t="s">
        <v>1571</v>
      </c>
      <c r="B710" s="9">
        <v>9.4339622641509399E-2</v>
      </c>
      <c r="C710" s="9">
        <v>0.113207547169811</v>
      </c>
      <c r="D710" s="9">
        <v>0.113207547169811</v>
      </c>
      <c r="E710" s="9">
        <v>0.113207547169811</v>
      </c>
      <c r="F710" s="9">
        <v>9.4339622641509399E-2</v>
      </c>
      <c r="G710" s="9">
        <v>9.4339622641509399E-2</v>
      </c>
      <c r="H710" s="9">
        <v>9.4339622641509399E-2</v>
      </c>
      <c r="I710" s="9">
        <v>9.4339622641509399E-2</v>
      </c>
      <c r="J710" s="9">
        <v>9.4339622641509399E-2</v>
      </c>
      <c r="K710" s="9">
        <v>9.4339622641509399E-2</v>
      </c>
      <c r="L710" s="15">
        <f>VLOOKUP(A710,opus_movies.txt!$B$2:$C$1282,2,FALSE)</f>
        <v>38934</v>
      </c>
    </row>
    <row r="711" spans="1:12" hidden="1" x14ac:dyDescent="0.2">
      <c r="A711" s="3" t="s">
        <v>1572</v>
      </c>
      <c r="B711" s="9">
        <v>0.138461538461538</v>
      </c>
      <c r="C711" s="9">
        <v>0.16923076923076899</v>
      </c>
      <c r="D711" s="9">
        <v>3.8461538461538498E-2</v>
      </c>
      <c r="E711" s="9">
        <v>5.3846153846153801E-2</v>
      </c>
      <c r="F711" s="9">
        <v>4.6153846153846198E-2</v>
      </c>
      <c r="G711" s="9">
        <v>6.15384615384615E-2</v>
      </c>
      <c r="H711" s="9">
        <v>4.6153846153846198E-2</v>
      </c>
      <c r="I711" s="9">
        <v>4.6153846153846198E-2</v>
      </c>
      <c r="J711" s="9">
        <v>0.138461538461538</v>
      </c>
      <c r="K711" s="9">
        <v>0.261538461538462</v>
      </c>
      <c r="L711" s="15">
        <f>VLOOKUP(A711,opus_movies.txt!$B$2:$C$1282,2,FALSE)</f>
        <v>38960</v>
      </c>
    </row>
    <row r="712" spans="1:12" hidden="1" x14ac:dyDescent="0.2">
      <c r="A712" s="3">
        <v>300</v>
      </c>
      <c r="B712" s="9">
        <v>2.9982363315696599E-2</v>
      </c>
      <c r="C712" s="9">
        <v>0.54850088183421497</v>
      </c>
      <c r="D712" s="9">
        <v>8.8183421516754793E-3</v>
      </c>
      <c r="E712" s="9">
        <v>1.58730158730159E-2</v>
      </c>
      <c r="F712" s="9">
        <v>1.41093474426808E-2</v>
      </c>
      <c r="G712" s="9">
        <v>0.32627865961199298</v>
      </c>
      <c r="H712" s="9">
        <v>1.41093474426808E-2</v>
      </c>
      <c r="I712" s="9">
        <v>1.2345679012345699E-2</v>
      </c>
      <c r="J712" s="9">
        <v>1.2345679012345699E-2</v>
      </c>
      <c r="K712" s="9">
        <v>1.7636684303351E-2</v>
      </c>
      <c r="L712" s="15">
        <f>VLOOKUP(A712,opus_movies.txt!$B$2:$C$1282,2,FALSE)</f>
        <v>37688</v>
      </c>
    </row>
    <row r="713" spans="1:12" hidden="1" x14ac:dyDescent="0.2">
      <c r="A713" s="3" t="s">
        <v>1573</v>
      </c>
      <c r="B713" s="9">
        <v>1.9305019305019301E-2</v>
      </c>
      <c r="C713" s="9">
        <v>3.0888030888030899E-2</v>
      </c>
      <c r="D713" s="9">
        <v>1.9305019305019301E-2</v>
      </c>
      <c r="E713" s="9">
        <v>0.13127413127413101</v>
      </c>
      <c r="F713" s="9">
        <v>1.9305019305019301E-2</v>
      </c>
      <c r="G713" s="9">
        <v>1.9305019305019301E-2</v>
      </c>
      <c r="H713" s="9">
        <v>3.0888030888030899E-2</v>
      </c>
      <c r="I713" s="9">
        <v>3.47490347490347E-2</v>
      </c>
      <c r="J713" s="9">
        <v>0.59845559845559804</v>
      </c>
      <c r="K713" s="9">
        <v>9.6525096525096499E-2</v>
      </c>
      <c r="L713" s="15">
        <f>VLOOKUP(A713,opus_movies.txt!$B$2:$C$1282,2,FALSE)</f>
        <v>37926</v>
      </c>
    </row>
    <row r="714" spans="1:12" hidden="1" x14ac:dyDescent="0.2">
      <c r="A714" s="3" t="s">
        <v>1574</v>
      </c>
      <c r="B714" s="9">
        <v>9.45945945945946E-2</v>
      </c>
      <c r="C714" s="9">
        <v>0.14864864864864899</v>
      </c>
      <c r="D714" s="9">
        <v>8.1081081081081099E-2</v>
      </c>
      <c r="E714" s="9">
        <v>0.135135135135135</v>
      </c>
      <c r="F714" s="9">
        <v>6.7567567567567599E-2</v>
      </c>
      <c r="G714" s="9">
        <v>8.1081081081081099E-2</v>
      </c>
      <c r="H714" s="9">
        <v>6.7567567567567599E-2</v>
      </c>
      <c r="I714" s="9">
        <v>0.121621621621622</v>
      </c>
      <c r="J714" s="9">
        <v>0.121621621621622</v>
      </c>
      <c r="K714" s="9">
        <v>8.1081081081081099E-2</v>
      </c>
      <c r="L714" s="15">
        <f>VLOOKUP(A714,opus_movies.txt!$B$2:$C$1282,2,FALSE)</f>
        <v>38052</v>
      </c>
    </row>
    <row r="715" spans="1:12" hidden="1" x14ac:dyDescent="0.2">
      <c r="A715" s="3">
        <v>21</v>
      </c>
      <c r="B715" s="9">
        <v>4.6875E-2</v>
      </c>
      <c r="C715" s="9">
        <v>0.3671875</v>
      </c>
      <c r="D715" s="9">
        <v>4.6875E-2</v>
      </c>
      <c r="E715" s="9">
        <v>7.8125E-2</v>
      </c>
      <c r="F715" s="9">
        <v>4.6875E-2</v>
      </c>
      <c r="G715" s="9">
        <v>3.90625E-2</v>
      </c>
      <c r="H715" s="9">
        <v>3.90625E-2</v>
      </c>
      <c r="I715" s="9">
        <v>4.6875E-2</v>
      </c>
      <c r="J715" s="9">
        <v>0.171875</v>
      </c>
      <c r="K715" s="9">
        <v>0.1171875</v>
      </c>
      <c r="L715" s="15">
        <f>VLOOKUP(A715,opus_movies.txt!$B$2:$C$1282,2,FALSE)</f>
        <v>38073</v>
      </c>
    </row>
    <row r="716" spans="1:12" hidden="1" x14ac:dyDescent="0.2">
      <c r="A716" s="3" t="s">
        <v>1575</v>
      </c>
      <c r="B716" s="9">
        <v>3.9682539682539701E-2</v>
      </c>
      <c r="C716" s="9">
        <v>4.7619047619047603E-2</v>
      </c>
      <c r="D716" s="9">
        <v>3.9682539682539701E-2</v>
      </c>
      <c r="E716" s="9">
        <v>3.9682539682539701E-2</v>
      </c>
      <c r="F716" s="9">
        <v>4.7619047619047603E-2</v>
      </c>
      <c r="G716" s="9">
        <v>4.7619047619047603E-2</v>
      </c>
      <c r="H716" s="9">
        <v>3.9682539682539701E-2</v>
      </c>
      <c r="I716" s="9">
        <v>0.134920634920635</v>
      </c>
      <c r="J716" s="9">
        <v>0.50793650793650802</v>
      </c>
      <c r="K716" s="9">
        <v>5.5555555555555601E-2</v>
      </c>
      <c r="L716" s="15">
        <f>VLOOKUP(A716,opus_movies.txt!$B$2:$C$1282,2,FALSE)</f>
        <v>38003</v>
      </c>
    </row>
    <row r="717" spans="1:12" hidden="1" x14ac:dyDescent="0.2">
      <c r="A717" s="3">
        <v>1408</v>
      </c>
      <c r="B717" s="9">
        <v>7.1005917159763302E-2</v>
      </c>
      <c r="C717" s="9">
        <v>4.7337278106508902E-2</v>
      </c>
      <c r="D717" s="9">
        <v>2.9585798816568001E-2</v>
      </c>
      <c r="E717" s="9">
        <v>8.2840236686390498E-2</v>
      </c>
      <c r="F717" s="9">
        <v>3.5502958579881699E-2</v>
      </c>
      <c r="G717" s="9">
        <v>4.1420118343195297E-2</v>
      </c>
      <c r="H717" s="9">
        <v>0.100591715976331</v>
      </c>
      <c r="I717" s="9">
        <v>0.51479289940828399</v>
      </c>
      <c r="J717" s="9">
        <v>4.1420118343195297E-2</v>
      </c>
      <c r="K717" s="9">
        <v>3.5502958579881699E-2</v>
      </c>
      <c r="L717" s="15">
        <f>VLOOKUP(A717,opus_movies.txt!$B$2:$C$1282,2,FALSE)</f>
        <v>37793</v>
      </c>
    </row>
    <row r="718" spans="1:12" hidden="1" x14ac:dyDescent="0.2">
      <c r="A718" s="3" t="s">
        <v>1576</v>
      </c>
      <c r="B718" s="9">
        <v>0.21804511278195499</v>
      </c>
      <c r="C718" s="9">
        <v>5.2631578947368397E-2</v>
      </c>
      <c r="D718" s="9">
        <v>6.01503759398496E-2</v>
      </c>
      <c r="E718" s="9">
        <v>6.7669172932330796E-2</v>
      </c>
      <c r="F718" s="9">
        <v>6.7669172932330796E-2</v>
      </c>
      <c r="G718" s="9">
        <v>4.5112781954887202E-2</v>
      </c>
      <c r="H718" s="9">
        <v>0.157894736842105</v>
      </c>
      <c r="I718" s="9">
        <v>4.5112781954887202E-2</v>
      </c>
      <c r="J718" s="9">
        <v>0.24060150375939801</v>
      </c>
      <c r="K718" s="9">
        <v>4.5112781954887202E-2</v>
      </c>
      <c r="L718" s="15">
        <f>VLOOKUP(A718,opus_movies.txt!$B$2:$C$1282,2,FALSE)</f>
        <v>37870</v>
      </c>
    </row>
    <row r="719" spans="1:12" hidden="1" x14ac:dyDescent="0.2">
      <c r="A719" s="3" t="s">
        <v>1577</v>
      </c>
      <c r="B719" s="9">
        <v>0.16818181818181799</v>
      </c>
      <c r="C719" s="9">
        <v>0.33636363636363598</v>
      </c>
      <c r="D719" s="9">
        <v>2.7272727272727299E-2</v>
      </c>
      <c r="E719" s="9">
        <v>5.4545454545454501E-2</v>
      </c>
      <c r="F719" s="9">
        <v>4.0909090909090902E-2</v>
      </c>
      <c r="G719" s="9">
        <v>2.7272727272727299E-2</v>
      </c>
      <c r="H719" s="9">
        <v>0.11363636363636399</v>
      </c>
      <c r="I719" s="9">
        <v>8.6363636363636406E-2</v>
      </c>
      <c r="J719" s="9">
        <v>0.109090909090909</v>
      </c>
      <c r="K719" s="9">
        <v>3.6363636363636397E-2</v>
      </c>
      <c r="L719" s="15">
        <f>VLOOKUP(A719,opus_movies.txt!$B$2:$C$1282,2,FALSE)</f>
        <v>37597</v>
      </c>
    </row>
    <row r="720" spans="1:12" hidden="1" x14ac:dyDescent="0.2">
      <c r="A720" s="3" t="s">
        <v>1578</v>
      </c>
      <c r="B720" s="9">
        <v>9.8039215686274495E-2</v>
      </c>
      <c r="C720" s="9">
        <v>9.8039215686274495E-2</v>
      </c>
      <c r="D720" s="9">
        <v>0.11764705882352899</v>
      </c>
      <c r="E720" s="9">
        <v>9.8039215686274495E-2</v>
      </c>
      <c r="F720" s="9">
        <v>9.8039215686274495E-2</v>
      </c>
      <c r="G720" s="9">
        <v>9.8039215686274495E-2</v>
      </c>
      <c r="H720" s="9">
        <v>9.8039215686274495E-2</v>
      </c>
      <c r="I720" s="9">
        <v>9.8039215686274495E-2</v>
      </c>
      <c r="J720" s="9">
        <v>9.8039215686274495E-2</v>
      </c>
      <c r="K720" s="9">
        <v>9.8039215686274495E-2</v>
      </c>
      <c r="L720" s="15">
        <f>VLOOKUP(A720,opus_movies.txt!$B$2:$C$1282,2,FALSE)</f>
        <v>37714</v>
      </c>
    </row>
    <row r="721" spans="1:12" hidden="1" x14ac:dyDescent="0.2">
      <c r="A721" s="3" t="s">
        <v>1579</v>
      </c>
      <c r="B721" s="9">
        <v>5.4347826086956499E-2</v>
      </c>
      <c r="C721" s="9">
        <v>0.108695652173913</v>
      </c>
      <c r="D721" s="9">
        <v>5.4347826086956499E-2</v>
      </c>
      <c r="E721" s="9">
        <v>8.6956521739130405E-2</v>
      </c>
      <c r="F721" s="9">
        <v>5.4347826086956499E-2</v>
      </c>
      <c r="G721" s="9">
        <v>6.5217391304347797E-2</v>
      </c>
      <c r="H721" s="9">
        <v>6.5217391304347797E-2</v>
      </c>
      <c r="I721" s="9">
        <v>0.35869565217391303</v>
      </c>
      <c r="J721" s="9">
        <v>7.6086956521739094E-2</v>
      </c>
      <c r="K721" s="9">
        <v>7.6086956521739094E-2</v>
      </c>
      <c r="L721" s="15">
        <f>VLOOKUP(A721,opus_movies.txt!$B$2:$C$1282,2,FALSE)</f>
        <v>37912</v>
      </c>
    </row>
    <row r="722" spans="1:12" hidden="1" x14ac:dyDescent="0.2">
      <c r="A722" s="3" t="s">
        <v>1580</v>
      </c>
      <c r="B722" s="9">
        <v>7.8125E-2</v>
      </c>
      <c r="C722" s="9">
        <v>7.8125E-2</v>
      </c>
      <c r="D722" s="9">
        <v>7.8125E-2</v>
      </c>
      <c r="E722" s="9">
        <v>0.15625</v>
      </c>
      <c r="F722" s="9">
        <v>7.8125E-2</v>
      </c>
      <c r="G722" s="9">
        <v>7.8125E-2</v>
      </c>
      <c r="H722" s="9">
        <v>0.203125</v>
      </c>
      <c r="I722" s="9">
        <v>7.8125E-2</v>
      </c>
      <c r="J722" s="9">
        <v>9.375E-2</v>
      </c>
      <c r="K722" s="9">
        <v>7.8125E-2</v>
      </c>
      <c r="L722" s="15">
        <f>VLOOKUP(A722,opus_movies.txt!$B$2:$C$1282,2,FALSE)</f>
        <v>37317</v>
      </c>
    </row>
    <row r="723" spans="1:12" hidden="1" x14ac:dyDescent="0.2">
      <c r="A723" s="3" t="s">
        <v>1581</v>
      </c>
      <c r="B723" s="9">
        <v>3.54609929078014E-2</v>
      </c>
      <c r="C723" s="9">
        <v>4.9645390070922002E-2</v>
      </c>
      <c r="D723" s="9">
        <v>3.54609929078014E-2</v>
      </c>
      <c r="E723" s="9">
        <v>6.3829787234042507E-2</v>
      </c>
      <c r="F723" s="9">
        <v>5.6737588652482303E-2</v>
      </c>
      <c r="G723" s="9">
        <v>7.09219858156028E-2</v>
      </c>
      <c r="H723" s="9">
        <v>7.09219858156028E-2</v>
      </c>
      <c r="I723" s="9">
        <v>0.53191489361702105</v>
      </c>
      <c r="J723" s="9">
        <v>3.54609929078014E-2</v>
      </c>
      <c r="K723" s="9">
        <v>4.9645390070922002E-2</v>
      </c>
      <c r="L723" s="15">
        <f>VLOOKUP(A723,opus_movies.txt!$B$2:$C$1282,2,FALSE)</f>
        <v>37751</v>
      </c>
    </row>
    <row r="724" spans="1:12" hidden="1" x14ac:dyDescent="0.2">
      <c r="A724" s="3" t="s">
        <v>1582</v>
      </c>
      <c r="B724" s="9">
        <v>9.0909090909090898E-2</v>
      </c>
      <c r="C724" s="9">
        <v>0.109090909090909</v>
      </c>
      <c r="D724" s="9">
        <v>0.145454545454545</v>
      </c>
      <c r="E724" s="9">
        <v>0.109090909090909</v>
      </c>
      <c r="F724" s="9">
        <v>9.0909090909090898E-2</v>
      </c>
      <c r="G724" s="9">
        <v>9.0909090909090898E-2</v>
      </c>
      <c r="H724" s="9">
        <v>9.0909090909090898E-2</v>
      </c>
      <c r="I724" s="9">
        <v>9.0909090909090898E-2</v>
      </c>
      <c r="J724" s="9">
        <v>9.0909090909090898E-2</v>
      </c>
      <c r="K724" s="9">
        <v>9.0909090909090898E-2</v>
      </c>
      <c r="L724" s="15">
        <f>VLOOKUP(A724,opus_movies.txt!$B$2:$C$1282,2,FALSE)</f>
        <v>37464</v>
      </c>
    </row>
    <row r="725" spans="1:12" hidden="1" x14ac:dyDescent="0.2">
      <c r="A725" s="3" t="s">
        <v>1583</v>
      </c>
      <c r="B725" s="9">
        <v>9.6153846153846201E-2</v>
      </c>
      <c r="C725" s="9">
        <v>9.6153846153846201E-2</v>
      </c>
      <c r="D725" s="9">
        <v>0.115384615384615</v>
      </c>
      <c r="E725" s="9">
        <v>0.115384615384615</v>
      </c>
      <c r="F725" s="9">
        <v>9.6153846153846201E-2</v>
      </c>
      <c r="G725" s="9">
        <v>9.6153846153846201E-2</v>
      </c>
      <c r="H725" s="9">
        <v>9.6153846153846201E-2</v>
      </c>
      <c r="I725" s="9">
        <v>9.6153846153846201E-2</v>
      </c>
      <c r="J725" s="9">
        <v>9.6153846153846201E-2</v>
      </c>
      <c r="K725" s="9">
        <v>9.6153846153846201E-2</v>
      </c>
      <c r="L725" s="15">
        <f>VLOOKUP(A725,opus_movies.txt!$B$2:$C$1282,2,FALSE)</f>
        <v>37317</v>
      </c>
    </row>
    <row r="726" spans="1:12" hidden="1" x14ac:dyDescent="0.2">
      <c r="A726" s="3" t="s">
        <v>1584</v>
      </c>
      <c r="B726" s="9">
        <v>3.1847133757961797E-2</v>
      </c>
      <c r="C726" s="9">
        <v>3.1847133757961797E-2</v>
      </c>
      <c r="D726" s="9">
        <v>0.10828025477707</v>
      </c>
      <c r="E726" s="9">
        <v>3.1847133757961797E-2</v>
      </c>
      <c r="F726" s="9">
        <v>3.1847133757961797E-2</v>
      </c>
      <c r="G726" s="9">
        <v>0.16560509554140099</v>
      </c>
      <c r="H726" s="9">
        <v>3.8216560509554097E-2</v>
      </c>
      <c r="I726" s="9">
        <v>0.19108280254777099</v>
      </c>
      <c r="J726" s="9">
        <v>4.4585987261146501E-2</v>
      </c>
      <c r="K726" s="9">
        <v>0.32484076433121001</v>
      </c>
      <c r="L726" s="15">
        <f>VLOOKUP(A726,opus_movies.txt!$B$2:$C$1282,2,FALSE)</f>
        <v>38444</v>
      </c>
    </row>
    <row r="727" spans="1:12" hidden="1" x14ac:dyDescent="0.2">
      <c r="A727" s="3" t="s">
        <v>1585</v>
      </c>
      <c r="B727" s="9">
        <v>7.1428571428571397E-2</v>
      </c>
      <c r="C727" s="9">
        <v>7.1428571428571397E-2</v>
      </c>
      <c r="D727" s="9">
        <v>7.1428571428571397E-2</v>
      </c>
      <c r="E727" s="9">
        <v>0.1</v>
      </c>
      <c r="F727" s="9">
        <v>7.1428571428571397E-2</v>
      </c>
      <c r="G727" s="9">
        <v>7.1428571428571397E-2</v>
      </c>
      <c r="H727" s="9">
        <v>0.114285714285714</v>
      </c>
      <c r="I727" s="9">
        <v>7.1428571428571397E-2</v>
      </c>
      <c r="J727" s="9">
        <v>0.185714285714286</v>
      </c>
      <c r="K727" s="9">
        <v>0.17142857142857101</v>
      </c>
      <c r="L727" s="15">
        <f>VLOOKUP(A727,opus_movies.txt!$B$2:$C$1282,2,FALSE)</f>
        <v>37632</v>
      </c>
    </row>
    <row r="728" spans="1:12" hidden="1" x14ac:dyDescent="0.2">
      <c r="A728" s="3" t="s">
        <v>1586</v>
      </c>
      <c r="B728" s="9">
        <v>0.1</v>
      </c>
      <c r="C728" s="9">
        <v>8.3333333333333301E-2</v>
      </c>
      <c r="D728" s="9">
        <v>8.3333333333333301E-2</v>
      </c>
      <c r="E728" s="9">
        <v>0.15</v>
      </c>
      <c r="F728" s="9">
        <v>0.1</v>
      </c>
      <c r="G728" s="9">
        <v>0.1</v>
      </c>
      <c r="H728" s="9">
        <v>8.3333333333333301E-2</v>
      </c>
      <c r="I728" s="9">
        <v>8.3333333333333301E-2</v>
      </c>
      <c r="J728" s="9">
        <v>0.116666666666667</v>
      </c>
      <c r="K728" s="9">
        <v>0.1</v>
      </c>
      <c r="L728" s="15">
        <f>VLOOKUP(A728,opus_movies.txt!$B$2:$C$1282,2,FALSE)</f>
        <v>38437</v>
      </c>
    </row>
    <row r="729" spans="1:12" hidden="1" x14ac:dyDescent="0.2">
      <c r="A729" s="3" t="s">
        <v>1587</v>
      </c>
      <c r="B729" s="9">
        <v>7.8125E-2</v>
      </c>
      <c r="C729" s="9">
        <v>0.125</v>
      </c>
      <c r="D729" s="9">
        <v>7.8125E-2</v>
      </c>
      <c r="E729" s="9">
        <v>7.8125E-2</v>
      </c>
      <c r="F729" s="9">
        <v>7.8125E-2</v>
      </c>
      <c r="G729" s="9">
        <v>7.8125E-2</v>
      </c>
      <c r="H729" s="9">
        <v>7.8125E-2</v>
      </c>
      <c r="I729" s="9">
        <v>7.8125E-2</v>
      </c>
      <c r="J729" s="9">
        <v>0.15625</v>
      </c>
      <c r="K729" s="9">
        <v>0.171875</v>
      </c>
      <c r="L729" s="15">
        <f>VLOOKUP(A729,opus_movies.txt!$B$2:$C$1282,2,FALSE)</f>
        <v>37366</v>
      </c>
    </row>
    <row r="730" spans="1:12" hidden="1" x14ac:dyDescent="0.2">
      <c r="A730" s="3" t="s">
        <v>1588</v>
      </c>
      <c r="B730" s="9">
        <v>8.6206896551724102E-2</v>
      </c>
      <c r="C730" s="9">
        <v>8.6206896551724102E-2</v>
      </c>
      <c r="D730" s="9">
        <v>8.6206896551724102E-2</v>
      </c>
      <c r="E730" s="9">
        <v>0.10344827586206901</v>
      </c>
      <c r="F730" s="9">
        <v>8.6206896551724102E-2</v>
      </c>
      <c r="G730" s="9">
        <v>8.6206896551724102E-2</v>
      </c>
      <c r="H730" s="9">
        <v>8.6206896551724102E-2</v>
      </c>
      <c r="I730" s="9">
        <v>0.10344827586206901</v>
      </c>
      <c r="J730" s="9">
        <v>0.15517241379310301</v>
      </c>
      <c r="K730" s="9">
        <v>0.12068965517241401</v>
      </c>
      <c r="L730" s="15">
        <f>VLOOKUP(A730,opus_movies.txt!$B$2:$C$1282,2,FALSE)</f>
        <v>38262</v>
      </c>
    </row>
    <row r="731" spans="1:12" hidden="1" x14ac:dyDescent="0.2">
      <c r="A731" t="s">
        <v>4069</v>
      </c>
      <c r="B731" s="9">
        <v>8.1967213114754106E-2</v>
      </c>
      <c r="C731" s="9">
        <v>8.1967213114754106E-2</v>
      </c>
      <c r="D731" s="9">
        <v>9.8360655737704902E-2</v>
      </c>
      <c r="E731" s="9">
        <v>9.8360655737704902E-2</v>
      </c>
      <c r="F731" s="9">
        <v>8.1967213114754106E-2</v>
      </c>
      <c r="G731" s="9">
        <v>0.114754098360656</v>
      </c>
      <c r="H731" s="9">
        <v>0.13114754098360701</v>
      </c>
      <c r="I731" s="9">
        <v>8.1967213114754106E-2</v>
      </c>
      <c r="J731" s="9">
        <v>8.1967213114754106E-2</v>
      </c>
      <c r="K731" s="9">
        <v>0.14754098360655701</v>
      </c>
      <c r="L731" s="15">
        <f>VLOOKUP(A731,opus_movies.txt!$B$2:$C$1282,2,FALSE)</f>
        <v>37723</v>
      </c>
    </row>
    <row r="732" spans="1:12" hidden="1" x14ac:dyDescent="0.2">
      <c r="A732" t="s">
        <v>4073</v>
      </c>
      <c r="B732" s="9">
        <v>2.41545893719807E-2</v>
      </c>
      <c r="C732" s="9">
        <v>0.135265700483092</v>
      </c>
      <c r="D732" s="9">
        <v>0.20772946859903399</v>
      </c>
      <c r="E732" s="9">
        <v>0.115942028985507</v>
      </c>
      <c r="F732" s="9">
        <v>0.12560386473429999</v>
      </c>
      <c r="G732" s="9">
        <v>0.115942028985507</v>
      </c>
      <c r="H732" s="9">
        <v>7.2463768115942004E-2</v>
      </c>
      <c r="I732" s="9">
        <v>2.41545893719807E-2</v>
      </c>
      <c r="J732" s="9">
        <v>0.15458937198067599</v>
      </c>
      <c r="K732" s="9">
        <v>2.41545893719807E-2</v>
      </c>
      <c r="L732" s="15">
        <f>VLOOKUP(A732,opus_movies.txt!$B$2:$C$1282,2,FALSE)</f>
        <v>39436</v>
      </c>
    </row>
    <row r="733" spans="1:12" hidden="1" x14ac:dyDescent="0.2">
      <c r="A733" t="s">
        <v>4077</v>
      </c>
      <c r="B733" s="9">
        <v>8.7719298245614002E-2</v>
      </c>
      <c r="C733" s="9">
        <v>8.7719298245614002E-2</v>
      </c>
      <c r="D733" s="9">
        <v>0.157894736842105</v>
      </c>
      <c r="E733" s="9">
        <v>8.7719298245614002E-2</v>
      </c>
      <c r="F733" s="9">
        <v>8.7719298245614002E-2</v>
      </c>
      <c r="G733" s="9">
        <v>8.7719298245614002E-2</v>
      </c>
      <c r="H733" s="9">
        <v>0.12280701754386</v>
      </c>
      <c r="I733" s="9">
        <v>8.7719298245614002E-2</v>
      </c>
      <c r="J733" s="9">
        <v>8.7719298245614002E-2</v>
      </c>
      <c r="K733" s="9">
        <v>0.105263157894737</v>
      </c>
      <c r="L733" s="15">
        <f>VLOOKUP(A733,opus_movies.txt!$B$2:$C$1282,2,FALSE)</f>
        <v>38708</v>
      </c>
    </row>
    <row r="734" spans="1:12" hidden="1" x14ac:dyDescent="0.2">
      <c r="A734" s="3" t="s">
        <v>1589</v>
      </c>
      <c r="B734" s="9">
        <v>9.4339622641509399E-2</v>
      </c>
      <c r="C734" s="9">
        <v>9.4339622641509399E-2</v>
      </c>
      <c r="D734" s="9">
        <v>0.13207547169811301</v>
      </c>
      <c r="E734" s="9">
        <v>9.4339622641509399E-2</v>
      </c>
      <c r="F734" s="9">
        <v>9.4339622641509399E-2</v>
      </c>
      <c r="G734" s="9">
        <v>9.4339622641509399E-2</v>
      </c>
      <c r="H734" s="9">
        <v>9.4339622641509399E-2</v>
      </c>
      <c r="I734" s="9">
        <v>0.113207547169811</v>
      </c>
      <c r="J734" s="9">
        <v>9.4339622641509399E-2</v>
      </c>
      <c r="K734" s="9">
        <v>9.4339622641509399E-2</v>
      </c>
      <c r="L734" s="15">
        <f>VLOOKUP(A734,opus_movies.txt!$B$2:$C$1282,2,FALSE)</f>
        <v>38976</v>
      </c>
    </row>
    <row r="735" spans="1:12" hidden="1" x14ac:dyDescent="0.2">
      <c r="A735" s="3">
        <v>2012</v>
      </c>
      <c r="B735" s="9">
        <v>2.32558139534884E-2</v>
      </c>
      <c r="C735" s="9">
        <v>6.9767441860465101E-2</v>
      </c>
      <c r="D735" s="9">
        <v>2.32558139534884E-2</v>
      </c>
      <c r="E735" s="9">
        <v>1.9379844961240299E-2</v>
      </c>
      <c r="F735" s="9">
        <v>0.46124031007751898</v>
      </c>
      <c r="G735" s="9">
        <v>2.7131782945736399E-2</v>
      </c>
      <c r="H735" s="9">
        <v>1.9379844961240299E-2</v>
      </c>
      <c r="I735" s="9">
        <v>0.306201550387597</v>
      </c>
      <c r="J735" s="9">
        <v>3.1007751937984499E-2</v>
      </c>
      <c r="K735" s="9">
        <v>1.9379844961240299E-2</v>
      </c>
      <c r="L735" s="15">
        <f>VLOOKUP(A735,opus_movies.txt!$B$2:$C$1282,2,FALSE)</f>
        <v>38668</v>
      </c>
    </row>
    <row r="736" spans="1:12" hidden="1" x14ac:dyDescent="0.2">
      <c r="A736" s="3" t="s">
        <v>1590</v>
      </c>
      <c r="B736" s="9">
        <v>9.2592592592592601E-2</v>
      </c>
      <c r="C736" s="9">
        <v>0.11111111111111099</v>
      </c>
      <c r="D736" s="9">
        <v>9.2592592592592601E-2</v>
      </c>
      <c r="E736" s="9">
        <v>9.2592592592592601E-2</v>
      </c>
      <c r="F736" s="9">
        <v>9.2592592592592601E-2</v>
      </c>
      <c r="G736" s="9">
        <v>9.2592592592592601E-2</v>
      </c>
      <c r="H736" s="9">
        <v>9.2592592592592601E-2</v>
      </c>
      <c r="I736" s="9">
        <v>9.2592592592592601E-2</v>
      </c>
      <c r="J736" s="9">
        <v>0.148148148148148</v>
      </c>
      <c r="K736" s="9">
        <v>9.2592592592592601E-2</v>
      </c>
      <c r="L736" s="15">
        <f>VLOOKUP(A736,opus_movies.txt!$B$2:$C$1282,2,FALSE)</f>
        <v>38647</v>
      </c>
    </row>
    <row r="737" spans="1:12" hidden="1" x14ac:dyDescent="0.2">
      <c r="A737" s="3" t="s">
        <v>1591</v>
      </c>
      <c r="B737" s="9">
        <v>8.4745762711864403E-2</v>
      </c>
      <c r="C737" s="9">
        <v>0.101694915254237</v>
      </c>
      <c r="D737" s="9">
        <v>0.20338983050847501</v>
      </c>
      <c r="E737" s="9">
        <v>8.4745762711864403E-2</v>
      </c>
      <c r="F737" s="9">
        <v>8.4745762711864403E-2</v>
      </c>
      <c r="G737" s="9">
        <v>8.4745762711864403E-2</v>
      </c>
      <c r="H737" s="9">
        <v>8.4745762711864403E-2</v>
      </c>
      <c r="I737" s="9">
        <v>8.4745762711864403E-2</v>
      </c>
      <c r="J737" s="9">
        <v>0.101694915254237</v>
      </c>
      <c r="K737" s="9">
        <v>8.4745762711864403E-2</v>
      </c>
      <c r="L737" s="15">
        <f>VLOOKUP(A737,opus_movies.txt!$B$2:$C$1282,2,FALSE)</f>
        <v>38724</v>
      </c>
    </row>
    <row r="738" spans="1:12" hidden="1" x14ac:dyDescent="0.2">
      <c r="A738" t="s">
        <v>4094</v>
      </c>
      <c r="B738" s="9">
        <v>9.6153846153846201E-2</v>
      </c>
      <c r="C738" s="9">
        <v>9.6153846153846201E-2</v>
      </c>
      <c r="D738" s="9">
        <v>9.6153846153846201E-2</v>
      </c>
      <c r="E738" s="9">
        <v>9.6153846153846201E-2</v>
      </c>
      <c r="F738" s="9">
        <v>9.6153846153846201E-2</v>
      </c>
      <c r="G738" s="9">
        <v>9.6153846153846201E-2</v>
      </c>
      <c r="H738" s="9">
        <v>9.6153846153846201E-2</v>
      </c>
      <c r="I738" s="9">
        <v>9.6153846153846201E-2</v>
      </c>
      <c r="J738" s="9">
        <v>0.134615384615385</v>
      </c>
      <c r="K738" s="9">
        <v>9.6153846153846201E-2</v>
      </c>
      <c r="L738" s="15">
        <f>VLOOKUP(A738,opus_movies.txt!$B$2:$C$1282,2,FALSE)</f>
        <v>38808</v>
      </c>
    </row>
    <row r="739" spans="1:12" hidden="1" x14ac:dyDescent="0.2">
      <c r="A739" s="3" t="s">
        <v>1593</v>
      </c>
      <c r="B739" s="9">
        <v>7.69230769230769E-2</v>
      </c>
      <c r="C739" s="9">
        <v>0.123076923076923</v>
      </c>
      <c r="D739" s="9">
        <v>7.69230769230769E-2</v>
      </c>
      <c r="E739" s="9">
        <v>7.69230769230769E-2</v>
      </c>
      <c r="F739" s="9">
        <v>9.2307692307692299E-2</v>
      </c>
      <c r="G739" s="9">
        <v>0.107692307692308</v>
      </c>
      <c r="H739" s="9">
        <v>7.69230769230769E-2</v>
      </c>
      <c r="I739" s="9">
        <v>9.2307692307692299E-2</v>
      </c>
      <c r="J739" s="9">
        <v>0.138461538461538</v>
      </c>
      <c r="K739" s="9">
        <v>0.138461538461538</v>
      </c>
      <c r="L739" s="15">
        <f>VLOOKUP(A739,opus_movies.txt!$B$2:$C$1282,2,FALSE)</f>
        <v>38794</v>
      </c>
    </row>
    <row r="740" spans="1:12" hidden="1" x14ac:dyDescent="0.2">
      <c r="A740" s="3" t="s">
        <v>1594</v>
      </c>
      <c r="B740" s="9">
        <v>0.16666666666666699</v>
      </c>
      <c r="C740" s="9">
        <v>8.3333333333333301E-2</v>
      </c>
      <c r="D740" s="9">
        <v>0.238095238095238</v>
      </c>
      <c r="E740" s="9">
        <v>5.95238095238095E-2</v>
      </c>
      <c r="F740" s="9">
        <v>5.95238095238095E-2</v>
      </c>
      <c r="G740" s="9">
        <v>7.1428571428571397E-2</v>
      </c>
      <c r="H740" s="9">
        <v>0.107142857142857</v>
      </c>
      <c r="I740" s="9">
        <v>5.95238095238095E-2</v>
      </c>
      <c r="J740" s="9">
        <v>9.5238095238095205E-2</v>
      </c>
      <c r="K740" s="9">
        <v>5.95238095238095E-2</v>
      </c>
      <c r="L740" s="15">
        <f>VLOOKUP(A740,opus_movies.txt!$B$2:$C$1282,2,FALSE)</f>
        <v>39044</v>
      </c>
    </row>
    <row r="741" spans="1:12" hidden="1" x14ac:dyDescent="0.2">
      <c r="A741" s="3" t="s">
        <v>1595</v>
      </c>
      <c r="B741" s="9">
        <v>8.7719298245614002E-2</v>
      </c>
      <c r="C741" s="9">
        <v>8.7719298245614002E-2</v>
      </c>
      <c r="D741" s="9">
        <v>0.140350877192982</v>
      </c>
      <c r="E741" s="9">
        <v>0.12280701754386</v>
      </c>
      <c r="F741" s="9">
        <v>8.7719298245614002E-2</v>
      </c>
      <c r="G741" s="9">
        <v>8.7719298245614002E-2</v>
      </c>
      <c r="H741" s="9">
        <v>0.105263157894737</v>
      </c>
      <c r="I741" s="9">
        <v>0.105263157894737</v>
      </c>
      <c r="J741" s="9">
        <v>8.7719298245614002E-2</v>
      </c>
      <c r="K741" s="9">
        <v>8.7719298245614002E-2</v>
      </c>
      <c r="L741" s="15">
        <f>VLOOKUP(A741,opus_movies.txt!$B$2:$C$1282,2,FALSE)</f>
        <v>39067</v>
      </c>
    </row>
    <row r="742" spans="1:12" hidden="1" x14ac:dyDescent="0.2">
      <c r="A742" t="s">
        <v>4108</v>
      </c>
      <c r="B742" s="9">
        <v>2.5270758122743701E-2</v>
      </c>
      <c r="C742" s="9">
        <v>6.1371841155234703E-2</v>
      </c>
      <c r="D742" s="9">
        <v>4.3321299638989202E-2</v>
      </c>
      <c r="E742" s="9">
        <v>2.8880866425992802E-2</v>
      </c>
      <c r="F742" s="9">
        <v>0.69314079422382702</v>
      </c>
      <c r="G742" s="9">
        <v>2.5270758122743701E-2</v>
      </c>
      <c r="H742" s="9">
        <v>4.3321299638989202E-2</v>
      </c>
      <c r="I742" s="9">
        <v>2.5270758122743701E-2</v>
      </c>
      <c r="J742" s="9">
        <v>2.8880866425992802E-2</v>
      </c>
      <c r="K742" s="9">
        <v>2.5270758122743701E-2</v>
      </c>
      <c r="L742" s="15">
        <f>VLOOKUP(A742,opus_movies.txt!$B$2:$C$1282,2,FALSE)</f>
        <v>39948</v>
      </c>
    </row>
    <row r="743" spans="1:12" hidden="1" x14ac:dyDescent="0.2">
      <c r="A743" s="3" t="s">
        <v>1596</v>
      </c>
      <c r="B743" s="9">
        <v>0.14925373134328401</v>
      </c>
      <c r="C743" s="9">
        <v>7.4626865671641798E-2</v>
      </c>
      <c r="D743" s="9">
        <v>0.134328358208955</v>
      </c>
      <c r="E743" s="9">
        <v>7.4626865671641798E-2</v>
      </c>
      <c r="F743" s="9">
        <v>0.104477611940299</v>
      </c>
      <c r="G743" s="9">
        <v>7.4626865671641798E-2</v>
      </c>
      <c r="H743" s="9">
        <v>8.9552238805970102E-2</v>
      </c>
      <c r="I743" s="9">
        <v>8.9552238805970102E-2</v>
      </c>
      <c r="J743" s="9">
        <v>0.119402985074627</v>
      </c>
      <c r="K743" s="9">
        <v>8.9552238805970102E-2</v>
      </c>
      <c r="L743" s="15">
        <f>VLOOKUP(A743,opus_movies.txt!$B$2:$C$1282,2,FALSE)</f>
        <v>39123</v>
      </c>
    </row>
    <row r="744" spans="1:12" hidden="1" x14ac:dyDescent="0.2">
      <c r="A744" s="3" t="s">
        <v>1597</v>
      </c>
      <c r="B744" s="9">
        <v>0.101045296167247</v>
      </c>
      <c r="C744" s="9">
        <v>4.1811846689895502E-2</v>
      </c>
      <c r="D744" s="9">
        <v>2.78745644599303E-2</v>
      </c>
      <c r="E744" s="9">
        <v>0.18815331010453001</v>
      </c>
      <c r="F744" s="9">
        <v>1.74216027874564E-2</v>
      </c>
      <c r="G744" s="9">
        <v>2.0905923344947699E-2</v>
      </c>
      <c r="H744" s="9">
        <v>0.53658536585365901</v>
      </c>
      <c r="I744" s="9">
        <v>2.0905923344947699E-2</v>
      </c>
      <c r="J744" s="9">
        <v>2.78745644599303E-2</v>
      </c>
      <c r="K744" s="9">
        <v>1.74216027874564E-2</v>
      </c>
      <c r="L744" s="15">
        <f>VLOOKUP(A744,opus_movies.txt!$B$2:$C$1282,2,FALSE)</f>
        <v>39072</v>
      </c>
    </row>
    <row r="745" spans="1:12" hidden="1" x14ac:dyDescent="0.2">
      <c r="A745" s="3" t="s">
        <v>1598</v>
      </c>
      <c r="B745" s="9">
        <v>7.4626865671641798E-2</v>
      </c>
      <c r="C745" s="9">
        <v>0.104477611940299</v>
      </c>
      <c r="D745" s="9">
        <v>7.4626865671641798E-2</v>
      </c>
      <c r="E745" s="9">
        <v>0.104477611940299</v>
      </c>
      <c r="F745" s="9">
        <v>0.104477611940299</v>
      </c>
      <c r="G745" s="9">
        <v>8.9552238805970102E-2</v>
      </c>
      <c r="H745" s="9">
        <v>8.9552238805970102E-2</v>
      </c>
      <c r="I745" s="9">
        <v>0.19402985074626899</v>
      </c>
      <c r="J745" s="9">
        <v>8.9552238805970102E-2</v>
      </c>
      <c r="K745" s="9">
        <v>7.4626865671641798E-2</v>
      </c>
      <c r="L745" s="15">
        <f>VLOOKUP(A745,opus_movies.txt!$B$2:$C$1282,2,FALSE)</f>
        <v>39011</v>
      </c>
    </row>
    <row r="746" spans="1:12" hidden="1" x14ac:dyDescent="0.2">
      <c r="A746" s="3" t="s">
        <v>1599</v>
      </c>
      <c r="B746" s="9">
        <v>0.14179104477611901</v>
      </c>
      <c r="C746" s="9">
        <v>5.9701492537313397E-2</v>
      </c>
      <c r="D746" s="9">
        <v>5.22388059701493E-2</v>
      </c>
      <c r="E746" s="9">
        <v>0.30597014925373101</v>
      </c>
      <c r="F746" s="9">
        <v>3.7313432835820899E-2</v>
      </c>
      <c r="G746" s="9">
        <v>7.4626865671641798E-2</v>
      </c>
      <c r="H746" s="9">
        <v>4.47761194029851E-2</v>
      </c>
      <c r="I746" s="9">
        <v>0.15671641791044799</v>
      </c>
      <c r="J746" s="9">
        <v>7.4626865671641798E-2</v>
      </c>
      <c r="K746" s="9">
        <v>5.22388059701493E-2</v>
      </c>
      <c r="L746" s="15">
        <f>VLOOKUP(A746,opus_movies.txt!$B$2:$C$1282,2,FALSE)</f>
        <v>38990</v>
      </c>
    </row>
    <row r="747" spans="1:12" hidden="1" x14ac:dyDescent="0.2">
      <c r="A747" s="3" t="s">
        <v>1600</v>
      </c>
      <c r="B747" s="9">
        <v>8.3333333333333301E-2</v>
      </c>
      <c r="C747" s="9">
        <v>9.7222222222222196E-2</v>
      </c>
      <c r="D747" s="9">
        <v>9.7222222222222196E-2</v>
      </c>
      <c r="E747" s="9">
        <v>0.13888888888888901</v>
      </c>
      <c r="F747" s="9">
        <v>8.3333333333333301E-2</v>
      </c>
      <c r="G747" s="9">
        <v>6.9444444444444406E-2</v>
      </c>
      <c r="H747" s="9">
        <v>0.11111111111111099</v>
      </c>
      <c r="I747" s="9">
        <v>0.11111111111111099</v>
      </c>
      <c r="J747" s="9">
        <v>0.11111111111111099</v>
      </c>
      <c r="K747" s="9">
        <v>9.7222222222222196E-2</v>
      </c>
      <c r="L747" s="15">
        <f>VLOOKUP(A747,opus_movies.txt!$B$2:$C$1282,2,FALSE)</f>
        <v>38801</v>
      </c>
    </row>
    <row r="748" spans="1:12" hidden="1" x14ac:dyDescent="0.2">
      <c r="A748" s="3" t="s">
        <v>1601</v>
      </c>
      <c r="B748" s="9">
        <v>7.4626865671641798E-2</v>
      </c>
      <c r="C748" s="9">
        <v>0.104477611940299</v>
      </c>
      <c r="D748" s="9">
        <v>0.20895522388059701</v>
      </c>
      <c r="E748" s="9">
        <v>0.104477611940299</v>
      </c>
      <c r="F748" s="9">
        <v>0.104477611940299</v>
      </c>
      <c r="G748" s="9">
        <v>8.9552238805970102E-2</v>
      </c>
      <c r="H748" s="9">
        <v>7.4626865671641798E-2</v>
      </c>
      <c r="I748" s="9">
        <v>7.4626865671641798E-2</v>
      </c>
      <c r="J748" s="9">
        <v>7.4626865671641798E-2</v>
      </c>
      <c r="K748" s="9">
        <v>8.9552238805970102E-2</v>
      </c>
      <c r="L748" s="15">
        <f>VLOOKUP(A748,opus_movies.txt!$B$2:$C$1282,2,FALSE)</f>
        <v>39151</v>
      </c>
    </row>
    <row r="749" spans="1:12" hidden="1" x14ac:dyDescent="0.2">
      <c r="A749" s="3" t="s">
        <v>1602</v>
      </c>
      <c r="B749" s="9">
        <v>0.17699115044247801</v>
      </c>
      <c r="C749" s="9">
        <v>6.1946902654867297E-2</v>
      </c>
      <c r="D749" s="9">
        <v>7.0796460176991094E-2</v>
      </c>
      <c r="E749" s="9">
        <v>4.4247787610619503E-2</v>
      </c>
      <c r="F749" s="9">
        <v>6.1946902654867297E-2</v>
      </c>
      <c r="G749" s="9">
        <v>8.8495575221238895E-2</v>
      </c>
      <c r="H749" s="9">
        <v>8.8495575221238895E-2</v>
      </c>
      <c r="I749" s="9">
        <v>4.4247787610619503E-2</v>
      </c>
      <c r="J749" s="9">
        <v>0.238938053097345</v>
      </c>
      <c r="K749" s="9">
        <v>0.123893805309735</v>
      </c>
      <c r="L749" s="15">
        <f>VLOOKUP(A749,opus_movies.txt!$B$2:$C$1282,2,FALSE)</f>
        <v>39333</v>
      </c>
    </row>
    <row r="750" spans="1:12" hidden="1" x14ac:dyDescent="0.2">
      <c r="A750" s="3" t="s">
        <v>1603</v>
      </c>
      <c r="B750" s="9">
        <v>0.15384615384615399</v>
      </c>
      <c r="C750" s="9">
        <v>0.107692307692308</v>
      </c>
      <c r="D750" s="9">
        <v>0.107692307692308</v>
      </c>
      <c r="E750" s="9">
        <v>7.69230769230769E-2</v>
      </c>
      <c r="F750" s="9">
        <v>9.2307692307692299E-2</v>
      </c>
      <c r="G750" s="9">
        <v>7.69230769230769E-2</v>
      </c>
      <c r="H750" s="9">
        <v>0.107692307692308</v>
      </c>
      <c r="I750" s="9">
        <v>9.2307692307692299E-2</v>
      </c>
      <c r="J750" s="9">
        <v>9.2307692307692299E-2</v>
      </c>
      <c r="K750" s="9">
        <v>9.2307692307692299E-2</v>
      </c>
      <c r="L750" s="15">
        <f>VLOOKUP(A750,opus_movies.txt!$B$2:$C$1282,2,FALSE)</f>
        <v>39018</v>
      </c>
    </row>
    <row r="751" spans="1:12" hidden="1" x14ac:dyDescent="0.2">
      <c r="A751" s="3" t="s">
        <v>1604</v>
      </c>
      <c r="B751" s="9">
        <v>0.11864406779661001</v>
      </c>
      <c r="C751" s="9">
        <v>0.101694915254237</v>
      </c>
      <c r="D751" s="9">
        <v>0.13559322033898299</v>
      </c>
      <c r="E751" s="9">
        <v>0.101694915254237</v>
      </c>
      <c r="F751" s="9">
        <v>8.4745762711864403E-2</v>
      </c>
      <c r="G751" s="9">
        <v>8.4745762711864403E-2</v>
      </c>
      <c r="H751" s="9">
        <v>0.11864406779661001</v>
      </c>
      <c r="I751" s="9">
        <v>8.4745762711864403E-2</v>
      </c>
      <c r="J751" s="9">
        <v>8.4745762711864403E-2</v>
      </c>
      <c r="K751" s="9">
        <v>8.4745762711864403E-2</v>
      </c>
      <c r="L751" s="15">
        <f>VLOOKUP(A751,opus_movies.txt!$B$2:$C$1282,2,FALSE)</f>
        <v>39025</v>
      </c>
    </row>
    <row r="752" spans="1:12" hidden="1" x14ac:dyDescent="0.2">
      <c r="A752" s="3" t="s">
        <v>1605</v>
      </c>
      <c r="B752" s="9">
        <v>1.2448132780083001E-2</v>
      </c>
      <c r="C752" s="9">
        <v>1.2448132780083001E-2</v>
      </c>
      <c r="D752" s="9">
        <v>1.6597510373444001E-2</v>
      </c>
      <c r="E752" s="9">
        <v>1.8672199170124502E-2</v>
      </c>
      <c r="F752" s="9">
        <v>1.6597510373444001E-2</v>
      </c>
      <c r="G752" s="9">
        <v>1.45228215767635E-2</v>
      </c>
      <c r="H752" s="9">
        <v>1.2448132780083001E-2</v>
      </c>
      <c r="I752" s="9">
        <v>1.03734439834025E-2</v>
      </c>
      <c r="J752" s="9">
        <v>0.195020746887967</v>
      </c>
      <c r="K752" s="9">
        <v>0.69087136929460602</v>
      </c>
      <c r="L752" s="15">
        <f>VLOOKUP(A752,opus_movies.txt!$B$2:$C$1282,2,FALSE)</f>
        <v>38990</v>
      </c>
    </row>
    <row r="753" spans="1:12" hidden="1" x14ac:dyDescent="0.2">
      <c r="A753" s="3" t="s">
        <v>1606</v>
      </c>
      <c r="B753" s="9">
        <v>9.8039215686274495E-2</v>
      </c>
      <c r="C753" s="9">
        <v>9.8039215686274495E-2</v>
      </c>
      <c r="D753" s="9">
        <v>9.8039215686274495E-2</v>
      </c>
      <c r="E753" s="9">
        <v>9.8039215686274495E-2</v>
      </c>
      <c r="F753" s="9">
        <v>9.8039215686274495E-2</v>
      </c>
      <c r="G753" s="9">
        <v>9.8039215686274495E-2</v>
      </c>
      <c r="H753" s="9">
        <v>9.8039215686274495E-2</v>
      </c>
      <c r="I753" s="9">
        <v>0.11764705882352899</v>
      </c>
      <c r="J753" s="9">
        <v>9.8039215686274495E-2</v>
      </c>
      <c r="K753" s="9">
        <v>9.8039215686274495E-2</v>
      </c>
      <c r="L753" s="15">
        <f>VLOOKUP(A753,opus_movies.txt!$B$2:$C$1282,2,FALSE)</f>
        <v>38955</v>
      </c>
    </row>
    <row r="754" spans="1:12" hidden="1" x14ac:dyDescent="0.2">
      <c r="A754" s="3" t="s">
        <v>1607</v>
      </c>
      <c r="B754" s="9">
        <v>4.80769230769231E-2</v>
      </c>
      <c r="C754" s="9">
        <v>0.134615384615385</v>
      </c>
      <c r="D754" s="9">
        <v>5.7692307692307702E-2</v>
      </c>
      <c r="E754" s="9">
        <v>4.80769230769231E-2</v>
      </c>
      <c r="F754" s="9">
        <v>0.115384615384615</v>
      </c>
      <c r="G754" s="9">
        <v>4.80769230769231E-2</v>
      </c>
      <c r="H754" s="9">
        <v>4.80769230769231E-2</v>
      </c>
      <c r="I754" s="9">
        <v>4.80769230769231E-2</v>
      </c>
      <c r="J754" s="9">
        <v>0.38461538461538503</v>
      </c>
      <c r="K754" s="9">
        <v>6.7307692307692304E-2</v>
      </c>
      <c r="L754" s="15">
        <f>VLOOKUP(A754,opus_movies.txt!$B$2:$C$1282,2,FALSE)</f>
        <v>38948</v>
      </c>
    </row>
    <row r="755" spans="1:12" hidden="1" x14ac:dyDescent="0.2">
      <c r="A755" t="s">
        <v>4147</v>
      </c>
      <c r="B755" s="9">
        <v>1.6566265060241E-2</v>
      </c>
      <c r="C755" s="9">
        <v>7.5301204819277099E-3</v>
      </c>
      <c r="D755" s="9">
        <v>1.20481927710843E-2</v>
      </c>
      <c r="E755" s="9">
        <v>1.5060240963855401E-2</v>
      </c>
      <c r="F755" s="9">
        <v>9.0361445783132491E-3</v>
      </c>
      <c r="G755" s="9">
        <v>0.844879518072289</v>
      </c>
      <c r="H755" s="9">
        <v>9.0361445783132491E-3</v>
      </c>
      <c r="I755" s="9">
        <v>9.0361445783132491E-3</v>
      </c>
      <c r="J755" s="9">
        <v>7.5301204819277099E-3</v>
      </c>
      <c r="K755" s="9">
        <v>6.9277108433734899E-2</v>
      </c>
      <c r="L755" s="15">
        <f>VLOOKUP(A755,opus_movies.txt!$B$2:$C$1282,2,FALSE)</f>
        <v>38941</v>
      </c>
    </row>
    <row r="756" spans="1:12" hidden="1" x14ac:dyDescent="0.2">
      <c r="A756" t="s">
        <v>4151</v>
      </c>
      <c r="B756" s="9">
        <v>7.9365079365079402E-2</v>
      </c>
      <c r="C756" s="9">
        <v>7.9365079365079402E-2</v>
      </c>
      <c r="D756" s="9">
        <v>7.9365079365079402E-2</v>
      </c>
      <c r="E756" s="9">
        <v>0.11111111111111099</v>
      </c>
      <c r="F756" s="9">
        <v>0.158730158730159</v>
      </c>
      <c r="G756" s="9">
        <v>0.126984126984127</v>
      </c>
      <c r="H756" s="9">
        <v>7.9365079365079402E-2</v>
      </c>
      <c r="I756" s="9">
        <v>0.126984126984127</v>
      </c>
      <c r="J756" s="9">
        <v>7.9365079365079402E-2</v>
      </c>
      <c r="K756" s="9">
        <v>7.9365079365079402E-2</v>
      </c>
      <c r="L756" s="15">
        <f>VLOOKUP(A756,opus_movies.txt!$B$2:$C$1282,2,FALSE)</f>
        <v>39319</v>
      </c>
    </row>
    <row r="757" spans="1:12" hidden="1" x14ac:dyDescent="0.2">
      <c r="A757" s="3" t="s">
        <v>1608</v>
      </c>
      <c r="B757" s="9">
        <v>8.6206896551724102E-2</v>
      </c>
      <c r="C757" s="9">
        <v>0.12068965517241401</v>
      </c>
      <c r="D757" s="9">
        <v>8.6206896551724102E-2</v>
      </c>
      <c r="E757" s="9">
        <v>8.6206896551724102E-2</v>
      </c>
      <c r="F757" s="9">
        <v>8.6206896551724102E-2</v>
      </c>
      <c r="G757" s="9">
        <v>0.10344827586206901</v>
      </c>
      <c r="H757" s="9">
        <v>8.6206896551724102E-2</v>
      </c>
      <c r="I757" s="9">
        <v>8.6206896551724102E-2</v>
      </c>
      <c r="J757" s="9">
        <v>0.12068965517241401</v>
      </c>
      <c r="K757" s="9">
        <v>0.13793103448275901</v>
      </c>
      <c r="L757" s="15">
        <f>VLOOKUP(A757,opus_movies.txt!$B$2:$C$1282,2,FALSE)</f>
        <v>38927</v>
      </c>
    </row>
    <row r="758" spans="1:12" hidden="1" x14ac:dyDescent="0.2">
      <c r="A758" s="3" t="s">
        <v>1609</v>
      </c>
      <c r="B758" s="9">
        <v>0.08</v>
      </c>
      <c r="C758" s="9">
        <v>6.6666666666666693E-2</v>
      </c>
      <c r="D758" s="9">
        <v>0.12</v>
      </c>
      <c r="E758" s="9">
        <v>0.146666666666667</v>
      </c>
      <c r="F758" s="9">
        <v>6.6666666666666693E-2</v>
      </c>
      <c r="G758" s="9">
        <v>0.08</v>
      </c>
      <c r="H758" s="9">
        <v>6.6666666666666693E-2</v>
      </c>
      <c r="I758" s="9">
        <v>6.6666666666666693E-2</v>
      </c>
      <c r="J758" s="9">
        <v>0.24</v>
      </c>
      <c r="K758" s="9">
        <v>6.6666666666666693E-2</v>
      </c>
      <c r="L758" s="15">
        <f>VLOOKUP(A758,opus_movies.txt!$B$2:$C$1282,2,FALSE)</f>
        <v>38941</v>
      </c>
    </row>
    <row r="759" spans="1:12" hidden="1" x14ac:dyDescent="0.2">
      <c r="A759" s="3" t="s">
        <v>1610</v>
      </c>
      <c r="B759" s="9">
        <v>0.15238095238095201</v>
      </c>
      <c r="C759" s="9">
        <v>5.7142857142857099E-2</v>
      </c>
      <c r="D759" s="9">
        <v>4.7619047619047603E-2</v>
      </c>
      <c r="E759" s="9">
        <v>8.5714285714285701E-2</v>
      </c>
      <c r="F759" s="9">
        <v>6.6666666666666693E-2</v>
      </c>
      <c r="G759" s="9">
        <v>5.7142857142857099E-2</v>
      </c>
      <c r="H759" s="9">
        <v>6.6666666666666693E-2</v>
      </c>
      <c r="I759" s="9">
        <v>4.7619047619047603E-2</v>
      </c>
      <c r="J759" s="9">
        <v>0.371428571428571</v>
      </c>
      <c r="K759" s="9">
        <v>4.7619047619047603E-2</v>
      </c>
      <c r="L759" s="15">
        <f>VLOOKUP(A759,opus_movies.txt!$B$2:$C$1282,2,FALSE)</f>
        <v>39039</v>
      </c>
    </row>
    <row r="760" spans="1:12" hidden="1" x14ac:dyDescent="0.2">
      <c r="A760" s="3" t="s">
        <v>1611</v>
      </c>
      <c r="B760" s="9">
        <v>3.5000000000000003E-2</v>
      </c>
      <c r="C760" s="9">
        <v>0.32500000000000001</v>
      </c>
      <c r="D760" s="9">
        <v>3.5000000000000003E-2</v>
      </c>
      <c r="E760" s="9">
        <v>0.06</v>
      </c>
      <c r="F760" s="9">
        <v>0.245</v>
      </c>
      <c r="G760" s="9">
        <v>3.5000000000000003E-2</v>
      </c>
      <c r="H760" s="9">
        <v>3.5000000000000003E-2</v>
      </c>
      <c r="I760" s="9">
        <v>0.05</v>
      </c>
      <c r="J760" s="9">
        <v>0.14499999999999999</v>
      </c>
      <c r="K760" s="9">
        <v>3.5000000000000003E-2</v>
      </c>
      <c r="L760" s="15">
        <f>VLOOKUP(A760,opus_movies.txt!$B$2:$C$1282,2,FALSE)</f>
        <v>39144</v>
      </c>
    </row>
    <row r="761" spans="1:12" hidden="1" x14ac:dyDescent="0.2">
      <c r="A761" s="3" t="s">
        <v>1612</v>
      </c>
      <c r="B761" s="9">
        <v>0.17525773195876301</v>
      </c>
      <c r="C761" s="9">
        <v>5.1546391752577303E-2</v>
      </c>
      <c r="D761" s="9">
        <v>5.1546391752577303E-2</v>
      </c>
      <c r="E761" s="9">
        <v>0.123711340206186</v>
      </c>
      <c r="F761" s="9">
        <v>5.1546391752577303E-2</v>
      </c>
      <c r="G761" s="9">
        <v>6.18556701030928E-2</v>
      </c>
      <c r="H761" s="9">
        <v>5.1546391752577303E-2</v>
      </c>
      <c r="I761" s="9">
        <v>0.22680412371134001</v>
      </c>
      <c r="J761" s="9">
        <v>7.2164948453608199E-2</v>
      </c>
      <c r="K761" s="9">
        <v>0.134020618556701</v>
      </c>
      <c r="L761" s="15">
        <f>VLOOKUP(A761,opus_movies.txt!$B$2:$C$1282,2,FALSE)</f>
        <v>38976</v>
      </c>
    </row>
    <row r="762" spans="1:12" hidden="1" x14ac:dyDescent="0.2">
      <c r="A762" s="3" t="s">
        <v>1613</v>
      </c>
      <c r="B762" s="9">
        <v>4.80769230769231E-2</v>
      </c>
      <c r="C762" s="9">
        <v>8.6538461538461495E-2</v>
      </c>
      <c r="D762" s="9">
        <v>4.80769230769231E-2</v>
      </c>
      <c r="E762" s="9">
        <v>0.134615384615385</v>
      </c>
      <c r="F762" s="9">
        <v>0.29807692307692302</v>
      </c>
      <c r="G762" s="9">
        <v>7.69230769230769E-2</v>
      </c>
      <c r="H762" s="9">
        <v>5.7692307692307702E-2</v>
      </c>
      <c r="I762" s="9">
        <v>0.144230769230769</v>
      </c>
      <c r="J762" s="9">
        <v>4.80769230769231E-2</v>
      </c>
      <c r="K762" s="9">
        <v>5.7692307692307702E-2</v>
      </c>
      <c r="L762" s="15">
        <f>VLOOKUP(A762,opus_movies.txt!$B$2:$C$1282,2,FALSE)</f>
        <v>39032</v>
      </c>
    </row>
    <row r="763" spans="1:12" hidden="1" x14ac:dyDescent="0.2">
      <c r="A763" s="3" t="s">
        <v>1614</v>
      </c>
      <c r="B763" s="9">
        <v>0.10344827586206901</v>
      </c>
      <c r="C763" s="9">
        <v>8.6206896551724102E-2</v>
      </c>
      <c r="D763" s="9">
        <v>0.13793103448275901</v>
      </c>
      <c r="E763" s="9">
        <v>8.6206896551724102E-2</v>
      </c>
      <c r="F763" s="9">
        <v>8.6206896551724102E-2</v>
      </c>
      <c r="G763" s="9">
        <v>8.6206896551724102E-2</v>
      </c>
      <c r="H763" s="9">
        <v>8.6206896551724102E-2</v>
      </c>
      <c r="I763" s="9">
        <v>0.10344827586206901</v>
      </c>
      <c r="J763" s="9">
        <v>0.12068965517241401</v>
      </c>
      <c r="K763" s="9">
        <v>0.10344827586206901</v>
      </c>
      <c r="L763" s="15">
        <f>VLOOKUP(A763,opus_movies.txt!$B$2:$C$1282,2,FALSE)</f>
        <v>39144</v>
      </c>
    </row>
    <row r="764" spans="1:12" hidden="1" x14ac:dyDescent="0.2">
      <c r="A764" s="3" t="s">
        <v>1615</v>
      </c>
      <c r="B764" s="9">
        <v>0.129793510324484</v>
      </c>
      <c r="C764" s="9">
        <v>2.0648967551622401E-2</v>
      </c>
      <c r="D764" s="9">
        <v>1.47492625368732E-2</v>
      </c>
      <c r="E764" s="9">
        <v>1.7699115044247801E-2</v>
      </c>
      <c r="F764" s="9">
        <v>2.0648967551622401E-2</v>
      </c>
      <c r="G764" s="9">
        <v>2.0648967551622401E-2</v>
      </c>
      <c r="H764" s="9">
        <v>2.0648967551622401E-2</v>
      </c>
      <c r="I764" s="9">
        <v>0.64896755162241904</v>
      </c>
      <c r="J764" s="9">
        <v>1.47492625368732E-2</v>
      </c>
      <c r="K764" s="9">
        <v>9.1445427728613596E-2</v>
      </c>
      <c r="L764" s="15">
        <f>VLOOKUP(A764,opus_movies.txt!$B$2:$C$1282,2,FALSE)</f>
        <v>39158</v>
      </c>
    </row>
    <row r="765" spans="1:12" hidden="1" x14ac:dyDescent="0.2">
      <c r="A765" s="3" t="s">
        <v>1616</v>
      </c>
      <c r="B765" s="9">
        <v>0.1</v>
      </c>
      <c r="C765" s="9">
        <v>8.3333333333333301E-2</v>
      </c>
      <c r="D765" s="9">
        <v>0.133333333333333</v>
      </c>
      <c r="E765" s="9">
        <v>0.1</v>
      </c>
      <c r="F765" s="9">
        <v>8.3333333333333301E-2</v>
      </c>
      <c r="G765" s="9">
        <v>0.1</v>
      </c>
      <c r="H765" s="9">
        <v>8.3333333333333301E-2</v>
      </c>
      <c r="I765" s="9">
        <v>0.116666666666667</v>
      </c>
      <c r="J765" s="9">
        <v>0.116666666666667</v>
      </c>
      <c r="K765" s="9">
        <v>8.3333333333333301E-2</v>
      </c>
      <c r="L765" s="15">
        <f>VLOOKUP(A765,opus_movies.txt!$B$2:$C$1282,2,FALSE)</f>
        <v>39116</v>
      </c>
    </row>
    <row r="766" spans="1:12" hidden="1" x14ac:dyDescent="0.2">
      <c r="A766" s="3" t="s">
        <v>1617</v>
      </c>
      <c r="B766" s="9">
        <v>3.10880829015544E-2</v>
      </c>
      <c r="C766" s="9">
        <v>8.2901554404145095E-2</v>
      </c>
      <c r="D766" s="9">
        <v>3.10880829015544E-2</v>
      </c>
      <c r="E766" s="9">
        <v>0.181347150259067</v>
      </c>
      <c r="F766" s="9">
        <v>0.14507772020725401</v>
      </c>
      <c r="G766" s="9">
        <v>0.124352331606218</v>
      </c>
      <c r="H766" s="9">
        <v>2.59067357512953E-2</v>
      </c>
      <c r="I766" s="9">
        <v>2.59067357512953E-2</v>
      </c>
      <c r="J766" s="9">
        <v>3.6269430051813503E-2</v>
      </c>
      <c r="K766" s="9">
        <v>0.31606217616580301</v>
      </c>
      <c r="L766" s="15">
        <f>VLOOKUP(A766,opus_movies.txt!$B$2:$C$1282,2,FALSE)</f>
        <v>39158</v>
      </c>
    </row>
    <row r="767" spans="1:12" hidden="1" x14ac:dyDescent="0.2">
      <c r="A767" s="3" t="s">
        <v>1618</v>
      </c>
      <c r="B767" s="9">
        <v>1.73010380622837E-2</v>
      </c>
      <c r="C767" s="9">
        <v>7.6124567474048402E-2</v>
      </c>
      <c r="D767" s="9">
        <v>2.0761245674740501E-2</v>
      </c>
      <c r="E767" s="9">
        <v>2.42214532871972E-2</v>
      </c>
      <c r="F767" s="9">
        <v>1.73010380622837E-2</v>
      </c>
      <c r="G767" s="9">
        <v>1.73010380622837E-2</v>
      </c>
      <c r="H767" s="9">
        <v>2.7681660899654001E-2</v>
      </c>
      <c r="I767" s="9">
        <v>5.1903114186851201E-2</v>
      </c>
      <c r="J767" s="9">
        <v>1.73010380622837E-2</v>
      </c>
      <c r="K767" s="9">
        <v>0.73010380622837401</v>
      </c>
      <c r="L767" s="15">
        <f>VLOOKUP(A767,opus_movies.txt!$B$2:$C$1282,2,FALSE)</f>
        <v>38976</v>
      </c>
    </row>
    <row r="768" spans="1:12" hidden="1" x14ac:dyDescent="0.2">
      <c r="A768" s="3" t="s">
        <v>1619</v>
      </c>
      <c r="B768" s="9">
        <v>7.8125E-2</v>
      </c>
      <c r="C768" s="9">
        <v>0.125</v>
      </c>
      <c r="D768" s="9">
        <v>7.8125E-2</v>
      </c>
      <c r="E768" s="9">
        <v>9.375E-2</v>
      </c>
      <c r="F768" s="9">
        <v>0.109375</v>
      </c>
      <c r="G768" s="9">
        <v>0.125</v>
      </c>
      <c r="H768" s="9">
        <v>0.140625</v>
      </c>
      <c r="I768" s="9">
        <v>9.375E-2</v>
      </c>
      <c r="J768" s="9">
        <v>7.8125E-2</v>
      </c>
      <c r="K768" s="9">
        <v>7.8125E-2</v>
      </c>
      <c r="L768" s="15">
        <f>VLOOKUP(A768,opus_movies.txt!$B$2:$C$1282,2,FALSE)</f>
        <v>39312</v>
      </c>
    </row>
    <row r="769" spans="1:12" hidden="1" x14ac:dyDescent="0.2">
      <c r="A769" s="3" t="s">
        <v>1620</v>
      </c>
      <c r="B769" s="9">
        <v>0.107142857142857</v>
      </c>
      <c r="C769" s="9">
        <v>8.9285714285714302E-2</v>
      </c>
      <c r="D769" s="9">
        <v>8.9285714285714302E-2</v>
      </c>
      <c r="E769" s="9">
        <v>8.9285714285714302E-2</v>
      </c>
      <c r="F769" s="9">
        <v>8.9285714285714302E-2</v>
      </c>
      <c r="G769" s="9">
        <v>0.107142857142857</v>
      </c>
      <c r="H769" s="9">
        <v>8.9285714285714302E-2</v>
      </c>
      <c r="I769" s="9">
        <v>0.160714285714286</v>
      </c>
      <c r="J769" s="9">
        <v>8.9285714285714302E-2</v>
      </c>
      <c r="K769" s="9">
        <v>8.9285714285714302E-2</v>
      </c>
      <c r="L769" s="15">
        <f>VLOOKUP(A769,opus_movies.txt!$B$2:$C$1282,2,FALSE)</f>
        <v>38997</v>
      </c>
    </row>
    <row r="770" spans="1:12" hidden="1" x14ac:dyDescent="0.2">
      <c r="A770" t="s">
        <v>4196</v>
      </c>
      <c r="B770" s="9">
        <v>8.1967213114754106E-2</v>
      </c>
      <c r="C770" s="9">
        <v>9.8360655737704902E-2</v>
      </c>
      <c r="D770" s="9">
        <v>0.114754098360656</v>
      </c>
      <c r="E770" s="9">
        <v>0.14754098360655701</v>
      </c>
      <c r="F770" s="9">
        <v>0.114754098360656</v>
      </c>
      <c r="G770" s="9">
        <v>9.8360655737704902E-2</v>
      </c>
      <c r="H770" s="9">
        <v>8.1967213114754106E-2</v>
      </c>
      <c r="I770" s="9">
        <v>8.1967213114754106E-2</v>
      </c>
      <c r="J770" s="9">
        <v>8.1967213114754106E-2</v>
      </c>
      <c r="K770" s="9">
        <v>9.8360655737704902E-2</v>
      </c>
      <c r="L770" s="15">
        <f>VLOOKUP(A770,opus_movies.txt!$B$2:$C$1282,2,FALSE)</f>
        <v>39508</v>
      </c>
    </row>
    <row r="771" spans="1:12" hidden="1" x14ac:dyDescent="0.2">
      <c r="A771" s="3" t="s">
        <v>1621</v>
      </c>
      <c r="B771" s="9">
        <v>7.0422535211267595E-2</v>
      </c>
      <c r="C771" s="9">
        <v>0.11267605633802801</v>
      </c>
      <c r="D771" s="9">
        <v>7.0422535211267595E-2</v>
      </c>
      <c r="E771" s="9">
        <v>9.85915492957746E-2</v>
      </c>
      <c r="F771" s="9">
        <v>8.4507042253521097E-2</v>
      </c>
      <c r="G771" s="9">
        <v>0.21126760563380301</v>
      </c>
      <c r="H771" s="9">
        <v>0.11267605633802801</v>
      </c>
      <c r="I771" s="9">
        <v>8.4507042253521097E-2</v>
      </c>
      <c r="J771" s="9">
        <v>8.4507042253521097E-2</v>
      </c>
      <c r="K771" s="9">
        <v>7.0422535211267595E-2</v>
      </c>
      <c r="L771" s="15">
        <f>VLOOKUP(A771,opus_movies.txt!$B$2:$C$1282,2,FALSE)</f>
        <v>39396</v>
      </c>
    </row>
    <row r="772" spans="1:12" hidden="1" x14ac:dyDescent="0.2">
      <c r="A772" s="3" t="s">
        <v>1622</v>
      </c>
      <c r="B772" s="9">
        <v>7.2463768115942004E-2</v>
      </c>
      <c r="C772" s="9">
        <v>7.2463768115942004E-2</v>
      </c>
      <c r="D772" s="9">
        <v>8.6956521739130405E-2</v>
      </c>
      <c r="E772" s="9">
        <v>7.2463768115942004E-2</v>
      </c>
      <c r="F772" s="9">
        <v>0.14492753623188401</v>
      </c>
      <c r="G772" s="9">
        <v>0.101449275362319</v>
      </c>
      <c r="H772" s="9">
        <v>0.115942028985507</v>
      </c>
      <c r="I772" s="9">
        <v>8.6956521739130405E-2</v>
      </c>
      <c r="J772" s="9">
        <v>8.6956521739130405E-2</v>
      </c>
      <c r="K772" s="9">
        <v>0.15942028985507201</v>
      </c>
      <c r="L772" s="15">
        <f>VLOOKUP(A772,opus_movies.txt!$B$2:$C$1282,2,FALSE)</f>
        <v>39298</v>
      </c>
    </row>
    <row r="773" spans="1:12" hidden="1" x14ac:dyDescent="0.2">
      <c r="A773" s="3" t="s">
        <v>1623</v>
      </c>
      <c r="B773" s="9">
        <v>5.1724137931034503E-2</v>
      </c>
      <c r="C773" s="9">
        <v>0.37931034482758602</v>
      </c>
      <c r="D773" s="9">
        <v>6.0344827586206899E-2</v>
      </c>
      <c r="E773" s="9">
        <v>6.0344827586206899E-2</v>
      </c>
      <c r="F773" s="9">
        <v>0.11206896551724101</v>
      </c>
      <c r="G773" s="9">
        <v>4.31034482758621E-2</v>
      </c>
      <c r="H773" s="9">
        <v>0.13793103448275901</v>
      </c>
      <c r="I773" s="9">
        <v>4.31034482758621E-2</v>
      </c>
      <c r="J773" s="9">
        <v>6.0344827586206899E-2</v>
      </c>
      <c r="K773" s="9">
        <v>5.1724137931034503E-2</v>
      </c>
      <c r="L773" s="15">
        <f>VLOOKUP(A773,opus_movies.txt!$B$2:$C$1282,2,FALSE)</f>
        <v>39200</v>
      </c>
    </row>
    <row r="774" spans="1:12" hidden="1" x14ac:dyDescent="0.2">
      <c r="A774" s="3" t="s">
        <v>1624</v>
      </c>
      <c r="B774" s="9">
        <v>3.4965034965035002E-2</v>
      </c>
      <c r="C774" s="9">
        <v>3.4965034965035002E-2</v>
      </c>
      <c r="D774" s="9">
        <v>7.69230769230769E-2</v>
      </c>
      <c r="E774" s="9">
        <v>3.4965034965035002E-2</v>
      </c>
      <c r="F774" s="9">
        <v>3.4965034965035002E-2</v>
      </c>
      <c r="G774" s="9">
        <v>5.5944055944055902E-2</v>
      </c>
      <c r="H774" s="9">
        <v>7.69230769230769E-2</v>
      </c>
      <c r="I774" s="9">
        <v>0.13986013986014001</v>
      </c>
      <c r="J774" s="9">
        <v>6.2937062937062901E-2</v>
      </c>
      <c r="K774" s="9">
        <v>0.447552447552448</v>
      </c>
      <c r="L774" s="15">
        <f>VLOOKUP(A774,opus_movies.txt!$B$2:$C$1282,2,FALSE)</f>
        <v>39214</v>
      </c>
    </row>
    <row r="775" spans="1:12" hidden="1" x14ac:dyDescent="0.2">
      <c r="A775" s="3" t="s">
        <v>1625</v>
      </c>
      <c r="B775" s="9">
        <v>7.0422535211267595E-2</v>
      </c>
      <c r="C775" s="9">
        <v>9.85915492957746E-2</v>
      </c>
      <c r="D775" s="9">
        <v>7.0422535211267595E-2</v>
      </c>
      <c r="E775" s="9">
        <v>0.11267605633802801</v>
      </c>
      <c r="F775" s="9">
        <v>0.26760563380281699</v>
      </c>
      <c r="G775" s="9">
        <v>7.0422535211267595E-2</v>
      </c>
      <c r="H775" s="9">
        <v>7.0422535211267595E-2</v>
      </c>
      <c r="I775" s="9">
        <v>9.85915492957746E-2</v>
      </c>
      <c r="J775" s="9">
        <v>7.0422535211267595E-2</v>
      </c>
      <c r="K775" s="9">
        <v>7.0422535211267595E-2</v>
      </c>
      <c r="L775" s="15">
        <f>VLOOKUP(A775,opus_movies.txt!$B$2:$C$1282,2,FALSE)</f>
        <v>39368</v>
      </c>
    </row>
    <row r="776" spans="1:12" hidden="1" x14ac:dyDescent="0.2">
      <c r="A776" t="s">
        <v>4209</v>
      </c>
      <c r="B776" s="9">
        <v>0.3</v>
      </c>
      <c r="C776" s="9">
        <v>0.27272727272727298</v>
      </c>
      <c r="D776" s="9">
        <v>1.8181818181818198E-2</v>
      </c>
      <c r="E776" s="9">
        <v>0.14242424242424201</v>
      </c>
      <c r="F776" s="9">
        <v>1.5151515151515201E-2</v>
      </c>
      <c r="G776" s="9">
        <v>1.5151515151515201E-2</v>
      </c>
      <c r="H776" s="9">
        <v>8.4848484848484895E-2</v>
      </c>
      <c r="I776" s="9">
        <v>1.8181818181818198E-2</v>
      </c>
      <c r="J776" s="9">
        <v>9.0909090909090898E-2</v>
      </c>
      <c r="K776" s="9">
        <v>4.2424242424242399E-2</v>
      </c>
      <c r="L776" s="15">
        <f>VLOOKUP(A776,opus_movies.txt!$B$2:$C$1282,2,FALSE)</f>
        <v>39435</v>
      </c>
    </row>
    <row r="777" spans="1:12" hidden="1" x14ac:dyDescent="0.2">
      <c r="A777" s="3" t="s">
        <v>1626</v>
      </c>
      <c r="B777" s="9">
        <v>8.3333333333333301E-2</v>
      </c>
      <c r="C777" s="9">
        <v>0.1</v>
      </c>
      <c r="D777" s="9">
        <v>0.1</v>
      </c>
      <c r="E777" s="9">
        <v>8.3333333333333301E-2</v>
      </c>
      <c r="F777" s="9">
        <v>8.3333333333333301E-2</v>
      </c>
      <c r="G777" s="9">
        <v>8.3333333333333301E-2</v>
      </c>
      <c r="H777" s="9">
        <v>8.3333333333333301E-2</v>
      </c>
      <c r="I777" s="9">
        <v>0.133333333333333</v>
      </c>
      <c r="J777" s="9">
        <v>8.3333333333333301E-2</v>
      </c>
      <c r="K777" s="9">
        <v>0.16666666666666699</v>
      </c>
      <c r="L777" s="15">
        <f>VLOOKUP(A777,opus_movies.txt!$B$2:$C$1282,2,FALSE)</f>
        <v>38946</v>
      </c>
    </row>
    <row r="778" spans="1:12" hidden="1" x14ac:dyDescent="0.2">
      <c r="A778" s="3" t="s">
        <v>1627</v>
      </c>
      <c r="B778" s="9">
        <v>3.5714285714285698E-2</v>
      </c>
      <c r="C778" s="9">
        <v>6.25E-2</v>
      </c>
      <c r="D778" s="9">
        <v>2.23214285714286E-2</v>
      </c>
      <c r="E778" s="9">
        <v>3.125E-2</v>
      </c>
      <c r="F778" s="9">
        <v>3.125E-2</v>
      </c>
      <c r="G778" s="9">
        <v>4.0178571428571397E-2</v>
      </c>
      <c r="H778" s="9">
        <v>0.64732142857142905</v>
      </c>
      <c r="I778" s="9">
        <v>2.6785714285714302E-2</v>
      </c>
      <c r="J778" s="9">
        <v>2.6785714285714302E-2</v>
      </c>
      <c r="K778" s="9">
        <v>7.5892857142857095E-2</v>
      </c>
      <c r="L778" s="15">
        <f>VLOOKUP(A778,opus_movies.txt!$B$2:$C$1282,2,FALSE)</f>
        <v>38962</v>
      </c>
    </row>
    <row r="779" spans="1:12" hidden="1" x14ac:dyDescent="0.2">
      <c r="A779" s="3" t="s">
        <v>1628</v>
      </c>
      <c r="B779" s="9">
        <v>5.31914893617021E-2</v>
      </c>
      <c r="C779" s="9">
        <v>6.3829787234042507E-2</v>
      </c>
      <c r="D779" s="9">
        <v>0.38297872340425498</v>
      </c>
      <c r="E779" s="9">
        <v>5.31914893617021E-2</v>
      </c>
      <c r="F779" s="9">
        <v>7.4468085106383003E-2</v>
      </c>
      <c r="G779" s="9">
        <v>6.3829787234042507E-2</v>
      </c>
      <c r="H779" s="9">
        <v>5.31914893617021E-2</v>
      </c>
      <c r="I779" s="9">
        <v>6.3829787234042507E-2</v>
      </c>
      <c r="J779" s="9">
        <v>5.31914893617021E-2</v>
      </c>
      <c r="K779" s="9">
        <v>0.13829787234042601</v>
      </c>
      <c r="L779" s="15">
        <f>VLOOKUP(A779,opus_movies.txt!$B$2:$C$1282,2,FALSE)</f>
        <v>39984</v>
      </c>
    </row>
    <row r="780" spans="1:12" hidden="1" x14ac:dyDescent="0.2">
      <c r="A780" t="s">
        <v>4219</v>
      </c>
      <c r="B780" s="9">
        <v>6.4935064935064901E-2</v>
      </c>
      <c r="C780" s="9">
        <v>6.4935064935064901E-2</v>
      </c>
      <c r="D780" s="9">
        <v>6.4935064935064901E-2</v>
      </c>
      <c r="E780" s="9">
        <v>0.12987012987013</v>
      </c>
      <c r="F780" s="9">
        <v>6.4935064935064901E-2</v>
      </c>
      <c r="G780" s="9">
        <v>6.4935064935064901E-2</v>
      </c>
      <c r="H780" s="9">
        <v>6.4935064935064901E-2</v>
      </c>
      <c r="I780" s="9">
        <v>0.32467532467532501</v>
      </c>
      <c r="J780" s="9">
        <v>7.7922077922077906E-2</v>
      </c>
      <c r="K780" s="9">
        <v>7.7922077922077906E-2</v>
      </c>
      <c r="L780" s="15">
        <f>VLOOKUP(A780,opus_movies.txt!$B$2:$C$1282,2,FALSE)</f>
        <v>39403</v>
      </c>
    </row>
    <row r="781" spans="1:12" hidden="1" x14ac:dyDescent="0.2">
      <c r="A781" t="s">
        <v>4222</v>
      </c>
      <c r="B781" s="9">
        <v>8.0808080808080801E-2</v>
      </c>
      <c r="C781" s="9">
        <v>5.0505050505050497E-2</v>
      </c>
      <c r="D781" s="9">
        <v>7.0707070707070704E-2</v>
      </c>
      <c r="E781" s="9">
        <v>0.10101010101010099</v>
      </c>
      <c r="F781" s="9">
        <v>0.15151515151515199</v>
      </c>
      <c r="G781" s="9">
        <v>5.0505050505050497E-2</v>
      </c>
      <c r="H781" s="9">
        <v>5.0505050505050497E-2</v>
      </c>
      <c r="I781" s="9">
        <v>0.30303030303030298</v>
      </c>
      <c r="J781" s="9">
        <v>6.0606060606060601E-2</v>
      </c>
      <c r="K781" s="9">
        <v>8.0808080808080801E-2</v>
      </c>
      <c r="L781" s="15">
        <f>VLOOKUP(A781,opus_movies.txt!$B$2:$C$1282,2,FALSE)</f>
        <v>39767</v>
      </c>
    </row>
    <row r="782" spans="1:12" hidden="1" x14ac:dyDescent="0.2">
      <c r="A782" s="3" t="s">
        <v>1629</v>
      </c>
      <c r="B782" s="9">
        <v>0.125</v>
      </c>
      <c r="C782" s="9">
        <v>0.33500000000000002</v>
      </c>
      <c r="D782" s="9">
        <v>2.5000000000000001E-2</v>
      </c>
      <c r="E782" s="9">
        <v>2.5000000000000001E-2</v>
      </c>
      <c r="F782" s="9">
        <v>0.03</v>
      </c>
      <c r="G782" s="9">
        <v>0.03</v>
      </c>
      <c r="H782" s="9">
        <v>0.29499999999999998</v>
      </c>
      <c r="I782" s="9">
        <v>2.5000000000000001E-2</v>
      </c>
      <c r="J782" s="9">
        <v>2.5000000000000001E-2</v>
      </c>
      <c r="K782" s="9">
        <v>8.5000000000000006E-2</v>
      </c>
      <c r="L782" s="15">
        <f>VLOOKUP(A782,opus_movies.txt!$B$2:$C$1282,2,FALSE)</f>
        <v>39004</v>
      </c>
    </row>
    <row r="783" spans="1:12" hidden="1" x14ac:dyDescent="0.2">
      <c r="A783" s="3" t="s">
        <v>1630</v>
      </c>
      <c r="B783" s="9">
        <v>0.115942028985507</v>
      </c>
      <c r="C783" s="9">
        <v>0.13043478260869601</v>
      </c>
      <c r="D783" s="9">
        <v>7.2463768115942004E-2</v>
      </c>
      <c r="E783" s="9">
        <v>7.2463768115942004E-2</v>
      </c>
      <c r="F783" s="9">
        <v>8.6956521739130405E-2</v>
      </c>
      <c r="G783" s="9">
        <v>8.6956521739130405E-2</v>
      </c>
      <c r="H783" s="9">
        <v>0.101449275362319</v>
      </c>
      <c r="I783" s="9">
        <v>0.115942028985507</v>
      </c>
      <c r="J783" s="9">
        <v>0.14492753623188401</v>
      </c>
      <c r="K783" s="9">
        <v>7.2463768115942004E-2</v>
      </c>
      <c r="L783" s="15">
        <f>VLOOKUP(A783,opus_movies.txt!$B$2:$C$1282,2,FALSE)</f>
        <v>39053</v>
      </c>
    </row>
    <row r="784" spans="1:12" hidden="1" x14ac:dyDescent="0.2">
      <c r="A784" s="3" t="s">
        <v>1631</v>
      </c>
      <c r="B784" s="9">
        <v>8.98876404494382E-2</v>
      </c>
      <c r="C784" s="9">
        <v>6.7415730337078594E-2</v>
      </c>
      <c r="D784" s="9">
        <v>0.17977528089887601</v>
      </c>
      <c r="E784" s="9">
        <v>7.8651685393258397E-2</v>
      </c>
      <c r="F784" s="9">
        <v>6.7415730337078594E-2</v>
      </c>
      <c r="G784" s="9">
        <v>7.8651685393258397E-2</v>
      </c>
      <c r="H784" s="9">
        <v>0.17977528089887601</v>
      </c>
      <c r="I784" s="9">
        <v>0.101123595505618</v>
      </c>
      <c r="J784" s="9">
        <v>0.101123595505618</v>
      </c>
      <c r="K784" s="9">
        <v>5.6179775280898903E-2</v>
      </c>
      <c r="L784" s="15">
        <f>VLOOKUP(A784,opus_movies.txt!$B$2:$C$1282,2,FALSE)</f>
        <v>39725</v>
      </c>
    </row>
    <row r="785" spans="1:12" hidden="1" x14ac:dyDescent="0.2">
      <c r="A785" s="3" t="s">
        <v>1632</v>
      </c>
      <c r="B785" s="9">
        <v>7.0422535211267595E-2</v>
      </c>
      <c r="C785" s="9">
        <v>0.12676056338028199</v>
      </c>
      <c r="D785" s="9">
        <v>4.2253521126760597E-2</v>
      </c>
      <c r="E785" s="9">
        <v>0.27464788732394402</v>
      </c>
      <c r="F785" s="9">
        <v>0.27464788732394402</v>
      </c>
      <c r="G785" s="9">
        <v>4.2253521126760597E-2</v>
      </c>
      <c r="H785" s="9">
        <v>6.3380281690140802E-2</v>
      </c>
      <c r="I785" s="9">
        <v>3.5211267605633798E-2</v>
      </c>
      <c r="J785" s="9">
        <v>3.5211267605633798E-2</v>
      </c>
      <c r="K785" s="9">
        <v>3.5211267605633798E-2</v>
      </c>
      <c r="L785" s="15">
        <f>VLOOKUP(A785,opus_movies.txt!$B$2:$C$1282,2,FALSE)</f>
        <v>39515</v>
      </c>
    </row>
    <row r="786" spans="1:12" hidden="1" x14ac:dyDescent="0.2">
      <c r="A786" s="3" t="s">
        <v>1633</v>
      </c>
      <c r="B786" s="9">
        <v>8.9285714285714302E-2</v>
      </c>
      <c r="C786" s="9">
        <v>8.9285714285714302E-2</v>
      </c>
      <c r="D786" s="9">
        <v>0.14285714285714299</v>
      </c>
      <c r="E786" s="9">
        <v>8.9285714285714302E-2</v>
      </c>
      <c r="F786" s="9">
        <v>8.9285714285714302E-2</v>
      </c>
      <c r="G786" s="9">
        <v>8.9285714285714302E-2</v>
      </c>
      <c r="H786" s="9">
        <v>8.9285714285714302E-2</v>
      </c>
      <c r="I786" s="9">
        <v>8.9285714285714302E-2</v>
      </c>
      <c r="J786" s="9">
        <v>0.14285714285714299</v>
      </c>
      <c r="K786" s="9">
        <v>8.9285714285714302E-2</v>
      </c>
      <c r="L786" s="15">
        <f>VLOOKUP(A786,opus_movies.txt!$B$2:$C$1282,2,FALSE)</f>
        <v>39347</v>
      </c>
    </row>
    <row r="787" spans="1:12" hidden="1" x14ac:dyDescent="0.2">
      <c r="A787" s="3" t="s">
        <v>1634</v>
      </c>
      <c r="B787" s="9">
        <v>2.2641509433962301E-2</v>
      </c>
      <c r="C787" s="9">
        <v>4.15094339622641E-2</v>
      </c>
      <c r="D787" s="9">
        <v>1.88679245283019E-2</v>
      </c>
      <c r="E787" s="9">
        <v>5.2830188679245299E-2</v>
      </c>
      <c r="F787" s="9">
        <v>0.63773584905660397</v>
      </c>
      <c r="G787" s="9">
        <v>2.2641509433962301E-2</v>
      </c>
      <c r="H787" s="9">
        <v>2.6415094339622601E-2</v>
      </c>
      <c r="I787" s="9">
        <v>0.135849056603774</v>
      </c>
      <c r="J787" s="9">
        <v>2.2641509433962301E-2</v>
      </c>
      <c r="K787" s="9">
        <v>1.88679245283019E-2</v>
      </c>
      <c r="L787" s="15">
        <f>VLOOKUP(A787,opus_movies.txt!$B$2:$C$1282,2,FALSE)</f>
        <v>40033</v>
      </c>
    </row>
    <row r="788" spans="1:12" x14ac:dyDescent="0.2">
      <c r="A788" s="3" t="s">
        <v>1635</v>
      </c>
      <c r="B788" s="9">
        <v>9.7276264591439707E-3</v>
      </c>
      <c r="C788" s="9">
        <v>2.1400778210116701E-2</v>
      </c>
      <c r="D788" s="9">
        <v>9.7276264591439707E-3</v>
      </c>
      <c r="E788" s="9">
        <v>1.1673151750972799E-2</v>
      </c>
      <c r="F788" s="9">
        <v>0.89105058365758805</v>
      </c>
      <c r="G788" s="9">
        <v>1.5564202334630401E-2</v>
      </c>
      <c r="H788" s="9">
        <v>9.7276264591439707E-3</v>
      </c>
      <c r="I788" s="9">
        <v>9.7276264591439707E-3</v>
      </c>
      <c r="J788" s="9">
        <v>1.1673151750972799E-2</v>
      </c>
      <c r="K788" s="9">
        <v>9.7276264591439707E-3</v>
      </c>
      <c r="L788" s="15">
        <f>VLOOKUP(A788,opus_movies.txt!$B$2:$C$1282,2,FALSE)</f>
        <v>40334</v>
      </c>
    </row>
    <row r="789" spans="1:12" hidden="1" x14ac:dyDescent="0.2">
      <c r="A789" s="3" t="s">
        <v>1636</v>
      </c>
      <c r="B789" s="9">
        <v>0.74228395061728403</v>
      </c>
      <c r="C789" s="9">
        <v>1.08024691358025E-2</v>
      </c>
      <c r="D789" s="9">
        <v>1.08024691358025E-2</v>
      </c>
      <c r="E789" s="9">
        <v>1.6975308641975301E-2</v>
      </c>
      <c r="F789" s="9">
        <v>1.54320987654321E-2</v>
      </c>
      <c r="G789" s="9">
        <v>0.132716049382716</v>
      </c>
      <c r="H789" s="9">
        <v>9.2592592592592605E-3</v>
      </c>
      <c r="I789" s="9">
        <v>4.3209876543209902E-2</v>
      </c>
      <c r="J789" s="9">
        <v>1.08024691358025E-2</v>
      </c>
      <c r="K789" s="9">
        <v>7.7160493827160498E-3</v>
      </c>
      <c r="L789" s="15">
        <f>VLOOKUP(A789,opus_movies.txt!$B$2:$C$1282,2,FALSE)</f>
        <v>39648</v>
      </c>
    </row>
    <row r="790" spans="1:12" hidden="1" x14ac:dyDescent="0.2">
      <c r="A790" s="3" t="s">
        <v>1637</v>
      </c>
      <c r="B790" s="9">
        <v>5.95238095238095E-2</v>
      </c>
      <c r="C790" s="9">
        <v>0.202380952380952</v>
      </c>
      <c r="D790" s="9">
        <v>5.95238095238095E-2</v>
      </c>
      <c r="E790" s="9">
        <v>5.95238095238095E-2</v>
      </c>
      <c r="F790" s="9">
        <v>5.95238095238095E-2</v>
      </c>
      <c r="G790" s="9">
        <v>5.95238095238095E-2</v>
      </c>
      <c r="H790" s="9">
        <v>8.3333333333333301E-2</v>
      </c>
      <c r="I790" s="9">
        <v>8.3333333333333301E-2</v>
      </c>
      <c r="J790" s="9">
        <v>7.1428571428571397E-2</v>
      </c>
      <c r="K790" s="9">
        <v>0.26190476190476197</v>
      </c>
      <c r="L790" s="15">
        <f>VLOOKUP(A790,opus_movies.txt!$B$2:$C$1282,2,FALSE)</f>
        <v>39256</v>
      </c>
    </row>
    <row r="791" spans="1:12" hidden="1" x14ac:dyDescent="0.2">
      <c r="A791" s="3" t="s">
        <v>1638</v>
      </c>
      <c r="B791" s="9">
        <v>6.6666666666666693E-2</v>
      </c>
      <c r="C791" s="9">
        <v>6.6666666666666693E-2</v>
      </c>
      <c r="D791" s="9">
        <v>0.32</v>
      </c>
      <c r="E791" s="9">
        <v>0.08</v>
      </c>
      <c r="F791" s="9">
        <v>6.6666666666666693E-2</v>
      </c>
      <c r="G791" s="9">
        <v>6.6666666666666693E-2</v>
      </c>
      <c r="H791" s="9">
        <v>6.6666666666666693E-2</v>
      </c>
      <c r="I791" s="9">
        <v>9.3333333333333296E-2</v>
      </c>
      <c r="J791" s="9">
        <v>0.10666666666666701</v>
      </c>
      <c r="K791" s="9">
        <v>6.6666666666666693E-2</v>
      </c>
      <c r="L791" s="15">
        <f>VLOOKUP(A791,opus_movies.txt!$B$2:$C$1282,2,FALSE)</f>
        <v>39312</v>
      </c>
    </row>
    <row r="792" spans="1:12" hidden="1" x14ac:dyDescent="0.2">
      <c r="A792" t="s">
        <v>4261</v>
      </c>
      <c r="B792" s="9">
        <v>6.4846416382252595E-2</v>
      </c>
      <c r="C792" s="9">
        <v>5.4607508532423202E-2</v>
      </c>
      <c r="D792" s="9">
        <v>0.136518771331058</v>
      </c>
      <c r="E792" s="9">
        <v>2.7303754266211601E-2</v>
      </c>
      <c r="F792" s="9">
        <v>0.45051194539249101</v>
      </c>
      <c r="G792" s="9">
        <v>4.7781569965870303E-2</v>
      </c>
      <c r="H792" s="9">
        <v>2.0477815699658699E-2</v>
      </c>
      <c r="I792" s="9">
        <v>9.8976109215017094E-2</v>
      </c>
      <c r="J792" s="9">
        <v>5.1194539249146798E-2</v>
      </c>
      <c r="K792" s="9">
        <v>4.7781569965870303E-2</v>
      </c>
      <c r="L792" s="15">
        <f>VLOOKUP(A792,opus_movies.txt!$B$2:$C$1282,2,FALSE)</f>
        <v>39298</v>
      </c>
    </row>
    <row r="793" spans="1:12" hidden="1" x14ac:dyDescent="0.2">
      <c r="A793" s="3" t="s">
        <v>1639</v>
      </c>
      <c r="B793" s="9">
        <v>2.7027027027027001E-2</v>
      </c>
      <c r="C793" s="9">
        <v>3.24324324324324E-2</v>
      </c>
      <c r="D793" s="9">
        <v>3.24324324324324E-2</v>
      </c>
      <c r="E793" s="9">
        <v>5.4054054054054099E-2</v>
      </c>
      <c r="F793" s="9">
        <v>2.7027027027027001E-2</v>
      </c>
      <c r="G793" s="9">
        <v>2.7027027027027001E-2</v>
      </c>
      <c r="H793" s="9">
        <v>7.5675675675675694E-2</v>
      </c>
      <c r="I793" s="9">
        <v>2.7027027027027001E-2</v>
      </c>
      <c r="J793" s="9">
        <v>2.7027027027027001E-2</v>
      </c>
      <c r="K793" s="9">
        <v>0.67027027027026997</v>
      </c>
      <c r="L793" s="15">
        <f>VLOOKUP(A793,opus_movies.txt!$B$2:$C$1282,2,FALSE)</f>
        <v>39522</v>
      </c>
    </row>
    <row r="794" spans="1:12" hidden="1" x14ac:dyDescent="0.2">
      <c r="A794" s="3" t="s">
        <v>1640</v>
      </c>
      <c r="B794" s="9">
        <v>6.8493150684931503E-2</v>
      </c>
      <c r="C794" s="9">
        <v>8.2191780821917804E-2</v>
      </c>
      <c r="D794" s="9">
        <v>0.13698630136986301</v>
      </c>
      <c r="E794" s="9">
        <v>8.2191780821917804E-2</v>
      </c>
      <c r="F794" s="9">
        <v>6.8493150684931503E-2</v>
      </c>
      <c r="G794" s="9">
        <v>0.10958904109589</v>
      </c>
      <c r="H794" s="9">
        <v>8.2191780821917804E-2</v>
      </c>
      <c r="I794" s="9">
        <v>6.8493150684931503E-2</v>
      </c>
      <c r="J794" s="9">
        <v>0.150684931506849</v>
      </c>
      <c r="K794" s="9">
        <v>0.150684931506849</v>
      </c>
      <c r="L794" s="15">
        <f>VLOOKUP(A794,opus_movies.txt!$B$2:$C$1282,2,FALSE)</f>
        <v>39305</v>
      </c>
    </row>
    <row r="795" spans="1:12" hidden="1" x14ac:dyDescent="0.2">
      <c r="A795" s="3" t="s">
        <v>1641</v>
      </c>
      <c r="B795" s="9">
        <v>6.6666666666666693E-2</v>
      </c>
      <c r="C795" s="9">
        <v>0.12</v>
      </c>
      <c r="D795" s="9">
        <v>6.6666666666666693E-2</v>
      </c>
      <c r="E795" s="9">
        <v>0.18666666666666701</v>
      </c>
      <c r="F795" s="9">
        <v>6.6666666666666693E-2</v>
      </c>
      <c r="G795" s="9">
        <v>6.6666666666666693E-2</v>
      </c>
      <c r="H795" s="9">
        <v>0.10666666666666701</v>
      </c>
      <c r="I795" s="9">
        <v>0.18666666666666701</v>
      </c>
      <c r="J795" s="9">
        <v>6.6666666666666693E-2</v>
      </c>
      <c r="K795" s="9">
        <v>6.6666666666666693E-2</v>
      </c>
      <c r="L795" s="15">
        <f>VLOOKUP(A795,opus_movies.txt!$B$2:$C$1282,2,FALSE)</f>
        <v>39375</v>
      </c>
    </row>
    <row r="796" spans="1:12" hidden="1" x14ac:dyDescent="0.2">
      <c r="A796" s="3" t="s">
        <v>1642</v>
      </c>
      <c r="B796" s="9">
        <v>9.8039215686274495E-2</v>
      </c>
      <c r="C796" s="9">
        <v>9.8039215686274495E-2</v>
      </c>
      <c r="D796" s="9">
        <v>0.11764705882352899</v>
      </c>
      <c r="E796" s="9">
        <v>9.8039215686274495E-2</v>
      </c>
      <c r="F796" s="9">
        <v>9.8039215686274495E-2</v>
      </c>
      <c r="G796" s="9">
        <v>9.8039215686274495E-2</v>
      </c>
      <c r="H796" s="9">
        <v>9.8039215686274495E-2</v>
      </c>
      <c r="I796" s="9">
        <v>9.8039215686274495E-2</v>
      </c>
      <c r="J796" s="9">
        <v>9.8039215686274495E-2</v>
      </c>
      <c r="K796" s="9">
        <v>9.8039215686274495E-2</v>
      </c>
      <c r="L796" s="15">
        <f>VLOOKUP(A796,opus_movies.txt!$B$2:$C$1282,2,FALSE)</f>
        <v>39550</v>
      </c>
    </row>
    <row r="797" spans="1:12" hidden="1" x14ac:dyDescent="0.2">
      <c r="A797" s="3" t="s">
        <v>1643</v>
      </c>
      <c r="B797" s="9">
        <v>0.128205128205128</v>
      </c>
      <c r="C797" s="9">
        <v>0.17948717948717899</v>
      </c>
      <c r="D797" s="9">
        <v>7.69230769230769E-2</v>
      </c>
      <c r="E797" s="9">
        <v>0.128205128205128</v>
      </c>
      <c r="F797" s="9">
        <v>6.4102564102564097E-2</v>
      </c>
      <c r="G797" s="9">
        <v>6.4102564102564097E-2</v>
      </c>
      <c r="H797" s="9">
        <v>0.115384615384615</v>
      </c>
      <c r="I797" s="9">
        <v>8.9743589743589702E-2</v>
      </c>
      <c r="J797" s="9">
        <v>8.9743589743589702E-2</v>
      </c>
      <c r="K797" s="9">
        <v>6.4102564102564097E-2</v>
      </c>
      <c r="L797" s="15">
        <f>VLOOKUP(A797,opus_movies.txt!$B$2:$C$1282,2,FALSE)</f>
        <v>40171</v>
      </c>
    </row>
    <row r="798" spans="1:12" hidden="1" x14ac:dyDescent="0.2">
      <c r="A798" t="s">
        <v>4279</v>
      </c>
      <c r="B798" s="9">
        <v>8.8235294117647106E-2</v>
      </c>
      <c r="C798" s="9">
        <v>7.3529411764705899E-2</v>
      </c>
      <c r="D798" s="9">
        <v>7.3529411764705899E-2</v>
      </c>
      <c r="E798" s="9">
        <v>7.3529411764705899E-2</v>
      </c>
      <c r="F798" s="9">
        <v>0.14705882352941199</v>
      </c>
      <c r="G798" s="9">
        <v>7.3529411764705899E-2</v>
      </c>
      <c r="H798" s="9">
        <v>8.8235294117647106E-2</v>
      </c>
      <c r="I798" s="9">
        <v>0.11764705882352899</v>
      </c>
      <c r="J798" s="9">
        <v>0.161764705882353</v>
      </c>
      <c r="K798" s="9">
        <v>0.10294117647058799</v>
      </c>
      <c r="L798" s="15">
        <f>VLOOKUP(A798,opus_movies.txt!$B$2:$C$1282,2,FALSE)</f>
        <v>39564</v>
      </c>
    </row>
    <row r="799" spans="1:12" hidden="1" x14ac:dyDescent="0.2">
      <c r="A799" t="s">
        <v>4283</v>
      </c>
      <c r="B799" s="9">
        <v>6.5789473684210495E-2</v>
      </c>
      <c r="C799" s="9">
        <v>6.5789473684210495E-2</v>
      </c>
      <c r="D799" s="9">
        <v>7.8947368421052599E-2</v>
      </c>
      <c r="E799" s="9">
        <v>6.5789473684210495E-2</v>
      </c>
      <c r="F799" s="9">
        <v>6.5789473684210495E-2</v>
      </c>
      <c r="G799" s="9">
        <v>0.197368421052632</v>
      </c>
      <c r="H799" s="9">
        <v>9.2105263157894704E-2</v>
      </c>
      <c r="I799" s="9">
        <v>6.5789473684210495E-2</v>
      </c>
      <c r="J799" s="9">
        <v>7.8947368421052599E-2</v>
      </c>
      <c r="K799" s="9">
        <v>0.22368421052631601</v>
      </c>
      <c r="L799" s="15">
        <f>VLOOKUP(A799,opus_movies.txt!$B$2:$C$1282,2,FALSE)</f>
        <v>40164</v>
      </c>
    </row>
    <row r="800" spans="1:12" hidden="1" x14ac:dyDescent="0.2">
      <c r="A800" s="3" t="s">
        <v>1644</v>
      </c>
      <c r="B800" s="9">
        <v>6.6666666666666693E-2</v>
      </c>
      <c r="C800" s="9">
        <v>0.10666666666666701</v>
      </c>
      <c r="D800" s="9">
        <v>0.293333333333333</v>
      </c>
      <c r="E800" s="9">
        <v>6.6666666666666693E-2</v>
      </c>
      <c r="F800" s="9">
        <v>6.6666666666666693E-2</v>
      </c>
      <c r="G800" s="9">
        <v>6.6666666666666693E-2</v>
      </c>
      <c r="H800" s="9">
        <v>6.6666666666666693E-2</v>
      </c>
      <c r="I800" s="9">
        <v>6.6666666666666693E-2</v>
      </c>
      <c r="J800" s="9">
        <v>0.08</v>
      </c>
      <c r="K800" s="9">
        <v>0.12</v>
      </c>
      <c r="L800" s="15">
        <f>VLOOKUP(A800,opus_movies.txt!$B$2:$C$1282,2,FALSE)</f>
        <v>39368</v>
      </c>
    </row>
    <row r="801" spans="1:12" hidden="1" x14ac:dyDescent="0.2">
      <c r="A801" s="3" t="s">
        <v>1645</v>
      </c>
      <c r="B801" s="9">
        <v>8.0645161290322606E-2</v>
      </c>
      <c r="C801" s="9">
        <v>8.0645161290322606E-2</v>
      </c>
      <c r="D801" s="9">
        <v>9.6774193548387094E-2</v>
      </c>
      <c r="E801" s="9">
        <v>9.6774193548387094E-2</v>
      </c>
      <c r="F801" s="9">
        <v>8.0645161290322606E-2</v>
      </c>
      <c r="G801" s="9">
        <v>8.0645161290322606E-2</v>
      </c>
      <c r="H801" s="9">
        <v>0.16129032258064499</v>
      </c>
      <c r="I801" s="9">
        <v>0.112903225806452</v>
      </c>
      <c r="J801" s="9">
        <v>8.0645161290322606E-2</v>
      </c>
      <c r="K801" s="9">
        <v>0.12903225806451599</v>
      </c>
      <c r="L801" s="15">
        <f>VLOOKUP(A801,opus_movies.txt!$B$2:$C$1282,2,FALSE)</f>
        <v>39186</v>
      </c>
    </row>
    <row r="802" spans="1:12" hidden="1" x14ac:dyDescent="0.2">
      <c r="A802" t="s">
        <v>4298</v>
      </c>
      <c r="B802" s="9">
        <v>0.1</v>
      </c>
      <c r="C802" s="9">
        <v>0.1125</v>
      </c>
      <c r="D802" s="9">
        <v>6.25E-2</v>
      </c>
      <c r="E802" s="9">
        <v>6.25E-2</v>
      </c>
      <c r="F802" s="9">
        <v>8.7499999999999994E-2</v>
      </c>
      <c r="G802" s="9">
        <v>8.7499999999999994E-2</v>
      </c>
      <c r="H802" s="9">
        <v>0.1</v>
      </c>
      <c r="I802" s="9">
        <v>0.1875</v>
      </c>
      <c r="J802" s="9">
        <v>0.13750000000000001</v>
      </c>
      <c r="K802" s="9">
        <v>6.25E-2</v>
      </c>
      <c r="L802" s="15">
        <f>VLOOKUP(A802,opus_movies.txt!$B$2:$C$1282,2,FALSE)</f>
        <v>39620</v>
      </c>
    </row>
    <row r="803" spans="1:12" hidden="1" x14ac:dyDescent="0.2">
      <c r="A803" s="3" t="s">
        <v>1646</v>
      </c>
      <c r="B803" s="9">
        <v>5.5555555555555601E-2</v>
      </c>
      <c r="C803" s="9">
        <v>5.5555555555555601E-2</v>
      </c>
      <c r="D803" s="9">
        <v>5.5555555555555601E-2</v>
      </c>
      <c r="E803" s="9">
        <v>4.6296296296296301E-2</v>
      </c>
      <c r="F803" s="9">
        <v>0.11111111111111099</v>
      </c>
      <c r="G803" s="9">
        <v>5.5555555555555601E-2</v>
      </c>
      <c r="H803" s="9">
        <v>4.6296296296296301E-2</v>
      </c>
      <c r="I803" s="9">
        <v>4.6296296296296301E-2</v>
      </c>
      <c r="J803" s="9">
        <v>0.42592592592592599</v>
      </c>
      <c r="K803" s="9">
        <v>0.101851851851852</v>
      </c>
      <c r="L803" s="15">
        <f>VLOOKUP(A803,opus_movies.txt!$B$2:$C$1282,2,FALSE)</f>
        <v>40117</v>
      </c>
    </row>
    <row r="804" spans="1:12" hidden="1" x14ac:dyDescent="0.2">
      <c r="A804" s="3" t="s">
        <v>1647</v>
      </c>
      <c r="B804" s="9">
        <v>8.1967213114754106E-2</v>
      </c>
      <c r="C804" s="9">
        <v>9.8360655737704902E-2</v>
      </c>
      <c r="D804" s="9">
        <v>8.1967213114754106E-2</v>
      </c>
      <c r="E804" s="9">
        <v>8.1967213114754106E-2</v>
      </c>
      <c r="F804" s="9">
        <v>8.1967213114754106E-2</v>
      </c>
      <c r="G804" s="9">
        <v>8.1967213114754106E-2</v>
      </c>
      <c r="H804" s="9">
        <v>8.1967213114754106E-2</v>
      </c>
      <c r="I804" s="9">
        <v>8.1967213114754106E-2</v>
      </c>
      <c r="J804" s="9">
        <v>8.1967213114754106E-2</v>
      </c>
      <c r="K804" s="9">
        <v>0.24590163934426201</v>
      </c>
      <c r="L804" s="15">
        <f>VLOOKUP(A804,opus_movies.txt!$B$2:$C$1282,2,FALSE)</f>
        <v>39179</v>
      </c>
    </row>
    <row r="805" spans="1:12" x14ac:dyDescent="0.2">
      <c r="A805" s="3" t="s">
        <v>1648</v>
      </c>
      <c r="B805" s="9">
        <v>7.9365079365079402E-2</v>
      </c>
      <c r="C805" s="9">
        <v>7.9365079365079402E-2</v>
      </c>
      <c r="D805" s="9">
        <v>0.14285714285714299</v>
      </c>
      <c r="E805" s="9">
        <v>7.9365079365079402E-2</v>
      </c>
      <c r="F805" s="9">
        <v>7.9365079365079402E-2</v>
      </c>
      <c r="G805" s="9">
        <v>7.9365079365079402E-2</v>
      </c>
      <c r="H805" s="9">
        <v>7.9365079365079402E-2</v>
      </c>
      <c r="I805" s="9">
        <v>9.5238095238095205E-2</v>
      </c>
      <c r="J805" s="9">
        <v>0.14285714285714299</v>
      </c>
      <c r="K805" s="9">
        <v>0.14285714285714299</v>
      </c>
      <c r="L805" s="15">
        <f>VLOOKUP(A805,opus_movies.txt!$B$2:$C$1282,2,FALSE)</f>
        <v>40320</v>
      </c>
    </row>
    <row r="806" spans="1:12" hidden="1" x14ac:dyDescent="0.2">
      <c r="A806" s="3" t="s">
        <v>1649</v>
      </c>
      <c r="B806" s="9">
        <v>5.8139534883720902E-2</v>
      </c>
      <c r="C806" s="9">
        <v>5.8139534883720902E-2</v>
      </c>
      <c r="D806" s="9">
        <v>5.8139534883720902E-2</v>
      </c>
      <c r="E806" s="9">
        <v>6.9767441860465101E-2</v>
      </c>
      <c r="F806" s="9">
        <v>5.8139534883720902E-2</v>
      </c>
      <c r="G806" s="9">
        <v>5.8139534883720902E-2</v>
      </c>
      <c r="H806" s="9">
        <v>0.36046511627907002</v>
      </c>
      <c r="I806" s="9">
        <v>0.13953488372093001</v>
      </c>
      <c r="J806" s="9">
        <v>5.8139534883720902E-2</v>
      </c>
      <c r="K806" s="9">
        <v>8.1395348837209294E-2</v>
      </c>
      <c r="L806" s="15">
        <f>VLOOKUP(A806,opus_movies.txt!$B$2:$C$1282,2,FALSE)</f>
        <v>39578</v>
      </c>
    </row>
    <row r="807" spans="1:12" hidden="1" x14ac:dyDescent="0.2">
      <c r="A807" t="s">
        <v>4311</v>
      </c>
      <c r="B807" s="9">
        <v>0.116666666666667</v>
      </c>
      <c r="C807" s="9">
        <v>0.1</v>
      </c>
      <c r="D807" s="9">
        <v>8.3333333333333301E-2</v>
      </c>
      <c r="E807" s="9">
        <v>0.1</v>
      </c>
      <c r="F807" s="9">
        <v>8.3333333333333301E-2</v>
      </c>
      <c r="G807" s="9">
        <v>0.133333333333333</v>
      </c>
      <c r="H807" s="9">
        <v>8.3333333333333301E-2</v>
      </c>
      <c r="I807" s="9">
        <v>0.1</v>
      </c>
      <c r="J807" s="9">
        <v>8.3333333333333301E-2</v>
      </c>
      <c r="K807" s="9">
        <v>0.116666666666667</v>
      </c>
      <c r="L807" s="15">
        <f>VLOOKUP(A807,opus_movies.txt!$B$2:$C$1282,2,FALSE)</f>
        <v>39711</v>
      </c>
    </row>
    <row r="808" spans="1:12" x14ac:dyDescent="0.2">
      <c r="A808" s="3" t="s">
        <v>1650</v>
      </c>
      <c r="B808" s="9">
        <v>0.05</v>
      </c>
      <c r="C808" s="9">
        <v>4.1666666666666699E-2</v>
      </c>
      <c r="D808" s="9">
        <v>0.43333333333333302</v>
      </c>
      <c r="E808" s="9">
        <v>0.05</v>
      </c>
      <c r="F808" s="9">
        <v>4.1666666666666699E-2</v>
      </c>
      <c r="G808" s="9">
        <v>4.1666666666666699E-2</v>
      </c>
      <c r="H808" s="9">
        <v>4.1666666666666699E-2</v>
      </c>
      <c r="I808" s="9">
        <v>4.1666666666666699E-2</v>
      </c>
      <c r="J808" s="9">
        <v>7.4999999999999997E-2</v>
      </c>
      <c r="K808" s="9">
        <v>0.18333333333333299</v>
      </c>
      <c r="L808" s="15">
        <f>VLOOKUP(A808,opus_movies.txt!$B$2:$C$1282,2,FALSE)</f>
        <v>40334</v>
      </c>
    </row>
    <row r="809" spans="1:12" hidden="1" x14ac:dyDescent="0.2">
      <c r="A809" s="3" t="s">
        <v>1651</v>
      </c>
      <c r="B809" s="9">
        <v>0.32246376811594202</v>
      </c>
      <c r="C809" s="9">
        <v>1.0869565217391301E-2</v>
      </c>
      <c r="D809" s="9">
        <v>1.4492753623188401E-2</v>
      </c>
      <c r="E809" s="9">
        <v>2.1739130434782601E-2</v>
      </c>
      <c r="F809" s="9">
        <v>0.115942028985507</v>
      </c>
      <c r="G809" s="9">
        <v>1.4492753623188401E-2</v>
      </c>
      <c r="H809" s="9">
        <v>1.9927536231884101E-2</v>
      </c>
      <c r="I809" s="9">
        <v>0.13224637681159401</v>
      </c>
      <c r="J809" s="9">
        <v>0.33514492753623198</v>
      </c>
      <c r="K809" s="9">
        <v>1.2681159420289899E-2</v>
      </c>
      <c r="L809" s="15">
        <f>VLOOKUP(A809,opus_movies.txt!$B$2:$C$1282,2,FALSE)</f>
        <v>39746</v>
      </c>
    </row>
    <row r="810" spans="1:12" hidden="1" x14ac:dyDescent="0.2">
      <c r="A810" s="3" t="s">
        <v>1652</v>
      </c>
      <c r="B810" s="9">
        <v>6.4102564102564097E-2</v>
      </c>
      <c r="C810" s="9">
        <v>0.256410256410256</v>
      </c>
      <c r="D810" s="9">
        <v>6.4102564102564097E-2</v>
      </c>
      <c r="E810" s="9">
        <v>0.115384615384615</v>
      </c>
      <c r="F810" s="9">
        <v>8.9743589743589702E-2</v>
      </c>
      <c r="G810" s="9">
        <v>6.4102564102564097E-2</v>
      </c>
      <c r="H810" s="9">
        <v>0.141025641025641</v>
      </c>
      <c r="I810" s="9">
        <v>6.4102564102564097E-2</v>
      </c>
      <c r="J810" s="9">
        <v>7.69230769230769E-2</v>
      </c>
      <c r="K810" s="9">
        <v>6.4102564102564097E-2</v>
      </c>
      <c r="L810" s="15">
        <f>VLOOKUP(A810,opus_movies.txt!$B$2:$C$1282,2,FALSE)</f>
        <v>39319</v>
      </c>
    </row>
    <row r="811" spans="1:12" hidden="1" x14ac:dyDescent="0.2">
      <c r="A811" s="3" t="s">
        <v>1653</v>
      </c>
      <c r="B811" s="9">
        <v>5.8139534883720902E-2</v>
      </c>
      <c r="C811" s="9">
        <v>6.9767441860465101E-2</v>
      </c>
      <c r="D811" s="9">
        <v>0.104651162790698</v>
      </c>
      <c r="E811" s="9">
        <v>0.31395348837209303</v>
      </c>
      <c r="F811" s="9">
        <v>0.116279069767442</v>
      </c>
      <c r="G811" s="9">
        <v>8.1395348837209294E-2</v>
      </c>
      <c r="H811" s="9">
        <v>6.9767441860465101E-2</v>
      </c>
      <c r="I811" s="9">
        <v>6.9767441860465101E-2</v>
      </c>
      <c r="J811" s="9">
        <v>5.8139534883720902E-2</v>
      </c>
      <c r="K811" s="9">
        <v>5.8139534883720902E-2</v>
      </c>
      <c r="L811" s="15">
        <f>VLOOKUP(A811,opus_movies.txt!$B$2:$C$1282,2,FALSE)</f>
        <v>39536</v>
      </c>
    </row>
    <row r="812" spans="1:12" hidden="1" x14ac:dyDescent="0.2">
      <c r="A812" s="3" t="s">
        <v>1654</v>
      </c>
      <c r="B812" s="9">
        <v>9.8039215686274495E-2</v>
      </c>
      <c r="C812" s="9">
        <v>9.8039215686274495E-2</v>
      </c>
      <c r="D812" s="9">
        <v>9.8039215686274495E-2</v>
      </c>
      <c r="E812" s="9">
        <v>0.11764705882352899</v>
      </c>
      <c r="F812" s="9">
        <v>9.8039215686274495E-2</v>
      </c>
      <c r="G812" s="9">
        <v>9.8039215686274495E-2</v>
      </c>
      <c r="H812" s="9">
        <v>9.8039215686274495E-2</v>
      </c>
      <c r="I812" s="9">
        <v>9.8039215686274495E-2</v>
      </c>
      <c r="J812" s="9">
        <v>9.8039215686274495E-2</v>
      </c>
      <c r="K812" s="9">
        <v>9.8039215686274495E-2</v>
      </c>
      <c r="L812" s="15">
        <f>VLOOKUP(A812,opus_movies.txt!$B$2:$C$1282,2,FALSE)</f>
        <v>39186</v>
      </c>
    </row>
    <row r="813" spans="1:12" hidden="1" x14ac:dyDescent="0.2">
      <c r="A813" s="3" t="s">
        <v>1655</v>
      </c>
      <c r="B813" s="9">
        <v>6.6666666666666693E-2</v>
      </c>
      <c r="C813" s="9">
        <v>0.15897435897435899</v>
      </c>
      <c r="D813" s="9">
        <v>2.5641025641025599E-2</v>
      </c>
      <c r="E813" s="9">
        <v>0.15897435897435899</v>
      </c>
      <c r="F813" s="9">
        <v>3.0769230769230799E-2</v>
      </c>
      <c r="G813" s="9">
        <v>6.6666666666666693E-2</v>
      </c>
      <c r="H813" s="9">
        <v>4.1025641025640998E-2</v>
      </c>
      <c r="I813" s="9">
        <v>0.256410256410256</v>
      </c>
      <c r="J813" s="9">
        <v>0.16923076923076899</v>
      </c>
      <c r="K813" s="9">
        <v>2.5641025641025599E-2</v>
      </c>
      <c r="L813" s="15">
        <f>VLOOKUP(A813,opus_movies.txt!$B$2:$C$1282,2,FALSE)</f>
        <v>39333</v>
      </c>
    </row>
    <row r="814" spans="1:12" hidden="1" x14ac:dyDescent="0.2">
      <c r="A814" s="3" t="s">
        <v>1656</v>
      </c>
      <c r="B814" s="9">
        <v>4.72727272727273E-2</v>
      </c>
      <c r="C814" s="9">
        <v>2.1818181818181799E-2</v>
      </c>
      <c r="D814" s="9">
        <v>6.5454545454545501E-2</v>
      </c>
      <c r="E814" s="9">
        <v>2.9090909090909101E-2</v>
      </c>
      <c r="F814" s="9">
        <v>2.1818181818181799E-2</v>
      </c>
      <c r="G814" s="9">
        <v>2.9090909090909101E-2</v>
      </c>
      <c r="H814" s="9">
        <v>1.8181818181818198E-2</v>
      </c>
      <c r="I814" s="9">
        <v>3.2727272727272702E-2</v>
      </c>
      <c r="J814" s="9">
        <v>0.25090909090909103</v>
      </c>
      <c r="K814" s="9">
        <v>0.48363636363636398</v>
      </c>
      <c r="L814" s="15">
        <f>VLOOKUP(A814,opus_movies.txt!$B$2:$C$1282,2,FALSE)</f>
        <v>39291</v>
      </c>
    </row>
    <row r="815" spans="1:12" hidden="1" x14ac:dyDescent="0.2">
      <c r="A815" s="3" t="s">
        <v>1657</v>
      </c>
      <c r="B815" s="9">
        <v>9.2592592592592601E-2</v>
      </c>
      <c r="C815" s="9">
        <v>9.2592592592592601E-2</v>
      </c>
      <c r="D815" s="9">
        <v>0.12962962962963001</v>
      </c>
      <c r="E815" s="9">
        <v>9.2592592592592601E-2</v>
      </c>
      <c r="F815" s="9">
        <v>9.2592592592592601E-2</v>
      </c>
      <c r="G815" s="9">
        <v>9.2592592592592601E-2</v>
      </c>
      <c r="H815" s="9">
        <v>9.2592592592592601E-2</v>
      </c>
      <c r="I815" s="9">
        <v>9.2592592592592601E-2</v>
      </c>
      <c r="J815" s="9">
        <v>0.12962962962963001</v>
      </c>
      <c r="K815" s="9">
        <v>9.2592592592592601E-2</v>
      </c>
      <c r="L815" s="15">
        <f>VLOOKUP(A815,opus_movies.txt!$B$2:$C$1282,2,FALSE)</f>
        <v>39179</v>
      </c>
    </row>
    <row r="816" spans="1:12" hidden="1" x14ac:dyDescent="0.2">
      <c r="A816" s="3" t="s">
        <v>1658</v>
      </c>
      <c r="B816" s="9">
        <v>5.0505050505050497E-2</v>
      </c>
      <c r="C816" s="9">
        <v>0.23232323232323199</v>
      </c>
      <c r="D816" s="9">
        <v>7.0707070707070704E-2</v>
      </c>
      <c r="E816" s="9">
        <v>6.0606060606060601E-2</v>
      </c>
      <c r="F816" s="9">
        <v>6.0606060606060601E-2</v>
      </c>
      <c r="G816" s="9">
        <v>7.0707070707070704E-2</v>
      </c>
      <c r="H816" s="9">
        <v>0.17171717171717199</v>
      </c>
      <c r="I816" s="9">
        <v>6.0606060606060601E-2</v>
      </c>
      <c r="J816" s="9">
        <v>0.15151515151515199</v>
      </c>
      <c r="K816" s="9">
        <v>7.0707070707070704E-2</v>
      </c>
      <c r="L816" s="15">
        <f>VLOOKUP(A816,opus_movies.txt!$B$2:$C$1282,2,FALSE)</f>
        <v>39060</v>
      </c>
    </row>
    <row r="817" spans="1:12" hidden="1" x14ac:dyDescent="0.2">
      <c r="A817" t="s">
        <v>4346</v>
      </c>
      <c r="B817" s="9">
        <v>9.0909090909090898E-2</v>
      </c>
      <c r="C817" s="9">
        <v>9.0909090909090898E-2</v>
      </c>
      <c r="D817" s="9">
        <v>9.0909090909090898E-2</v>
      </c>
      <c r="E817" s="9">
        <v>9.0909090909090898E-2</v>
      </c>
      <c r="F817" s="9">
        <v>9.0909090909090898E-2</v>
      </c>
      <c r="G817" s="9">
        <v>0.109090909090909</v>
      </c>
      <c r="H817" s="9">
        <v>9.0909090909090898E-2</v>
      </c>
      <c r="I817" s="9">
        <v>0.12727272727272701</v>
      </c>
      <c r="J817" s="9">
        <v>9.0909090909090898E-2</v>
      </c>
      <c r="K817" s="9">
        <v>0.12727272727272701</v>
      </c>
      <c r="L817" s="15">
        <f>VLOOKUP(A817,opus_movies.txt!$B$2:$C$1282,2,FALSE)</f>
        <v>39200</v>
      </c>
    </row>
    <row r="818" spans="1:12" hidden="1" x14ac:dyDescent="0.2">
      <c r="A818" s="3" t="s">
        <v>1659</v>
      </c>
      <c r="B818" s="9">
        <v>6.1728395061728399E-2</v>
      </c>
      <c r="C818" s="9">
        <v>0.25925925925925902</v>
      </c>
      <c r="D818" s="9">
        <v>6.1728395061728399E-2</v>
      </c>
      <c r="E818" s="9">
        <v>6.1728395061728399E-2</v>
      </c>
      <c r="F818" s="9">
        <v>9.8765432098765399E-2</v>
      </c>
      <c r="G818" s="9">
        <v>7.4074074074074098E-2</v>
      </c>
      <c r="H818" s="9">
        <v>0.172839506172839</v>
      </c>
      <c r="I818" s="9">
        <v>6.1728395061728399E-2</v>
      </c>
      <c r="J818" s="9">
        <v>7.4074074074074098E-2</v>
      </c>
      <c r="K818" s="9">
        <v>7.4074074074074098E-2</v>
      </c>
      <c r="L818" s="15">
        <f>VLOOKUP(A818,opus_movies.txt!$B$2:$C$1282,2,FALSE)</f>
        <v>39857</v>
      </c>
    </row>
    <row r="819" spans="1:12" hidden="1" x14ac:dyDescent="0.2">
      <c r="A819" s="3" t="s">
        <v>1660</v>
      </c>
      <c r="B819" s="9">
        <v>0.08</v>
      </c>
      <c r="C819" s="9">
        <v>0.08</v>
      </c>
      <c r="D819" s="9">
        <v>6.6666666666666693E-2</v>
      </c>
      <c r="E819" s="9">
        <v>6.6666666666666693E-2</v>
      </c>
      <c r="F819" s="9">
        <v>6.6666666666666693E-2</v>
      </c>
      <c r="G819" s="9">
        <v>0.2</v>
      </c>
      <c r="H819" s="9">
        <v>6.6666666666666693E-2</v>
      </c>
      <c r="I819" s="9">
        <v>0.2</v>
      </c>
      <c r="J819" s="9">
        <v>0.10666666666666701</v>
      </c>
      <c r="K819" s="9">
        <v>6.6666666666666693E-2</v>
      </c>
      <c r="L819" s="15">
        <f>VLOOKUP(A819,opus_movies.txt!$B$2:$C$1282,2,FALSE)</f>
        <v>39109</v>
      </c>
    </row>
    <row r="820" spans="1:12" hidden="1" x14ac:dyDescent="0.2">
      <c r="A820" t="s">
        <v>4361</v>
      </c>
      <c r="B820" s="9">
        <v>0.193798449612403</v>
      </c>
      <c r="C820" s="9">
        <v>1.9379844961240299E-2</v>
      </c>
      <c r="D820" s="9">
        <v>0.52325581395348797</v>
      </c>
      <c r="E820" s="9">
        <v>5.4263565891472902E-2</v>
      </c>
      <c r="F820" s="9">
        <v>3.4883720930232599E-2</v>
      </c>
      <c r="G820" s="9">
        <v>5.8139534883720902E-2</v>
      </c>
      <c r="H820" s="9">
        <v>1.9379844961240299E-2</v>
      </c>
      <c r="I820" s="9">
        <v>1.9379844961240299E-2</v>
      </c>
      <c r="J820" s="9">
        <v>3.8759689922480599E-2</v>
      </c>
      <c r="K820" s="9">
        <v>3.8759689922480599E-2</v>
      </c>
      <c r="L820" s="15">
        <f>VLOOKUP(A820,opus_movies.txt!$B$2:$C$1282,2,FALSE)</f>
        <v>40171</v>
      </c>
    </row>
    <row r="821" spans="1:12" hidden="1" x14ac:dyDescent="0.2">
      <c r="A821" s="3" t="s">
        <v>1661</v>
      </c>
      <c r="B821" s="9">
        <v>1.97628458498024E-2</v>
      </c>
      <c r="C821" s="9">
        <v>4.3478260869565202E-2</v>
      </c>
      <c r="D821" s="9">
        <v>3.1620553359683799E-2</v>
      </c>
      <c r="E821" s="9">
        <v>3.5573122529644299E-2</v>
      </c>
      <c r="F821" s="9">
        <v>3.1620553359683799E-2</v>
      </c>
      <c r="G821" s="9">
        <v>0.67984189723320199</v>
      </c>
      <c r="H821" s="9">
        <v>3.1620553359683799E-2</v>
      </c>
      <c r="I821" s="9">
        <v>5.1383399209486202E-2</v>
      </c>
      <c r="J821" s="9">
        <v>3.9525691699604702E-2</v>
      </c>
      <c r="K821" s="9">
        <v>3.5573122529644299E-2</v>
      </c>
      <c r="L821" s="15">
        <f>VLOOKUP(A821,opus_movies.txt!$B$2:$C$1282,2,FALSE)</f>
        <v>39235</v>
      </c>
    </row>
    <row r="822" spans="1:12" hidden="1" x14ac:dyDescent="0.2">
      <c r="A822" s="3" t="s">
        <v>1662</v>
      </c>
      <c r="B822" s="9">
        <v>8.6206896551724102E-2</v>
      </c>
      <c r="C822" s="9">
        <v>8.6206896551724102E-2</v>
      </c>
      <c r="D822" s="9">
        <v>0.12068965517241401</v>
      </c>
      <c r="E822" s="9">
        <v>8.6206896551724102E-2</v>
      </c>
      <c r="F822" s="9">
        <v>8.6206896551724102E-2</v>
      </c>
      <c r="G822" s="9">
        <v>8.6206896551724102E-2</v>
      </c>
      <c r="H822" s="9">
        <v>8.6206896551724102E-2</v>
      </c>
      <c r="I822" s="9">
        <v>8.6206896551724102E-2</v>
      </c>
      <c r="J822" s="9">
        <v>0.17241379310344801</v>
      </c>
      <c r="K822" s="9">
        <v>0.10344827586206901</v>
      </c>
      <c r="L822" s="15">
        <f>VLOOKUP(A822,opus_movies.txt!$B$2:$C$1282,2,FALSE)</f>
        <v>39354</v>
      </c>
    </row>
    <row r="823" spans="1:12" x14ac:dyDescent="0.2">
      <c r="A823" s="3" t="s">
        <v>1663</v>
      </c>
      <c r="B823" s="9">
        <v>7.0422535211267595E-2</v>
      </c>
      <c r="C823" s="9">
        <v>0.12676056338028199</v>
      </c>
      <c r="D823" s="9">
        <v>7.0422535211267595E-2</v>
      </c>
      <c r="E823" s="9">
        <v>8.4507042253521097E-2</v>
      </c>
      <c r="F823" s="9">
        <v>9.85915492957746E-2</v>
      </c>
      <c r="G823" s="9">
        <v>7.0422535211267595E-2</v>
      </c>
      <c r="H823" s="9">
        <v>0.11267605633802801</v>
      </c>
      <c r="I823" s="9">
        <v>0.183098591549296</v>
      </c>
      <c r="J823" s="9">
        <v>0.11267605633802801</v>
      </c>
      <c r="K823" s="9">
        <v>7.0422535211267595E-2</v>
      </c>
      <c r="L823" s="15">
        <f>VLOOKUP(A823,opus_movies.txt!$B$2:$C$1282,2,FALSE)</f>
        <v>40460</v>
      </c>
    </row>
    <row r="824" spans="1:12" hidden="1" x14ac:dyDescent="0.2">
      <c r="A824" s="3" t="s">
        <v>1664</v>
      </c>
      <c r="B824" s="9">
        <v>0.87479406919275104</v>
      </c>
      <c r="C824" s="9">
        <v>1.31795716639209E-2</v>
      </c>
      <c r="D824" s="9">
        <v>8.2372322899505798E-3</v>
      </c>
      <c r="E824" s="9">
        <v>8.2372322899505798E-3</v>
      </c>
      <c r="F824" s="9">
        <v>8.2372322899505798E-3</v>
      </c>
      <c r="G824" s="9">
        <v>9.8846787479406895E-3</v>
      </c>
      <c r="H824" s="9">
        <v>4.2833607907743002E-2</v>
      </c>
      <c r="I824" s="9">
        <v>8.2372322899505798E-3</v>
      </c>
      <c r="J824" s="9">
        <v>1.4827018121910999E-2</v>
      </c>
      <c r="K824" s="9">
        <v>1.1532125205930799E-2</v>
      </c>
      <c r="L824" s="15">
        <f>VLOOKUP(A824,opus_movies.txt!$B$2:$C$1282,2,FALSE)</f>
        <v>39340</v>
      </c>
    </row>
    <row r="825" spans="1:12" hidden="1" x14ac:dyDescent="0.2">
      <c r="A825" s="3" t="s">
        <v>1665</v>
      </c>
      <c r="B825" s="9">
        <v>6.6666666666666693E-2</v>
      </c>
      <c r="C825" s="9">
        <v>0.08</v>
      </c>
      <c r="D825" s="9">
        <v>0.08</v>
      </c>
      <c r="E825" s="9">
        <v>6.6666666666666693E-2</v>
      </c>
      <c r="F825" s="9">
        <v>0.22666666666666699</v>
      </c>
      <c r="G825" s="9">
        <v>0.10666666666666701</v>
      </c>
      <c r="H825" s="9">
        <v>6.6666666666666693E-2</v>
      </c>
      <c r="I825" s="9">
        <v>0.17333333333333301</v>
      </c>
      <c r="J825" s="9">
        <v>6.6666666666666693E-2</v>
      </c>
      <c r="K825" s="9">
        <v>6.6666666666666693E-2</v>
      </c>
      <c r="L825" s="15">
        <f>VLOOKUP(A825,opus_movies.txt!$B$2:$C$1282,2,FALSE)</f>
        <v>39440</v>
      </c>
    </row>
    <row r="826" spans="1:12" hidden="1" x14ac:dyDescent="0.2">
      <c r="A826" s="3" t="s">
        <v>1666</v>
      </c>
      <c r="B826" s="9">
        <v>8.1081081081081099E-2</v>
      </c>
      <c r="C826" s="9">
        <v>0.18918918918918901</v>
      </c>
      <c r="D826" s="9">
        <v>6.7567567567567599E-2</v>
      </c>
      <c r="E826" s="9">
        <v>8.1081081081081099E-2</v>
      </c>
      <c r="F826" s="9">
        <v>8.1081081081081099E-2</v>
      </c>
      <c r="G826" s="9">
        <v>9.45945945945946E-2</v>
      </c>
      <c r="H826" s="9">
        <v>8.1081081081081099E-2</v>
      </c>
      <c r="I826" s="9">
        <v>0.17567567567567599</v>
      </c>
      <c r="J826" s="9">
        <v>6.7567567567567599E-2</v>
      </c>
      <c r="K826" s="9">
        <v>8.1081081081081099E-2</v>
      </c>
      <c r="L826" s="15">
        <f>VLOOKUP(A826,opus_movies.txt!$B$2:$C$1282,2,FALSE)</f>
        <v>39137</v>
      </c>
    </row>
    <row r="827" spans="1:12" hidden="1" x14ac:dyDescent="0.2">
      <c r="A827" s="3" t="s">
        <v>1667</v>
      </c>
      <c r="B827" s="9">
        <v>8.6206896551724102E-2</v>
      </c>
      <c r="C827" s="9">
        <v>8.6206896551724102E-2</v>
      </c>
      <c r="D827" s="9">
        <v>8.6206896551724102E-2</v>
      </c>
      <c r="E827" s="9">
        <v>8.6206896551724102E-2</v>
      </c>
      <c r="F827" s="9">
        <v>0.15517241379310301</v>
      </c>
      <c r="G827" s="9">
        <v>8.6206896551724102E-2</v>
      </c>
      <c r="H827" s="9">
        <v>0.10344827586206901</v>
      </c>
      <c r="I827" s="9">
        <v>0.12068965517241401</v>
      </c>
      <c r="J827" s="9">
        <v>0.10344827586206901</v>
      </c>
      <c r="K827" s="9">
        <v>8.6206896551724102E-2</v>
      </c>
      <c r="L827" s="15">
        <f>VLOOKUP(A827,opus_movies.txt!$B$2:$C$1282,2,FALSE)</f>
        <v>39900</v>
      </c>
    </row>
    <row r="828" spans="1:12" hidden="1" x14ac:dyDescent="0.2">
      <c r="A828" s="3" t="s">
        <v>1668</v>
      </c>
      <c r="B828" s="9">
        <v>0.140625</v>
      </c>
      <c r="C828" s="9">
        <v>9.375E-2</v>
      </c>
      <c r="D828" s="9">
        <v>7.8125E-2</v>
      </c>
      <c r="E828" s="9">
        <v>7.8125E-2</v>
      </c>
      <c r="F828" s="9">
        <v>9.375E-2</v>
      </c>
      <c r="G828" s="9">
        <v>7.8125E-2</v>
      </c>
      <c r="H828" s="9">
        <v>7.8125E-2</v>
      </c>
      <c r="I828" s="9">
        <v>7.8125E-2</v>
      </c>
      <c r="J828" s="9">
        <v>0.1875</v>
      </c>
      <c r="K828" s="9">
        <v>9.375E-2</v>
      </c>
      <c r="L828" s="15">
        <f>VLOOKUP(A828,opus_movies.txt!$B$2:$C$1282,2,FALSE)</f>
        <v>39473</v>
      </c>
    </row>
    <row r="829" spans="1:12" hidden="1" x14ac:dyDescent="0.2">
      <c r="A829" s="3" t="s">
        <v>1669</v>
      </c>
      <c r="B829" s="9">
        <v>6.1728395061728399E-2</v>
      </c>
      <c r="C829" s="9">
        <v>0.43209876543209902</v>
      </c>
      <c r="D829" s="9">
        <v>6.1728395061728399E-2</v>
      </c>
      <c r="E829" s="9">
        <v>6.1728395061728399E-2</v>
      </c>
      <c r="F829" s="9">
        <v>6.1728395061728399E-2</v>
      </c>
      <c r="G829" s="9">
        <v>6.1728395061728399E-2</v>
      </c>
      <c r="H829" s="9">
        <v>6.1728395061728399E-2</v>
      </c>
      <c r="I829" s="9">
        <v>7.4074074074074098E-2</v>
      </c>
      <c r="J829" s="9">
        <v>6.1728395061728399E-2</v>
      </c>
      <c r="K829" s="9">
        <v>6.1728395061728399E-2</v>
      </c>
      <c r="L829" s="15">
        <f>VLOOKUP(A829,opus_movies.txt!$B$2:$C$1282,2,FALSE)</f>
        <v>40103</v>
      </c>
    </row>
    <row r="830" spans="1:12" hidden="1" x14ac:dyDescent="0.2">
      <c r="A830" s="3" t="s">
        <v>1670</v>
      </c>
      <c r="B830" s="9">
        <v>0.146666666666667</v>
      </c>
      <c r="C830" s="9">
        <v>0.19555555555555601</v>
      </c>
      <c r="D830" s="9">
        <v>2.2222222222222199E-2</v>
      </c>
      <c r="E830" s="9">
        <v>0.128888888888889</v>
      </c>
      <c r="F830" s="9">
        <v>0.21333333333333299</v>
      </c>
      <c r="G830" s="9">
        <v>3.11111111111111E-2</v>
      </c>
      <c r="H830" s="9">
        <v>3.5555555555555597E-2</v>
      </c>
      <c r="I830" s="9">
        <v>0.133333333333333</v>
      </c>
      <c r="J830" s="9">
        <v>3.5555555555555597E-2</v>
      </c>
      <c r="K830" s="9">
        <v>5.7777777777777803E-2</v>
      </c>
      <c r="L830" s="15">
        <f>VLOOKUP(A830,opus_movies.txt!$B$2:$C$1282,2,FALSE)</f>
        <v>39662</v>
      </c>
    </row>
    <row r="831" spans="1:12" hidden="1" x14ac:dyDescent="0.2">
      <c r="A831" t="s">
        <v>4391</v>
      </c>
      <c r="B831" s="9">
        <v>0.113924050632911</v>
      </c>
      <c r="C831" s="9">
        <v>0.227848101265823</v>
      </c>
      <c r="D831" s="9">
        <v>0.139240506329114</v>
      </c>
      <c r="E831" s="9">
        <v>6.3291139240506306E-2</v>
      </c>
      <c r="F831" s="9">
        <v>7.5949367088607597E-2</v>
      </c>
      <c r="G831" s="9">
        <v>7.5949367088607597E-2</v>
      </c>
      <c r="H831" s="9">
        <v>6.3291139240506306E-2</v>
      </c>
      <c r="I831" s="9">
        <v>8.8607594936708903E-2</v>
      </c>
      <c r="J831" s="9">
        <v>8.8607594936708903E-2</v>
      </c>
      <c r="K831" s="9">
        <v>6.3291139240506306E-2</v>
      </c>
      <c r="L831" s="15">
        <f>VLOOKUP(A831,opus_movies.txt!$B$2:$C$1282,2,FALSE)</f>
        <v>39753</v>
      </c>
    </row>
    <row r="832" spans="1:12" hidden="1" x14ac:dyDescent="0.2">
      <c r="A832" t="s">
        <v>4396</v>
      </c>
      <c r="B832" s="9">
        <v>0.25783132530120501</v>
      </c>
      <c r="C832" s="9">
        <v>1.20481927710843E-2</v>
      </c>
      <c r="D832" s="9">
        <v>1.20481927710843E-2</v>
      </c>
      <c r="E832" s="9">
        <v>3.8554216867469897E-2</v>
      </c>
      <c r="F832" s="9">
        <v>1.44578313253012E-2</v>
      </c>
      <c r="G832" s="9">
        <v>1.68674698795181E-2</v>
      </c>
      <c r="H832" s="9">
        <v>1.20481927710843E-2</v>
      </c>
      <c r="I832" s="9">
        <v>1.20481927710843E-2</v>
      </c>
      <c r="J832" s="9">
        <v>0.183132530120482</v>
      </c>
      <c r="K832" s="9">
        <v>0.44096385542168698</v>
      </c>
      <c r="L832" s="15">
        <f>VLOOKUP(A832,opus_movies.txt!$B$2:$C$1282,2,FALSE)</f>
        <v>40171</v>
      </c>
    </row>
    <row r="833" spans="1:12" x14ac:dyDescent="0.2">
      <c r="A833" s="3" t="s">
        <v>1671</v>
      </c>
      <c r="B833" s="9">
        <v>8.40336134453782E-2</v>
      </c>
      <c r="C833" s="9">
        <v>0.159663865546218</v>
      </c>
      <c r="D833" s="9">
        <v>0.126050420168067</v>
      </c>
      <c r="E833" s="9">
        <v>0.17647058823529399</v>
      </c>
      <c r="F833" s="9">
        <v>6.7226890756302504E-2</v>
      </c>
      <c r="G833" s="9">
        <v>5.8823529411764698E-2</v>
      </c>
      <c r="H833" s="9">
        <v>5.0420168067226899E-2</v>
      </c>
      <c r="I833" s="9">
        <v>0.17647058823529399</v>
      </c>
      <c r="J833" s="9">
        <v>5.0420168067226899E-2</v>
      </c>
      <c r="K833" s="9">
        <v>5.0420168067226899E-2</v>
      </c>
      <c r="L833" s="15">
        <f>VLOOKUP(A833,opus_movies.txt!$B$2:$C$1282,2,FALSE)</f>
        <v>40327</v>
      </c>
    </row>
    <row r="834" spans="1:12" hidden="1" x14ac:dyDescent="0.2">
      <c r="A834" s="3" t="s">
        <v>1672</v>
      </c>
      <c r="B834" s="9">
        <v>0.21505376344086</v>
      </c>
      <c r="C834" s="9">
        <v>9.6774193548387094E-2</v>
      </c>
      <c r="D834" s="9">
        <v>5.3763440860215103E-2</v>
      </c>
      <c r="E834" s="9">
        <v>9.6774193548387094E-2</v>
      </c>
      <c r="F834" s="9">
        <v>5.3763440860215103E-2</v>
      </c>
      <c r="G834" s="9">
        <v>5.3763440860215103E-2</v>
      </c>
      <c r="H834" s="9">
        <v>7.5268817204301106E-2</v>
      </c>
      <c r="I834" s="9">
        <v>0.225806451612903</v>
      </c>
      <c r="J834" s="9">
        <v>5.3763440860215103E-2</v>
      </c>
      <c r="K834" s="9">
        <v>7.5268817204301106E-2</v>
      </c>
      <c r="L834" s="15">
        <f>VLOOKUP(A834,opus_movies.txt!$B$2:$C$1282,2,FALSE)</f>
        <v>39480</v>
      </c>
    </row>
    <row r="835" spans="1:12" x14ac:dyDescent="0.2">
      <c r="A835" s="3" t="s">
        <v>4405</v>
      </c>
      <c r="B835" s="9">
        <v>5.31914893617021E-2</v>
      </c>
      <c r="C835" s="9">
        <v>8.5106382978723402E-2</v>
      </c>
      <c r="D835" s="9">
        <v>0.38297872340425498</v>
      </c>
      <c r="E835" s="9">
        <v>6.3829787234042507E-2</v>
      </c>
      <c r="F835" s="9">
        <v>5.31914893617021E-2</v>
      </c>
      <c r="G835" s="9">
        <v>8.5106382978723402E-2</v>
      </c>
      <c r="H835" s="9">
        <v>6.3829787234042507E-2</v>
      </c>
      <c r="I835" s="9">
        <v>6.3829787234042507E-2</v>
      </c>
      <c r="J835" s="9">
        <v>8.5106382978723402E-2</v>
      </c>
      <c r="K835" s="9">
        <v>6.3829787234042507E-2</v>
      </c>
      <c r="L835" s="15">
        <f>VLOOKUP(A835,opus_movies.txt!$B$2:$C$1282,2,FALSE)</f>
        <v>40341</v>
      </c>
    </row>
    <row r="836" spans="1:12" hidden="1" x14ac:dyDescent="0.2">
      <c r="A836" s="3" t="s">
        <v>1673</v>
      </c>
      <c r="B836" s="9">
        <v>9.6000000000000002E-2</v>
      </c>
      <c r="C836" s="9">
        <v>4.8000000000000001E-2</v>
      </c>
      <c r="D836" s="9">
        <v>5.6000000000000001E-2</v>
      </c>
      <c r="E836" s="9">
        <v>5.6000000000000001E-2</v>
      </c>
      <c r="F836" s="9">
        <v>0.04</v>
      </c>
      <c r="G836" s="9">
        <v>5.6000000000000001E-2</v>
      </c>
      <c r="H836" s="9">
        <v>4.8000000000000001E-2</v>
      </c>
      <c r="I836" s="9">
        <v>0.48799999999999999</v>
      </c>
      <c r="J836" s="9">
        <v>4.8000000000000001E-2</v>
      </c>
      <c r="K836" s="9">
        <v>6.4000000000000001E-2</v>
      </c>
      <c r="L836" s="15">
        <f>VLOOKUP(A836,opus_movies.txt!$B$2:$C$1282,2,FALSE)</f>
        <v>39172</v>
      </c>
    </row>
    <row r="837" spans="1:12" hidden="1" x14ac:dyDescent="0.2">
      <c r="A837" s="3" t="s">
        <v>1674</v>
      </c>
      <c r="B837" s="9">
        <v>0.10294117647058799</v>
      </c>
      <c r="C837" s="9">
        <v>7.3529411764705899E-2</v>
      </c>
      <c r="D837" s="9">
        <v>0.10294117647058799</v>
      </c>
      <c r="E837" s="9">
        <v>7.3529411764705899E-2</v>
      </c>
      <c r="F837" s="9">
        <v>0.17647058823529399</v>
      </c>
      <c r="G837" s="9">
        <v>0.13235294117647101</v>
      </c>
      <c r="H837" s="9">
        <v>7.3529411764705899E-2</v>
      </c>
      <c r="I837" s="9">
        <v>7.3529411764705899E-2</v>
      </c>
      <c r="J837" s="9">
        <v>0.10294117647058799</v>
      </c>
      <c r="K837" s="9">
        <v>8.8235294117647106E-2</v>
      </c>
      <c r="L837" s="15">
        <f>VLOOKUP(A837,opus_movies.txt!$B$2:$C$1282,2,FALSE)</f>
        <v>39440</v>
      </c>
    </row>
    <row r="838" spans="1:12" hidden="1" x14ac:dyDescent="0.2">
      <c r="A838" s="3" t="s">
        <v>1675</v>
      </c>
      <c r="B838" s="9">
        <v>0.204301075268817</v>
      </c>
      <c r="C838" s="9">
        <v>0.10752688172043</v>
      </c>
      <c r="D838" s="9">
        <v>6.4516129032258104E-2</v>
      </c>
      <c r="E838" s="9">
        <v>0.15053763440860199</v>
      </c>
      <c r="F838" s="9">
        <v>0.118279569892473</v>
      </c>
      <c r="G838" s="9">
        <v>8.6021505376344107E-2</v>
      </c>
      <c r="H838" s="9">
        <v>5.3763440860215103E-2</v>
      </c>
      <c r="I838" s="9">
        <v>6.4516129032258104E-2</v>
      </c>
      <c r="J838" s="9">
        <v>9.6774193548387094E-2</v>
      </c>
      <c r="K838" s="9">
        <v>5.3763440860215103E-2</v>
      </c>
      <c r="L838" s="15">
        <f>VLOOKUP(A838,opus_movies.txt!$B$2:$C$1282,2,FALSE)</f>
        <v>39683</v>
      </c>
    </row>
    <row r="839" spans="1:12" hidden="1" x14ac:dyDescent="0.2">
      <c r="A839" s="3" t="s">
        <v>1676</v>
      </c>
      <c r="B839" s="9">
        <v>2.7624309392265199E-2</v>
      </c>
      <c r="C839" s="9">
        <v>3.3149171270718203E-2</v>
      </c>
      <c r="D839" s="9">
        <v>0.10497237569060799</v>
      </c>
      <c r="E839" s="9">
        <v>2.7624309392265199E-2</v>
      </c>
      <c r="F839" s="9">
        <v>3.3149171270718203E-2</v>
      </c>
      <c r="G839" s="9">
        <v>3.3149171270718203E-2</v>
      </c>
      <c r="H839" s="9">
        <v>2.7624309392265199E-2</v>
      </c>
      <c r="I839" s="9">
        <v>4.9723756906077297E-2</v>
      </c>
      <c r="J839" s="9">
        <v>0.21546961325966901</v>
      </c>
      <c r="K839" s="9">
        <v>0.44751381215469599</v>
      </c>
      <c r="L839" s="15">
        <f>VLOOKUP(A839,opus_movies.txt!$B$2:$C$1282,2,FALSE)</f>
        <v>39284</v>
      </c>
    </row>
    <row r="840" spans="1:12" hidden="1" x14ac:dyDescent="0.2">
      <c r="A840" s="3" t="s">
        <v>1677</v>
      </c>
      <c r="B840" s="9">
        <v>5.6818181818181802E-2</v>
      </c>
      <c r="C840" s="9">
        <v>0.102272727272727</v>
      </c>
      <c r="D840" s="9">
        <v>6.8181818181818205E-2</v>
      </c>
      <c r="E840" s="9">
        <v>0.102272727272727</v>
      </c>
      <c r="F840" s="9">
        <v>0.11363636363636399</v>
      </c>
      <c r="G840" s="9">
        <v>5.6818181818181802E-2</v>
      </c>
      <c r="H840" s="9">
        <v>5.6818181818181802E-2</v>
      </c>
      <c r="I840" s="9">
        <v>0.18181818181818199</v>
      </c>
      <c r="J840" s="9">
        <v>5.6818181818181802E-2</v>
      </c>
      <c r="K840" s="9">
        <v>0.204545454545455</v>
      </c>
      <c r="L840" s="15">
        <f>VLOOKUP(A840,opus_movies.txt!$B$2:$C$1282,2,FALSE)</f>
        <v>39312</v>
      </c>
    </row>
    <row r="841" spans="1:12" hidden="1" x14ac:dyDescent="0.2">
      <c r="A841" s="3" t="s">
        <v>1678</v>
      </c>
      <c r="B841" s="9">
        <v>5.5555555555555601E-2</v>
      </c>
      <c r="C841" s="9">
        <v>9.5238095238095205E-2</v>
      </c>
      <c r="D841" s="9">
        <v>4.7619047619047603E-2</v>
      </c>
      <c r="E841" s="9">
        <v>7.9365079365079402E-2</v>
      </c>
      <c r="F841" s="9">
        <v>0.17460317460317501</v>
      </c>
      <c r="G841" s="9">
        <v>0.206349206349206</v>
      </c>
      <c r="H841" s="9">
        <v>3.9682539682539701E-2</v>
      </c>
      <c r="I841" s="9">
        <v>0.214285714285714</v>
      </c>
      <c r="J841" s="9">
        <v>3.9682539682539701E-2</v>
      </c>
      <c r="K841" s="9">
        <v>4.7619047619047603E-2</v>
      </c>
      <c r="L841" s="15">
        <f>VLOOKUP(A841,opus_movies.txt!$B$2:$C$1282,2,FALSE)</f>
        <v>39130</v>
      </c>
    </row>
    <row r="842" spans="1:12" hidden="1" x14ac:dyDescent="0.2">
      <c r="A842" t="s">
        <v>4420</v>
      </c>
      <c r="B842" s="9">
        <v>8.4745762711864403E-2</v>
      </c>
      <c r="C842" s="9">
        <v>8.4745762711864403E-2</v>
      </c>
      <c r="D842" s="9">
        <v>8.4745762711864403E-2</v>
      </c>
      <c r="E842" s="9">
        <v>8.4745762711864403E-2</v>
      </c>
      <c r="F842" s="9">
        <v>8.4745762711864403E-2</v>
      </c>
      <c r="G842" s="9">
        <v>0.11864406779661001</v>
      </c>
      <c r="H842" s="9">
        <v>0.101694915254237</v>
      </c>
      <c r="I842" s="9">
        <v>8.4745762711864403E-2</v>
      </c>
      <c r="J842" s="9">
        <v>0.169491525423729</v>
      </c>
      <c r="K842" s="9">
        <v>0.101694915254237</v>
      </c>
      <c r="L842" s="15">
        <f>VLOOKUP(A842,opus_movies.txt!$B$2:$C$1282,2,FALSE)</f>
        <v>39424</v>
      </c>
    </row>
    <row r="843" spans="1:12" hidden="1" x14ac:dyDescent="0.2">
      <c r="A843" s="3" t="s">
        <v>1679</v>
      </c>
      <c r="B843" s="9">
        <v>4.3795620437956199E-2</v>
      </c>
      <c r="C843" s="9">
        <v>7.2992700729927001E-2</v>
      </c>
      <c r="D843" s="9">
        <v>7.2992700729927001E-2</v>
      </c>
      <c r="E843" s="9">
        <v>5.1094890510948898E-2</v>
      </c>
      <c r="F843" s="9">
        <v>4.3795620437956199E-2</v>
      </c>
      <c r="G843" s="9">
        <v>3.6496350364963501E-2</v>
      </c>
      <c r="H843" s="9">
        <v>0.34306569343065701</v>
      </c>
      <c r="I843" s="9">
        <v>3.6496350364963501E-2</v>
      </c>
      <c r="J843" s="9">
        <v>0.21167883211678801</v>
      </c>
      <c r="K843" s="9">
        <v>8.7591240875912399E-2</v>
      </c>
      <c r="L843" s="15">
        <f>VLOOKUP(A843,opus_movies.txt!$B$2:$C$1282,2,FALSE)</f>
        <v>39270</v>
      </c>
    </row>
    <row r="844" spans="1:12" hidden="1" x14ac:dyDescent="0.2">
      <c r="A844" s="3" t="s">
        <v>1680</v>
      </c>
      <c r="B844" s="9">
        <v>9.2592592592592601E-2</v>
      </c>
      <c r="C844" s="9">
        <v>9.2592592592592601E-2</v>
      </c>
      <c r="D844" s="9">
        <v>9.2592592592592601E-2</v>
      </c>
      <c r="E844" s="9">
        <v>9.2592592592592601E-2</v>
      </c>
      <c r="F844" s="9">
        <v>9.2592592592592601E-2</v>
      </c>
      <c r="G844" s="9">
        <v>0.11111111111111099</v>
      </c>
      <c r="H844" s="9">
        <v>9.2592592592592601E-2</v>
      </c>
      <c r="I844" s="9">
        <v>9.2592592592592601E-2</v>
      </c>
      <c r="J844" s="9">
        <v>0.11111111111111099</v>
      </c>
      <c r="K844" s="9">
        <v>0.12962962962963001</v>
      </c>
      <c r="L844" s="15">
        <f>VLOOKUP(A844,opus_movies.txt!$B$2:$C$1282,2,FALSE)</f>
        <v>39207</v>
      </c>
    </row>
    <row r="845" spans="1:12" hidden="1" x14ac:dyDescent="0.2">
      <c r="A845" s="3" t="s">
        <v>1681</v>
      </c>
      <c r="B845" s="9">
        <v>4.3478260869565202E-2</v>
      </c>
      <c r="C845" s="9">
        <v>6.9565217391304293E-2</v>
      </c>
      <c r="D845" s="9">
        <v>6.08695652173913E-2</v>
      </c>
      <c r="E845" s="9">
        <v>0.121739130434783</v>
      </c>
      <c r="F845" s="9">
        <v>6.9565217391304293E-2</v>
      </c>
      <c r="G845" s="9">
        <v>5.21739130434783E-2</v>
      </c>
      <c r="H845" s="9">
        <v>4.3478260869565202E-2</v>
      </c>
      <c r="I845" s="9">
        <v>4.3478260869565202E-2</v>
      </c>
      <c r="J845" s="9">
        <v>0.182608695652174</v>
      </c>
      <c r="K845" s="9">
        <v>0.31304347826086998</v>
      </c>
      <c r="L845" s="15">
        <f>VLOOKUP(A845,opus_movies.txt!$B$2:$C$1282,2,FALSE)</f>
        <v>39123</v>
      </c>
    </row>
    <row r="846" spans="1:12" hidden="1" x14ac:dyDescent="0.2">
      <c r="A846" s="3" t="s">
        <v>1682</v>
      </c>
      <c r="B846" s="9">
        <v>8.6419753086419707E-2</v>
      </c>
      <c r="C846" s="9">
        <v>0.12345679012345701</v>
      </c>
      <c r="D846" s="9">
        <v>9.8765432098765399E-2</v>
      </c>
      <c r="E846" s="9">
        <v>7.4074074074074098E-2</v>
      </c>
      <c r="F846" s="9">
        <v>7.4074074074074098E-2</v>
      </c>
      <c r="G846" s="9">
        <v>6.1728395061728399E-2</v>
      </c>
      <c r="H846" s="9">
        <v>7.4074074074074098E-2</v>
      </c>
      <c r="I846" s="9">
        <v>0.234567901234568</v>
      </c>
      <c r="J846" s="9">
        <v>9.8765432098765399E-2</v>
      </c>
      <c r="K846" s="9">
        <v>7.4074074074074098E-2</v>
      </c>
      <c r="L846" s="15">
        <f>VLOOKUP(A846,opus_movies.txt!$B$2:$C$1282,2,FALSE)</f>
        <v>39151</v>
      </c>
    </row>
    <row r="847" spans="1:12" hidden="1" x14ac:dyDescent="0.2">
      <c r="A847" t="s">
        <v>4433</v>
      </c>
      <c r="B847" s="9">
        <v>3.27102803738318E-2</v>
      </c>
      <c r="C847" s="9">
        <v>0.49065420560747702</v>
      </c>
      <c r="D847" s="9">
        <v>2.80373831775701E-2</v>
      </c>
      <c r="E847" s="9">
        <v>3.7383177570093497E-2</v>
      </c>
      <c r="F847" s="9">
        <v>3.27102803738318E-2</v>
      </c>
      <c r="G847" s="9">
        <v>0.12616822429906499</v>
      </c>
      <c r="H847" s="9">
        <v>5.1401869158878503E-2</v>
      </c>
      <c r="I847" s="9">
        <v>8.4112149532710304E-2</v>
      </c>
      <c r="J847" s="9">
        <v>2.33644859813084E-2</v>
      </c>
      <c r="K847" s="9">
        <v>9.34579439252336E-2</v>
      </c>
      <c r="L847" s="15">
        <f>VLOOKUP(A847,opus_movies.txt!$B$2:$C$1282,2,FALSE)</f>
        <v>39431</v>
      </c>
    </row>
    <row r="848" spans="1:12" hidden="1" x14ac:dyDescent="0.2">
      <c r="A848" t="s">
        <v>1683</v>
      </c>
      <c r="B848" s="9">
        <v>8.0645161290322606E-2</v>
      </c>
      <c r="C848" s="9">
        <v>9.6774193548387094E-2</v>
      </c>
      <c r="D848" s="9">
        <v>8.0645161290322606E-2</v>
      </c>
      <c r="E848" s="9">
        <v>9.6774193548387094E-2</v>
      </c>
      <c r="F848" s="9">
        <v>8.0645161290322606E-2</v>
      </c>
      <c r="G848" s="9">
        <v>0.12903225806451599</v>
      </c>
      <c r="H848" s="9">
        <v>8.0645161290322606E-2</v>
      </c>
      <c r="I848" s="9">
        <v>8.0645161290322606E-2</v>
      </c>
      <c r="J848" s="9">
        <v>0.14516129032258099</v>
      </c>
      <c r="K848" s="9">
        <v>0.12903225806451599</v>
      </c>
      <c r="L848" s="15">
        <f>VLOOKUP(A848,opus_movies.txt!$B$2:$C$1282,2,FALSE)</f>
        <v>39396</v>
      </c>
    </row>
    <row r="849" spans="1:12" hidden="1" x14ac:dyDescent="0.2">
      <c r="A849" t="s">
        <v>4438</v>
      </c>
      <c r="B849" s="9">
        <v>9.0909090909090898E-2</v>
      </c>
      <c r="C849" s="9">
        <v>9.0909090909090898E-2</v>
      </c>
      <c r="D849" s="9">
        <v>0.109090909090909</v>
      </c>
      <c r="E849" s="9">
        <v>0.109090909090909</v>
      </c>
      <c r="F849" s="9">
        <v>9.0909090909090898E-2</v>
      </c>
      <c r="G849" s="9">
        <v>0.109090909090909</v>
      </c>
      <c r="H849" s="9">
        <v>0.109090909090909</v>
      </c>
      <c r="I849" s="9">
        <v>0.109090909090909</v>
      </c>
      <c r="J849" s="9">
        <v>9.0909090909090898E-2</v>
      </c>
      <c r="K849" s="9">
        <v>9.0909090909090898E-2</v>
      </c>
      <c r="L849" s="15">
        <f>VLOOKUP(A849,opus_movies.txt!$B$2:$C$1282,2,FALSE)</f>
        <v>39312</v>
      </c>
    </row>
    <row r="850" spans="1:12" hidden="1" x14ac:dyDescent="0.2">
      <c r="A850" t="s">
        <v>4442</v>
      </c>
      <c r="B850" s="9">
        <v>1.91897654584222E-2</v>
      </c>
      <c r="C850" s="9">
        <v>1.49253731343284E-2</v>
      </c>
      <c r="D850" s="9">
        <v>1.2793176972281399E-2</v>
      </c>
      <c r="E850" s="9">
        <v>1.7057569296375301E-2</v>
      </c>
      <c r="F850" s="9">
        <v>1.7057569296375301E-2</v>
      </c>
      <c r="G850" s="9">
        <v>1.2793176972281399E-2</v>
      </c>
      <c r="H850" s="9">
        <v>1.06609808102345E-2</v>
      </c>
      <c r="I850" s="9">
        <v>1.2793176972281399E-2</v>
      </c>
      <c r="J850" s="9">
        <v>0.87206823027718505</v>
      </c>
      <c r="K850" s="9">
        <v>1.06609808102345E-2</v>
      </c>
      <c r="L850" s="15">
        <f>VLOOKUP(A850,opus_movies.txt!$B$2:$C$1282,2,FALSE)</f>
        <v>39172</v>
      </c>
    </row>
    <row r="851" spans="1:12" hidden="1" x14ac:dyDescent="0.2">
      <c r="A851" s="3" t="s">
        <v>1684</v>
      </c>
      <c r="B851" s="9">
        <v>7.5757575757575801E-2</v>
      </c>
      <c r="C851" s="9">
        <v>0.28787878787878801</v>
      </c>
      <c r="D851" s="9">
        <v>9.8484848484848495E-2</v>
      </c>
      <c r="E851" s="9">
        <v>0.15909090909090901</v>
      </c>
      <c r="F851" s="9">
        <v>3.7878787878787901E-2</v>
      </c>
      <c r="G851" s="9">
        <v>3.7878787878787901E-2</v>
      </c>
      <c r="H851" s="9">
        <v>0.10606060606060599</v>
      </c>
      <c r="I851" s="9">
        <v>0.12121212121212099</v>
      </c>
      <c r="J851" s="9">
        <v>3.7878787878787901E-2</v>
      </c>
      <c r="K851" s="9">
        <v>3.7878787878787901E-2</v>
      </c>
      <c r="L851" s="15">
        <f>VLOOKUP(A851,opus_movies.txt!$B$2:$C$1282,2,FALSE)</f>
        <v>39130</v>
      </c>
    </row>
    <row r="852" spans="1:12" hidden="1" x14ac:dyDescent="0.2">
      <c r="A852" s="3" t="s">
        <v>1685</v>
      </c>
      <c r="B852" s="9">
        <v>6.3291139240506306E-2</v>
      </c>
      <c r="C852" s="9">
        <v>0.215189873417722</v>
      </c>
      <c r="D852" s="9">
        <v>7.5949367088607597E-2</v>
      </c>
      <c r="E852" s="9">
        <v>8.8607594936708903E-2</v>
      </c>
      <c r="F852" s="9">
        <v>0.10126582278481</v>
      </c>
      <c r="G852" s="9">
        <v>7.5949367088607597E-2</v>
      </c>
      <c r="H852" s="9">
        <v>0.151898734177215</v>
      </c>
      <c r="I852" s="9">
        <v>8.8607594936708903E-2</v>
      </c>
      <c r="J852" s="9">
        <v>7.5949367088607597E-2</v>
      </c>
      <c r="K852" s="9">
        <v>6.3291139240506306E-2</v>
      </c>
      <c r="L852" s="15">
        <f>VLOOKUP(A852,opus_movies.txt!$B$2:$C$1282,2,FALSE)</f>
        <v>39109</v>
      </c>
    </row>
    <row r="853" spans="1:12" hidden="1" x14ac:dyDescent="0.2">
      <c r="A853" s="3" t="s">
        <v>1686</v>
      </c>
      <c r="B853" s="9">
        <v>8.7719298245614002E-2</v>
      </c>
      <c r="C853" s="9">
        <v>8.7719298245614002E-2</v>
      </c>
      <c r="D853" s="9">
        <v>0.140350877192982</v>
      </c>
      <c r="E853" s="9">
        <v>8.7719298245614002E-2</v>
      </c>
      <c r="F853" s="9">
        <v>8.7719298245614002E-2</v>
      </c>
      <c r="G853" s="9">
        <v>0.105263157894737</v>
      </c>
      <c r="H853" s="9">
        <v>8.7719298245614002E-2</v>
      </c>
      <c r="I853" s="9">
        <v>8.7719298245614002E-2</v>
      </c>
      <c r="J853" s="9">
        <v>0.105263157894737</v>
      </c>
      <c r="K853" s="9">
        <v>0.12280701754386</v>
      </c>
      <c r="L853" s="15">
        <f>VLOOKUP(A853,opus_movies.txt!$B$2:$C$1282,2,FALSE)</f>
        <v>39263</v>
      </c>
    </row>
    <row r="854" spans="1:12" hidden="1" x14ac:dyDescent="0.2">
      <c r="A854" s="3" t="s">
        <v>1687</v>
      </c>
      <c r="B854" s="9">
        <v>5.5555555555555601E-2</v>
      </c>
      <c r="C854" s="9">
        <v>6.6666666666666693E-2</v>
      </c>
      <c r="D854" s="9">
        <v>0.16666666666666699</v>
      </c>
      <c r="E854" s="9">
        <v>5.5555555555555601E-2</v>
      </c>
      <c r="F854" s="9">
        <v>0.1</v>
      </c>
      <c r="G854" s="9">
        <v>5.5555555555555601E-2</v>
      </c>
      <c r="H854" s="9">
        <v>0.14444444444444399</v>
      </c>
      <c r="I854" s="9">
        <v>0.155555555555556</v>
      </c>
      <c r="J854" s="9">
        <v>0.14444444444444399</v>
      </c>
      <c r="K854" s="9">
        <v>5.5555555555555601E-2</v>
      </c>
      <c r="L854" s="15">
        <f>VLOOKUP(A854,opus_movies.txt!$B$2:$C$1282,2,FALSE)</f>
        <v>39193</v>
      </c>
    </row>
    <row r="855" spans="1:12" hidden="1" x14ac:dyDescent="0.2">
      <c r="A855" s="3" t="s">
        <v>1688</v>
      </c>
      <c r="B855" s="9">
        <v>7.0063694267515894E-2</v>
      </c>
      <c r="C855" s="9">
        <v>5.7324840764331197E-2</v>
      </c>
      <c r="D855" s="9">
        <v>0.101910828025478</v>
      </c>
      <c r="E855" s="9">
        <v>3.1847133757961797E-2</v>
      </c>
      <c r="F855" s="9">
        <v>0.46496815286624199</v>
      </c>
      <c r="G855" s="9">
        <v>7.6433121019108305E-2</v>
      </c>
      <c r="H855" s="9">
        <v>3.1847133757961797E-2</v>
      </c>
      <c r="I855" s="9">
        <v>3.8216560509554097E-2</v>
      </c>
      <c r="J855" s="9">
        <v>8.2802547770700605E-2</v>
      </c>
      <c r="K855" s="9">
        <v>4.4585987261146501E-2</v>
      </c>
      <c r="L855" s="15">
        <f>VLOOKUP(A855,opus_movies.txt!$B$2:$C$1282,2,FALSE)</f>
        <v>39361</v>
      </c>
    </row>
    <row r="856" spans="1:12" hidden="1" x14ac:dyDescent="0.2">
      <c r="A856" s="3" t="s">
        <v>1689</v>
      </c>
      <c r="B856" s="9">
        <v>2.9069767441860499E-2</v>
      </c>
      <c r="C856" s="9">
        <v>4.6511627906976702E-2</v>
      </c>
      <c r="D856" s="9">
        <v>0.122093023255814</v>
      </c>
      <c r="E856" s="9">
        <v>0.104651162790698</v>
      </c>
      <c r="F856" s="9">
        <v>0.22093023255814001</v>
      </c>
      <c r="G856" s="9">
        <v>3.4883720930232599E-2</v>
      </c>
      <c r="H856" s="9">
        <v>2.9069767441860499E-2</v>
      </c>
      <c r="I856" s="9">
        <v>3.4883720930232599E-2</v>
      </c>
      <c r="J856" s="9">
        <v>0.23837209302325599</v>
      </c>
      <c r="K856" s="9">
        <v>0.13953488372093001</v>
      </c>
      <c r="L856" s="15">
        <f>VLOOKUP(A856,opus_movies.txt!$B$2:$C$1282,2,FALSE)</f>
        <v>39303</v>
      </c>
    </row>
    <row r="857" spans="1:12" hidden="1" x14ac:dyDescent="0.2">
      <c r="A857" s="3" t="s">
        <v>1690</v>
      </c>
      <c r="B857" s="9">
        <v>5.22388059701493E-2</v>
      </c>
      <c r="C857" s="9">
        <v>6.7164179104477598E-2</v>
      </c>
      <c r="D857" s="9">
        <v>5.22388059701493E-2</v>
      </c>
      <c r="E857" s="9">
        <v>4.47761194029851E-2</v>
      </c>
      <c r="F857" s="9">
        <v>0.39552238805970102</v>
      </c>
      <c r="G857" s="9">
        <v>6.7164179104477598E-2</v>
      </c>
      <c r="H857" s="9">
        <v>8.2089552238805999E-2</v>
      </c>
      <c r="I857" s="9">
        <v>0.111940298507463</v>
      </c>
      <c r="J857" s="9">
        <v>4.47761194029851E-2</v>
      </c>
      <c r="K857" s="9">
        <v>8.2089552238805999E-2</v>
      </c>
      <c r="L857" s="15">
        <f>VLOOKUP(A857,opus_movies.txt!$B$2:$C$1282,2,FALSE)</f>
        <v>39592</v>
      </c>
    </row>
    <row r="858" spans="1:12" hidden="1" x14ac:dyDescent="0.2">
      <c r="A858" s="3" t="s">
        <v>1691</v>
      </c>
      <c r="B858" s="9">
        <v>0.101694915254237</v>
      </c>
      <c r="C858" s="9">
        <v>0.152542372881356</v>
      </c>
      <c r="D858" s="9">
        <v>0.101694915254237</v>
      </c>
      <c r="E858" s="9">
        <v>8.4745762711864403E-2</v>
      </c>
      <c r="F858" s="9">
        <v>8.4745762711864403E-2</v>
      </c>
      <c r="G858" s="9">
        <v>8.4745762711864403E-2</v>
      </c>
      <c r="H858" s="9">
        <v>0.101694915254237</v>
      </c>
      <c r="I858" s="9">
        <v>0.101694915254237</v>
      </c>
      <c r="J858" s="9">
        <v>8.4745762711864403E-2</v>
      </c>
      <c r="K858" s="9">
        <v>0.101694915254237</v>
      </c>
      <c r="L858" s="15">
        <f>VLOOKUP(A858,opus_movies.txt!$B$2:$C$1282,2,FALSE)</f>
        <v>39613</v>
      </c>
    </row>
    <row r="859" spans="1:12" hidden="1" x14ac:dyDescent="0.2">
      <c r="A859" s="3" t="s">
        <v>1692</v>
      </c>
      <c r="B859" s="9">
        <v>8.6206896551724102E-2</v>
      </c>
      <c r="C859" s="9">
        <v>8.6206896551724102E-2</v>
      </c>
      <c r="D859" s="9">
        <v>0.10344827586206901</v>
      </c>
      <c r="E859" s="9">
        <v>0.15517241379310301</v>
      </c>
      <c r="F859" s="9">
        <v>8.6206896551724102E-2</v>
      </c>
      <c r="G859" s="9">
        <v>8.6206896551724102E-2</v>
      </c>
      <c r="H859" s="9">
        <v>8.6206896551724102E-2</v>
      </c>
      <c r="I859" s="9">
        <v>0.13793103448275901</v>
      </c>
      <c r="J859" s="9">
        <v>8.6206896551724102E-2</v>
      </c>
      <c r="K859" s="9">
        <v>8.6206896551724102E-2</v>
      </c>
      <c r="L859" s="15">
        <f>VLOOKUP(A859,opus_movies.txt!$B$2:$C$1282,2,FALSE)</f>
        <v>39907</v>
      </c>
    </row>
    <row r="860" spans="1:12" hidden="1" x14ac:dyDescent="0.2">
      <c r="A860" s="3" t="s">
        <v>1693</v>
      </c>
      <c r="B860" s="9">
        <v>0.217550274223035</v>
      </c>
      <c r="C860" s="9">
        <v>1.6453382084095101E-2</v>
      </c>
      <c r="D860" s="9">
        <v>1.09689213893967E-2</v>
      </c>
      <c r="E860" s="9">
        <v>9.1407678244972597E-3</v>
      </c>
      <c r="F860" s="9">
        <v>0.35831809872029302</v>
      </c>
      <c r="G860" s="9">
        <v>1.09689213893967E-2</v>
      </c>
      <c r="H860" s="9">
        <v>0.22669104204753199</v>
      </c>
      <c r="I860" s="9">
        <v>0.12979890310786099</v>
      </c>
      <c r="J860" s="9">
        <v>9.1407678244972597E-3</v>
      </c>
      <c r="K860" s="9">
        <v>1.09689213893967E-2</v>
      </c>
      <c r="L860" s="15">
        <f>VLOOKUP(A860,opus_movies.txt!$B$2:$C$1282,2,FALSE)</f>
        <v>39718</v>
      </c>
    </row>
    <row r="861" spans="1:12" hidden="1" x14ac:dyDescent="0.2">
      <c r="A861" s="3" t="s">
        <v>1694</v>
      </c>
      <c r="B861" s="9">
        <v>0.15929203539823</v>
      </c>
      <c r="C861" s="9">
        <v>0.11504424778761101</v>
      </c>
      <c r="D861" s="9">
        <v>5.3097345132743397E-2</v>
      </c>
      <c r="E861" s="9">
        <v>0.16814159292035399</v>
      </c>
      <c r="F861" s="9">
        <v>5.3097345132743397E-2</v>
      </c>
      <c r="G861" s="9">
        <v>7.0796460176991094E-2</v>
      </c>
      <c r="H861" s="9">
        <v>4.4247787610619503E-2</v>
      </c>
      <c r="I861" s="9">
        <v>0.238938053097345</v>
      </c>
      <c r="J861" s="9">
        <v>5.3097345132743397E-2</v>
      </c>
      <c r="K861" s="9">
        <v>4.4247787610619503E-2</v>
      </c>
      <c r="L861" s="15">
        <f>VLOOKUP(A861,opus_movies.txt!$B$2:$C$1282,2,FALSE)</f>
        <v>39473</v>
      </c>
    </row>
    <row r="862" spans="1:12" hidden="1" x14ac:dyDescent="0.2">
      <c r="A862" s="3" t="s">
        <v>1695</v>
      </c>
      <c r="B862" s="9">
        <v>9.0909090909090898E-2</v>
      </c>
      <c r="C862" s="9">
        <v>7.5757575757575801E-2</v>
      </c>
      <c r="D862" s="9">
        <v>0.15151515151515199</v>
      </c>
      <c r="E862" s="9">
        <v>7.5757575757575801E-2</v>
      </c>
      <c r="F862" s="9">
        <v>9.0909090909090898E-2</v>
      </c>
      <c r="G862" s="9">
        <v>7.5757575757575801E-2</v>
      </c>
      <c r="H862" s="9">
        <v>7.5757575757575801E-2</v>
      </c>
      <c r="I862" s="9">
        <v>7.5757575757575801E-2</v>
      </c>
      <c r="J862" s="9">
        <v>7.5757575757575801E-2</v>
      </c>
      <c r="K862" s="9">
        <v>0.21212121212121199</v>
      </c>
      <c r="L862" s="15">
        <f>VLOOKUP(A862,opus_movies.txt!$B$2:$C$1282,2,FALSE)</f>
        <v>39137</v>
      </c>
    </row>
    <row r="863" spans="1:12" hidden="1" x14ac:dyDescent="0.2">
      <c r="A863" s="3" t="s">
        <v>1696</v>
      </c>
      <c r="B863" s="9">
        <v>6.5502183406113496E-2</v>
      </c>
      <c r="C863" s="9">
        <v>0.65938864628821003</v>
      </c>
      <c r="D863" s="9">
        <v>2.62008733624454E-2</v>
      </c>
      <c r="E863" s="9">
        <v>2.1834061135371199E-2</v>
      </c>
      <c r="F863" s="9">
        <v>3.4934497816593899E-2</v>
      </c>
      <c r="G863" s="9">
        <v>2.62008733624454E-2</v>
      </c>
      <c r="H863" s="9">
        <v>6.5502183406113496E-2</v>
      </c>
      <c r="I863" s="9">
        <v>3.9301310043668103E-2</v>
      </c>
      <c r="J863" s="9">
        <v>3.9301310043668103E-2</v>
      </c>
      <c r="K863" s="9">
        <v>2.1834061135371199E-2</v>
      </c>
      <c r="L863" s="15">
        <f>VLOOKUP(A863,opus_movies.txt!$B$2:$C$1282,2,FALSE)</f>
        <v>39179</v>
      </c>
    </row>
    <row r="864" spans="1:12" hidden="1" x14ac:dyDescent="0.2">
      <c r="A864" s="3" t="s">
        <v>1697</v>
      </c>
      <c r="B864" s="9">
        <v>6.3829787234042507E-2</v>
      </c>
      <c r="C864" s="9">
        <v>7.4468085106383003E-2</v>
      </c>
      <c r="D864" s="9">
        <v>0.24468085106383</v>
      </c>
      <c r="E864" s="9">
        <v>0.10638297872340401</v>
      </c>
      <c r="F864" s="9">
        <v>5.31914893617021E-2</v>
      </c>
      <c r="G864" s="9">
        <v>0.117021276595745</v>
      </c>
      <c r="H864" s="9">
        <v>5.31914893617021E-2</v>
      </c>
      <c r="I864" s="9">
        <v>8.5106382978723402E-2</v>
      </c>
      <c r="J864" s="9">
        <v>0.13829787234042601</v>
      </c>
      <c r="K864" s="9">
        <v>6.3829787234042507E-2</v>
      </c>
      <c r="L864" s="15">
        <f>VLOOKUP(A864,opus_movies.txt!$B$2:$C$1282,2,FALSE)</f>
        <v>39438</v>
      </c>
    </row>
    <row r="865" spans="1:12" hidden="1" x14ac:dyDescent="0.2">
      <c r="A865" s="3" t="s">
        <v>1698</v>
      </c>
      <c r="B865" s="9">
        <v>2.2304832713754601E-2</v>
      </c>
      <c r="C865" s="9">
        <v>2.2304832713754601E-2</v>
      </c>
      <c r="D865" s="9">
        <v>2.2304832713754601E-2</v>
      </c>
      <c r="E865" s="9">
        <v>3.3457249070632002E-2</v>
      </c>
      <c r="F865" s="9">
        <v>2.9739776951672899E-2</v>
      </c>
      <c r="G865" s="9">
        <v>1.8587360594795502E-2</v>
      </c>
      <c r="H865" s="9">
        <v>0.13382899628252801</v>
      </c>
      <c r="I865" s="9">
        <v>2.2304832713754601E-2</v>
      </c>
      <c r="J865" s="9">
        <v>0.64684014869888495</v>
      </c>
      <c r="K865" s="9">
        <v>4.8327137546468397E-2</v>
      </c>
      <c r="L865" s="15">
        <f>VLOOKUP(A865,opus_movies.txt!$B$2:$C$1282,2,FALSE)</f>
        <v>39347</v>
      </c>
    </row>
    <row r="866" spans="1:12" hidden="1" x14ac:dyDescent="0.2">
      <c r="A866" s="3" t="s">
        <v>1699</v>
      </c>
      <c r="B866" s="9">
        <v>8.6206896551724102E-2</v>
      </c>
      <c r="C866" s="9">
        <v>8.6206896551724102E-2</v>
      </c>
      <c r="D866" s="9">
        <v>0.12068965517241401</v>
      </c>
      <c r="E866" s="9">
        <v>8.6206896551724102E-2</v>
      </c>
      <c r="F866" s="9">
        <v>8.6206896551724102E-2</v>
      </c>
      <c r="G866" s="9">
        <v>0.10344827586206901</v>
      </c>
      <c r="H866" s="9">
        <v>8.6206896551724102E-2</v>
      </c>
      <c r="I866" s="9">
        <v>8.6206896551724102E-2</v>
      </c>
      <c r="J866" s="9">
        <v>8.6206896551724102E-2</v>
      </c>
      <c r="K866" s="9">
        <v>0.17241379310344801</v>
      </c>
      <c r="L866" s="15">
        <f>VLOOKUP(A866,opus_movies.txt!$B$2:$C$1282,2,FALSE)</f>
        <v>39004</v>
      </c>
    </row>
    <row r="867" spans="1:12" hidden="1" x14ac:dyDescent="0.2">
      <c r="A867" s="3" t="s">
        <v>1700</v>
      </c>
      <c r="B867" s="9">
        <v>9.8039215686274495E-2</v>
      </c>
      <c r="C867" s="9">
        <v>9.8039215686274495E-2</v>
      </c>
      <c r="D867" s="9">
        <v>9.8039215686274495E-2</v>
      </c>
      <c r="E867" s="9">
        <v>9.8039215686274495E-2</v>
      </c>
      <c r="F867" s="9">
        <v>9.8039215686274495E-2</v>
      </c>
      <c r="G867" s="9">
        <v>9.8039215686274495E-2</v>
      </c>
      <c r="H867" s="9">
        <v>9.8039215686274495E-2</v>
      </c>
      <c r="I867" s="9">
        <v>9.8039215686274495E-2</v>
      </c>
      <c r="J867" s="9">
        <v>0.11764705882352899</v>
      </c>
      <c r="K867" s="9">
        <v>9.8039215686274495E-2</v>
      </c>
      <c r="L867" s="15">
        <f>VLOOKUP(A867,opus_movies.txt!$B$2:$C$1282,2,FALSE)</f>
        <v>39158</v>
      </c>
    </row>
    <row r="868" spans="1:12" hidden="1" x14ac:dyDescent="0.2">
      <c r="A868" s="3" t="s">
        <v>1701</v>
      </c>
      <c r="B868" s="9">
        <v>8.7719298245614002E-2</v>
      </c>
      <c r="C868" s="9">
        <v>8.7719298245614002E-2</v>
      </c>
      <c r="D868" s="9">
        <v>8.7719298245614002E-2</v>
      </c>
      <c r="E868" s="9">
        <v>8.7719298245614002E-2</v>
      </c>
      <c r="F868" s="9">
        <v>8.7719298245614002E-2</v>
      </c>
      <c r="G868" s="9">
        <v>0.105263157894737</v>
      </c>
      <c r="H868" s="9">
        <v>8.7719298245614002E-2</v>
      </c>
      <c r="I868" s="9">
        <v>0.140350877192982</v>
      </c>
      <c r="J868" s="9">
        <v>0.140350877192982</v>
      </c>
      <c r="K868" s="9">
        <v>8.7719298245614002E-2</v>
      </c>
      <c r="L868" s="15">
        <f>VLOOKUP(A868,opus_movies.txt!$B$2:$C$1282,2,FALSE)</f>
        <v>39480</v>
      </c>
    </row>
    <row r="869" spans="1:12" hidden="1" x14ac:dyDescent="0.2">
      <c r="A869" s="3" t="s">
        <v>1702</v>
      </c>
      <c r="B869" s="9">
        <v>8.9285714285714302E-2</v>
      </c>
      <c r="C869" s="9">
        <v>8.9285714285714302E-2</v>
      </c>
      <c r="D869" s="9">
        <v>8.9285714285714302E-2</v>
      </c>
      <c r="E869" s="9">
        <v>8.9285714285714302E-2</v>
      </c>
      <c r="F869" s="9">
        <v>8.9285714285714302E-2</v>
      </c>
      <c r="G869" s="9">
        <v>8.9285714285714302E-2</v>
      </c>
      <c r="H869" s="9">
        <v>0.107142857142857</v>
      </c>
      <c r="I869" s="9">
        <v>8.9285714285714302E-2</v>
      </c>
      <c r="J869" s="9">
        <v>8.9285714285714302E-2</v>
      </c>
      <c r="K869" s="9">
        <v>0.17857142857142899</v>
      </c>
      <c r="L869" s="15">
        <f>VLOOKUP(A869,opus_movies.txt!$B$2:$C$1282,2,FALSE)</f>
        <v>39424</v>
      </c>
    </row>
    <row r="870" spans="1:12" hidden="1" x14ac:dyDescent="0.2">
      <c r="A870" s="3" t="s">
        <v>1703</v>
      </c>
      <c r="B870" s="9">
        <v>0.36781609195402298</v>
      </c>
      <c r="C870" s="9">
        <v>4.0229885057471299E-2</v>
      </c>
      <c r="D870" s="9">
        <v>4.5977011494252901E-2</v>
      </c>
      <c r="E870" s="9">
        <v>0.15517241379310301</v>
      </c>
      <c r="F870" s="9">
        <v>4.5977011494252901E-2</v>
      </c>
      <c r="G870" s="9">
        <v>4.5977011494252901E-2</v>
      </c>
      <c r="H870" s="9">
        <v>0.16666666666666699</v>
      </c>
      <c r="I870" s="9">
        <v>2.8735632183908E-2</v>
      </c>
      <c r="J870" s="9">
        <v>6.8965517241379296E-2</v>
      </c>
      <c r="K870" s="9">
        <v>3.4482758620689703E-2</v>
      </c>
      <c r="L870" s="15">
        <f>VLOOKUP(A870,opus_movies.txt!$B$2:$C$1282,2,FALSE)</f>
        <v>39942</v>
      </c>
    </row>
    <row r="871" spans="1:12" hidden="1" x14ac:dyDescent="0.2">
      <c r="A871" s="3" t="s">
        <v>1704</v>
      </c>
      <c r="B871" s="9">
        <v>3.1055900621118002E-2</v>
      </c>
      <c r="C871" s="9">
        <v>9.9378881987577605E-2</v>
      </c>
      <c r="D871" s="9">
        <v>6.8322981366459604E-2</v>
      </c>
      <c r="E871" s="9">
        <v>4.3478260869565202E-2</v>
      </c>
      <c r="F871" s="9">
        <v>8.6956521739130405E-2</v>
      </c>
      <c r="G871" s="9">
        <v>4.3478260869565202E-2</v>
      </c>
      <c r="H871" s="9">
        <v>0.15527950310558999</v>
      </c>
      <c r="I871" s="9">
        <v>0.39130434782608697</v>
      </c>
      <c r="J871" s="9">
        <v>4.9689440993788803E-2</v>
      </c>
      <c r="K871" s="9">
        <v>3.1055900621118002E-2</v>
      </c>
      <c r="L871" s="15">
        <f>VLOOKUP(A871,opus_movies.txt!$B$2:$C$1282,2,FALSE)</f>
        <v>39984</v>
      </c>
    </row>
    <row r="872" spans="1:12" hidden="1" x14ac:dyDescent="0.2">
      <c r="A872" s="3" t="s">
        <v>1705</v>
      </c>
      <c r="B872" s="9">
        <v>7.69230769230769E-2</v>
      </c>
      <c r="C872" s="9">
        <v>0.18461538461538499</v>
      </c>
      <c r="D872" s="9">
        <v>7.69230769230769E-2</v>
      </c>
      <c r="E872" s="9">
        <v>0.107692307692308</v>
      </c>
      <c r="F872" s="9">
        <v>7.69230769230769E-2</v>
      </c>
      <c r="G872" s="9">
        <v>7.69230769230769E-2</v>
      </c>
      <c r="H872" s="9">
        <v>9.2307692307692299E-2</v>
      </c>
      <c r="I872" s="9">
        <v>7.69230769230769E-2</v>
      </c>
      <c r="J872" s="9">
        <v>0.15384615384615399</v>
      </c>
      <c r="K872" s="9">
        <v>7.69230769230769E-2</v>
      </c>
      <c r="L872" s="15">
        <f>VLOOKUP(A872,opus_movies.txt!$B$2:$C$1282,2,FALSE)</f>
        <v>39347</v>
      </c>
    </row>
    <row r="873" spans="1:12" hidden="1" x14ac:dyDescent="0.2">
      <c r="A873" s="3" t="s">
        <v>1706</v>
      </c>
      <c r="B873" s="9">
        <v>8.0645161290322606E-2</v>
      </c>
      <c r="C873" s="9">
        <v>9.6774193548387094E-2</v>
      </c>
      <c r="D873" s="9">
        <v>8.0645161290322606E-2</v>
      </c>
      <c r="E873" s="9">
        <v>9.6774193548387094E-2</v>
      </c>
      <c r="F873" s="9">
        <v>0.12903225806451599</v>
      </c>
      <c r="G873" s="9">
        <v>8.0645161290322606E-2</v>
      </c>
      <c r="H873" s="9">
        <v>8.0645161290322606E-2</v>
      </c>
      <c r="I873" s="9">
        <v>0.17741935483870999</v>
      </c>
      <c r="J873" s="9">
        <v>8.0645161290322606E-2</v>
      </c>
      <c r="K873" s="9">
        <v>9.6774193548387094E-2</v>
      </c>
      <c r="L873" s="15">
        <f>VLOOKUP(A873,opus_movies.txt!$B$2:$C$1282,2,FALSE)</f>
        <v>39305</v>
      </c>
    </row>
    <row r="874" spans="1:12" hidden="1" x14ac:dyDescent="0.2">
      <c r="A874" s="3" t="s">
        <v>1707</v>
      </c>
      <c r="B874" s="9">
        <v>7.2463768115942004E-2</v>
      </c>
      <c r="C874" s="9">
        <v>8.6956521739130405E-2</v>
      </c>
      <c r="D874" s="9">
        <v>8.6956521739130405E-2</v>
      </c>
      <c r="E874" s="9">
        <v>0.202898550724638</v>
      </c>
      <c r="F874" s="9">
        <v>7.2463768115942004E-2</v>
      </c>
      <c r="G874" s="9">
        <v>0.101449275362319</v>
      </c>
      <c r="H874" s="9">
        <v>7.2463768115942004E-2</v>
      </c>
      <c r="I874" s="9">
        <v>0.13043478260869601</v>
      </c>
      <c r="J874" s="9">
        <v>8.6956521739130405E-2</v>
      </c>
      <c r="K874" s="9">
        <v>8.6956521739130405E-2</v>
      </c>
      <c r="L874" s="15">
        <f>VLOOKUP(A874,opus_movies.txt!$B$2:$C$1282,2,FALSE)</f>
        <v>39872</v>
      </c>
    </row>
    <row r="875" spans="1:12" hidden="1" x14ac:dyDescent="0.2">
      <c r="A875" s="3" t="s">
        <v>1708</v>
      </c>
      <c r="B875" s="9">
        <v>6.25E-2</v>
      </c>
      <c r="C875" s="9">
        <v>0.13750000000000001</v>
      </c>
      <c r="D875" s="9">
        <v>6.25E-2</v>
      </c>
      <c r="E875" s="9">
        <v>0.1125</v>
      </c>
      <c r="F875" s="9">
        <v>7.4999999999999997E-2</v>
      </c>
      <c r="G875" s="9">
        <v>0.125</v>
      </c>
      <c r="H875" s="9">
        <v>0.2</v>
      </c>
      <c r="I875" s="9">
        <v>0.1</v>
      </c>
      <c r="J875" s="9">
        <v>6.25E-2</v>
      </c>
      <c r="K875" s="9">
        <v>6.25E-2</v>
      </c>
      <c r="L875" s="15">
        <f>VLOOKUP(A875,opus_movies.txt!$B$2:$C$1282,2,FALSE)</f>
        <v>39898</v>
      </c>
    </row>
    <row r="876" spans="1:12" hidden="1" x14ac:dyDescent="0.2">
      <c r="A876" s="3" t="s">
        <v>1709</v>
      </c>
      <c r="B876" s="9">
        <v>9.2592592592592601E-2</v>
      </c>
      <c r="C876" s="9">
        <v>9.2592592592592601E-2</v>
      </c>
      <c r="D876" s="9">
        <v>0.11111111111111099</v>
      </c>
      <c r="E876" s="9">
        <v>9.2592592592592601E-2</v>
      </c>
      <c r="F876" s="9">
        <v>9.2592592592592601E-2</v>
      </c>
      <c r="G876" s="9">
        <v>9.2592592592592601E-2</v>
      </c>
      <c r="H876" s="9">
        <v>9.2592592592592601E-2</v>
      </c>
      <c r="I876" s="9">
        <v>9.2592592592592601E-2</v>
      </c>
      <c r="J876" s="9">
        <v>0.12962962962963001</v>
      </c>
      <c r="K876" s="9">
        <v>0.11111111111111099</v>
      </c>
      <c r="L876" s="15">
        <f>VLOOKUP(A876,opus_movies.txt!$B$2:$C$1282,2,FALSE)</f>
        <v>39263</v>
      </c>
    </row>
    <row r="877" spans="1:12" x14ac:dyDescent="0.2">
      <c r="A877" s="3" t="s">
        <v>1710</v>
      </c>
      <c r="B877" s="9">
        <v>8.1632653061224497E-2</v>
      </c>
      <c r="C877" s="9">
        <v>0.122448979591837</v>
      </c>
      <c r="D877" s="9">
        <v>5.10204081632653E-2</v>
      </c>
      <c r="E877" s="9">
        <v>5.10204081632653E-2</v>
      </c>
      <c r="F877" s="9">
        <v>5.10204081632653E-2</v>
      </c>
      <c r="G877" s="9">
        <v>6.1224489795918401E-2</v>
      </c>
      <c r="H877" s="9">
        <v>0.28571428571428598</v>
      </c>
      <c r="I877" s="9">
        <v>6.1224489795918401E-2</v>
      </c>
      <c r="J877" s="9">
        <v>0.183673469387755</v>
      </c>
      <c r="K877" s="9">
        <v>5.10204081632653E-2</v>
      </c>
      <c r="L877" s="15">
        <f>VLOOKUP(A877,opus_movies.txt!$B$2:$C$1282,2,FALSE)</f>
        <v>40446</v>
      </c>
    </row>
    <row r="878" spans="1:12" hidden="1" x14ac:dyDescent="0.2">
      <c r="A878" s="3" t="s">
        <v>1711</v>
      </c>
      <c r="B878" s="9">
        <v>0.31578947368421101</v>
      </c>
      <c r="C878" s="9">
        <v>1.3157894736842099E-2</v>
      </c>
      <c r="D878" s="9">
        <v>1.50375939849624E-2</v>
      </c>
      <c r="E878" s="9">
        <v>9.3984962406014998E-3</v>
      </c>
      <c r="F878" s="9">
        <v>0.59398496240601495</v>
      </c>
      <c r="G878" s="9">
        <v>9.3984962406014998E-3</v>
      </c>
      <c r="H878" s="9">
        <v>9.3984962406014998E-3</v>
      </c>
      <c r="I878" s="9">
        <v>1.50375939849624E-2</v>
      </c>
      <c r="J878" s="9">
        <v>9.3984962406014998E-3</v>
      </c>
      <c r="K878" s="9">
        <v>9.3984962406014998E-3</v>
      </c>
      <c r="L878" s="15">
        <f>VLOOKUP(A878,opus_movies.txt!$B$2:$C$1282,2,FALSE)</f>
        <v>39172</v>
      </c>
    </row>
    <row r="879" spans="1:12" hidden="1" x14ac:dyDescent="0.2">
      <c r="A879" s="3" t="s">
        <v>1712</v>
      </c>
      <c r="B879" s="9">
        <v>0.113207547169811</v>
      </c>
      <c r="C879" s="9">
        <v>9.4339622641509399E-2</v>
      </c>
      <c r="D879" s="9">
        <v>9.4339622641509399E-2</v>
      </c>
      <c r="E879" s="9">
        <v>9.4339622641509399E-2</v>
      </c>
      <c r="F879" s="9">
        <v>9.4339622641509399E-2</v>
      </c>
      <c r="G879" s="9">
        <v>9.4339622641509399E-2</v>
      </c>
      <c r="H879" s="9">
        <v>9.4339622641509399E-2</v>
      </c>
      <c r="I879" s="9">
        <v>9.4339622641509399E-2</v>
      </c>
      <c r="J879" s="9">
        <v>0.113207547169811</v>
      </c>
      <c r="K879" s="9">
        <v>0.113207547169811</v>
      </c>
      <c r="L879" s="15">
        <f>VLOOKUP(A879,opus_movies.txt!$B$2:$C$1282,2,FALSE)</f>
        <v>39667</v>
      </c>
    </row>
    <row r="880" spans="1:12" hidden="1" x14ac:dyDescent="0.2">
      <c r="A880" t="s">
        <v>4531</v>
      </c>
      <c r="B880" s="9">
        <v>7.3529411764705899E-2</v>
      </c>
      <c r="C880" s="9">
        <v>0.10294117647058799</v>
      </c>
      <c r="D880" s="9">
        <v>0.10294117647058799</v>
      </c>
      <c r="E880" s="9">
        <v>7.3529411764705899E-2</v>
      </c>
      <c r="F880" s="9">
        <v>0.161764705882353</v>
      </c>
      <c r="G880" s="9">
        <v>0.191176470588235</v>
      </c>
      <c r="H880" s="9">
        <v>7.3529411764705899E-2</v>
      </c>
      <c r="I880" s="9">
        <v>7.3529411764705899E-2</v>
      </c>
      <c r="J880" s="9">
        <v>7.3529411764705899E-2</v>
      </c>
      <c r="K880" s="9">
        <v>7.3529411764705899E-2</v>
      </c>
      <c r="L880" s="15">
        <f>VLOOKUP(A880,opus_movies.txt!$B$2:$C$1282,2,FALSE)</f>
        <v>39494</v>
      </c>
    </row>
    <row r="881" spans="1:12" hidden="1" x14ac:dyDescent="0.2">
      <c r="A881" t="s">
        <v>4534</v>
      </c>
      <c r="B881" s="9">
        <v>5.95238095238095E-2</v>
      </c>
      <c r="C881" s="9">
        <v>8.3333333333333301E-2</v>
      </c>
      <c r="D881" s="9">
        <v>0.13095238095238099</v>
      </c>
      <c r="E881" s="9">
        <v>0.14285714285714299</v>
      </c>
      <c r="F881" s="9">
        <v>5.95238095238095E-2</v>
      </c>
      <c r="G881" s="9">
        <v>5.95238095238095E-2</v>
      </c>
      <c r="H881" s="9">
        <v>7.1428571428571397E-2</v>
      </c>
      <c r="I881" s="9">
        <v>0.15476190476190499</v>
      </c>
      <c r="J881" s="9">
        <v>7.1428571428571397E-2</v>
      </c>
      <c r="K881" s="9">
        <v>0.16666666666666699</v>
      </c>
      <c r="L881" s="15">
        <f>VLOOKUP(A881,opus_movies.txt!$B$2:$C$1282,2,FALSE)</f>
        <v>39389</v>
      </c>
    </row>
    <row r="882" spans="1:12" hidden="1" x14ac:dyDescent="0.2">
      <c r="A882" s="3" t="s">
        <v>1713</v>
      </c>
      <c r="B882" s="9">
        <v>7.69230769230769E-2</v>
      </c>
      <c r="C882" s="9">
        <v>0.107692307692308</v>
      </c>
      <c r="D882" s="9">
        <v>0.107692307692308</v>
      </c>
      <c r="E882" s="9">
        <v>9.2307692307692299E-2</v>
      </c>
      <c r="F882" s="9">
        <v>9.2307692307692299E-2</v>
      </c>
      <c r="G882" s="9">
        <v>7.69230769230769E-2</v>
      </c>
      <c r="H882" s="9">
        <v>7.69230769230769E-2</v>
      </c>
      <c r="I882" s="9">
        <v>7.69230769230769E-2</v>
      </c>
      <c r="J882" s="9">
        <v>0.138461538461538</v>
      </c>
      <c r="K882" s="9">
        <v>0.15384615384615399</v>
      </c>
      <c r="L882" s="15">
        <f>VLOOKUP(A882,opus_movies.txt!$B$2:$C$1282,2,FALSE)</f>
        <v>39732</v>
      </c>
    </row>
    <row r="883" spans="1:12" hidden="1" x14ac:dyDescent="0.2">
      <c r="A883" s="3" t="s">
        <v>1714</v>
      </c>
      <c r="B883" s="9">
        <v>6.25E-2</v>
      </c>
      <c r="C883" s="9">
        <v>6.25E-2</v>
      </c>
      <c r="D883" s="9">
        <v>0.114583333333333</v>
      </c>
      <c r="E883" s="9">
        <v>0.25</v>
      </c>
      <c r="F883" s="9">
        <v>5.2083333333333301E-2</v>
      </c>
      <c r="G883" s="9">
        <v>9.375E-2</v>
      </c>
      <c r="H883" s="9">
        <v>5.2083333333333301E-2</v>
      </c>
      <c r="I883" s="9">
        <v>5.2083333333333301E-2</v>
      </c>
      <c r="J883" s="9">
        <v>0.1875</v>
      </c>
      <c r="K883" s="9">
        <v>7.2916666666666699E-2</v>
      </c>
      <c r="L883" s="15">
        <f>VLOOKUP(A883,opus_movies.txt!$B$2:$C$1282,2,FALSE)</f>
        <v>39102</v>
      </c>
    </row>
    <row r="884" spans="1:12" hidden="1" x14ac:dyDescent="0.2">
      <c r="A884" s="3" t="s">
        <v>1715</v>
      </c>
      <c r="B884" s="9">
        <v>1.4218009478673001E-2</v>
      </c>
      <c r="C884" s="9">
        <v>4.7393364928909901E-2</v>
      </c>
      <c r="D884" s="9">
        <v>1.4218009478673001E-2</v>
      </c>
      <c r="E884" s="9">
        <v>1.1848341232227499E-2</v>
      </c>
      <c r="F884" s="9">
        <v>9.2417061611374404E-2</v>
      </c>
      <c r="G884" s="9">
        <v>0.74644549763033197</v>
      </c>
      <c r="H884" s="9">
        <v>1.8957345971564E-2</v>
      </c>
      <c r="I884" s="9">
        <v>1.6587677725118499E-2</v>
      </c>
      <c r="J884" s="9">
        <v>2.3696682464454999E-2</v>
      </c>
      <c r="K884" s="9">
        <v>1.4218009478673001E-2</v>
      </c>
      <c r="L884" s="15">
        <f>VLOOKUP(A884,opus_movies.txt!$B$2:$C$1282,2,FALSE)</f>
        <v>39935</v>
      </c>
    </row>
    <row r="885" spans="1:12" x14ac:dyDescent="0.2">
      <c r="A885" s="3" t="s">
        <v>1716</v>
      </c>
      <c r="B885" s="9">
        <v>8.0645161290322606E-2</v>
      </c>
      <c r="C885" s="9">
        <v>8.0645161290322606E-2</v>
      </c>
      <c r="D885" s="9">
        <v>0.112903225806452</v>
      </c>
      <c r="E885" s="9">
        <v>8.0645161290322606E-2</v>
      </c>
      <c r="F885" s="9">
        <v>8.0645161290322606E-2</v>
      </c>
      <c r="G885" s="9">
        <v>8.0645161290322606E-2</v>
      </c>
      <c r="H885" s="9">
        <v>8.0645161290322606E-2</v>
      </c>
      <c r="I885" s="9">
        <v>8.0645161290322606E-2</v>
      </c>
      <c r="J885" s="9">
        <v>0.241935483870968</v>
      </c>
      <c r="K885" s="9">
        <v>8.0645161290322606E-2</v>
      </c>
      <c r="L885" s="15">
        <f>VLOOKUP(A885,opus_movies.txt!$B$2:$C$1282,2,FALSE)</f>
        <v>40411</v>
      </c>
    </row>
    <row r="886" spans="1:12" hidden="1" x14ac:dyDescent="0.2">
      <c r="A886" s="3" t="s">
        <v>1717</v>
      </c>
      <c r="B886" s="9">
        <v>8.2191780821917804E-2</v>
      </c>
      <c r="C886" s="9">
        <v>0.150684931506849</v>
      </c>
      <c r="D886" s="9">
        <v>0.232876712328767</v>
      </c>
      <c r="E886" s="9">
        <v>6.8493150684931503E-2</v>
      </c>
      <c r="F886" s="9">
        <v>8.2191780821917804E-2</v>
      </c>
      <c r="G886" s="9">
        <v>6.8493150684931503E-2</v>
      </c>
      <c r="H886" s="9">
        <v>9.5890410958904104E-2</v>
      </c>
      <c r="I886" s="9">
        <v>6.8493150684931503E-2</v>
      </c>
      <c r="J886" s="9">
        <v>6.8493150684931503E-2</v>
      </c>
      <c r="K886" s="9">
        <v>8.2191780821917804E-2</v>
      </c>
      <c r="L886" s="15">
        <f>VLOOKUP(A886,opus_movies.txt!$B$2:$C$1282,2,FALSE)</f>
        <v>39375</v>
      </c>
    </row>
    <row r="887" spans="1:12" x14ac:dyDescent="0.2">
      <c r="A887" s="3" t="s">
        <v>1718</v>
      </c>
      <c r="B887" s="9">
        <v>9.4339622641509399E-2</v>
      </c>
      <c r="C887" s="9">
        <v>9.4339622641509399E-2</v>
      </c>
      <c r="D887" s="9">
        <v>9.4339622641509399E-2</v>
      </c>
      <c r="E887" s="9">
        <v>9.4339622641509399E-2</v>
      </c>
      <c r="F887" s="9">
        <v>9.4339622641509399E-2</v>
      </c>
      <c r="G887" s="9">
        <v>9.4339622641509399E-2</v>
      </c>
      <c r="H887" s="9">
        <v>0.113207547169811</v>
      </c>
      <c r="I887" s="9">
        <v>9.4339622641509399E-2</v>
      </c>
      <c r="J887" s="9">
        <v>0.13207547169811301</v>
      </c>
      <c r="K887" s="9">
        <v>9.4339622641509399E-2</v>
      </c>
      <c r="L887" s="15">
        <f>VLOOKUP(A887,opus_movies.txt!$B$2:$C$1282,2,FALSE)</f>
        <v>40208</v>
      </c>
    </row>
    <row r="888" spans="1:12" hidden="1" x14ac:dyDescent="0.2">
      <c r="A888" s="3" t="s">
        <v>1719</v>
      </c>
      <c r="B888" s="9">
        <v>7.2463768115942004E-2</v>
      </c>
      <c r="C888" s="9">
        <v>0.15942028985507201</v>
      </c>
      <c r="D888" s="9">
        <v>7.2463768115942004E-2</v>
      </c>
      <c r="E888" s="9">
        <v>8.6956521739130405E-2</v>
      </c>
      <c r="F888" s="9">
        <v>0.202898550724638</v>
      </c>
      <c r="G888" s="9">
        <v>7.2463768115942004E-2</v>
      </c>
      <c r="H888" s="9">
        <v>8.6956521739130405E-2</v>
      </c>
      <c r="I888" s="9">
        <v>8.6956521739130405E-2</v>
      </c>
      <c r="J888" s="9">
        <v>8.6956521739130405E-2</v>
      </c>
      <c r="K888" s="9">
        <v>7.2463768115942004E-2</v>
      </c>
      <c r="L888" s="15">
        <f>VLOOKUP(A888,opus_movies.txt!$B$2:$C$1282,2,FALSE)</f>
        <v>39550</v>
      </c>
    </row>
    <row r="889" spans="1:12" hidden="1" x14ac:dyDescent="0.2">
      <c r="A889" s="3" t="s">
        <v>1720</v>
      </c>
      <c r="B889" s="9">
        <v>6.1728395061728399E-2</v>
      </c>
      <c r="C889" s="9">
        <v>0.11111111111111099</v>
      </c>
      <c r="D889" s="9">
        <v>6.1728395061728399E-2</v>
      </c>
      <c r="E889" s="9">
        <v>8.6419753086419707E-2</v>
      </c>
      <c r="F889" s="9">
        <v>7.4074074074074098E-2</v>
      </c>
      <c r="G889" s="9">
        <v>0.22222222222222199</v>
      </c>
      <c r="H889" s="9">
        <v>0.13580246913580199</v>
      </c>
      <c r="I889" s="9">
        <v>6.1728395061728399E-2</v>
      </c>
      <c r="J889" s="9">
        <v>0.11111111111111099</v>
      </c>
      <c r="K889" s="9">
        <v>7.4074074074074098E-2</v>
      </c>
      <c r="L889" s="15">
        <f>VLOOKUP(A889,opus_movies.txt!$B$2:$C$1282,2,FALSE)</f>
        <v>40040</v>
      </c>
    </row>
    <row r="890" spans="1:12" hidden="1" x14ac:dyDescent="0.2">
      <c r="A890" s="3" t="s">
        <v>1721</v>
      </c>
      <c r="B890" s="9">
        <v>9.4339622641509399E-2</v>
      </c>
      <c r="C890" s="9">
        <v>9.4339622641509399E-2</v>
      </c>
      <c r="D890" s="9">
        <v>9.4339622641509399E-2</v>
      </c>
      <c r="E890" s="9">
        <v>9.4339622641509399E-2</v>
      </c>
      <c r="F890" s="9">
        <v>9.4339622641509399E-2</v>
      </c>
      <c r="G890" s="9">
        <v>9.4339622641509399E-2</v>
      </c>
      <c r="H890" s="9">
        <v>9.4339622641509399E-2</v>
      </c>
      <c r="I890" s="9">
        <v>9.4339622641509399E-2</v>
      </c>
      <c r="J890" s="9">
        <v>9.4339622641509399E-2</v>
      </c>
      <c r="K890" s="9">
        <v>0.15094339622641501</v>
      </c>
      <c r="L890" s="15">
        <f>VLOOKUP(A890,opus_movies.txt!$B$2:$C$1282,2,FALSE)</f>
        <v>39800</v>
      </c>
    </row>
    <row r="891" spans="1:12" hidden="1" x14ac:dyDescent="0.2">
      <c r="A891" s="3" t="s">
        <v>1722</v>
      </c>
      <c r="B891" s="9">
        <v>8.3333333333333301E-2</v>
      </c>
      <c r="C891" s="9">
        <v>8.3333333333333301E-2</v>
      </c>
      <c r="D891" s="9">
        <v>0.1</v>
      </c>
      <c r="E891" s="9">
        <v>8.3333333333333301E-2</v>
      </c>
      <c r="F891" s="9">
        <v>8.3333333333333301E-2</v>
      </c>
      <c r="G891" s="9">
        <v>0.1</v>
      </c>
      <c r="H891" s="9">
        <v>0.1</v>
      </c>
      <c r="I891" s="9">
        <v>8.3333333333333301E-2</v>
      </c>
      <c r="J891" s="9">
        <v>0.133333333333333</v>
      </c>
      <c r="K891" s="9">
        <v>0.15</v>
      </c>
      <c r="L891" s="15">
        <f>VLOOKUP(A891,opus_movies.txt!$B$2:$C$1282,2,FALSE)</f>
        <v>39319</v>
      </c>
    </row>
    <row r="892" spans="1:12" x14ac:dyDescent="0.2">
      <c r="A892" s="3" t="s">
        <v>1723</v>
      </c>
      <c r="B892" s="9">
        <v>8.3333333333333301E-2</v>
      </c>
      <c r="C892" s="9">
        <v>8.3333333333333301E-2</v>
      </c>
      <c r="D892" s="9">
        <v>0.133333333333333</v>
      </c>
      <c r="E892" s="9">
        <v>8.3333333333333301E-2</v>
      </c>
      <c r="F892" s="9">
        <v>0.16666666666666699</v>
      </c>
      <c r="G892" s="9">
        <v>8.3333333333333301E-2</v>
      </c>
      <c r="H892" s="9">
        <v>8.3333333333333301E-2</v>
      </c>
      <c r="I892" s="9">
        <v>8.3333333333333301E-2</v>
      </c>
      <c r="J892" s="9">
        <v>0.116666666666667</v>
      </c>
      <c r="K892" s="9">
        <v>8.3333333333333301E-2</v>
      </c>
      <c r="L892" s="15">
        <f>VLOOKUP(A892,opus_movies.txt!$B$2:$C$1282,2,FALSE)</f>
        <v>40243</v>
      </c>
    </row>
    <row r="893" spans="1:12" hidden="1" x14ac:dyDescent="0.2">
      <c r="A893" s="3" t="s">
        <v>1724</v>
      </c>
      <c r="B893" s="9">
        <v>0.03</v>
      </c>
      <c r="C893" s="9">
        <v>2.5000000000000001E-2</v>
      </c>
      <c r="D893" s="9">
        <v>0.52</v>
      </c>
      <c r="E893" s="9">
        <v>0.03</v>
      </c>
      <c r="F893" s="9">
        <v>0.04</v>
      </c>
      <c r="G893" s="9">
        <v>0.16500000000000001</v>
      </c>
      <c r="H893" s="9">
        <v>0.04</v>
      </c>
      <c r="I893" s="9">
        <v>3.5000000000000003E-2</v>
      </c>
      <c r="J893" s="9">
        <v>3.5000000000000003E-2</v>
      </c>
      <c r="K893" s="9">
        <v>0.08</v>
      </c>
      <c r="L893" s="15">
        <f>VLOOKUP(A893,opus_movies.txt!$B$2:$C$1282,2,FALSE)</f>
        <v>39025</v>
      </c>
    </row>
    <row r="894" spans="1:12" hidden="1" x14ac:dyDescent="0.2">
      <c r="A894" t="s">
        <v>4580</v>
      </c>
      <c r="B894" s="9">
        <v>7.2916666666666699E-2</v>
      </c>
      <c r="C894" s="9">
        <v>5.2083333333333301E-2</v>
      </c>
      <c r="D894" s="9">
        <v>8.3333333333333301E-2</v>
      </c>
      <c r="E894" s="9">
        <v>0.20833333333333301</v>
      </c>
      <c r="F894" s="9">
        <v>0.114583333333333</v>
      </c>
      <c r="G894" s="9">
        <v>7.2916666666666699E-2</v>
      </c>
      <c r="H894" s="9">
        <v>5.2083333333333301E-2</v>
      </c>
      <c r="I894" s="9">
        <v>8.3333333333333301E-2</v>
      </c>
      <c r="J894" s="9">
        <v>9.375E-2</v>
      </c>
      <c r="K894" s="9">
        <v>0.16666666666666699</v>
      </c>
      <c r="L894" s="15">
        <f>VLOOKUP(A894,opus_movies.txt!$B$2:$C$1282,2,FALSE)</f>
        <v>39879</v>
      </c>
    </row>
    <row r="895" spans="1:12" hidden="1" x14ac:dyDescent="0.2">
      <c r="A895" s="3" t="s">
        <v>1725</v>
      </c>
      <c r="B895" s="9">
        <v>5.4545454545454501E-2</v>
      </c>
      <c r="C895" s="9">
        <v>6.3636363636363602E-2</v>
      </c>
      <c r="D895" s="9">
        <v>4.5454545454545497E-2</v>
      </c>
      <c r="E895" s="9">
        <v>0.109090909090909</v>
      </c>
      <c r="F895" s="9">
        <v>0.25454545454545502</v>
      </c>
      <c r="G895" s="9">
        <v>6.3636363636363602E-2</v>
      </c>
      <c r="H895" s="9">
        <v>0.20909090909090899</v>
      </c>
      <c r="I895" s="9">
        <v>9.0909090909090898E-2</v>
      </c>
      <c r="J895" s="9">
        <v>4.5454545454545497E-2</v>
      </c>
      <c r="K895" s="9">
        <v>6.3636363636363602E-2</v>
      </c>
      <c r="L895" s="15">
        <f>VLOOKUP(A895,opus_movies.txt!$B$2:$C$1282,2,FALSE)</f>
        <v>40061</v>
      </c>
    </row>
    <row r="896" spans="1:12" hidden="1" x14ac:dyDescent="0.2">
      <c r="A896" s="3" t="s">
        <v>1726</v>
      </c>
      <c r="B896" s="9">
        <v>7.9365079365079402E-2</v>
      </c>
      <c r="C896" s="9">
        <v>7.9365079365079402E-2</v>
      </c>
      <c r="D896" s="9">
        <v>7.9365079365079402E-2</v>
      </c>
      <c r="E896" s="9">
        <v>0.11111111111111099</v>
      </c>
      <c r="F896" s="9">
        <v>0.11111111111111099</v>
      </c>
      <c r="G896" s="9">
        <v>0.206349206349206</v>
      </c>
      <c r="H896" s="9">
        <v>9.5238095238095205E-2</v>
      </c>
      <c r="I896" s="9">
        <v>7.9365079365079402E-2</v>
      </c>
      <c r="J896" s="9">
        <v>7.9365079365079402E-2</v>
      </c>
      <c r="K896" s="9">
        <v>7.9365079365079402E-2</v>
      </c>
      <c r="L896" s="15">
        <f>VLOOKUP(A896,opus_movies.txt!$B$2:$C$1282,2,FALSE)</f>
        <v>40012</v>
      </c>
    </row>
    <row r="897" spans="1:12" hidden="1" x14ac:dyDescent="0.2">
      <c r="A897" s="3" t="s">
        <v>1727</v>
      </c>
      <c r="B897" s="9">
        <v>8.4745762711864403E-2</v>
      </c>
      <c r="C897" s="9">
        <v>0.186440677966102</v>
      </c>
      <c r="D897" s="9">
        <v>8.4745762711864403E-2</v>
      </c>
      <c r="E897" s="9">
        <v>0.13559322033898299</v>
      </c>
      <c r="F897" s="9">
        <v>8.4745762711864403E-2</v>
      </c>
      <c r="G897" s="9">
        <v>8.4745762711864403E-2</v>
      </c>
      <c r="H897" s="9">
        <v>8.4745762711864403E-2</v>
      </c>
      <c r="I897" s="9">
        <v>8.4745762711864403E-2</v>
      </c>
      <c r="J897" s="9">
        <v>8.4745762711864403E-2</v>
      </c>
      <c r="K897" s="9">
        <v>8.4745762711864403E-2</v>
      </c>
      <c r="L897" s="15">
        <f>VLOOKUP(A897,opus_movies.txt!$B$2:$C$1282,2,FALSE)</f>
        <v>39564</v>
      </c>
    </row>
    <row r="898" spans="1:12" hidden="1" x14ac:dyDescent="0.2">
      <c r="A898" s="3" t="s">
        <v>1728</v>
      </c>
      <c r="B898" s="9">
        <v>7.5268817204301106E-2</v>
      </c>
      <c r="C898" s="9">
        <v>3.2258064516128997E-2</v>
      </c>
      <c r="D898" s="9">
        <v>3.7634408602150497E-2</v>
      </c>
      <c r="E898" s="9">
        <v>3.7634408602150497E-2</v>
      </c>
      <c r="F898" s="9">
        <v>0.63440860215053796</v>
      </c>
      <c r="G898" s="9">
        <v>2.68817204301075E-2</v>
      </c>
      <c r="H898" s="9">
        <v>3.2258064516128997E-2</v>
      </c>
      <c r="I898" s="9">
        <v>5.3763440860215103E-2</v>
      </c>
      <c r="J898" s="9">
        <v>3.2258064516128997E-2</v>
      </c>
      <c r="K898" s="9">
        <v>3.7634408602150497E-2</v>
      </c>
      <c r="L898" s="15">
        <f>VLOOKUP(A898,opus_movies.txt!$B$2:$C$1282,2,FALSE)</f>
        <v>39242</v>
      </c>
    </row>
    <row r="899" spans="1:12" hidden="1" x14ac:dyDescent="0.2">
      <c r="A899" s="3" t="s">
        <v>1729</v>
      </c>
      <c r="B899" s="9">
        <v>7.0588235294117604E-2</v>
      </c>
      <c r="C899" s="9">
        <v>7.0588235294117604E-2</v>
      </c>
      <c r="D899" s="9">
        <v>8.2352941176470601E-2</v>
      </c>
      <c r="E899" s="9">
        <v>0.247058823529412</v>
      </c>
      <c r="F899" s="9">
        <v>9.41176470588235E-2</v>
      </c>
      <c r="G899" s="9">
        <v>7.0588235294117604E-2</v>
      </c>
      <c r="H899" s="9">
        <v>0.129411764705882</v>
      </c>
      <c r="I899" s="9">
        <v>9.41176470588235E-2</v>
      </c>
      <c r="J899" s="9">
        <v>5.8823529411764698E-2</v>
      </c>
      <c r="K899" s="9">
        <v>8.2352941176470601E-2</v>
      </c>
      <c r="L899" s="15">
        <f>VLOOKUP(A899,opus_movies.txt!$B$2:$C$1282,2,FALSE)</f>
        <v>39725</v>
      </c>
    </row>
    <row r="900" spans="1:12" hidden="1" x14ac:dyDescent="0.2">
      <c r="A900" s="3" t="s">
        <v>1730</v>
      </c>
      <c r="B900" s="9">
        <v>8.04597701149425E-2</v>
      </c>
      <c r="C900" s="9">
        <v>0.18390804597701099</v>
      </c>
      <c r="D900" s="9">
        <v>6.8965517241379296E-2</v>
      </c>
      <c r="E900" s="9">
        <v>5.7471264367816098E-2</v>
      </c>
      <c r="F900" s="9">
        <v>5.7471264367816098E-2</v>
      </c>
      <c r="G900" s="9">
        <v>5.7471264367816098E-2</v>
      </c>
      <c r="H900" s="9">
        <v>0.13793103448275901</v>
      </c>
      <c r="I900" s="9">
        <v>8.04597701149425E-2</v>
      </c>
      <c r="J900" s="9">
        <v>0.18390804597701099</v>
      </c>
      <c r="K900" s="9">
        <v>9.1954022988505704E-2</v>
      </c>
      <c r="L900" s="15">
        <f>VLOOKUP(A900,opus_movies.txt!$B$2:$C$1282,2,FALSE)</f>
        <v>39487</v>
      </c>
    </row>
    <row r="901" spans="1:12" hidden="1" x14ac:dyDescent="0.2">
      <c r="A901" s="3" t="s">
        <v>1731</v>
      </c>
      <c r="B901" s="9">
        <v>7.4626865671641798E-2</v>
      </c>
      <c r="C901" s="9">
        <v>0.17910447761194001</v>
      </c>
      <c r="D901" s="9">
        <v>0.164179104477612</v>
      </c>
      <c r="E901" s="9">
        <v>7.4626865671641798E-2</v>
      </c>
      <c r="F901" s="9">
        <v>7.4626865671641798E-2</v>
      </c>
      <c r="G901" s="9">
        <v>7.4626865671641798E-2</v>
      </c>
      <c r="H901" s="9">
        <v>7.4626865671641798E-2</v>
      </c>
      <c r="I901" s="9">
        <v>0.104477611940299</v>
      </c>
      <c r="J901" s="9">
        <v>7.4626865671641798E-2</v>
      </c>
      <c r="K901" s="9">
        <v>0.104477611940299</v>
      </c>
      <c r="L901" s="15">
        <f>VLOOKUP(A901,opus_movies.txt!$B$2:$C$1282,2,FALSE)</f>
        <v>39494</v>
      </c>
    </row>
    <row r="902" spans="1:12" hidden="1" x14ac:dyDescent="0.2">
      <c r="A902" s="3" t="s">
        <v>1732</v>
      </c>
      <c r="B902" s="9">
        <v>7.8125E-2</v>
      </c>
      <c r="C902" s="9">
        <v>7.8125E-2</v>
      </c>
      <c r="D902" s="9">
        <v>0.140625</v>
      </c>
      <c r="E902" s="9">
        <v>7.8125E-2</v>
      </c>
      <c r="F902" s="9">
        <v>0.1875</v>
      </c>
      <c r="G902" s="9">
        <v>0.125</v>
      </c>
      <c r="H902" s="9">
        <v>7.8125E-2</v>
      </c>
      <c r="I902" s="9">
        <v>7.8125E-2</v>
      </c>
      <c r="J902" s="9">
        <v>7.8125E-2</v>
      </c>
      <c r="K902" s="9">
        <v>7.8125E-2</v>
      </c>
      <c r="L902" s="15">
        <f>VLOOKUP(A902,opus_movies.txt!$B$2:$C$1282,2,FALSE)</f>
        <v>40117</v>
      </c>
    </row>
    <row r="903" spans="1:12" hidden="1" x14ac:dyDescent="0.2">
      <c r="A903" s="3" t="s">
        <v>1733</v>
      </c>
      <c r="B903" s="9">
        <v>0.121621621621622</v>
      </c>
      <c r="C903" s="9">
        <v>6.7567567567567599E-2</v>
      </c>
      <c r="D903" s="9">
        <v>8.1081081081081099E-2</v>
      </c>
      <c r="E903" s="9">
        <v>9.45945945945946E-2</v>
      </c>
      <c r="F903" s="9">
        <v>8.1081081081081099E-2</v>
      </c>
      <c r="G903" s="9">
        <v>8.1081081081081099E-2</v>
      </c>
      <c r="H903" s="9">
        <v>6.7567567567567599E-2</v>
      </c>
      <c r="I903" s="9">
        <v>6.7567567567567599E-2</v>
      </c>
      <c r="J903" s="9">
        <v>0.14864864864864899</v>
      </c>
      <c r="K903" s="9">
        <v>0.18918918918918901</v>
      </c>
      <c r="L903" s="15">
        <f>VLOOKUP(A903,opus_movies.txt!$B$2:$C$1282,2,FALSE)</f>
        <v>39389</v>
      </c>
    </row>
    <row r="904" spans="1:12" hidden="1" x14ac:dyDescent="0.2">
      <c r="A904" t="s">
        <v>4614</v>
      </c>
      <c r="B904" s="9">
        <v>9.6153846153846201E-2</v>
      </c>
      <c r="C904" s="9">
        <v>9.6153846153846201E-2</v>
      </c>
      <c r="D904" s="9">
        <v>9.6153846153846201E-2</v>
      </c>
      <c r="E904" s="9">
        <v>9.6153846153846201E-2</v>
      </c>
      <c r="F904" s="9">
        <v>9.6153846153846201E-2</v>
      </c>
      <c r="G904" s="9">
        <v>9.6153846153846201E-2</v>
      </c>
      <c r="H904" s="9">
        <v>9.6153846153846201E-2</v>
      </c>
      <c r="I904" s="9">
        <v>9.6153846153846201E-2</v>
      </c>
      <c r="J904" s="9">
        <v>0.134615384615385</v>
      </c>
      <c r="K904" s="9">
        <v>9.6153846153846201E-2</v>
      </c>
      <c r="L904" s="15">
        <f>VLOOKUP(A904,opus_movies.txt!$B$2:$C$1282,2,FALSE)</f>
        <v>40040</v>
      </c>
    </row>
    <row r="905" spans="1:12" hidden="1" x14ac:dyDescent="0.2">
      <c r="A905" s="3" t="s">
        <v>1734</v>
      </c>
      <c r="B905" s="9">
        <v>5.2631578947368397E-2</v>
      </c>
      <c r="C905" s="9">
        <v>5.2631578947368397E-2</v>
      </c>
      <c r="D905" s="9">
        <v>6.3157894736842093E-2</v>
      </c>
      <c r="E905" s="9">
        <v>7.3684210526315796E-2</v>
      </c>
      <c r="F905" s="9">
        <v>5.2631578947368397E-2</v>
      </c>
      <c r="G905" s="9">
        <v>5.2631578947368397E-2</v>
      </c>
      <c r="H905" s="9">
        <v>6.3157894736842093E-2</v>
      </c>
      <c r="I905" s="9">
        <v>5.2631578947368397E-2</v>
      </c>
      <c r="J905" s="9">
        <v>6.3157894736842093E-2</v>
      </c>
      <c r="K905" s="9">
        <v>0.47368421052631599</v>
      </c>
      <c r="L905" s="15">
        <f>VLOOKUP(A905,opus_movies.txt!$B$2:$C$1282,2,FALSE)</f>
        <v>39583</v>
      </c>
    </row>
    <row r="906" spans="1:12" hidden="1" x14ac:dyDescent="0.2">
      <c r="A906" t="s">
        <v>4621</v>
      </c>
      <c r="B906" s="9">
        <v>6.7567567567567599E-2</v>
      </c>
      <c r="C906" s="9">
        <v>0.108108108108108</v>
      </c>
      <c r="D906" s="9">
        <v>0.121621621621622</v>
      </c>
      <c r="E906" s="9">
        <v>0.14864864864864899</v>
      </c>
      <c r="F906" s="9">
        <v>8.1081081081081099E-2</v>
      </c>
      <c r="G906" s="9">
        <v>8.1081081081081099E-2</v>
      </c>
      <c r="H906" s="9">
        <v>0.121621621621622</v>
      </c>
      <c r="I906" s="9">
        <v>0.108108108108108</v>
      </c>
      <c r="J906" s="9">
        <v>8.1081081081081099E-2</v>
      </c>
      <c r="K906" s="9">
        <v>8.1081081081081099E-2</v>
      </c>
      <c r="L906" s="15">
        <f>VLOOKUP(A906,opus_movies.txt!$B$2:$C$1282,2,FALSE)</f>
        <v>39837</v>
      </c>
    </row>
    <row r="907" spans="1:12" hidden="1" x14ac:dyDescent="0.2">
      <c r="A907" s="3" t="s">
        <v>1735</v>
      </c>
      <c r="B907" s="9">
        <v>9.2592592592592601E-2</v>
      </c>
      <c r="C907" s="9">
        <v>9.2592592592592601E-2</v>
      </c>
      <c r="D907" s="9">
        <v>0.11111111111111099</v>
      </c>
      <c r="E907" s="9">
        <v>9.2592592592592601E-2</v>
      </c>
      <c r="F907" s="9">
        <v>0.11111111111111099</v>
      </c>
      <c r="G907" s="9">
        <v>9.2592592592592601E-2</v>
      </c>
      <c r="H907" s="9">
        <v>9.2592592592592601E-2</v>
      </c>
      <c r="I907" s="9">
        <v>9.2592592592592601E-2</v>
      </c>
      <c r="J907" s="9">
        <v>0.11111111111111099</v>
      </c>
      <c r="K907" s="9">
        <v>0.11111111111111099</v>
      </c>
      <c r="L907" s="15">
        <f>VLOOKUP(A907,opus_movies.txt!$B$2:$C$1282,2,FALSE)</f>
        <v>39459</v>
      </c>
    </row>
    <row r="908" spans="1:12" hidden="1" x14ac:dyDescent="0.2">
      <c r="A908" t="s">
        <v>4628</v>
      </c>
      <c r="B908" s="9">
        <v>9.2592592592592601E-2</v>
      </c>
      <c r="C908" s="9">
        <v>9.2592592592592601E-2</v>
      </c>
      <c r="D908" s="9">
        <v>0.12962962962963001</v>
      </c>
      <c r="E908" s="9">
        <v>0.12962962962963001</v>
      </c>
      <c r="F908" s="9">
        <v>9.2592592592592601E-2</v>
      </c>
      <c r="G908" s="9">
        <v>9.2592592592592601E-2</v>
      </c>
      <c r="H908" s="9">
        <v>9.2592592592592601E-2</v>
      </c>
      <c r="I908" s="9">
        <v>9.2592592592592601E-2</v>
      </c>
      <c r="J908" s="9">
        <v>9.2592592592592601E-2</v>
      </c>
      <c r="K908" s="9">
        <v>9.2592592592592601E-2</v>
      </c>
      <c r="L908" s="15">
        <f>VLOOKUP(A908,opus_movies.txt!$B$2:$C$1282,2,FALSE)</f>
        <v>39674</v>
      </c>
    </row>
    <row r="909" spans="1:12" hidden="1" x14ac:dyDescent="0.2">
      <c r="A909" s="3" t="s">
        <v>1736</v>
      </c>
      <c r="B909" s="9">
        <v>0.11111111111111099</v>
      </c>
      <c r="C909" s="9">
        <v>9.2592592592592601E-2</v>
      </c>
      <c r="D909" s="9">
        <v>9.2592592592592601E-2</v>
      </c>
      <c r="E909" s="9">
        <v>9.2592592592592601E-2</v>
      </c>
      <c r="F909" s="9">
        <v>9.2592592592592601E-2</v>
      </c>
      <c r="G909" s="9">
        <v>9.2592592592592601E-2</v>
      </c>
      <c r="H909" s="9">
        <v>0.11111111111111099</v>
      </c>
      <c r="I909" s="9">
        <v>9.2592592592592601E-2</v>
      </c>
      <c r="J909" s="9">
        <v>0.12962962962963001</v>
      </c>
      <c r="K909" s="9">
        <v>9.2592592592592601E-2</v>
      </c>
      <c r="L909" s="15">
        <f>VLOOKUP(A909,opus_movies.txt!$B$2:$C$1282,2,FALSE)</f>
        <v>39627</v>
      </c>
    </row>
    <row r="910" spans="1:12" hidden="1" x14ac:dyDescent="0.2">
      <c r="A910" s="3" t="s">
        <v>1737</v>
      </c>
      <c r="B910" s="9">
        <v>5.4878048780487798E-2</v>
      </c>
      <c r="C910" s="9">
        <v>3.0487804878048801E-2</v>
      </c>
      <c r="D910" s="9">
        <v>4.2682926829268303E-2</v>
      </c>
      <c r="E910" s="9">
        <v>0.40243902439024398</v>
      </c>
      <c r="F910" s="9">
        <v>0.146341463414634</v>
      </c>
      <c r="G910" s="9">
        <v>4.2682926829268303E-2</v>
      </c>
      <c r="H910" s="9">
        <v>7.3170731707317097E-2</v>
      </c>
      <c r="I910" s="9">
        <v>3.65853658536585E-2</v>
      </c>
      <c r="J910" s="9">
        <v>3.65853658536585E-2</v>
      </c>
      <c r="K910" s="9">
        <v>0.134146341463415</v>
      </c>
      <c r="L910" s="15">
        <f>VLOOKUP(A910,opus_movies.txt!$B$2:$C$1282,2,FALSE)</f>
        <v>40047</v>
      </c>
    </row>
    <row r="911" spans="1:12" hidden="1" x14ac:dyDescent="0.2">
      <c r="A911" t="s">
        <v>4646</v>
      </c>
      <c r="B911" s="9">
        <v>8.6206896551724102E-2</v>
      </c>
      <c r="C911" s="9">
        <v>8.6206896551724102E-2</v>
      </c>
      <c r="D911" s="9">
        <v>0.10344827586206901</v>
      </c>
      <c r="E911" s="9">
        <v>0.10344827586206901</v>
      </c>
      <c r="F911" s="9">
        <v>0.10344827586206901</v>
      </c>
      <c r="G911" s="9">
        <v>8.6206896551724102E-2</v>
      </c>
      <c r="H911" s="9">
        <v>8.6206896551724102E-2</v>
      </c>
      <c r="I911" s="9">
        <v>8.6206896551724102E-2</v>
      </c>
      <c r="J911" s="9">
        <v>0.15517241379310301</v>
      </c>
      <c r="K911" s="9">
        <v>0.10344827586206901</v>
      </c>
      <c r="L911" s="15">
        <f>VLOOKUP(A911,opus_movies.txt!$B$2:$C$1282,2,FALSE)</f>
        <v>39340</v>
      </c>
    </row>
    <row r="912" spans="1:12" hidden="1" x14ac:dyDescent="0.2">
      <c r="A912" s="3" t="s">
        <v>1738</v>
      </c>
      <c r="B912" s="9">
        <v>8.4745762711864403E-2</v>
      </c>
      <c r="C912" s="9">
        <v>8.4745762711864403E-2</v>
      </c>
      <c r="D912" s="9">
        <v>0.101694915254237</v>
      </c>
      <c r="E912" s="9">
        <v>0.101694915254237</v>
      </c>
      <c r="F912" s="9">
        <v>8.4745762711864403E-2</v>
      </c>
      <c r="G912" s="9">
        <v>0.101694915254237</v>
      </c>
      <c r="H912" s="9">
        <v>0.101694915254237</v>
      </c>
      <c r="I912" s="9">
        <v>8.4745762711864403E-2</v>
      </c>
      <c r="J912" s="9">
        <v>0.101694915254237</v>
      </c>
      <c r="K912" s="9">
        <v>0.152542372881356</v>
      </c>
      <c r="L912" s="15">
        <f>VLOOKUP(A912,opus_movies.txt!$B$2:$C$1282,2,FALSE)</f>
        <v>39249</v>
      </c>
    </row>
    <row r="913" spans="1:12" hidden="1" x14ac:dyDescent="0.2">
      <c r="A913" s="3" t="s">
        <v>1739</v>
      </c>
      <c r="B913" s="9">
        <v>5.8252427184466E-2</v>
      </c>
      <c r="C913" s="9">
        <v>0.15533980582524301</v>
      </c>
      <c r="D913" s="9">
        <v>0.12621359223301001</v>
      </c>
      <c r="E913" s="9">
        <v>6.7961165048543701E-2</v>
      </c>
      <c r="F913" s="9">
        <v>5.8252427184466E-2</v>
      </c>
      <c r="G913" s="9">
        <v>7.7669902912621394E-2</v>
      </c>
      <c r="H913" s="9">
        <v>4.85436893203883E-2</v>
      </c>
      <c r="I913" s="9">
        <v>0.19417475728155301</v>
      </c>
      <c r="J913" s="9">
        <v>0.16504854368932001</v>
      </c>
      <c r="K913" s="9">
        <v>4.85436893203883E-2</v>
      </c>
      <c r="L913" s="15">
        <f>VLOOKUP(A913,opus_movies.txt!$B$2:$C$1282,2,FALSE)</f>
        <v>39669</v>
      </c>
    </row>
    <row r="914" spans="1:12" hidden="1" x14ac:dyDescent="0.2">
      <c r="A914" s="3" t="s">
        <v>1740</v>
      </c>
      <c r="B914" s="9">
        <v>9.4339622641509399E-2</v>
      </c>
      <c r="C914" s="9">
        <v>9.4339622641509399E-2</v>
      </c>
      <c r="D914" s="9">
        <v>9.4339622641509399E-2</v>
      </c>
      <c r="E914" s="9">
        <v>9.4339622641509399E-2</v>
      </c>
      <c r="F914" s="9">
        <v>0.113207547169811</v>
      </c>
      <c r="G914" s="9">
        <v>9.4339622641509399E-2</v>
      </c>
      <c r="H914" s="9">
        <v>0.113207547169811</v>
      </c>
      <c r="I914" s="9">
        <v>9.4339622641509399E-2</v>
      </c>
      <c r="J914" s="9">
        <v>0.113207547169811</v>
      </c>
      <c r="K914" s="9">
        <v>9.4339622641509399E-2</v>
      </c>
      <c r="L914" s="15">
        <f>VLOOKUP(A914,opus_movies.txt!$B$2:$C$1282,2,FALSE)</f>
        <v>40096</v>
      </c>
    </row>
    <row r="915" spans="1:12" hidden="1" x14ac:dyDescent="0.2">
      <c r="A915" s="3" t="s">
        <v>1741</v>
      </c>
      <c r="B915" s="9">
        <v>4.4247787610619503E-2</v>
      </c>
      <c r="C915" s="9">
        <v>0.14159292035398199</v>
      </c>
      <c r="D915" s="9">
        <v>0.28318584070796499</v>
      </c>
      <c r="E915" s="9">
        <v>5.3097345132743397E-2</v>
      </c>
      <c r="F915" s="9">
        <v>4.4247787610619503E-2</v>
      </c>
      <c r="G915" s="9">
        <v>7.0796460176991094E-2</v>
      </c>
      <c r="H915" s="9">
        <v>7.0796460176991094E-2</v>
      </c>
      <c r="I915" s="9">
        <v>8.8495575221238895E-2</v>
      </c>
      <c r="J915" s="9">
        <v>4.4247787610619503E-2</v>
      </c>
      <c r="K915" s="9">
        <v>0.15929203539823</v>
      </c>
      <c r="L915" s="15">
        <f>VLOOKUP(A915,opus_movies.txt!$B$2:$C$1282,2,FALSE)</f>
        <v>39408</v>
      </c>
    </row>
    <row r="916" spans="1:12" hidden="1" x14ac:dyDescent="0.2">
      <c r="A916" t="s">
        <v>4660</v>
      </c>
      <c r="B916" s="9">
        <v>7.9365079365079402E-2</v>
      </c>
      <c r="C916" s="9">
        <v>0.11111111111111099</v>
      </c>
      <c r="D916" s="9">
        <v>0.126984126984127</v>
      </c>
      <c r="E916" s="9">
        <v>9.5238095238095205E-2</v>
      </c>
      <c r="F916" s="9">
        <v>7.9365079365079402E-2</v>
      </c>
      <c r="G916" s="9">
        <v>9.5238095238095205E-2</v>
      </c>
      <c r="H916" s="9">
        <v>0.126984126984127</v>
      </c>
      <c r="I916" s="9">
        <v>0.126984126984127</v>
      </c>
      <c r="J916" s="9">
        <v>7.9365079365079402E-2</v>
      </c>
      <c r="K916" s="9">
        <v>7.9365079365079402E-2</v>
      </c>
      <c r="L916" s="15">
        <f>VLOOKUP(A916,opus_movies.txt!$B$2:$C$1282,2,FALSE)</f>
        <v>39564</v>
      </c>
    </row>
    <row r="917" spans="1:12" hidden="1" x14ac:dyDescent="0.2">
      <c r="A917" s="3" t="s">
        <v>1742</v>
      </c>
      <c r="B917" s="9">
        <v>8.4745762711864403E-2</v>
      </c>
      <c r="C917" s="9">
        <v>8.4745762711864403E-2</v>
      </c>
      <c r="D917" s="9">
        <v>0.22033898305084701</v>
      </c>
      <c r="E917" s="9">
        <v>8.4745762711864403E-2</v>
      </c>
      <c r="F917" s="9">
        <v>0.101694915254237</v>
      </c>
      <c r="G917" s="9">
        <v>8.4745762711864403E-2</v>
      </c>
      <c r="H917" s="9">
        <v>8.4745762711864403E-2</v>
      </c>
      <c r="I917" s="9">
        <v>8.4745762711864403E-2</v>
      </c>
      <c r="J917" s="9">
        <v>8.4745762711864403E-2</v>
      </c>
      <c r="K917" s="9">
        <v>8.4745762711864403E-2</v>
      </c>
      <c r="L917" s="15">
        <f>VLOOKUP(A917,opus_movies.txt!$B$2:$C$1282,2,FALSE)</f>
        <v>39277</v>
      </c>
    </row>
    <row r="918" spans="1:12" hidden="1" x14ac:dyDescent="0.2">
      <c r="A918" s="3" t="s">
        <v>1743</v>
      </c>
      <c r="B918" s="9">
        <v>2.32558139534884E-2</v>
      </c>
      <c r="C918" s="9">
        <v>4.1860465116279097E-2</v>
      </c>
      <c r="D918" s="9">
        <v>4.1860465116279097E-2</v>
      </c>
      <c r="E918" s="9">
        <v>0.17209302325581399</v>
      </c>
      <c r="F918" s="9">
        <v>3.7209302325581402E-2</v>
      </c>
      <c r="G918" s="9">
        <v>3.7209302325581402E-2</v>
      </c>
      <c r="H918" s="9">
        <v>2.7906976744186001E-2</v>
      </c>
      <c r="I918" s="9">
        <v>6.0465116279069801E-2</v>
      </c>
      <c r="J918" s="9">
        <v>2.32558139534884E-2</v>
      </c>
      <c r="K918" s="9">
        <v>0.53488372093023295</v>
      </c>
      <c r="L918" s="15">
        <f>VLOOKUP(A918,opus_movies.txt!$B$2:$C$1282,2,FALSE)</f>
        <v>39627</v>
      </c>
    </row>
    <row r="919" spans="1:12" hidden="1" x14ac:dyDescent="0.2">
      <c r="A919" s="3" t="s">
        <v>1744</v>
      </c>
      <c r="B919" s="9">
        <v>7.2463768115942004E-2</v>
      </c>
      <c r="C919" s="9">
        <v>0.15942028985507201</v>
      </c>
      <c r="D919" s="9">
        <v>7.2463768115942004E-2</v>
      </c>
      <c r="E919" s="9">
        <v>7.2463768115942004E-2</v>
      </c>
      <c r="F919" s="9">
        <v>7.2463768115942004E-2</v>
      </c>
      <c r="G919" s="9">
        <v>8.6956521739130405E-2</v>
      </c>
      <c r="H919" s="9">
        <v>0.101449275362319</v>
      </c>
      <c r="I919" s="9">
        <v>0.101449275362319</v>
      </c>
      <c r="J919" s="9">
        <v>0.15942028985507201</v>
      </c>
      <c r="K919" s="9">
        <v>0.101449275362319</v>
      </c>
      <c r="L919" s="15">
        <f>VLOOKUP(A919,opus_movies.txt!$B$2:$C$1282,2,FALSE)</f>
        <v>39095</v>
      </c>
    </row>
    <row r="920" spans="1:12" hidden="1" x14ac:dyDescent="0.2">
      <c r="A920" s="3" t="s">
        <v>1745</v>
      </c>
      <c r="B920" s="9">
        <v>9.4339622641509399E-2</v>
      </c>
      <c r="C920" s="9">
        <v>9.4339622641509399E-2</v>
      </c>
      <c r="D920" s="9">
        <v>9.4339622641509399E-2</v>
      </c>
      <c r="E920" s="9">
        <v>9.4339622641509399E-2</v>
      </c>
      <c r="F920" s="9">
        <v>9.4339622641509399E-2</v>
      </c>
      <c r="G920" s="9">
        <v>9.4339622641509399E-2</v>
      </c>
      <c r="H920" s="9">
        <v>9.4339622641509399E-2</v>
      </c>
      <c r="I920" s="9">
        <v>0.113207547169811</v>
      </c>
      <c r="J920" s="9">
        <v>0.113207547169811</v>
      </c>
      <c r="K920" s="9">
        <v>0.113207547169811</v>
      </c>
      <c r="L920" s="15">
        <f>VLOOKUP(A920,opus_movies.txt!$B$2:$C$1282,2,FALSE)</f>
        <v>39690</v>
      </c>
    </row>
    <row r="921" spans="1:12" hidden="1" x14ac:dyDescent="0.2">
      <c r="A921" s="3" t="s">
        <v>1746</v>
      </c>
      <c r="B921" s="9">
        <v>9.8039215686274495E-2</v>
      </c>
      <c r="C921" s="9">
        <v>9.8039215686274495E-2</v>
      </c>
      <c r="D921" s="9">
        <v>9.8039215686274495E-2</v>
      </c>
      <c r="E921" s="9">
        <v>9.8039215686274495E-2</v>
      </c>
      <c r="F921" s="9">
        <v>9.8039215686274495E-2</v>
      </c>
      <c r="G921" s="9">
        <v>9.8039215686274495E-2</v>
      </c>
      <c r="H921" s="9">
        <v>0.11764705882352899</v>
      </c>
      <c r="I921" s="9">
        <v>9.8039215686274495E-2</v>
      </c>
      <c r="J921" s="9">
        <v>9.8039215686274495E-2</v>
      </c>
      <c r="K921" s="9">
        <v>9.8039215686274495E-2</v>
      </c>
      <c r="L921" s="15">
        <f>VLOOKUP(A921,opus_movies.txt!$B$2:$C$1282,2,FALSE)</f>
        <v>39459</v>
      </c>
    </row>
    <row r="922" spans="1:12" hidden="1" x14ac:dyDescent="0.2">
      <c r="A922" s="3" t="s">
        <v>1747</v>
      </c>
      <c r="B922" s="9">
        <v>6.0344827586206899E-2</v>
      </c>
      <c r="C922" s="9">
        <v>9.4827586206896505E-2</v>
      </c>
      <c r="D922" s="9">
        <v>4.31034482758621E-2</v>
      </c>
      <c r="E922" s="9">
        <v>8.6206896551724102E-2</v>
      </c>
      <c r="F922" s="9">
        <v>5.1724137931034503E-2</v>
      </c>
      <c r="G922" s="9">
        <v>0.40517241379310298</v>
      </c>
      <c r="H922" s="9">
        <v>0.12931034482758599</v>
      </c>
      <c r="I922" s="9">
        <v>4.31034482758621E-2</v>
      </c>
      <c r="J922" s="9">
        <v>4.31034482758621E-2</v>
      </c>
      <c r="K922" s="9">
        <v>4.31034482758621E-2</v>
      </c>
      <c r="L922" s="15">
        <f>VLOOKUP(A922,opus_movies.txt!$B$2:$C$1282,2,FALSE)</f>
        <v>40019</v>
      </c>
    </row>
    <row r="923" spans="1:12" hidden="1" x14ac:dyDescent="0.2">
      <c r="A923" s="3" t="s">
        <v>1748</v>
      </c>
      <c r="B923" s="9">
        <v>0.11764705882352899</v>
      </c>
      <c r="C923" s="9">
        <v>8.2352941176470601E-2</v>
      </c>
      <c r="D923" s="9">
        <v>5.8823529411764698E-2</v>
      </c>
      <c r="E923" s="9">
        <v>8.2352941176470601E-2</v>
      </c>
      <c r="F923" s="9">
        <v>0.28235294117647097</v>
      </c>
      <c r="G923" s="9">
        <v>7.0588235294117604E-2</v>
      </c>
      <c r="H923" s="9">
        <v>5.8823529411764698E-2</v>
      </c>
      <c r="I923" s="9">
        <v>0.105882352941176</v>
      </c>
      <c r="J923" s="9">
        <v>5.8823529411764698E-2</v>
      </c>
      <c r="K923" s="9">
        <v>8.2352941176470601E-2</v>
      </c>
      <c r="L923" s="15">
        <f>VLOOKUP(A923,opus_movies.txt!$B$2:$C$1282,2,FALSE)</f>
        <v>39326</v>
      </c>
    </row>
    <row r="924" spans="1:12" hidden="1" x14ac:dyDescent="0.2">
      <c r="A924" t="s">
        <v>4683</v>
      </c>
      <c r="B924" s="9">
        <v>2.8735632183908E-2</v>
      </c>
      <c r="C924" s="9">
        <v>9.1954022988505704E-2</v>
      </c>
      <c r="D924" s="9">
        <v>4.0229885057471299E-2</v>
      </c>
      <c r="E924" s="9">
        <v>0.25862068965517199</v>
      </c>
      <c r="F924" s="9">
        <v>8.6206896551724102E-2</v>
      </c>
      <c r="G924" s="9">
        <v>6.8965517241379296E-2</v>
      </c>
      <c r="H924" s="9">
        <v>3.4482758620689703E-2</v>
      </c>
      <c r="I924" s="9">
        <v>0.32758620689655199</v>
      </c>
      <c r="J924" s="9">
        <v>3.4482758620689703E-2</v>
      </c>
      <c r="K924" s="9">
        <v>2.8735632183908E-2</v>
      </c>
      <c r="L924" s="15">
        <f>VLOOKUP(A924,opus_movies.txt!$B$2:$C$1282,2,FALSE)</f>
        <v>39599</v>
      </c>
    </row>
    <row r="925" spans="1:12" hidden="1" x14ac:dyDescent="0.2">
      <c r="A925" s="3" t="s">
        <v>1749</v>
      </c>
      <c r="B925" s="9">
        <v>9.8039215686274495E-2</v>
      </c>
      <c r="C925" s="9">
        <v>9.8039215686274495E-2</v>
      </c>
      <c r="D925" s="9">
        <v>0.11764705882352899</v>
      </c>
      <c r="E925" s="9">
        <v>9.8039215686274495E-2</v>
      </c>
      <c r="F925" s="9">
        <v>9.8039215686274495E-2</v>
      </c>
      <c r="G925" s="9">
        <v>9.8039215686274495E-2</v>
      </c>
      <c r="H925" s="9">
        <v>9.8039215686274495E-2</v>
      </c>
      <c r="I925" s="9">
        <v>9.8039215686274495E-2</v>
      </c>
      <c r="J925" s="9">
        <v>9.8039215686274495E-2</v>
      </c>
      <c r="K925" s="9">
        <v>9.8039215686274495E-2</v>
      </c>
      <c r="L925" s="15">
        <f>VLOOKUP(A925,opus_movies.txt!$B$2:$C$1282,2,FALSE)</f>
        <v>39326</v>
      </c>
    </row>
    <row r="926" spans="1:12" hidden="1" x14ac:dyDescent="0.2">
      <c r="A926" s="3" t="s">
        <v>1750</v>
      </c>
      <c r="B926" s="9">
        <v>9.375E-2</v>
      </c>
      <c r="C926" s="9">
        <v>9.375E-2</v>
      </c>
      <c r="D926" s="9">
        <v>0.125</v>
      </c>
      <c r="E926" s="9">
        <v>9.375E-2</v>
      </c>
      <c r="F926" s="9">
        <v>9.375E-2</v>
      </c>
      <c r="G926" s="9">
        <v>9.375E-2</v>
      </c>
      <c r="H926" s="9">
        <v>7.8125E-2</v>
      </c>
      <c r="I926" s="9">
        <v>0.125</v>
      </c>
      <c r="J926" s="9">
        <v>0.125</v>
      </c>
      <c r="K926" s="9">
        <v>7.8125E-2</v>
      </c>
      <c r="L926" s="15">
        <f>VLOOKUP(A926,opus_movies.txt!$B$2:$C$1282,2,FALSE)</f>
        <v>39354</v>
      </c>
    </row>
    <row r="927" spans="1:12" hidden="1" x14ac:dyDescent="0.2">
      <c r="A927" s="3" t="s">
        <v>1751</v>
      </c>
      <c r="B927" s="9">
        <v>0.16974169741697401</v>
      </c>
      <c r="C927" s="9">
        <v>1.8450184501845001E-2</v>
      </c>
      <c r="D927" s="9">
        <v>1.8450184501845001E-2</v>
      </c>
      <c r="E927" s="9">
        <v>5.9040590405904099E-2</v>
      </c>
      <c r="F927" s="9">
        <v>0.29520295202952002</v>
      </c>
      <c r="G927" s="9">
        <v>4.0590405904058997E-2</v>
      </c>
      <c r="H927" s="9">
        <v>3.3210332103321E-2</v>
      </c>
      <c r="I927" s="9">
        <v>0.28413284132841299</v>
      </c>
      <c r="J927" s="9">
        <v>4.7970479704797099E-2</v>
      </c>
      <c r="K927" s="9">
        <v>3.3210332103321E-2</v>
      </c>
      <c r="L927" s="15">
        <f>VLOOKUP(A927,opus_movies.txt!$B$2:$C$1282,2,FALSE)</f>
        <v>39382</v>
      </c>
    </row>
    <row r="928" spans="1:12" hidden="1" x14ac:dyDescent="0.2">
      <c r="A928" s="3" t="s">
        <v>1752</v>
      </c>
      <c r="B928" s="9">
        <v>6.3291139240506306E-2</v>
      </c>
      <c r="C928" s="9">
        <v>0.151898734177215</v>
      </c>
      <c r="D928" s="9">
        <v>6.3291139240506306E-2</v>
      </c>
      <c r="E928" s="9">
        <v>6.3291139240506306E-2</v>
      </c>
      <c r="F928" s="9">
        <v>0.113924050632911</v>
      </c>
      <c r="G928" s="9">
        <v>8.8607594936708903E-2</v>
      </c>
      <c r="H928" s="9">
        <v>0.10126582278481</v>
      </c>
      <c r="I928" s="9">
        <v>6.3291139240506306E-2</v>
      </c>
      <c r="J928" s="9">
        <v>6.3291139240506306E-2</v>
      </c>
      <c r="K928" s="9">
        <v>0.227848101265823</v>
      </c>
      <c r="L928" s="15">
        <f>VLOOKUP(A928,opus_movies.txt!$B$2:$C$1282,2,FALSE)</f>
        <v>39508</v>
      </c>
    </row>
    <row r="929" spans="1:12" hidden="1" x14ac:dyDescent="0.2">
      <c r="A929" s="3" t="s">
        <v>1753</v>
      </c>
      <c r="B929" s="9">
        <v>8.3333333333333301E-2</v>
      </c>
      <c r="C929" s="9">
        <v>0.116666666666667</v>
      </c>
      <c r="D929" s="9">
        <v>8.3333333333333301E-2</v>
      </c>
      <c r="E929" s="9">
        <v>0.1</v>
      </c>
      <c r="F929" s="9">
        <v>8.3333333333333301E-2</v>
      </c>
      <c r="G929" s="9">
        <v>8.3333333333333301E-2</v>
      </c>
      <c r="H929" s="9">
        <v>8.3333333333333301E-2</v>
      </c>
      <c r="I929" s="9">
        <v>0.2</v>
      </c>
      <c r="J929" s="9">
        <v>8.3333333333333301E-2</v>
      </c>
      <c r="K929" s="9">
        <v>8.3333333333333301E-2</v>
      </c>
      <c r="L929" s="15">
        <f>VLOOKUP(A929,opus_movies.txt!$B$2:$C$1282,2,FALSE)</f>
        <v>39375</v>
      </c>
    </row>
    <row r="930" spans="1:12" hidden="1" x14ac:dyDescent="0.2">
      <c r="A930" t="s">
        <v>4699</v>
      </c>
      <c r="B930" s="9">
        <v>7.9365079365079402E-2</v>
      </c>
      <c r="C930" s="9">
        <v>9.5238095238095205E-2</v>
      </c>
      <c r="D930" s="9">
        <v>0.17460317460317501</v>
      </c>
      <c r="E930" s="9">
        <v>7.9365079365079402E-2</v>
      </c>
      <c r="F930" s="9">
        <v>0.126984126984127</v>
      </c>
      <c r="G930" s="9">
        <v>7.9365079365079402E-2</v>
      </c>
      <c r="H930" s="9">
        <v>0.11111111111111099</v>
      </c>
      <c r="I930" s="9">
        <v>7.9365079365079402E-2</v>
      </c>
      <c r="J930" s="9">
        <v>9.5238095238095205E-2</v>
      </c>
      <c r="K930" s="9">
        <v>7.9365079365079402E-2</v>
      </c>
      <c r="L930" s="15">
        <f>VLOOKUP(A930,opus_movies.txt!$B$2:$C$1282,2,FALSE)</f>
        <v>39641</v>
      </c>
    </row>
    <row r="931" spans="1:12" x14ac:dyDescent="0.2">
      <c r="A931" s="3" t="s">
        <v>1754</v>
      </c>
      <c r="B931" s="9">
        <v>9.2592592592592601E-2</v>
      </c>
      <c r="C931" s="9">
        <v>9.2592592592592601E-2</v>
      </c>
      <c r="D931" s="9">
        <v>9.2592592592592601E-2</v>
      </c>
      <c r="E931" s="9">
        <v>9.2592592592592601E-2</v>
      </c>
      <c r="F931" s="9">
        <v>0.11111111111111099</v>
      </c>
      <c r="G931" s="9">
        <v>9.2592592592592601E-2</v>
      </c>
      <c r="H931" s="9">
        <v>0.11111111111111099</v>
      </c>
      <c r="I931" s="9">
        <v>0.12962962962963001</v>
      </c>
      <c r="J931" s="9">
        <v>9.2592592592592601E-2</v>
      </c>
      <c r="K931" s="9">
        <v>9.2592592592592601E-2</v>
      </c>
      <c r="L931" s="15">
        <f>VLOOKUP(A931,opus_movies.txt!$B$2:$C$1282,2,FALSE)</f>
        <v>40474</v>
      </c>
    </row>
    <row r="932" spans="1:12" hidden="1" x14ac:dyDescent="0.2">
      <c r="A932" s="3" t="s">
        <v>1755</v>
      </c>
      <c r="B932" s="9">
        <v>7.3033707865168496E-2</v>
      </c>
      <c r="C932" s="9">
        <v>0.77528089887640494</v>
      </c>
      <c r="D932" s="9">
        <v>1.6853932584269701E-2</v>
      </c>
      <c r="E932" s="9">
        <v>2.5280898876404501E-2</v>
      </c>
      <c r="F932" s="9">
        <v>2.8089887640449399E-2</v>
      </c>
      <c r="G932" s="9">
        <v>1.40449438202247E-2</v>
      </c>
      <c r="H932" s="9">
        <v>1.6853932584269701E-2</v>
      </c>
      <c r="I932" s="9">
        <v>1.9662921348314599E-2</v>
      </c>
      <c r="J932" s="9">
        <v>1.6853932584269701E-2</v>
      </c>
      <c r="K932" s="9">
        <v>1.40449438202247E-2</v>
      </c>
      <c r="L932" s="15">
        <f>VLOOKUP(A932,opus_movies.txt!$B$2:$C$1282,2,FALSE)</f>
        <v>39760</v>
      </c>
    </row>
    <row r="933" spans="1:12" hidden="1" x14ac:dyDescent="0.2">
      <c r="A933" s="3" t="s">
        <v>1756</v>
      </c>
      <c r="B933" s="9">
        <v>2.2617124394184202E-2</v>
      </c>
      <c r="C933" s="9">
        <v>1.77705977382876E-2</v>
      </c>
      <c r="D933" s="9">
        <v>8.0775444264943493E-3</v>
      </c>
      <c r="E933" s="9">
        <v>1.1308562197092101E-2</v>
      </c>
      <c r="F933" s="9">
        <v>0.29402261712439398</v>
      </c>
      <c r="G933" s="9">
        <v>1.2924071082391001E-2</v>
      </c>
      <c r="H933" s="9">
        <v>1.1308562197092101E-2</v>
      </c>
      <c r="I933" s="9">
        <v>0.59612277867528296</v>
      </c>
      <c r="J933" s="9">
        <v>1.2924071082391001E-2</v>
      </c>
      <c r="K933" s="9">
        <v>1.2924071082391001E-2</v>
      </c>
      <c r="L933" s="15">
        <f>VLOOKUP(A933,opus_movies.txt!$B$2:$C$1282,2,FALSE)</f>
        <v>39606</v>
      </c>
    </row>
    <row r="934" spans="1:12" hidden="1" x14ac:dyDescent="0.2">
      <c r="A934" s="3" t="s">
        <v>1757</v>
      </c>
      <c r="B934" s="9">
        <v>0.107142857142857</v>
      </c>
      <c r="C934" s="9">
        <v>7.1428571428571397E-2</v>
      </c>
      <c r="D934" s="9">
        <v>1.9841269841269799E-2</v>
      </c>
      <c r="E934" s="9">
        <v>0.11111111111111099</v>
      </c>
      <c r="F934" s="9">
        <v>9.1269841269841306E-2</v>
      </c>
      <c r="G934" s="9">
        <v>0.115079365079365</v>
      </c>
      <c r="H934" s="9">
        <v>0.103174603174603</v>
      </c>
      <c r="I934" s="9">
        <v>0.28571428571428598</v>
      </c>
      <c r="J934" s="9">
        <v>3.1746031746031703E-2</v>
      </c>
      <c r="K934" s="9">
        <v>6.3492063492063502E-2</v>
      </c>
      <c r="L934" s="15">
        <f>VLOOKUP(A934,opus_movies.txt!$B$2:$C$1282,2,FALSE)</f>
        <v>39711</v>
      </c>
    </row>
    <row r="935" spans="1:12" hidden="1" x14ac:dyDescent="0.2">
      <c r="A935" s="3" t="s">
        <v>1758</v>
      </c>
      <c r="B935" s="9">
        <v>0.17938931297709901</v>
      </c>
      <c r="C935" s="9">
        <v>2.67175572519084E-2</v>
      </c>
      <c r="D935" s="9">
        <v>6.4885496183206104E-2</v>
      </c>
      <c r="E935" s="9">
        <v>1.9083969465648901E-2</v>
      </c>
      <c r="F935" s="9">
        <v>2.67175572519084E-2</v>
      </c>
      <c r="G935" s="9">
        <v>3.8167938931297697E-2</v>
      </c>
      <c r="H935" s="9">
        <v>1.9083969465648901E-2</v>
      </c>
      <c r="I935" s="9">
        <v>4.58015267175573E-2</v>
      </c>
      <c r="J935" s="9">
        <v>0.27480916030534402</v>
      </c>
      <c r="K935" s="9">
        <v>0.30534351145038202</v>
      </c>
      <c r="L935" s="15">
        <f>VLOOKUP(A935,opus_movies.txt!$B$2:$C$1282,2,FALSE)</f>
        <v>39354</v>
      </c>
    </row>
    <row r="936" spans="1:12" hidden="1" x14ac:dyDescent="0.2">
      <c r="A936" s="3" t="s">
        <v>1759</v>
      </c>
      <c r="B936" s="9">
        <v>9.0909090909090898E-2</v>
      </c>
      <c r="C936" s="9">
        <v>9.0909090909090898E-2</v>
      </c>
      <c r="D936" s="9">
        <v>0.145454545454545</v>
      </c>
      <c r="E936" s="9">
        <v>9.0909090909090898E-2</v>
      </c>
      <c r="F936" s="9">
        <v>9.0909090909090898E-2</v>
      </c>
      <c r="G936" s="9">
        <v>9.0909090909090898E-2</v>
      </c>
      <c r="H936" s="9">
        <v>0.109090909090909</v>
      </c>
      <c r="I936" s="9">
        <v>9.0909090909090898E-2</v>
      </c>
      <c r="J936" s="9">
        <v>9.0909090909090898E-2</v>
      </c>
      <c r="K936" s="9">
        <v>0.109090909090909</v>
      </c>
      <c r="L936" s="15">
        <f>VLOOKUP(A936,opus_movies.txt!$B$2:$C$1282,2,FALSE)</f>
        <v>39172</v>
      </c>
    </row>
    <row r="937" spans="1:12" hidden="1" x14ac:dyDescent="0.2">
      <c r="A937" s="3" t="s">
        <v>1760</v>
      </c>
      <c r="B937" s="9">
        <v>0.13559322033898299</v>
      </c>
      <c r="C937" s="9">
        <v>6.7796610169491497E-2</v>
      </c>
      <c r="D937" s="9">
        <v>0.101694915254237</v>
      </c>
      <c r="E937" s="9">
        <v>4.2372881355932202E-2</v>
      </c>
      <c r="F937" s="9">
        <v>6.7796610169491497E-2</v>
      </c>
      <c r="G937" s="9">
        <v>4.2372881355932202E-2</v>
      </c>
      <c r="H937" s="9">
        <v>5.0847457627118599E-2</v>
      </c>
      <c r="I937" s="9">
        <v>0.144067796610169</v>
      </c>
      <c r="J937" s="9">
        <v>0.110169491525424</v>
      </c>
      <c r="K937" s="9">
        <v>0.23728813559322001</v>
      </c>
      <c r="L937" s="15">
        <f>VLOOKUP(A937,opus_movies.txt!$B$2:$C$1282,2,FALSE)</f>
        <v>39361</v>
      </c>
    </row>
    <row r="938" spans="1:12" hidden="1" x14ac:dyDescent="0.2">
      <c r="A938" s="3" t="s">
        <v>1761</v>
      </c>
      <c r="B938" s="9">
        <v>8.0645161290322606E-2</v>
      </c>
      <c r="C938" s="9">
        <v>9.6774193548387094E-2</v>
      </c>
      <c r="D938" s="9">
        <v>0.25806451612903197</v>
      </c>
      <c r="E938" s="9">
        <v>8.0645161290322606E-2</v>
      </c>
      <c r="F938" s="9">
        <v>8.0645161290322606E-2</v>
      </c>
      <c r="G938" s="9">
        <v>8.0645161290322606E-2</v>
      </c>
      <c r="H938" s="9">
        <v>8.0645161290322606E-2</v>
      </c>
      <c r="I938" s="9">
        <v>8.0645161290322606E-2</v>
      </c>
      <c r="J938" s="9">
        <v>8.0645161290322606E-2</v>
      </c>
      <c r="K938" s="9">
        <v>8.0645161290322606E-2</v>
      </c>
      <c r="L938" s="15">
        <f>VLOOKUP(A938,opus_movies.txt!$B$2:$C$1282,2,FALSE)</f>
        <v>40010</v>
      </c>
    </row>
    <row r="939" spans="1:12" hidden="1" x14ac:dyDescent="0.2">
      <c r="A939" t="s">
        <v>4721</v>
      </c>
      <c r="B939" s="9">
        <v>6.18556701030928E-2</v>
      </c>
      <c r="C939" s="9">
        <v>5.1546391752577303E-2</v>
      </c>
      <c r="D939" s="9">
        <v>9.2783505154639206E-2</v>
      </c>
      <c r="E939" s="9">
        <v>8.2474226804123696E-2</v>
      </c>
      <c r="F939" s="9">
        <v>6.18556701030928E-2</v>
      </c>
      <c r="G939" s="9">
        <v>5.1546391752577303E-2</v>
      </c>
      <c r="H939" s="9">
        <v>0.402061855670103</v>
      </c>
      <c r="I939" s="9">
        <v>5.1546391752577303E-2</v>
      </c>
      <c r="J939" s="9">
        <v>9.2783505154639206E-2</v>
      </c>
      <c r="K939" s="9">
        <v>5.1546391752577303E-2</v>
      </c>
      <c r="L939" s="15">
        <f>VLOOKUP(A939,opus_movies.txt!$B$2:$C$1282,2,FALSE)</f>
        <v>39494</v>
      </c>
    </row>
    <row r="940" spans="1:12" hidden="1" x14ac:dyDescent="0.2">
      <c r="A940" t="s">
        <v>4726</v>
      </c>
      <c r="B940" s="9">
        <v>6.9767441860465101E-2</v>
      </c>
      <c r="C940" s="9">
        <v>8.1395348837209294E-2</v>
      </c>
      <c r="D940" s="9">
        <v>6.9767441860465101E-2</v>
      </c>
      <c r="E940" s="9">
        <v>6.9767441860465101E-2</v>
      </c>
      <c r="F940" s="9">
        <v>5.8139534883720902E-2</v>
      </c>
      <c r="G940" s="9">
        <v>8.1395348837209294E-2</v>
      </c>
      <c r="H940" s="9">
        <v>0.104651162790698</v>
      </c>
      <c r="I940" s="9">
        <v>0.34883720930232598</v>
      </c>
      <c r="J940" s="9">
        <v>5.8139534883720902E-2</v>
      </c>
      <c r="K940" s="9">
        <v>5.8139534883720902E-2</v>
      </c>
      <c r="L940" s="15">
        <f>VLOOKUP(A940,opus_movies.txt!$B$2:$C$1282,2,FALSE)</f>
        <v>39704</v>
      </c>
    </row>
    <row r="941" spans="1:12" hidden="1" x14ac:dyDescent="0.2">
      <c r="A941" s="3" t="s">
        <v>1762</v>
      </c>
      <c r="B941" s="9">
        <v>3.8043478260869602E-2</v>
      </c>
      <c r="C941" s="9">
        <v>5.9782608695652197E-2</v>
      </c>
      <c r="D941" s="9">
        <v>0.35326086956521702</v>
      </c>
      <c r="E941" s="9">
        <v>3.2608695652173898E-2</v>
      </c>
      <c r="F941" s="9">
        <v>3.8043478260869602E-2</v>
      </c>
      <c r="G941" s="9">
        <v>0.309782608695652</v>
      </c>
      <c r="H941" s="9">
        <v>3.8043478260869602E-2</v>
      </c>
      <c r="I941" s="9">
        <v>3.2608695652173898E-2</v>
      </c>
      <c r="J941" s="9">
        <v>2.7173913043478298E-2</v>
      </c>
      <c r="K941" s="9">
        <v>7.0652173913043501E-2</v>
      </c>
      <c r="L941" s="15">
        <f>VLOOKUP(A941,opus_movies.txt!$B$2:$C$1282,2,FALSE)</f>
        <v>39753</v>
      </c>
    </row>
    <row r="942" spans="1:12" hidden="1" x14ac:dyDescent="0.2">
      <c r="A942" s="3" t="s">
        <v>1763</v>
      </c>
      <c r="B942" s="9">
        <v>0.05</v>
      </c>
      <c r="C942" s="9">
        <v>0.28999999999999998</v>
      </c>
      <c r="D942" s="9">
        <v>0.05</v>
      </c>
      <c r="E942" s="9">
        <v>0.06</v>
      </c>
      <c r="F942" s="9">
        <v>7.0000000000000007E-2</v>
      </c>
      <c r="G942" s="9">
        <v>0.09</v>
      </c>
      <c r="H942" s="9">
        <v>0.22</v>
      </c>
      <c r="I942" s="9">
        <v>0.05</v>
      </c>
      <c r="J942" s="9">
        <v>0.05</v>
      </c>
      <c r="K942" s="9">
        <v>7.0000000000000007E-2</v>
      </c>
      <c r="L942" s="15">
        <f>VLOOKUP(A942,opus_movies.txt!$B$2:$C$1282,2,FALSE)</f>
        <v>39676</v>
      </c>
    </row>
    <row r="943" spans="1:12" hidden="1" x14ac:dyDescent="0.2">
      <c r="A943" s="3" t="s">
        <v>1764</v>
      </c>
      <c r="B943" s="9">
        <v>9.5238095238095205E-2</v>
      </c>
      <c r="C943" s="9">
        <v>0.24404761904761901</v>
      </c>
      <c r="D943" s="9">
        <v>0.136904761904762</v>
      </c>
      <c r="E943" s="9">
        <v>9.5238095238095205E-2</v>
      </c>
      <c r="F943" s="9">
        <v>0.226190476190476</v>
      </c>
      <c r="G943" s="9">
        <v>3.5714285714285698E-2</v>
      </c>
      <c r="H943" s="9">
        <v>5.3571428571428603E-2</v>
      </c>
      <c r="I943" s="9">
        <v>3.5714285714285698E-2</v>
      </c>
      <c r="J943" s="9">
        <v>2.9761904761904798E-2</v>
      </c>
      <c r="K943" s="9">
        <v>4.7619047619047603E-2</v>
      </c>
      <c r="L943" s="15">
        <f>VLOOKUP(A943,opus_movies.txt!$B$2:$C$1282,2,FALSE)</f>
        <v>39480</v>
      </c>
    </row>
    <row r="944" spans="1:12" hidden="1" x14ac:dyDescent="0.2">
      <c r="A944" s="3" t="s">
        <v>1765</v>
      </c>
      <c r="B944" s="9">
        <v>9.8039215686274495E-2</v>
      </c>
      <c r="C944" s="9">
        <v>9.8039215686274495E-2</v>
      </c>
      <c r="D944" s="9">
        <v>0.11764705882352899</v>
      </c>
      <c r="E944" s="9">
        <v>9.8039215686274495E-2</v>
      </c>
      <c r="F944" s="9">
        <v>9.8039215686274495E-2</v>
      </c>
      <c r="G944" s="9">
        <v>9.8039215686274495E-2</v>
      </c>
      <c r="H944" s="9">
        <v>9.8039215686274495E-2</v>
      </c>
      <c r="I944" s="9">
        <v>9.8039215686274495E-2</v>
      </c>
      <c r="J944" s="9">
        <v>9.8039215686274495E-2</v>
      </c>
      <c r="K944" s="9">
        <v>9.8039215686274495E-2</v>
      </c>
      <c r="L944" s="15">
        <f>VLOOKUP(A944,opus_movies.txt!$B$2:$C$1282,2,FALSE)</f>
        <v>39557</v>
      </c>
    </row>
    <row r="945" spans="1:12" hidden="1" x14ac:dyDescent="0.2">
      <c r="A945" s="3" t="s">
        <v>1766</v>
      </c>
      <c r="B945" s="9">
        <v>6.5789473684210495E-2</v>
      </c>
      <c r="C945" s="9">
        <v>9.2105263157894704E-2</v>
      </c>
      <c r="D945" s="9">
        <v>9.2105263157894704E-2</v>
      </c>
      <c r="E945" s="9">
        <v>6.5789473684210495E-2</v>
      </c>
      <c r="F945" s="9">
        <v>6.5789473684210495E-2</v>
      </c>
      <c r="G945" s="9">
        <v>6.5789473684210495E-2</v>
      </c>
      <c r="H945" s="9">
        <v>6.5789473684210495E-2</v>
      </c>
      <c r="I945" s="9">
        <v>6.5789473684210495E-2</v>
      </c>
      <c r="J945" s="9">
        <v>7.8947368421052599E-2</v>
      </c>
      <c r="K945" s="9">
        <v>0.34210526315789502</v>
      </c>
      <c r="L945" s="15">
        <f>VLOOKUP(A945,opus_movies.txt!$B$2:$C$1282,2,FALSE)</f>
        <v>39802</v>
      </c>
    </row>
    <row r="946" spans="1:12" hidden="1" x14ac:dyDescent="0.2">
      <c r="A946" s="3" t="s">
        <v>1767</v>
      </c>
      <c r="B946" s="9">
        <v>6.7796610169491497E-2</v>
      </c>
      <c r="C946" s="9">
        <v>4.2372881355932202E-2</v>
      </c>
      <c r="D946" s="9">
        <v>0.144067796610169</v>
      </c>
      <c r="E946" s="9">
        <v>8.4745762711864403E-2</v>
      </c>
      <c r="F946" s="9">
        <v>5.0847457627118599E-2</v>
      </c>
      <c r="G946" s="9">
        <v>4.2372881355932202E-2</v>
      </c>
      <c r="H946" s="9">
        <v>4.2372881355932202E-2</v>
      </c>
      <c r="I946" s="9">
        <v>0.355932203389831</v>
      </c>
      <c r="J946" s="9">
        <v>4.2372881355932202E-2</v>
      </c>
      <c r="K946" s="9">
        <v>0.12711864406779699</v>
      </c>
      <c r="L946" s="15">
        <f>VLOOKUP(A946,opus_movies.txt!$B$2:$C$1282,2,FALSE)</f>
        <v>39676</v>
      </c>
    </row>
    <row r="947" spans="1:12" x14ac:dyDescent="0.2">
      <c r="A947" s="3" t="s">
        <v>1768</v>
      </c>
      <c r="B947" s="9">
        <v>7.0422535211267595E-2</v>
      </c>
      <c r="C947" s="9">
        <v>7.0422535211267595E-2</v>
      </c>
      <c r="D947" s="9">
        <v>0.12676056338028199</v>
      </c>
      <c r="E947" s="9">
        <v>0.169014084507042</v>
      </c>
      <c r="F947" s="9">
        <v>7.0422535211267595E-2</v>
      </c>
      <c r="G947" s="9">
        <v>0.11267605633802801</v>
      </c>
      <c r="H947" s="9">
        <v>7.0422535211267595E-2</v>
      </c>
      <c r="I947" s="9">
        <v>0.154929577464789</v>
      </c>
      <c r="J947" s="9">
        <v>7.0422535211267595E-2</v>
      </c>
      <c r="K947" s="9">
        <v>8.4507042253521097E-2</v>
      </c>
      <c r="L947" s="15">
        <f>VLOOKUP(A947,opus_movies.txt!$B$2:$C$1282,2,FALSE)</f>
        <v>40446</v>
      </c>
    </row>
    <row r="948" spans="1:12" hidden="1" x14ac:dyDescent="0.2">
      <c r="A948" s="3" t="s">
        <v>1769</v>
      </c>
      <c r="B948" s="9">
        <v>0.126984126984127</v>
      </c>
      <c r="C948" s="9">
        <v>7.9365079365079402E-2</v>
      </c>
      <c r="D948" s="9">
        <v>7.9365079365079402E-2</v>
      </c>
      <c r="E948" s="9">
        <v>7.9365079365079402E-2</v>
      </c>
      <c r="F948" s="9">
        <v>7.9365079365079402E-2</v>
      </c>
      <c r="G948" s="9">
        <v>0.11111111111111099</v>
      </c>
      <c r="H948" s="9">
        <v>0.14285714285714299</v>
      </c>
      <c r="I948" s="9">
        <v>0.14285714285714299</v>
      </c>
      <c r="J948" s="9">
        <v>7.9365079365079402E-2</v>
      </c>
      <c r="K948" s="9">
        <v>7.9365079365079402E-2</v>
      </c>
      <c r="L948" s="15">
        <f>VLOOKUP(A948,opus_movies.txt!$B$2:$C$1282,2,FALSE)</f>
        <v>39564</v>
      </c>
    </row>
    <row r="949" spans="1:12" hidden="1" x14ac:dyDescent="0.2">
      <c r="A949" s="3" t="s">
        <v>1770</v>
      </c>
      <c r="B949" s="9">
        <v>7.5757575757575801E-2</v>
      </c>
      <c r="C949" s="9">
        <v>7.5757575757575801E-2</v>
      </c>
      <c r="D949" s="9">
        <v>0.12121212121212099</v>
      </c>
      <c r="E949" s="9">
        <v>0.15151515151515199</v>
      </c>
      <c r="F949" s="9">
        <v>7.5757575757575801E-2</v>
      </c>
      <c r="G949" s="9">
        <v>7.5757575757575801E-2</v>
      </c>
      <c r="H949" s="9">
        <v>0.13636363636363599</v>
      </c>
      <c r="I949" s="9">
        <v>7.5757575757575801E-2</v>
      </c>
      <c r="J949" s="9">
        <v>0.12121212121212099</v>
      </c>
      <c r="K949" s="9">
        <v>9.0909090909090898E-2</v>
      </c>
      <c r="L949" s="15">
        <f>VLOOKUP(A949,opus_movies.txt!$B$2:$C$1282,2,FALSE)</f>
        <v>39536</v>
      </c>
    </row>
    <row r="950" spans="1:12" hidden="1" x14ac:dyDescent="0.2">
      <c r="A950" s="3" t="s">
        <v>1771</v>
      </c>
      <c r="B950" s="9">
        <v>7.69230769230769E-2</v>
      </c>
      <c r="C950" s="9">
        <v>0.107692307692308</v>
      </c>
      <c r="D950" s="9">
        <v>0.16923076923076899</v>
      </c>
      <c r="E950" s="9">
        <v>7.69230769230769E-2</v>
      </c>
      <c r="F950" s="9">
        <v>9.2307692307692299E-2</v>
      </c>
      <c r="G950" s="9">
        <v>7.69230769230769E-2</v>
      </c>
      <c r="H950" s="9">
        <v>0.107692307692308</v>
      </c>
      <c r="I950" s="9">
        <v>9.2307692307692299E-2</v>
      </c>
      <c r="J950" s="9">
        <v>7.69230769230769E-2</v>
      </c>
      <c r="K950" s="9">
        <v>0.123076923076923</v>
      </c>
      <c r="L950" s="15">
        <f>VLOOKUP(A950,opus_movies.txt!$B$2:$C$1282,2,FALSE)</f>
        <v>39543</v>
      </c>
    </row>
    <row r="951" spans="1:12" hidden="1" x14ac:dyDescent="0.2">
      <c r="A951" s="3" t="s">
        <v>1772</v>
      </c>
      <c r="B951" s="9">
        <v>9.6153846153846201E-2</v>
      </c>
      <c r="C951" s="9">
        <v>0.115384615384615</v>
      </c>
      <c r="D951" s="9">
        <v>9.6153846153846201E-2</v>
      </c>
      <c r="E951" s="9">
        <v>9.6153846153846201E-2</v>
      </c>
      <c r="F951" s="9">
        <v>9.6153846153846201E-2</v>
      </c>
      <c r="G951" s="9">
        <v>9.6153846153846201E-2</v>
      </c>
      <c r="H951" s="9">
        <v>9.6153846153846201E-2</v>
      </c>
      <c r="I951" s="9">
        <v>9.6153846153846201E-2</v>
      </c>
      <c r="J951" s="9">
        <v>0.115384615384615</v>
      </c>
      <c r="K951" s="9">
        <v>9.6153846153846201E-2</v>
      </c>
      <c r="L951" s="15">
        <f>VLOOKUP(A951,opus_movies.txt!$B$2:$C$1282,2,FALSE)</f>
        <v>39788</v>
      </c>
    </row>
    <row r="952" spans="1:12" hidden="1" x14ac:dyDescent="0.2">
      <c r="A952" t="s">
        <v>4761</v>
      </c>
      <c r="B952" s="9">
        <v>0.104477611940299</v>
      </c>
      <c r="C952" s="9">
        <v>7.4626865671641798E-2</v>
      </c>
      <c r="D952" s="9">
        <v>0.104477611940299</v>
      </c>
      <c r="E952" s="9">
        <v>0.19402985074626899</v>
      </c>
      <c r="F952" s="9">
        <v>0.104477611940299</v>
      </c>
      <c r="G952" s="9">
        <v>7.4626865671641798E-2</v>
      </c>
      <c r="H952" s="9">
        <v>8.9552238805970102E-2</v>
      </c>
      <c r="I952" s="9">
        <v>8.9552238805970102E-2</v>
      </c>
      <c r="J952" s="9">
        <v>7.4626865671641798E-2</v>
      </c>
      <c r="K952" s="9">
        <v>8.9552238805970102E-2</v>
      </c>
      <c r="L952" s="15">
        <f>VLOOKUP(A952,opus_movies.txt!$B$2:$C$1282,2,FALSE)</f>
        <v>39487</v>
      </c>
    </row>
    <row r="953" spans="1:12" hidden="1" x14ac:dyDescent="0.2">
      <c r="A953" t="s">
        <v>4764</v>
      </c>
      <c r="B953" s="9">
        <v>9.8039215686274495E-2</v>
      </c>
      <c r="C953" s="9">
        <v>9.8039215686274495E-2</v>
      </c>
      <c r="D953" s="9">
        <v>9.8039215686274495E-2</v>
      </c>
      <c r="E953" s="9">
        <v>9.8039215686274495E-2</v>
      </c>
      <c r="F953" s="9">
        <v>9.8039215686274495E-2</v>
      </c>
      <c r="G953" s="9">
        <v>9.8039215686274495E-2</v>
      </c>
      <c r="H953" s="9">
        <v>9.8039215686274495E-2</v>
      </c>
      <c r="I953" s="9">
        <v>9.8039215686274495E-2</v>
      </c>
      <c r="J953" s="9">
        <v>9.8039215686274495E-2</v>
      </c>
      <c r="K953" s="9">
        <v>0.11764705882352899</v>
      </c>
      <c r="L953" s="15">
        <f>VLOOKUP(A953,opus_movies.txt!$B$2:$C$1282,2,FALSE)</f>
        <v>39585</v>
      </c>
    </row>
    <row r="954" spans="1:12" hidden="1" x14ac:dyDescent="0.2">
      <c r="A954" s="3" t="s">
        <v>1773</v>
      </c>
      <c r="B954" s="9">
        <v>5.10204081632653E-2</v>
      </c>
      <c r="C954" s="9">
        <v>7.1428571428571397E-2</v>
      </c>
      <c r="D954" s="9">
        <v>7.1428571428571397E-2</v>
      </c>
      <c r="E954" s="9">
        <v>0.102040816326531</v>
      </c>
      <c r="F954" s="9">
        <v>6.1224489795918401E-2</v>
      </c>
      <c r="G954" s="9">
        <v>0.16326530612244899</v>
      </c>
      <c r="H954" s="9">
        <v>5.10204081632653E-2</v>
      </c>
      <c r="I954" s="9">
        <v>5.10204081632653E-2</v>
      </c>
      <c r="J954" s="9">
        <v>0.11224489795918401</v>
      </c>
      <c r="K954" s="9">
        <v>0.26530612244898</v>
      </c>
      <c r="L954" s="15">
        <f>VLOOKUP(A954,opus_movies.txt!$B$2:$C$1282,2,FALSE)</f>
        <v>39669</v>
      </c>
    </row>
    <row r="955" spans="1:12" hidden="1" x14ac:dyDescent="0.2">
      <c r="A955" s="3" t="s">
        <v>1774</v>
      </c>
      <c r="B955" s="9">
        <v>7.4626865671641798E-2</v>
      </c>
      <c r="C955" s="9">
        <v>8.9552238805970102E-2</v>
      </c>
      <c r="D955" s="9">
        <v>0.119402985074627</v>
      </c>
      <c r="E955" s="9">
        <v>8.9552238805970102E-2</v>
      </c>
      <c r="F955" s="9">
        <v>8.9552238805970102E-2</v>
      </c>
      <c r="G955" s="9">
        <v>7.4626865671641798E-2</v>
      </c>
      <c r="H955" s="9">
        <v>8.9552238805970102E-2</v>
      </c>
      <c r="I955" s="9">
        <v>0.22388059701492499</v>
      </c>
      <c r="J955" s="9">
        <v>7.4626865671641798E-2</v>
      </c>
      <c r="K955" s="9">
        <v>7.4626865671641798E-2</v>
      </c>
      <c r="L955" s="15">
        <f>VLOOKUP(A955,opus_movies.txt!$B$2:$C$1282,2,FALSE)</f>
        <v>39830</v>
      </c>
    </row>
    <row r="956" spans="1:12" hidden="1" x14ac:dyDescent="0.2">
      <c r="A956" s="3" t="s">
        <v>1775</v>
      </c>
      <c r="B956" s="9">
        <v>7.69230769230769E-2</v>
      </c>
      <c r="C956" s="9">
        <v>0.141025641025641</v>
      </c>
      <c r="D956" s="9">
        <v>7.69230769230769E-2</v>
      </c>
      <c r="E956" s="9">
        <v>8.9743589743589702E-2</v>
      </c>
      <c r="F956" s="9">
        <v>0.141025641025641</v>
      </c>
      <c r="G956" s="9">
        <v>7.69230769230769E-2</v>
      </c>
      <c r="H956" s="9">
        <v>0.102564102564103</v>
      </c>
      <c r="I956" s="9">
        <v>0.102564102564103</v>
      </c>
      <c r="J956" s="9">
        <v>0.115384615384615</v>
      </c>
      <c r="K956" s="9">
        <v>7.69230769230769E-2</v>
      </c>
      <c r="L956" s="15">
        <f>VLOOKUP(A956,opus_movies.txt!$B$2:$C$1282,2,FALSE)</f>
        <v>39501</v>
      </c>
    </row>
    <row r="957" spans="1:12" hidden="1" x14ac:dyDescent="0.2">
      <c r="A957" s="3" t="s">
        <v>1776</v>
      </c>
      <c r="B957" s="9">
        <v>9.2592592592592601E-2</v>
      </c>
      <c r="C957" s="9">
        <v>9.2592592592592601E-2</v>
      </c>
      <c r="D957" s="9">
        <v>0.11111111111111099</v>
      </c>
      <c r="E957" s="9">
        <v>9.2592592592592601E-2</v>
      </c>
      <c r="F957" s="9">
        <v>9.2592592592592601E-2</v>
      </c>
      <c r="G957" s="9">
        <v>9.2592592592592601E-2</v>
      </c>
      <c r="H957" s="9">
        <v>9.2592592592592601E-2</v>
      </c>
      <c r="I957" s="9">
        <v>9.2592592592592601E-2</v>
      </c>
      <c r="J957" s="9">
        <v>0.148148148148148</v>
      </c>
      <c r="K957" s="9">
        <v>9.2592592592592601E-2</v>
      </c>
      <c r="L957" s="15">
        <f>VLOOKUP(A957,opus_movies.txt!$B$2:$C$1282,2,FALSE)</f>
        <v>39375</v>
      </c>
    </row>
    <row r="958" spans="1:12" hidden="1" x14ac:dyDescent="0.2">
      <c r="A958" s="3" t="s">
        <v>1777</v>
      </c>
      <c r="B958" s="9">
        <v>1.9230769230769201E-2</v>
      </c>
      <c r="C958" s="9">
        <v>1.51098901098901E-2</v>
      </c>
      <c r="D958" s="9">
        <v>9.6153846153846194E-3</v>
      </c>
      <c r="E958" s="9">
        <v>6.8681318681318698E-3</v>
      </c>
      <c r="F958" s="9">
        <v>8.2417582417582402E-3</v>
      </c>
      <c r="G958" s="9">
        <v>1.37362637362637E-2</v>
      </c>
      <c r="H958" s="9">
        <v>0.89697802197802201</v>
      </c>
      <c r="I958" s="9">
        <v>8.2417582417582402E-3</v>
      </c>
      <c r="J958" s="9">
        <v>8.2417582417582402E-3</v>
      </c>
      <c r="K958" s="9">
        <v>1.37362637362637E-2</v>
      </c>
      <c r="L958" s="15">
        <f>VLOOKUP(A958,opus_movies.txt!$B$2:$C$1282,2,FALSE)</f>
        <v>39806</v>
      </c>
    </row>
    <row r="959" spans="1:12" hidden="1" x14ac:dyDescent="0.2">
      <c r="A959" s="3" t="s">
        <v>1778</v>
      </c>
      <c r="B959" s="9">
        <v>0.105263157894737</v>
      </c>
      <c r="C959" s="9">
        <v>0.21052631578947401</v>
      </c>
      <c r="D959" s="9">
        <v>6.5789473684210495E-2</v>
      </c>
      <c r="E959" s="9">
        <v>0.144736842105263</v>
      </c>
      <c r="F959" s="9">
        <v>6.5789473684210495E-2</v>
      </c>
      <c r="G959" s="9">
        <v>7.8947368421052599E-2</v>
      </c>
      <c r="H959" s="9">
        <v>0.105263157894737</v>
      </c>
      <c r="I959" s="9">
        <v>9.2105263157894704E-2</v>
      </c>
      <c r="J959" s="9">
        <v>6.5789473684210495E-2</v>
      </c>
      <c r="K959" s="9">
        <v>6.5789473684210495E-2</v>
      </c>
      <c r="L959" s="15">
        <f>VLOOKUP(A959,opus_movies.txt!$B$2:$C$1282,2,FALSE)</f>
        <v>39466</v>
      </c>
    </row>
    <row r="960" spans="1:12" hidden="1" x14ac:dyDescent="0.2">
      <c r="A960" s="3" t="s">
        <v>1779</v>
      </c>
      <c r="B960" s="9">
        <v>0.130536130536131</v>
      </c>
      <c r="C960" s="9">
        <v>4.8951048951049E-2</v>
      </c>
      <c r="D960" s="9">
        <v>1.1655011655011699E-2</v>
      </c>
      <c r="E960" s="9">
        <v>2.0979020979021001E-2</v>
      </c>
      <c r="F960" s="9">
        <v>0.35897435897435898</v>
      </c>
      <c r="G960" s="9">
        <v>1.8648018648018599E-2</v>
      </c>
      <c r="H960" s="9">
        <v>2.0979020979021001E-2</v>
      </c>
      <c r="I960" s="9">
        <v>0.36596736596736601</v>
      </c>
      <c r="J960" s="9">
        <v>1.1655011655011699E-2</v>
      </c>
      <c r="K960" s="9">
        <v>1.1655011655011699E-2</v>
      </c>
      <c r="L960" s="15">
        <f>VLOOKUP(A960,opus_movies.txt!$B$2:$C$1282,2,FALSE)</f>
        <v>39921</v>
      </c>
    </row>
    <row r="961" spans="1:12" hidden="1" x14ac:dyDescent="0.2">
      <c r="A961" s="3" t="s">
        <v>1780</v>
      </c>
      <c r="B961" s="9">
        <v>4.5454545454545497E-2</v>
      </c>
      <c r="C961" s="9">
        <v>6.3636363636363602E-2</v>
      </c>
      <c r="D961" s="9">
        <v>0.218181818181818</v>
      </c>
      <c r="E961" s="9">
        <v>7.2727272727272696E-2</v>
      </c>
      <c r="F961" s="9">
        <v>6.3636363636363602E-2</v>
      </c>
      <c r="G961" s="9">
        <v>7.2727272727272696E-2</v>
      </c>
      <c r="H961" s="9">
        <v>6.3636363636363602E-2</v>
      </c>
      <c r="I961" s="9">
        <v>5.4545454545454501E-2</v>
      </c>
      <c r="J961" s="9">
        <v>5.4545454545454501E-2</v>
      </c>
      <c r="K961" s="9">
        <v>0.29090909090909101</v>
      </c>
      <c r="L961" s="15">
        <f>VLOOKUP(A961,opus_movies.txt!$B$2:$C$1282,2,FALSE)</f>
        <v>39996</v>
      </c>
    </row>
    <row r="962" spans="1:12" hidden="1" x14ac:dyDescent="0.2">
      <c r="A962" s="3" t="s">
        <v>1781</v>
      </c>
      <c r="B962" s="9">
        <v>0.10344827586206901</v>
      </c>
      <c r="C962" s="9">
        <v>8.6206896551724102E-2</v>
      </c>
      <c r="D962" s="9">
        <v>8.6206896551724102E-2</v>
      </c>
      <c r="E962" s="9">
        <v>0.10344827586206901</v>
      </c>
      <c r="F962" s="9">
        <v>8.6206896551724102E-2</v>
      </c>
      <c r="G962" s="9">
        <v>8.6206896551724102E-2</v>
      </c>
      <c r="H962" s="9">
        <v>0.15517241379310301</v>
      </c>
      <c r="I962" s="9">
        <v>8.6206896551724102E-2</v>
      </c>
      <c r="J962" s="9">
        <v>0.10344827586206901</v>
      </c>
      <c r="K962" s="9">
        <v>0.10344827586206901</v>
      </c>
      <c r="L962" s="15">
        <f>VLOOKUP(A962,opus_movies.txt!$B$2:$C$1282,2,FALSE)</f>
        <v>39634</v>
      </c>
    </row>
    <row r="963" spans="1:12" hidden="1" x14ac:dyDescent="0.2">
      <c r="A963" s="3" t="s">
        <v>1782</v>
      </c>
      <c r="B963" s="9">
        <v>9.8039215686274495E-2</v>
      </c>
      <c r="C963" s="9">
        <v>9.8039215686274495E-2</v>
      </c>
      <c r="D963" s="9">
        <v>9.8039215686274495E-2</v>
      </c>
      <c r="E963" s="9">
        <v>9.8039215686274495E-2</v>
      </c>
      <c r="F963" s="9">
        <v>9.8039215686274495E-2</v>
      </c>
      <c r="G963" s="9">
        <v>0.11764705882352899</v>
      </c>
      <c r="H963" s="9">
        <v>9.8039215686274495E-2</v>
      </c>
      <c r="I963" s="9">
        <v>9.8039215686274495E-2</v>
      </c>
      <c r="J963" s="9">
        <v>9.8039215686274495E-2</v>
      </c>
      <c r="K963" s="9">
        <v>9.8039215686274495E-2</v>
      </c>
      <c r="L963" s="15">
        <f>VLOOKUP(A963,opus_movies.txt!$B$2:$C$1282,2,FALSE)</f>
        <v>39914</v>
      </c>
    </row>
    <row r="964" spans="1:12" hidden="1" x14ac:dyDescent="0.2">
      <c r="A964" s="3" t="s">
        <v>1783</v>
      </c>
      <c r="B964" s="9">
        <v>7.9545454545454503E-2</v>
      </c>
      <c r="C964" s="9">
        <v>0.32954545454545497</v>
      </c>
      <c r="D964" s="9">
        <v>6.8181818181818205E-2</v>
      </c>
      <c r="E964" s="9">
        <v>5.6818181818181802E-2</v>
      </c>
      <c r="F964" s="9">
        <v>0.102272727272727</v>
      </c>
      <c r="G964" s="9">
        <v>5.6818181818181802E-2</v>
      </c>
      <c r="H964" s="9">
        <v>0.125</v>
      </c>
      <c r="I964" s="9">
        <v>5.6818181818181802E-2</v>
      </c>
      <c r="J964" s="9">
        <v>6.8181818181818205E-2</v>
      </c>
      <c r="K964" s="9">
        <v>5.6818181818181802E-2</v>
      </c>
      <c r="L964" s="15">
        <f>VLOOKUP(A964,opus_movies.txt!$B$2:$C$1282,2,FALSE)</f>
        <v>39956</v>
      </c>
    </row>
    <row r="965" spans="1:12" hidden="1" x14ac:dyDescent="0.2">
      <c r="A965" s="3" t="s">
        <v>1784</v>
      </c>
      <c r="B965" s="9">
        <v>5.1546391752577303E-2</v>
      </c>
      <c r="C965" s="9">
        <v>4.1237113402061903E-2</v>
      </c>
      <c r="D965" s="9">
        <v>3.09278350515464E-2</v>
      </c>
      <c r="E965" s="9">
        <v>2.57731958762887E-2</v>
      </c>
      <c r="F965" s="9">
        <v>0.10309278350515499</v>
      </c>
      <c r="G965" s="9">
        <v>0.62886597938144295</v>
      </c>
      <c r="H965" s="9">
        <v>3.09278350515464E-2</v>
      </c>
      <c r="I965" s="9">
        <v>2.57731958762887E-2</v>
      </c>
      <c r="J965" s="9">
        <v>3.09278350515464E-2</v>
      </c>
      <c r="K965" s="9">
        <v>3.09278350515464E-2</v>
      </c>
      <c r="L965" s="15">
        <f>VLOOKUP(A965,opus_movies.txt!$B$2:$C$1282,2,FALSE)</f>
        <v>40124</v>
      </c>
    </row>
    <row r="966" spans="1:12" hidden="1" x14ac:dyDescent="0.2">
      <c r="A966" s="3" t="s">
        <v>1785</v>
      </c>
      <c r="B966" s="9">
        <v>0.101694915254237</v>
      </c>
      <c r="C966" s="9">
        <v>2.4213075060532701E-2</v>
      </c>
      <c r="D966" s="9">
        <v>1.93704600484262E-2</v>
      </c>
      <c r="E966" s="9">
        <v>3.1476997578692503E-2</v>
      </c>
      <c r="F966" s="9">
        <v>0.719128329297821</v>
      </c>
      <c r="G966" s="9">
        <v>1.93704600484262E-2</v>
      </c>
      <c r="H966" s="9">
        <v>3.3898305084745797E-2</v>
      </c>
      <c r="I966" s="9">
        <v>1.93704600484262E-2</v>
      </c>
      <c r="J966" s="9">
        <v>1.6949152542372899E-2</v>
      </c>
      <c r="K966" s="9">
        <v>1.4527845036319599E-2</v>
      </c>
      <c r="L966" s="15">
        <f>VLOOKUP(A966,opus_movies.txt!$B$2:$C$1282,2,FALSE)</f>
        <v>40005</v>
      </c>
    </row>
    <row r="967" spans="1:12" hidden="1" x14ac:dyDescent="0.2">
      <c r="A967" s="3" t="s">
        <v>1786</v>
      </c>
      <c r="B967" s="9">
        <v>0.113207547169811</v>
      </c>
      <c r="C967" s="9">
        <v>9.4339622641509399E-2</v>
      </c>
      <c r="D967" s="9">
        <v>0.113207547169811</v>
      </c>
      <c r="E967" s="9">
        <v>0.113207547169811</v>
      </c>
      <c r="F967" s="9">
        <v>9.4339622641509399E-2</v>
      </c>
      <c r="G967" s="9">
        <v>9.4339622641509399E-2</v>
      </c>
      <c r="H967" s="9">
        <v>9.4339622641509399E-2</v>
      </c>
      <c r="I967" s="9">
        <v>9.4339622641509399E-2</v>
      </c>
      <c r="J967" s="9">
        <v>9.4339622641509399E-2</v>
      </c>
      <c r="K967" s="9">
        <v>9.4339622641509399E-2</v>
      </c>
      <c r="L967" s="15">
        <f>VLOOKUP(A967,opus_movies.txt!$B$2:$C$1282,2,FALSE)</f>
        <v>39816</v>
      </c>
    </row>
    <row r="968" spans="1:12" hidden="1" x14ac:dyDescent="0.2">
      <c r="A968" s="3" t="s">
        <v>1787</v>
      </c>
      <c r="B968" s="9">
        <v>5.2631578947368397E-2</v>
      </c>
      <c r="C968" s="9">
        <v>0.30526315789473701</v>
      </c>
      <c r="D968" s="9">
        <v>5.2631578947368397E-2</v>
      </c>
      <c r="E968" s="9">
        <v>7.3684210526315796E-2</v>
      </c>
      <c r="F968" s="9">
        <v>0.115789473684211</v>
      </c>
      <c r="G968" s="9">
        <v>6.3157894736842093E-2</v>
      </c>
      <c r="H968" s="9">
        <v>0.115789473684211</v>
      </c>
      <c r="I968" s="9">
        <v>8.42105263157895E-2</v>
      </c>
      <c r="J968" s="9">
        <v>8.42105263157895E-2</v>
      </c>
      <c r="K968" s="9">
        <v>5.2631578947368397E-2</v>
      </c>
      <c r="L968" s="15">
        <f>VLOOKUP(A968,opus_movies.txt!$B$2:$C$1282,2,FALSE)</f>
        <v>39830</v>
      </c>
    </row>
    <row r="969" spans="1:12" hidden="1" x14ac:dyDescent="0.2">
      <c r="A969" s="3" t="s">
        <v>1788</v>
      </c>
      <c r="B969" s="9">
        <v>9.8039215686274495E-2</v>
      </c>
      <c r="C969" s="9">
        <v>9.8039215686274495E-2</v>
      </c>
      <c r="D969" s="9">
        <v>9.8039215686274495E-2</v>
      </c>
      <c r="E969" s="9">
        <v>9.8039215686274495E-2</v>
      </c>
      <c r="F969" s="9">
        <v>9.8039215686274495E-2</v>
      </c>
      <c r="G969" s="9">
        <v>9.8039215686274495E-2</v>
      </c>
      <c r="H969" s="9">
        <v>0.11764705882352899</v>
      </c>
      <c r="I969" s="9">
        <v>9.8039215686274495E-2</v>
      </c>
      <c r="J969" s="9">
        <v>9.8039215686274495E-2</v>
      </c>
      <c r="K969" s="9">
        <v>9.8039215686274495E-2</v>
      </c>
      <c r="L969" s="15">
        <f>VLOOKUP(A969,opus_movies.txt!$B$2:$C$1282,2,FALSE)</f>
        <v>39746</v>
      </c>
    </row>
    <row r="970" spans="1:12" hidden="1" x14ac:dyDescent="0.2">
      <c r="A970" s="3" t="s">
        <v>1789</v>
      </c>
      <c r="B970" s="9">
        <v>7.5757575757575801E-2</v>
      </c>
      <c r="C970" s="9">
        <v>7.5757575757575801E-2</v>
      </c>
      <c r="D970" s="9">
        <v>0.21212121212121199</v>
      </c>
      <c r="E970" s="9">
        <v>0.10606060606060599</v>
      </c>
      <c r="F970" s="9">
        <v>9.0909090909090898E-2</v>
      </c>
      <c r="G970" s="9">
        <v>7.5757575757575801E-2</v>
      </c>
      <c r="H970" s="9">
        <v>7.5757575757575801E-2</v>
      </c>
      <c r="I970" s="9">
        <v>0.10606060606060599</v>
      </c>
      <c r="J970" s="9">
        <v>0.10606060606060599</v>
      </c>
      <c r="K970" s="9">
        <v>7.5757575757575801E-2</v>
      </c>
      <c r="L970" s="15">
        <f>VLOOKUP(A970,opus_movies.txt!$B$2:$C$1282,2,FALSE)</f>
        <v>39956</v>
      </c>
    </row>
    <row r="971" spans="1:12" hidden="1" x14ac:dyDescent="0.2">
      <c r="A971" s="3" t="s">
        <v>1790</v>
      </c>
      <c r="B971" s="9">
        <v>7.9365079365079402E-2</v>
      </c>
      <c r="C971" s="9">
        <v>7.9365079365079402E-2</v>
      </c>
      <c r="D971" s="9">
        <v>0.11111111111111099</v>
      </c>
      <c r="E971" s="9">
        <v>7.9365079365079402E-2</v>
      </c>
      <c r="F971" s="9">
        <v>0.158730158730159</v>
      </c>
      <c r="G971" s="9">
        <v>7.9365079365079402E-2</v>
      </c>
      <c r="H971" s="9">
        <v>7.9365079365079402E-2</v>
      </c>
      <c r="I971" s="9">
        <v>7.9365079365079402E-2</v>
      </c>
      <c r="J971" s="9">
        <v>9.5238095238095205E-2</v>
      </c>
      <c r="K971" s="9">
        <v>0.158730158730159</v>
      </c>
      <c r="L971" s="15">
        <f>VLOOKUP(A971,opus_movies.txt!$B$2:$C$1282,2,FALSE)</f>
        <v>39655</v>
      </c>
    </row>
    <row r="972" spans="1:12" x14ac:dyDescent="0.2">
      <c r="A972" t="s">
        <v>4820</v>
      </c>
      <c r="B972" s="9">
        <v>3.6496350364963501E-2</v>
      </c>
      <c r="C972" s="9">
        <v>6.5693430656934296E-2</v>
      </c>
      <c r="D972" s="9">
        <v>6.5693430656934296E-2</v>
      </c>
      <c r="E972" s="9">
        <v>5.1094890510948898E-2</v>
      </c>
      <c r="F972" s="9">
        <v>4.3795620437956199E-2</v>
      </c>
      <c r="G972" s="9">
        <v>0.386861313868613</v>
      </c>
      <c r="H972" s="9">
        <v>6.5693430656934296E-2</v>
      </c>
      <c r="I972" s="9">
        <v>4.3795620437956199E-2</v>
      </c>
      <c r="J972" s="9">
        <v>8.0291970802919693E-2</v>
      </c>
      <c r="K972" s="9">
        <v>0.160583941605839</v>
      </c>
      <c r="L972" s="15">
        <f>VLOOKUP(A972,opus_movies.txt!$B$2:$C$1282,2,FALSE)</f>
        <v>40299</v>
      </c>
    </row>
    <row r="973" spans="1:12" hidden="1" x14ac:dyDescent="0.2">
      <c r="A973" s="3" t="s">
        <v>1791</v>
      </c>
      <c r="B973" s="9">
        <v>9.8039215686274495E-2</v>
      </c>
      <c r="C973" s="9">
        <v>9.8039215686274495E-2</v>
      </c>
      <c r="D973" s="9">
        <v>9.8039215686274495E-2</v>
      </c>
      <c r="E973" s="9">
        <v>9.8039215686274495E-2</v>
      </c>
      <c r="F973" s="9">
        <v>9.8039215686274495E-2</v>
      </c>
      <c r="G973" s="9">
        <v>9.8039215686274495E-2</v>
      </c>
      <c r="H973" s="9">
        <v>9.8039215686274495E-2</v>
      </c>
      <c r="I973" s="9">
        <v>9.8039215686274495E-2</v>
      </c>
      <c r="J973" s="9">
        <v>0.11764705882352899</v>
      </c>
      <c r="K973" s="9">
        <v>9.8039215686274495E-2</v>
      </c>
      <c r="L973" s="15">
        <f>VLOOKUP(A973,opus_movies.txt!$B$2:$C$1282,2,FALSE)</f>
        <v>39333</v>
      </c>
    </row>
    <row r="974" spans="1:12" hidden="1" x14ac:dyDescent="0.2">
      <c r="A974" t="s">
        <v>4829</v>
      </c>
      <c r="B974" s="9">
        <v>6.1320754716981098E-2</v>
      </c>
      <c r="C974" s="9">
        <v>3.77358490566038E-2</v>
      </c>
      <c r="D974" s="9">
        <v>2.83018867924528E-2</v>
      </c>
      <c r="E974" s="9">
        <v>9.9056603773584898E-2</v>
      </c>
      <c r="F974" s="9">
        <v>8.9622641509433998E-2</v>
      </c>
      <c r="G974" s="9">
        <v>3.77358490566038E-2</v>
      </c>
      <c r="H974" s="9">
        <v>2.83018867924528E-2</v>
      </c>
      <c r="I974" s="9">
        <v>0.48113207547169801</v>
      </c>
      <c r="J974" s="9">
        <v>9.4339622641509399E-2</v>
      </c>
      <c r="K974" s="9">
        <v>4.2452830188679201E-2</v>
      </c>
      <c r="L974" s="15">
        <f>VLOOKUP(A974,opus_movies.txt!$B$2:$C$1282,2,FALSE)</f>
        <v>40138</v>
      </c>
    </row>
    <row r="975" spans="1:12" x14ac:dyDescent="0.2">
      <c r="A975" s="3" t="s">
        <v>4832</v>
      </c>
      <c r="B975" s="9">
        <v>1.52505446623094E-2</v>
      </c>
      <c r="C975" s="9">
        <v>1.08932461873638E-2</v>
      </c>
      <c r="D975" s="9">
        <v>7.4074074074074098E-2</v>
      </c>
      <c r="E975" s="9">
        <v>5.22875816993464E-2</v>
      </c>
      <c r="F975" s="9">
        <v>0.368191721132898</v>
      </c>
      <c r="G975" s="9">
        <v>0.246187363834423</v>
      </c>
      <c r="H975" s="9">
        <v>0.19172113289760301</v>
      </c>
      <c r="I975" s="9">
        <v>1.52505446623094E-2</v>
      </c>
      <c r="J975" s="9">
        <v>1.08932461873638E-2</v>
      </c>
      <c r="K975" s="9">
        <v>1.52505446623094E-2</v>
      </c>
      <c r="L975" s="15">
        <f>VLOOKUP(A975,opus_movies.txt!$B$2:$C$1282,2,FALSE)</f>
        <v>40390</v>
      </c>
    </row>
    <row r="976" spans="1:12" hidden="1" x14ac:dyDescent="0.2">
      <c r="A976" s="3" t="s">
        <v>1792</v>
      </c>
      <c r="B976" s="9">
        <v>9.8039215686274495E-2</v>
      </c>
      <c r="C976" s="9">
        <v>9.8039215686274495E-2</v>
      </c>
      <c r="D976" s="9">
        <v>9.8039215686274495E-2</v>
      </c>
      <c r="E976" s="9">
        <v>9.8039215686274495E-2</v>
      </c>
      <c r="F976" s="9">
        <v>0.11764705882352899</v>
      </c>
      <c r="G976" s="9">
        <v>9.8039215686274495E-2</v>
      </c>
      <c r="H976" s="9">
        <v>9.8039215686274495E-2</v>
      </c>
      <c r="I976" s="9">
        <v>9.8039215686274495E-2</v>
      </c>
      <c r="J976" s="9">
        <v>9.8039215686274495E-2</v>
      </c>
      <c r="K976" s="9">
        <v>9.8039215686274495E-2</v>
      </c>
      <c r="L976" s="15">
        <f>VLOOKUP(A976,opus_movies.txt!$B$2:$C$1282,2,FALSE)</f>
        <v>40024</v>
      </c>
    </row>
    <row r="977" spans="1:12" hidden="1" x14ac:dyDescent="0.2">
      <c r="A977" s="3" t="s">
        <v>1793</v>
      </c>
      <c r="B977" s="9">
        <v>9.6153846153846201E-2</v>
      </c>
      <c r="C977" s="9">
        <v>9.6153846153846201E-2</v>
      </c>
      <c r="D977" s="9">
        <v>0.115384615384615</v>
      </c>
      <c r="E977" s="9">
        <v>9.6153846153846201E-2</v>
      </c>
      <c r="F977" s="9">
        <v>0.115384615384615</v>
      </c>
      <c r="G977" s="9">
        <v>9.6153846153846201E-2</v>
      </c>
      <c r="H977" s="9">
        <v>9.6153846153846201E-2</v>
      </c>
      <c r="I977" s="9">
        <v>9.6153846153846201E-2</v>
      </c>
      <c r="J977" s="9">
        <v>9.6153846153846201E-2</v>
      </c>
      <c r="K977" s="9">
        <v>9.6153846153846201E-2</v>
      </c>
      <c r="L977" s="15">
        <f>VLOOKUP(A977,opus_movies.txt!$B$2:$C$1282,2,FALSE)</f>
        <v>40166</v>
      </c>
    </row>
    <row r="978" spans="1:12" hidden="1" x14ac:dyDescent="0.2">
      <c r="A978" t="s">
        <v>1564</v>
      </c>
      <c r="B978" s="9">
        <v>9.6153846153846201E-2</v>
      </c>
      <c r="C978" s="9">
        <v>9.6153846153846201E-2</v>
      </c>
      <c r="D978" s="9">
        <v>0.115384615384615</v>
      </c>
      <c r="E978" s="9">
        <v>9.6153846153846201E-2</v>
      </c>
      <c r="F978" s="9">
        <v>0.115384615384615</v>
      </c>
      <c r="G978" s="9">
        <v>9.6153846153846201E-2</v>
      </c>
      <c r="H978" s="9">
        <v>9.6153846153846201E-2</v>
      </c>
      <c r="I978" s="9">
        <v>9.6153846153846201E-2</v>
      </c>
      <c r="J978" s="9">
        <v>9.6153846153846201E-2</v>
      </c>
      <c r="K978" s="9">
        <v>9.6153846153846201E-2</v>
      </c>
      <c r="L978" s="15">
        <f>VLOOKUP(A978,opus_movies.txt!$B$2:$C$1282,2,FALSE)</f>
        <v>38794</v>
      </c>
    </row>
    <row r="979" spans="1:12" hidden="1" x14ac:dyDescent="0.2">
      <c r="A979" s="3" t="s">
        <v>1794</v>
      </c>
      <c r="B979" s="9">
        <v>0.101694915254237</v>
      </c>
      <c r="C979" s="9">
        <v>0.11864406779661001</v>
      </c>
      <c r="D979" s="9">
        <v>8.4745762711864403E-2</v>
      </c>
      <c r="E979" s="9">
        <v>0.13559322033898299</v>
      </c>
      <c r="F979" s="9">
        <v>8.4745762711864403E-2</v>
      </c>
      <c r="G979" s="9">
        <v>8.4745762711864403E-2</v>
      </c>
      <c r="H979" s="9">
        <v>0.11864406779661001</v>
      </c>
      <c r="I979" s="9">
        <v>8.4745762711864403E-2</v>
      </c>
      <c r="J979" s="9">
        <v>0.101694915254237</v>
      </c>
      <c r="K979" s="9">
        <v>8.4745762711864403E-2</v>
      </c>
      <c r="L979" s="15">
        <f>VLOOKUP(A979,opus_movies.txt!$B$2:$C$1282,2,FALSE)</f>
        <v>39844</v>
      </c>
    </row>
    <row r="980" spans="1:12" hidden="1" x14ac:dyDescent="0.2">
      <c r="A980" s="3" t="s">
        <v>1795</v>
      </c>
      <c r="B980" s="9">
        <v>4.94505494505494E-2</v>
      </c>
      <c r="C980" s="9">
        <v>0.134615384615385</v>
      </c>
      <c r="D980" s="9">
        <v>3.5714285714285698E-2</v>
      </c>
      <c r="E980" s="9">
        <v>1.37362637362637E-2</v>
      </c>
      <c r="F980" s="9">
        <v>2.1978021978022001E-2</v>
      </c>
      <c r="G980" s="9">
        <v>1.9230769230769201E-2</v>
      </c>
      <c r="H980" s="9">
        <v>1.6483516483516501E-2</v>
      </c>
      <c r="I980" s="9">
        <v>1.6483516483516501E-2</v>
      </c>
      <c r="J980" s="9">
        <v>0.66208791208791196</v>
      </c>
      <c r="K980" s="9">
        <v>3.0219780219780199E-2</v>
      </c>
      <c r="L980" s="15">
        <f>VLOOKUP(A980,opus_movies.txt!$B$2:$C$1282,2,FALSE)</f>
        <v>39732</v>
      </c>
    </row>
    <row r="981" spans="1:12" hidden="1" x14ac:dyDescent="0.2">
      <c r="A981" s="3" t="s">
        <v>1796</v>
      </c>
      <c r="B981" s="9">
        <v>0.170454545454545</v>
      </c>
      <c r="C981" s="9">
        <v>7.9545454545454503E-2</v>
      </c>
      <c r="D981" s="9">
        <v>5.6818181818181802E-2</v>
      </c>
      <c r="E981" s="9">
        <v>0.13636363636363599</v>
      </c>
      <c r="F981" s="9">
        <v>0.13636363636363599</v>
      </c>
      <c r="G981" s="9">
        <v>6.8181818181818205E-2</v>
      </c>
      <c r="H981" s="9">
        <v>0.11363636363636399</v>
      </c>
      <c r="I981" s="9">
        <v>6.8181818181818205E-2</v>
      </c>
      <c r="J981" s="9">
        <v>0.102272727272727</v>
      </c>
      <c r="K981" s="9">
        <v>6.8181818181818205E-2</v>
      </c>
      <c r="L981" s="15">
        <f>VLOOKUP(A981,opus_movies.txt!$B$2:$C$1282,2,FALSE)</f>
        <v>39688</v>
      </c>
    </row>
    <row r="982" spans="1:12" hidden="1" x14ac:dyDescent="0.2">
      <c r="A982" s="3" t="s">
        <v>1797</v>
      </c>
      <c r="B982" s="9">
        <v>0.121621621621622</v>
      </c>
      <c r="C982" s="9">
        <v>9.45945945945946E-2</v>
      </c>
      <c r="D982" s="9">
        <v>6.7567567567567599E-2</v>
      </c>
      <c r="E982" s="9">
        <v>0.135135135135135</v>
      </c>
      <c r="F982" s="9">
        <v>8.1081081081081099E-2</v>
      </c>
      <c r="G982" s="9">
        <v>9.45945945945946E-2</v>
      </c>
      <c r="H982" s="9">
        <v>8.1081081081081099E-2</v>
      </c>
      <c r="I982" s="9">
        <v>8.1081081081081099E-2</v>
      </c>
      <c r="J982" s="9">
        <v>6.7567567567567599E-2</v>
      </c>
      <c r="K982" s="9">
        <v>0.17567567567567599</v>
      </c>
      <c r="L982" s="15">
        <f>VLOOKUP(A982,opus_movies.txt!$B$2:$C$1282,2,FALSE)</f>
        <v>39823</v>
      </c>
    </row>
    <row r="983" spans="1:12" hidden="1" x14ac:dyDescent="0.2">
      <c r="A983" s="3" t="s">
        <v>1798</v>
      </c>
      <c r="B983" s="9">
        <v>0.132530120481928</v>
      </c>
      <c r="C983" s="9">
        <v>4.2168674698795199E-2</v>
      </c>
      <c r="D983" s="9">
        <v>0.28915662650602397</v>
      </c>
      <c r="E983" s="9">
        <v>6.02409638554217E-2</v>
      </c>
      <c r="F983" s="9">
        <v>3.6144578313252997E-2</v>
      </c>
      <c r="G983" s="9">
        <v>5.4216867469879498E-2</v>
      </c>
      <c r="H983" s="9">
        <v>0.126506024096386</v>
      </c>
      <c r="I983" s="9">
        <v>4.81927710843374E-2</v>
      </c>
      <c r="J983" s="9">
        <v>0.16265060240963899</v>
      </c>
      <c r="K983" s="9">
        <v>4.81927710843374E-2</v>
      </c>
      <c r="L983" s="15">
        <f>VLOOKUP(A983,opus_movies.txt!$B$2:$C$1282,2,FALSE)</f>
        <v>39806</v>
      </c>
    </row>
    <row r="984" spans="1:12" hidden="1" x14ac:dyDescent="0.2">
      <c r="A984" s="3" t="s">
        <v>1799</v>
      </c>
      <c r="B984" s="9">
        <v>6.7567567567567599E-2</v>
      </c>
      <c r="C984" s="9">
        <v>6.7567567567567599E-2</v>
      </c>
      <c r="D984" s="9">
        <v>6.7567567567567599E-2</v>
      </c>
      <c r="E984" s="9">
        <v>6.7567567567567599E-2</v>
      </c>
      <c r="F984" s="9">
        <v>6.7567567567567599E-2</v>
      </c>
      <c r="G984" s="9">
        <v>6.7567567567567599E-2</v>
      </c>
      <c r="H984" s="9">
        <v>8.1081081081081099E-2</v>
      </c>
      <c r="I984" s="9">
        <v>6.7567567567567599E-2</v>
      </c>
      <c r="J984" s="9">
        <v>0.135135135135135</v>
      </c>
      <c r="K984" s="9">
        <v>0.31081081081081102</v>
      </c>
      <c r="L984" s="15">
        <f>VLOOKUP(A984,opus_movies.txt!$B$2:$C$1282,2,FALSE)</f>
        <v>39837</v>
      </c>
    </row>
    <row r="985" spans="1:12" hidden="1" x14ac:dyDescent="0.2">
      <c r="A985" s="3" t="s">
        <v>1800</v>
      </c>
      <c r="B985" s="9">
        <v>8.4745762711864403E-2</v>
      </c>
      <c r="C985" s="9">
        <v>8.4745762711864403E-2</v>
      </c>
      <c r="D985" s="9">
        <v>0.101694915254237</v>
      </c>
      <c r="E985" s="9">
        <v>0.152542372881356</v>
      </c>
      <c r="F985" s="9">
        <v>8.4745762711864403E-2</v>
      </c>
      <c r="G985" s="9">
        <v>8.4745762711864403E-2</v>
      </c>
      <c r="H985" s="9">
        <v>0.101694915254237</v>
      </c>
      <c r="I985" s="9">
        <v>8.4745762711864403E-2</v>
      </c>
      <c r="J985" s="9">
        <v>0.13559322033898299</v>
      </c>
      <c r="K985" s="9">
        <v>8.4745762711864403E-2</v>
      </c>
      <c r="L985" s="15">
        <f>VLOOKUP(A985,opus_movies.txt!$B$2:$C$1282,2,FALSE)</f>
        <v>39655</v>
      </c>
    </row>
    <row r="986" spans="1:12" hidden="1" x14ac:dyDescent="0.2">
      <c r="A986" s="3" t="s">
        <v>1801</v>
      </c>
      <c r="B986" s="9">
        <v>5.3763440860215103E-2</v>
      </c>
      <c r="C986" s="9">
        <v>6.4516129032258104E-2</v>
      </c>
      <c r="D986" s="9">
        <v>7.5268817204301106E-2</v>
      </c>
      <c r="E986" s="9">
        <v>0.12903225806451599</v>
      </c>
      <c r="F986" s="9">
        <v>0.29032258064516098</v>
      </c>
      <c r="G986" s="9">
        <v>5.3763440860215103E-2</v>
      </c>
      <c r="H986" s="9">
        <v>6.4516129032258104E-2</v>
      </c>
      <c r="I986" s="9">
        <v>0.15053763440860199</v>
      </c>
      <c r="J986" s="9">
        <v>6.4516129032258104E-2</v>
      </c>
      <c r="K986" s="9">
        <v>5.3763440860215103E-2</v>
      </c>
      <c r="L986" s="15">
        <f>VLOOKUP(A986,opus_movies.txt!$B$2:$C$1282,2,FALSE)</f>
        <v>39963</v>
      </c>
    </row>
    <row r="987" spans="1:12" hidden="1" x14ac:dyDescent="0.2">
      <c r="A987" t="s">
        <v>4871</v>
      </c>
      <c r="B987" s="9">
        <v>0.1</v>
      </c>
      <c r="C987" s="9">
        <v>8.3333333333333301E-2</v>
      </c>
      <c r="D987" s="9">
        <v>8.3333333333333301E-2</v>
      </c>
      <c r="E987" s="9">
        <v>0.18333333333333299</v>
      </c>
      <c r="F987" s="9">
        <v>8.3333333333333301E-2</v>
      </c>
      <c r="G987" s="9">
        <v>0.1</v>
      </c>
      <c r="H987" s="9">
        <v>8.3333333333333301E-2</v>
      </c>
      <c r="I987" s="9">
        <v>0.1</v>
      </c>
      <c r="J987" s="9">
        <v>8.3333333333333301E-2</v>
      </c>
      <c r="K987" s="9">
        <v>0.1</v>
      </c>
      <c r="L987" s="15">
        <f>VLOOKUP(A987,opus_movies.txt!$B$2:$C$1282,2,FALSE)</f>
        <v>40031</v>
      </c>
    </row>
    <row r="988" spans="1:12" x14ac:dyDescent="0.2">
      <c r="A988" s="3" t="s">
        <v>1802</v>
      </c>
      <c r="B988" s="9">
        <v>8.6206896551724102E-2</v>
      </c>
      <c r="C988" s="9">
        <v>8.6206896551724102E-2</v>
      </c>
      <c r="D988" s="9">
        <v>8.6206896551724102E-2</v>
      </c>
      <c r="E988" s="9">
        <v>8.6206896551724102E-2</v>
      </c>
      <c r="F988" s="9">
        <v>8.6206896551724102E-2</v>
      </c>
      <c r="G988" s="9">
        <v>0.12068965517241401</v>
      </c>
      <c r="H988" s="9">
        <v>8.6206896551724102E-2</v>
      </c>
      <c r="I988" s="9">
        <v>0.18965517241379301</v>
      </c>
      <c r="J988" s="9">
        <v>8.6206896551724102E-2</v>
      </c>
      <c r="K988" s="9">
        <v>8.6206896551724102E-2</v>
      </c>
      <c r="L988" s="15">
        <f>VLOOKUP(A988,opus_movies.txt!$B$2:$C$1282,2,FALSE)</f>
        <v>40201</v>
      </c>
    </row>
    <row r="989" spans="1:12" hidden="1" x14ac:dyDescent="0.2">
      <c r="A989" s="3" t="s">
        <v>1803</v>
      </c>
      <c r="B989" s="9">
        <v>8.3333333333333301E-2</v>
      </c>
      <c r="C989" s="9">
        <v>0.194444444444444</v>
      </c>
      <c r="D989" s="9">
        <v>8.3333333333333301E-2</v>
      </c>
      <c r="E989" s="9">
        <v>6.9444444444444406E-2</v>
      </c>
      <c r="F989" s="9">
        <v>6.9444444444444406E-2</v>
      </c>
      <c r="G989" s="9">
        <v>8.3333333333333301E-2</v>
      </c>
      <c r="H989" s="9">
        <v>0.180555555555556</v>
      </c>
      <c r="I989" s="9">
        <v>8.3333333333333301E-2</v>
      </c>
      <c r="J989" s="9">
        <v>8.3333333333333301E-2</v>
      </c>
      <c r="K989" s="9">
        <v>6.9444444444444406E-2</v>
      </c>
      <c r="L989" s="15">
        <f>VLOOKUP(A989,opus_movies.txt!$B$2:$C$1282,2,FALSE)</f>
        <v>40012</v>
      </c>
    </row>
    <row r="990" spans="1:12" hidden="1" x14ac:dyDescent="0.2">
      <c r="A990" s="3" t="s">
        <v>1804</v>
      </c>
      <c r="B990" s="9">
        <v>4.5871559633027498E-2</v>
      </c>
      <c r="C990" s="9">
        <v>4.5871559633027498E-2</v>
      </c>
      <c r="D990" s="9">
        <v>0.11009174311926601</v>
      </c>
      <c r="E990" s="9">
        <v>5.5045871559633003E-2</v>
      </c>
      <c r="F990" s="9">
        <v>5.5045871559633003E-2</v>
      </c>
      <c r="G990" s="9">
        <v>8.2568807339449504E-2</v>
      </c>
      <c r="H990" s="9">
        <v>5.5045871559633003E-2</v>
      </c>
      <c r="I990" s="9">
        <v>0.35779816513761498</v>
      </c>
      <c r="J990" s="9">
        <v>0.119266055045872</v>
      </c>
      <c r="K990" s="9">
        <v>7.3394495412843999E-2</v>
      </c>
      <c r="L990" s="15">
        <f>VLOOKUP(A990,opus_movies.txt!$B$2:$C$1282,2,FALSE)</f>
        <v>39844</v>
      </c>
    </row>
    <row r="991" spans="1:12" hidden="1" x14ac:dyDescent="0.2">
      <c r="A991" s="3" t="s">
        <v>1805</v>
      </c>
      <c r="B991" s="9">
        <v>0.1</v>
      </c>
      <c r="C991" s="9">
        <v>0.14285714285714299</v>
      </c>
      <c r="D991" s="9">
        <v>8.5714285714285701E-2</v>
      </c>
      <c r="E991" s="9">
        <v>8.5714285714285701E-2</v>
      </c>
      <c r="F991" s="9">
        <v>8.5714285714285701E-2</v>
      </c>
      <c r="G991" s="9">
        <v>0.1</v>
      </c>
      <c r="H991" s="9">
        <v>0.114285714285714</v>
      </c>
      <c r="I991" s="9">
        <v>0.128571428571429</v>
      </c>
      <c r="J991" s="9">
        <v>8.5714285714285701E-2</v>
      </c>
      <c r="K991" s="9">
        <v>7.1428571428571397E-2</v>
      </c>
      <c r="L991" s="15">
        <f>VLOOKUP(A991,opus_movies.txt!$B$2:$C$1282,2,FALSE)</f>
        <v>39732</v>
      </c>
    </row>
    <row r="992" spans="1:12" hidden="1" x14ac:dyDescent="0.2">
      <c r="A992" s="3" t="s">
        <v>1806</v>
      </c>
      <c r="B992" s="9">
        <v>0.40886699507389201</v>
      </c>
      <c r="C992" s="9">
        <v>8.8669950738916301E-2</v>
      </c>
      <c r="D992" s="9">
        <v>2.4630541871921201E-2</v>
      </c>
      <c r="E992" s="9">
        <v>0.11330049261083699</v>
      </c>
      <c r="F992" s="9">
        <v>6.8965517241379296E-2</v>
      </c>
      <c r="G992" s="9">
        <v>2.95566502463054E-2</v>
      </c>
      <c r="H992" s="9">
        <v>2.95566502463054E-2</v>
      </c>
      <c r="I992" s="9">
        <v>0.123152709359606</v>
      </c>
      <c r="J992" s="9">
        <v>3.4482758620689703E-2</v>
      </c>
      <c r="K992" s="9">
        <v>7.8817733990147798E-2</v>
      </c>
      <c r="L992" s="15">
        <f>VLOOKUP(A992,opus_movies.txt!$B$2:$C$1282,2,FALSE)</f>
        <v>39963</v>
      </c>
    </row>
    <row r="993" spans="1:12" hidden="1" x14ac:dyDescent="0.2">
      <c r="A993" s="3" t="s">
        <v>1807</v>
      </c>
      <c r="B993" s="9">
        <v>9.2592592592592601E-2</v>
      </c>
      <c r="C993" s="9">
        <v>9.2592592592592601E-2</v>
      </c>
      <c r="D993" s="9">
        <v>9.2592592592592601E-2</v>
      </c>
      <c r="E993" s="9">
        <v>0.11111111111111099</v>
      </c>
      <c r="F993" s="9">
        <v>9.2592592592592601E-2</v>
      </c>
      <c r="G993" s="9">
        <v>9.2592592592592601E-2</v>
      </c>
      <c r="H993" s="9">
        <v>9.2592592592592601E-2</v>
      </c>
      <c r="I993" s="9">
        <v>9.2592592592592601E-2</v>
      </c>
      <c r="J993" s="9">
        <v>0.12962962962963001</v>
      </c>
      <c r="K993" s="9">
        <v>0.11111111111111099</v>
      </c>
      <c r="L993" s="15">
        <f>VLOOKUP(A993,opus_movies.txt!$B$2:$C$1282,2,FALSE)</f>
        <v>39830</v>
      </c>
    </row>
    <row r="994" spans="1:12" hidden="1" x14ac:dyDescent="0.2">
      <c r="A994" s="3" t="s">
        <v>1808</v>
      </c>
      <c r="B994" s="9">
        <v>7.0422535211267595E-2</v>
      </c>
      <c r="C994" s="9">
        <v>8.4507042253521097E-2</v>
      </c>
      <c r="D994" s="9">
        <v>9.85915492957746E-2</v>
      </c>
      <c r="E994" s="9">
        <v>0.12676056338028199</v>
      </c>
      <c r="F994" s="9">
        <v>7.0422535211267595E-2</v>
      </c>
      <c r="G994" s="9">
        <v>7.0422535211267595E-2</v>
      </c>
      <c r="H994" s="9">
        <v>8.4507042253521097E-2</v>
      </c>
      <c r="I994" s="9">
        <v>0.11267605633802801</v>
      </c>
      <c r="J994" s="9">
        <v>7.0422535211267595E-2</v>
      </c>
      <c r="K994" s="9">
        <v>0.21126760563380301</v>
      </c>
      <c r="L994" s="15">
        <f>VLOOKUP(A994,opus_movies.txt!$B$2:$C$1282,2,FALSE)</f>
        <v>39627</v>
      </c>
    </row>
    <row r="995" spans="1:12" hidden="1" x14ac:dyDescent="0.2">
      <c r="A995" t="s">
        <v>4890</v>
      </c>
      <c r="B995" s="9">
        <v>3.6496350364963501E-2</v>
      </c>
      <c r="C995" s="9">
        <v>3.6496350364963501E-2</v>
      </c>
      <c r="D995" s="9">
        <v>4.3795620437956199E-2</v>
      </c>
      <c r="E995" s="9">
        <v>4.3795620437956199E-2</v>
      </c>
      <c r="F995" s="9">
        <v>5.1094890510948898E-2</v>
      </c>
      <c r="G995" s="9">
        <v>3.6496350364963501E-2</v>
      </c>
      <c r="H995" s="9">
        <v>0.19708029197080301</v>
      </c>
      <c r="I995" s="9">
        <v>0.21167883211678801</v>
      </c>
      <c r="J995" s="9">
        <v>8.7591240875912399E-2</v>
      </c>
      <c r="K995" s="9">
        <v>0.25547445255474499</v>
      </c>
      <c r="L995" s="15">
        <f>VLOOKUP(A995,opus_movies.txt!$B$2:$C$1282,2,FALSE)</f>
        <v>39620</v>
      </c>
    </row>
    <row r="996" spans="1:12" hidden="1" x14ac:dyDescent="0.2">
      <c r="A996" s="3" t="s">
        <v>1809</v>
      </c>
      <c r="B996" s="9">
        <v>9.2592592592592601E-2</v>
      </c>
      <c r="C996" s="9">
        <v>9.2592592592592601E-2</v>
      </c>
      <c r="D996" s="9">
        <v>9.2592592592592601E-2</v>
      </c>
      <c r="E996" s="9">
        <v>9.2592592592592601E-2</v>
      </c>
      <c r="F996" s="9">
        <v>9.2592592592592601E-2</v>
      </c>
      <c r="G996" s="9">
        <v>9.2592592592592601E-2</v>
      </c>
      <c r="H996" s="9">
        <v>9.2592592592592601E-2</v>
      </c>
      <c r="I996" s="9">
        <v>0.148148148148148</v>
      </c>
      <c r="J996" s="9">
        <v>9.2592592592592601E-2</v>
      </c>
      <c r="K996" s="9">
        <v>0.11111111111111099</v>
      </c>
      <c r="L996" s="15">
        <f>VLOOKUP(A996,opus_movies.txt!$B$2:$C$1282,2,FALSE)</f>
        <v>39452</v>
      </c>
    </row>
    <row r="997" spans="1:12" hidden="1" x14ac:dyDescent="0.2">
      <c r="A997" s="3" t="s">
        <v>1810</v>
      </c>
      <c r="B997" s="9">
        <v>9.8039215686274495E-2</v>
      </c>
      <c r="C997" s="9">
        <v>9.8039215686274495E-2</v>
      </c>
      <c r="D997" s="9">
        <v>9.8039215686274495E-2</v>
      </c>
      <c r="E997" s="9">
        <v>9.8039215686274495E-2</v>
      </c>
      <c r="F997" s="9">
        <v>9.8039215686274495E-2</v>
      </c>
      <c r="G997" s="9">
        <v>9.8039215686274495E-2</v>
      </c>
      <c r="H997" s="9">
        <v>9.8039215686274495E-2</v>
      </c>
      <c r="I997" s="9">
        <v>9.8039215686274495E-2</v>
      </c>
      <c r="J997" s="9">
        <v>0.11764705882352899</v>
      </c>
      <c r="K997" s="9">
        <v>9.8039215686274495E-2</v>
      </c>
      <c r="L997" s="15">
        <f>VLOOKUP(A997,opus_movies.txt!$B$2:$C$1282,2,FALSE)</f>
        <v>39676</v>
      </c>
    </row>
    <row r="998" spans="1:12" hidden="1" x14ac:dyDescent="0.2">
      <c r="A998" s="3" t="s">
        <v>1811</v>
      </c>
      <c r="B998" s="9">
        <v>0.2</v>
      </c>
      <c r="C998" s="9">
        <v>4.13793103448276E-2</v>
      </c>
      <c r="D998" s="9">
        <v>8.9655172413793102E-2</v>
      </c>
      <c r="E998" s="9">
        <v>3.4482758620689703E-2</v>
      </c>
      <c r="F998" s="9">
        <v>4.13793103448276E-2</v>
      </c>
      <c r="G998" s="9">
        <v>3.4482758620689703E-2</v>
      </c>
      <c r="H998" s="9">
        <v>6.8965517241379296E-2</v>
      </c>
      <c r="I998" s="9">
        <v>4.8275862068965503E-2</v>
      </c>
      <c r="J998" s="9">
        <v>0.40689655172413802</v>
      </c>
      <c r="K998" s="9">
        <v>3.4482758620689703E-2</v>
      </c>
      <c r="L998" s="15">
        <f>VLOOKUP(A998,opus_movies.txt!$B$2:$C$1282,2,FALSE)</f>
        <v>40096</v>
      </c>
    </row>
    <row r="999" spans="1:12" hidden="1" x14ac:dyDescent="0.2">
      <c r="A999" t="s">
        <v>4907</v>
      </c>
      <c r="B999" s="9">
        <v>9.6153846153846201E-2</v>
      </c>
      <c r="C999" s="9">
        <v>0.115384615384615</v>
      </c>
      <c r="D999" s="9">
        <v>9.6153846153846201E-2</v>
      </c>
      <c r="E999" s="9">
        <v>9.6153846153846201E-2</v>
      </c>
      <c r="F999" s="9">
        <v>9.6153846153846201E-2</v>
      </c>
      <c r="G999" s="9">
        <v>9.6153846153846201E-2</v>
      </c>
      <c r="H999" s="9">
        <v>9.6153846153846201E-2</v>
      </c>
      <c r="I999" s="9">
        <v>0.115384615384615</v>
      </c>
      <c r="J999" s="9">
        <v>9.6153846153846201E-2</v>
      </c>
      <c r="K999" s="9">
        <v>9.6153846153846201E-2</v>
      </c>
      <c r="L999" s="15">
        <f>VLOOKUP(A999,opus_movies.txt!$B$2:$C$1282,2,FALSE)</f>
        <v>39900</v>
      </c>
    </row>
    <row r="1000" spans="1:12" hidden="1" x14ac:dyDescent="0.2">
      <c r="A1000" s="3" t="s">
        <v>1812</v>
      </c>
      <c r="B1000" s="9">
        <v>9.8039215686274495E-2</v>
      </c>
      <c r="C1000" s="9">
        <v>9.8039215686274495E-2</v>
      </c>
      <c r="D1000" s="9">
        <v>9.8039215686274495E-2</v>
      </c>
      <c r="E1000" s="9">
        <v>9.8039215686274495E-2</v>
      </c>
      <c r="F1000" s="9">
        <v>9.8039215686274495E-2</v>
      </c>
      <c r="G1000" s="9">
        <v>9.8039215686274495E-2</v>
      </c>
      <c r="H1000" s="9">
        <v>9.8039215686274495E-2</v>
      </c>
      <c r="I1000" s="9">
        <v>9.8039215686274495E-2</v>
      </c>
      <c r="J1000" s="9">
        <v>0.11764705882352899</v>
      </c>
      <c r="K1000" s="9">
        <v>9.8039215686274495E-2</v>
      </c>
      <c r="L1000" s="15">
        <f>VLOOKUP(A1000,opus_movies.txt!$B$2:$C$1282,2,FALSE)</f>
        <v>39942</v>
      </c>
    </row>
    <row r="1001" spans="1:12" hidden="1" x14ac:dyDescent="0.2">
      <c r="A1001" s="3" t="s">
        <v>1813</v>
      </c>
      <c r="B1001" s="9">
        <v>9.0909090909090898E-2</v>
      </c>
      <c r="C1001" s="9">
        <v>9.0909090909090898E-2</v>
      </c>
      <c r="D1001" s="9">
        <v>9.0909090909090898E-2</v>
      </c>
      <c r="E1001" s="9">
        <v>9.0909090909090898E-2</v>
      </c>
      <c r="F1001" s="9">
        <v>0.109090909090909</v>
      </c>
      <c r="G1001" s="9">
        <v>0.109090909090909</v>
      </c>
      <c r="H1001" s="9">
        <v>9.0909090909090898E-2</v>
      </c>
      <c r="I1001" s="9">
        <v>0.12727272727272701</v>
      </c>
      <c r="J1001" s="9">
        <v>9.0909090909090898E-2</v>
      </c>
      <c r="K1001" s="9">
        <v>0.109090909090909</v>
      </c>
      <c r="L1001" s="15">
        <f>VLOOKUP(A1001,opus_movies.txt!$B$2:$C$1282,2,FALSE)</f>
        <v>39739</v>
      </c>
    </row>
    <row r="1002" spans="1:12" hidden="1" x14ac:dyDescent="0.2">
      <c r="A1002" s="3" t="s">
        <v>1814</v>
      </c>
      <c r="B1002" s="9">
        <v>8.1967213114754106E-2</v>
      </c>
      <c r="C1002" s="9">
        <v>8.1967213114754106E-2</v>
      </c>
      <c r="D1002" s="9">
        <v>0.114754098360656</v>
      </c>
      <c r="E1002" s="9">
        <v>0.114754098360656</v>
      </c>
      <c r="F1002" s="9">
        <v>8.1967213114754106E-2</v>
      </c>
      <c r="G1002" s="9">
        <v>0.114754098360656</v>
      </c>
      <c r="H1002" s="9">
        <v>8.1967213114754106E-2</v>
      </c>
      <c r="I1002" s="9">
        <v>0.16393442622950799</v>
      </c>
      <c r="J1002" s="9">
        <v>8.1967213114754106E-2</v>
      </c>
      <c r="K1002" s="9">
        <v>8.1967213114754106E-2</v>
      </c>
      <c r="L1002" s="15">
        <f>VLOOKUP(A1002,opus_movies.txt!$B$2:$C$1282,2,FALSE)</f>
        <v>39697</v>
      </c>
    </row>
    <row r="1003" spans="1:12" hidden="1" x14ac:dyDescent="0.2">
      <c r="A1003" s="3" t="s">
        <v>1815</v>
      </c>
      <c r="B1003" s="9">
        <v>8.7719298245614002E-2</v>
      </c>
      <c r="C1003" s="9">
        <v>8.7719298245614002E-2</v>
      </c>
      <c r="D1003" s="9">
        <v>0.105263157894737</v>
      </c>
      <c r="E1003" s="9">
        <v>8.7719298245614002E-2</v>
      </c>
      <c r="F1003" s="9">
        <v>0.105263157894737</v>
      </c>
      <c r="G1003" s="9">
        <v>8.7719298245614002E-2</v>
      </c>
      <c r="H1003" s="9">
        <v>8.7719298245614002E-2</v>
      </c>
      <c r="I1003" s="9">
        <v>8.7719298245614002E-2</v>
      </c>
      <c r="J1003" s="9">
        <v>8.7719298245614002E-2</v>
      </c>
      <c r="K1003" s="9">
        <v>0.175438596491228</v>
      </c>
      <c r="L1003" s="15">
        <f>VLOOKUP(A1003,opus_movies.txt!$B$2:$C$1282,2,FALSE)</f>
        <v>40005</v>
      </c>
    </row>
    <row r="1004" spans="1:12" hidden="1" x14ac:dyDescent="0.2">
      <c r="A1004" t="s">
        <v>4921</v>
      </c>
      <c r="B1004" s="9">
        <v>0.105263157894737</v>
      </c>
      <c r="C1004" s="9">
        <v>8.7719298245614002E-2</v>
      </c>
      <c r="D1004" s="9">
        <v>0.140350877192982</v>
      </c>
      <c r="E1004" s="9">
        <v>8.7719298245614002E-2</v>
      </c>
      <c r="F1004" s="9">
        <v>0.140350877192982</v>
      </c>
      <c r="G1004" s="9">
        <v>8.7719298245614002E-2</v>
      </c>
      <c r="H1004" s="9">
        <v>8.7719298245614002E-2</v>
      </c>
      <c r="I1004" s="9">
        <v>8.7719298245614002E-2</v>
      </c>
      <c r="J1004" s="9">
        <v>8.7719298245614002E-2</v>
      </c>
      <c r="K1004" s="9">
        <v>8.7719298245614002E-2</v>
      </c>
      <c r="L1004" s="15">
        <f>VLOOKUP(A1004,opus_movies.txt!$B$2:$C$1282,2,FALSE)</f>
        <v>39858</v>
      </c>
    </row>
    <row r="1005" spans="1:12" hidden="1" x14ac:dyDescent="0.2">
      <c r="A1005" s="3" t="s">
        <v>1816</v>
      </c>
      <c r="B1005" s="9">
        <v>7.9365079365079402E-2</v>
      </c>
      <c r="C1005" s="9">
        <v>7.9365079365079402E-2</v>
      </c>
      <c r="D1005" s="9">
        <v>0.14285714285714299</v>
      </c>
      <c r="E1005" s="9">
        <v>7.9365079365079402E-2</v>
      </c>
      <c r="F1005" s="9">
        <v>7.9365079365079402E-2</v>
      </c>
      <c r="G1005" s="9">
        <v>7.9365079365079402E-2</v>
      </c>
      <c r="H1005" s="9">
        <v>7.9365079365079402E-2</v>
      </c>
      <c r="I1005" s="9">
        <v>9.5238095238095205E-2</v>
      </c>
      <c r="J1005" s="9">
        <v>0.19047619047618999</v>
      </c>
      <c r="K1005" s="9">
        <v>9.5238095238095205E-2</v>
      </c>
      <c r="L1005" s="15">
        <f>VLOOKUP(A1005,opus_movies.txt!$B$2:$C$1282,2,FALSE)</f>
        <v>39711</v>
      </c>
    </row>
    <row r="1006" spans="1:12" hidden="1" x14ac:dyDescent="0.2">
      <c r="A1006" s="3" t="s">
        <v>1817</v>
      </c>
      <c r="B1006" s="9">
        <v>7.3529411764705899E-2</v>
      </c>
      <c r="C1006" s="9">
        <v>7.3529411764705899E-2</v>
      </c>
      <c r="D1006" s="9">
        <v>0.10294117647058799</v>
      </c>
      <c r="E1006" s="9">
        <v>7.3529411764705899E-2</v>
      </c>
      <c r="F1006" s="9">
        <v>7.3529411764705899E-2</v>
      </c>
      <c r="G1006" s="9">
        <v>8.8235294117647106E-2</v>
      </c>
      <c r="H1006" s="9">
        <v>8.8235294117647106E-2</v>
      </c>
      <c r="I1006" s="9">
        <v>0.10294117647058799</v>
      </c>
      <c r="J1006" s="9">
        <v>8.8235294117647106E-2</v>
      </c>
      <c r="K1006" s="9">
        <v>0.23529411764705899</v>
      </c>
      <c r="L1006" s="15">
        <f>VLOOKUP(A1006,opus_movies.txt!$B$2:$C$1282,2,FALSE)</f>
        <v>39955</v>
      </c>
    </row>
    <row r="1007" spans="1:12" hidden="1" x14ac:dyDescent="0.2">
      <c r="A1007" s="3" t="s">
        <v>1818</v>
      </c>
      <c r="B1007" s="9">
        <v>0.115384615384615</v>
      </c>
      <c r="C1007" s="9">
        <v>9.6153846153846201E-2</v>
      </c>
      <c r="D1007" s="9">
        <v>9.6153846153846201E-2</v>
      </c>
      <c r="E1007" s="9">
        <v>9.6153846153846201E-2</v>
      </c>
      <c r="F1007" s="9">
        <v>9.6153846153846201E-2</v>
      </c>
      <c r="G1007" s="9">
        <v>9.6153846153846201E-2</v>
      </c>
      <c r="H1007" s="9">
        <v>9.6153846153846201E-2</v>
      </c>
      <c r="I1007" s="9">
        <v>0.115384615384615</v>
      </c>
      <c r="J1007" s="9">
        <v>9.6153846153846201E-2</v>
      </c>
      <c r="K1007" s="9">
        <v>9.6153846153846201E-2</v>
      </c>
      <c r="L1007" s="15">
        <f>VLOOKUP(A1007,opus_movies.txt!$B$2:$C$1282,2,FALSE)</f>
        <v>39739</v>
      </c>
    </row>
    <row r="1008" spans="1:12" x14ac:dyDescent="0.2">
      <c r="A1008" t="s">
        <v>4934</v>
      </c>
      <c r="B1008" s="9">
        <v>7.4074074074074098E-2</v>
      </c>
      <c r="C1008" s="9">
        <v>9.8765432098765399E-2</v>
      </c>
      <c r="D1008" s="9">
        <v>7.4074074074074098E-2</v>
      </c>
      <c r="E1008" s="9">
        <v>0.11111111111111099</v>
      </c>
      <c r="F1008" s="9">
        <v>0.19753086419753099</v>
      </c>
      <c r="G1008" s="9">
        <v>9.8765432098765399E-2</v>
      </c>
      <c r="H1008" s="9">
        <v>7.4074074074074098E-2</v>
      </c>
      <c r="I1008" s="9">
        <v>0.148148148148148</v>
      </c>
      <c r="J1008" s="9">
        <v>6.1728395061728399E-2</v>
      </c>
      <c r="K1008" s="9">
        <v>6.1728395061728399E-2</v>
      </c>
      <c r="L1008" s="15">
        <f>VLOOKUP(A1008,opus_movies.txt!$B$2:$C$1282,2,FALSE)</f>
        <v>40355</v>
      </c>
    </row>
    <row r="1009" spans="1:12" hidden="1" x14ac:dyDescent="0.2">
      <c r="A1009" s="3" t="s">
        <v>1819</v>
      </c>
      <c r="B1009" s="9">
        <v>9.8039215686274495E-2</v>
      </c>
      <c r="C1009" s="9">
        <v>9.8039215686274495E-2</v>
      </c>
      <c r="D1009" s="9">
        <v>9.8039215686274495E-2</v>
      </c>
      <c r="E1009" s="9">
        <v>0.11764705882352899</v>
      </c>
      <c r="F1009" s="9">
        <v>9.8039215686274495E-2</v>
      </c>
      <c r="G1009" s="9">
        <v>9.8039215686274495E-2</v>
      </c>
      <c r="H1009" s="9">
        <v>9.8039215686274495E-2</v>
      </c>
      <c r="I1009" s="9">
        <v>9.8039215686274495E-2</v>
      </c>
      <c r="J1009" s="9">
        <v>9.8039215686274495E-2</v>
      </c>
      <c r="K1009" s="9">
        <v>9.8039215686274495E-2</v>
      </c>
      <c r="L1009" s="15">
        <f>VLOOKUP(A1009,opus_movies.txt!$B$2:$C$1282,2,FALSE)</f>
        <v>39592</v>
      </c>
    </row>
    <row r="1010" spans="1:12" hidden="1" x14ac:dyDescent="0.2">
      <c r="A1010" s="3" t="s">
        <v>1820</v>
      </c>
      <c r="B1010" s="9">
        <v>6.9444444444444406E-2</v>
      </c>
      <c r="C1010" s="9">
        <v>8.3333333333333301E-2</v>
      </c>
      <c r="D1010" s="9">
        <v>8.3333333333333301E-2</v>
      </c>
      <c r="E1010" s="9">
        <v>0.20833333333333301</v>
      </c>
      <c r="F1010" s="9">
        <v>8.3333333333333301E-2</v>
      </c>
      <c r="G1010" s="9">
        <v>6.9444444444444406E-2</v>
      </c>
      <c r="H1010" s="9">
        <v>6.9444444444444406E-2</v>
      </c>
      <c r="I1010" s="9">
        <v>0.13888888888888901</v>
      </c>
      <c r="J1010" s="9">
        <v>0.125</v>
      </c>
      <c r="K1010" s="9">
        <v>6.9444444444444406E-2</v>
      </c>
      <c r="L1010" s="15">
        <f>VLOOKUP(A1010,opus_movies.txt!$B$2:$C$1282,2,FALSE)</f>
        <v>39857</v>
      </c>
    </row>
    <row r="1011" spans="1:12" hidden="1" x14ac:dyDescent="0.2">
      <c r="A1011" s="3" t="s">
        <v>1821</v>
      </c>
      <c r="B1011" s="9">
        <v>0.25714285714285701</v>
      </c>
      <c r="C1011" s="9">
        <v>9.5238095238095205E-2</v>
      </c>
      <c r="D1011" s="9">
        <v>8.5714285714285701E-2</v>
      </c>
      <c r="E1011" s="9">
        <v>0.17142857142857101</v>
      </c>
      <c r="F1011" s="9">
        <v>9.5238095238095205E-2</v>
      </c>
      <c r="G1011" s="9">
        <v>4.7619047619047603E-2</v>
      </c>
      <c r="H1011" s="9">
        <v>4.7619047619047603E-2</v>
      </c>
      <c r="I1011" s="9">
        <v>8.5714285714285701E-2</v>
      </c>
      <c r="J1011" s="9">
        <v>6.6666666666666693E-2</v>
      </c>
      <c r="K1011" s="9">
        <v>4.7619047619047603E-2</v>
      </c>
      <c r="L1011" s="15">
        <f>VLOOKUP(A1011,opus_movies.txt!$B$2:$C$1282,2,FALSE)</f>
        <v>39711</v>
      </c>
    </row>
    <row r="1012" spans="1:12" hidden="1" x14ac:dyDescent="0.2">
      <c r="A1012" t="s">
        <v>4948</v>
      </c>
      <c r="B1012" s="9">
        <v>0.10344827586206901</v>
      </c>
      <c r="C1012" s="9">
        <v>0.10344827586206901</v>
      </c>
      <c r="D1012" s="9">
        <v>0.12068965517241401</v>
      </c>
      <c r="E1012" s="9">
        <v>0.12068965517241401</v>
      </c>
      <c r="F1012" s="9">
        <v>8.6206896551724102E-2</v>
      </c>
      <c r="G1012" s="9">
        <v>0.10344827586206901</v>
      </c>
      <c r="H1012" s="9">
        <v>8.6206896551724102E-2</v>
      </c>
      <c r="I1012" s="9">
        <v>0.10344827586206901</v>
      </c>
      <c r="J1012" s="9">
        <v>8.6206896551724102E-2</v>
      </c>
      <c r="K1012" s="9">
        <v>8.6206896551724102E-2</v>
      </c>
      <c r="L1012" s="15">
        <f>VLOOKUP(A1012,opus_movies.txt!$B$2:$C$1282,2,FALSE)</f>
        <v>39802</v>
      </c>
    </row>
    <row r="1013" spans="1:12" hidden="1" x14ac:dyDescent="0.2">
      <c r="A1013" s="3" t="s">
        <v>1822</v>
      </c>
      <c r="B1013" s="9">
        <v>9.8360655737704902E-2</v>
      </c>
      <c r="C1013" s="9">
        <v>8.1967213114754106E-2</v>
      </c>
      <c r="D1013" s="9">
        <v>8.1967213114754106E-2</v>
      </c>
      <c r="E1013" s="9">
        <v>9.8360655737704902E-2</v>
      </c>
      <c r="F1013" s="9">
        <v>8.1967213114754106E-2</v>
      </c>
      <c r="G1013" s="9">
        <v>8.1967213114754106E-2</v>
      </c>
      <c r="H1013" s="9">
        <v>9.8360655737704902E-2</v>
      </c>
      <c r="I1013" s="9">
        <v>8.1967213114754106E-2</v>
      </c>
      <c r="J1013" s="9">
        <v>8.1967213114754106E-2</v>
      </c>
      <c r="K1013" s="9">
        <v>0.213114754098361</v>
      </c>
      <c r="L1013" s="15">
        <f>VLOOKUP(A1013,opus_movies.txt!$B$2:$C$1282,2,FALSE)</f>
        <v>39851</v>
      </c>
    </row>
    <row r="1014" spans="1:12" hidden="1" x14ac:dyDescent="0.2">
      <c r="A1014" t="s">
        <v>4955</v>
      </c>
      <c r="B1014" s="9">
        <v>6.5789473684210495E-2</v>
      </c>
      <c r="C1014" s="9">
        <v>7.8947368421052599E-2</v>
      </c>
      <c r="D1014" s="9">
        <v>0.27631578947368401</v>
      </c>
      <c r="E1014" s="9">
        <v>6.5789473684210495E-2</v>
      </c>
      <c r="F1014" s="9">
        <v>6.5789473684210495E-2</v>
      </c>
      <c r="G1014" s="9">
        <v>0.105263157894737</v>
      </c>
      <c r="H1014" s="9">
        <v>0.118421052631579</v>
      </c>
      <c r="I1014" s="9">
        <v>7.8947368421052599E-2</v>
      </c>
      <c r="J1014" s="9">
        <v>7.8947368421052599E-2</v>
      </c>
      <c r="K1014" s="9">
        <v>6.5789473684210495E-2</v>
      </c>
      <c r="L1014" s="15">
        <f>VLOOKUP(A1014,opus_movies.txt!$B$2:$C$1282,2,FALSE)</f>
        <v>40082</v>
      </c>
    </row>
    <row r="1015" spans="1:12" hidden="1" x14ac:dyDescent="0.2">
      <c r="A1015" s="3" t="s">
        <v>1823</v>
      </c>
      <c r="B1015" s="9">
        <v>6.0109289617486301E-2</v>
      </c>
      <c r="C1015" s="9">
        <v>3.2786885245901599E-2</v>
      </c>
      <c r="D1015" s="9">
        <v>3.8251366120218601E-2</v>
      </c>
      <c r="E1015" s="9">
        <v>4.91803278688525E-2</v>
      </c>
      <c r="F1015" s="9">
        <v>3.2786885245901599E-2</v>
      </c>
      <c r="G1015" s="9">
        <v>6.5573770491803296E-2</v>
      </c>
      <c r="H1015" s="9">
        <v>9.2896174863387998E-2</v>
      </c>
      <c r="I1015" s="9">
        <v>3.8251366120218601E-2</v>
      </c>
      <c r="J1015" s="9">
        <v>3.2786885245901599E-2</v>
      </c>
      <c r="K1015" s="9">
        <v>0.55737704918032804</v>
      </c>
      <c r="L1015" s="15">
        <f>VLOOKUP(A1015,opus_movies.txt!$B$2:$C$1282,2,FALSE)</f>
        <v>39732</v>
      </c>
    </row>
    <row r="1016" spans="1:12" hidden="1" x14ac:dyDescent="0.2">
      <c r="A1016" s="3" t="s">
        <v>1824</v>
      </c>
      <c r="B1016" s="9">
        <v>9.8039215686274495E-2</v>
      </c>
      <c r="C1016" s="9">
        <v>9.8039215686274495E-2</v>
      </c>
      <c r="D1016" s="9">
        <v>9.8039215686274495E-2</v>
      </c>
      <c r="E1016" s="9">
        <v>9.8039215686274495E-2</v>
      </c>
      <c r="F1016" s="9">
        <v>9.8039215686274495E-2</v>
      </c>
      <c r="G1016" s="9">
        <v>9.8039215686274495E-2</v>
      </c>
      <c r="H1016" s="9">
        <v>0.11764705882352899</v>
      </c>
      <c r="I1016" s="9">
        <v>9.8039215686274495E-2</v>
      </c>
      <c r="J1016" s="9">
        <v>9.8039215686274495E-2</v>
      </c>
      <c r="K1016" s="9">
        <v>9.8039215686274495E-2</v>
      </c>
      <c r="L1016" s="15">
        <f>VLOOKUP(A1016,opus_movies.txt!$B$2:$C$1282,2,FALSE)</f>
        <v>39599</v>
      </c>
    </row>
    <row r="1017" spans="1:12" x14ac:dyDescent="0.2">
      <c r="A1017" s="3" t="s">
        <v>1825</v>
      </c>
      <c r="B1017" s="9">
        <v>7.5757575757575801E-2</v>
      </c>
      <c r="C1017" s="9">
        <v>9.0909090909090898E-2</v>
      </c>
      <c r="D1017" s="9">
        <v>0.12121212121212099</v>
      </c>
      <c r="E1017" s="9">
        <v>7.5757575757575801E-2</v>
      </c>
      <c r="F1017" s="9">
        <v>0.12121212121212099</v>
      </c>
      <c r="G1017" s="9">
        <v>0.10606060606060599</v>
      </c>
      <c r="H1017" s="9">
        <v>9.0909090909090898E-2</v>
      </c>
      <c r="I1017" s="9">
        <v>9.0909090909090898E-2</v>
      </c>
      <c r="J1017" s="9">
        <v>9.0909090909090898E-2</v>
      </c>
      <c r="K1017" s="9">
        <v>0.13636363636363599</v>
      </c>
      <c r="L1017" s="15">
        <f>VLOOKUP(A1017,opus_movies.txt!$B$2:$C$1282,2,FALSE)</f>
        <v>40243</v>
      </c>
    </row>
    <row r="1018" spans="1:12" hidden="1" x14ac:dyDescent="0.2">
      <c r="A1018" s="3" t="s">
        <v>1826</v>
      </c>
      <c r="B1018" s="9">
        <v>9.8039215686274495E-2</v>
      </c>
      <c r="C1018" s="9">
        <v>9.8039215686274495E-2</v>
      </c>
      <c r="D1018" s="9">
        <v>0.11764705882352899</v>
      </c>
      <c r="E1018" s="9">
        <v>9.8039215686274495E-2</v>
      </c>
      <c r="F1018" s="9">
        <v>9.8039215686274495E-2</v>
      </c>
      <c r="G1018" s="9">
        <v>9.8039215686274495E-2</v>
      </c>
      <c r="H1018" s="9">
        <v>9.8039215686274495E-2</v>
      </c>
      <c r="I1018" s="9">
        <v>9.8039215686274495E-2</v>
      </c>
      <c r="J1018" s="9">
        <v>9.8039215686274495E-2</v>
      </c>
      <c r="K1018" s="9">
        <v>9.8039215686274495E-2</v>
      </c>
      <c r="L1018" s="15">
        <f>VLOOKUP(A1018,opus_movies.txt!$B$2:$C$1282,2,FALSE)</f>
        <v>39633</v>
      </c>
    </row>
    <row r="1019" spans="1:12" hidden="1" x14ac:dyDescent="0.2">
      <c r="A1019" s="3" t="s">
        <v>1827</v>
      </c>
      <c r="B1019" s="9">
        <v>9.8039215686274495E-2</v>
      </c>
      <c r="C1019" s="9">
        <v>9.8039215686274495E-2</v>
      </c>
      <c r="D1019" s="9">
        <v>9.8039215686274495E-2</v>
      </c>
      <c r="E1019" s="9">
        <v>0.11764705882352899</v>
      </c>
      <c r="F1019" s="9">
        <v>9.8039215686274495E-2</v>
      </c>
      <c r="G1019" s="9">
        <v>9.8039215686274495E-2</v>
      </c>
      <c r="H1019" s="9">
        <v>9.8039215686274495E-2</v>
      </c>
      <c r="I1019" s="9">
        <v>9.8039215686274495E-2</v>
      </c>
      <c r="J1019" s="9">
        <v>9.8039215686274495E-2</v>
      </c>
      <c r="K1019" s="9">
        <v>9.8039215686274495E-2</v>
      </c>
      <c r="L1019" s="15">
        <f>VLOOKUP(A1019,opus_movies.txt!$B$2:$C$1282,2,FALSE)</f>
        <v>39781</v>
      </c>
    </row>
    <row r="1020" spans="1:12" x14ac:dyDescent="0.2">
      <c r="A1020" t="s">
        <v>4978</v>
      </c>
      <c r="B1020" s="9">
        <v>3.27102803738318E-2</v>
      </c>
      <c r="C1020" s="9">
        <v>7.9439252336448593E-2</v>
      </c>
      <c r="D1020" s="9">
        <v>2.33644859813084E-2</v>
      </c>
      <c r="E1020" s="9">
        <v>2.33644859813084E-2</v>
      </c>
      <c r="F1020" s="9">
        <v>3.7383177570093497E-2</v>
      </c>
      <c r="G1020" s="9">
        <v>0.68691588785046698</v>
      </c>
      <c r="H1020" s="9">
        <v>3.7383177570093497E-2</v>
      </c>
      <c r="I1020" s="9">
        <v>2.33644859813084E-2</v>
      </c>
      <c r="J1020" s="9">
        <v>2.33644859813084E-2</v>
      </c>
      <c r="K1020" s="9">
        <v>3.27102803738318E-2</v>
      </c>
      <c r="L1020" s="15">
        <f>VLOOKUP(A1020,opus_movies.txt!$B$2:$C$1282,2,FALSE)</f>
        <v>40271</v>
      </c>
    </row>
    <row r="1021" spans="1:12" hidden="1" x14ac:dyDescent="0.2">
      <c r="A1021" s="3" t="s">
        <v>1828</v>
      </c>
      <c r="B1021" s="9">
        <v>0.168831168831169</v>
      </c>
      <c r="C1021" s="9">
        <v>0.103896103896104</v>
      </c>
      <c r="D1021" s="9">
        <v>6.4935064935064901E-2</v>
      </c>
      <c r="E1021" s="9">
        <v>9.0909090909090898E-2</v>
      </c>
      <c r="F1021" s="9">
        <v>7.7922077922077906E-2</v>
      </c>
      <c r="G1021" s="9">
        <v>6.4935064935064901E-2</v>
      </c>
      <c r="H1021" s="9">
        <v>0.19480519480519501</v>
      </c>
      <c r="I1021" s="9">
        <v>9.0909090909090898E-2</v>
      </c>
      <c r="J1021" s="9">
        <v>7.7922077922077906E-2</v>
      </c>
      <c r="K1021" s="9">
        <v>6.4935064935064901E-2</v>
      </c>
      <c r="L1021" s="15">
        <f>VLOOKUP(A1021,opus_movies.txt!$B$2:$C$1282,2,FALSE)</f>
        <v>39781</v>
      </c>
    </row>
    <row r="1022" spans="1:12" hidden="1" x14ac:dyDescent="0.2">
      <c r="A1022" s="3" t="s">
        <v>1829</v>
      </c>
      <c r="B1022" s="9">
        <v>9.6153846153846201E-2</v>
      </c>
      <c r="C1022" s="9">
        <v>9.6153846153846201E-2</v>
      </c>
      <c r="D1022" s="9">
        <v>9.6153846153846201E-2</v>
      </c>
      <c r="E1022" s="9">
        <v>0.115384615384615</v>
      </c>
      <c r="F1022" s="9">
        <v>9.6153846153846201E-2</v>
      </c>
      <c r="G1022" s="9">
        <v>9.6153846153846201E-2</v>
      </c>
      <c r="H1022" s="9">
        <v>9.6153846153846201E-2</v>
      </c>
      <c r="I1022" s="9">
        <v>0.115384615384615</v>
      </c>
      <c r="J1022" s="9">
        <v>9.6153846153846201E-2</v>
      </c>
      <c r="K1022" s="9">
        <v>9.6153846153846201E-2</v>
      </c>
      <c r="L1022" s="15">
        <f>VLOOKUP(A1022,opus_movies.txt!$B$2:$C$1282,2,FALSE)</f>
        <v>40075</v>
      </c>
    </row>
    <row r="1023" spans="1:12" hidden="1" x14ac:dyDescent="0.2">
      <c r="A1023" s="3" t="s">
        <v>1830</v>
      </c>
      <c r="B1023" s="9">
        <v>8.1967213114754106E-2</v>
      </c>
      <c r="C1023" s="9">
        <v>8.1967213114754106E-2</v>
      </c>
      <c r="D1023" s="9">
        <v>0.114754098360656</v>
      </c>
      <c r="E1023" s="9">
        <v>8.1967213114754106E-2</v>
      </c>
      <c r="F1023" s="9">
        <v>8.1967213114754106E-2</v>
      </c>
      <c r="G1023" s="9">
        <v>9.8360655737704902E-2</v>
      </c>
      <c r="H1023" s="9">
        <v>8.1967213114754106E-2</v>
      </c>
      <c r="I1023" s="9">
        <v>8.1967213114754106E-2</v>
      </c>
      <c r="J1023" s="9">
        <v>8.1967213114754106E-2</v>
      </c>
      <c r="K1023" s="9">
        <v>0.213114754098361</v>
      </c>
      <c r="L1023" s="15">
        <f>VLOOKUP(A1023,opus_movies.txt!$B$2:$C$1282,2,FALSE)</f>
        <v>39872</v>
      </c>
    </row>
    <row r="1024" spans="1:12" hidden="1" x14ac:dyDescent="0.2">
      <c r="A1024" t="s">
        <v>4993</v>
      </c>
      <c r="B1024" s="9">
        <v>5.2631578947368397E-2</v>
      </c>
      <c r="C1024" s="9">
        <v>7.3684210526315796E-2</v>
      </c>
      <c r="D1024" s="9">
        <v>5.2631578947368397E-2</v>
      </c>
      <c r="E1024" s="9">
        <v>0.18947368421052599</v>
      </c>
      <c r="F1024" s="9">
        <v>0.17894736842105299</v>
      </c>
      <c r="G1024" s="9">
        <v>8.42105263157895E-2</v>
      </c>
      <c r="H1024" s="9">
        <v>5.2631578947368397E-2</v>
      </c>
      <c r="I1024" s="9">
        <v>0.18947368421052599</v>
      </c>
      <c r="J1024" s="9">
        <v>5.2631578947368397E-2</v>
      </c>
      <c r="K1024" s="9">
        <v>7.3684210526315796E-2</v>
      </c>
      <c r="L1024" s="15">
        <f>VLOOKUP(A1024,opus_movies.txt!$B$2:$C$1282,2,FALSE)</f>
        <v>40045</v>
      </c>
    </row>
    <row r="1025" spans="1:12" x14ac:dyDescent="0.2">
      <c r="A1025" s="3" t="s">
        <v>1831</v>
      </c>
      <c r="B1025" s="9">
        <v>5.31914893617021E-2</v>
      </c>
      <c r="C1025" s="9">
        <v>5.31914893617021E-2</v>
      </c>
      <c r="D1025" s="9">
        <v>5.31914893617021E-2</v>
      </c>
      <c r="E1025" s="9">
        <v>0.13829787234042601</v>
      </c>
      <c r="F1025" s="9">
        <v>5.31914893617021E-2</v>
      </c>
      <c r="G1025" s="9">
        <v>5.31914893617021E-2</v>
      </c>
      <c r="H1025" s="9">
        <v>8.5106382978723402E-2</v>
      </c>
      <c r="I1025" s="9">
        <v>0.340425531914894</v>
      </c>
      <c r="J1025" s="9">
        <v>0.117021276595745</v>
      </c>
      <c r="K1025" s="9">
        <v>5.31914893617021E-2</v>
      </c>
      <c r="L1025" s="15">
        <f>VLOOKUP(A1025,opus_movies.txt!$B$2:$C$1282,2,FALSE)</f>
        <v>40264</v>
      </c>
    </row>
    <row r="1026" spans="1:12" hidden="1" x14ac:dyDescent="0.2">
      <c r="A1026" t="s">
        <v>4998</v>
      </c>
      <c r="B1026" s="9">
        <v>8.9552238805970102E-2</v>
      </c>
      <c r="C1026" s="9">
        <v>7.4626865671641798E-2</v>
      </c>
      <c r="D1026" s="9">
        <v>0.104477611940299</v>
      </c>
      <c r="E1026" s="9">
        <v>0.134328358208955</v>
      </c>
      <c r="F1026" s="9">
        <v>0.119402985074627</v>
      </c>
      <c r="G1026" s="9">
        <v>7.4626865671641798E-2</v>
      </c>
      <c r="H1026" s="9">
        <v>7.4626865671641798E-2</v>
      </c>
      <c r="I1026" s="9">
        <v>0.17910447761194001</v>
      </c>
      <c r="J1026" s="9">
        <v>7.4626865671641798E-2</v>
      </c>
      <c r="K1026" s="9">
        <v>7.4626865671641798E-2</v>
      </c>
      <c r="L1026" s="15">
        <f>VLOOKUP(A1026,opus_movies.txt!$B$2:$C$1282,2,FALSE)</f>
        <v>39746</v>
      </c>
    </row>
    <row r="1027" spans="1:12" hidden="1" x14ac:dyDescent="0.2">
      <c r="A1027" s="3" t="s">
        <v>1832</v>
      </c>
      <c r="B1027" s="9">
        <v>7.9365079365079402E-2</v>
      </c>
      <c r="C1027" s="9">
        <v>7.9365079365079402E-2</v>
      </c>
      <c r="D1027" s="9">
        <v>7.9365079365079402E-2</v>
      </c>
      <c r="E1027" s="9">
        <v>0.19047619047618999</v>
      </c>
      <c r="F1027" s="9">
        <v>7.9365079365079402E-2</v>
      </c>
      <c r="G1027" s="9">
        <v>7.9365079365079402E-2</v>
      </c>
      <c r="H1027" s="9">
        <v>7.9365079365079402E-2</v>
      </c>
      <c r="I1027" s="9">
        <v>0.17460317460317501</v>
      </c>
      <c r="J1027" s="9">
        <v>7.9365079365079402E-2</v>
      </c>
      <c r="K1027" s="9">
        <v>7.9365079365079402E-2</v>
      </c>
      <c r="L1027" s="15">
        <f>VLOOKUP(A1027,opus_movies.txt!$B$2:$C$1282,2,FALSE)</f>
        <v>40103</v>
      </c>
    </row>
    <row r="1028" spans="1:12" x14ac:dyDescent="0.2">
      <c r="A1028" s="3" t="s">
        <v>1833</v>
      </c>
      <c r="B1028" s="9">
        <v>0.21590909090909099</v>
      </c>
      <c r="C1028" s="9">
        <v>3.4090909090909102E-2</v>
      </c>
      <c r="D1028" s="9">
        <v>0.28409090909090901</v>
      </c>
      <c r="E1028" s="9">
        <v>5.1136363636363598E-2</v>
      </c>
      <c r="F1028" s="9">
        <v>0.119318181818182</v>
      </c>
      <c r="G1028" s="9">
        <v>4.5454545454545497E-2</v>
      </c>
      <c r="H1028" s="9">
        <v>3.4090909090909102E-2</v>
      </c>
      <c r="I1028" s="9">
        <v>7.9545454545454503E-2</v>
      </c>
      <c r="J1028" s="9">
        <v>6.8181818181818205E-2</v>
      </c>
      <c r="K1028" s="9">
        <v>6.8181818181818205E-2</v>
      </c>
      <c r="L1028" s="15">
        <f>VLOOKUP(A1028,opus_movies.txt!$B$2:$C$1282,2,FALSE)</f>
        <v>40215</v>
      </c>
    </row>
    <row r="1029" spans="1:12" hidden="1" x14ac:dyDescent="0.2">
      <c r="A1029" s="3">
        <v>42</v>
      </c>
      <c r="B1029" s="9">
        <v>8.5714285714285701E-2</v>
      </c>
      <c r="C1029" s="9">
        <v>7.1428571428571397E-2</v>
      </c>
      <c r="D1029" s="9">
        <v>8.5714285714285701E-2</v>
      </c>
      <c r="E1029" s="9">
        <v>7.1428571428571397E-2</v>
      </c>
      <c r="F1029" s="9">
        <v>0.1</v>
      </c>
      <c r="G1029" s="9">
        <v>7.1428571428571397E-2</v>
      </c>
      <c r="H1029" s="9">
        <v>7.1428571428571397E-2</v>
      </c>
      <c r="I1029" s="9">
        <v>7.1428571428571397E-2</v>
      </c>
      <c r="J1029" s="9">
        <v>0.3</v>
      </c>
      <c r="K1029" s="9">
        <v>7.1428571428571397E-2</v>
      </c>
      <c r="L1029" s="15">
        <f>VLOOKUP(A1029,opus_movies.txt!$B$2:$C$1282,2,FALSE)</f>
        <v>39914</v>
      </c>
    </row>
    <row r="1030" spans="1:12" hidden="1" x14ac:dyDescent="0.2">
      <c r="A1030" s="3" t="s">
        <v>1834</v>
      </c>
      <c r="B1030" s="9">
        <v>3.3149171270718203E-2</v>
      </c>
      <c r="C1030" s="9">
        <v>8.2872928176795604E-2</v>
      </c>
      <c r="D1030" s="9">
        <v>3.3149171270718203E-2</v>
      </c>
      <c r="E1030" s="9">
        <v>4.4198895027624301E-2</v>
      </c>
      <c r="F1030" s="9">
        <v>2.7624309392265199E-2</v>
      </c>
      <c r="G1030" s="9">
        <v>3.3149171270718203E-2</v>
      </c>
      <c r="H1030" s="9">
        <v>3.3149171270718203E-2</v>
      </c>
      <c r="I1030" s="9">
        <v>0.15469613259668499</v>
      </c>
      <c r="J1030" s="9">
        <v>2.7624309392265199E-2</v>
      </c>
      <c r="K1030" s="9">
        <v>0.53038674033149202</v>
      </c>
      <c r="L1030" s="15">
        <f>VLOOKUP(A1030,opus_movies.txt!$B$2:$C$1282,2,FALSE)</f>
        <v>39975</v>
      </c>
    </row>
    <row r="1031" spans="1:12" hidden="1" x14ac:dyDescent="0.2">
      <c r="A1031" s="3" t="s">
        <v>1835</v>
      </c>
      <c r="B1031" s="9">
        <v>9.2105263157894704E-2</v>
      </c>
      <c r="C1031" s="9">
        <v>0.26315789473684198</v>
      </c>
      <c r="D1031" s="9">
        <v>6.5789473684210495E-2</v>
      </c>
      <c r="E1031" s="9">
        <v>7.8947368421052599E-2</v>
      </c>
      <c r="F1031" s="9">
        <v>6.5789473684210495E-2</v>
      </c>
      <c r="G1031" s="9">
        <v>6.5789473684210495E-2</v>
      </c>
      <c r="H1031" s="9">
        <v>9.2105263157894704E-2</v>
      </c>
      <c r="I1031" s="9">
        <v>9.2105263157894704E-2</v>
      </c>
      <c r="J1031" s="9">
        <v>9.2105263157894704E-2</v>
      </c>
      <c r="K1031" s="9">
        <v>9.2105263157894704E-2</v>
      </c>
      <c r="L1031" s="15">
        <f>VLOOKUP(A1031,opus_movies.txt!$B$2:$C$1282,2,FALSE)</f>
        <v>39991</v>
      </c>
    </row>
    <row r="1032" spans="1:12" hidden="1" x14ac:dyDescent="0.2">
      <c r="A1032" s="3" t="s">
        <v>1836</v>
      </c>
      <c r="B1032" s="9">
        <v>6.5573770491803296E-2</v>
      </c>
      <c r="C1032" s="9">
        <v>4.0983606557376998E-2</v>
      </c>
      <c r="D1032" s="9">
        <v>4.91803278688525E-2</v>
      </c>
      <c r="E1032" s="9">
        <v>4.91803278688525E-2</v>
      </c>
      <c r="F1032" s="9">
        <v>4.0983606557376998E-2</v>
      </c>
      <c r="G1032" s="9">
        <v>4.91803278688525E-2</v>
      </c>
      <c r="H1032" s="9">
        <v>4.0983606557376998E-2</v>
      </c>
      <c r="I1032" s="9">
        <v>9.0163934426229497E-2</v>
      </c>
      <c r="J1032" s="9">
        <v>0.46721311475409799</v>
      </c>
      <c r="K1032" s="9">
        <v>0.10655737704918</v>
      </c>
      <c r="L1032" s="15">
        <f>VLOOKUP(A1032,opus_movies.txt!$B$2:$C$1282,2,FALSE)</f>
        <v>39753</v>
      </c>
    </row>
    <row r="1033" spans="1:12" hidden="1" x14ac:dyDescent="0.2">
      <c r="A1033" s="3" t="s">
        <v>1837</v>
      </c>
      <c r="B1033" s="9">
        <v>9.8039215686274495E-2</v>
      </c>
      <c r="C1033" s="9">
        <v>9.8039215686274495E-2</v>
      </c>
      <c r="D1033" s="9">
        <v>9.8039215686274495E-2</v>
      </c>
      <c r="E1033" s="9">
        <v>0.11764705882352899</v>
      </c>
      <c r="F1033" s="9">
        <v>9.8039215686274495E-2</v>
      </c>
      <c r="G1033" s="9">
        <v>9.8039215686274495E-2</v>
      </c>
      <c r="H1033" s="9">
        <v>9.8039215686274495E-2</v>
      </c>
      <c r="I1033" s="9">
        <v>9.8039215686274495E-2</v>
      </c>
      <c r="J1033" s="9">
        <v>9.8039215686274495E-2</v>
      </c>
      <c r="K1033" s="9">
        <v>9.8039215686274495E-2</v>
      </c>
      <c r="L1033" s="15">
        <f>VLOOKUP(A1033,opus_movies.txt!$B$2:$C$1282,2,FALSE)</f>
        <v>39865</v>
      </c>
    </row>
    <row r="1034" spans="1:12" hidden="1" x14ac:dyDescent="0.2">
      <c r="A1034" s="3" t="s">
        <v>1838</v>
      </c>
      <c r="B1034" s="9">
        <v>6.9444444444444406E-2</v>
      </c>
      <c r="C1034" s="9">
        <v>9.7222222222222196E-2</v>
      </c>
      <c r="D1034" s="9">
        <v>6.9444444444444406E-2</v>
      </c>
      <c r="E1034" s="9">
        <v>6.9444444444444406E-2</v>
      </c>
      <c r="F1034" s="9">
        <v>8.3333333333333301E-2</v>
      </c>
      <c r="G1034" s="9">
        <v>0.22222222222222199</v>
      </c>
      <c r="H1034" s="9">
        <v>8.3333333333333301E-2</v>
      </c>
      <c r="I1034" s="9">
        <v>8.3333333333333301E-2</v>
      </c>
      <c r="J1034" s="9">
        <v>9.7222222222222196E-2</v>
      </c>
      <c r="K1034" s="9">
        <v>0.125</v>
      </c>
      <c r="L1034" s="15">
        <f>VLOOKUP(A1034,opus_movies.txt!$B$2:$C$1282,2,FALSE)</f>
        <v>39970</v>
      </c>
    </row>
    <row r="1035" spans="1:12" hidden="1" x14ac:dyDescent="0.2">
      <c r="A1035" s="3" t="s">
        <v>1839</v>
      </c>
      <c r="B1035" s="9">
        <v>5.95238095238095E-2</v>
      </c>
      <c r="C1035" s="9">
        <v>7.1428571428571397E-2</v>
      </c>
      <c r="D1035" s="9">
        <v>8.3333333333333301E-2</v>
      </c>
      <c r="E1035" s="9">
        <v>0.13095238095238099</v>
      </c>
      <c r="F1035" s="9">
        <v>7.1428571428571397E-2</v>
      </c>
      <c r="G1035" s="9">
        <v>8.3333333333333301E-2</v>
      </c>
      <c r="H1035" s="9">
        <v>5.95238095238095E-2</v>
      </c>
      <c r="I1035" s="9">
        <v>7.1428571428571397E-2</v>
      </c>
      <c r="J1035" s="9">
        <v>0.16666666666666699</v>
      </c>
      <c r="K1035" s="9">
        <v>0.202380952380952</v>
      </c>
      <c r="L1035" s="15">
        <f>VLOOKUP(A1035,opus_movies.txt!$B$2:$C$1282,2,FALSE)</f>
        <v>39991</v>
      </c>
    </row>
    <row r="1036" spans="1:12" x14ac:dyDescent="0.2">
      <c r="A1036" t="s">
        <v>5024</v>
      </c>
      <c r="B1036" s="9">
        <v>4.8484848484848499E-2</v>
      </c>
      <c r="C1036" s="9">
        <v>5.4545454545454501E-2</v>
      </c>
      <c r="D1036" s="9">
        <v>0.103030303030303</v>
      </c>
      <c r="E1036" s="9">
        <v>3.6363636363636397E-2</v>
      </c>
      <c r="F1036" s="9">
        <v>0.33333333333333298</v>
      </c>
      <c r="G1036" s="9">
        <v>3.6363636363636397E-2</v>
      </c>
      <c r="H1036" s="9">
        <v>3.03030303030303E-2</v>
      </c>
      <c r="I1036" s="9">
        <v>0.248484848484848</v>
      </c>
      <c r="J1036" s="9">
        <v>7.8787878787878796E-2</v>
      </c>
      <c r="K1036" s="9">
        <v>3.03030303030303E-2</v>
      </c>
      <c r="L1036" s="15">
        <f>VLOOKUP(A1036,opus_movies.txt!$B$2:$C$1282,2,FALSE)</f>
        <v>40369</v>
      </c>
    </row>
    <row r="1037" spans="1:12" x14ac:dyDescent="0.2">
      <c r="A1037" t="s">
        <v>5027</v>
      </c>
      <c r="B1037" s="9">
        <v>2.8571428571428598E-2</v>
      </c>
      <c r="C1037" s="9">
        <v>2.4489795918367301E-2</v>
      </c>
      <c r="D1037" s="9">
        <v>2.04081632653061E-2</v>
      </c>
      <c r="E1037" s="9">
        <v>2.8571428571428598E-2</v>
      </c>
      <c r="F1037" s="9">
        <v>0.17142857142857101</v>
      </c>
      <c r="G1037" s="9">
        <v>0.62448979591836695</v>
      </c>
      <c r="H1037" s="9">
        <v>2.4489795918367301E-2</v>
      </c>
      <c r="I1037" s="9">
        <v>2.8571428571428598E-2</v>
      </c>
      <c r="J1037" s="9">
        <v>2.8571428571428598E-2</v>
      </c>
      <c r="K1037" s="9">
        <v>2.04081632653061E-2</v>
      </c>
      <c r="L1037" s="15">
        <f>VLOOKUP(A1037,opus_movies.txt!$B$2:$C$1282,2,FALSE)</f>
        <v>40320</v>
      </c>
    </row>
    <row r="1038" spans="1:12" hidden="1" x14ac:dyDescent="0.2">
      <c r="A1038" s="3" t="s">
        <v>1840</v>
      </c>
      <c r="B1038" s="9">
        <v>0.15044247787610601</v>
      </c>
      <c r="C1038" s="9">
        <v>0.36283185840707999</v>
      </c>
      <c r="D1038" s="9">
        <v>4.4247787610619503E-2</v>
      </c>
      <c r="E1038" s="9">
        <v>6.1946902654867297E-2</v>
      </c>
      <c r="F1038" s="9">
        <v>9.7345132743362803E-2</v>
      </c>
      <c r="G1038" s="9">
        <v>4.4247787610619503E-2</v>
      </c>
      <c r="H1038" s="9">
        <v>5.3097345132743397E-2</v>
      </c>
      <c r="I1038" s="9">
        <v>4.4247787610619503E-2</v>
      </c>
      <c r="J1038" s="9">
        <v>9.7345132743362803E-2</v>
      </c>
      <c r="K1038" s="9">
        <v>4.4247787610619503E-2</v>
      </c>
      <c r="L1038" s="15">
        <f>VLOOKUP(A1038,opus_movies.txt!$B$2:$C$1282,2,FALSE)</f>
        <v>39802</v>
      </c>
    </row>
    <row r="1039" spans="1:12" hidden="1" x14ac:dyDescent="0.2">
      <c r="A1039" s="3" t="s">
        <v>1841</v>
      </c>
      <c r="B1039" s="9">
        <v>0.115384615384615</v>
      </c>
      <c r="C1039" s="9">
        <v>9.6153846153846201E-2</v>
      </c>
      <c r="D1039" s="9">
        <v>9.6153846153846201E-2</v>
      </c>
      <c r="E1039" s="9">
        <v>9.6153846153846201E-2</v>
      </c>
      <c r="F1039" s="9">
        <v>0.115384615384615</v>
      </c>
      <c r="G1039" s="9">
        <v>9.6153846153846201E-2</v>
      </c>
      <c r="H1039" s="9">
        <v>9.6153846153846201E-2</v>
      </c>
      <c r="I1039" s="9">
        <v>9.6153846153846201E-2</v>
      </c>
      <c r="J1039" s="9">
        <v>9.6153846153846201E-2</v>
      </c>
      <c r="K1039" s="9">
        <v>9.6153846153846201E-2</v>
      </c>
      <c r="L1039" s="15">
        <f>VLOOKUP(A1039,opus_movies.txt!$B$2:$C$1282,2,FALSE)</f>
        <v>39879</v>
      </c>
    </row>
    <row r="1040" spans="1:12" hidden="1" x14ac:dyDescent="0.2">
      <c r="A1040" t="s">
        <v>5038</v>
      </c>
      <c r="B1040" s="9">
        <v>9.2592592592592601E-2</v>
      </c>
      <c r="C1040" s="9">
        <v>9.2592592592592601E-2</v>
      </c>
      <c r="D1040" s="9">
        <v>9.2592592592592601E-2</v>
      </c>
      <c r="E1040" s="9">
        <v>0.12962962962963001</v>
      </c>
      <c r="F1040" s="9">
        <v>9.2592592592592601E-2</v>
      </c>
      <c r="G1040" s="9">
        <v>9.2592592592592601E-2</v>
      </c>
      <c r="H1040" s="9">
        <v>9.2592592592592601E-2</v>
      </c>
      <c r="I1040" s="9">
        <v>9.2592592592592601E-2</v>
      </c>
      <c r="J1040" s="9">
        <v>0.11111111111111099</v>
      </c>
      <c r="K1040" s="9">
        <v>0.11111111111111099</v>
      </c>
      <c r="L1040" s="15">
        <f>VLOOKUP(A1040,opus_movies.txt!$B$2:$C$1282,2,FALSE)</f>
        <v>39732</v>
      </c>
    </row>
    <row r="1041" spans="1:12" x14ac:dyDescent="0.2">
      <c r="A1041" t="s">
        <v>5049</v>
      </c>
      <c r="B1041" s="9">
        <v>4.8000000000000001E-2</v>
      </c>
      <c r="C1041" s="9">
        <v>5.6000000000000001E-2</v>
      </c>
      <c r="D1041" s="9">
        <v>0.12</v>
      </c>
      <c r="E1041" s="9">
        <v>0.08</v>
      </c>
      <c r="F1041" s="9">
        <v>0.112</v>
      </c>
      <c r="G1041" s="9">
        <v>4.8000000000000001E-2</v>
      </c>
      <c r="H1041" s="9">
        <v>4.8000000000000001E-2</v>
      </c>
      <c r="I1041" s="9">
        <v>0.39200000000000002</v>
      </c>
      <c r="J1041" s="9">
        <v>5.6000000000000001E-2</v>
      </c>
      <c r="K1041" s="9">
        <v>0.04</v>
      </c>
      <c r="L1041" s="15">
        <f>VLOOKUP(A1041,opus_movies.txt!$B$2:$C$1282,2,FALSE)</f>
        <v>40502</v>
      </c>
    </row>
    <row r="1042" spans="1:12" x14ac:dyDescent="0.2">
      <c r="A1042" s="3" t="s">
        <v>1842</v>
      </c>
      <c r="B1042" s="9">
        <v>7.5757575757575801E-2</v>
      </c>
      <c r="C1042" s="9">
        <v>0.24242424242424199</v>
      </c>
      <c r="D1042" s="9">
        <v>9.0909090909090898E-2</v>
      </c>
      <c r="E1042" s="9">
        <v>7.5757575757575801E-2</v>
      </c>
      <c r="F1042" s="9">
        <v>9.0909090909090898E-2</v>
      </c>
      <c r="G1042" s="9">
        <v>0.10606060606060599</v>
      </c>
      <c r="H1042" s="9">
        <v>7.5757575757575801E-2</v>
      </c>
      <c r="I1042" s="9">
        <v>9.0909090909090898E-2</v>
      </c>
      <c r="J1042" s="9">
        <v>7.5757575757575801E-2</v>
      </c>
      <c r="K1042" s="9">
        <v>7.5757575757575801E-2</v>
      </c>
      <c r="L1042" s="15">
        <f>VLOOKUP(A1042,opus_movies.txt!$B$2:$C$1282,2,FALSE)</f>
        <v>40250</v>
      </c>
    </row>
    <row r="1043" spans="1:12" hidden="1" x14ac:dyDescent="0.2">
      <c r="A1043" s="3" t="s">
        <v>1843</v>
      </c>
      <c r="B1043" s="9">
        <v>0.11111111111111099</v>
      </c>
      <c r="C1043" s="9">
        <v>0.11111111111111099</v>
      </c>
      <c r="D1043" s="9">
        <v>9.2592592592592601E-2</v>
      </c>
      <c r="E1043" s="9">
        <v>9.2592592592592601E-2</v>
      </c>
      <c r="F1043" s="9">
        <v>9.2592592592592601E-2</v>
      </c>
      <c r="G1043" s="9">
        <v>9.2592592592592601E-2</v>
      </c>
      <c r="H1043" s="9">
        <v>9.2592592592592601E-2</v>
      </c>
      <c r="I1043" s="9">
        <v>9.2592592592592601E-2</v>
      </c>
      <c r="J1043" s="9">
        <v>0.11111111111111099</v>
      </c>
      <c r="K1043" s="9">
        <v>0.11111111111111099</v>
      </c>
      <c r="L1043" s="15">
        <f>VLOOKUP(A1043,opus_movies.txt!$B$2:$C$1282,2,FALSE)</f>
        <v>40089</v>
      </c>
    </row>
    <row r="1044" spans="1:12" hidden="1" x14ac:dyDescent="0.2">
      <c r="A1044" s="3" t="s">
        <v>1844</v>
      </c>
      <c r="B1044" s="9">
        <v>8.3333333333333301E-2</v>
      </c>
      <c r="C1044" s="9">
        <v>8.3333333333333301E-2</v>
      </c>
      <c r="D1044" s="9">
        <v>0.116666666666667</v>
      </c>
      <c r="E1044" s="9">
        <v>0.16666666666666699</v>
      </c>
      <c r="F1044" s="9">
        <v>0.1</v>
      </c>
      <c r="G1044" s="9">
        <v>8.3333333333333301E-2</v>
      </c>
      <c r="H1044" s="9">
        <v>8.3333333333333301E-2</v>
      </c>
      <c r="I1044" s="9">
        <v>0.1</v>
      </c>
      <c r="J1044" s="9">
        <v>0.1</v>
      </c>
      <c r="K1044" s="9">
        <v>8.3333333333333301E-2</v>
      </c>
      <c r="L1044" s="15">
        <f>VLOOKUP(A1044,opus_movies.txt!$B$2:$C$1282,2,FALSE)</f>
        <v>40068</v>
      </c>
    </row>
    <row r="1045" spans="1:12" hidden="1" x14ac:dyDescent="0.2">
      <c r="A1045" s="3" t="s">
        <v>1845</v>
      </c>
      <c r="B1045" s="9">
        <v>4.2372881355932202E-2</v>
      </c>
      <c r="C1045" s="9">
        <v>5.0847457627118599E-2</v>
      </c>
      <c r="D1045" s="9">
        <v>5.0847457627118599E-2</v>
      </c>
      <c r="E1045" s="9">
        <v>5.0847457627118599E-2</v>
      </c>
      <c r="F1045" s="9">
        <v>5.0847457627118599E-2</v>
      </c>
      <c r="G1045" s="9">
        <v>4.2372881355932202E-2</v>
      </c>
      <c r="H1045" s="9">
        <v>4.2372881355932202E-2</v>
      </c>
      <c r="I1045" s="9">
        <v>0.53389830508474601</v>
      </c>
      <c r="J1045" s="9">
        <v>9.3220338983050793E-2</v>
      </c>
      <c r="K1045" s="9">
        <v>4.2372881355932202E-2</v>
      </c>
      <c r="L1045" s="15">
        <f>VLOOKUP(A1045,opus_movies.txt!$B$2:$C$1282,2,FALSE)</f>
        <v>40012</v>
      </c>
    </row>
    <row r="1046" spans="1:12" hidden="1" x14ac:dyDescent="0.2">
      <c r="A1046" s="3" t="s">
        <v>1846</v>
      </c>
      <c r="B1046" s="9">
        <v>0.08</v>
      </c>
      <c r="C1046" s="9">
        <v>0.12</v>
      </c>
      <c r="D1046" s="9">
        <v>6.6666666666666693E-2</v>
      </c>
      <c r="E1046" s="9">
        <v>0.146666666666667</v>
      </c>
      <c r="F1046" s="9">
        <v>0.12</v>
      </c>
      <c r="G1046" s="9">
        <v>6.6666666666666693E-2</v>
      </c>
      <c r="H1046" s="9">
        <v>0.08</v>
      </c>
      <c r="I1046" s="9">
        <v>6.6666666666666693E-2</v>
      </c>
      <c r="J1046" s="9">
        <v>0.133333333333333</v>
      </c>
      <c r="K1046" s="9">
        <v>0.12</v>
      </c>
      <c r="L1046" s="15">
        <f>VLOOKUP(A1046,opus_movies.txt!$B$2:$C$1282,2,FALSE)</f>
        <v>40026</v>
      </c>
    </row>
    <row r="1047" spans="1:12" hidden="1" x14ac:dyDescent="0.2">
      <c r="A1047" s="3" t="s">
        <v>1847</v>
      </c>
      <c r="B1047" s="9">
        <v>8.6206896551724102E-2</v>
      </c>
      <c r="C1047" s="9">
        <v>0.10344827586206901</v>
      </c>
      <c r="D1047" s="9">
        <v>8.6206896551724102E-2</v>
      </c>
      <c r="E1047" s="9">
        <v>8.6206896551724102E-2</v>
      </c>
      <c r="F1047" s="9">
        <v>8.6206896551724102E-2</v>
      </c>
      <c r="G1047" s="9">
        <v>0.10344827586206901</v>
      </c>
      <c r="H1047" s="9">
        <v>0.10344827586206901</v>
      </c>
      <c r="I1047" s="9">
        <v>8.6206896551724102E-2</v>
      </c>
      <c r="J1047" s="9">
        <v>0.12068965517241401</v>
      </c>
      <c r="K1047" s="9">
        <v>0.13793103448275901</v>
      </c>
      <c r="L1047" s="15">
        <f>VLOOKUP(A1047,opus_movies.txt!$B$2:$C$1282,2,FALSE)</f>
        <v>39844</v>
      </c>
    </row>
    <row r="1048" spans="1:12" x14ac:dyDescent="0.2">
      <c r="A1048" s="3" t="s">
        <v>1848</v>
      </c>
      <c r="B1048" s="9">
        <v>7.1999999999999995E-2</v>
      </c>
      <c r="C1048" s="9">
        <v>6.4000000000000001E-2</v>
      </c>
      <c r="D1048" s="9">
        <v>5.6000000000000001E-2</v>
      </c>
      <c r="E1048" s="9">
        <v>0.12</v>
      </c>
      <c r="F1048" s="9">
        <v>0.112</v>
      </c>
      <c r="G1048" s="9">
        <v>4.8000000000000001E-2</v>
      </c>
      <c r="H1048" s="9">
        <v>0.04</v>
      </c>
      <c r="I1048" s="9">
        <v>0.376</v>
      </c>
      <c r="J1048" s="9">
        <v>7.1999999999999995E-2</v>
      </c>
      <c r="K1048" s="9">
        <v>0.04</v>
      </c>
      <c r="L1048" s="15">
        <f>VLOOKUP(A1048,opus_movies.txt!$B$2:$C$1282,2,FALSE)</f>
        <v>40257</v>
      </c>
    </row>
    <row r="1049" spans="1:12" x14ac:dyDescent="0.2">
      <c r="A1049" t="s">
        <v>5073</v>
      </c>
      <c r="B1049" s="9">
        <v>8.0645161290322606E-2</v>
      </c>
      <c r="C1049" s="9">
        <v>0.14516129032258099</v>
      </c>
      <c r="D1049" s="9">
        <v>8.0645161290322606E-2</v>
      </c>
      <c r="E1049" s="9">
        <v>8.0645161290322606E-2</v>
      </c>
      <c r="F1049" s="9">
        <v>0.112903225806452</v>
      </c>
      <c r="G1049" s="9">
        <v>8.0645161290322606E-2</v>
      </c>
      <c r="H1049" s="9">
        <v>0.112903225806452</v>
      </c>
      <c r="I1049" s="9">
        <v>0.12903225806451599</v>
      </c>
      <c r="J1049" s="9">
        <v>9.6774193548387094E-2</v>
      </c>
      <c r="K1049" s="9">
        <v>8.0645161290322606E-2</v>
      </c>
      <c r="L1049" s="15">
        <f>VLOOKUP(A1049,opus_movies.txt!$B$2:$C$1282,2,FALSE)</f>
        <v>40194</v>
      </c>
    </row>
    <row r="1050" spans="1:12" hidden="1" x14ac:dyDescent="0.2">
      <c r="A1050" s="3" t="s">
        <v>1849</v>
      </c>
      <c r="B1050" s="9">
        <v>8.9285714285714302E-2</v>
      </c>
      <c r="C1050" s="9">
        <v>8.9285714285714302E-2</v>
      </c>
      <c r="D1050" s="9">
        <v>8.9285714285714302E-2</v>
      </c>
      <c r="E1050" s="9">
        <v>8.9285714285714302E-2</v>
      </c>
      <c r="F1050" s="9">
        <v>8.9285714285714302E-2</v>
      </c>
      <c r="G1050" s="9">
        <v>8.9285714285714302E-2</v>
      </c>
      <c r="H1050" s="9">
        <v>0.107142857142857</v>
      </c>
      <c r="I1050" s="9">
        <v>8.9285714285714302E-2</v>
      </c>
      <c r="J1050" s="9">
        <v>8.9285714285714302E-2</v>
      </c>
      <c r="K1050" s="9">
        <v>0.17857142857142899</v>
      </c>
      <c r="L1050" s="15">
        <f>VLOOKUP(A1050,opus_movies.txt!$B$2:$C$1282,2,FALSE)</f>
        <v>40019</v>
      </c>
    </row>
    <row r="1051" spans="1:12" x14ac:dyDescent="0.2">
      <c r="A1051" s="3" t="s">
        <v>1850</v>
      </c>
      <c r="B1051" s="9">
        <v>6.3291139240506306E-2</v>
      </c>
      <c r="C1051" s="9">
        <v>8.8607594936708903E-2</v>
      </c>
      <c r="D1051" s="9">
        <v>0.278481012658228</v>
      </c>
      <c r="E1051" s="9">
        <v>7.5949367088607597E-2</v>
      </c>
      <c r="F1051" s="9">
        <v>8.8607594936708903E-2</v>
      </c>
      <c r="G1051" s="9">
        <v>0.113924050632911</v>
      </c>
      <c r="H1051" s="9">
        <v>6.3291139240506306E-2</v>
      </c>
      <c r="I1051" s="9">
        <v>7.5949367088607597E-2</v>
      </c>
      <c r="J1051" s="9">
        <v>6.3291139240506306E-2</v>
      </c>
      <c r="K1051" s="9">
        <v>8.8607594936708903E-2</v>
      </c>
      <c r="L1051" s="15">
        <f>VLOOKUP(A1051,opus_movies.txt!$B$2:$C$1282,2,FALSE)</f>
        <v>40507</v>
      </c>
    </row>
    <row r="1052" spans="1:12" hidden="1" x14ac:dyDescent="0.2">
      <c r="A1052" s="3" t="s">
        <v>1851</v>
      </c>
      <c r="B1052" s="9">
        <v>8.6206896551724102E-2</v>
      </c>
      <c r="C1052" s="9">
        <v>8.6206896551724102E-2</v>
      </c>
      <c r="D1052" s="9">
        <v>8.6206896551724102E-2</v>
      </c>
      <c r="E1052" s="9">
        <v>8.6206896551724102E-2</v>
      </c>
      <c r="F1052" s="9">
        <v>8.6206896551724102E-2</v>
      </c>
      <c r="G1052" s="9">
        <v>8.6206896551724102E-2</v>
      </c>
      <c r="H1052" s="9">
        <v>8.6206896551724102E-2</v>
      </c>
      <c r="I1052" s="9">
        <v>8.6206896551724102E-2</v>
      </c>
      <c r="J1052" s="9">
        <v>0.10344827586206901</v>
      </c>
      <c r="K1052" s="9">
        <v>0.20689655172413801</v>
      </c>
      <c r="L1052" s="15">
        <f>VLOOKUP(A1052,opus_movies.txt!$B$2:$C$1282,2,FALSE)</f>
        <v>40117</v>
      </c>
    </row>
    <row r="1053" spans="1:12" x14ac:dyDescent="0.2">
      <c r="A1053" s="3" t="s">
        <v>1852</v>
      </c>
      <c r="B1053" s="9">
        <v>4.95049504950495E-2</v>
      </c>
      <c r="C1053" s="9">
        <v>7.9207920792079195E-2</v>
      </c>
      <c r="D1053" s="9">
        <v>5.9405940594059403E-2</v>
      </c>
      <c r="E1053" s="9">
        <v>5.9405940594059403E-2</v>
      </c>
      <c r="F1053" s="9">
        <v>0.445544554455446</v>
      </c>
      <c r="G1053" s="9">
        <v>5.9405940594059403E-2</v>
      </c>
      <c r="H1053" s="9">
        <v>5.9405940594059403E-2</v>
      </c>
      <c r="I1053" s="9">
        <v>8.9108910891089105E-2</v>
      </c>
      <c r="J1053" s="9">
        <v>4.95049504950495E-2</v>
      </c>
      <c r="K1053" s="9">
        <v>4.95049504950495E-2</v>
      </c>
      <c r="L1053" s="15">
        <f>VLOOKUP(A1053,opus_movies.txt!$B$2:$C$1282,2,FALSE)</f>
        <v>40313</v>
      </c>
    </row>
    <row r="1054" spans="1:12" hidden="1" x14ac:dyDescent="0.2">
      <c r="A1054" s="3" t="s">
        <v>1853</v>
      </c>
      <c r="B1054" s="9">
        <v>6.5934065934065894E-2</v>
      </c>
      <c r="C1054" s="9">
        <v>7.69230769230769E-2</v>
      </c>
      <c r="D1054" s="9">
        <v>7.69230769230769E-2</v>
      </c>
      <c r="E1054" s="9">
        <v>6.5934065934065894E-2</v>
      </c>
      <c r="F1054" s="9">
        <v>6.5934065934065894E-2</v>
      </c>
      <c r="G1054" s="9">
        <v>6.5934065934065894E-2</v>
      </c>
      <c r="H1054" s="9">
        <v>0.27472527472527503</v>
      </c>
      <c r="I1054" s="9">
        <v>0.175824175824176</v>
      </c>
      <c r="J1054" s="9">
        <v>5.4945054945054903E-2</v>
      </c>
      <c r="K1054" s="9">
        <v>7.69230769230769E-2</v>
      </c>
      <c r="L1054" s="15">
        <f>VLOOKUP(A1054,opus_movies.txt!$B$2:$C$1282,2,FALSE)</f>
        <v>40047</v>
      </c>
    </row>
    <row r="1055" spans="1:12" hidden="1" x14ac:dyDescent="0.2">
      <c r="A1055" s="3" t="s">
        <v>1854</v>
      </c>
      <c r="B1055" s="9">
        <v>8.7719298245614002E-2</v>
      </c>
      <c r="C1055" s="9">
        <v>8.7719298245614002E-2</v>
      </c>
      <c r="D1055" s="9">
        <v>8.7719298245614002E-2</v>
      </c>
      <c r="E1055" s="9">
        <v>0.105263157894737</v>
      </c>
      <c r="F1055" s="9">
        <v>8.7719298245614002E-2</v>
      </c>
      <c r="G1055" s="9">
        <v>8.7719298245614002E-2</v>
      </c>
      <c r="H1055" s="9">
        <v>8.7719298245614002E-2</v>
      </c>
      <c r="I1055" s="9">
        <v>0.105263157894737</v>
      </c>
      <c r="J1055" s="9">
        <v>8.7719298245614002E-2</v>
      </c>
      <c r="K1055" s="9">
        <v>0.175438596491228</v>
      </c>
      <c r="L1055" s="15">
        <f>VLOOKUP(A1055,opus_movies.txt!$B$2:$C$1282,2,FALSE)</f>
        <v>39893</v>
      </c>
    </row>
    <row r="1056" spans="1:12" hidden="1" x14ac:dyDescent="0.2">
      <c r="A1056" s="3" t="s">
        <v>1855</v>
      </c>
      <c r="B1056" s="9">
        <v>0.101694915254237</v>
      </c>
      <c r="C1056" s="9">
        <v>8.4745762711864403E-2</v>
      </c>
      <c r="D1056" s="9">
        <v>8.4745762711864403E-2</v>
      </c>
      <c r="E1056" s="9">
        <v>8.4745762711864403E-2</v>
      </c>
      <c r="F1056" s="9">
        <v>0.169491525423729</v>
      </c>
      <c r="G1056" s="9">
        <v>8.4745762711864403E-2</v>
      </c>
      <c r="H1056" s="9">
        <v>8.4745762711864403E-2</v>
      </c>
      <c r="I1056" s="9">
        <v>0.13559322033898299</v>
      </c>
      <c r="J1056" s="9">
        <v>8.4745762711864403E-2</v>
      </c>
      <c r="K1056" s="9">
        <v>8.4745762711864403E-2</v>
      </c>
      <c r="L1056" s="15">
        <f>VLOOKUP(A1056,opus_movies.txt!$B$2:$C$1282,2,FALSE)</f>
        <v>39865</v>
      </c>
    </row>
    <row r="1057" spans="1:12" hidden="1" x14ac:dyDescent="0.2">
      <c r="A1057" s="3" t="s">
        <v>1856</v>
      </c>
      <c r="B1057" s="9">
        <v>8.6206896551724102E-2</v>
      </c>
      <c r="C1057" s="9">
        <v>0.10344827586206901</v>
      </c>
      <c r="D1057" s="9">
        <v>8.6206896551724102E-2</v>
      </c>
      <c r="E1057" s="9">
        <v>8.6206896551724102E-2</v>
      </c>
      <c r="F1057" s="9">
        <v>8.6206896551724102E-2</v>
      </c>
      <c r="G1057" s="9">
        <v>8.6206896551724102E-2</v>
      </c>
      <c r="H1057" s="9">
        <v>8.6206896551724102E-2</v>
      </c>
      <c r="I1057" s="9">
        <v>0.13793103448275901</v>
      </c>
      <c r="J1057" s="9">
        <v>8.6206896551724102E-2</v>
      </c>
      <c r="K1057" s="9">
        <v>0.15517241379310301</v>
      </c>
      <c r="L1057" s="15">
        <f>VLOOKUP(A1057,opus_movies.txt!$B$2:$C$1282,2,FALSE)</f>
        <v>39823</v>
      </c>
    </row>
    <row r="1058" spans="1:12" hidden="1" x14ac:dyDescent="0.2">
      <c r="A1058" t="s">
        <v>5099</v>
      </c>
      <c r="B1058" s="9">
        <v>8.6956521739130405E-2</v>
      </c>
      <c r="C1058" s="9">
        <v>7.2463768115942004E-2</v>
      </c>
      <c r="D1058" s="9">
        <v>8.6956521739130405E-2</v>
      </c>
      <c r="E1058" s="9">
        <v>7.2463768115942004E-2</v>
      </c>
      <c r="F1058" s="9">
        <v>0.115942028985507</v>
      </c>
      <c r="G1058" s="9">
        <v>7.2463768115942004E-2</v>
      </c>
      <c r="H1058" s="9">
        <v>7.2463768115942004E-2</v>
      </c>
      <c r="I1058" s="9">
        <v>7.2463768115942004E-2</v>
      </c>
      <c r="J1058" s="9">
        <v>0.15942028985507201</v>
      </c>
      <c r="K1058" s="9">
        <v>0.188405797101449</v>
      </c>
      <c r="L1058" s="15">
        <f>VLOOKUP(A1058,opus_movies.txt!$B$2:$C$1282,2,FALSE)</f>
        <v>39886</v>
      </c>
    </row>
    <row r="1059" spans="1:12" hidden="1" x14ac:dyDescent="0.2">
      <c r="A1059" s="3" t="s">
        <v>1857</v>
      </c>
      <c r="B1059" s="9">
        <v>0.61467889908256901</v>
      </c>
      <c r="C1059" s="9">
        <v>0.119266055045872</v>
      </c>
      <c r="D1059" s="9">
        <v>3.6697247706422E-2</v>
      </c>
      <c r="E1059" s="9">
        <v>5.0458715596330299E-2</v>
      </c>
      <c r="F1059" s="9">
        <v>4.1284403669724801E-2</v>
      </c>
      <c r="G1059" s="9">
        <v>3.2110091743119303E-2</v>
      </c>
      <c r="H1059" s="9">
        <v>2.2935779816513801E-2</v>
      </c>
      <c r="I1059" s="9">
        <v>2.7522935779816501E-2</v>
      </c>
      <c r="J1059" s="9">
        <v>3.2110091743119303E-2</v>
      </c>
      <c r="K1059" s="9">
        <v>2.2935779816513801E-2</v>
      </c>
      <c r="L1059" s="15">
        <f>VLOOKUP(A1059,opus_movies.txt!$B$2:$C$1282,2,FALSE)</f>
        <v>40075</v>
      </c>
    </row>
    <row r="1060" spans="1:12" x14ac:dyDescent="0.2">
      <c r="A1060" s="3" t="s">
        <v>1858</v>
      </c>
      <c r="B1060" s="9">
        <v>9.8039215686274495E-2</v>
      </c>
      <c r="C1060" s="9">
        <v>9.8039215686274495E-2</v>
      </c>
      <c r="D1060" s="9">
        <v>0.11764705882352899</v>
      </c>
      <c r="E1060" s="9">
        <v>9.8039215686274495E-2</v>
      </c>
      <c r="F1060" s="9">
        <v>9.8039215686274495E-2</v>
      </c>
      <c r="G1060" s="9">
        <v>9.8039215686274495E-2</v>
      </c>
      <c r="H1060" s="9">
        <v>9.8039215686274495E-2</v>
      </c>
      <c r="I1060" s="9">
        <v>9.8039215686274495E-2</v>
      </c>
      <c r="J1060" s="9">
        <v>9.8039215686274495E-2</v>
      </c>
      <c r="K1060" s="9">
        <v>9.8039215686274495E-2</v>
      </c>
      <c r="L1060" s="15">
        <f>VLOOKUP(A1060,opus_movies.txt!$B$2:$C$1282,2,FALSE)</f>
        <v>40285</v>
      </c>
    </row>
    <row r="1061" spans="1:12" hidden="1" x14ac:dyDescent="0.2">
      <c r="A1061" s="3" t="s">
        <v>1859</v>
      </c>
      <c r="B1061" s="9">
        <v>0.105263157894737</v>
      </c>
      <c r="C1061" s="9">
        <v>0.105263157894737</v>
      </c>
      <c r="D1061" s="9">
        <v>8.7719298245614002E-2</v>
      </c>
      <c r="E1061" s="9">
        <v>0.105263157894737</v>
      </c>
      <c r="F1061" s="9">
        <v>8.7719298245614002E-2</v>
      </c>
      <c r="G1061" s="9">
        <v>0.105263157894737</v>
      </c>
      <c r="H1061" s="9">
        <v>0.12280701754386</v>
      </c>
      <c r="I1061" s="9">
        <v>0.105263157894737</v>
      </c>
      <c r="J1061" s="9">
        <v>8.7719298245614002E-2</v>
      </c>
      <c r="K1061" s="9">
        <v>8.7719298245614002E-2</v>
      </c>
      <c r="L1061" s="15">
        <f>VLOOKUP(A1061,opus_movies.txt!$B$2:$C$1282,2,FALSE)</f>
        <v>40096</v>
      </c>
    </row>
    <row r="1062" spans="1:12" hidden="1" x14ac:dyDescent="0.2">
      <c r="A1062" s="3" t="s">
        <v>1860</v>
      </c>
      <c r="B1062" s="9">
        <v>0.12068965517241401</v>
      </c>
      <c r="C1062" s="9">
        <v>8.6206896551724102E-2</v>
      </c>
      <c r="D1062" s="9">
        <v>8.6206896551724102E-2</v>
      </c>
      <c r="E1062" s="9">
        <v>0.10344827586206901</v>
      </c>
      <c r="F1062" s="9">
        <v>8.6206896551724102E-2</v>
      </c>
      <c r="G1062" s="9">
        <v>8.6206896551724102E-2</v>
      </c>
      <c r="H1062" s="9">
        <v>0.17241379310344801</v>
      </c>
      <c r="I1062" s="9">
        <v>8.6206896551724102E-2</v>
      </c>
      <c r="J1062" s="9">
        <v>8.6206896551724102E-2</v>
      </c>
      <c r="K1062" s="9">
        <v>8.6206896551724102E-2</v>
      </c>
      <c r="L1062" s="15">
        <f>VLOOKUP(A1062,opus_movies.txt!$B$2:$C$1282,2,FALSE)</f>
        <v>40143</v>
      </c>
    </row>
    <row r="1063" spans="1:12" hidden="1" x14ac:dyDescent="0.2">
      <c r="A1063" s="3" t="s">
        <v>1861</v>
      </c>
      <c r="B1063" s="9">
        <v>8.7719298245614002E-2</v>
      </c>
      <c r="C1063" s="9">
        <v>0.175438596491228</v>
      </c>
      <c r="D1063" s="9">
        <v>8.7719298245614002E-2</v>
      </c>
      <c r="E1063" s="9">
        <v>8.7719298245614002E-2</v>
      </c>
      <c r="F1063" s="9">
        <v>8.7719298245614002E-2</v>
      </c>
      <c r="G1063" s="9">
        <v>8.7719298245614002E-2</v>
      </c>
      <c r="H1063" s="9">
        <v>8.7719298245614002E-2</v>
      </c>
      <c r="I1063" s="9">
        <v>8.7719298245614002E-2</v>
      </c>
      <c r="J1063" s="9">
        <v>0.12280701754386</v>
      </c>
      <c r="K1063" s="9">
        <v>8.7719298245614002E-2</v>
      </c>
      <c r="L1063" s="15">
        <f>VLOOKUP(A1063,opus_movies.txt!$B$2:$C$1282,2,FALSE)</f>
        <v>40052</v>
      </c>
    </row>
    <row r="1064" spans="1:12" hidden="1" x14ac:dyDescent="0.2">
      <c r="A1064" s="3" t="s">
        <v>1862</v>
      </c>
      <c r="B1064" s="9">
        <v>9.4736842105263203E-2</v>
      </c>
      <c r="C1064" s="9">
        <v>0.21052631578947401</v>
      </c>
      <c r="D1064" s="9">
        <v>6.3157894736842093E-2</v>
      </c>
      <c r="E1064" s="9">
        <v>5.2631578947368397E-2</v>
      </c>
      <c r="F1064" s="9">
        <v>0.14736842105263201</v>
      </c>
      <c r="G1064" s="9">
        <v>9.4736842105263203E-2</v>
      </c>
      <c r="H1064" s="9">
        <v>8.42105263157895E-2</v>
      </c>
      <c r="I1064" s="9">
        <v>0.115789473684211</v>
      </c>
      <c r="J1064" s="9">
        <v>8.42105263157895E-2</v>
      </c>
      <c r="K1064" s="9">
        <v>5.2631578947368397E-2</v>
      </c>
      <c r="L1064" s="15">
        <f>VLOOKUP(A1064,opus_movies.txt!$B$2:$C$1282,2,FALSE)</f>
        <v>39893</v>
      </c>
    </row>
    <row r="1065" spans="1:12" hidden="1" x14ac:dyDescent="0.2">
      <c r="A1065" s="3" t="s">
        <v>1863</v>
      </c>
      <c r="B1065" s="9">
        <v>9.6153846153846201E-2</v>
      </c>
      <c r="C1065" s="9">
        <v>0.115384615384615</v>
      </c>
      <c r="D1065" s="9">
        <v>9.6153846153846201E-2</v>
      </c>
      <c r="E1065" s="9">
        <v>9.6153846153846201E-2</v>
      </c>
      <c r="F1065" s="9">
        <v>0.115384615384615</v>
      </c>
      <c r="G1065" s="9">
        <v>9.6153846153846201E-2</v>
      </c>
      <c r="H1065" s="9">
        <v>9.6153846153846201E-2</v>
      </c>
      <c r="I1065" s="9">
        <v>9.6153846153846201E-2</v>
      </c>
      <c r="J1065" s="9">
        <v>9.6153846153846201E-2</v>
      </c>
      <c r="K1065" s="9">
        <v>9.6153846153846201E-2</v>
      </c>
      <c r="L1065" s="15">
        <f>VLOOKUP(A1065,opus_movies.txt!$B$2:$C$1282,2,FALSE)</f>
        <v>40054</v>
      </c>
    </row>
    <row r="1066" spans="1:12" hidden="1" x14ac:dyDescent="0.2">
      <c r="A1066" s="3" t="s">
        <v>1864</v>
      </c>
      <c r="B1066" s="9">
        <v>0.28925619834710697</v>
      </c>
      <c r="C1066" s="9">
        <v>9.9173553719008295E-2</v>
      </c>
      <c r="D1066" s="9">
        <v>4.9586776859504099E-2</v>
      </c>
      <c r="E1066" s="9">
        <v>0.165289256198347</v>
      </c>
      <c r="F1066" s="9">
        <v>4.1322314049586799E-2</v>
      </c>
      <c r="G1066" s="9">
        <v>4.1322314049586799E-2</v>
      </c>
      <c r="H1066" s="9">
        <v>4.1322314049586799E-2</v>
      </c>
      <c r="I1066" s="9">
        <v>4.1322314049586799E-2</v>
      </c>
      <c r="J1066" s="9">
        <v>4.9586776859504099E-2</v>
      </c>
      <c r="K1066" s="9">
        <v>0.18181818181818199</v>
      </c>
      <c r="L1066" s="15">
        <f>VLOOKUP(A1066,opus_movies.txt!$B$2:$C$1282,2,FALSE)</f>
        <v>39851</v>
      </c>
    </row>
    <row r="1067" spans="1:12" hidden="1" x14ac:dyDescent="0.2">
      <c r="A1067" s="3" t="s">
        <v>1865</v>
      </c>
      <c r="B1067" s="9">
        <v>8.7719298245614002E-2</v>
      </c>
      <c r="C1067" s="9">
        <v>8.7719298245614002E-2</v>
      </c>
      <c r="D1067" s="9">
        <v>0.105263157894737</v>
      </c>
      <c r="E1067" s="9">
        <v>0.105263157894737</v>
      </c>
      <c r="F1067" s="9">
        <v>0.105263157894737</v>
      </c>
      <c r="G1067" s="9">
        <v>8.7719298245614002E-2</v>
      </c>
      <c r="H1067" s="9">
        <v>8.7719298245614002E-2</v>
      </c>
      <c r="I1067" s="9">
        <v>8.7719298245614002E-2</v>
      </c>
      <c r="J1067" s="9">
        <v>0.157894736842105</v>
      </c>
      <c r="K1067" s="9">
        <v>8.7719298245614002E-2</v>
      </c>
      <c r="L1067" s="15">
        <f>VLOOKUP(A1067,opus_movies.txt!$B$2:$C$1282,2,FALSE)</f>
        <v>40138</v>
      </c>
    </row>
    <row r="1068" spans="1:12" hidden="1" x14ac:dyDescent="0.2">
      <c r="A1068" s="3" t="s">
        <v>1866</v>
      </c>
      <c r="B1068" s="9">
        <v>9.8039215686274495E-2</v>
      </c>
      <c r="C1068" s="9">
        <v>9.8039215686274495E-2</v>
      </c>
      <c r="D1068" s="9">
        <v>9.8039215686274495E-2</v>
      </c>
      <c r="E1068" s="9">
        <v>9.8039215686274495E-2</v>
      </c>
      <c r="F1068" s="9">
        <v>9.8039215686274495E-2</v>
      </c>
      <c r="G1068" s="9">
        <v>9.8039215686274495E-2</v>
      </c>
      <c r="H1068" s="9">
        <v>9.8039215686274495E-2</v>
      </c>
      <c r="I1068" s="9">
        <v>0.11764705882352899</v>
      </c>
      <c r="J1068" s="9">
        <v>9.8039215686274495E-2</v>
      </c>
      <c r="K1068" s="9">
        <v>9.8039215686274495E-2</v>
      </c>
      <c r="L1068" s="15">
        <f>VLOOKUP(A1068,opus_movies.txt!$B$2:$C$1282,2,FALSE)</f>
        <v>40131</v>
      </c>
    </row>
    <row r="1069" spans="1:12" hidden="1" x14ac:dyDescent="0.2">
      <c r="A1069" s="3" t="s">
        <v>1867</v>
      </c>
      <c r="B1069" s="9">
        <v>6.4935064935064901E-2</v>
      </c>
      <c r="C1069" s="9">
        <v>6.4935064935064901E-2</v>
      </c>
      <c r="D1069" s="9">
        <v>6.4935064935064901E-2</v>
      </c>
      <c r="E1069" s="9">
        <v>6.4935064935064901E-2</v>
      </c>
      <c r="F1069" s="9">
        <v>0.11688311688311701</v>
      </c>
      <c r="G1069" s="9">
        <v>6.4935064935064901E-2</v>
      </c>
      <c r="H1069" s="9">
        <v>0.15584415584415601</v>
      </c>
      <c r="I1069" s="9">
        <v>0.23376623376623401</v>
      </c>
      <c r="J1069" s="9">
        <v>6.4935064935064901E-2</v>
      </c>
      <c r="K1069" s="9">
        <v>0.103896103896104</v>
      </c>
      <c r="L1069" s="15">
        <f>VLOOKUP(A1069,opus_movies.txt!$B$2:$C$1282,2,FALSE)</f>
        <v>39970</v>
      </c>
    </row>
    <row r="1070" spans="1:12" hidden="1" x14ac:dyDescent="0.2">
      <c r="A1070" s="3" t="s">
        <v>1868</v>
      </c>
      <c r="B1070" s="9">
        <v>9.8360655737704902E-2</v>
      </c>
      <c r="C1070" s="9">
        <v>9.8360655737704902E-2</v>
      </c>
      <c r="D1070" s="9">
        <v>8.1967213114754106E-2</v>
      </c>
      <c r="E1070" s="9">
        <v>8.1967213114754106E-2</v>
      </c>
      <c r="F1070" s="9">
        <v>0.114754098360656</v>
      </c>
      <c r="G1070" s="9">
        <v>8.1967213114754106E-2</v>
      </c>
      <c r="H1070" s="9">
        <v>0.114754098360656</v>
      </c>
      <c r="I1070" s="9">
        <v>0.13114754098360701</v>
      </c>
      <c r="J1070" s="9">
        <v>8.1967213114754106E-2</v>
      </c>
      <c r="K1070" s="9">
        <v>0.114754098360656</v>
      </c>
      <c r="L1070" s="15">
        <f>VLOOKUP(A1070,opus_movies.txt!$B$2:$C$1282,2,FALSE)</f>
        <v>40068</v>
      </c>
    </row>
    <row r="1071" spans="1:12" hidden="1" x14ac:dyDescent="0.2">
      <c r="A1071" s="3" t="s">
        <v>1869</v>
      </c>
      <c r="B1071" s="9">
        <v>0.109090909090909</v>
      </c>
      <c r="C1071" s="9">
        <v>0.109090909090909</v>
      </c>
      <c r="D1071" s="9">
        <v>9.0909090909090898E-2</v>
      </c>
      <c r="E1071" s="9">
        <v>0.12727272727272701</v>
      </c>
      <c r="F1071" s="9">
        <v>9.0909090909090898E-2</v>
      </c>
      <c r="G1071" s="9">
        <v>0.109090909090909</v>
      </c>
      <c r="H1071" s="9">
        <v>9.0909090909090898E-2</v>
      </c>
      <c r="I1071" s="9">
        <v>9.0909090909090898E-2</v>
      </c>
      <c r="J1071" s="9">
        <v>9.0909090909090898E-2</v>
      </c>
      <c r="K1071" s="9">
        <v>9.0909090909090898E-2</v>
      </c>
      <c r="L1071" s="15">
        <f>VLOOKUP(A1071,opus_movies.txt!$B$2:$C$1282,2,FALSE)</f>
        <v>39872</v>
      </c>
    </row>
    <row r="1072" spans="1:12" x14ac:dyDescent="0.2">
      <c r="A1072" s="3" t="s">
        <v>1870</v>
      </c>
      <c r="B1072" s="9">
        <v>7.69230769230769E-2</v>
      </c>
      <c r="C1072" s="9">
        <v>7.69230769230769E-2</v>
      </c>
      <c r="D1072" s="9">
        <v>0.18461538461538499</v>
      </c>
      <c r="E1072" s="9">
        <v>7.69230769230769E-2</v>
      </c>
      <c r="F1072" s="9">
        <v>9.2307692307692299E-2</v>
      </c>
      <c r="G1072" s="9">
        <v>7.69230769230769E-2</v>
      </c>
      <c r="H1072" s="9">
        <v>0.107692307692308</v>
      </c>
      <c r="I1072" s="9">
        <v>7.69230769230769E-2</v>
      </c>
      <c r="J1072" s="9">
        <v>0.138461538461538</v>
      </c>
      <c r="K1072" s="9">
        <v>9.2307692307692299E-2</v>
      </c>
      <c r="L1072" s="15">
        <f>VLOOKUP(A1072,opus_movies.txt!$B$2:$C$1282,2,FALSE)</f>
        <v>40467</v>
      </c>
    </row>
    <row r="1073" spans="1:12" x14ac:dyDescent="0.2">
      <c r="A1073" s="3" t="s">
        <v>1871</v>
      </c>
      <c r="B1073" s="9">
        <v>6.3291139240506306E-2</v>
      </c>
      <c r="C1073" s="9">
        <v>0.113924050632911</v>
      </c>
      <c r="D1073" s="9">
        <v>6.3291139240506306E-2</v>
      </c>
      <c r="E1073" s="9">
        <v>0.10126582278481</v>
      </c>
      <c r="F1073" s="9">
        <v>6.3291139240506306E-2</v>
      </c>
      <c r="G1073" s="9">
        <v>8.8607594936708903E-2</v>
      </c>
      <c r="H1073" s="9">
        <v>6.3291139240506306E-2</v>
      </c>
      <c r="I1073" s="9">
        <v>6.3291139240506306E-2</v>
      </c>
      <c r="J1073" s="9">
        <v>0.189873417721519</v>
      </c>
      <c r="K1073" s="9">
        <v>0.189873417721519</v>
      </c>
      <c r="L1073" s="15">
        <f>VLOOKUP(A1073,opus_movies.txt!$B$2:$C$1282,2,FALSE)</f>
        <v>40215</v>
      </c>
    </row>
    <row r="1074" spans="1:12" hidden="1" x14ac:dyDescent="0.2">
      <c r="A1074" s="3" t="s">
        <v>1872</v>
      </c>
      <c r="B1074" s="9">
        <v>9.0909090909090898E-2</v>
      </c>
      <c r="C1074" s="9">
        <v>0.109090909090909</v>
      </c>
      <c r="D1074" s="9">
        <v>0.145454545454545</v>
      </c>
      <c r="E1074" s="9">
        <v>9.0909090909090898E-2</v>
      </c>
      <c r="F1074" s="9">
        <v>9.0909090909090898E-2</v>
      </c>
      <c r="G1074" s="9">
        <v>9.0909090909090898E-2</v>
      </c>
      <c r="H1074" s="9">
        <v>0.109090909090909</v>
      </c>
      <c r="I1074" s="9">
        <v>9.0909090909090898E-2</v>
      </c>
      <c r="J1074" s="9">
        <v>9.0909090909090898E-2</v>
      </c>
      <c r="K1074" s="9">
        <v>9.0909090909090898E-2</v>
      </c>
      <c r="L1074" s="15">
        <f>VLOOKUP(A1074,opus_movies.txt!$B$2:$C$1282,2,FALSE)</f>
        <v>40033</v>
      </c>
    </row>
    <row r="1075" spans="1:12" x14ac:dyDescent="0.2">
      <c r="A1075" s="3" t="s">
        <v>1873</v>
      </c>
      <c r="B1075" s="9">
        <v>9.8039215686274495E-2</v>
      </c>
      <c r="C1075" s="9">
        <v>9.8039215686274495E-2</v>
      </c>
      <c r="D1075" s="9">
        <v>9.8039215686274495E-2</v>
      </c>
      <c r="E1075" s="9">
        <v>9.8039215686274495E-2</v>
      </c>
      <c r="F1075" s="9">
        <v>9.8039215686274495E-2</v>
      </c>
      <c r="G1075" s="9">
        <v>9.8039215686274495E-2</v>
      </c>
      <c r="H1075" s="9">
        <v>0.11764705882352899</v>
      </c>
      <c r="I1075" s="9">
        <v>9.8039215686274495E-2</v>
      </c>
      <c r="J1075" s="9">
        <v>9.8039215686274495E-2</v>
      </c>
      <c r="K1075" s="9">
        <v>9.8039215686274495E-2</v>
      </c>
      <c r="L1075" s="15">
        <f>VLOOKUP(A1075,opus_movies.txt!$B$2:$C$1282,2,FALSE)</f>
        <v>40222</v>
      </c>
    </row>
    <row r="1076" spans="1:12" hidden="1" x14ac:dyDescent="0.2">
      <c r="A1076" s="3" t="s">
        <v>1874</v>
      </c>
      <c r="B1076" s="9">
        <v>0.219178082191781</v>
      </c>
      <c r="C1076" s="9">
        <v>8.2191780821917804E-2</v>
      </c>
      <c r="D1076" s="9">
        <v>6.8493150684931503E-2</v>
      </c>
      <c r="E1076" s="9">
        <v>8.2191780821917804E-2</v>
      </c>
      <c r="F1076" s="9">
        <v>8.2191780821917804E-2</v>
      </c>
      <c r="G1076" s="9">
        <v>6.8493150684931503E-2</v>
      </c>
      <c r="H1076" s="9">
        <v>0.17808219178082199</v>
      </c>
      <c r="I1076" s="9">
        <v>6.8493150684931503E-2</v>
      </c>
      <c r="J1076" s="9">
        <v>8.2191780821917804E-2</v>
      </c>
      <c r="K1076" s="9">
        <v>6.8493150684931503E-2</v>
      </c>
      <c r="L1076" s="15">
        <f>VLOOKUP(A1076,opus_movies.txt!$B$2:$C$1282,2,FALSE)</f>
        <v>39886</v>
      </c>
    </row>
    <row r="1077" spans="1:12" hidden="1" x14ac:dyDescent="0.2">
      <c r="A1077" s="3" t="s">
        <v>1875</v>
      </c>
      <c r="B1077" s="9">
        <v>6.5789473684210495E-2</v>
      </c>
      <c r="C1077" s="9">
        <v>7.8947368421052599E-2</v>
      </c>
      <c r="D1077" s="9">
        <v>6.5789473684210495E-2</v>
      </c>
      <c r="E1077" s="9">
        <v>7.8947368421052599E-2</v>
      </c>
      <c r="F1077" s="9">
        <v>6.5789473684210495E-2</v>
      </c>
      <c r="G1077" s="9">
        <v>6.5789473684210495E-2</v>
      </c>
      <c r="H1077" s="9">
        <v>6.5789473684210495E-2</v>
      </c>
      <c r="I1077" s="9">
        <v>7.8947368421052599E-2</v>
      </c>
      <c r="J1077" s="9">
        <v>0.22368421052631601</v>
      </c>
      <c r="K1077" s="9">
        <v>0.21052631578947401</v>
      </c>
      <c r="L1077" s="15">
        <f>VLOOKUP(A1077,opus_movies.txt!$B$2:$C$1282,2,FALSE)</f>
        <v>40040</v>
      </c>
    </row>
    <row r="1078" spans="1:12" hidden="1" x14ac:dyDescent="0.2">
      <c r="A1078" t="s">
        <v>5160</v>
      </c>
      <c r="B1078" s="9">
        <v>9.4339622641509399E-2</v>
      </c>
      <c r="C1078" s="9">
        <v>9.4339622641509399E-2</v>
      </c>
      <c r="D1078" s="9">
        <v>9.4339622641509399E-2</v>
      </c>
      <c r="E1078" s="9">
        <v>0.113207547169811</v>
      </c>
      <c r="F1078" s="9">
        <v>9.4339622641509399E-2</v>
      </c>
      <c r="G1078" s="9">
        <v>0.113207547169811</v>
      </c>
      <c r="H1078" s="9">
        <v>9.4339622641509399E-2</v>
      </c>
      <c r="I1078" s="9">
        <v>0.113207547169811</v>
      </c>
      <c r="J1078" s="9">
        <v>9.4339622641509399E-2</v>
      </c>
      <c r="K1078" s="9">
        <v>9.4339622641509399E-2</v>
      </c>
      <c r="L1078" s="15">
        <f>VLOOKUP(A1078,opus_movies.txt!$B$2:$C$1282,2,FALSE)</f>
        <v>40159</v>
      </c>
    </row>
    <row r="1079" spans="1:12" x14ac:dyDescent="0.2">
      <c r="A1079" s="3" t="s">
        <v>1876</v>
      </c>
      <c r="B1079" s="9">
        <v>9.2592592592592601E-2</v>
      </c>
      <c r="C1079" s="9">
        <v>0.11111111111111099</v>
      </c>
      <c r="D1079" s="9">
        <v>0.11111111111111099</v>
      </c>
      <c r="E1079" s="9">
        <v>0.11111111111111099</v>
      </c>
      <c r="F1079" s="9">
        <v>0.11111111111111099</v>
      </c>
      <c r="G1079" s="9">
        <v>9.2592592592592601E-2</v>
      </c>
      <c r="H1079" s="9">
        <v>9.2592592592592601E-2</v>
      </c>
      <c r="I1079" s="9">
        <v>9.2592592592592601E-2</v>
      </c>
      <c r="J1079" s="9">
        <v>9.2592592592592601E-2</v>
      </c>
      <c r="K1079" s="9">
        <v>9.2592592592592601E-2</v>
      </c>
      <c r="L1079" s="15">
        <f>VLOOKUP(A1079,opus_movies.txt!$B$2:$C$1282,2,FALSE)</f>
        <v>40257</v>
      </c>
    </row>
    <row r="1080" spans="1:12" x14ac:dyDescent="0.2">
      <c r="A1080" s="3" t="s">
        <v>1877</v>
      </c>
      <c r="B1080" s="9">
        <v>9.8039215686274495E-2</v>
      </c>
      <c r="C1080" s="9">
        <v>9.8039215686274495E-2</v>
      </c>
      <c r="D1080" s="9">
        <v>9.8039215686274495E-2</v>
      </c>
      <c r="E1080" s="9">
        <v>0.11764705882352899</v>
      </c>
      <c r="F1080" s="9">
        <v>9.8039215686274495E-2</v>
      </c>
      <c r="G1080" s="9">
        <v>9.8039215686274495E-2</v>
      </c>
      <c r="H1080" s="9">
        <v>9.8039215686274495E-2</v>
      </c>
      <c r="I1080" s="9">
        <v>9.8039215686274495E-2</v>
      </c>
      <c r="J1080" s="9">
        <v>9.8039215686274495E-2</v>
      </c>
      <c r="K1080" s="9">
        <v>9.8039215686274495E-2</v>
      </c>
      <c r="L1080" s="15">
        <f>VLOOKUP(A1080,opus_movies.txt!$B$2:$C$1282,2,FALSE)</f>
        <v>40383</v>
      </c>
    </row>
    <row r="1081" spans="1:12" hidden="1" x14ac:dyDescent="0.2">
      <c r="A1081" s="3" t="s">
        <v>1878</v>
      </c>
      <c r="B1081" s="9">
        <v>0.10344827586206901</v>
      </c>
      <c r="C1081" s="9">
        <v>0.10344827586206901</v>
      </c>
      <c r="D1081" s="9">
        <v>8.6206896551724102E-2</v>
      </c>
      <c r="E1081" s="9">
        <v>0.10344827586206901</v>
      </c>
      <c r="F1081" s="9">
        <v>8.6206896551724102E-2</v>
      </c>
      <c r="G1081" s="9">
        <v>8.6206896551724102E-2</v>
      </c>
      <c r="H1081" s="9">
        <v>0.10344827586206901</v>
      </c>
      <c r="I1081" s="9">
        <v>0.12068965517241401</v>
      </c>
      <c r="J1081" s="9">
        <v>8.6206896551724102E-2</v>
      </c>
      <c r="K1081" s="9">
        <v>0.12068965517241401</v>
      </c>
      <c r="L1081" s="15">
        <f>VLOOKUP(A1081,opus_movies.txt!$B$2:$C$1282,2,FALSE)</f>
        <v>40110</v>
      </c>
    </row>
    <row r="1082" spans="1:12" hidden="1" x14ac:dyDescent="0.2">
      <c r="A1082" s="3" t="s">
        <v>1879</v>
      </c>
      <c r="B1082" s="9">
        <v>9.4339622641509399E-2</v>
      </c>
      <c r="C1082" s="9">
        <v>0.113207547169811</v>
      </c>
      <c r="D1082" s="9">
        <v>9.4339622641509399E-2</v>
      </c>
      <c r="E1082" s="9">
        <v>9.4339622641509399E-2</v>
      </c>
      <c r="F1082" s="9">
        <v>9.4339622641509399E-2</v>
      </c>
      <c r="G1082" s="9">
        <v>9.4339622641509399E-2</v>
      </c>
      <c r="H1082" s="9">
        <v>0.113207547169811</v>
      </c>
      <c r="I1082" s="9">
        <v>9.4339622641509399E-2</v>
      </c>
      <c r="J1082" s="9">
        <v>0.113207547169811</v>
      </c>
      <c r="K1082" s="9">
        <v>9.4339622641509399E-2</v>
      </c>
      <c r="L1082" s="15">
        <f>VLOOKUP(A1082,opus_movies.txt!$B$2:$C$1282,2,FALSE)</f>
        <v>40103</v>
      </c>
    </row>
    <row r="1083" spans="1:12" hidden="1" x14ac:dyDescent="0.2">
      <c r="A1083" s="3" t="s">
        <v>1880</v>
      </c>
      <c r="B1083" s="9">
        <v>9.0909090909090898E-2</v>
      </c>
      <c r="C1083" s="9">
        <v>9.0909090909090898E-2</v>
      </c>
      <c r="D1083" s="9">
        <v>9.0909090909090898E-2</v>
      </c>
      <c r="E1083" s="9">
        <v>9.0909090909090898E-2</v>
      </c>
      <c r="F1083" s="9">
        <v>0.12727272727272701</v>
      </c>
      <c r="G1083" s="9">
        <v>9.0909090909090898E-2</v>
      </c>
      <c r="H1083" s="9">
        <v>9.0909090909090898E-2</v>
      </c>
      <c r="I1083" s="9">
        <v>9.0909090909090898E-2</v>
      </c>
      <c r="J1083" s="9">
        <v>0.145454545454545</v>
      </c>
      <c r="K1083" s="9">
        <v>9.0909090909090898E-2</v>
      </c>
      <c r="L1083" s="15">
        <f>VLOOKUP(A1083,opus_movies.txt!$B$2:$C$1282,2,FALSE)</f>
        <v>40171</v>
      </c>
    </row>
    <row r="1084" spans="1:12" x14ac:dyDescent="0.2">
      <c r="A1084" s="3" t="s">
        <v>1881</v>
      </c>
      <c r="B1084" s="9">
        <v>4.9382716049382699E-2</v>
      </c>
      <c r="C1084" s="9">
        <v>7.4074074074074098E-2</v>
      </c>
      <c r="D1084" s="9">
        <v>4.3209876543209902E-2</v>
      </c>
      <c r="E1084" s="9">
        <v>6.7901234567901203E-2</v>
      </c>
      <c r="F1084" s="9">
        <v>6.1728395061728399E-2</v>
      </c>
      <c r="G1084" s="9">
        <v>3.7037037037037E-2</v>
      </c>
      <c r="H1084" s="9">
        <v>3.7037037037037E-2</v>
      </c>
      <c r="I1084" s="9">
        <v>0.55555555555555602</v>
      </c>
      <c r="J1084" s="9">
        <v>3.7037037037037E-2</v>
      </c>
      <c r="K1084" s="9">
        <v>3.7037037037037E-2</v>
      </c>
      <c r="L1084" s="15">
        <f>VLOOKUP(A1084,opus_movies.txt!$B$2:$C$1282,2,FALSE)</f>
        <v>40439</v>
      </c>
    </row>
    <row r="1085" spans="1:12" hidden="1" x14ac:dyDescent="0.2">
      <c r="A1085" s="3" t="s">
        <v>1882</v>
      </c>
      <c r="B1085" s="9">
        <v>0.214285714285714</v>
      </c>
      <c r="C1085" s="9">
        <v>5.10204081632653E-2</v>
      </c>
      <c r="D1085" s="9">
        <v>6.1224489795918401E-2</v>
      </c>
      <c r="E1085" s="9">
        <v>7.1428571428571397E-2</v>
      </c>
      <c r="F1085" s="9">
        <v>0.11224489795918401</v>
      </c>
      <c r="G1085" s="9">
        <v>0.13265306122449</v>
      </c>
      <c r="H1085" s="9">
        <v>5.10204081632653E-2</v>
      </c>
      <c r="I1085" s="9">
        <v>5.10204081632653E-2</v>
      </c>
      <c r="J1085" s="9">
        <v>0.19387755102040799</v>
      </c>
      <c r="K1085" s="9">
        <v>6.1224489795918401E-2</v>
      </c>
      <c r="L1085" s="15">
        <f>VLOOKUP(A1085,opus_movies.txt!$B$2:$C$1282,2,FALSE)</f>
        <v>40082</v>
      </c>
    </row>
    <row r="1086" spans="1:12" x14ac:dyDescent="0.2">
      <c r="A1086" s="3" t="s">
        <v>1883</v>
      </c>
      <c r="B1086" s="9">
        <v>7.69230769230769E-2</v>
      </c>
      <c r="C1086" s="9">
        <v>7.69230769230769E-2</v>
      </c>
      <c r="D1086" s="9">
        <v>7.69230769230769E-2</v>
      </c>
      <c r="E1086" s="9">
        <v>9.2307692307692299E-2</v>
      </c>
      <c r="F1086" s="9">
        <v>7.69230769230769E-2</v>
      </c>
      <c r="G1086" s="9">
        <v>7.69230769230769E-2</v>
      </c>
      <c r="H1086" s="9">
        <v>7.69230769230769E-2</v>
      </c>
      <c r="I1086" s="9">
        <v>0.246153846153846</v>
      </c>
      <c r="J1086" s="9">
        <v>9.2307692307692299E-2</v>
      </c>
      <c r="K1086" s="9">
        <v>0.107692307692308</v>
      </c>
      <c r="L1086" s="15">
        <f>VLOOKUP(A1086,opus_movies.txt!$B$2:$C$1282,2,FALSE)</f>
        <v>40215</v>
      </c>
    </row>
    <row r="1087" spans="1:12" x14ac:dyDescent="0.2">
      <c r="A1087" s="3" t="s">
        <v>1884</v>
      </c>
      <c r="B1087" s="9">
        <v>9.8039215686274495E-2</v>
      </c>
      <c r="C1087" s="9">
        <v>9.8039215686274495E-2</v>
      </c>
      <c r="D1087" s="9">
        <v>9.8039215686274495E-2</v>
      </c>
      <c r="E1087" s="9">
        <v>9.8039215686274495E-2</v>
      </c>
      <c r="F1087" s="9">
        <v>0.11764705882352899</v>
      </c>
      <c r="G1087" s="9">
        <v>9.8039215686274495E-2</v>
      </c>
      <c r="H1087" s="9">
        <v>9.8039215686274495E-2</v>
      </c>
      <c r="I1087" s="9">
        <v>9.8039215686274495E-2</v>
      </c>
      <c r="J1087" s="9">
        <v>9.8039215686274495E-2</v>
      </c>
      <c r="K1087" s="9">
        <v>9.8039215686274495E-2</v>
      </c>
      <c r="L1087" s="15">
        <f>VLOOKUP(A1087,opus_movies.txt!$B$2:$C$1282,2,FALSE)</f>
        <v>40187</v>
      </c>
    </row>
    <row r="1088" spans="1:12" x14ac:dyDescent="0.2">
      <c r="A1088" s="3" t="s">
        <v>1885</v>
      </c>
      <c r="B1088" s="9">
        <v>9.8360655737704902E-2</v>
      </c>
      <c r="C1088" s="9">
        <v>8.1967213114754106E-2</v>
      </c>
      <c r="D1088" s="9">
        <v>0.18032786885245899</v>
      </c>
      <c r="E1088" s="9">
        <v>8.1967213114754106E-2</v>
      </c>
      <c r="F1088" s="9">
        <v>9.8360655737704902E-2</v>
      </c>
      <c r="G1088" s="9">
        <v>8.1967213114754106E-2</v>
      </c>
      <c r="H1088" s="9">
        <v>9.8360655737704902E-2</v>
      </c>
      <c r="I1088" s="9">
        <v>8.1967213114754106E-2</v>
      </c>
      <c r="J1088" s="9">
        <v>8.1967213114754106E-2</v>
      </c>
      <c r="K1088" s="9">
        <v>0.114754098360656</v>
      </c>
      <c r="L1088" s="15">
        <f>VLOOKUP(A1088,opus_movies.txt!$B$2:$C$1282,2,FALSE)</f>
        <v>40278</v>
      </c>
    </row>
    <row r="1089" spans="1:12" x14ac:dyDescent="0.2">
      <c r="A1089" t="s">
        <v>2630</v>
      </c>
      <c r="B1089" s="9">
        <v>6.7567567567567599E-2</v>
      </c>
      <c r="C1089" s="9">
        <v>0.135135135135135</v>
      </c>
      <c r="D1089" s="9">
        <v>9.45945945945946E-2</v>
      </c>
      <c r="E1089" s="9">
        <v>6.7567567567567599E-2</v>
      </c>
      <c r="F1089" s="9">
        <v>0.121621621621622</v>
      </c>
      <c r="G1089" s="9">
        <v>0.22972972972972999</v>
      </c>
      <c r="H1089" s="9">
        <v>6.7567567567567599E-2</v>
      </c>
      <c r="I1089" s="9">
        <v>8.1081081081081099E-2</v>
      </c>
      <c r="J1089" s="9">
        <v>6.7567567567567599E-2</v>
      </c>
      <c r="K1089" s="9">
        <v>6.7567567567567599E-2</v>
      </c>
      <c r="L1089" s="15">
        <f>VLOOKUP(A1089,opus_movies.txt!$B$2:$C$1282,2,FALSE)</f>
        <v>40397</v>
      </c>
    </row>
    <row r="1090" spans="1:12" hidden="1" x14ac:dyDescent="0.2">
      <c r="A1090" t="s">
        <v>5202</v>
      </c>
      <c r="B1090" s="9">
        <v>9.0909090909090898E-2</v>
      </c>
      <c r="C1090" s="9">
        <v>9.0909090909090898E-2</v>
      </c>
      <c r="D1090" s="9">
        <v>0.109090909090909</v>
      </c>
      <c r="E1090" s="9">
        <v>9.0909090909090898E-2</v>
      </c>
      <c r="F1090" s="9">
        <v>0.109090909090909</v>
      </c>
      <c r="G1090" s="9">
        <v>9.0909090909090898E-2</v>
      </c>
      <c r="H1090" s="9">
        <v>9.0909090909090898E-2</v>
      </c>
      <c r="I1090" s="9">
        <v>9.0909090909090898E-2</v>
      </c>
      <c r="J1090" s="9">
        <v>0.145454545454545</v>
      </c>
      <c r="K1090" s="9">
        <v>9.0909090909090898E-2</v>
      </c>
      <c r="L1090" s="15">
        <f>VLOOKUP(A1090,opus_movies.txt!$B$2:$C$1282,2,FALSE)</f>
        <v>40145</v>
      </c>
    </row>
    <row r="1091" spans="1:12" x14ac:dyDescent="0.2">
      <c r="A1091" s="3" t="s">
        <v>1886</v>
      </c>
      <c r="B1091" s="9">
        <v>0.104938271604938</v>
      </c>
      <c r="C1091" s="9">
        <v>3.7037037037037E-2</v>
      </c>
      <c r="D1091" s="9">
        <v>4.3209876543209902E-2</v>
      </c>
      <c r="E1091" s="9">
        <v>3.7037037037037E-2</v>
      </c>
      <c r="F1091" s="9">
        <v>0.38271604938271597</v>
      </c>
      <c r="G1091" s="9">
        <v>3.7037037037037E-2</v>
      </c>
      <c r="H1091" s="9">
        <v>0.12345679012345701</v>
      </c>
      <c r="I1091" s="9">
        <v>5.5555555555555601E-2</v>
      </c>
      <c r="J1091" s="9">
        <v>6.7901234567901203E-2</v>
      </c>
      <c r="K1091" s="9">
        <v>0.11111111111111099</v>
      </c>
      <c r="L1091" s="15">
        <f>VLOOKUP(A1091,opus_movies.txt!$B$2:$C$1282,2,FALSE)</f>
        <v>40285</v>
      </c>
    </row>
    <row r="1092" spans="1:12" x14ac:dyDescent="0.2">
      <c r="A1092" s="3" t="s">
        <v>1887</v>
      </c>
      <c r="B1092" s="9">
        <v>9.8039215686274495E-2</v>
      </c>
      <c r="C1092" s="9">
        <v>9.8039215686274495E-2</v>
      </c>
      <c r="D1092" s="9">
        <v>9.8039215686274495E-2</v>
      </c>
      <c r="E1092" s="9">
        <v>9.8039215686274495E-2</v>
      </c>
      <c r="F1092" s="9">
        <v>9.8039215686274495E-2</v>
      </c>
      <c r="G1092" s="9">
        <v>9.8039215686274495E-2</v>
      </c>
      <c r="H1092" s="9">
        <v>9.8039215686274495E-2</v>
      </c>
      <c r="I1092" s="9">
        <v>9.8039215686274495E-2</v>
      </c>
      <c r="J1092" s="9">
        <v>9.8039215686274495E-2</v>
      </c>
      <c r="K1092" s="9">
        <v>0.11764705882352899</v>
      </c>
      <c r="L1092" s="15">
        <f>VLOOKUP(A1092,opus_movies.txt!$B$2:$C$1282,2,FALSE)</f>
        <v>40348</v>
      </c>
    </row>
    <row r="1093" spans="1:12" x14ac:dyDescent="0.2">
      <c r="A1093" s="3" t="s">
        <v>1888</v>
      </c>
      <c r="B1093" s="9">
        <v>8.9285714285714302E-2</v>
      </c>
      <c r="C1093" s="9">
        <v>8.9285714285714302E-2</v>
      </c>
      <c r="D1093" s="9">
        <v>0.14285714285714299</v>
      </c>
      <c r="E1093" s="9">
        <v>8.9285714285714302E-2</v>
      </c>
      <c r="F1093" s="9">
        <v>0.125</v>
      </c>
      <c r="G1093" s="9">
        <v>0.107142857142857</v>
      </c>
      <c r="H1093" s="9">
        <v>8.9285714285714302E-2</v>
      </c>
      <c r="I1093" s="9">
        <v>8.9285714285714302E-2</v>
      </c>
      <c r="J1093" s="9">
        <v>8.9285714285714302E-2</v>
      </c>
      <c r="K1093" s="9">
        <v>8.9285714285714302E-2</v>
      </c>
      <c r="L1093" s="15">
        <f>VLOOKUP(A1093,opus_movies.txt!$B$2:$C$1282,2,FALSE)</f>
        <v>40360</v>
      </c>
    </row>
    <row r="1094" spans="1:12" x14ac:dyDescent="0.2">
      <c r="A1094" s="3" t="s">
        <v>1889</v>
      </c>
      <c r="B1094" s="9">
        <v>8.9285714285714302E-2</v>
      </c>
      <c r="C1094" s="9">
        <v>8.9285714285714302E-2</v>
      </c>
      <c r="D1094" s="9">
        <v>0.14285714285714299</v>
      </c>
      <c r="E1094" s="9">
        <v>8.9285714285714302E-2</v>
      </c>
      <c r="F1094" s="9">
        <v>8.9285714285714302E-2</v>
      </c>
      <c r="G1094" s="9">
        <v>8.9285714285714302E-2</v>
      </c>
      <c r="H1094" s="9">
        <v>8.9285714285714302E-2</v>
      </c>
      <c r="I1094" s="9">
        <v>8.9285714285714302E-2</v>
      </c>
      <c r="J1094" s="9">
        <v>0.125</v>
      </c>
      <c r="K1094" s="9">
        <v>0.107142857142857</v>
      </c>
      <c r="L1094" s="15">
        <f>VLOOKUP(A1094,opus_movies.txt!$B$2:$C$1282,2,FALSE)</f>
        <v>40194</v>
      </c>
    </row>
    <row r="1095" spans="1:12" x14ac:dyDescent="0.2">
      <c r="A1095" s="3" t="s">
        <v>1890</v>
      </c>
      <c r="B1095" s="9">
        <v>9.6153846153846201E-2</v>
      </c>
      <c r="C1095" s="9">
        <v>9.6153846153846201E-2</v>
      </c>
      <c r="D1095" s="9">
        <v>9.6153846153846201E-2</v>
      </c>
      <c r="E1095" s="9">
        <v>9.6153846153846201E-2</v>
      </c>
      <c r="F1095" s="9">
        <v>0.115384615384615</v>
      </c>
      <c r="G1095" s="9">
        <v>9.6153846153846201E-2</v>
      </c>
      <c r="H1095" s="9">
        <v>9.6153846153846201E-2</v>
      </c>
      <c r="I1095" s="9">
        <v>0.115384615384615</v>
      </c>
      <c r="J1095" s="9">
        <v>9.6153846153846201E-2</v>
      </c>
      <c r="K1095" s="9">
        <v>9.6153846153846201E-2</v>
      </c>
      <c r="L1095" s="15">
        <f>VLOOKUP(A1095,opus_movies.txt!$B$2:$C$1282,2,FALSE)</f>
        <v>40292</v>
      </c>
    </row>
    <row r="1096" spans="1:12" x14ac:dyDescent="0.2">
      <c r="A1096" s="3" t="s">
        <v>1891</v>
      </c>
      <c r="B1096" s="9">
        <v>3.7037037037037E-2</v>
      </c>
      <c r="C1096" s="9">
        <v>0.148148148148148</v>
      </c>
      <c r="D1096" s="9">
        <v>3.7037037037037E-2</v>
      </c>
      <c r="E1096" s="9">
        <v>3.7037037037037E-2</v>
      </c>
      <c r="F1096" s="9">
        <v>6.6666666666666693E-2</v>
      </c>
      <c r="G1096" s="9">
        <v>4.4444444444444398E-2</v>
      </c>
      <c r="H1096" s="9">
        <v>0.36296296296296299</v>
      </c>
      <c r="I1096" s="9">
        <v>7.4074074074074098E-2</v>
      </c>
      <c r="J1096" s="9">
        <v>0.155555555555556</v>
      </c>
      <c r="K1096" s="9">
        <v>3.7037037037037E-2</v>
      </c>
      <c r="L1096" s="15">
        <f>VLOOKUP(A1096,opus_movies.txt!$B$2:$C$1282,2,FALSE)</f>
        <v>40467</v>
      </c>
    </row>
    <row r="1097" spans="1:12" x14ac:dyDescent="0.2">
      <c r="A1097" s="3" t="s">
        <v>1892</v>
      </c>
      <c r="B1097" s="9">
        <v>9.6153846153846201E-2</v>
      </c>
      <c r="C1097" s="9">
        <v>9.6153846153846201E-2</v>
      </c>
      <c r="D1097" s="9">
        <v>9.6153846153846201E-2</v>
      </c>
      <c r="E1097" s="9">
        <v>0.115384615384615</v>
      </c>
      <c r="F1097" s="9">
        <v>9.6153846153846201E-2</v>
      </c>
      <c r="G1097" s="9">
        <v>9.6153846153846201E-2</v>
      </c>
      <c r="H1097" s="9">
        <v>9.6153846153846201E-2</v>
      </c>
      <c r="I1097" s="9">
        <v>9.6153846153846201E-2</v>
      </c>
      <c r="J1097" s="9">
        <v>9.6153846153846201E-2</v>
      </c>
      <c r="K1097" s="9">
        <v>0.115384615384615</v>
      </c>
      <c r="L1097" s="15">
        <f>VLOOKUP(A1097,opus_movies.txt!$B$2:$C$1282,2,FALSE)</f>
        <v>40283</v>
      </c>
    </row>
    <row r="1098" spans="1:12" x14ac:dyDescent="0.2">
      <c r="A1098" s="3" t="s">
        <v>1893</v>
      </c>
      <c r="B1098" s="9">
        <v>5.3763440860215103E-2</v>
      </c>
      <c r="C1098" s="9">
        <v>6.4516129032258104E-2</v>
      </c>
      <c r="D1098" s="9">
        <v>7.5268817204301106E-2</v>
      </c>
      <c r="E1098" s="9">
        <v>0.17204301075268799</v>
      </c>
      <c r="F1098" s="9">
        <v>7.5268817204301106E-2</v>
      </c>
      <c r="G1098" s="9">
        <v>6.4516129032258104E-2</v>
      </c>
      <c r="H1098" s="9">
        <v>9.6774193548387094E-2</v>
      </c>
      <c r="I1098" s="9">
        <v>5.3763440860215103E-2</v>
      </c>
      <c r="J1098" s="9">
        <v>5.3763440860215103E-2</v>
      </c>
      <c r="K1098" s="9">
        <v>0.29032258064516098</v>
      </c>
      <c r="L1098" s="15">
        <f>VLOOKUP(A1098,opus_movies.txt!$B$2:$C$1282,2,FALSE)</f>
        <v>40341</v>
      </c>
    </row>
    <row r="1099" spans="1:12" x14ac:dyDescent="0.2">
      <c r="A1099" s="3" t="s">
        <v>1894</v>
      </c>
      <c r="B1099" s="9">
        <v>7.2463768115942004E-2</v>
      </c>
      <c r="C1099" s="9">
        <v>0.173913043478261</v>
      </c>
      <c r="D1099" s="9">
        <v>7.2463768115942004E-2</v>
      </c>
      <c r="E1099" s="9">
        <v>7.2463768115942004E-2</v>
      </c>
      <c r="F1099" s="9">
        <v>7.2463768115942004E-2</v>
      </c>
      <c r="G1099" s="9">
        <v>8.6956521739130405E-2</v>
      </c>
      <c r="H1099" s="9">
        <v>7.2463768115942004E-2</v>
      </c>
      <c r="I1099" s="9">
        <v>7.2463768115942004E-2</v>
      </c>
      <c r="J1099" s="9">
        <v>7.2463768115942004E-2</v>
      </c>
      <c r="K1099" s="9">
        <v>0.231884057971014</v>
      </c>
      <c r="L1099" s="15">
        <f>VLOOKUP(A1099,opus_movies.txt!$B$2:$C$1282,2,FALSE)</f>
        <v>40376</v>
      </c>
    </row>
    <row r="1100" spans="1:12" x14ac:dyDescent="0.2">
      <c r="A1100" t="s">
        <v>5237</v>
      </c>
      <c r="B1100" s="9">
        <v>9.4339622641509399E-2</v>
      </c>
      <c r="C1100" s="9">
        <v>9.4339622641509399E-2</v>
      </c>
      <c r="D1100" s="9">
        <v>9.4339622641509399E-2</v>
      </c>
      <c r="E1100" s="9">
        <v>9.4339622641509399E-2</v>
      </c>
      <c r="F1100" s="9">
        <v>9.4339622641509399E-2</v>
      </c>
      <c r="G1100" s="9">
        <v>9.4339622641509399E-2</v>
      </c>
      <c r="H1100" s="9">
        <v>9.4339622641509399E-2</v>
      </c>
      <c r="I1100" s="9">
        <v>9.4339622641509399E-2</v>
      </c>
      <c r="J1100" s="9">
        <v>0.15094339622641501</v>
      </c>
      <c r="K1100" s="9">
        <v>9.4339622641509399E-2</v>
      </c>
      <c r="L1100" s="15">
        <f>VLOOKUP(A1100,opus_movies.txt!$B$2:$C$1282,2,FALSE)</f>
        <v>40411</v>
      </c>
    </row>
    <row r="1101" spans="1:12" x14ac:dyDescent="0.2">
      <c r="A1101" s="3" t="s">
        <v>1895</v>
      </c>
      <c r="B1101" s="9">
        <v>8.9285714285714302E-2</v>
      </c>
      <c r="C1101" s="9">
        <v>8.9285714285714302E-2</v>
      </c>
      <c r="D1101" s="9">
        <v>8.9285714285714302E-2</v>
      </c>
      <c r="E1101" s="9">
        <v>8.9285714285714302E-2</v>
      </c>
      <c r="F1101" s="9">
        <v>8.9285714285714302E-2</v>
      </c>
      <c r="G1101" s="9">
        <v>8.9285714285714302E-2</v>
      </c>
      <c r="H1101" s="9">
        <v>8.9285714285714302E-2</v>
      </c>
      <c r="I1101" s="9">
        <v>8.9285714285714302E-2</v>
      </c>
      <c r="J1101" s="9">
        <v>0.14285714285714299</v>
      </c>
      <c r="K1101" s="9">
        <v>0.14285714285714299</v>
      </c>
      <c r="L1101" s="15">
        <f>VLOOKUP(A1101,opus_movies.txt!$B$2:$C$1282,2,FALSE)</f>
        <v>40360</v>
      </c>
    </row>
    <row r="1102" spans="1:12" x14ac:dyDescent="0.2">
      <c r="A1102" s="3" t="s">
        <v>1896</v>
      </c>
      <c r="B1102" s="9">
        <v>9.2592592592592601E-2</v>
      </c>
      <c r="C1102" s="9">
        <v>9.2592592592592601E-2</v>
      </c>
      <c r="D1102" s="9">
        <v>9.2592592592592601E-2</v>
      </c>
      <c r="E1102" s="9">
        <v>9.2592592592592601E-2</v>
      </c>
      <c r="F1102" s="9">
        <v>9.2592592592592601E-2</v>
      </c>
      <c r="G1102" s="9">
        <v>9.2592592592592601E-2</v>
      </c>
      <c r="H1102" s="9">
        <v>9.2592592592592601E-2</v>
      </c>
      <c r="I1102" s="9">
        <v>0.16666666666666699</v>
      </c>
      <c r="J1102" s="9">
        <v>9.2592592592592601E-2</v>
      </c>
      <c r="K1102" s="9">
        <v>9.2592592592592601E-2</v>
      </c>
      <c r="L1102" s="15">
        <f>VLOOKUP(A1102,opus_movies.txt!$B$2:$C$1282,2,FALSE)</f>
        <v>40360</v>
      </c>
    </row>
    <row r="1103" spans="1:12" x14ac:dyDescent="0.2">
      <c r="A1103" s="3" t="s">
        <v>1897</v>
      </c>
      <c r="B1103" s="9">
        <v>0.107142857142857</v>
      </c>
      <c r="C1103" s="9">
        <v>0.107142857142857</v>
      </c>
      <c r="D1103" s="9">
        <v>8.9285714285714302E-2</v>
      </c>
      <c r="E1103" s="9">
        <v>0.107142857142857</v>
      </c>
      <c r="F1103" s="9">
        <v>8.9285714285714302E-2</v>
      </c>
      <c r="G1103" s="9">
        <v>8.9285714285714302E-2</v>
      </c>
      <c r="H1103" s="9">
        <v>8.9285714285714302E-2</v>
      </c>
      <c r="I1103" s="9">
        <v>8.9285714285714302E-2</v>
      </c>
      <c r="J1103" s="9">
        <v>8.9285714285714302E-2</v>
      </c>
      <c r="K1103" s="9">
        <v>0.14285714285714299</v>
      </c>
      <c r="L1103" s="15">
        <f>VLOOKUP(A1103,opus_movies.txt!$B$2:$C$1282,2,FALSE)</f>
        <v>40194</v>
      </c>
    </row>
    <row r="1104" spans="1:12" x14ac:dyDescent="0.2">
      <c r="A1104" s="3" t="s">
        <v>1898</v>
      </c>
      <c r="B1104" s="9">
        <v>8.9552238805970102E-2</v>
      </c>
      <c r="C1104" s="9">
        <v>0.104477611940299</v>
      </c>
      <c r="D1104" s="9">
        <v>7.4626865671641798E-2</v>
      </c>
      <c r="E1104" s="9">
        <v>7.4626865671641798E-2</v>
      </c>
      <c r="F1104" s="9">
        <v>0.104477611940299</v>
      </c>
      <c r="G1104" s="9">
        <v>7.4626865671641798E-2</v>
      </c>
      <c r="H1104" s="9">
        <v>0.164179104477612</v>
      </c>
      <c r="I1104" s="9">
        <v>8.9552238805970102E-2</v>
      </c>
      <c r="J1104" s="9">
        <v>7.4626865671641798E-2</v>
      </c>
      <c r="K1104" s="9">
        <v>0.14925373134328401</v>
      </c>
      <c r="L1104" s="15">
        <f>VLOOKUP(A1104,opus_movies.txt!$B$2:$C$1282,2,FALSE)</f>
        <v>40292</v>
      </c>
    </row>
    <row r="1105" spans="1:12" x14ac:dyDescent="0.2">
      <c r="A1105" s="3" t="s">
        <v>1899</v>
      </c>
      <c r="B1105" s="9">
        <v>8.7719298245614002E-2</v>
      </c>
      <c r="C1105" s="9">
        <v>8.7719298245614002E-2</v>
      </c>
      <c r="D1105" s="9">
        <v>8.7719298245614002E-2</v>
      </c>
      <c r="E1105" s="9">
        <v>8.7719298245614002E-2</v>
      </c>
      <c r="F1105" s="9">
        <v>8.7719298245614002E-2</v>
      </c>
      <c r="G1105" s="9">
        <v>0.105263157894737</v>
      </c>
      <c r="H1105" s="9">
        <v>0.105263157894737</v>
      </c>
      <c r="I1105" s="9">
        <v>0.140350877192982</v>
      </c>
      <c r="J1105" s="9">
        <v>8.7719298245614002E-2</v>
      </c>
      <c r="K1105" s="9">
        <v>0.12280701754386</v>
      </c>
      <c r="L1105" s="15">
        <f>VLOOKUP(A1105,opus_movies.txt!$B$2:$C$1282,2,FALSE)</f>
        <v>40285</v>
      </c>
    </row>
    <row r="1106" spans="1:12" x14ac:dyDescent="0.2">
      <c r="A1106" t="s">
        <v>5253</v>
      </c>
      <c r="B1106" s="9">
        <v>7.9365079365079402E-2</v>
      </c>
      <c r="C1106" s="9">
        <v>7.9365079365079402E-2</v>
      </c>
      <c r="D1106" s="9">
        <v>9.5238095238095205E-2</v>
      </c>
      <c r="E1106" s="9">
        <v>7.9365079365079402E-2</v>
      </c>
      <c r="F1106" s="9">
        <v>7.9365079365079402E-2</v>
      </c>
      <c r="G1106" s="9">
        <v>7.9365079365079402E-2</v>
      </c>
      <c r="H1106" s="9">
        <v>0.11111111111111099</v>
      </c>
      <c r="I1106" s="9">
        <v>0.11111111111111099</v>
      </c>
      <c r="J1106" s="9">
        <v>7.9365079365079402E-2</v>
      </c>
      <c r="K1106" s="9">
        <v>0.206349206349206</v>
      </c>
      <c r="L1106" s="15">
        <f>VLOOKUP(A1106,opus_movies.txt!$B$2:$C$1282,2,FALSE)</f>
        <v>40327</v>
      </c>
    </row>
    <row r="1107" spans="1:12" x14ac:dyDescent="0.2">
      <c r="A1107" s="3" t="s">
        <v>1900</v>
      </c>
      <c r="B1107" s="9">
        <v>1.4792899408284E-2</v>
      </c>
      <c r="C1107" s="9">
        <v>1.7751479289940801E-2</v>
      </c>
      <c r="D1107" s="9">
        <v>0.585798816568047</v>
      </c>
      <c r="E1107" s="9">
        <v>1.4792899408284E-2</v>
      </c>
      <c r="F1107" s="9">
        <v>9.4674556213017694E-2</v>
      </c>
      <c r="G1107" s="9">
        <v>0.17455621301775101</v>
      </c>
      <c r="H1107" s="9">
        <v>1.7751479289940801E-2</v>
      </c>
      <c r="I1107" s="9">
        <v>3.25443786982249E-2</v>
      </c>
      <c r="J1107" s="9">
        <v>1.7751479289940801E-2</v>
      </c>
      <c r="K1107" s="9">
        <v>2.9585798816568001E-2</v>
      </c>
      <c r="L1107" s="15">
        <f>VLOOKUP(A1107,opus_movies.txt!$B$2:$C$1282,2,FALSE)</f>
        <v>40488</v>
      </c>
    </row>
    <row r="1108" spans="1:12" x14ac:dyDescent="0.2">
      <c r="A1108" s="3" t="s">
        <v>1901</v>
      </c>
      <c r="B1108" s="9">
        <v>0.13157894736842099</v>
      </c>
      <c r="C1108" s="9">
        <v>6.5789473684210495E-2</v>
      </c>
      <c r="D1108" s="9">
        <v>6.5789473684210495E-2</v>
      </c>
      <c r="E1108" s="9">
        <v>6.5789473684210495E-2</v>
      </c>
      <c r="F1108" s="9">
        <v>6.5789473684210495E-2</v>
      </c>
      <c r="G1108" s="9">
        <v>7.8947368421052599E-2</v>
      </c>
      <c r="H1108" s="9">
        <v>6.5789473684210495E-2</v>
      </c>
      <c r="I1108" s="9">
        <v>0.32894736842105299</v>
      </c>
      <c r="J1108" s="9">
        <v>6.5789473684210495E-2</v>
      </c>
      <c r="K1108" s="9">
        <v>6.5789473684210495E-2</v>
      </c>
      <c r="L1108" s="15">
        <f>VLOOKUP(A1108,opus_movies.txt!$B$2:$C$1282,2,FALSE)</f>
        <v>40523</v>
      </c>
    </row>
    <row r="1109" spans="1:12" x14ac:dyDescent="0.2">
      <c r="A1109" s="3" t="s">
        <v>1902</v>
      </c>
      <c r="B1109" s="9">
        <v>0.1875</v>
      </c>
      <c r="C1109" s="9">
        <v>7.8125E-2</v>
      </c>
      <c r="D1109" s="9">
        <v>7.8125E-2</v>
      </c>
      <c r="E1109" s="9">
        <v>7.8125E-2</v>
      </c>
      <c r="F1109" s="9">
        <v>7.8125E-2</v>
      </c>
      <c r="G1109" s="9">
        <v>7.8125E-2</v>
      </c>
      <c r="H1109" s="9">
        <v>7.8125E-2</v>
      </c>
      <c r="I1109" s="9">
        <v>0.140625</v>
      </c>
      <c r="J1109" s="9">
        <v>0.125</v>
      </c>
      <c r="K1109" s="9">
        <v>7.8125E-2</v>
      </c>
      <c r="L1109" s="15">
        <f>VLOOKUP(A1109,opus_movies.txt!$B$2:$C$1282,2,FALSE)</f>
        <v>40278</v>
      </c>
    </row>
    <row r="1110" spans="1:12" x14ac:dyDescent="0.2">
      <c r="A1110" s="3" t="s">
        <v>1903</v>
      </c>
      <c r="B1110" s="9">
        <v>0.101694915254237</v>
      </c>
      <c r="C1110" s="9">
        <v>0.101694915254237</v>
      </c>
      <c r="D1110" s="9">
        <v>0.13559322033898299</v>
      </c>
      <c r="E1110" s="9">
        <v>8.4745762711864403E-2</v>
      </c>
      <c r="F1110" s="9">
        <v>8.4745762711864403E-2</v>
      </c>
      <c r="G1110" s="9">
        <v>8.4745762711864403E-2</v>
      </c>
      <c r="H1110" s="9">
        <v>8.4745762711864403E-2</v>
      </c>
      <c r="I1110" s="9">
        <v>8.4745762711864403E-2</v>
      </c>
      <c r="J1110" s="9">
        <v>0.152542372881356</v>
      </c>
      <c r="K1110" s="9">
        <v>8.4745762711864403E-2</v>
      </c>
      <c r="L1110" s="15">
        <f>VLOOKUP(A1110,opus_movies.txt!$B$2:$C$1282,2,FALSE)</f>
        <v>40229</v>
      </c>
    </row>
    <row r="1111" spans="1:12" x14ac:dyDescent="0.2">
      <c r="A1111" s="3" t="s">
        <v>1904</v>
      </c>
      <c r="B1111" s="9">
        <v>7.1428571428571397E-2</v>
      </c>
      <c r="C1111" s="9">
        <v>7.1428571428571397E-2</v>
      </c>
      <c r="D1111" s="9">
        <v>7.1428571428571397E-2</v>
      </c>
      <c r="E1111" s="9">
        <v>0.2</v>
      </c>
      <c r="F1111" s="9">
        <v>7.1428571428571397E-2</v>
      </c>
      <c r="G1111" s="9">
        <v>8.5714285714285701E-2</v>
      </c>
      <c r="H1111" s="9">
        <v>7.1428571428571397E-2</v>
      </c>
      <c r="I1111" s="9">
        <v>8.5714285714285701E-2</v>
      </c>
      <c r="J1111" s="9">
        <v>0.2</v>
      </c>
      <c r="K1111" s="9">
        <v>7.1428571428571397E-2</v>
      </c>
      <c r="L1111" s="15">
        <f>VLOOKUP(A1111,opus_movies.txt!$B$2:$C$1282,2,FALSE)</f>
        <v>40236</v>
      </c>
    </row>
    <row r="1112" spans="1:12" hidden="1" x14ac:dyDescent="0.2">
      <c r="A1112" s="3" t="s">
        <v>1905</v>
      </c>
      <c r="B1112" s="9">
        <v>8.0645161290322606E-2</v>
      </c>
      <c r="C1112" s="9">
        <v>0.112903225806452</v>
      </c>
      <c r="D1112" s="9">
        <v>8.0645161290322606E-2</v>
      </c>
      <c r="E1112" s="9">
        <v>0.112903225806452</v>
      </c>
      <c r="F1112" s="9">
        <v>8.0645161290322606E-2</v>
      </c>
      <c r="G1112" s="9">
        <v>8.0645161290322606E-2</v>
      </c>
      <c r="H1112" s="9">
        <v>9.6774193548387094E-2</v>
      </c>
      <c r="I1112" s="9">
        <v>8.0645161290322606E-2</v>
      </c>
      <c r="J1112" s="9">
        <v>0.12903225806451599</v>
      </c>
      <c r="K1112" s="9">
        <v>0.14516129032258099</v>
      </c>
      <c r="L1112" s="15">
        <f>VLOOKUP(A1112,opus_movies.txt!$B$2:$C$1282,2,FALSE)</f>
        <v>40143</v>
      </c>
    </row>
    <row r="1113" spans="1:12" x14ac:dyDescent="0.2">
      <c r="A1113" s="3" t="s">
        <v>5273</v>
      </c>
      <c r="B1113" s="9">
        <v>9.4339622641509399E-2</v>
      </c>
      <c r="C1113" s="9">
        <v>9.4339622641509399E-2</v>
      </c>
      <c r="D1113" s="9">
        <v>0.13207547169811301</v>
      </c>
      <c r="E1113" s="9">
        <v>9.4339622641509399E-2</v>
      </c>
      <c r="F1113" s="9">
        <v>9.4339622641509399E-2</v>
      </c>
      <c r="G1113" s="9">
        <v>0.113207547169811</v>
      </c>
      <c r="H1113" s="9">
        <v>9.4339622641509399E-2</v>
      </c>
      <c r="I1113" s="9">
        <v>9.4339622641509399E-2</v>
      </c>
      <c r="J1113" s="9">
        <v>9.4339622641509399E-2</v>
      </c>
      <c r="K1113" s="9">
        <v>9.4339622641509399E-2</v>
      </c>
      <c r="L1113" s="15">
        <f>VLOOKUP(A1113,opus_movies.txt!$B$2:$C$1282,2,FALSE)</f>
        <v>40376</v>
      </c>
    </row>
    <row r="1114" spans="1:12" x14ac:dyDescent="0.2">
      <c r="A1114" t="s">
        <v>5276</v>
      </c>
      <c r="B1114" s="9">
        <v>8.9552238805970102E-2</v>
      </c>
      <c r="C1114" s="9">
        <v>7.4626865671641798E-2</v>
      </c>
      <c r="D1114" s="9">
        <v>0.28358208955223901</v>
      </c>
      <c r="E1114" s="9">
        <v>7.4626865671641798E-2</v>
      </c>
      <c r="F1114" s="9">
        <v>7.4626865671641798E-2</v>
      </c>
      <c r="G1114" s="9">
        <v>7.4626865671641798E-2</v>
      </c>
      <c r="H1114" s="9">
        <v>7.4626865671641798E-2</v>
      </c>
      <c r="I1114" s="9">
        <v>7.4626865671641798E-2</v>
      </c>
      <c r="J1114" s="9">
        <v>8.9552238805970102E-2</v>
      </c>
      <c r="K1114" s="9">
        <v>8.9552238805970102E-2</v>
      </c>
      <c r="L1114" s="15">
        <f>VLOOKUP(A1114,opus_movies.txt!$B$2:$C$1282,2,FALSE)</f>
        <v>40397</v>
      </c>
    </row>
    <row r="1115" spans="1:12" x14ac:dyDescent="0.2">
      <c r="A1115" s="3" t="s">
        <v>1906</v>
      </c>
      <c r="B1115" s="9">
        <v>9.2105263157894704E-2</v>
      </c>
      <c r="C1115" s="9">
        <v>0.30263157894736797</v>
      </c>
      <c r="D1115" s="9">
        <v>7.8947368421052599E-2</v>
      </c>
      <c r="E1115" s="9">
        <v>7.8947368421052599E-2</v>
      </c>
      <c r="F1115" s="9">
        <v>6.5789473684210495E-2</v>
      </c>
      <c r="G1115" s="9">
        <v>6.5789473684210495E-2</v>
      </c>
      <c r="H1115" s="9">
        <v>7.8947368421052599E-2</v>
      </c>
      <c r="I1115" s="9">
        <v>0.105263157894737</v>
      </c>
      <c r="J1115" s="9">
        <v>6.5789473684210495E-2</v>
      </c>
      <c r="K1115" s="9">
        <v>6.5789473684210495E-2</v>
      </c>
      <c r="L1115" s="15">
        <f>VLOOKUP(A1115,opus_movies.txt!$B$2:$C$1282,2,FALSE)</f>
        <v>40404</v>
      </c>
    </row>
    <row r="1116" spans="1:12" x14ac:dyDescent="0.2">
      <c r="A1116" t="s">
        <v>5281</v>
      </c>
      <c r="B1116" s="9">
        <v>9.4339622641509399E-2</v>
      </c>
      <c r="C1116" s="9">
        <v>9.4339622641509399E-2</v>
      </c>
      <c r="D1116" s="9">
        <v>0.13207547169811301</v>
      </c>
      <c r="E1116" s="9">
        <v>9.4339622641509399E-2</v>
      </c>
      <c r="F1116" s="9">
        <v>9.4339622641509399E-2</v>
      </c>
      <c r="G1116" s="9">
        <v>9.4339622641509399E-2</v>
      </c>
      <c r="H1116" s="9">
        <v>9.4339622641509399E-2</v>
      </c>
      <c r="I1116" s="9">
        <v>9.4339622641509399E-2</v>
      </c>
      <c r="J1116" s="9">
        <v>9.4339622641509399E-2</v>
      </c>
      <c r="K1116" s="9">
        <v>0.113207547169811</v>
      </c>
      <c r="L1116" s="15">
        <f>VLOOKUP(A1116,opus_movies.txt!$B$2:$C$1282,2,FALSE)</f>
        <v>40460</v>
      </c>
    </row>
    <row r="1117" spans="1:12" x14ac:dyDescent="0.2">
      <c r="A1117" s="3" t="s">
        <v>1907</v>
      </c>
      <c r="B1117" s="9">
        <v>9.2592592592592601E-2</v>
      </c>
      <c r="C1117" s="9">
        <v>9.2592592592592601E-2</v>
      </c>
      <c r="D1117" s="9">
        <v>0.148148148148148</v>
      </c>
      <c r="E1117" s="9">
        <v>9.2592592592592601E-2</v>
      </c>
      <c r="F1117" s="9">
        <v>9.2592592592592601E-2</v>
      </c>
      <c r="G1117" s="9">
        <v>9.2592592592592601E-2</v>
      </c>
      <c r="H1117" s="9">
        <v>9.2592592592592601E-2</v>
      </c>
      <c r="I1117" s="9">
        <v>9.2592592592592601E-2</v>
      </c>
      <c r="J1117" s="9">
        <v>0.11111111111111099</v>
      </c>
      <c r="K1117" s="9">
        <v>9.2592592592592601E-2</v>
      </c>
      <c r="L1117" s="15">
        <f>VLOOKUP(A1117,opus_movies.txt!$B$2:$C$1282,2,FALSE)</f>
        <v>40432</v>
      </c>
    </row>
    <row r="1118" spans="1:12" x14ac:dyDescent="0.2">
      <c r="A1118" s="3" t="s">
        <v>1908</v>
      </c>
      <c r="B1118" s="9">
        <v>8.6206896551724102E-2</v>
      </c>
      <c r="C1118" s="9">
        <v>0.10344827586206901</v>
      </c>
      <c r="D1118" s="9">
        <v>8.6206896551724102E-2</v>
      </c>
      <c r="E1118" s="9">
        <v>8.6206896551724102E-2</v>
      </c>
      <c r="F1118" s="9">
        <v>8.6206896551724102E-2</v>
      </c>
      <c r="G1118" s="9">
        <v>8.6206896551724102E-2</v>
      </c>
      <c r="H1118" s="9">
        <v>8.6206896551724102E-2</v>
      </c>
      <c r="I1118" s="9">
        <v>0.10344827586206901</v>
      </c>
      <c r="J1118" s="9">
        <v>0.18965517241379301</v>
      </c>
      <c r="K1118" s="9">
        <v>8.6206896551724102E-2</v>
      </c>
      <c r="L1118" s="15">
        <f>VLOOKUP(A1118,opus_movies.txt!$B$2:$C$1282,2,FALSE)</f>
        <v>40208</v>
      </c>
    </row>
    <row r="1119" spans="1:12" hidden="1" x14ac:dyDescent="0.2">
      <c r="A1119" t="s">
        <v>5290</v>
      </c>
      <c r="B1119" s="9">
        <v>8.4745762711864403E-2</v>
      </c>
      <c r="C1119" s="9">
        <v>0.169491525423729</v>
      </c>
      <c r="D1119" s="9">
        <v>8.4745762711864403E-2</v>
      </c>
      <c r="E1119" s="9">
        <v>8.4745762711864403E-2</v>
      </c>
      <c r="F1119" s="9">
        <v>8.4745762711864403E-2</v>
      </c>
      <c r="G1119" s="9">
        <v>8.4745762711864403E-2</v>
      </c>
      <c r="H1119" s="9">
        <v>8.4745762711864403E-2</v>
      </c>
      <c r="I1119" s="9">
        <v>8.4745762711864403E-2</v>
      </c>
      <c r="J1119" s="9">
        <v>8.4745762711864403E-2</v>
      </c>
      <c r="K1119" s="9">
        <v>0.152542372881356</v>
      </c>
      <c r="L1119" s="15">
        <f>VLOOKUP(A1119,opus_movies.txt!$B$2:$C$1282,2,FALSE)</f>
        <v>40110</v>
      </c>
    </row>
    <row r="1120" spans="1:12" x14ac:dyDescent="0.2">
      <c r="A1120" s="3" t="s">
        <v>1909</v>
      </c>
      <c r="B1120" s="9">
        <v>7.0422535211267595E-2</v>
      </c>
      <c r="C1120" s="9">
        <v>8.4507042253521097E-2</v>
      </c>
      <c r="D1120" s="9">
        <v>0.140845070422535</v>
      </c>
      <c r="E1120" s="9">
        <v>9.85915492957746E-2</v>
      </c>
      <c r="F1120" s="9">
        <v>7.0422535211267595E-2</v>
      </c>
      <c r="G1120" s="9">
        <v>0.183098591549296</v>
      </c>
      <c r="H1120" s="9">
        <v>7.0422535211267595E-2</v>
      </c>
      <c r="I1120" s="9">
        <v>7.0422535211267595E-2</v>
      </c>
      <c r="J1120" s="9">
        <v>0.140845070422535</v>
      </c>
      <c r="K1120" s="9">
        <v>7.0422535211267595E-2</v>
      </c>
      <c r="L1120" s="15">
        <f>VLOOKUP(A1120,opus_movies.txt!$B$2:$C$1282,2,FALSE)</f>
        <v>40460</v>
      </c>
    </row>
    <row r="1121" spans="1:12" x14ac:dyDescent="0.2">
      <c r="A1121" s="3" t="s">
        <v>1910</v>
      </c>
      <c r="B1121" s="9">
        <v>5.2083333333333301E-2</v>
      </c>
      <c r="C1121" s="9">
        <v>6.25E-2</v>
      </c>
      <c r="D1121" s="9">
        <v>5.2083333333333301E-2</v>
      </c>
      <c r="E1121" s="9">
        <v>5.2083333333333301E-2</v>
      </c>
      <c r="F1121" s="9">
        <v>5.2083333333333301E-2</v>
      </c>
      <c r="G1121" s="9">
        <v>5.2083333333333301E-2</v>
      </c>
      <c r="H1121" s="9">
        <v>7.2916666666666699E-2</v>
      </c>
      <c r="I1121" s="9">
        <v>5.2083333333333301E-2</v>
      </c>
      <c r="J1121" s="9">
        <v>8.3333333333333301E-2</v>
      </c>
      <c r="K1121" s="9">
        <v>0.46875</v>
      </c>
      <c r="L1121" s="15">
        <f>VLOOKUP(A1121,opus_movies.txt!$B$2:$C$1282,2,FALSE)</f>
        <v>40214</v>
      </c>
    </row>
    <row r="1122" spans="1:12" x14ac:dyDescent="0.2">
      <c r="A1122" s="3" t="s">
        <v>1911</v>
      </c>
      <c r="B1122" s="9">
        <v>5.7471264367816098E-2</v>
      </c>
      <c r="C1122" s="9">
        <v>9.1954022988505704E-2</v>
      </c>
      <c r="D1122" s="9">
        <v>6.8965517241379296E-2</v>
      </c>
      <c r="E1122" s="9">
        <v>5.7471264367816098E-2</v>
      </c>
      <c r="F1122" s="9">
        <v>5.7471264367816098E-2</v>
      </c>
      <c r="G1122" s="9">
        <v>5.7471264367816098E-2</v>
      </c>
      <c r="H1122" s="9">
        <v>6.8965517241379296E-2</v>
      </c>
      <c r="I1122" s="9">
        <v>6.8965517241379296E-2</v>
      </c>
      <c r="J1122" s="9">
        <v>5.7471264367816098E-2</v>
      </c>
      <c r="K1122" s="9">
        <v>0.41379310344827602</v>
      </c>
      <c r="L1122" s="15">
        <f>VLOOKUP(A1122,opus_movies.txt!$B$2:$C$1282,2,FALSE)</f>
        <v>40306</v>
      </c>
    </row>
    <row r="1123" spans="1:12" x14ac:dyDescent="0.2">
      <c r="A1123" t="s">
        <v>5305</v>
      </c>
      <c r="B1123" s="9">
        <v>9.6153846153846201E-2</v>
      </c>
      <c r="C1123" s="9">
        <v>9.6153846153846201E-2</v>
      </c>
      <c r="D1123" s="9">
        <v>9.6153846153846201E-2</v>
      </c>
      <c r="E1123" s="9">
        <v>9.6153846153846201E-2</v>
      </c>
      <c r="F1123" s="9">
        <v>0.134615384615385</v>
      </c>
      <c r="G1123" s="9">
        <v>9.6153846153846201E-2</v>
      </c>
      <c r="H1123" s="9">
        <v>9.6153846153846201E-2</v>
      </c>
      <c r="I1123" s="9">
        <v>9.6153846153846201E-2</v>
      </c>
      <c r="J1123" s="9">
        <v>9.6153846153846201E-2</v>
      </c>
      <c r="K1123" s="9">
        <v>9.6153846153846201E-2</v>
      </c>
      <c r="L1123" s="15">
        <f>VLOOKUP(A1123,opus_movies.txt!$B$2:$C$1282,2,FALSE)</f>
        <v>40180</v>
      </c>
    </row>
    <row r="1124" spans="1:12" x14ac:dyDescent="0.2">
      <c r="A1124" s="3" t="s">
        <v>1912</v>
      </c>
      <c r="B1124" s="9">
        <v>9.4339622641509399E-2</v>
      </c>
      <c r="C1124" s="9">
        <v>9.4339622641509399E-2</v>
      </c>
      <c r="D1124" s="9">
        <v>0.113207547169811</v>
      </c>
      <c r="E1124" s="9">
        <v>9.4339622641509399E-2</v>
      </c>
      <c r="F1124" s="9">
        <v>9.4339622641509399E-2</v>
      </c>
      <c r="G1124" s="9">
        <v>9.4339622641509399E-2</v>
      </c>
      <c r="H1124" s="9">
        <v>9.4339622641509399E-2</v>
      </c>
      <c r="I1124" s="9">
        <v>9.4339622641509399E-2</v>
      </c>
      <c r="J1124" s="9">
        <v>0.13207547169811301</v>
      </c>
      <c r="K1124" s="9">
        <v>9.4339622641509399E-2</v>
      </c>
      <c r="L1124" s="15">
        <f>VLOOKUP(A1124,opus_movies.txt!$B$2:$C$1282,2,FALSE)</f>
        <v>40313</v>
      </c>
    </row>
    <row r="1125" spans="1:12" x14ac:dyDescent="0.2">
      <c r="A1125" s="3" t="s">
        <v>1913</v>
      </c>
      <c r="B1125" s="9">
        <v>0.101694915254237</v>
      </c>
      <c r="C1125" s="9">
        <v>0.101694915254237</v>
      </c>
      <c r="D1125" s="9">
        <v>0.152542372881356</v>
      </c>
      <c r="E1125" s="9">
        <v>0.13559322033898299</v>
      </c>
      <c r="F1125" s="9">
        <v>8.4745762711864403E-2</v>
      </c>
      <c r="G1125" s="9">
        <v>8.4745762711864403E-2</v>
      </c>
      <c r="H1125" s="9">
        <v>8.4745762711864403E-2</v>
      </c>
      <c r="I1125" s="9">
        <v>8.4745762711864403E-2</v>
      </c>
      <c r="J1125" s="9">
        <v>8.4745762711864403E-2</v>
      </c>
      <c r="K1125" s="9">
        <v>8.4745762711864403E-2</v>
      </c>
      <c r="L1125" s="15">
        <f>VLOOKUP(A1125,opus_movies.txt!$B$2:$C$1282,2,FALSE)</f>
        <v>40222</v>
      </c>
    </row>
    <row r="1126" spans="1:12" x14ac:dyDescent="0.2">
      <c r="A1126" s="3" t="s">
        <v>1914</v>
      </c>
      <c r="B1126" s="9">
        <v>8.7719298245614002E-2</v>
      </c>
      <c r="C1126" s="9">
        <v>8.7719298245614002E-2</v>
      </c>
      <c r="D1126" s="9">
        <v>8.7719298245614002E-2</v>
      </c>
      <c r="E1126" s="9">
        <v>0.105263157894737</v>
      </c>
      <c r="F1126" s="9">
        <v>8.7719298245614002E-2</v>
      </c>
      <c r="G1126" s="9">
        <v>8.7719298245614002E-2</v>
      </c>
      <c r="H1126" s="9">
        <v>0.140350877192982</v>
      </c>
      <c r="I1126" s="9">
        <v>8.7719298245614002E-2</v>
      </c>
      <c r="J1126" s="9">
        <v>0.140350877192982</v>
      </c>
      <c r="K1126" s="9">
        <v>8.7719298245614002E-2</v>
      </c>
      <c r="L1126" s="15">
        <f>VLOOKUP(A1126,opus_movies.txt!$B$2:$C$1282,2,FALSE)</f>
        <v>40390</v>
      </c>
    </row>
    <row r="1127" spans="1:12" x14ac:dyDescent="0.2">
      <c r="A1127" s="3" t="s">
        <v>1915</v>
      </c>
      <c r="B1127" s="9">
        <v>0.11111111111111099</v>
      </c>
      <c r="C1127" s="9">
        <v>7.4074074074074098E-2</v>
      </c>
      <c r="D1127" s="9">
        <v>0.172839506172839</v>
      </c>
      <c r="E1127" s="9">
        <v>0.13580246913580199</v>
      </c>
      <c r="F1127" s="9">
        <v>7.4074074074074098E-2</v>
      </c>
      <c r="G1127" s="9">
        <v>0.148148148148148</v>
      </c>
      <c r="H1127" s="9">
        <v>9.8765432098765399E-2</v>
      </c>
      <c r="I1127" s="9">
        <v>6.1728395061728399E-2</v>
      </c>
      <c r="J1127" s="9">
        <v>6.1728395061728399E-2</v>
      </c>
      <c r="K1127" s="9">
        <v>6.1728395061728399E-2</v>
      </c>
      <c r="L1127" s="15">
        <f>VLOOKUP(A1127,opus_movies.txt!$B$2:$C$1282,2,FALSE)</f>
        <v>40404</v>
      </c>
    </row>
    <row r="1128" spans="1:12" x14ac:dyDescent="0.2">
      <c r="A1128" s="3" t="s">
        <v>1916</v>
      </c>
      <c r="B1128" s="9">
        <v>9.8039215686274495E-2</v>
      </c>
      <c r="C1128" s="9">
        <v>9.8039215686274495E-2</v>
      </c>
      <c r="D1128" s="9">
        <v>9.8039215686274495E-2</v>
      </c>
      <c r="E1128" s="9">
        <v>9.8039215686274495E-2</v>
      </c>
      <c r="F1128" s="9">
        <v>9.8039215686274495E-2</v>
      </c>
      <c r="G1128" s="9">
        <v>9.8039215686274495E-2</v>
      </c>
      <c r="H1128" s="9">
        <v>9.8039215686274495E-2</v>
      </c>
      <c r="I1128" s="9">
        <v>9.8039215686274495E-2</v>
      </c>
      <c r="J1128" s="9">
        <v>0.11764705882352899</v>
      </c>
      <c r="K1128" s="9">
        <v>9.8039215686274495E-2</v>
      </c>
      <c r="L1128" s="15">
        <f>VLOOKUP(A1128,opus_movies.txt!$B$2:$C$1282,2,FALSE)</f>
        <v>40397</v>
      </c>
    </row>
    <row r="1129" spans="1:12" x14ac:dyDescent="0.2">
      <c r="A1129" s="3" t="s">
        <v>1917</v>
      </c>
      <c r="B1129" s="9">
        <v>7.5757575757575801E-2</v>
      </c>
      <c r="C1129" s="9">
        <v>9.0909090909090898E-2</v>
      </c>
      <c r="D1129" s="9">
        <v>0.10606060606060599</v>
      </c>
      <c r="E1129" s="9">
        <v>0.12121212121212099</v>
      </c>
      <c r="F1129" s="9">
        <v>7.5757575757575801E-2</v>
      </c>
      <c r="G1129" s="9">
        <v>0.10606060606060599</v>
      </c>
      <c r="H1129" s="9">
        <v>7.5757575757575801E-2</v>
      </c>
      <c r="I1129" s="9">
        <v>7.5757575757575801E-2</v>
      </c>
      <c r="J1129" s="9">
        <v>0.12121212121212099</v>
      </c>
      <c r="K1129" s="9">
        <v>0.15151515151515199</v>
      </c>
      <c r="L1129" s="15">
        <f>VLOOKUP(A1129,opus_movies.txt!$B$2:$C$1282,2,FALSE)</f>
        <v>40507</v>
      </c>
    </row>
    <row r="1130" spans="1:12" x14ac:dyDescent="0.2">
      <c r="A1130" s="3" t="s">
        <v>1918</v>
      </c>
      <c r="B1130" s="9">
        <v>5.3763440860215103E-2</v>
      </c>
      <c r="C1130" s="9">
        <v>5.3763440860215103E-2</v>
      </c>
      <c r="D1130" s="9">
        <v>5.3763440860215103E-2</v>
      </c>
      <c r="E1130" s="9">
        <v>0.10752688172043</v>
      </c>
      <c r="F1130" s="9">
        <v>7.5268817204301106E-2</v>
      </c>
      <c r="G1130" s="9">
        <v>8.6021505376344107E-2</v>
      </c>
      <c r="H1130" s="9">
        <v>5.3763440860215103E-2</v>
      </c>
      <c r="I1130" s="9">
        <v>6.4516129032258104E-2</v>
      </c>
      <c r="J1130" s="9">
        <v>0.39784946236559099</v>
      </c>
      <c r="K1130" s="9">
        <v>5.3763440860215103E-2</v>
      </c>
      <c r="L1130" s="15">
        <f>VLOOKUP(A1130,opus_movies.txt!$B$2:$C$1282,2,FALSE)</f>
        <v>40334</v>
      </c>
    </row>
    <row r="1131" spans="1:12" x14ac:dyDescent="0.2">
      <c r="A1131" s="3" t="s">
        <v>1919</v>
      </c>
      <c r="B1131" s="9">
        <v>9.0909090909090898E-2</v>
      </c>
      <c r="C1131" s="9">
        <v>0.12727272727272701</v>
      </c>
      <c r="D1131" s="9">
        <v>9.0909090909090898E-2</v>
      </c>
      <c r="E1131" s="9">
        <v>9.0909090909090898E-2</v>
      </c>
      <c r="F1131" s="9">
        <v>9.0909090909090898E-2</v>
      </c>
      <c r="G1131" s="9">
        <v>0.109090909090909</v>
      </c>
      <c r="H1131" s="9">
        <v>9.0909090909090898E-2</v>
      </c>
      <c r="I1131" s="9">
        <v>0.12727272727272701</v>
      </c>
      <c r="J1131" s="9">
        <v>9.0909090909090898E-2</v>
      </c>
      <c r="K1131" s="9">
        <v>9.0909090909090898E-2</v>
      </c>
      <c r="L1131" s="15">
        <f>VLOOKUP(A1131,opus_movies.txt!$B$2:$C$1282,2,FALSE)</f>
        <v>40264</v>
      </c>
    </row>
    <row r="1132" spans="1:12" x14ac:dyDescent="0.2">
      <c r="A1132" s="3" t="s">
        <v>1920</v>
      </c>
      <c r="B1132" s="9">
        <v>0.135135135135135</v>
      </c>
      <c r="C1132" s="9">
        <v>8.1081081081081099E-2</v>
      </c>
      <c r="D1132" s="9">
        <v>6.7567567567567599E-2</v>
      </c>
      <c r="E1132" s="9">
        <v>0.17567567567567599</v>
      </c>
      <c r="F1132" s="9">
        <v>8.1081081081081099E-2</v>
      </c>
      <c r="G1132" s="9">
        <v>6.7567567567567599E-2</v>
      </c>
      <c r="H1132" s="9">
        <v>6.7567567567567599E-2</v>
      </c>
      <c r="I1132" s="9">
        <v>0.135135135135135</v>
      </c>
      <c r="J1132" s="9">
        <v>0.121621621621622</v>
      </c>
      <c r="K1132" s="9">
        <v>6.7567567567567599E-2</v>
      </c>
      <c r="L1132" s="15">
        <f>VLOOKUP(A1132,opus_movies.txt!$B$2:$C$1282,2,FALSE)</f>
        <v>40481</v>
      </c>
    </row>
    <row r="1133" spans="1:12" x14ac:dyDescent="0.2">
      <c r="A1133" t="s">
        <v>5332</v>
      </c>
      <c r="B1133" s="9">
        <v>0.11688311688311701</v>
      </c>
      <c r="C1133" s="9">
        <v>7.7922077922077906E-2</v>
      </c>
      <c r="D1133" s="9">
        <v>7.7922077922077906E-2</v>
      </c>
      <c r="E1133" s="9">
        <v>0.246753246753247</v>
      </c>
      <c r="F1133" s="9">
        <v>7.7922077922077906E-2</v>
      </c>
      <c r="G1133" s="9">
        <v>7.7922077922077906E-2</v>
      </c>
      <c r="H1133" s="9">
        <v>0.12987012987013</v>
      </c>
      <c r="I1133" s="9">
        <v>6.4935064935064901E-2</v>
      </c>
      <c r="J1133" s="9">
        <v>6.4935064935064901E-2</v>
      </c>
      <c r="K1133" s="9">
        <v>6.4935064935064901E-2</v>
      </c>
      <c r="L1133" s="15">
        <f>VLOOKUP(A1133,opus_movies.txt!$B$2:$C$1282,2,FALSE)</f>
        <v>40439</v>
      </c>
    </row>
    <row r="1134" spans="1:12" x14ac:dyDescent="0.2">
      <c r="A1134" s="3" t="s">
        <v>1921</v>
      </c>
      <c r="B1134" s="9">
        <v>9.2592592592592601E-2</v>
      </c>
      <c r="C1134" s="9">
        <v>9.2592592592592601E-2</v>
      </c>
      <c r="D1134" s="9">
        <v>9.2592592592592601E-2</v>
      </c>
      <c r="E1134" s="9">
        <v>0.11111111111111099</v>
      </c>
      <c r="F1134" s="9">
        <v>9.2592592592592601E-2</v>
      </c>
      <c r="G1134" s="9">
        <v>9.2592592592592601E-2</v>
      </c>
      <c r="H1134" s="9">
        <v>9.2592592592592601E-2</v>
      </c>
      <c r="I1134" s="9">
        <v>0.148148148148148</v>
      </c>
      <c r="J1134" s="9">
        <v>9.2592592592592601E-2</v>
      </c>
      <c r="K1134" s="9">
        <v>9.2592592592592601E-2</v>
      </c>
      <c r="L1134" s="15">
        <f>VLOOKUP(A1134,opus_movies.txt!$B$2:$C$1282,2,FALSE)</f>
        <v>40236</v>
      </c>
    </row>
    <row r="1135" spans="1:12" x14ac:dyDescent="0.2">
      <c r="A1135" s="3" t="s">
        <v>1922</v>
      </c>
      <c r="B1135" s="9">
        <v>0.56695156695156701</v>
      </c>
      <c r="C1135" s="9">
        <v>1.9943019943019901E-2</v>
      </c>
      <c r="D1135" s="9">
        <v>2.27920227920228E-2</v>
      </c>
      <c r="E1135" s="9">
        <v>3.1339031339031299E-2</v>
      </c>
      <c r="F1135" s="9">
        <v>1.7094017094017099E-2</v>
      </c>
      <c r="G1135" s="9">
        <v>1.42450142450142E-2</v>
      </c>
      <c r="H1135" s="9">
        <v>1.7094017094017099E-2</v>
      </c>
      <c r="I1135" s="9">
        <v>2.27920227920228E-2</v>
      </c>
      <c r="J1135" s="9">
        <v>0.27065527065527101</v>
      </c>
      <c r="K1135" s="9">
        <v>1.7094017094017099E-2</v>
      </c>
      <c r="L1135" s="15">
        <f>VLOOKUP(A1135,opus_movies.txt!$B$2:$C$1282,2,FALSE)</f>
        <v>40453</v>
      </c>
    </row>
    <row r="1136" spans="1:12" x14ac:dyDescent="0.2">
      <c r="A1136" s="3" t="s">
        <v>1923</v>
      </c>
      <c r="B1136" s="9">
        <v>8.7719298245614002E-2</v>
      </c>
      <c r="C1136" s="9">
        <v>8.7719298245614002E-2</v>
      </c>
      <c r="D1136" s="9">
        <v>8.7719298245614002E-2</v>
      </c>
      <c r="E1136" s="9">
        <v>0.12280701754386</v>
      </c>
      <c r="F1136" s="9">
        <v>0.105263157894737</v>
      </c>
      <c r="G1136" s="9">
        <v>0.105263157894737</v>
      </c>
      <c r="H1136" s="9">
        <v>0.105263157894737</v>
      </c>
      <c r="I1136" s="9">
        <v>8.7719298245614002E-2</v>
      </c>
      <c r="J1136" s="9">
        <v>0.12280701754386</v>
      </c>
      <c r="K1136" s="9">
        <v>8.7719298245614002E-2</v>
      </c>
      <c r="L1136" s="15">
        <f>VLOOKUP(A1136,opus_movies.txt!$B$2:$C$1282,2,FALSE)</f>
        <v>40467</v>
      </c>
    </row>
    <row r="1137" spans="1:12" x14ac:dyDescent="0.2">
      <c r="A1137" s="3" t="s">
        <v>1924</v>
      </c>
      <c r="B1137" s="9">
        <v>8.1967213114754106E-2</v>
      </c>
      <c r="C1137" s="9">
        <v>8.1967213114754106E-2</v>
      </c>
      <c r="D1137" s="9">
        <v>8.1967213114754106E-2</v>
      </c>
      <c r="E1137" s="9">
        <v>8.1967213114754106E-2</v>
      </c>
      <c r="F1137" s="9">
        <v>0.114754098360656</v>
      </c>
      <c r="G1137" s="9">
        <v>8.1967213114754106E-2</v>
      </c>
      <c r="H1137" s="9">
        <v>9.8360655737704902E-2</v>
      </c>
      <c r="I1137" s="9">
        <v>8.1967213114754106E-2</v>
      </c>
      <c r="J1137" s="9">
        <v>0.213114754098361</v>
      </c>
      <c r="K1137" s="9">
        <v>8.1967213114754106E-2</v>
      </c>
      <c r="L1137" s="15">
        <f>VLOOKUP(A1137,opus_movies.txt!$B$2:$C$1282,2,FALSE)</f>
        <v>40348</v>
      </c>
    </row>
    <row r="1138" spans="1:12" x14ac:dyDescent="0.2">
      <c r="A1138" t="s">
        <v>5349</v>
      </c>
      <c r="B1138" s="9">
        <v>8.9285714285714302E-2</v>
      </c>
      <c r="C1138" s="9">
        <v>8.9285714285714302E-2</v>
      </c>
      <c r="D1138" s="9">
        <v>0.160714285714286</v>
      </c>
      <c r="E1138" s="9">
        <v>8.9285714285714302E-2</v>
      </c>
      <c r="F1138" s="9">
        <v>8.9285714285714302E-2</v>
      </c>
      <c r="G1138" s="9">
        <v>8.9285714285714302E-2</v>
      </c>
      <c r="H1138" s="9">
        <v>8.9285714285714302E-2</v>
      </c>
      <c r="I1138" s="9">
        <v>8.9285714285714302E-2</v>
      </c>
      <c r="J1138" s="9">
        <v>0.125</v>
      </c>
      <c r="K1138" s="9">
        <v>8.9285714285714302E-2</v>
      </c>
      <c r="L1138" s="15">
        <f>VLOOKUP(A1138,opus_movies.txt!$B$2:$C$1282,2,FALSE)</f>
        <v>40439</v>
      </c>
    </row>
    <row r="1139" spans="1:12" x14ac:dyDescent="0.2">
      <c r="A1139" s="3" t="s">
        <v>1925</v>
      </c>
      <c r="B1139" s="9">
        <v>8.4745762711864403E-2</v>
      </c>
      <c r="C1139" s="9">
        <v>8.4745762711864403E-2</v>
      </c>
      <c r="D1139" s="9">
        <v>8.4745762711864403E-2</v>
      </c>
      <c r="E1139" s="9">
        <v>8.4745762711864403E-2</v>
      </c>
      <c r="F1139" s="9">
        <v>0.11864406779661001</v>
      </c>
      <c r="G1139" s="9">
        <v>0.101694915254237</v>
      </c>
      <c r="H1139" s="9">
        <v>0.13559322033898299</v>
      </c>
      <c r="I1139" s="9">
        <v>0.101694915254237</v>
      </c>
      <c r="J1139" s="9">
        <v>8.4745762711864403E-2</v>
      </c>
      <c r="K1139" s="9">
        <v>0.11864406779661001</v>
      </c>
      <c r="L1139" s="15">
        <f>VLOOKUP(A1139,opus_movies.txt!$B$2:$C$1282,2,FALSE)</f>
        <v>40376</v>
      </c>
    </row>
    <row r="1140" spans="1:12" x14ac:dyDescent="0.2">
      <c r="A1140" s="3" t="s">
        <v>1926</v>
      </c>
      <c r="B1140" s="9">
        <v>9.4339622641509399E-2</v>
      </c>
      <c r="C1140" s="9">
        <v>9.4339622641509399E-2</v>
      </c>
      <c r="D1140" s="9">
        <v>9.4339622641509399E-2</v>
      </c>
      <c r="E1140" s="9">
        <v>0.113207547169811</v>
      </c>
      <c r="F1140" s="9">
        <v>0.113207547169811</v>
      </c>
      <c r="G1140" s="9">
        <v>9.4339622641509399E-2</v>
      </c>
      <c r="H1140" s="9">
        <v>9.4339622641509399E-2</v>
      </c>
      <c r="I1140" s="9">
        <v>9.4339622641509399E-2</v>
      </c>
      <c r="J1140" s="9">
        <v>9.4339622641509399E-2</v>
      </c>
      <c r="K1140" s="9">
        <v>0.113207547169811</v>
      </c>
      <c r="L1140" s="15">
        <f>VLOOKUP(A1140,opus_movies.txt!$B$2:$C$1282,2,FALSE)</f>
        <v>40495</v>
      </c>
    </row>
    <row r="1141" spans="1:12" x14ac:dyDescent="0.2">
      <c r="A1141" s="3" t="s">
        <v>1927</v>
      </c>
      <c r="B1141" s="9">
        <v>8.9285714285714302E-2</v>
      </c>
      <c r="C1141" s="9">
        <v>8.9285714285714302E-2</v>
      </c>
      <c r="D1141" s="9">
        <v>8.9285714285714302E-2</v>
      </c>
      <c r="E1141" s="9">
        <v>8.9285714285714302E-2</v>
      </c>
      <c r="F1141" s="9">
        <v>8.9285714285714302E-2</v>
      </c>
      <c r="G1141" s="9">
        <v>8.9285714285714302E-2</v>
      </c>
      <c r="H1141" s="9">
        <v>8.9285714285714302E-2</v>
      </c>
      <c r="I1141" s="9">
        <v>8.9285714285714302E-2</v>
      </c>
      <c r="J1141" s="9">
        <v>0.19642857142857101</v>
      </c>
      <c r="K1141" s="9">
        <v>8.9285714285714302E-2</v>
      </c>
      <c r="L1141" s="15">
        <f>VLOOKUP(A1141,opus_movies.txt!$B$2:$C$1282,2,FALSE)</f>
        <v>40278</v>
      </c>
    </row>
    <row r="1142" spans="1:12" x14ac:dyDescent="0.2">
      <c r="A1142" s="3" t="s">
        <v>1928</v>
      </c>
      <c r="B1142" s="9">
        <v>0.16304347826087001</v>
      </c>
      <c r="C1142" s="9">
        <v>5.4347826086956499E-2</v>
      </c>
      <c r="D1142" s="9">
        <v>2.7173913043478298E-2</v>
      </c>
      <c r="E1142" s="9">
        <v>2.7173913043478298E-2</v>
      </c>
      <c r="F1142" s="9">
        <v>6.5217391304347797E-2</v>
      </c>
      <c r="G1142" s="9">
        <v>0.33152173913043498</v>
      </c>
      <c r="H1142" s="9">
        <v>3.2608695652173898E-2</v>
      </c>
      <c r="I1142" s="9">
        <v>0.16304347826087001</v>
      </c>
      <c r="J1142" s="9">
        <v>2.7173913043478298E-2</v>
      </c>
      <c r="K1142" s="9">
        <v>0.108695652173913</v>
      </c>
      <c r="L1142" s="15">
        <f>VLOOKUP(A1142,opus_movies.txt!$B$2:$C$1282,2,FALSE)</f>
        <v>40383</v>
      </c>
    </row>
    <row r="1143" spans="1:12" x14ac:dyDescent="0.2">
      <c r="A1143" s="3" t="s">
        <v>1929</v>
      </c>
      <c r="B1143" s="9">
        <v>8.9285714285714302E-2</v>
      </c>
      <c r="C1143" s="9">
        <v>8.9285714285714302E-2</v>
      </c>
      <c r="D1143" s="9">
        <v>8.9285714285714302E-2</v>
      </c>
      <c r="E1143" s="9">
        <v>0.17857142857142899</v>
      </c>
      <c r="F1143" s="9">
        <v>8.9285714285714302E-2</v>
      </c>
      <c r="G1143" s="9">
        <v>8.9285714285714302E-2</v>
      </c>
      <c r="H1143" s="9">
        <v>8.9285714285714302E-2</v>
      </c>
      <c r="I1143" s="9">
        <v>8.9285714285714302E-2</v>
      </c>
      <c r="J1143" s="9">
        <v>8.9285714285714302E-2</v>
      </c>
      <c r="K1143" s="9">
        <v>0.107142857142857</v>
      </c>
      <c r="L1143" s="15">
        <f>VLOOKUP(A1143,opus_movies.txt!$B$2:$C$1282,2,FALSE)</f>
        <v>40397</v>
      </c>
    </row>
    <row r="1144" spans="1:12" x14ac:dyDescent="0.2">
      <c r="A1144" t="s">
        <v>5363</v>
      </c>
      <c r="B1144" s="9">
        <v>9.0909090909090898E-2</v>
      </c>
      <c r="C1144" s="9">
        <v>0.12727272727272701</v>
      </c>
      <c r="D1144" s="9">
        <v>9.0909090909090898E-2</v>
      </c>
      <c r="E1144" s="9">
        <v>0.12727272727272701</v>
      </c>
      <c r="F1144" s="9">
        <v>9.0909090909090898E-2</v>
      </c>
      <c r="G1144" s="9">
        <v>9.0909090909090898E-2</v>
      </c>
      <c r="H1144" s="9">
        <v>9.0909090909090898E-2</v>
      </c>
      <c r="I1144" s="9">
        <v>9.0909090909090898E-2</v>
      </c>
      <c r="J1144" s="9">
        <v>0.109090909090909</v>
      </c>
      <c r="K1144" s="9">
        <v>9.0909090909090898E-2</v>
      </c>
      <c r="L1144" s="15">
        <f>VLOOKUP(A1144,opus_movies.txt!$B$2:$C$1282,2,FALSE)</f>
        <v>40402</v>
      </c>
    </row>
    <row r="1145" spans="1:12" x14ac:dyDescent="0.2">
      <c r="A1145" s="3" t="s">
        <v>1930</v>
      </c>
      <c r="B1145" s="9">
        <v>0.107142857142857</v>
      </c>
      <c r="C1145" s="9">
        <v>8.9285714285714302E-2</v>
      </c>
      <c r="D1145" s="9">
        <v>0.125</v>
      </c>
      <c r="E1145" s="9">
        <v>8.9285714285714302E-2</v>
      </c>
      <c r="F1145" s="9">
        <v>8.9285714285714302E-2</v>
      </c>
      <c r="G1145" s="9">
        <v>8.9285714285714302E-2</v>
      </c>
      <c r="H1145" s="9">
        <v>0.107142857142857</v>
      </c>
      <c r="I1145" s="9">
        <v>0.125</v>
      </c>
      <c r="J1145" s="9">
        <v>8.9285714285714302E-2</v>
      </c>
      <c r="K1145" s="9">
        <v>8.9285714285714302E-2</v>
      </c>
      <c r="L1145" s="15">
        <f>VLOOKUP(A1145,opus_movies.txt!$B$2:$C$1282,2,FALSE)</f>
        <v>40418</v>
      </c>
    </row>
    <row r="1146" spans="1:12" x14ac:dyDescent="0.2">
      <c r="A1146" s="3" t="s">
        <v>1931</v>
      </c>
      <c r="B1146" s="9">
        <v>9.2592592592592601E-2</v>
      </c>
      <c r="C1146" s="9">
        <v>9.2592592592592601E-2</v>
      </c>
      <c r="D1146" s="9">
        <v>9.2592592592592601E-2</v>
      </c>
      <c r="E1146" s="9">
        <v>0.16666666666666699</v>
      </c>
      <c r="F1146" s="9">
        <v>9.2592592592592601E-2</v>
      </c>
      <c r="G1146" s="9">
        <v>9.2592592592592601E-2</v>
      </c>
      <c r="H1146" s="9">
        <v>9.2592592592592601E-2</v>
      </c>
      <c r="I1146" s="9">
        <v>9.2592592592592601E-2</v>
      </c>
      <c r="J1146" s="9">
        <v>9.2592592592592601E-2</v>
      </c>
      <c r="K1146" s="9">
        <v>9.2592592592592601E-2</v>
      </c>
      <c r="L1146" s="15">
        <f>VLOOKUP(A1146,opus_movies.txt!$B$2:$C$1282,2,FALSE)</f>
        <v>40292</v>
      </c>
    </row>
    <row r="1147" spans="1:12" x14ac:dyDescent="0.2">
      <c r="A1147" s="3" t="s">
        <v>1932</v>
      </c>
      <c r="B1147" s="9">
        <v>8.1967213114754106E-2</v>
      </c>
      <c r="C1147" s="9">
        <v>0.13114754098360701</v>
      </c>
      <c r="D1147" s="9">
        <v>9.8360655737704902E-2</v>
      </c>
      <c r="E1147" s="9">
        <v>8.1967213114754106E-2</v>
      </c>
      <c r="F1147" s="9">
        <v>8.1967213114754106E-2</v>
      </c>
      <c r="G1147" s="9">
        <v>9.8360655737704902E-2</v>
      </c>
      <c r="H1147" s="9">
        <v>0.114754098360656</v>
      </c>
      <c r="I1147" s="9">
        <v>8.1967213114754106E-2</v>
      </c>
      <c r="J1147" s="9">
        <v>0.14754098360655701</v>
      </c>
      <c r="K1147" s="9">
        <v>8.1967213114754106E-2</v>
      </c>
      <c r="L1147" s="15">
        <f>VLOOKUP(A1147,opus_movies.txt!$B$2:$C$1282,2,FALSE)</f>
        <v>40416</v>
      </c>
    </row>
    <row r="1148" spans="1:12" x14ac:dyDescent="0.2">
      <c r="A1148" s="3" t="s">
        <v>1933</v>
      </c>
      <c r="B1148" s="9">
        <v>7.9365079365079402E-2</v>
      </c>
      <c r="C1148" s="9">
        <v>7.9365079365079402E-2</v>
      </c>
      <c r="D1148" s="9">
        <v>7.9365079365079402E-2</v>
      </c>
      <c r="E1148" s="9">
        <v>7.9365079365079402E-2</v>
      </c>
      <c r="F1148" s="9">
        <v>7.9365079365079402E-2</v>
      </c>
      <c r="G1148" s="9">
        <v>7.9365079365079402E-2</v>
      </c>
      <c r="H1148" s="9">
        <v>7.9365079365079402E-2</v>
      </c>
      <c r="I1148" s="9">
        <v>0.28571428571428598</v>
      </c>
      <c r="J1148" s="9">
        <v>7.9365079365079402E-2</v>
      </c>
      <c r="K1148" s="9">
        <v>7.9365079365079402E-2</v>
      </c>
      <c r="L1148" s="15">
        <f>VLOOKUP(A1148,opus_movies.txt!$B$2:$C$1282,2,FALSE)</f>
        <v>40453</v>
      </c>
    </row>
    <row r="1149" spans="1:12" x14ac:dyDescent="0.2">
      <c r="A1149" s="3" t="s">
        <v>1934</v>
      </c>
      <c r="B1149" s="9">
        <v>9.8039215686274495E-2</v>
      </c>
      <c r="C1149" s="9">
        <v>9.8039215686274495E-2</v>
      </c>
      <c r="D1149" s="9">
        <v>9.8039215686274495E-2</v>
      </c>
      <c r="E1149" s="9">
        <v>9.8039215686274495E-2</v>
      </c>
      <c r="F1149" s="9">
        <v>9.8039215686274495E-2</v>
      </c>
      <c r="G1149" s="9">
        <v>9.8039215686274495E-2</v>
      </c>
      <c r="H1149" s="9">
        <v>9.8039215686274495E-2</v>
      </c>
      <c r="I1149" s="9">
        <v>9.8039215686274495E-2</v>
      </c>
      <c r="J1149" s="9">
        <v>0.11764705882352899</v>
      </c>
      <c r="K1149" s="9">
        <v>9.8039215686274495E-2</v>
      </c>
      <c r="L1149" s="15">
        <f>VLOOKUP(A1149,opus_movies.txt!$B$2:$C$1282,2,FALSE)</f>
        <v>40516</v>
      </c>
    </row>
    <row r="1150" spans="1:12" x14ac:dyDescent="0.2">
      <c r="A1150" s="3" t="s">
        <v>1935</v>
      </c>
      <c r="B1150" s="9">
        <v>0.57073170731707301</v>
      </c>
      <c r="C1150" s="9">
        <v>5.3658536585365901E-2</v>
      </c>
      <c r="D1150" s="9">
        <v>2.4390243902439001E-2</v>
      </c>
      <c r="E1150" s="9">
        <v>2.92682926829268E-2</v>
      </c>
      <c r="F1150" s="9">
        <v>2.4390243902439001E-2</v>
      </c>
      <c r="G1150" s="9">
        <v>2.4390243902439001E-2</v>
      </c>
      <c r="H1150" s="9">
        <v>5.3658536585365901E-2</v>
      </c>
      <c r="I1150" s="9">
        <v>5.8536585365853697E-2</v>
      </c>
      <c r="J1150" s="9">
        <v>8.7804878048780496E-2</v>
      </c>
      <c r="K1150" s="9">
        <v>7.3170731707317097E-2</v>
      </c>
      <c r="L1150" s="15">
        <f>VLOOKUP(A1150,opus_movies.txt!$B$2:$C$1282,2,FALSE)</f>
        <v>40481</v>
      </c>
    </row>
    <row r="1151" spans="1:12" x14ac:dyDescent="0.2">
      <c r="A1151" s="3" t="s">
        <v>1936</v>
      </c>
      <c r="B1151" s="9">
        <v>9.0909090909090898E-2</v>
      </c>
      <c r="C1151" s="9">
        <v>9.0909090909090898E-2</v>
      </c>
      <c r="D1151" s="9">
        <v>9.0909090909090898E-2</v>
      </c>
      <c r="E1151" s="9">
        <v>0.109090909090909</v>
      </c>
      <c r="F1151" s="9">
        <v>0.109090909090909</v>
      </c>
      <c r="G1151" s="9">
        <v>9.0909090909090898E-2</v>
      </c>
      <c r="H1151" s="9">
        <v>9.0909090909090898E-2</v>
      </c>
      <c r="I1151" s="9">
        <v>0.109090909090909</v>
      </c>
      <c r="J1151" s="9">
        <v>0.12727272727272701</v>
      </c>
      <c r="K1151" s="9">
        <v>9.0909090909090898E-2</v>
      </c>
      <c r="L1151" s="15">
        <f>VLOOKUP(A1151,opus_movies.txt!$B$2:$C$1282,2,FALSE)</f>
        <v>40495</v>
      </c>
    </row>
    <row r="1152" spans="1:12" x14ac:dyDescent="0.2">
      <c r="A1152" s="3" t="s">
        <v>1937</v>
      </c>
      <c r="B1152" s="9">
        <v>9.6153846153846201E-2</v>
      </c>
      <c r="C1152" s="9">
        <v>9.6153846153846201E-2</v>
      </c>
      <c r="D1152" s="9">
        <v>9.6153846153846201E-2</v>
      </c>
      <c r="E1152" s="9">
        <v>9.6153846153846201E-2</v>
      </c>
      <c r="F1152" s="9">
        <v>9.6153846153846201E-2</v>
      </c>
      <c r="G1152" s="9">
        <v>9.6153846153846201E-2</v>
      </c>
      <c r="H1152" s="9">
        <v>9.6153846153846201E-2</v>
      </c>
      <c r="I1152" s="9">
        <v>0.134615384615385</v>
      </c>
      <c r="J1152" s="9">
        <v>9.6153846153846201E-2</v>
      </c>
      <c r="K1152" s="9">
        <v>9.6153846153846201E-2</v>
      </c>
      <c r="L1152" s="15">
        <f>VLOOKUP(A1152,opus_movies.txt!$B$2:$C$1282,2,FALSE)</f>
        <v>40453</v>
      </c>
    </row>
    <row r="1153" spans="1:12" x14ac:dyDescent="0.2">
      <c r="A1153" s="3" t="s">
        <v>1938</v>
      </c>
      <c r="B1153" s="9">
        <v>2.9850746268656699E-2</v>
      </c>
      <c r="C1153" s="9">
        <v>0.35323383084577098</v>
      </c>
      <c r="D1153" s="9">
        <v>2.48756218905473E-2</v>
      </c>
      <c r="E1153" s="9">
        <v>5.4726368159204002E-2</v>
      </c>
      <c r="F1153" s="9">
        <v>2.48756218905473E-2</v>
      </c>
      <c r="G1153" s="9">
        <v>4.47761194029851E-2</v>
      </c>
      <c r="H1153" s="9">
        <v>0.37810945273631802</v>
      </c>
      <c r="I1153" s="9">
        <v>2.48756218905473E-2</v>
      </c>
      <c r="J1153" s="9">
        <v>3.98009950248756E-2</v>
      </c>
      <c r="K1153" s="9">
        <v>2.48756218905473E-2</v>
      </c>
      <c r="L1153" s="15">
        <f>VLOOKUP(A1153,opus_movies.txt!$B$2:$C$1282,2,FALSE)</f>
        <v>40474</v>
      </c>
    </row>
    <row r="1154" spans="1:12" x14ac:dyDescent="0.2">
      <c r="A1154" s="3" t="s">
        <v>1939</v>
      </c>
      <c r="B1154" s="9">
        <v>9.4339622641509399E-2</v>
      </c>
      <c r="C1154" s="9">
        <v>9.4339622641509399E-2</v>
      </c>
      <c r="D1154" s="9">
        <v>9.4339622641509399E-2</v>
      </c>
      <c r="E1154" s="9">
        <v>9.4339622641509399E-2</v>
      </c>
      <c r="F1154" s="9">
        <v>9.4339622641509399E-2</v>
      </c>
      <c r="G1154" s="9">
        <v>9.4339622641509399E-2</v>
      </c>
      <c r="H1154" s="9">
        <v>0.113207547169811</v>
      </c>
      <c r="I1154" s="9">
        <v>9.4339622641509399E-2</v>
      </c>
      <c r="J1154" s="9">
        <v>9.4339622641509399E-2</v>
      </c>
      <c r="K1154" s="9">
        <v>0.13207547169811301</v>
      </c>
      <c r="L1154" s="15">
        <f>VLOOKUP(A1154,opus_movies.txt!$B$2:$C$1282,2,FALSE)</f>
        <v>40523</v>
      </c>
    </row>
  </sheetData>
  <autoFilter ref="A1:L1154" xr:uid="{00000000-0001-0000-0100-000000000000}">
    <filterColumn colId="11">
      <filters>
        <dateGroupItem year="2014" dateTimeGrouping="year"/>
      </filters>
    </filterColumn>
  </autoFilter>
  <conditionalFormatting sqref="B1:M1 B1155:M1048576 B2:K1154 M2:M1154">
    <cfRule type="dataBar" priority="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{EFF8497C-40D3-FA4F-AAF3-06E92DA27B2E}</x14:id>
        </ext>
      </extLst>
    </cfRule>
  </conditionalFormatting>
  <conditionalFormatting sqref="P1:Y1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{63233F49-940E-B04F-938D-4FF1B6DB5F3C}</x14:id>
        </ext>
      </extLst>
    </cfRule>
  </conditionalFormatting>
  <conditionalFormatting sqref="P15:Y15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{D22DCD1C-BCE5-154E-B232-B2CAC8331935}</x14:id>
        </ext>
      </extLst>
    </cfRule>
  </conditionalFormatting>
  <pageMargins left="0.75" right="0.75" top="1" bottom="1" header="0.5" footer="0.5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FF8497C-40D3-FA4F-AAF3-06E92DA27B2E}">
            <x14:dataBar minLength="0" maxLength="100" gradient="0" direction="rightToLeft">
              <x14:cfvo type="autoMin"/>
              <x14:cfvo type="autoMax"/>
              <x14:negativeFillColor rgb="FFFF0000"/>
              <x14:axisColor rgb="FF000000"/>
            </x14:dataBar>
          </x14:cfRule>
          <xm:sqref>B1:M1 B1155:M1048576 B2:K1154 M2:M1154</xm:sqref>
        </x14:conditionalFormatting>
        <x14:conditionalFormatting xmlns:xm="http://schemas.microsoft.com/office/excel/2006/main">
          <x14:cfRule type="dataBar" id="{63233F49-940E-B04F-938D-4FF1B6DB5F3C}">
            <x14:dataBar minLength="0" maxLength="100" gradient="0" direction="rightToLeft">
              <x14:cfvo type="autoMin"/>
              <x14:cfvo type="autoMax"/>
              <x14:negativeFillColor theme="4"/>
              <x14:axisColor rgb="FF000000"/>
            </x14:dataBar>
          </x14:cfRule>
          <xm:sqref>P1:Y1</xm:sqref>
        </x14:conditionalFormatting>
        <x14:conditionalFormatting xmlns:xm="http://schemas.microsoft.com/office/excel/2006/main">
          <x14:cfRule type="dataBar" id="{D22DCD1C-BCE5-154E-B232-B2CAC8331935}">
            <x14:dataBar minLength="0" maxLength="100" gradient="0" direction="rightToLeft">
              <x14:cfvo type="autoMin"/>
              <x14:cfvo type="autoMax"/>
              <x14:negativeFillColor theme="4"/>
              <x14:axisColor rgb="FF000000"/>
            </x14:dataBar>
          </x14:cfRule>
          <xm:sqref>P15:Y15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963"/>
  <sheetViews>
    <sheetView workbookViewId="0"/>
  </sheetViews>
  <sheetFormatPr baseColWidth="10" defaultRowHeight="16" x14ac:dyDescent="0.2"/>
  <cols>
    <col min="1" max="1" width="21.33203125" style="7" customWidth="1"/>
  </cols>
  <sheetData>
    <row r="1" spans="1:6" x14ac:dyDescent="0.2">
      <c r="A1" s="13" t="s">
        <v>1942</v>
      </c>
      <c r="B1" s="14" t="s">
        <v>1940</v>
      </c>
      <c r="C1" s="14" t="s">
        <v>1941</v>
      </c>
      <c r="D1" s="14" t="s">
        <v>1944</v>
      </c>
      <c r="E1">
        <f>SUM(B2:B963)</f>
        <v>112</v>
      </c>
      <c r="F1" t="s">
        <v>1943</v>
      </c>
    </row>
    <row r="2" spans="1:6" x14ac:dyDescent="0.2">
      <c r="A2" s="7" t="s">
        <v>0</v>
      </c>
      <c r="B2">
        <v>0</v>
      </c>
      <c r="C2" s="11">
        <v>2.2319259400765599E-2</v>
      </c>
      <c r="D2" s="11">
        <f>$E$1*SUMPRODUCT(topics_allterms.txt!B2:K2,topics_allmovies.txt!$B$1084:$K$1084)</f>
        <v>2.2319259400765588E-2</v>
      </c>
    </row>
    <row r="3" spans="1:6" x14ac:dyDescent="0.2">
      <c r="A3" s="7">
        <v>7</v>
      </c>
      <c r="B3">
        <v>0</v>
      </c>
      <c r="C3" s="11">
        <v>3.6194572897383002E-2</v>
      </c>
      <c r="D3" s="11">
        <f>$E$1*SUMPRODUCT(topics_allterms.txt!B3:K3,topics_allmovies.txt!$B$1084:$K$1084)</f>
        <v>3.6194572897383023E-2</v>
      </c>
      <c r="F3" t="s">
        <v>1945</v>
      </c>
    </row>
    <row r="4" spans="1:6" x14ac:dyDescent="0.2">
      <c r="A4" s="7" t="s">
        <v>1</v>
      </c>
      <c r="B4">
        <v>0</v>
      </c>
      <c r="C4" s="11">
        <v>3.0399613063698299E-2</v>
      </c>
      <c r="D4" s="11">
        <f>$E$1*SUMPRODUCT(topics_allterms.txt!B4:K4,topics_allmovies.txt!$B$1084:$K$1084)</f>
        <v>3.039961306369832E-2</v>
      </c>
    </row>
    <row r="5" spans="1:6" x14ac:dyDescent="0.2">
      <c r="A5" s="7" t="s">
        <v>2</v>
      </c>
      <c r="B5">
        <v>0</v>
      </c>
      <c r="C5" s="11">
        <v>2.0613466744153701E-2</v>
      </c>
      <c r="D5" s="11">
        <f>$E$1*SUMPRODUCT(topics_allterms.txt!B5:K5,topics_allmovies.txt!$B$1084:$K$1084)</f>
        <v>2.0613466744153638E-2</v>
      </c>
    </row>
    <row r="6" spans="1:6" x14ac:dyDescent="0.2">
      <c r="A6" s="7" t="s">
        <v>3</v>
      </c>
      <c r="B6">
        <v>0</v>
      </c>
      <c r="C6" s="11">
        <v>0.172450005207893</v>
      </c>
      <c r="D6" s="11">
        <f>$E$1*SUMPRODUCT(topics_allterms.txt!B6:K6,topics_allmovies.txt!$B$1084:$K$1084)</f>
        <v>0.17245000520789375</v>
      </c>
    </row>
    <row r="7" spans="1:6" x14ac:dyDescent="0.2">
      <c r="A7" s="7" t="s">
        <v>4</v>
      </c>
      <c r="B7">
        <v>0</v>
      </c>
      <c r="C7" s="11">
        <v>2.00652195199E-2</v>
      </c>
      <c r="D7" s="11">
        <f>$E$1*SUMPRODUCT(topics_allterms.txt!B7:K7,topics_allmovies.txt!$B$1084:$K$1084)</f>
        <v>2.0065219519899979E-2</v>
      </c>
    </row>
    <row r="8" spans="1:6" x14ac:dyDescent="0.2">
      <c r="A8" s="7" t="s">
        <v>5</v>
      </c>
      <c r="B8">
        <v>0</v>
      </c>
      <c r="C8" s="11">
        <v>1.45827472773632E-2</v>
      </c>
      <c r="D8" s="11">
        <f>$E$1*SUMPRODUCT(topics_allterms.txt!B8:K8,topics_allmovies.txt!$B$1084:$K$1084)</f>
        <v>1.4582747277363226E-2</v>
      </c>
    </row>
    <row r="9" spans="1:6" x14ac:dyDescent="0.2">
      <c r="A9" s="7" t="s">
        <v>6</v>
      </c>
      <c r="B9">
        <v>0</v>
      </c>
      <c r="C9" s="11">
        <v>2.3443997504828399E-2</v>
      </c>
      <c r="D9" s="11">
        <f>$E$1*SUMPRODUCT(topics_allterms.txt!B9:K9,topics_allmovies.txt!$B$1084:$K$1084)</f>
        <v>2.3443997504828343E-2</v>
      </c>
    </row>
    <row r="10" spans="1:6" x14ac:dyDescent="0.2">
      <c r="A10" s="7" t="s">
        <v>7</v>
      </c>
      <c r="B10">
        <v>0</v>
      </c>
      <c r="C10" s="11">
        <v>3.5842762512753999E-2</v>
      </c>
      <c r="D10" s="11">
        <f>$E$1*SUMPRODUCT(topics_allterms.txt!B10:K10,topics_allmovies.txt!$B$1084:$K$1084)</f>
        <v>3.5842762512754013E-2</v>
      </c>
    </row>
    <row r="11" spans="1:6" x14ac:dyDescent="0.2">
      <c r="A11" s="7" t="s">
        <v>8</v>
      </c>
      <c r="B11">
        <v>0</v>
      </c>
      <c r="C11" s="11">
        <v>0.113384266902123</v>
      </c>
      <c r="D11" s="11">
        <f>$E$1*SUMPRODUCT(topics_allterms.txt!B11:K11,topics_allmovies.txt!$B$1084:$K$1084)</f>
        <v>0.11338426690212272</v>
      </c>
    </row>
    <row r="12" spans="1:6" x14ac:dyDescent="0.2">
      <c r="A12" s="7" t="s">
        <v>9</v>
      </c>
      <c r="B12">
        <v>0</v>
      </c>
      <c r="C12" s="11">
        <v>2.7694193070692701E-2</v>
      </c>
      <c r="D12" s="11">
        <f>$E$1*SUMPRODUCT(topics_allterms.txt!B12:K12,topics_allmovies.txt!$B$1084:$K$1084)</f>
        <v>2.7694193070692635E-2</v>
      </c>
    </row>
    <row r="13" spans="1:6" x14ac:dyDescent="0.2">
      <c r="A13" s="7" t="s">
        <v>10</v>
      </c>
      <c r="B13">
        <v>0</v>
      </c>
      <c r="C13" s="11">
        <v>1.9838069537822599E-2</v>
      </c>
      <c r="D13" s="11">
        <f>$E$1*SUMPRODUCT(topics_allterms.txt!B13:K13,topics_allmovies.txt!$B$1084:$K$1084)</f>
        <v>1.9838069537822599E-2</v>
      </c>
    </row>
    <row r="14" spans="1:6" x14ac:dyDescent="0.2">
      <c r="A14" s="12">
        <v>41892</v>
      </c>
      <c r="B14">
        <v>0</v>
      </c>
      <c r="C14" s="11">
        <v>1.7323983398631601E-2</v>
      </c>
      <c r="D14" s="11">
        <f>$E$1*SUMPRODUCT(topics_allterms.txt!B14:K14,topics_allmovies.txt!$B$1084:$K$1084)</f>
        <v>1.7323983398631605E-2</v>
      </c>
    </row>
    <row r="15" spans="1:6" x14ac:dyDescent="0.2">
      <c r="A15" s="7" t="s">
        <v>11</v>
      </c>
      <c r="B15">
        <v>0</v>
      </c>
      <c r="C15" s="11">
        <v>1.46788932439317E-2</v>
      </c>
      <c r="D15" s="11">
        <f>$E$1*SUMPRODUCT(topics_allterms.txt!B15:K15,topics_allmovies.txt!$B$1084:$K$1084)</f>
        <v>1.4678893243931708E-2</v>
      </c>
    </row>
    <row r="16" spans="1:6" x14ac:dyDescent="0.2">
      <c r="A16" s="7" t="s">
        <v>12</v>
      </c>
      <c r="B16">
        <v>0</v>
      </c>
      <c r="C16" s="11">
        <v>2.2938284861734701E-2</v>
      </c>
      <c r="D16" s="11">
        <f>$E$1*SUMPRODUCT(topics_allterms.txt!B16:K16,topics_allmovies.txt!$B$1084:$K$1084)</f>
        <v>2.2938284861734742E-2</v>
      </c>
    </row>
    <row r="17" spans="1:4" x14ac:dyDescent="0.2">
      <c r="A17" s="7" t="s">
        <v>13</v>
      </c>
      <c r="B17">
        <v>0</v>
      </c>
      <c r="C17" s="11">
        <v>0.163791536557783</v>
      </c>
      <c r="D17" s="11">
        <f>$E$1*SUMPRODUCT(topics_allterms.txt!B17:K17,topics_allmovies.txt!$B$1084:$K$1084)</f>
        <v>0.16379153655778303</v>
      </c>
    </row>
    <row r="18" spans="1:4" x14ac:dyDescent="0.2">
      <c r="A18" s="7" t="s">
        <v>14</v>
      </c>
      <c r="B18">
        <v>6</v>
      </c>
      <c r="C18" s="11">
        <v>1.1793365021096101</v>
      </c>
      <c r="D18" s="11">
        <f>$E$1*SUMPRODUCT(topics_allterms.txt!B18:K18,topics_allmovies.txt!$B$1084:$K$1084)</f>
        <v>1.1793365021096109</v>
      </c>
    </row>
    <row r="19" spans="1:4" x14ac:dyDescent="0.2">
      <c r="A19" s="7" t="s">
        <v>15</v>
      </c>
      <c r="B19">
        <v>0</v>
      </c>
      <c r="C19" s="11">
        <v>8.8143868647329704E-2</v>
      </c>
      <c r="D19" s="11">
        <f>$E$1*SUMPRODUCT(topics_allterms.txt!B19:K19,topics_allmovies.txt!$B$1084:$K$1084)</f>
        <v>8.8143868647329732E-2</v>
      </c>
    </row>
    <row r="20" spans="1:4" x14ac:dyDescent="0.2">
      <c r="A20" s="7" t="s">
        <v>16</v>
      </c>
      <c r="B20">
        <v>0</v>
      </c>
      <c r="C20" s="11">
        <v>3.0318956264594701E-2</v>
      </c>
      <c r="D20" s="11">
        <f>$E$1*SUMPRODUCT(topics_allterms.txt!B20:K20,topics_allmovies.txt!$B$1084:$K$1084)</f>
        <v>3.0318956264594743E-2</v>
      </c>
    </row>
    <row r="21" spans="1:4" x14ac:dyDescent="0.2">
      <c r="A21" s="7" t="s">
        <v>17</v>
      </c>
      <c r="B21">
        <v>0</v>
      </c>
      <c r="C21" s="11">
        <v>5.0654251475999897E-2</v>
      </c>
      <c r="D21" s="11">
        <f>$E$1*SUMPRODUCT(topics_allterms.txt!B21:K21,topics_allmovies.txt!$B$1084:$K$1084)</f>
        <v>5.0654251475999945E-2</v>
      </c>
    </row>
    <row r="22" spans="1:4" x14ac:dyDescent="0.2">
      <c r="A22" s="7" t="s">
        <v>18</v>
      </c>
      <c r="B22">
        <v>0</v>
      </c>
      <c r="C22" s="11">
        <v>0.15263745294904299</v>
      </c>
      <c r="D22" s="11">
        <f>$E$1*SUMPRODUCT(topics_allterms.txt!B22:K22,topics_allmovies.txt!$B$1084:$K$1084)</f>
        <v>0.15263745294904257</v>
      </c>
    </row>
    <row r="23" spans="1:4" x14ac:dyDescent="0.2">
      <c r="A23" s="7" t="s">
        <v>19</v>
      </c>
      <c r="B23">
        <v>0</v>
      </c>
      <c r="C23" s="11">
        <v>5.3115440222155003E-2</v>
      </c>
      <c r="D23" s="11">
        <f>$E$1*SUMPRODUCT(topics_allterms.txt!B23:K23,topics_allmovies.txt!$B$1084:$K$1084)</f>
        <v>5.3115440222154961E-2</v>
      </c>
    </row>
    <row r="24" spans="1:4" x14ac:dyDescent="0.2">
      <c r="A24" s="7" t="s">
        <v>20</v>
      </c>
      <c r="B24">
        <v>0</v>
      </c>
      <c r="C24" s="11">
        <v>1.47178365689421E-2</v>
      </c>
      <c r="D24" s="11">
        <f>$E$1*SUMPRODUCT(topics_allterms.txt!B24:K24,topics_allmovies.txt!$B$1084:$K$1084)</f>
        <v>1.4717836568942152E-2</v>
      </c>
    </row>
    <row r="25" spans="1:4" x14ac:dyDescent="0.2">
      <c r="A25" s="7" t="s">
        <v>21</v>
      </c>
      <c r="B25">
        <v>0</v>
      </c>
      <c r="C25" s="11">
        <v>2.67561483691337E-2</v>
      </c>
      <c r="D25" s="11">
        <f>$E$1*SUMPRODUCT(topics_allterms.txt!B25:K25,topics_allmovies.txt!$B$1084:$K$1084)</f>
        <v>2.6756148369133696E-2</v>
      </c>
    </row>
    <row r="26" spans="1:4" x14ac:dyDescent="0.2">
      <c r="A26" s="7" t="s">
        <v>22</v>
      </c>
      <c r="B26">
        <v>1</v>
      </c>
      <c r="C26" s="11">
        <v>0.47521437845343001</v>
      </c>
      <c r="D26" s="11">
        <f>$E$1*SUMPRODUCT(topics_allterms.txt!B26:K26,topics_allmovies.txt!$B$1084:$K$1084)</f>
        <v>0.47521437845342979</v>
      </c>
    </row>
    <row r="27" spans="1:4" x14ac:dyDescent="0.2">
      <c r="A27" s="7" t="s">
        <v>23</v>
      </c>
      <c r="B27">
        <v>0</v>
      </c>
      <c r="C27" s="11">
        <v>1.3307077968758799E-2</v>
      </c>
      <c r="D27" s="11">
        <f>$E$1*SUMPRODUCT(topics_allterms.txt!B27:K27,topics_allmovies.txt!$B$1084:$K$1084)</f>
        <v>1.3307077968758844E-2</v>
      </c>
    </row>
    <row r="28" spans="1:4" x14ac:dyDescent="0.2">
      <c r="A28" s="7" t="s">
        <v>24</v>
      </c>
      <c r="B28">
        <v>0</v>
      </c>
      <c r="C28" s="11">
        <v>3.4917388648345003E-2</v>
      </c>
      <c r="D28" s="11">
        <f>$E$1*SUMPRODUCT(topics_allterms.txt!B28:K28,topics_allmovies.txt!$B$1084:$K$1084)</f>
        <v>3.4917388648344934E-2</v>
      </c>
    </row>
    <row r="29" spans="1:4" x14ac:dyDescent="0.2">
      <c r="A29" s="7" t="s">
        <v>25</v>
      </c>
      <c r="B29">
        <v>0</v>
      </c>
      <c r="C29" s="11">
        <v>2.0760119602427199E-2</v>
      </c>
      <c r="D29" s="11">
        <f>$E$1*SUMPRODUCT(topics_allterms.txt!B29:K29,topics_allmovies.txt!$B$1084:$K$1084)</f>
        <v>2.0760119602427164E-2</v>
      </c>
    </row>
    <row r="30" spans="1:4" x14ac:dyDescent="0.2">
      <c r="A30" s="7" t="s">
        <v>26</v>
      </c>
      <c r="B30">
        <v>0</v>
      </c>
      <c r="C30" s="11">
        <v>7.3153084953872002E-2</v>
      </c>
      <c r="D30" s="11">
        <f>$E$1*SUMPRODUCT(topics_allterms.txt!B30:K30,topics_allmovies.txt!$B$1084:$K$1084)</f>
        <v>7.3153084953871947E-2</v>
      </c>
    </row>
    <row r="31" spans="1:4" x14ac:dyDescent="0.2">
      <c r="A31" s="7" t="s">
        <v>27</v>
      </c>
      <c r="B31">
        <v>0</v>
      </c>
      <c r="C31" s="11">
        <v>2.2258208416914699E-2</v>
      </c>
      <c r="D31" s="11">
        <f>$E$1*SUMPRODUCT(topics_allterms.txt!B31:K31,topics_allmovies.txt!$B$1084:$K$1084)</f>
        <v>2.2258208416914657E-2</v>
      </c>
    </row>
    <row r="32" spans="1:4" x14ac:dyDescent="0.2">
      <c r="A32" s="7" t="s">
        <v>28</v>
      </c>
      <c r="B32">
        <v>0</v>
      </c>
      <c r="C32" s="11">
        <v>8.0431935962911094E-2</v>
      </c>
      <c r="D32" s="11">
        <f>$E$1*SUMPRODUCT(topics_allterms.txt!B32:K32,topics_allmovies.txt!$B$1084:$K$1084)</f>
        <v>8.0431935962911205E-2</v>
      </c>
    </row>
    <row r="33" spans="1:4" x14ac:dyDescent="0.2">
      <c r="A33" s="7" t="s">
        <v>29</v>
      </c>
      <c r="B33">
        <v>0</v>
      </c>
      <c r="C33" s="11">
        <v>0.41931372400508499</v>
      </c>
      <c r="D33" s="11">
        <f>$E$1*SUMPRODUCT(topics_allterms.txt!B33:K33,topics_allmovies.txt!$B$1084:$K$1084)</f>
        <v>0.41931372400508538</v>
      </c>
    </row>
    <row r="34" spans="1:4" x14ac:dyDescent="0.2">
      <c r="A34" s="7" t="s">
        <v>30</v>
      </c>
      <c r="B34">
        <v>0</v>
      </c>
      <c r="C34" s="11">
        <v>0.36790736670802898</v>
      </c>
      <c r="D34" s="11">
        <f>$E$1*SUMPRODUCT(topics_allterms.txt!B34:K34,topics_allmovies.txt!$B$1084:$K$1084)</f>
        <v>0.36790736670802937</v>
      </c>
    </row>
    <row r="35" spans="1:4" x14ac:dyDescent="0.2">
      <c r="A35" s="7" t="s">
        <v>31</v>
      </c>
      <c r="B35">
        <v>0</v>
      </c>
      <c r="C35" s="11">
        <v>4.78107413453744E-2</v>
      </c>
      <c r="D35" s="11">
        <f>$E$1*SUMPRODUCT(topics_allterms.txt!B35:K35,topics_allmovies.txt!$B$1084:$K$1084)</f>
        <v>4.7810741345374309E-2</v>
      </c>
    </row>
    <row r="36" spans="1:4" x14ac:dyDescent="0.2">
      <c r="A36" s="7" t="s">
        <v>32</v>
      </c>
      <c r="B36">
        <v>0</v>
      </c>
      <c r="C36" s="11">
        <v>0.18693939286414099</v>
      </c>
      <c r="D36" s="11">
        <f>$E$1*SUMPRODUCT(topics_allterms.txt!B36:K36,topics_allmovies.txt!$B$1084:$K$1084)</f>
        <v>0.18693939286414057</v>
      </c>
    </row>
    <row r="37" spans="1:4" x14ac:dyDescent="0.2">
      <c r="A37" s="7" t="s">
        <v>33</v>
      </c>
      <c r="B37">
        <v>0</v>
      </c>
      <c r="C37" s="11">
        <v>2.36510772562902E-2</v>
      </c>
      <c r="D37" s="11">
        <f>$E$1*SUMPRODUCT(topics_allterms.txt!B37:K37,topics_allmovies.txt!$B$1084:$K$1084)</f>
        <v>2.3651077256290193E-2</v>
      </c>
    </row>
    <row r="38" spans="1:4" x14ac:dyDescent="0.2">
      <c r="A38" s="7" t="s">
        <v>34</v>
      </c>
      <c r="B38">
        <v>0</v>
      </c>
      <c r="C38" s="11">
        <v>0.216735652798284</v>
      </c>
      <c r="D38" s="11">
        <f>$E$1*SUMPRODUCT(topics_allterms.txt!B38:K38,topics_allmovies.txt!$B$1084:$K$1084)</f>
        <v>0.21673565279828449</v>
      </c>
    </row>
    <row r="39" spans="1:4" x14ac:dyDescent="0.2">
      <c r="A39" s="7" t="s">
        <v>35</v>
      </c>
      <c r="B39">
        <v>0</v>
      </c>
      <c r="C39" s="11">
        <v>2.45569744313275E-2</v>
      </c>
      <c r="D39" s="11">
        <f>$E$1*SUMPRODUCT(topics_allterms.txt!B39:K39,topics_allmovies.txt!$B$1084:$K$1084)</f>
        <v>2.4556974431327521E-2</v>
      </c>
    </row>
    <row r="40" spans="1:4" x14ac:dyDescent="0.2">
      <c r="A40" s="7" t="s">
        <v>36</v>
      </c>
      <c r="B40">
        <v>7</v>
      </c>
      <c r="C40" s="11">
        <v>0.344603075525235</v>
      </c>
      <c r="D40" s="11">
        <f>$E$1*SUMPRODUCT(topics_allterms.txt!B40:K40,topics_allmovies.txt!$B$1084:$K$1084)</f>
        <v>0.34460307552523561</v>
      </c>
    </row>
    <row r="41" spans="1:4" x14ac:dyDescent="0.2">
      <c r="A41" s="7" t="s">
        <v>37</v>
      </c>
      <c r="B41">
        <v>0</v>
      </c>
      <c r="C41" s="11">
        <v>3.3320577043357703E-2</v>
      </c>
      <c r="D41" s="11">
        <f>$E$1*SUMPRODUCT(topics_allterms.txt!B41:K41,topics_allmovies.txt!$B$1084:$K$1084)</f>
        <v>3.3320577043357752E-2</v>
      </c>
    </row>
    <row r="42" spans="1:4" x14ac:dyDescent="0.2">
      <c r="A42" s="7" t="s">
        <v>38</v>
      </c>
      <c r="B42">
        <v>0</v>
      </c>
      <c r="C42" s="11">
        <v>2.0756778718668101E-2</v>
      </c>
      <c r="D42" s="11">
        <f>$E$1*SUMPRODUCT(topics_allterms.txt!B42:K42,topics_allmovies.txt!$B$1084:$K$1084)</f>
        <v>2.0756778718668045E-2</v>
      </c>
    </row>
    <row r="43" spans="1:4" x14ac:dyDescent="0.2">
      <c r="A43" s="7" t="s">
        <v>39</v>
      </c>
      <c r="B43">
        <v>0</v>
      </c>
      <c r="C43" s="11">
        <v>2.039134248785E-2</v>
      </c>
      <c r="D43" s="11">
        <f>$E$1*SUMPRODUCT(topics_allterms.txt!B43:K43,topics_allmovies.txt!$B$1084:$K$1084)</f>
        <v>2.0391342487849996E-2</v>
      </c>
    </row>
    <row r="44" spans="1:4" x14ac:dyDescent="0.2">
      <c r="A44" s="7" t="s">
        <v>40</v>
      </c>
      <c r="B44">
        <v>0</v>
      </c>
      <c r="C44" s="11">
        <v>1.13653734067676E-2</v>
      </c>
      <c r="D44" s="11">
        <f>$E$1*SUMPRODUCT(topics_allterms.txt!B44:K44,topics_allmovies.txt!$B$1084:$K$1084)</f>
        <v>1.1365373406767559E-2</v>
      </c>
    </row>
    <row r="45" spans="1:4" x14ac:dyDescent="0.2">
      <c r="A45" s="7" t="s">
        <v>41</v>
      </c>
      <c r="B45">
        <v>0</v>
      </c>
      <c r="C45" s="11">
        <v>0.118483002535705</v>
      </c>
      <c r="D45" s="11">
        <f>$E$1*SUMPRODUCT(topics_allterms.txt!B45:K45,topics_allmovies.txt!$B$1084:$K$1084)</f>
        <v>0.11848300253570498</v>
      </c>
    </row>
    <row r="46" spans="1:4" x14ac:dyDescent="0.2">
      <c r="A46" s="7" t="s">
        <v>42</v>
      </c>
      <c r="B46">
        <v>0</v>
      </c>
      <c r="C46" s="11">
        <v>4.4803408553717103E-2</v>
      </c>
      <c r="D46" s="11">
        <f>$E$1*SUMPRODUCT(topics_allterms.txt!B46:K46,topics_allmovies.txt!$B$1084:$K$1084)</f>
        <v>4.4803408553717165E-2</v>
      </c>
    </row>
    <row r="47" spans="1:4" x14ac:dyDescent="0.2">
      <c r="A47" s="7" t="s">
        <v>43</v>
      </c>
      <c r="B47">
        <v>0</v>
      </c>
      <c r="C47" s="11">
        <v>7.5109002082217796E-2</v>
      </c>
      <c r="D47" s="11">
        <f>$E$1*SUMPRODUCT(topics_allterms.txt!B47:K47,topics_allmovies.txt!$B$1084:$K$1084)</f>
        <v>7.5109002082217852E-2</v>
      </c>
    </row>
    <row r="48" spans="1:4" x14ac:dyDescent="0.2">
      <c r="A48" s="7" t="s">
        <v>44</v>
      </c>
      <c r="B48">
        <v>0</v>
      </c>
      <c r="C48" s="11">
        <v>0.49047390161990301</v>
      </c>
      <c r="D48" s="11">
        <f>$E$1*SUMPRODUCT(topics_allterms.txt!B48:K48,topics_allmovies.txt!$B$1084:$K$1084)</f>
        <v>0.49047390161990245</v>
      </c>
    </row>
    <row r="49" spans="1:4" x14ac:dyDescent="0.2">
      <c r="A49" s="7" t="s">
        <v>45</v>
      </c>
      <c r="B49">
        <v>0</v>
      </c>
      <c r="C49" s="11">
        <v>2.8498090429589999E-2</v>
      </c>
      <c r="D49" s="11">
        <f>$E$1*SUMPRODUCT(topics_allterms.txt!B49:K49,topics_allmovies.txt!$B$1084:$K$1084)</f>
        <v>2.8498090429589961E-2</v>
      </c>
    </row>
    <row r="50" spans="1:4" x14ac:dyDescent="0.2">
      <c r="A50" s="7" t="s">
        <v>46</v>
      </c>
      <c r="B50">
        <v>0</v>
      </c>
      <c r="C50" s="11">
        <v>1.08871246123044E-2</v>
      </c>
      <c r="D50" s="11">
        <f>$E$1*SUMPRODUCT(topics_allterms.txt!B50:K50,topics_allmovies.txt!$B$1084:$K$1084)</f>
        <v>1.0887124612304367E-2</v>
      </c>
    </row>
    <row r="51" spans="1:4" x14ac:dyDescent="0.2">
      <c r="A51" s="7" t="s">
        <v>47</v>
      </c>
      <c r="B51">
        <v>0</v>
      </c>
      <c r="C51" s="11">
        <v>6.8799098167218395E-2</v>
      </c>
      <c r="D51" s="11">
        <f>$E$1*SUMPRODUCT(topics_allterms.txt!B51:K51,topics_allmovies.txt!$B$1084:$K$1084)</f>
        <v>6.8799098167218201E-2</v>
      </c>
    </row>
    <row r="52" spans="1:4" x14ac:dyDescent="0.2">
      <c r="A52" s="7" t="s">
        <v>48</v>
      </c>
      <c r="B52">
        <v>0</v>
      </c>
      <c r="C52" s="11">
        <v>1.7629415743510998E-2</v>
      </c>
      <c r="D52" s="11">
        <f>$E$1*SUMPRODUCT(topics_allterms.txt!B52:K52,topics_allmovies.txt!$B$1084:$K$1084)</f>
        <v>1.7629415743511002E-2</v>
      </c>
    </row>
    <row r="53" spans="1:4" x14ac:dyDescent="0.2">
      <c r="A53" s="7" t="s">
        <v>49</v>
      </c>
      <c r="B53">
        <v>0</v>
      </c>
      <c r="C53" s="11">
        <v>2.4070231143241499E-2</v>
      </c>
      <c r="D53" s="11">
        <f>$E$1*SUMPRODUCT(topics_allterms.txt!B53:K53,topics_allmovies.txt!$B$1084:$K$1084)</f>
        <v>2.4070231143241472E-2</v>
      </c>
    </row>
    <row r="54" spans="1:4" x14ac:dyDescent="0.2">
      <c r="A54" s="7" t="s">
        <v>50</v>
      </c>
      <c r="B54">
        <v>0</v>
      </c>
      <c r="C54" s="11">
        <v>7.65611293957221E-2</v>
      </c>
      <c r="D54" s="11">
        <f>$E$1*SUMPRODUCT(topics_allterms.txt!B54:K54,topics_allmovies.txt!$B$1084:$K$1084)</f>
        <v>7.65611293957221E-2</v>
      </c>
    </row>
    <row r="55" spans="1:4" x14ac:dyDescent="0.2">
      <c r="A55" s="7" t="s">
        <v>51</v>
      </c>
      <c r="B55">
        <v>0</v>
      </c>
      <c r="C55" s="11">
        <v>1.5133522648456601E-2</v>
      </c>
      <c r="D55" s="11">
        <f>$E$1*SUMPRODUCT(topics_allterms.txt!B55:K55,topics_allmovies.txt!$B$1084:$K$1084)</f>
        <v>1.5133522648456622E-2</v>
      </c>
    </row>
    <row r="56" spans="1:4" x14ac:dyDescent="0.2">
      <c r="A56" s="7" t="s">
        <v>52</v>
      </c>
      <c r="B56">
        <v>0</v>
      </c>
      <c r="C56" s="11">
        <v>0.93864428917213605</v>
      </c>
      <c r="D56" s="11">
        <f>$E$1*SUMPRODUCT(topics_allterms.txt!B56:K56,topics_allmovies.txt!$B$1084:$K$1084)</f>
        <v>0.93864428917213927</v>
      </c>
    </row>
    <row r="57" spans="1:4" x14ac:dyDescent="0.2">
      <c r="A57" s="7" t="s">
        <v>53</v>
      </c>
      <c r="B57">
        <v>0</v>
      </c>
      <c r="C57" s="11">
        <v>0.36921326955212203</v>
      </c>
      <c r="D57" s="11">
        <f>$E$1*SUMPRODUCT(topics_allterms.txt!B57:K57,topics_allmovies.txt!$B$1084:$K$1084)</f>
        <v>0.36921326955212252</v>
      </c>
    </row>
    <row r="58" spans="1:4" x14ac:dyDescent="0.2">
      <c r="A58" s="7" t="s">
        <v>54</v>
      </c>
      <c r="B58">
        <v>0</v>
      </c>
      <c r="C58" s="11">
        <v>1.57897451802998E-2</v>
      </c>
      <c r="D58" s="11">
        <f>$E$1*SUMPRODUCT(topics_allterms.txt!B58:K58,topics_allmovies.txt!$B$1084:$K$1084)</f>
        <v>1.5789745180299779E-2</v>
      </c>
    </row>
    <row r="59" spans="1:4" x14ac:dyDescent="0.2">
      <c r="A59" s="7" t="s">
        <v>55</v>
      </c>
      <c r="B59">
        <v>0</v>
      </c>
      <c r="C59" s="11">
        <v>4.4307516664541503E-2</v>
      </c>
      <c r="D59" s="11">
        <f>$E$1*SUMPRODUCT(topics_allterms.txt!B59:K59,topics_allmovies.txt!$B$1084:$K$1084)</f>
        <v>4.4307516664541496E-2</v>
      </c>
    </row>
    <row r="60" spans="1:4" x14ac:dyDescent="0.2">
      <c r="A60" s="7" t="s">
        <v>56</v>
      </c>
      <c r="B60">
        <v>0</v>
      </c>
      <c r="C60" s="11">
        <v>7.3902421742445296E-2</v>
      </c>
      <c r="D60" s="11">
        <f>$E$1*SUMPRODUCT(topics_allterms.txt!B60:K60,topics_allmovies.txt!$B$1084:$K$1084)</f>
        <v>7.3902421742445323E-2</v>
      </c>
    </row>
    <row r="61" spans="1:4" x14ac:dyDescent="0.2">
      <c r="A61" s="7" t="s">
        <v>57</v>
      </c>
      <c r="B61">
        <v>0</v>
      </c>
      <c r="C61" s="11">
        <v>4.6575522223853902E-2</v>
      </c>
      <c r="D61" s="11">
        <f>$E$1*SUMPRODUCT(topics_allterms.txt!B61:K61,topics_allmovies.txt!$B$1084:$K$1084)</f>
        <v>4.6575522223853832E-2</v>
      </c>
    </row>
    <row r="62" spans="1:4" x14ac:dyDescent="0.2">
      <c r="A62" s="7" t="s">
        <v>58</v>
      </c>
      <c r="B62">
        <v>0</v>
      </c>
      <c r="C62" s="11">
        <v>1.51902693797905E-2</v>
      </c>
      <c r="D62" s="11">
        <f>$E$1*SUMPRODUCT(topics_allterms.txt!B62:K62,topics_allmovies.txt!$B$1084:$K$1084)</f>
        <v>1.5190269379790559E-2</v>
      </c>
    </row>
    <row r="63" spans="1:4" x14ac:dyDescent="0.2">
      <c r="A63" s="7" t="s">
        <v>59</v>
      </c>
      <c r="B63">
        <v>0</v>
      </c>
      <c r="C63" s="11">
        <v>0.175273608905815</v>
      </c>
      <c r="D63" s="11">
        <f>$E$1*SUMPRODUCT(topics_allterms.txt!B63:K63,topics_allmovies.txt!$B$1084:$K$1084)</f>
        <v>0.17527360890581462</v>
      </c>
    </row>
    <row r="64" spans="1:4" x14ac:dyDescent="0.2">
      <c r="A64" s="7" t="s">
        <v>60</v>
      </c>
      <c r="B64">
        <v>0</v>
      </c>
      <c r="C64" s="11">
        <v>5.4370886637798203E-2</v>
      </c>
      <c r="D64" s="11">
        <f>$E$1*SUMPRODUCT(topics_allterms.txt!B64:K64,topics_allmovies.txt!$B$1084:$K$1084)</f>
        <v>5.4370886637798203E-2</v>
      </c>
    </row>
    <row r="65" spans="1:4" x14ac:dyDescent="0.2">
      <c r="A65" s="7" t="s">
        <v>61</v>
      </c>
      <c r="B65">
        <v>0</v>
      </c>
      <c r="C65" s="11">
        <v>1.3605064029594501E-2</v>
      </c>
      <c r="D65" s="11">
        <f>$E$1*SUMPRODUCT(topics_allterms.txt!B65:K65,topics_allmovies.txt!$B$1084:$K$1084)</f>
        <v>1.3605064029594546E-2</v>
      </c>
    </row>
    <row r="66" spans="1:4" x14ac:dyDescent="0.2">
      <c r="A66" s="7" t="s">
        <v>62</v>
      </c>
      <c r="B66">
        <v>0</v>
      </c>
      <c r="C66" s="11">
        <v>1.94076041935837E-2</v>
      </c>
      <c r="D66" s="11">
        <f>$E$1*SUMPRODUCT(topics_allterms.txt!B66:K66,topics_allmovies.txt!$B$1084:$K$1084)</f>
        <v>1.9407604193583665E-2</v>
      </c>
    </row>
    <row r="67" spans="1:4" x14ac:dyDescent="0.2">
      <c r="A67" s="7" t="s">
        <v>63</v>
      </c>
      <c r="B67">
        <v>0</v>
      </c>
      <c r="C67" s="11">
        <v>0.49778185527109198</v>
      </c>
      <c r="D67" s="11">
        <f>$E$1*SUMPRODUCT(topics_allterms.txt!B67:K67,topics_allmovies.txt!$B$1084:$K$1084)</f>
        <v>0.49778185527109153</v>
      </c>
    </row>
    <row r="68" spans="1:4" x14ac:dyDescent="0.2">
      <c r="A68" s="7" t="s">
        <v>64</v>
      </c>
      <c r="B68">
        <v>0</v>
      </c>
      <c r="C68" s="11">
        <v>0.239807126189438</v>
      </c>
      <c r="D68" s="11">
        <f>$E$1*SUMPRODUCT(topics_allterms.txt!B68:K68,topics_allmovies.txt!$B$1084:$K$1084)</f>
        <v>0.23980712618943867</v>
      </c>
    </row>
    <row r="69" spans="1:4" x14ac:dyDescent="0.2">
      <c r="A69" s="7" t="s">
        <v>65</v>
      </c>
      <c r="B69">
        <v>0</v>
      </c>
      <c r="C69" s="11">
        <v>2.6985016760442501E-2</v>
      </c>
      <c r="D69" s="11">
        <f>$E$1*SUMPRODUCT(topics_allterms.txt!B69:K69,topics_allmovies.txt!$B$1084:$K$1084)</f>
        <v>2.6985016760442428E-2</v>
      </c>
    </row>
    <row r="70" spans="1:4" x14ac:dyDescent="0.2">
      <c r="A70" s="7" t="s">
        <v>66</v>
      </c>
      <c r="B70">
        <v>0</v>
      </c>
      <c r="C70" s="11">
        <v>2.58737035923917E-2</v>
      </c>
      <c r="D70" s="11">
        <f>$E$1*SUMPRODUCT(topics_allterms.txt!B70:K70,topics_allmovies.txt!$B$1084:$K$1084)</f>
        <v>2.5873703592391686E-2</v>
      </c>
    </row>
    <row r="71" spans="1:4" x14ac:dyDescent="0.2">
      <c r="A71" s="7" t="s">
        <v>67</v>
      </c>
      <c r="B71">
        <v>0</v>
      </c>
      <c r="C71" s="11">
        <v>2.46046532300137E-2</v>
      </c>
      <c r="D71" s="11">
        <f>$E$1*SUMPRODUCT(topics_allterms.txt!B71:K71,topics_allmovies.txt!$B$1084:$K$1084)</f>
        <v>2.4604653230013693E-2</v>
      </c>
    </row>
    <row r="72" spans="1:4" x14ac:dyDescent="0.2">
      <c r="A72" s="7" t="s">
        <v>68</v>
      </c>
      <c r="B72">
        <v>0</v>
      </c>
      <c r="C72" s="11">
        <v>1.29146929444935</v>
      </c>
      <c r="D72" s="11">
        <f>$E$1*SUMPRODUCT(topics_allterms.txt!B72:K72,topics_allmovies.txt!$B$1084:$K$1084)</f>
        <v>1.2914692944493531</v>
      </c>
    </row>
    <row r="73" spans="1:4" x14ac:dyDescent="0.2">
      <c r="A73" s="7" t="s">
        <v>69</v>
      </c>
      <c r="B73">
        <v>0</v>
      </c>
      <c r="C73" s="11">
        <v>0.16453085029771</v>
      </c>
      <c r="D73" s="11">
        <f>$E$1*SUMPRODUCT(topics_allterms.txt!B73:K73,topics_allmovies.txt!$B$1084:$K$1084)</f>
        <v>0.16453085029771058</v>
      </c>
    </row>
    <row r="74" spans="1:4" x14ac:dyDescent="0.2">
      <c r="A74" s="7" t="s">
        <v>70</v>
      </c>
      <c r="B74">
        <v>0</v>
      </c>
      <c r="C74" s="11">
        <v>0.15862335014606699</v>
      </c>
      <c r="D74" s="11">
        <f>$E$1*SUMPRODUCT(topics_allterms.txt!B74:K74,topics_allmovies.txt!$B$1084:$K$1084)</f>
        <v>0.15862335014606718</v>
      </c>
    </row>
    <row r="75" spans="1:4" x14ac:dyDescent="0.2">
      <c r="A75" s="7" t="s">
        <v>71</v>
      </c>
      <c r="B75">
        <v>0</v>
      </c>
      <c r="C75" s="11">
        <v>8.7200729136487395E-2</v>
      </c>
      <c r="D75" s="11">
        <f>$E$1*SUMPRODUCT(topics_allterms.txt!B75:K75,topics_allmovies.txt!$B$1084:$K$1084)</f>
        <v>8.7200729136487132E-2</v>
      </c>
    </row>
    <row r="76" spans="1:4" x14ac:dyDescent="0.2">
      <c r="A76" s="7" t="s">
        <v>72</v>
      </c>
      <c r="B76">
        <v>0</v>
      </c>
      <c r="C76" s="11">
        <v>0.52845338597458202</v>
      </c>
      <c r="D76" s="11">
        <f>$E$1*SUMPRODUCT(topics_allterms.txt!B76:K76,topics_allmovies.txt!$B$1084:$K$1084)</f>
        <v>0.52845338597458302</v>
      </c>
    </row>
    <row r="77" spans="1:4" x14ac:dyDescent="0.2">
      <c r="A77" s="7" t="s">
        <v>73</v>
      </c>
      <c r="B77">
        <v>0</v>
      </c>
      <c r="C77" s="11">
        <v>8.8493323890973294E-2</v>
      </c>
      <c r="D77" s="11">
        <f>$E$1*SUMPRODUCT(topics_allterms.txt!B77:K77,topics_allmovies.txt!$B$1084:$K$1084)</f>
        <v>8.8493323890973016E-2</v>
      </c>
    </row>
    <row r="78" spans="1:4" x14ac:dyDescent="0.2">
      <c r="A78" s="7" t="s">
        <v>74</v>
      </c>
      <c r="B78">
        <v>0</v>
      </c>
      <c r="C78" s="11">
        <v>0.41962611531159399</v>
      </c>
      <c r="D78" s="11">
        <f>$E$1*SUMPRODUCT(topics_allterms.txt!B78:K78,topics_allmovies.txt!$B$1084:$K$1084)</f>
        <v>0.41962611531159438</v>
      </c>
    </row>
    <row r="79" spans="1:4" x14ac:dyDescent="0.2">
      <c r="A79" s="7" t="s">
        <v>75</v>
      </c>
      <c r="B79">
        <v>0</v>
      </c>
      <c r="C79" s="11">
        <v>0.40366420726205599</v>
      </c>
      <c r="D79" s="11">
        <f>$E$1*SUMPRODUCT(topics_allterms.txt!B79:K79,topics_allmovies.txt!$B$1084:$K$1084)</f>
        <v>0.4036642072620566</v>
      </c>
    </row>
    <row r="80" spans="1:4" x14ac:dyDescent="0.2">
      <c r="A80" s="7" t="s">
        <v>76</v>
      </c>
      <c r="B80">
        <v>0</v>
      </c>
      <c r="C80" s="11">
        <v>3.3817380226076402E-2</v>
      </c>
      <c r="D80" s="11">
        <f>$E$1*SUMPRODUCT(topics_allterms.txt!B80:K80,topics_allmovies.txt!$B$1084:$K$1084)</f>
        <v>3.3817380226076367E-2</v>
      </c>
    </row>
    <row r="81" spans="1:4" x14ac:dyDescent="0.2">
      <c r="A81" s="7" t="s">
        <v>77</v>
      </c>
      <c r="B81">
        <v>0</v>
      </c>
      <c r="C81" s="11">
        <v>2.34106839445169E-2</v>
      </c>
      <c r="D81" s="11">
        <f>$E$1*SUMPRODUCT(topics_allterms.txt!B81:K81,topics_allmovies.txt!$B$1084:$K$1084)</f>
        <v>2.3410683944516859E-2</v>
      </c>
    </row>
    <row r="82" spans="1:4" x14ac:dyDescent="0.2">
      <c r="A82" s="7" t="s">
        <v>78</v>
      </c>
      <c r="B82">
        <v>7</v>
      </c>
      <c r="C82" s="11">
        <v>1.6775159758442499</v>
      </c>
      <c r="D82" s="11">
        <f>$E$1*SUMPRODUCT(topics_allterms.txt!B82:K82,topics_allmovies.txt!$B$1084:$K$1084)</f>
        <v>1.6775159758442462</v>
      </c>
    </row>
    <row r="83" spans="1:4" x14ac:dyDescent="0.2">
      <c r="A83" s="7" t="s">
        <v>79</v>
      </c>
      <c r="B83">
        <v>0</v>
      </c>
      <c r="C83" s="11">
        <v>0.10185231647321299</v>
      </c>
      <c r="D83" s="11">
        <f>$E$1*SUMPRODUCT(topics_allterms.txt!B83:K83,topics_allmovies.txt!$B$1084:$K$1084)</f>
        <v>0.10185231647321299</v>
      </c>
    </row>
    <row r="84" spans="1:4" x14ac:dyDescent="0.2">
      <c r="A84" s="7" t="s">
        <v>80</v>
      </c>
      <c r="B84">
        <v>0</v>
      </c>
      <c r="C84" s="11">
        <v>1.7658970251602599E-2</v>
      </c>
      <c r="D84" s="11">
        <f>$E$1*SUMPRODUCT(topics_allterms.txt!B84:K84,topics_allmovies.txt!$B$1084:$K$1084)</f>
        <v>1.7658970251602592E-2</v>
      </c>
    </row>
    <row r="85" spans="1:4" x14ac:dyDescent="0.2">
      <c r="A85" s="7" t="s">
        <v>81</v>
      </c>
      <c r="B85">
        <v>0</v>
      </c>
      <c r="C85" s="11">
        <v>0.16973671174115301</v>
      </c>
      <c r="D85" s="11">
        <f>$E$1*SUMPRODUCT(topics_allterms.txt!B85:K85,topics_allmovies.txt!$B$1084:$K$1084)</f>
        <v>0.16973671174115298</v>
      </c>
    </row>
    <row r="86" spans="1:4" x14ac:dyDescent="0.2">
      <c r="A86" s="7" t="s">
        <v>82</v>
      </c>
      <c r="B86">
        <v>0</v>
      </c>
      <c r="C86" s="11">
        <v>4.1982725830723697E-2</v>
      </c>
      <c r="D86" s="11">
        <f>$E$1*SUMPRODUCT(topics_allterms.txt!B86:K86,topics_allmovies.txt!$B$1084:$K$1084)</f>
        <v>4.1982725830723655E-2</v>
      </c>
    </row>
    <row r="87" spans="1:4" x14ac:dyDescent="0.2">
      <c r="A87" s="7" t="s">
        <v>83</v>
      </c>
      <c r="B87">
        <v>0</v>
      </c>
      <c r="C87" s="11">
        <v>2.58737035923917E-2</v>
      </c>
      <c r="D87" s="11">
        <f>$E$1*SUMPRODUCT(topics_allterms.txt!B87:K87,topics_allmovies.txt!$B$1084:$K$1084)</f>
        <v>2.5873703592391686E-2</v>
      </c>
    </row>
    <row r="88" spans="1:4" x14ac:dyDescent="0.2">
      <c r="A88" s="7" t="s">
        <v>84</v>
      </c>
      <c r="B88">
        <v>0</v>
      </c>
      <c r="C88" s="11">
        <v>1.5790206411982501E-2</v>
      </c>
      <c r="D88" s="11">
        <f>$E$1*SUMPRODUCT(topics_allterms.txt!B88:K88,topics_allmovies.txt!$B$1084:$K$1084)</f>
        <v>1.579020641198246E-2</v>
      </c>
    </row>
    <row r="89" spans="1:4" x14ac:dyDescent="0.2">
      <c r="A89" s="7" t="s">
        <v>85</v>
      </c>
      <c r="B89">
        <v>0</v>
      </c>
      <c r="C89" s="11">
        <v>9.0902805266621894E-2</v>
      </c>
      <c r="D89" s="11">
        <f>$E$1*SUMPRODUCT(topics_allterms.txt!B89:K89,topics_allmovies.txt!$B$1084:$K$1084)</f>
        <v>9.0902805266622005E-2</v>
      </c>
    </row>
    <row r="90" spans="1:4" x14ac:dyDescent="0.2">
      <c r="A90" s="7" t="s">
        <v>86</v>
      </c>
      <c r="B90">
        <v>0</v>
      </c>
      <c r="C90" s="11">
        <v>8.7520373219762804E-2</v>
      </c>
      <c r="D90" s="11">
        <f>$E$1*SUMPRODUCT(topics_allterms.txt!B90:K90,topics_allmovies.txt!$B$1084:$K$1084)</f>
        <v>8.7520373219762818E-2</v>
      </c>
    </row>
    <row r="91" spans="1:4" x14ac:dyDescent="0.2">
      <c r="A91" s="7" t="s">
        <v>87</v>
      </c>
      <c r="B91">
        <v>0</v>
      </c>
      <c r="C91" s="11">
        <v>6.8087581131592703E-2</v>
      </c>
      <c r="D91" s="11">
        <f>$E$1*SUMPRODUCT(topics_allterms.txt!B91:K91,topics_allmovies.txt!$B$1084:$K$1084)</f>
        <v>6.8087581131592662E-2</v>
      </c>
    </row>
    <row r="92" spans="1:4" x14ac:dyDescent="0.2">
      <c r="A92" s="7" t="s">
        <v>88</v>
      </c>
      <c r="B92">
        <v>0</v>
      </c>
      <c r="C92" s="11">
        <v>5.3220322731102797E-2</v>
      </c>
      <c r="D92" s="11">
        <f>$E$1*SUMPRODUCT(topics_allterms.txt!B92:K92,topics_allmovies.txt!$B$1084:$K$1084)</f>
        <v>5.3220322731102866E-2</v>
      </c>
    </row>
    <row r="93" spans="1:4" x14ac:dyDescent="0.2">
      <c r="A93" s="7" t="s">
        <v>89</v>
      </c>
      <c r="B93">
        <v>0</v>
      </c>
      <c r="C93" s="11">
        <v>0.19387192357140701</v>
      </c>
      <c r="D93" s="11">
        <f>$E$1*SUMPRODUCT(topics_allterms.txt!B93:K93,topics_allmovies.txt!$B$1084:$K$1084)</f>
        <v>0.19387192357140764</v>
      </c>
    </row>
    <row r="94" spans="1:4" x14ac:dyDescent="0.2">
      <c r="A94" s="7" t="s">
        <v>90</v>
      </c>
      <c r="B94">
        <v>0</v>
      </c>
      <c r="C94" s="11">
        <v>2.9240621096961399E-2</v>
      </c>
      <c r="D94" s="11">
        <f>$E$1*SUMPRODUCT(topics_allterms.txt!B94:K94,topics_allmovies.txt!$B$1084:$K$1084)</f>
        <v>2.9240621096961388E-2</v>
      </c>
    </row>
    <row r="95" spans="1:4" x14ac:dyDescent="0.2">
      <c r="A95" s="7" t="s">
        <v>91</v>
      </c>
      <c r="B95">
        <v>0</v>
      </c>
      <c r="C95" s="11">
        <v>0.11039778800397899</v>
      </c>
      <c r="D95" s="11">
        <f>$E$1*SUMPRODUCT(topics_allterms.txt!B95:K95,topics_allmovies.txt!$B$1084:$K$1084)</f>
        <v>0.11039778800397904</v>
      </c>
    </row>
    <row r="96" spans="1:4" x14ac:dyDescent="0.2">
      <c r="A96" s="7" t="s">
        <v>92</v>
      </c>
      <c r="B96">
        <v>0</v>
      </c>
      <c r="C96" s="11">
        <v>0.37767454335409101</v>
      </c>
      <c r="D96" s="11">
        <f>$E$1*SUMPRODUCT(topics_allterms.txt!B96:K96,topics_allmovies.txt!$B$1084:$K$1084)</f>
        <v>0.37767454335409073</v>
      </c>
    </row>
    <row r="97" spans="1:4" x14ac:dyDescent="0.2">
      <c r="A97" s="7" t="s">
        <v>93</v>
      </c>
      <c r="B97">
        <v>0</v>
      </c>
      <c r="C97" s="11">
        <v>0.103657089014937</v>
      </c>
      <c r="D97" s="11">
        <f>$E$1*SUMPRODUCT(topics_allterms.txt!B97:K97,topics_allmovies.txt!$B$1084:$K$1084)</f>
        <v>0.10365708901493736</v>
      </c>
    </row>
    <row r="98" spans="1:4" x14ac:dyDescent="0.2">
      <c r="A98" s="7" t="s">
        <v>94</v>
      </c>
      <c r="B98">
        <v>0</v>
      </c>
      <c r="C98" s="11">
        <v>5.9459243600923098E-2</v>
      </c>
      <c r="D98" s="11">
        <f>$E$1*SUMPRODUCT(topics_allterms.txt!B98:K98,topics_allmovies.txt!$B$1084:$K$1084)</f>
        <v>5.9459243600922917E-2</v>
      </c>
    </row>
    <row r="99" spans="1:4" x14ac:dyDescent="0.2">
      <c r="A99" s="7" t="s">
        <v>95</v>
      </c>
      <c r="B99">
        <v>0</v>
      </c>
      <c r="C99" s="11">
        <v>3.2867961836495298E-2</v>
      </c>
      <c r="D99" s="11">
        <f>$E$1*SUMPRODUCT(topics_allterms.txt!B99:K99,topics_allmovies.txt!$B$1084:$K$1084)</f>
        <v>3.2867961836495249E-2</v>
      </c>
    </row>
    <row r="100" spans="1:4" x14ac:dyDescent="0.2">
      <c r="A100" s="7" t="s">
        <v>96</v>
      </c>
      <c r="B100">
        <v>0</v>
      </c>
      <c r="C100" s="11">
        <v>3.9918167596375301E-2</v>
      </c>
      <c r="D100" s="11">
        <f>$E$1*SUMPRODUCT(topics_allterms.txt!B100:K100,topics_allmovies.txt!$B$1084:$K$1084)</f>
        <v>3.9918167596375245E-2</v>
      </c>
    </row>
    <row r="101" spans="1:4" x14ac:dyDescent="0.2">
      <c r="A101" s="7" t="s">
        <v>97</v>
      </c>
      <c r="B101">
        <v>0</v>
      </c>
      <c r="C101" s="11">
        <v>3.0708817892846501E-2</v>
      </c>
      <c r="D101" s="11">
        <f>$E$1*SUMPRODUCT(topics_allterms.txt!B101:K101,topics_allmovies.txt!$B$1084:$K$1084)</f>
        <v>3.0708817892846504E-2</v>
      </c>
    </row>
    <row r="102" spans="1:4" x14ac:dyDescent="0.2">
      <c r="A102" s="7" t="s">
        <v>98</v>
      </c>
      <c r="B102">
        <v>0</v>
      </c>
      <c r="C102" s="11">
        <v>6.4614608402417797E-2</v>
      </c>
      <c r="D102" s="11">
        <f>$E$1*SUMPRODUCT(topics_allterms.txt!B102:K102,topics_allmovies.txt!$B$1084:$K$1084)</f>
        <v>6.4614608402417895E-2</v>
      </c>
    </row>
    <row r="103" spans="1:4" x14ac:dyDescent="0.2">
      <c r="A103" s="7" t="s">
        <v>99</v>
      </c>
      <c r="B103">
        <v>0</v>
      </c>
      <c r="C103" s="11">
        <v>3.66383828838273E-2</v>
      </c>
      <c r="D103" s="11">
        <f>$E$1*SUMPRODUCT(topics_allterms.txt!B103:K103,topics_allmovies.txt!$B$1084:$K$1084)</f>
        <v>3.6638382883827321E-2</v>
      </c>
    </row>
    <row r="104" spans="1:4" x14ac:dyDescent="0.2">
      <c r="A104" s="7" t="s">
        <v>100</v>
      </c>
      <c r="B104">
        <v>0</v>
      </c>
      <c r="C104" s="11">
        <v>0.33533113979133999</v>
      </c>
      <c r="D104" s="11">
        <f>$E$1*SUMPRODUCT(topics_allterms.txt!B104:K104,topics_allmovies.txt!$B$1084:$K$1084)</f>
        <v>0.3353311397913401</v>
      </c>
    </row>
    <row r="105" spans="1:4" x14ac:dyDescent="0.2">
      <c r="A105" s="7" t="s">
        <v>101</v>
      </c>
      <c r="B105">
        <v>0</v>
      </c>
      <c r="C105" s="11">
        <v>0.32019550186059698</v>
      </c>
      <c r="D105" s="11">
        <f>$E$1*SUMPRODUCT(topics_allterms.txt!B105:K105,topics_allmovies.txt!$B$1084:$K$1084)</f>
        <v>0.32019550186059709</v>
      </c>
    </row>
    <row r="106" spans="1:4" x14ac:dyDescent="0.2">
      <c r="A106" s="7" t="s">
        <v>102</v>
      </c>
      <c r="B106">
        <v>0</v>
      </c>
      <c r="C106" s="11">
        <v>9.3257745656066607E-2</v>
      </c>
      <c r="D106" s="11">
        <f>$E$1*SUMPRODUCT(topics_allterms.txt!B106:K106,topics_allmovies.txt!$B$1084:$K$1084)</f>
        <v>9.3257745656066551E-2</v>
      </c>
    </row>
    <row r="107" spans="1:4" x14ac:dyDescent="0.2">
      <c r="A107" s="7" t="s">
        <v>103</v>
      </c>
      <c r="B107">
        <v>0</v>
      </c>
      <c r="C107" s="11">
        <v>2.0359212964784601E-2</v>
      </c>
      <c r="D107" s="11">
        <f>$E$1*SUMPRODUCT(topics_allterms.txt!B107:K107,topics_allmovies.txt!$B$1084:$K$1084)</f>
        <v>2.0359212964784573E-2</v>
      </c>
    </row>
    <row r="108" spans="1:4" x14ac:dyDescent="0.2">
      <c r="A108" s="7" t="s">
        <v>104</v>
      </c>
      <c r="B108">
        <v>0</v>
      </c>
      <c r="C108" s="11">
        <v>5.8701371080541402E-2</v>
      </c>
      <c r="D108" s="11">
        <f>$E$1*SUMPRODUCT(topics_allterms.txt!B108:K108,topics_allmovies.txt!$B$1084:$K$1084)</f>
        <v>5.8701371080541159E-2</v>
      </c>
    </row>
    <row r="109" spans="1:4" x14ac:dyDescent="0.2">
      <c r="A109" s="7" t="s">
        <v>105</v>
      </c>
      <c r="B109">
        <v>0</v>
      </c>
      <c r="C109" s="11">
        <v>1.40345000531096E-2</v>
      </c>
      <c r="D109" s="11">
        <f>$E$1*SUMPRODUCT(topics_allterms.txt!B109:K109,topics_allmovies.txt!$B$1084:$K$1084)</f>
        <v>1.4034500053109565E-2</v>
      </c>
    </row>
    <row r="110" spans="1:4" x14ac:dyDescent="0.2">
      <c r="A110" s="7" t="s">
        <v>106</v>
      </c>
      <c r="B110">
        <v>0</v>
      </c>
      <c r="C110" s="11">
        <v>1.39035877011283E-2</v>
      </c>
      <c r="D110" s="11">
        <f>$E$1*SUMPRODUCT(topics_allterms.txt!B110:K110,topics_allmovies.txt!$B$1084:$K$1084)</f>
        <v>1.3903587701128256E-2</v>
      </c>
    </row>
    <row r="111" spans="1:4" x14ac:dyDescent="0.2">
      <c r="A111" s="7" t="s">
        <v>107</v>
      </c>
      <c r="B111">
        <v>0</v>
      </c>
      <c r="C111" s="11">
        <v>6.6772249676176301E-2</v>
      </c>
      <c r="D111" s="11">
        <f>$E$1*SUMPRODUCT(topics_allterms.txt!B111:K111,topics_allmovies.txt!$B$1084:$K$1084)</f>
        <v>6.6772249676176273E-2</v>
      </c>
    </row>
    <row r="112" spans="1:4" x14ac:dyDescent="0.2">
      <c r="A112" s="7" t="s">
        <v>108</v>
      </c>
      <c r="B112">
        <v>0</v>
      </c>
      <c r="C112" s="11">
        <v>0.107411484120206</v>
      </c>
      <c r="D112" s="11">
        <f>$E$1*SUMPRODUCT(topics_allterms.txt!B112:K112,topics_allmovies.txt!$B$1084:$K$1084)</f>
        <v>0.10741148412020647</v>
      </c>
    </row>
    <row r="113" spans="1:4" x14ac:dyDescent="0.2">
      <c r="A113" s="7" t="s">
        <v>109</v>
      </c>
      <c r="B113">
        <v>0</v>
      </c>
      <c r="C113" s="11">
        <v>0.23393880536897799</v>
      </c>
      <c r="D113" s="11">
        <f>$E$1*SUMPRODUCT(topics_allterms.txt!B113:K113,topics_allmovies.txt!$B$1084:$K$1084)</f>
        <v>0.23393880536897865</v>
      </c>
    </row>
    <row r="114" spans="1:4" x14ac:dyDescent="0.2">
      <c r="A114" s="7" t="s">
        <v>110</v>
      </c>
      <c r="B114">
        <v>1</v>
      </c>
      <c r="C114" s="11">
        <v>0.12685535107003701</v>
      </c>
      <c r="D114" s="11">
        <f>$E$1*SUMPRODUCT(topics_allterms.txt!B114:K114,topics_allmovies.txt!$B$1084:$K$1084)</f>
        <v>0.12685535107003659</v>
      </c>
    </row>
    <row r="115" spans="1:4" x14ac:dyDescent="0.2">
      <c r="A115" s="7" t="s">
        <v>111</v>
      </c>
      <c r="B115">
        <v>0</v>
      </c>
      <c r="C115" s="11">
        <v>0.11949926372752</v>
      </c>
      <c r="D115" s="11">
        <f>$E$1*SUMPRODUCT(topics_allterms.txt!B115:K115,topics_allmovies.txt!$B$1084:$K$1084)</f>
        <v>0.11949926372752029</v>
      </c>
    </row>
    <row r="116" spans="1:4" x14ac:dyDescent="0.2">
      <c r="A116" s="7" t="s">
        <v>112</v>
      </c>
      <c r="B116">
        <v>1</v>
      </c>
      <c r="C116" s="11">
        <v>0.72225519410398997</v>
      </c>
      <c r="D116" s="11">
        <f>$E$1*SUMPRODUCT(topics_allterms.txt!B116:K116,topics_allmovies.txt!$B$1084:$K$1084)</f>
        <v>0.72225519410399042</v>
      </c>
    </row>
    <row r="117" spans="1:4" x14ac:dyDescent="0.2">
      <c r="A117" s="7" t="s">
        <v>113</v>
      </c>
      <c r="B117">
        <v>0</v>
      </c>
      <c r="C117" s="11">
        <v>3.7963986315260503E-2</v>
      </c>
      <c r="D117" s="11">
        <f>$E$1*SUMPRODUCT(topics_allterms.txt!B117:K117,topics_allmovies.txt!$B$1084:$K$1084)</f>
        <v>3.7963986315260434E-2</v>
      </c>
    </row>
    <row r="118" spans="1:4" x14ac:dyDescent="0.2">
      <c r="A118" s="7" t="s">
        <v>114</v>
      </c>
      <c r="B118">
        <v>0</v>
      </c>
      <c r="C118" s="11">
        <v>1.7095648024392899E-2</v>
      </c>
      <c r="D118" s="11">
        <f>$E$1*SUMPRODUCT(topics_allterms.txt!B118:K118,topics_allmovies.txt!$B$1084:$K$1084)</f>
        <v>1.7095648024392958E-2</v>
      </c>
    </row>
    <row r="119" spans="1:4" x14ac:dyDescent="0.2">
      <c r="A119" s="7" t="s">
        <v>115</v>
      </c>
      <c r="B119">
        <v>0</v>
      </c>
      <c r="C119" s="11">
        <v>0.14341846518217299</v>
      </c>
      <c r="D119" s="11">
        <f>$E$1*SUMPRODUCT(topics_allterms.txt!B119:K119,topics_allmovies.txt!$B$1084:$K$1084)</f>
        <v>0.1434184651821733</v>
      </c>
    </row>
    <row r="120" spans="1:4" x14ac:dyDescent="0.2">
      <c r="A120" s="7" t="s">
        <v>116</v>
      </c>
      <c r="B120">
        <v>0</v>
      </c>
      <c r="C120" s="11">
        <v>0.45266145383691597</v>
      </c>
      <c r="D120" s="11">
        <f>$E$1*SUMPRODUCT(topics_allterms.txt!B120:K120,topics_allmovies.txt!$B$1084:$K$1084)</f>
        <v>0.45266145383691603</v>
      </c>
    </row>
    <row r="121" spans="1:4" x14ac:dyDescent="0.2">
      <c r="A121" s="7" t="s">
        <v>117</v>
      </c>
      <c r="B121">
        <v>0</v>
      </c>
      <c r="C121" s="11">
        <v>2.26954315417866E-2</v>
      </c>
      <c r="D121" s="11">
        <f>$E$1*SUMPRODUCT(topics_allterms.txt!B121:K121,topics_allmovies.txt!$B$1084:$K$1084)</f>
        <v>2.269543154178659E-2</v>
      </c>
    </row>
    <row r="122" spans="1:4" x14ac:dyDescent="0.2">
      <c r="A122" s="7" t="s">
        <v>118</v>
      </c>
      <c r="B122">
        <v>0</v>
      </c>
      <c r="C122" s="11">
        <v>8.0328048826878801E-2</v>
      </c>
      <c r="D122" s="11">
        <f>$E$1*SUMPRODUCT(topics_allterms.txt!B122:K122,topics_allmovies.txt!$B$1084:$K$1084)</f>
        <v>8.0328048826878426E-2</v>
      </c>
    </row>
    <row r="123" spans="1:4" x14ac:dyDescent="0.2">
      <c r="A123" s="7" t="s">
        <v>119</v>
      </c>
      <c r="B123">
        <v>0</v>
      </c>
      <c r="C123" s="11">
        <v>8.0328048826878801E-2</v>
      </c>
      <c r="D123" s="11">
        <f>$E$1*SUMPRODUCT(topics_allterms.txt!B123:K123,topics_allmovies.txt!$B$1084:$K$1084)</f>
        <v>8.0328048826878426E-2</v>
      </c>
    </row>
    <row r="124" spans="1:4" x14ac:dyDescent="0.2">
      <c r="A124" s="7" t="s">
        <v>120</v>
      </c>
      <c r="B124">
        <v>0</v>
      </c>
      <c r="C124" s="11">
        <v>2.08983971041393E-2</v>
      </c>
      <c r="D124" s="11">
        <f>$E$1*SUMPRODUCT(topics_allterms.txt!B124:K124,topics_allmovies.txt!$B$1084:$K$1084)</f>
        <v>2.0898397104139311E-2</v>
      </c>
    </row>
    <row r="125" spans="1:4" x14ac:dyDescent="0.2">
      <c r="A125" s="7" t="s">
        <v>121</v>
      </c>
      <c r="B125">
        <v>0</v>
      </c>
      <c r="C125" s="11">
        <v>1.29977253502422E-2</v>
      </c>
      <c r="D125" s="11">
        <f>$E$1*SUMPRODUCT(topics_allterms.txt!B125:K125,topics_allmovies.txt!$B$1084:$K$1084)</f>
        <v>1.2997725350242248E-2</v>
      </c>
    </row>
    <row r="126" spans="1:4" x14ac:dyDescent="0.2">
      <c r="A126" s="7" t="s">
        <v>122</v>
      </c>
      <c r="B126">
        <v>0</v>
      </c>
      <c r="C126" s="11">
        <v>1.34234065282938E-2</v>
      </c>
      <c r="D126" s="11">
        <f>$E$1*SUMPRODUCT(topics_allterms.txt!B126:K126,topics_allmovies.txt!$B$1084:$K$1084)</f>
        <v>1.3423406528293786E-2</v>
      </c>
    </row>
    <row r="127" spans="1:4" x14ac:dyDescent="0.2">
      <c r="A127" s="7" t="s">
        <v>123</v>
      </c>
      <c r="B127">
        <v>0</v>
      </c>
      <c r="C127" s="11">
        <v>0.122158537940931</v>
      </c>
      <c r="D127" s="11">
        <f>$E$1*SUMPRODUCT(topics_allterms.txt!B127:K127,topics_allmovies.txt!$B$1084:$K$1084)</f>
        <v>0.12215853794093087</v>
      </c>
    </row>
    <row r="128" spans="1:4" x14ac:dyDescent="0.2">
      <c r="A128" s="7" t="s">
        <v>124</v>
      </c>
      <c r="B128">
        <v>0</v>
      </c>
      <c r="C128" s="11">
        <v>3.8185596960887497E-2</v>
      </c>
      <c r="D128" s="11">
        <f>$E$1*SUMPRODUCT(topics_allterms.txt!B128:K128,topics_allmovies.txt!$B$1084:$K$1084)</f>
        <v>3.8185596960887525E-2</v>
      </c>
    </row>
    <row r="129" spans="1:4" x14ac:dyDescent="0.2">
      <c r="A129" s="7" t="s">
        <v>125</v>
      </c>
      <c r="B129">
        <v>0</v>
      </c>
      <c r="C129" s="11">
        <v>3.9671548797593797E-2</v>
      </c>
      <c r="D129" s="11">
        <f>$E$1*SUMPRODUCT(topics_allterms.txt!B129:K129,topics_allmovies.txt!$B$1084:$K$1084)</f>
        <v>3.9671548797593797E-2</v>
      </c>
    </row>
    <row r="130" spans="1:4" x14ac:dyDescent="0.2">
      <c r="A130" s="7" t="s">
        <v>126</v>
      </c>
      <c r="B130">
        <v>0</v>
      </c>
      <c r="C130" s="11">
        <v>0.1220575242739</v>
      </c>
      <c r="D130" s="11">
        <f>$E$1*SUMPRODUCT(topics_allterms.txt!B130:K130,topics_allmovies.txt!$B$1084:$K$1084)</f>
        <v>0.12205752427389953</v>
      </c>
    </row>
    <row r="131" spans="1:4" x14ac:dyDescent="0.2">
      <c r="A131" s="7" t="s">
        <v>127</v>
      </c>
      <c r="B131">
        <v>0</v>
      </c>
      <c r="C131" s="11">
        <v>5.38341219541488E-2</v>
      </c>
      <c r="D131" s="11">
        <f>$E$1*SUMPRODUCT(topics_allterms.txt!B131:K131,topics_allmovies.txt!$B$1084:$K$1084)</f>
        <v>5.3834121954148731E-2</v>
      </c>
    </row>
    <row r="132" spans="1:4" x14ac:dyDescent="0.2">
      <c r="A132" s="7" t="s">
        <v>128</v>
      </c>
      <c r="B132">
        <v>0</v>
      </c>
      <c r="C132" s="11">
        <v>3.4145187448050597E-2</v>
      </c>
      <c r="D132" s="11">
        <f>$E$1*SUMPRODUCT(topics_allterms.txt!B132:K132,topics_allmovies.txt!$B$1084:$K$1084)</f>
        <v>3.4145187448050597E-2</v>
      </c>
    </row>
    <row r="133" spans="1:4" x14ac:dyDescent="0.2">
      <c r="A133" s="7" t="s">
        <v>129</v>
      </c>
      <c r="B133">
        <v>0</v>
      </c>
      <c r="C133" s="11">
        <v>2.17792928949978E-2</v>
      </c>
      <c r="D133" s="11">
        <f>$E$1*SUMPRODUCT(topics_allterms.txt!B133:K133,topics_allmovies.txt!$B$1084:$K$1084)</f>
        <v>2.1779292894997811E-2</v>
      </c>
    </row>
    <row r="134" spans="1:4" x14ac:dyDescent="0.2">
      <c r="A134" s="7" t="s">
        <v>130</v>
      </c>
      <c r="B134">
        <v>0</v>
      </c>
      <c r="C134" s="11">
        <v>7.4441307799701706E-2</v>
      </c>
      <c r="D134" s="11">
        <f>$E$1*SUMPRODUCT(topics_allterms.txt!B134:K134,topics_allmovies.txt!$B$1084:$K$1084)</f>
        <v>7.4441307799701706E-2</v>
      </c>
    </row>
    <row r="135" spans="1:4" x14ac:dyDescent="0.2">
      <c r="A135" s="7" t="s">
        <v>131</v>
      </c>
      <c r="B135">
        <v>0</v>
      </c>
      <c r="C135" s="11">
        <v>0.33533113979133999</v>
      </c>
      <c r="D135" s="11">
        <f>$E$1*SUMPRODUCT(topics_allterms.txt!B135:K135,topics_allmovies.txt!$B$1084:$K$1084)</f>
        <v>0.3353311397913401</v>
      </c>
    </row>
    <row r="136" spans="1:4" x14ac:dyDescent="0.2">
      <c r="A136" s="7" t="s">
        <v>132</v>
      </c>
      <c r="B136">
        <v>0</v>
      </c>
      <c r="C136" s="11">
        <v>2.00652195199E-2</v>
      </c>
      <c r="D136" s="11">
        <f>$E$1*SUMPRODUCT(topics_allterms.txt!B136:K136,topics_allmovies.txt!$B$1084:$K$1084)</f>
        <v>2.0065219519899979E-2</v>
      </c>
    </row>
    <row r="137" spans="1:4" x14ac:dyDescent="0.2">
      <c r="A137" s="7" t="s">
        <v>133</v>
      </c>
      <c r="B137">
        <v>0</v>
      </c>
      <c r="C137" s="11">
        <v>0.26237581947856098</v>
      </c>
      <c r="D137" s="11">
        <f>$E$1*SUMPRODUCT(topics_allterms.txt!B137:K137,topics_allmovies.txt!$B$1084:$K$1084)</f>
        <v>0.26237581947856092</v>
      </c>
    </row>
    <row r="138" spans="1:4" x14ac:dyDescent="0.2">
      <c r="A138" s="7" t="s">
        <v>134</v>
      </c>
      <c r="B138">
        <v>0</v>
      </c>
      <c r="C138" s="11">
        <v>1.8655022670901699E-2</v>
      </c>
      <c r="D138" s="11">
        <f>$E$1*SUMPRODUCT(topics_allterms.txt!B138:K138,topics_allmovies.txt!$B$1084:$K$1084)</f>
        <v>1.8655022670901668E-2</v>
      </c>
    </row>
    <row r="139" spans="1:4" x14ac:dyDescent="0.2">
      <c r="A139" s="7" t="s">
        <v>135</v>
      </c>
      <c r="B139">
        <v>0</v>
      </c>
      <c r="C139" s="11">
        <v>5.2692318728076497E-2</v>
      </c>
      <c r="D139" s="11">
        <f>$E$1*SUMPRODUCT(topics_allterms.txt!B139:K139,topics_allmovies.txt!$B$1084:$K$1084)</f>
        <v>5.2692318728076511E-2</v>
      </c>
    </row>
    <row r="140" spans="1:4" x14ac:dyDescent="0.2">
      <c r="A140" s="7" t="s">
        <v>136</v>
      </c>
      <c r="B140">
        <v>0</v>
      </c>
      <c r="C140" s="11">
        <v>1.1731179393545401E-2</v>
      </c>
      <c r="D140" s="11">
        <f>$E$1*SUMPRODUCT(topics_allterms.txt!B140:K140,topics_allmovies.txt!$B$1084:$K$1084)</f>
        <v>1.1731179393545368E-2</v>
      </c>
    </row>
    <row r="141" spans="1:4" x14ac:dyDescent="0.2">
      <c r="A141" s="7" t="s">
        <v>137</v>
      </c>
      <c r="B141">
        <v>0</v>
      </c>
      <c r="C141" s="11">
        <v>0.100806996007178</v>
      </c>
      <c r="D141" s="11">
        <f>$E$1*SUMPRODUCT(topics_allterms.txt!B141:K141,topics_allmovies.txt!$B$1084:$K$1084)</f>
        <v>0.10080699600717803</v>
      </c>
    </row>
    <row r="142" spans="1:4" x14ac:dyDescent="0.2">
      <c r="A142" s="7" t="s">
        <v>138</v>
      </c>
      <c r="B142">
        <v>0</v>
      </c>
      <c r="C142" s="11">
        <v>1.9251633617922499E-2</v>
      </c>
      <c r="D142" s="11">
        <f>$E$1*SUMPRODUCT(topics_allterms.txt!B142:K142,topics_allmovies.txt!$B$1084:$K$1084)</f>
        <v>1.9251633617922488E-2</v>
      </c>
    </row>
    <row r="143" spans="1:4" x14ac:dyDescent="0.2">
      <c r="A143" s="7" t="s">
        <v>139</v>
      </c>
      <c r="B143">
        <v>0</v>
      </c>
      <c r="C143" s="11">
        <v>2.8644577152746899E-2</v>
      </c>
      <c r="D143" s="11">
        <f>$E$1*SUMPRODUCT(topics_allterms.txt!B143:K143,topics_allmovies.txt!$B$1084:$K$1084)</f>
        <v>2.8644577152746847E-2</v>
      </c>
    </row>
    <row r="144" spans="1:4" x14ac:dyDescent="0.2">
      <c r="A144" s="7" t="s">
        <v>140</v>
      </c>
      <c r="B144">
        <v>0</v>
      </c>
      <c r="C144" s="11">
        <v>1.83193252071891E-2</v>
      </c>
      <c r="D144" s="11">
        <f>$E$1*SUMPRODUCT(topics_allterms.txt!B144:K144,topics_allmovies.txt!$B$1084:$K$1084)</f>
        <v>1.8319325207189138E-2</v>
      </c>
    </row>
    <row r="145" spans="1:4" x14ac:dyDescent="0.2">
      <c r="A145" s="7" t="s">
        <v>141</v>
      </c>
      <c r="B145">
        <v>0</v>
      </c>
      <c r="C145" s="11">
        <v>2.5343379380688601E-2</v>
      </c>
      <c r="D145" s="11">
        <f>$E$1*SUMPRODUCT(topics_allterms.txt!B145:K145,topics_allmovies.txt!$B$1084:$K$1084)</f>
        <v>2.5343379380688584E-2</v>
      </c>
    </row>
    <row r="146" spans="1:4" x14ac:dyDescent="0.2">
      <c r="A146" s="7" t="s">
        <v>142</v>
      </c>
      <c r="B146">
        <v>0</v>
      </c>
      <c r="C146" s="11">
        <v>3.9014917464880103E-2</v>
      </c>
      <c r="D146" s="11">
        <f>$E$1*SUMPRODUCT(topics_allterms.txt!B146:K146,topics_allmovies.txt!$B$1084:$K$1084)</f>
        <v>3.9014917464880144E-2</v>
      </c>
    </row>
    <row r="147" spans="1:4" x14ac:dyDescent="0.2">
      <c r="A147" s="7" t="s">
        <v>143</v>
      </c>
      <c r="B147">
        <v>0</v>
      </c>
      <c r="C147" s="11">
        <v>5.5806477934056103E-2</v>
      </c>
      <c r="D147" s="11">
        <f>$E$1*SUMPRODUCT(topics_allterms.txt!B147:K147,topics_allmovies.txt!$B$1084:$K$1084)</f>
        <v>5.5806477934056138E-2</v>
      </c>
    </row>
    <row r="148" spans="1:4" x14ac:dyDescent="0.2">
      <c r="A148" s="7" t="s">
        <v>144</v>
      </c>
      <c r="B148">
        <v>0</v>
      </c>
      <c r="C148" s="11">
        <v>2.7659198799963099E-2</v>
      </c>
      <c r="D148" s="11">
        <f>$E$1*SUMPRODUCT(topics_allterms.txt!B148:K148,topics_allmovies.txt!$B$1084:$K$1084)</f>
        <v>2.7659198799963147E-2</v>
      </c>
    </row>
    <row r="149" spans="1:4" x14ac:dyDescent="0.2">
      <c r="A149" s="7" t="s">
        <v>145</v>
      </c>
      <c r="B149">
        <v>0</v>
      </c>
      <c r="C149" s="11">
        <v>0.14714311038622399</v>
      </c>
      <c r="D149" s="11">
        <f>$E$1*SUMPRODUCT(topics_allterms.txt!B149:K149,topics_allmovies.txt!$B$1084:$K$1084)</f>
        <v>0.14714311038622338</v>
      </c>
    </row>
    <row r="150" spans="1:4" x14ac:dyDescent="0.2">
      <c r="A150" s="7" t="s">
        <v>146</v>
      </c>
      <c r="B150">
        <v>0</v>
      </c>
      <c r="C150" s="11">
        <v>1.2100470036726801E-2</v>
      </c>
      <c r="D150" s="11">
        <f>$E$1*SUMPRODUCT(topics_allterms.txt!B150:K150,topics_allmovies.txt!$B$1084:$K$1084)</f>
        <v>1.2100470036726804E-2</v>
      </c>
    </row>
    <row r="151" spans="1:4" x14ac:dyDescent="0.2">
      <c r="A151" s="7" t="s">
        <v>147</v>
      </c>
      <c r="B151">
        <v>0</v>
      </c>
      <c r="C151" s="11">
        <v>3.0015887407600399E-2</v>
      </c>
      <c r="D151" s="11">
        <f>$E$1*SUMPRODUCT(topics_allterms.txt!B151:K151,topics_allmovies.txt!$B$1084:$K$1084)</f>
        <v>3.0015887407600389E-2</v>
      </c>
    </row>
    <row r="152" spans="1:4" x14ac:dyDescent="0.2">
      <c r="A152" s="7" t="s">
        <v>148</v>
      </c>
      <c r="B152">
        <v>0</v>
      </c>
      <c r="C152" s="11">
        <v>4.7053752147696498E-2</v>
      </c>
      <c r="D152" s="11">
        <f>$E$1*SUMPRODUCT(topics_allterms.txt!B152:K152,topics_allmovies.txt!$B$1084:$K$1084)</f>
        <v>4.7053752147696429E-2</v>
      </c>
    </row>
    <row r="153" spans="1:4" x14ac:dyDescent="0.2">
      <c r="A153" s="7" t="s">
        <v>149</v>
      </c>
      <c r="B153">
        <v>0</v>
      </c>
      <c r="C153" s="11">
        <v>0.57965284166650799</v>
      </c>
      <c r="D153" s="11">
        <f>$E$1*SUMPRODUCT(topics_allterms.txt!B153:K153,topics_allmovies.txt!$B$1084:$K$1084)</f>
        <v>0.57965284166650899</v>
      </c>
    </row>
    <row r="154" spans="1:4" x14ac:dyDescent="0.2">
      <c r="A154" s="7" t="s">
        <v>150</v>
      </c>
      <c r="B154">
        <v>0</v>
      </c>
      <c r="C154" s="11">
        <v>2.3775984843955999E-2</v>
      </c>
      <c r="D154" s="11">
        <f>$E$1*SUMPRODUCT(topics_allterms.txt!B154:K154,topics_allmovies.txt!$B$1084:$K$1084)</f>
        <v>2.3775984843956006E-2</v>
      </c>
    </row>
    <row r="155" spans="1:4" x14ac:dyDescent="0.2">
      <c r="A155" s="7" t="s">
        <v>151</v>
      </c>
      <c r="B155">
        <v>0</v>
      </c>
      <c r="C155" s="11">
        <v>6.8255386977979796E-2</v>
      </c>
      <c r="D155" s="11">
        <f>$E$1*SUMPRODUCT(topics_allterms.txt!B155:K155,topics_allmovies.txt!$B$1084:$K$1084)</f>
        <v>6.8255386977979629E-2</v>
      </c>
    </row>
    <row r="156" spans="1:4" x14ac:dyDescent="0.2">
      <c r="A156" s="7" t="s">
        <v>152</v>
      </c>
      <c r="B156">
        <v>0</v>
      </c>
      <c r="C156" s="11">
        <v>1.45827472773632E-2</v>
      </c>
      <c r="D156" s="11">
        <f>$E$1*SUMPRODUCT(topics_allterms.txt!B156:K156,topics_allmovies.txt!$B$1084:$K$1084)</f>
        <v>1.4582747277363226E-2</v>
      </c>
    </row>
    <row r="157" spans="1:4" x14ac:dyDescent="0.2">
      <c r="A157" s="7" t="s">
        <v>153</v>
      </c>
      <c r="B157">
        <v>0</v>
      </c>
      <c r="C157" s="11">
        <v>0.17786214003397299</v>
      </c>
      <c r="D157" s="11">
        <f>$E$1*SUMPRODUCT(topics_allterms.txt!B157:K157,topics_allmovies.txt!$B$1084:$K$1084)</f>
        <v>0.17786214003397341</v>
      </c>
    </row>
    <row r="158" spans="1:4" x14ac:dyDescent="0.2">
      <c r="A158" s="7" t="s">
        <v>154</v>
      </c>
      <c r="B158">
        <v>0</v>
      </c>
      <c r="C158" s="11">
        <v>1.9251633617922499E-2</v>
      </c>
      <c r="D158" s="11">
        <f>$E$1*SUMPRODUCT(topics_allterms.txt!B158:K158,topics_allmovies.txt!$B$1084:$K$1084)</f>
        <v>1.9251633617922488E-2</v>
      </c>
    </row>
    <row r="159" spans="1:4" x14ac:dyDescent="0.2">
      <c r="A159" s="7" t="s">
        <v>155</v>
      </c>
      <c r="B159">
        <v>0</v>
      </c>
      <c r="C159" s="11">
        <v>0.10940738888482</v>
      </c>
      <c r="D159" s="11">
        <f>$E$1*SUMPRODUCT(topics_allterms.txt!B159:K159,topics_allmovies.txt!$B$1084:$K$1084)</f>
        <v>0.10940738888481988</v>
      </c>
    </row>
    <row r="160" spans="1:4" x14ac:dyDescent="0.2">
      <c r="A160" s="7" t="s">
        <v>156</v>
      </c>
      <c r="B160">
        <v>0</v>
      </c>
      <c r="C160" s="11">
        <v>2.6236967933044999E-2</v>
      </c>
      <c r="D160" s="11">
        <f>$E$1*SUMPRODUCT(topics_allterms.txt!B160:K160,topics_allmovies.txt!$B$1084:$K$1084)</f>
        <v>2.6236967933045047E-2</v>
      </c>
    </row>
    <row r="161" spans="1:4" x14ac:dyDescent="0.2">
      <c r="A161" s="7" t="s">
        <v>157</v>
      </c>
      <c r="B161">
        <v>0</v>
      </c>
      <c r="C161" s="11">
        <v>8.8943064764083604E-2</v>
      </c>
      <c r="D161" s="11">
        <f>$E$1*SUMPRODUCT(topics_allterms.txt!B161:K161,topics_allmovies.txt!$B$1084:$K$1084)</f>
        <v>8.8943064764083507E-2</v>
      </c>
    </row>
    <row r="162" spans="1:4" x14ac:dyDescent="0.2">
      <c r="A162" s="7" t="s">
        <v>158</v>
      </c>
      <c r="B162">
        <v>0</v>
      </c>
      <c r="C162" s="11">
        <v>3.04700229741885E-2</v>
      </c>
      <c r="D162" s="11">
        <f>$E$1*SUMPRODUCT(topics_allterms.txt!B162:K162,topics_allmovies.txt!$B$1084:$K$1084)</f>
        <v>3.04700229741885E-2</v>
      </c>
    </row>
    <row r="163" spans="1:4" x14ac:dyDescent="0.2">
      <c r="A163" s="7" t="s">
        <v>159</v>
      </c>
      <c r="B163">
        <v>0</v>
      </c>
      <c r="C163" s="11">
        <v>2.5668209319179999E-2</v>
      </c>
      <c r="D163" s="11">
        <f>$E$1*SUMPRODUCT(topics_allterms.txt!B163:K163,topics_allmovies.txt!$B$1084:$K$1084)</f>
        <v>2.5668209319179951E-2</v>
      </c>
    </row>
    <row r="164" spans="1:4" x14ac:dyDescent="0.2">
      <c r="A164" s="7" t="s">
        <v>160</v>
      </c>
      <c r="B164">
        <v>0</v>
      </c>
      <c r="C164" s="11">
        <v>1.62965272462521E-2</v>
      </c>
      <c r="D164" s="11">
        <f>$E$1*SUMPRODUCT(topics_allterms.txt!B164:K164,topics_allmovies.txt!$B$1084:$K$1084)</f>
        <v>1.6296527246252114E-2</v>
      </c>
    </row>
    <row r="165" spans="1:4" x14ac:dyDescent="0.2">
      <c r="A165" s="7" t="s">
        <v>161</v>
      </c>
      <c r="B165">
        <v>0</v>
      </c>
      <c r="C165" s="11">
        <v>0.135407565372789</v>
      </c>
      <c r="D165" s="11">
        <f>$E$1*SUMPRODUCT(topics_allterms.txt!B165:K165,topics_allmovies.txt!$B$1084:$K$1084)</f>
        <v>0.13540756537278903</v>
      </c>
    </row>
    <row r="166" spans="1:4" x14ac:dyDescent="0.2">
      <c r="A166" s="7" t="s">
        <v>162</v>
      </c>
      <c r="B166">
        <v>0</v>
      </c>
      <c r="C166" s="11">
        <v>0.83211860027085005</v>
      </c>
      <c r="D166" s="11">
        <f>$E$1*SUMPRODUCT(topics_allterms.txt!B166:K166,topics_allmovies.txt!$B$1084:$K$1084)</f>
        <v>0.83211860027084739</v>
      </c>
    </row>
    <row r="167" spans="1:4" x14ac:dyDescent="0.2">
      <c r="A167" s="7" t="s">
        <v>163</v>
      </c>
      <c r="B167">
        <v>0</v>
      </c>
      <c r="C167" s="11">
        <v>0.46093803248405002</v>
      </c>
      <c r="D167" s="11">
        <f>$E$1*SUMPRODUCT(topics_allterms.txt!B167:K167,topics_allmovies.txt!$B$1084:$K$1084)</f>
        <v>0.46093803248404985</v>
      </c>
    </row>
    <row r="168" spans="1:4" x14ac:dyDescent="0.2">
      <c r="A168" s="7" t="s">
        <v>164</v>
      </c>
      <c r="B168">
        <v>0</v>
      </c>
      <c r="C168" s="11">
        <v>5.33884479832464E-2</v>
      </c>
      <c r="D168" s="11">
        <f>$E$1*SUMPRODUCT(topics_allterms.txt!B168:K168,topics_allmovies.txt!$B$1084:$K$1084)</f>
        <v>5.3388447983246407E-2</v>
      </c>
    </row>
    <row r="169" spans="1:4" x14ac:dyDescent="0.2">
      <c r="A169" s="7" t="s">
        <v>165</v>
      </c>
      <c r="B169">
        <v>0</v>
      </c>
      <c r="C169" s="11">
        <v>8.5304971878765803E-2</v>
      </c>
      <c r="D169" s="11">
        <f>$E$1*SUMPRODUCT(topics_allterms.txt!B169:K169,topics_allmovies.txt!$B$1084:$K$1084)</f>
        <v>8.5304971878765595E-2</v>
      </c>
    </row>
    <row r="170" spans="1:4" x14ac:dyDescent="0.2">
      <c r="A170" s="7" t="s">
        <v>166</v>
      </c>
      <c r="B170">
        <v>0</v>
      </c>
      <c r="C170" s="11">
        <v>1.5625613197407202E-2</v>
      </c>
      <c r="D170" s="11">
        <f>$E$1*SUMPRODUCT(topics_allterms.txt!B170:K170,topics_allmovies.txt!$B$1084:$K$1084)</f>
        <v>1.5625613197407184E-2</v>
      </c>
    </row>
    <row r="171" spans="1:4" x14ac:dyDescent="0.2">
      <c r="A171" s="7" t="s">
        <v>167</v>
      </c>
      <c r="B171">
        <v>0</v>
      </c>
      <c r="C171" s="11">
        <v>9.1922721457589701E-2</v>
      </c>
      <c r="D171" s="11">
        <f>$E$1*SUMPRODUCT(topics_allterms.txt!B171:K171,topics_allmovies.txt!$B$1084:$K$1084)</f>
        <v>9.1922721457589687E-2</v>
      </c>
    </row>
    <row r="172" spans="1:4" x14ac:dyDescent="0.2">
      <c r="A172" s="7" t="s">
        <v>168</v>
      </c>
      <c r="B172">
        <v>0</v>
      </c>
      <c r="C172" s="11">
        <v>0.26096004621593799</v>
      </c>
      <c r="D172" s="11">
        <f>$E$1*SUMPRODUCT(topics_allterms.txt!B172:K172,topics_allmovies.txt!$B$1084:$K$1084)</f>
        <v>0.26096004621593788</v>
      </c>
    </row>
    <row r="173" spans="1:4" x14ac:dyDescent="0.2">
      <c r="A173" s="7" t="s">
        <v>169</v>
      </c>
      <c r="B173">
        <v>0</v>
      </c>
      <c r="C173" s="11">
        <v>1.7095648024392899E-2</v>
      </c>
      <c r="D173" s="11">
        <f>$E$1*SUMPRODUCT(topics_allterms.txt!B173:K173,topics_allmovies.txt!$B$1084:$K$1084)</f>
        <v>1.7095648024392958E-2</v>
      </c>
    </row>
    <row r="174" spans="1:4" x14ac:dyDescent="0.2">
      <c r="A174" s="7" t="s">
        <v>170</v>
      </c>
      <c r="B174">
        <v>0</v>
      </c>
      <c r="C174" s="11">
        <v>1.23897583803485E-2</v>
      </c>
      <c r="D174" s="11">
        <f>$E$1*SUMPRODUCT(topics_allterms.txt!B174:K174,topics_allmovies.txt!$B$1084:$K$1084)</f>
        <v>1.238975838034855E-2</v>
      </c>
    </row>
    <row r="175" spans="1:4" x14ac:dyDescent="0.2">
      <c r="A175" s="7" t="s">
        <v>171</v>
      </c>
      <c r="B175">
        <v>0</v>
      </c>
      <c r="C175" s="11">
        <v>4.3421026610795603E-2</v>
      </c>
      <c r="D175" s="11">
        <f>$E$1*SUMPRODUCT(topics_allterms.txt!B175:K175,topics_allmovies.txt!$B$1084:$K$1084)</f>
        <v>4.3421026610795568E-2</v>
      </c>
    </row>
    <row r="176" spans="1:4" x14ac:dyDescent="0.2">
      <c r="A176" s="7" t="s">
        <v>172</v>
      </c>
      <c r="B176">
        <v>0</v>
      </c>
      <c r="C176" s="11">
        <v>0.21432928082049199</v>
      </c>
      <c r="D176" s="11">
        <f>$E$1*SUMPRODUCT(topics_allterms.txt!B176:K176,topics_allmovies.txt!$B$1084:$K$1084)</f>
        <v>0.21432928082049194</v>
      </c>
    </row>
    <row r="177" spans="1:4" x14ac:dyDescent="0.2">
      <c r="A177" s="7" t="s">
        <v>173</v>
      </c>
      <c r="B177">
        <v>0</v>
      </c>
      <c r="C177" s="11">
        <v>0.30934935764607702</v>
      </c>
      <c r="D177" s="11">
        <f>$E$1*SUMPRODUCT(topics_allterms.txt!B177:K177,topics_allmovies.txt!$B$1084:$K$1084)</f>
        <v>0.30934935764607679</v>
      </c>
    </row>
    <row r="178" spans="1:4" x14ac:dyDescent="0.2">
      <c r="A178" s="7" t="s">
        <v>174</v>
      </c>
      <c r="B178">
        <v>0</v>
      </c>
      <c r="C178" s="11">
        <v>9.2035056278120406E-2</v>
      </c>
      <c r="D178" s="11">
        <f>$E$1*SUMPRODUCT(topics_allterms.txt!B178:K178,topics_allmovies.txt!$B$1084:$K$1084)</f>
        <v>9.203505627812035E-2</v>
      </c>
    </row>
    <row r="179" spans="1:4" x14ac:dyDescent="0.2">
      <c r="A179" s="7" t="s">
        <v>175</v>
      </c>
      <c r="B179">
        <v>0</v>
      </c>
      <c r="C179" s="11">
        <v>0.108713797228511</v>
      </c>
      <c r="D179" s="11">
        <f>$E$1*SUMPRODUCT(topics_allterms.txt!B179:K179,topics_allmovies.txt!$B$1084:$K$1084)</f>
        <v>0.10871379722851135</v>
      </c>
    </row>
    <row r="180" spans="1:4" x14ac:dyDescent="0.2">
      <c r="A180" s="7" t="s">
        <v>176</v>
      </c>
      <c r="B180">
        <v>0</v>
      </c>
      <c r="C180" s="11">
        <v>1.20487249041208</v>
      </c>
      <c r="D180" s="11">
        <f>$E$1*SUMPRODUCT(topics_allterms.txt!B180:K180,topics_allmovies.txt!$B$1084:$K$1084)</f>
        <v>1.2048724904120762</v>
      </c>
    </row>
    <row r="181" spans="1:4" x14ac:dyDescent="0.2">
      <c r="A181" s="7" t="s">
        <v>177</v>
      </c>
      <c r="B181">
        <v>0</v>
      </c>
      <c r="C181" s="11">
        <v>1.6100463200750301E-2</v>
      </c>
      <c r="D181" s="11">
        <f>$E$1*SUMPRODUCT(topics_allterms.txt!B181:K181,topics_allmovies.txt!$B$1084:$K$1084)</f>
        <v>1.6100463200750311E-2</v>
      </c>
    </row>
    <row r="182" spans="1:4" x14ac:dyDescent="0.2">
      <c r="A182" s="7" t="s">
        <v>178</v>
      </c>
      <c r="B182">
        <v>0</v>
      </c>
      <c r="C182" s="11">
        <v>1.34862528288559E-2</v>
      </c>
      <c r="D182" s="11">
        <f>$E$1*SUMPRODUCT(topics_allterms.txt!B182:K182,topics_allmovies.txt!$B$1084:$K$1084)</f>
        <v>1.3486252828855868E-2</v>
      </c>
    </row>
    <row r="183" spans="1:4" x14ac:dyDescent="0.2">
      <c r="A183" s="7" t="s">
        <v>179</v>
      </c>
      <c r="B183">
        <v>0</v>
      </c>
      <c r="C183" s="11">
        <v>2.9933669556466098E-2</v>
      </c>
      <c r="D183" s="11">
        <f>$E$1*SUMPRODUCT(topics_allterms.txt!B183:K183,topics_allmovies.txt!$B$1084:$K$1084)</f>
        <v>2.9933669556466085E-2</v>
      </c>
    </row>
    <row r="184" spans="1:4" x14ac:dyDescent="0.2">
      <c r="A184" s="7" t="s">
        <v>180</v>
      </c>
      <c r="B184">
        <v>0</v>
      </c>
      <c r="C184" s="11">
        <v>2.4278113666905299E-2</v>
      </c>
      <c r="D184" s="11">
        <f>$E$1*SUMPRODUCT(topics_allterms.txt!B184:K184,topics_allmovies.txt!$B$1084:$K$1084)</f>
        <v>2.4278113666905281E-2</v>
      </c>
    </row>
    <row r="185" spans="1:4" x14ac:dyDescent="0.2">
      <c r="A185" s="7" t="s">
        <v>181</v>
      </c>
      <c r="B185">
        <v>0</v>
      </c>
      <c r="C185" s="11">
        <v>4.25123385229733E-2</v>
      </c>
      <c r="D185" s="11">
        <f>$E$1*SUMPRODUCT(topics_allterms.txt!B185:K185,topics_allmovies.txt!$B$1084:$K$1084)</f>
        <v>4.2512338522973307E-2</v>
      </c>
    </row>
    <row r="186" spans="1:4" x14ac:dyDescent="0.2">
      <c r="A186" s="7" t="s">
        <v>182</v>
      </c>
      <c r="B186">
        <v>0</v>
      </c>
      <c r="C186" s="11">
        <v>4.3631736562452297E-2</v>
      </c>
      <c r="D186" s="11">
        <f>$E$1*SUMPRODUCT(topics_allterms.txt!B186:K186,topics_allmovies.txt!$B$1084:$K$1084)</f>
        <v>4.3631736562452311E-2</v>
      </c>
    </row>
    <row r="187" spans="1:4" x14ac:dyDescent="0.2">
      <c r="A187" s="7" t="s">
        <v>183</v>
      </c>
      <c r="B187">
        <v>0</v>
      </c>
      <c r="C187" s="11">
        <v>2.2181092268607001E-2</v>
      </c>
      <c r="D187" s="11">
        <f>$E$1*SUMPRODUCT(topics_allterms.txt!B187:K187,topics_allmovies.txt!$B$1084:$K$1084)</f>
        <v>2.2181092268606963E-2</v>
      </c>
    </row>
    <row r="188" spans="1:4" x14ac:dyDescent="0.2">
      <c r="A188" s="7" t="s">
        <v>184</v>
      </c>
      <c r="B188">
        <v>0</v>
      </c>
      <c r="C188" s="11">
        <v>2.52293450373559E-2</v>
      </c>
      <c r="D188" s="11">
        <f>$E$1*SUMPRODUCT(topics_allterms.txt!B188:K188,topics_allmovies.txt!$B$1084:$K$1084)</f>
        <v>2.5229345037355896E-2</v>
      </c>
    </row>
    <row r="189" spans="1:4" x14ac:dyDescent="0.2">
      <c r="A189" s="7" t="s">
        <v>185</v>
      </c>
      <c r="B189">
        <v>0</v>
      </c>
      <c r="C189" s="11">
        <v>2.8879692546063901E-2</v>
      </c>
      <c r="D189" s="11">
        <f>$E$1*SUMPRODUCT(topics_allterms.txt!B189:K189,topics_allmovies.txt!$B$1084:$K$1084)</f>
        <v>2.8879692546063873E-2</v>
      </c>
    </row>
    <row r="190" spans="1:4" x14ac:dyDescent="0.2">
      <c r="A190" s="7" t="s">
        <v>186</v>
      </c>
      <c r="B190">
        <v>0</v>
      </c>
      <c r="C190" s="11">
        <v>1.5444605174522501E-2</v>
      </c>
      <c r="D190" s="11">
        <f>$E$1*SUMPRODUCT(topics_allterms.txt!B190:K190,topics_allmovies.txt!$B$1084:$K$1084)</f>
        <v>1.5444605174522511E-2</v>
      </c>
    </row>
    <row r="191" spans="1:4" x14ac:dyDescent="0.2">
      <c r="A191" s="7" t="s">
        <v>187</v>
      </c>
      <c r="B191">
        <v>0</v>
      </c>
      <c r="C191" s="11">
        <v>0.41095698637581901</v>
      </c>
      <c r="D191" s="11">
        <f>$E$1*SUMPRODUCT(topics_allterms.txt!B191:K191,topics_allmovies.txt!$B$1084:$K$1084)</f>
        <v>0.41095698637581823</v>
      </c>
    </row>
    <row r="192" spans="1:4" x14ac:dyDescent="0.2">
      <c r="A192" s="7" t="s">
        <v>188</v>
      </c>
      <c r="B192">
        <v>0</v>
      </c>
      <c r="C192" s="11">
        <v>0.26873919575714</v>
      </c>
      <c r="D192" s="11">
        <f>$E$1*SUMPRODUCT(topics_allterms.txt!B192:K192,topics_allmovies.txt!$B$1084:$K$1084)</f>
        <v>0.26873919575713928</v>
      </c>
    </row>
    <row r="193" spans="1:4" x14ac:dyDescent="0.2">
      <c r="A193" s="7" t="s">
        <v>189</v>
      </c>
      <c r="B193">
        <v>0</v>
      </c>
      <c r="C193" s="11">
        <v>2.1489670145266801E-2</v>
      </c>
      <c r="D193" s="11">
        <f>$E$1*SUMPRODUCT(topics_allterms.txt!B193:K193,topics_allmovies.txt!$B$1084:$K$1084)</f>
        <v>2.1489670145266718E-2</v>
      </c>
    </row>
    <row r="194" spans="1:4" x14ac:dyDescent="0.2">
      <c r="A194" s="7" t="s">
        <v>190</v>
      </c>
      <c r="B194">
        <v>0</v>
      </c>
      <c r="C194" s="11">
        <v>9.5406728440089406E-2</v>
      </c>
      <c r="D194" s="11">
        <f>$E$1*SUMPRODUCT(topics_allterms.txt!B194:K194,topics_allmovies.txt!$B$1084:$K$1084)</f>
        <v>9.5406728440089489E-2</v>
      </c>
    </row>
    <row r="195" spans="1:4" x14ac:dyDescent="0.2">
      <c r="A195" s="7" t="s">
        <v>191</v>
      </c>
      <c r="B195">
        <v>0</v>
      </c>
      <c r="C195" s="11">
        <v>2.1161713968407301E-2</v>
      </c>
      <c r="D195" s="11">
        <f>$E$1*SUMPRODUCT(topics_allterms.txt!B195:K195,topics_allmovies.txt!$B$1084:$K$1084)</f>
        <v>2.1161713968407297E-2</v>
      </c>
    </row>
    <row r="196" spans="1:4" x14ac:dyDescent="0.2">
      <c r="A196" s="7" t="s">
        <v>192</v>
      </c>
      <c r="B196">
        <v>0</v>
      </c>
      <c r="C196" s="11">
        <v>8.2001853245388501E-2</v>
      </c>
      <c r="D196" s="11">
        <f>$E$1*SUMPRODUCT(topics_allterms.txt!B196:K196,topics_allmovies.txt!$B$1084:$K$1084)</f>
        <v>8.200185324538839E-2</v>
      </c>
    </row>
    <row r="197" spans="1:4" x14ac:dyDescent="0.2">
      <c r="A197" s="7" t="s">
        <v>193</v>
      </c>
      <c r="B197">
        <v>0</v>
      </c>
      <c r="C197" s="11">
        <v>2.1041190681834701E-2</v>
      </c>
      <c r="D197" s="11">
        <f>$E$1*SUMPRODUCT(topics_allterms.txt!B197:K197,topics_allmovies.txt!$B$1084:$K$1084)</f>
        <v>2.1041190681834701E-2</v>
      </c>
    </row>
    <row r="198" spans="1:4" x14ac:dyDescent="0.2">
      <c r="A198" s="7" t="s">
        <v>194</v>
      </c>
      <c r="B198">
        <v>0</v>
      </c>
      <c r="C198" s="11">
        <v>9.9683534835209794E-2</v>
      </c>
      <c r="D198" s="11">
        <f>$E$1*SUMPRODUCT(topics_allterms.txt!B198:K198,topics_allmovies.txt!$B$1084:$K$1084)</f>
        <v>9.9683534835209767E-2</v>
      </c>
    </row>
    <row r="199" spans="1:4" x14ac:dyDescent="0.2">
      <c r="A199" s="7" t="s">
        <v>195</v>
      </c>
      <c r="B199">
        <v>0</v>
      </c>
      <c r="C199" s="11">
        <v>4.77044572726242E-2</v>
      </c>
      <c r="D199" s="11">
        <f>$E$1*SUMPRODUCT(topics_allterms.txt!B199:K199,topics_allmovies.txt!$B$1084:$K$1084)</f>
        <v>4.770445727262411E-2</v>
      </c>
    </row>
    <row r="200" spans="1:4" x14ac:dyDescent="0.2">
      <c r="A200" s="7" t="s">
        <v>196</v>
      </c>
      <c r="B200">
        <v>0</v>
      </c>
      <c r="C200" s="11">
        <v>0.27017868595796102</v>
      </c>
      <c r="D200" s="11">
        <f>$E$1*SUMPRODUCT(topics_allterms.txt!B200:K200,topics_allmovies.txt!$B$1084:$K$1084)</f>
        <v>0.27017868595796152</v>
      </c>
    </row>
    <row r="201" spans="1:4" x14ac:dyDescent="0.2">
      <c r="A201" s="7" t="s">
        <v>197</v>
      </c>
      <c r="B201">
        <v>0</v>
      </c>
      <c r="C201" s="11">
        <v>2.1434302772182601E-2</v>
      </c>
      <c r="D201" s="11">
        <f>$E$1*SUMPRODUCT(topics_allterms.txt!B201:K201,topics_allmovies.txt!$B$1084:$K$1084)</f>
        <v>2.1434302772182518E-2</v>
      </c>
    </row>
    <row r="202" spans="1:4" x14ac:dyDescent="0.2">
      <c r="A202" s="7" t="s">
        <v>198</v>
      </c>
      <c r="B202">
        <v>0</v>
      </c>
      <c r="C202" s="11">
        <v>0.15271357739845801</v>
      </c>
      <c r="D202" s="11">
        <f>$E$1*SUMPRODUCT(topics_allterms.txt!B202:K202,topics_allmovies.txt!$B$1084:$K$1084)</f>
        <v>0.15271357739845789</v>
      </c>
    </row>
    <row r="203" spans="1:4" x14ac:dyDescent="0.2">
      <c r="A203" s="7" t="s">
        <v>199</v>
      </c>
      <c r="B203">
        <v>0</v>
      </c>
      <c r="C203" s="11">
        <v>3.54484523225597E-2</v>
      </c>
      <c r="D203" s="11">
        <f>$E$1*SUMPRODUCT(topics_allterms.txt!B203:K203,topics_allmovies.txt!$B$1084:$K$1084)</f>
        <v>3.5448452322559644E-2</v>
      </c>
    </row>
    <row r="204" spans="1:4" x14ac:dyDescent="0.2">
      <c r="A204" s="7" t="s">
        <v>200</v>
      </c>
      <c r="B204">
        <v>0</v>
      </c>
      <c r="C204" s="11">
        <v>1.94076041935837E-2</v>
      </c>
      <c r="D204" s="11">
        <f>$E$1*SUMPRODUCT(topics_allterms.txt!B204:K204,topics_allmovies.txt!$B$1084:$K$1084)</f>
        <v>1.9407604193583665E-2</v>
      </c>
    </row>
    <row r="205" spans="1:4" x14ac:dyDescent="0.2">
      <c r="A205" s="7" t="s">
        <v>201</v>
      </c>
      <c r="B205">
        <v>0</v>
      </c>
      <c r="C205" s="11">
        <v>2.7570816155157999E-2</v>
      </c>
      <c r="D205" s="11">
        <f>$E$1*SUMPRODUCT(topics_allterms.txt!B205:K205,topics_allmovies.txt!$B$1084:$K$1084)</f>
        <v>2.7570816155157992E-2</v>
      </c>
    </row>
    <row r="206" spans="1:4" x14ac:dyDescent="0.2">
      <c r="A206" s="7" t="s">
        <v>202</v>
      </c>
      <c r="B206">
        <v>0</v>
      </c>
      <c r="C206" s="11">
        <v>8.6004429449435704E-2</v>
      </c>
      <c r="D206" s="11">
        <f>$E$1*SUMPRODUCT(topics_allterms.txt!B206:K206,topics_allmovies.txt!$B$1084:$K$1084)</f>
        <v>8.600442944943569E-2</v>
      </c>
    </row>
    <row r="207" spans="1:4" x14ac:dyDescent="0.2">
      <c r="A207" s="7" t="s">
        <v>203</v>
      </c>
      <c r="B207">
        <v>0</v>
      </c>
      <c r="C207" s="11">
        <v>1.6805617318986402E-2</v>
      </c>
      <c r="D207" s="11">
        <f>$E$1*SUMPRODUCT(topics_allterms.txt!B207:K207,topics_allmovies.txt!$B$1084:$K$1084)</f>
        <v>1.6805617318986381E-2</v>
      </c>
    </row>
    <row r="208" spans="1:4" x14ac:dyDescent="0.2">
      <c r="A208" s="7" t="s">
        <v>204</v>
      </c>
      <c r="B208">
        <v>0</v>
      </c>
      <c r="C208" s="11">
        <v>1.35581030809432E-2</v>
      </c>
      <c r="D208" s="11">
        <f>$E$1*SUMPRODUCT(topics_allterms.txt!B208:K208,topics_allmovies.txt!$B$1084:$K$1084)</f>
        <v>1.3558103080943186E-2</v>
      </c>
    </row>
    <row r="209" spans="1:4" x14ac:dyDescent="0.2">
      <c r="A209" s="7" t="s">
        <v>205</v>
      </c>
      <c r="B209">
        <v>0</v>
      </c>
      <c r="C209" s="11">
        <v>2.6922637163487501E-2</v>
      </c>
      <c r="D209" s="11">
        <f>$E$1*SUMPRODUCT(topics_allterms.txt!B209:K209,topics_allmovies.txt!$B$1084:$K$1084)</f>
        <v>2.6922637163487546E-2</v>
      </c>
    </row>
    <row r="210" spans="1:4" x14ac:dyDescent="0.2">
      <c r="A210" s="7" t="s">
        <v>206</v>
      </c>
      <c r="B210">
        <v>0</v>
      </c>
      <c r="C210" s="11">
        <v>0.43421881250814398</v>
      </c>
      <c r="D210" s="11">
        <f>$E$1*SUMPRODUCT(topics_allterms.txt!B210:K210,topics_allmovies.txt!$B$1084:$K$1084)</f>
        <v>0.43421881250814426</v>
      </c>
    </row>
    <row r="211" spans="1:4" x14ac:dyDescent="0.2">
      <c r="A211" s="7" t="s">
        <v>207</v>
      </c>
      <c r="B211">
        <v>0</v>
      </c>
      <c r="C211" s="11">
        <v>7.3959570353234194E-2</v>
      </c>
      <c r="D211" s="11">
        <f>$E$1*SUMPRODUCT(topics_allterms.txt!B211:K211,topics_allmovies.txt!$B$1084:$K$1084)</f>
        <v>7.3959570353234125E-2</v>
      </c>
    </row>
    <row r="212" spans="1:4" x14ac:dyDescent="0.2">
      <c r="A212" s="7" t="s">
        <v>208</v>
      </c>
      <c r="B212">
        <v>0</v>
      </c>
      <c r="C212" s="11">
        <v>1.11437491039911E-2</v>
      </c>
      <c r="D212" s="11">
        <f>$E$1*SUMPRODUCT(topics_allterms.txt!B212:K212,topics_allmovies.txt!$B$1084:$K$1084)</f>
        <v>1.1143749103991112E-2</v>
      </c>
    </row>
    <row r="213" spans="1:4" x14ac:dyDescent="0.2">
      <c r="A213" s="7" t="s">
        <v>209</v>
      </c>
      <c r="B213">
        <v>0</v>
      </c>
      <c r="C213" s="11">
        <v>9.0847774286060903E-2</v>
      </c>
      <c r="D213" s="11">
        <f>$E$1*SUMPRODUCT(topics_allterms.txt!B213:K213,topics_allmovies.txt!$B$1084:$K$1084)</f>
        <v>9.0847774286060903E-2</v>
      </c>
    </row>
    <row r="214" spans="1:4" x14ac:dyDescent="0.2">
      <c r="A214" s="7" t="s">
        <v>210</v>
      </c>
      <c r="B214">
        <v>0</v>
      </c>
      <c r="C214" s="11">
        <v>2.61981743325637E-2</v>
      </c>
      <c r="D214" s="11">
        <f>$E$1*SUMPRODUCT(topics_allterms.txt!B214:K214,topics_allmovies.txt!$B$1084:$K$1084)</f>
        <v>2.61981743325637E-2</v>
      </c>
    </row>
    <row r="215" spans="1:4" x14ac:dyDescent="0.2">
      <c r="A215" s="7" t="s">
        <v>211</v>
      </c>
      <c r="B215">
        <v>0</v>
      </c>
      <c r="C215" s="11">
        <v>1.71781476329908E-2</v>
      </c>
      <c r="D215" s="11">
        <f>$E$1*SUMPRODUCT(topics_allterms.txt!B215:K215,topics_allmovies.txt!$B$1084:$K$1084)</f>
        <v>1.7178147632990828E-2</v>
      </c>
    </row>
    <row r="216" spans="1:4" x14ac:dyDescent="0.2">
      <c r="A216" s="7" t="s">
        <v>212</v>
      </c>
      <c r="B216">
        <v>0</v>
      </c>
      <c r="C216" s="11">
        <v>9.1304851488311106E-2</v>
      </c>
      <c r="D216" s="11">
        <f>$E$1*SUMPRODUCT(topics_allterms.txt!B216:K216,topics_allmovies.txt!$B$1084:$K$1084)</f>
        <v>9.1304851488311342E-2</v>
      </c>
    </row>
    <row r="217" spans="1:4" x14ac:dyDescent="0.2">
      <c r="A217" s="7" t="s">
        <v>213</v>
      </c>
      <c r="B217">
        <v>0</v>
      </c>
      <c r="C217" s="11">
        <v>2.0360405134625802E-2</v>
      </c>
      <c r="D217" s="11">
        <f>$E$1*SUMPRODUCT(topics_allterms.txt!B217:K217,topics_allmovies.txt!$B$1084:$K$1084)</f>
        <v>2.0360405134625826E-2</v>
      </c>
    </row>
    <row r="218" spans="1:4" x14ac:dyDescent="0.2">
      <c r="A218" s="7" t="s">
        <v>214</v>
      </c>
      <c r="B218">
        <v>0</v>
      </c>
      <c r="C218" s="11">
        <v>1.22552308399547E-2</v>
      </c>
      <c r="D218" s="11">
        <f>$E$1*SUMPRODUCT(topics_allterms.txt!B218:K218,topics_allmovies.txt!$B$1084:$K$1084)</f>
        <v>1.2255230839954641E-2</v>
      </c>
    </row>
    <row r="219" spans="1:4" x14ac:dyDescent="0.2">
      <c r="A219" s="7" t="s">
        <v>215</v>
      </c>
      <c r="B219">
        <v>0</v>
      </c>
      <c r="C219" s="11">
        <v>4.1965516449812598E-2</v>
      </c>
      <c r="D219" s="11">
        <f>$E$1*SUMPRODUCT(topics_allterms.txt!B219:K219,topics_allmovies.txt!$B$1084:$K$1084)</f>
        <v>4.196551644981255E-2</v>
      </c>
    </row>
    <row r="220" spans="1:4" x14ac:dyDescent="0.2">
      <c r="A220" s="7" t="s">
        <v>216</v>
      </c>
      <c r="B220">
        <v>0</v>
      </c>
      <c r="C220" s="11">
        <v>1.3207424732255399E-2</v>
      </c>
      <c r="D220" s="11">
        <f>$E$1*SUMPRODUCT(topics_allterms.txt!B220:K220,topics_allmovies.txt!$B$1084:$K$1084)</f>
        <v>1.3207424732255398E-2</v>
      </c>
    </row>
    <row r="221" spans="1:4" x14ac:dyDescent="0.2">
      <c r="A221" s="7" t="s">
        <v>217</v>
      </c>
      <c r="B221">
        <v>0</v>
      </c>
      <c r="C221" s="11">
        <v>0.12891393023633699</v>
      </c>
      <c r="D221" s="11">
        <f>$E$1*SUMPRODUCT(topics_allterms.txt!B221:K221,topics_allmovies.txt!$B$1084:$K$1084)</f>
        <v>0.12891393023633763</v>
      </c>
    </row>
    <row r="222" spans="1:4" x14ac:dyDescent="0.2">
      <c r="A222" s="7" t="s">
        <v>218</v>
      </c>
      <c r="B222">
        <v>0</v>
      </c>
      <c r="C222" s="11">
        <v>4.9211280121457597E-2</v>
      </c>
      <c r="D222" s="11">
        <f>$E$1*SUMPRODUCT(topics_allterms.txt!B222:K222,topics_allmovies.txt!$B$1084:$K$1084)</f>
        <v>4.9211280121457562E-2</v>
      </c>
    </row>
    <row r="223" spans="1:4" x14ac:dyDescent="0.2">
      <c r="A223" s="7" t="s">
        <v>219</v>
      </c>
      <c r="B223">
        <v>0</v>
      </c>
      <c r="C223" s="11">
        <v>1.3617996204336199E-2</v>
      </c>
      <c r="D223" s="11">
        <f>$E$1*SUMPRODUCT(topics_allterms.txt!B223:K223,topics_allmovies.txt!$B$1084:$K$1084)</f>
        <v>1.3617996204336189E-2</v>
      </c>
    </row>
    <row r="224" spans="1:4" x14ac:dyDescent="0.2">
      <c r="A224" s="7" t="s">
        <v>220</v>
      </c>
      <c r="B224">
        <v>0</v>
      </c>
      <c r="C224" s="11">
        <v>0.34724768680356399</v>
      </c>
      <c r="D224" s="11">
        <f>$E$1*SUMPRODUCT(topics_allterms.txt!B224:K224,topics_allmovies.txt!$B$1084:$K$1084)</f>
        <v>0.34724768680356449</v>
      </c>
    </row>
    <row r="225" spans="1:4" x14ac:dyDescent="0.2">
      <c r="A225" s="7" t="s">
        <v>221</v>
      </c>
      <c r="B225">
        <v>0</v>
      </c>
      <c r="C225" s="11">
        <v>0.171998480478713</v>
      </c>
      <c r="D225" s="11">
        <f>$E$1*SUMPRODUCT(topics_allterms.txt!B225:K225,topics_allmovies.txt!$B$1084:$K$1084)</f>
        <v>0.17199848047871261</v>
      </c>
    </row>
    <row r="226" spans="1:4" x14ac:dyDescent="0.2">
      <c r="A226" s="7" t="s">
        <v>222</v>
      </c>
      <c r="B226">
        <v>0</v>
      </c>
      <c r="C226" s="11">
        <v>0.31831329722736101</v>
      </c>
      <c r="D226" s="11">
        <f>$E$1*SUMPRODUCT(topics_allterms.txt!B226:K226,topics_allmovies.txt!$B$1084:$K$1084)</f>
        <v>0.31831329722736079</v>
      </c>
    </row>
    <row r="227" spans="1:4" x14ac:dyDescent="0.2">
      <c r="A227" s="7" t="s">
        <v>223</v>
      </c>
      <c r="B227">
        <v>0</v>
      </c>
      <c r="C227" s="11">
        <v>2.1108541820605502E-2</v>
      </c>
      <c r="D227" s="11">
        <f>$E$1*SUMPRODUCT(topics_allterms.txt!B227:K227,topics_allmovies.txt!$B$1084:$K$1084)</f>
        <v>2.110854182060545E-2</v>
      </c>
    </row>
    <row r="228" spans="1:4" x14ac:dyDescent="0.2">
      <c r="A228" s="7" t="s">
        <v>224</v>
      </c>
      <c r="B228">
        <v>0</v>
      </c>
      <c r="C228" s="11">
        <v>2.6181785890822901E-2</v>
      </c>
      <c r="D228" s="11">
        <f>$E$1*SUMPRODUCT(topics_allterms.txt!B228:K228,topics_allmovies.txt!$B$1084:$K$1084)</f>
        <v>2.6181785890822894E-2</v>
      </c>
    </row>
    <row r="229" spans="1:4" x14ac:dyDescent="0.2">
      <c r="A229" s="7" t="s">
        <v>225</v>
      </c>
      <c r="B229">
        <v>0</v>
      </c>
      <c r="C229" s="11">
        <v>1.21996505525577E-2</v>
      </c>
      <c r="D229" s="11">
        <f>$E$1*SUMPRODUCT(topics_allterms.txt!B229:K229,topics_allmovies.txt!$B$1084:$K$1084)</f>
        <v>1.219965055255769E-2</v>
      </c>
    </row>
    <row r="230" spans="1:4" x14ac:dyDescent="0.2">
      <c r="A230" s="7" t="s">
        <v>226</v>
      </c>
      <c r="B230">
        <v>0</v>
      </c>
      <c r="C230" s="11">
        <v>5.452501858264E-2</v>
      </c>
      <c r="D230" s="11">
        <f>$E$1*SUMPRODUCT(topics_allterms.txt!B230:K230,topics_allmovies.txt!$B$1084:$K$1084)</f>
        <v>5.4525018582640181E-2</v>
      </c>
    </row>
    <row r="231" spans="1:4" x14ac:dyDescent="0.2">
      <c r="A231" s="7" t="s">
        <v>227</v>
      </c>
      <c r="B231">
        <v>0</v>
      </c>
      <c r="C231" s="11">
        <v>1.35891827561175E-2</v>
      </c>
      <c r="D231" s="11">
        <f>$E$1*SUMPRODUCT(topics_allterms.txt!B231:K231,topics_allmovies.txt!$B$1084:$K$1084)</f>
        <v>1.3589182756117524E-2</v>
      </c>
    </row>
    <row r="232" spans="1:4" x14ac:dyDescent="0.2">
      <c r="A232" s="7" t="s">
        <v>228</v>
      </c>
      <c r="B232">
        <v>0</v>
      </c>
      <c r="C232" s="11">
        <v>3.63211028004366E-2</v>
      </c>
      <c r="D232" s="11">
        <f>$E$1*SUMPRODUCT(topics_allterms.txt!B232:K232,topics_allmovies.txt!$B$1084:$K$1084)</f>
        <v>3.632110280043653E-2</v>
      </c>
    </row>
    <row r="233" spans="1:4" x14ac:dyDescent="0.2">
      <c r="A233" s="7" t="s">
        <v>229</v>
      </c>
      <c r="B233">
        <v>0</v>
      </c>
      <c r="C233" s="11">
        <v>1.5538219961225E-2</v>
      </c>
      <c r="D233" s="11">
        <f>$E$1*SUMPRODUCT(topics_allterms.txt!B233:K233,topics_allmovies.txt!$B$1084:$K$1084)</f>
        <v>1.5538219961225005E-2</v>
      </c>
    </row>
    <row r="234" spans="1:4" x14ac:dyDescent="0.2">
      <c r="A234" s="7" t="s">
        <v>230</v>
      </c>
      <c r="B234">
        <v>0</v>
      </c>
      <c r="C234" s="11">
        <v>1.6834274940742799E-2</v>
      </c>
      <c r="D234" s="11">
        <f>$E$1*SUMPRODUCT(topics_allterms.txt!B234:K234,topics_allmovies.txt!$B$1084:$K$1084)</f>
        <v>1.6834274940742758E-2</v>
      </c>
    </row>
    <row r="235" spans="1:4" x14ac:dyDescent="0.2">
      <c r="A235" s="7" t="s">
        <v>231</v>
      </c>
      <c r="B235">
        <v>0</v>
      </c>
      <c r="C235" s="11">
        <v>0.22190857290701499</v>
      </c>
      <c r="D235" s="11">
        <f>$E$1*SUMPRODUCT(topics_allterms.txt!B235:K235,topics_allmovies.txt!$B$1084:$K$1084)</f>
        <v>0.22190857290701588</v>
      </c>
    </row>
    <row r="236" spans="1:4" x14ac:dyDescent="0.2">
      <c r="A236" s="7" t="s">
        <v>232</v>
      </c>
      <c r="B236">
        <v>0</v>
      </c>
      <c r="C236" s="11">
        <v>0.29524806922253999</v>
      </c>
      <c r="D236" s="11">
        <f>$E$1*SUMPRODUCT(topics_allterms.txt!B236:K236,topics_allmovies.txt!$B$1084:$K$1084)</f>
        <v>0.29524806922254021</v>
      </c>
    </row>
    <row r="237" spans="1:4" x14ac:dyDescent="0.2">
      <c r="A237" s="7" t="s">
        <v>233</v>
      </c>
      <c r="B237">
        <v>0</v>
      </c>
      <c r="C237" s="11">
        <v>1.89474346923817E-2</v>
      </c>
      <c r="D237" s="11">
        <f>$E$1*SUMPRODUCT(topics_allterms.txt!B237:K237,topics_allmovies.txt!$B$1084:$K$1084)</f>
        <v>1.8947434692381672E-2</v>
      </c>
    </row>
    <row r="238" spans="1:4" x14ac:dyDescent="0.2">
      <c r="A238" s="7" t="s">
        <v>234</v>
      </c>
      <c r="B238">
        <v>0</v>
      </c>
      <c r="C238" s="11">
        <v>0.58779689839568094</v>
      </c>
      <c r="D238" s="11">
        <f>$E$1*SUMPRODUCT(topics_allterms.txt!B238:K238,topics_allmovies.txt!$B$1084:$K$1084)</f>
        <v>0.58779689839568161</v>
      </c>
    </row>
    <row r="239" spans="1:4" x14ac:dyDescent="0.2">
      <c r="A239" s="7" t="s">
        <v>235</v>
      </c>
      <c r="B239">
        <v>0</v>
      </c>
      <c r="C239" s="11">
        <v>4.1432087945102301E-2</v>
      </c>
      <c r="D239" s="11">
        <f>$E$1*SUMPRODUCT(topics_allterms.txt!B239:K239,topics_allmovies.txt!$B$1084:$K$1084)</f>
        <v>4.1432087945102274E-2</v>
      </c>
    </row>
    <row r="240" spans="1:4" x14ac:dyDescent="0.2">
      <c r="A240" s="7" t="s">
        <v>236</v>
      </c>
      <c r="B240">
        <v>0</v>
      </c>
      <c r="C240" s="11">
        <v>0.22805082588716299</v>
      </c>
      <c r="D240" s="11">
        <f>$E$1*SUMPRODUCT(topics_allterms.txt!B240:K240,topics_allmovies.txt!$B$1084:$K$1084)</f>
        <v>0.22805082588716305</v>
      </c>
    </row>
    <row r="241" spans="1:4" x14ac:dyDescent="0.2">
      <c r="A241" s="7" t="s">
        <v>237</v>
      </c>
      <c r="B241">
        <v>0</v>
      </c>
      <c r="C241" s="11">
        <v>1.5839259150000999E-2</v>
      </c>
      <c r="D241" s="11">
        <f>$E$1*SUMPRODUCT(topics_allterms.txt!B241:K241,topics_allmovies.txt!$B$1084:$K$1084)</f>
        <v>1.583925915000101E-2</v>
      </c>
    </row>
    <row r="242" spans="1:4" x14ac:dyDescent="0.2">
      <c r="A242" s="7" t="s">
        <v>238</v>
      </c>
      <c r="B242">
        <v>0</v>
      </c>
      <c r="C242" s="11">
        <v>2.4672805665413199E-2</v>
      </c>
      <c r="D242" s="11">
        <f>$E$1*SUMPRODUCT(topics_allterms.txt!B242:K242,topics_allmovies.txt!$B$1084:$K$1084)</f>
        <v>2.467280566541313E-2</v>
      </c>
    </row>
    <row r="243" spans="1:4" x14ac:dyDescent="0.2">
      <c r="A243" s="7" t="s">
        <v>239</v>
      </c>
      <c r="B243">
        <v>0</v>
      </c>
      <c r="C243" s="11">
        <v>7.9778984540864406E-2</v>
      </c>
      <c r="D243" s="11">
        <f>$E$1*SUMPRODUCT(topics_allterms.txt!B243:K243,topics_allmovies.txt!$B$1084:$K$1084)</f>
        <v>7.9778984540864697E-2</v>
      </c>
    </row>
    <row r="244" spans="1:4" x14ac:dyDescent="0.2">
      <c r="A244" s="7" t="s">
        <v>240</v>
      </c>
      <c r="B244">
        <v>0</v>
      </c>
      <c r="C244" s="11">
        <v>3.4179349457118403E-2</v>
      </c>
      <c r="D244" s="11">
        <f>$E$1*SUMPRODUCT(topics_allterms.txt!B244:K244,topics_allmovies.txt!$B$1084:$K$1084)</f>
        <v>3.4179349457118466E-2</v>
      </c>
    </row>
    <row r="245" spans="1:4" x14ac:dyDescent="0.2">
      <c r="A245" s="7" t="s">
        <v>241</v>
      </c>
      <c r="B245">
        <v>0</v>
      </c>
      <c r="C245" s="11">
        <v>2.3428919167292402E-2</v>
      </c>
      <c r="D245" s="11">
        <f>$E$1*SUMPRODUCT(topics_allterms.txt!B245:K245,topics_allmovies.txt!$B$1084:$K$1084)</f>
        <v>2.3428919167292409E-2</v>
      </c>
    </row>
    <row r="246" spans="1:4" x14ac:dyDescent="0.2">
      <c r="A246" s="7" t="s">
        <v>242</v>
      </c>
      <c r="B246">
        <v>0</v>
      </c>
      <c r="C246" s="11">
        <v>1.40345000531096E-2</v>
      </c>
      <c r="D246" s="11">
        <f>$E$1*SUMPRODUCT(topics_allterms.txt!B246:K246,topics_allmovies.txt!$B$1084:$K$1084)</f>
        <v>1.4034500053109565E-2</v>
      </c>
    </row>
    <row r="247" spans="1:4" x14ac:dyDescent="0.2">
      <c r="A247" s="7" t="s">
        <v>243</v>
      </c>
      <c r="B247">
        <v>0</v>
      </c>
      <c r="C247" s="11">
        <v>0.11723675179026601</v>
      </c>
      <c r="D247" s="11">
        <f>$E$1*SUMPRODUCT(topics_allterms.txt!B247:K247,topics_allmovies.txt!$B$1084:$K$1084)</f>
        <v>0.11723675179026583</v>
      </c>
    </row>
    <row r="248" spans="1:4" x14ac:dyDescent="0.2">
      <c r="A248" s="7" t="s">
        <v>244</v>
      </c>
      <c r="B248">
        <v>0</v>
      </c>
      <c r="C248" s="11">
        <v>0.148725385513896</v>
      </c>
      <c r="D248" s="11">
        <f>$E$1*SUMPRODUCT(topics_allterms.txt!B248:K248,topics_allmovies.txt!$B$1084:$K$1084)</f>
        <v>0.14872538551389569</v>
      </c>
    </row>
    <row r="249" spans="1:4" x14ac:dyDescent="0.2">
      <c r="A249" s="7" t="s">
        <v>245</v>
      </c>
      <c r="B249">
        <v>0</v>
      </c>
      <c r="C249" s="11">
        <v>0.18413498350917001</v>
      </c>
      <c r="D249" s="11">
        <f>$E$1*SUMPRODUCT(topics_allterms.txt!B249:K249,topics_allmovies.txt!$B$1084:$K$1084)</f>
        <v>0.18413498350916974</v>
      </c>
    </row>
    <row r="250" spans="1:4" x14ac:dyDescent="0.2">
      <c r="A250" s="7" t="s">
        <v>246</v>
      </c>
      <c r="B250">
        <v>0</v>
      </c>
      <c r="C250" s="11">
        <v>0.18979487563125</v>
      </c>
      <c r="D250" s="11">
        <f>$E$1*SUMPRODUCT(topics_allterms.txt!B250:K250,topics_allmovies.txt!$B$1084:$K$1084)</f>
        <v>0.18979487563124953</v>
      </c>
    </row>
    <row r="251" spans="1:4" x14ac:dyDescent="0.2">
      <c r="A251" s="7" t="s">
        <v>247</v>
      </c>
      <c r="B251">
        <v>0</v>
      </c>
      <c r="C251" s="11">
        <v>1.44978150252165E-2</v>
      </c>
      <c r="D251" s="11">
        <f>$E$1*SUMPRODUCT(topics_allterms.txt!B251:K251,topics_allmovies.txt!$B$1084:$K$1084)</f>
        <v>1.4497815025216521E-2</v>
      </c>
    </row>
    <row r="252" spans="1:4" x14ac:dyDescent="0.2">
      <c r="A252" s="7" t="s">
        <v>248</v>
      </c>
      <c r="B252">
        <v>0</v>
      </c>
      <c r="C252" s="11">
        <v>3.9671548797593797E-2</v>
      </c>
      <c r="D252" s="11">
        <f>$E$1*SUMPRODUCT(topics_allterms.txt!B252:K252,topics_allmovies.txt!$B$1084:$K$1084)</f>
        <v>3.9671548797593797E-2</v>
      </c>
    </row>
    <row r="253" spans="1:4" x14ac:dyDescent="0.2">
      <c r="A253" s="7" t="s">
        <v>249</v>
      </c>
      <c r="B253">
        <v>0</v>
      </c>
      <c r="C253" s="11">
        <v>1.46632413820901E-2</v>
      </c>
      <c r="D253" s="11">
        <f>$E$1*SUMPRODUCT(topics_allterms.txt!B253:K253,topics_allmovies.txt!$B$1084:$K$1084)</f>
        <v>1.4663241382090065E-2</v>
      </c>
    </row>
    <row r="254" spans="1:4" x14ac:dyDescent="0.2">
      <c r="A254" s="7" t="s">
        <v>250</v>
      </c>
      <c r="B254">
        <v>0</v>
      </c>
      <c r="C254" s="11">
        <v>2.3040228841991299E-2</v>
      </c>
      <c r="D254" s="11">
        <f>$E$1*SUMPRODUCT(topics_allterms.txt!B254:K254,topics_allmovies.txt!$B$1084:$K$1084)</f>
        <v>2.3040228841991216E-2</v>
      </c>
    </row>
    <row r="255" spans="1:4" x14ac:dyDescent="0.2">
      <c r="A255" s="7" t="s">
        <v>251</v>
      </c>
      <c r="B255">
        <v>0</v>
      </c>
      <c r="C255" s="11">
        <v>6.0741270395935403E-2</v>
      </c>
      <c r="D255" s="11">
        <f>$E$1*SUMPRODUCT(topics_allterms.txt!B255:K255,topics_allmovies.txt!$B$1084:$K$1084)</f>
        <v>6.0741270395935458E-2</v>
      </c>
    </row>
    <row r="256" spans="1:4" x14ac:dyDescent="0.2">
      <c r="A256" s="7" t="s">
        <v>252</v>
      </c>
      <c r="B256">
        <v>0</v>
      </c>
      <c r="C256" s="11">
        <v>1.88341975309987E-2</v>
      </c>
      <c r="D256" s="11">
        <f>$E$1*SUMPRODUCT(topics_allterms.txt!B256:K256,topics_allmovies.txt!$B$1084:$K$1084)</f>
        <v>1.8834197530998732E-2</v>
      </c>
    </row>
    <row r="257" spans="1:4" x14ac:dyDescent="0.2">
      <c r="A257" s="7" t="s">
        <v>253</v>
      </c>
      <c r="B257">
        <v>0</v>
      </c>
      <c r="C257" s="11">
        <v>3.5304199297677898E-2</v>
      </c>
      <c r="D257" s="11">
        <f>$E$1*SUMPRODUCT(topics_allterms.txt!B257:K257,topics_allmovies.txt!$B$1084:$K$1084)</f>
        <v>3.5304199297677925E-2</v>
      </c>
    </row>
    <row r="258" spans="1:4" x14ac:dyDescent="0.2">
      <c r="A258" s="7" t="s">
        <v>254</v>
      </c>
      <c r="B258">
        <v>0</v>
      </c>
      <c r="C258" s="11">
        <v>4.94552915016385E-2</v>
      </c>
      <c r="D258" s="11">
        <f>$E$1*SUMPRODUCT(topics_allterms.txt!B258:K258,topics_allmovies.txt!$B$1084:$K$1084)</f>
        <v>4.9455291501638535E-2</v>
      </c>
    </row>
    <row r="259" spans="1:4" x14ac:dyDescent="0.2">
      <c r="A259" s="7" t="s">
        <v>255</v>
      </c>
      <c r="B259">
        <v>0</v>
      </c>
      <c r="C259" s="11">
        <v>9.9413979516654497E-2</v>
      </c>
      <c r="D259" s="11">
        <f>$E$1*SUMPRODUCT(topics_allterms.txt!B259:K259,topics_allmovies.txt!$B$1084:$K$1084)</f>
        <v>9.9413979516654302E-2</v>
      </c>
    </row>
    <row r="260" spans="1:4" x14ac:dyDescent="0.2">
      <c r="A260" s="7" t="s">
        <v>256</v>
      </c>
      <c r="B260">
        <v>0</v>
      </c>
      <c r="C260" s="11">
        <v>5.7394931466449597E-2</v>
      </c>
      <c r="D260" s="11">
        <f>$E$1*SUMPRODUCT(topics_allterms.txt!B260:K260,topics_allmovies.txt!$B$1084:$K$1084)</f>
        <v>5.7394931466449556E-2</v>
      </c>
    </row>
    <row r="261" spans="1:4" x14ac:dyDescent="0.2">
      <c r="A261" s="7" t="s">
        <v>257</v>
      </c>
      <c r="B261">
        <v>0</v>
      </c>
      <c r="C261" s="11">
        <v>6.3517339234028095E-2</v>
      </c>
      <c r="D261" s="11">
        <f>$E$1*SUMPRODUCT(topics_allterms.txt!B261:K261,topics_allmovies.txt!$B$1084:$K$1084)</f>
        <v>6.3517339234028122E-2</v>
      </c>
    </row>
    <row r="262" spans="1:4" x14ac:dyDescent="0.2">
      <c r="A262" s="7" t="s">
        <v>258</v>
      </c>
      <c r="B262">
        <v>0</v>
      </c>
      <c r="C262" s="11">
        <v>3.4701544044216902E-2</v>
      </c>
      <c r="D262" s="11">
        <f>$E$1*SUMPRODUCT(topics_allterms.txt!B262:K262,topics_allmovies.txt!$B$1084:$K$1084)</f>
        <v>3.4701544044216964E-2</v>
      </c>
    </row>
    <row r="263" spans="1:4" x14ac:dyDescent="0.2">
      <c r="A263" s="7" t="s">
        <v>259</v>
      </c>
      <c r="B263">
        <v>0</v>
      </c>
      <c r="C263" s="11">
        <v>2.39029500896757E-2</v>
      </c>
      <c r="D263" s="11">
        <f>$E$1*SUMPRODUCT(topics_allterms.txt!B263:K263,topics_allmovies.txt!$B$1084:$K$1084)</f>
        <v>2.3902950089675672E-2</v>
      </c>
    </row>
    <row r="264" spans="1:4" x14ac:dyDescent="0.2">
      <c r="A264" s="7" t="s">
        <v>260</v>
      </c>
      <c r="B264">
        <v>0</v>
      </c>
      <c r="C264" s="11">
        <v>2.8879692546063901E-2</v>
      </c>
      <c r="D264" s="11">
        <f>$E$1*SUMPRODUCT(topics_allterms.txt!B264:K264,topics_allmovies.txt!$B$1084:$K$1084)</f>
        <v>2.8879692546063873E-2</v>
      </c>
    </row>
    <row r="265" spans="1:4" x14ac:dyDescent="0.2">
      <c r="A265" s="7" t="s">
        <v>261</v>
      </c>
      <c r="B265">
        <v>0</v>
      </c>
      <c r="C265" s="11">
        <v>0.145326246823548</v>
      </c>
      <c r="D265" s="11">
        <f>$E$1*SUMPRODUCT(topics_allterms.txt!B265:K265,topics_allmovies.txt!$B$1084:$K$1084)</f>
        <v>0.14532624682354728</v>
      </c>
    </row>
    <row r="266" spans="1:4" x14ac:dyDescent="0.2">
      <c r="A266" s="7" t="s">
        <v>262</v>
      </c>
      <c r="B266">
        <v>0</v>
      </c>
      <c r="C266" s="11">
        <v>1.1270647481347399E-2</v>
      </c>
      <c r="D266" s="11">
        <f>$E$1*SUMPRODUCT(topics_allterms.txt!B266:K266,topics_allmovies.txt!$B$1084:$K$1084)</f>
        <v>1.1270647481347413E-2</v>
      </c>
    </row>
    <row r="267" spans="1:4" x14ac:dyDescent="0.2">
      <c r="A267" s="7" t="s">
        <v>263</v>
      </c>
      <c r="B267">
        <v>0</v>
      </c>
      <c r="C267" s="11">
        <v>3.2849271503919399E-2</v>
      </c>
      <c r="D267" s="11">
        <f>$E$1*SUMPRODUCT(topics_allterms.txt!B267:K267,topics_allmovies.txt!$B$1084:$K$1084)</f>
        <v>3.2849271503919399E-2</v>
      </c>
    </row>
    <row r="268" spans="1:4" x14ac:dyDescent="0.2">
      <c r="A268" s="7" t="s">
        <v>264</v>
      </c>
      <c r="B268">
        <v>0</v>
      </c>
      <c r="C268" s="11">
        <v>0.102677217798052</v>
      </c>
      <c r="D268" s="11">
        <f>$E$1*SUMPRODUCT(topics_allterms.txt!B268:K268,topics_allmovies.txt!$B$1084:$K$1084)</f>
        <v>0.10267721779805189</v>
      </c>
    </row>
    <row r="269" spans="1:4" x14ac:dyDescent="0.2">
      <c r="A269" s="7" t="s">
        <v>265</v>
      </c>
      <c r="B269">
        <v>0</v>
      </c>
      <c r="C269" s="11">
        <v>5.8123018619585402E-2</v>
      </c>
      <c r="D269" s="11">
        <f>$E$1*SUMPRODUCT(topics_allterms.txt!B269:K269,topics_allmovies.txt!$B$1084:$K$1084)</f>
        <v>5.8123018619585437E-2</v>
      </c>
    </row>
    <row r="270" spans="1:4" x14ac:dyDescent="0.2">
      <c r="A270" s="7" t="s">
        <v>266</v>
      </c>
      <c r="B270">
        <v>0</v>
      </c>
      <c r="C270" s="11">
        <v>2.5300160992979302E-2</v>
      </c>
      <c r="D270" s="11">
        <f>$E$1*SUMPRODUCT(topics_allterms.txt!B270:K270,topics_allmovies.txt!$B$1084:$K$1084)</f>
        <v>2.5300160992979288E-2</v>
      </c>
    </row>
    <row r="271" spans="1:4" x14ac:dyDescent="0.2">
      <c r="A271" s="7" t="s">
        <v>267</v>
      </c>
      <c r="B271">
        <v>0</v>
      </c>
      <c r="C271" s="11">
        <v>1.43541199466879E-2</v>
      </c>
      <c r="D271" s="11">
        <f>$E$1*SUMPRODUCT(topics_allterms.txt!B271:K271,topics_allmovies.txt!$B$1084:$K$1084)</f>
        <v>1.4354119946687892E-2</v>
      </c>
    </row>
    <row r="272" spans="1:4" x14ac:dyDescent="0.2">
      <c r="A272" s="7" t="s">
        <v>268</v>
      </c>
      <c r="B272">
        <v>17</v>
      </c>
      <c r="C272" s="11">
        <v>4.7901301706485899</v>
      </c>
      <c r="D272" s="11">
        <f>$E$1*SUMPRODUCT(topics_allterms.txt!B272:K272,topics_allmovies.txt!$B$1084:$K$1084)</f>
        <v>4.7901301706485917</v>
      </c>
    </row>
    <row r="273" spans="1:4" x14ac:dyDescent="0.2">
      <c r="A273" s="7" t="s">
        <v>269</v>
      </c>
      <c r="B273">
        <v>0</v>
      </c>
      <c r="C273" s="11">
        <v>0.32767937474147102</v>
      </c>
      <c r="D273" s="11">
        <f>$E$1*SUMPRODUCT(topics_allterms.txt!B273:K273,topics_allmovies.txt!$B$1084:$K$1084)</f>
        <v>0.32767937474147113</v>
      </c>
    </row>
    <row r="274" spans="1:4" x14ac:dyDescent="0.2">
      <c r="A274" s="7" t="s">
        <v>270</v>
      </c>
      <c r="B274">
        <v>0</v>
      </c>
      <c r="C274" s="11">
        <v>8.2891431919063105E-2</v>
      </c>
      <c r="D274" s="11">
        <f>$E$1*SUMPRODUCT(topics_allterms.txt!B274:K274,topics_allmovies.txt!$B$1084:$K$1084)</f>
        <v>8.2891431919062869E-2</v>
      </c>
    </row>
    <row r="275" spans="1:4" x14ac:dyDescent="0.2">
      <c r="A275" s="7" t="s">
        <v>271</v>
      </c>
      <c r="B275">
        <v>0</v>
      </c>
      <c r="C275" s="11">
        <v>1.8401550868486102E-2</v>
      </c>
      <c r="D275" s="11">
        <f>$E$1*SUMPRODUCT(topics_allterms.txt!B275:K275,topics_allmovies.txt!$B$1084:$K$1084)</f>
        <v>1.8401550868486133E-2</v>
      </c>
    </row>
    <row r="276" spans="1:4" x14ac:dyDescent="0.2">
      <c r="A276" s="7" t="s">
        <v>272</v>
      </c>
      <c r="B276">
        <v>0</v>
      </c>
      <c r="C276" s="11">
        <v>3.4369391949996698E-2</v>
      </c>
      <c r="D276" s="11">
        <f>$E$1*SUMPRODUCT(topics_allterms.txt!B276:K276,topics_allmovies.txt!$B$1084:$K$1084)</f>
        <v>3.4369391949996705E-2</v>
      </c>
    </row>
    <row r="277" spans="1:4" x14ac:dyDescent="0.2">
      <c r="A277" s="7" t="s">
        <v>273</v>
      </c>
      <c r="B277">
        <v>0</v>
      </c>
      <c r="C277" s="11">
        <v>2.0676326129017701E-2</v>
      </c>
      <c r="D277" s="11">
        <f>$E$1*SUMPRODUCT(topics_allterms.txt!B277:K277,topics_allmovies.txt!$B$1084:$K$1084)</f>
        <v>2.0676326129017739E-2</v>
      </c>
    </row>
    <row r="278" spans="1:4" x14ac:dyDescent="0.2">
      <c r="A278" s="7" t="s">
        <v>274</v>
      </c>
      <c r="B278">
        <v>0</v>
      </c>
      <c r="C278" s="11">
        <v>4.8243016333170602E-2</v>
      </c>
      <c r="D278" s="11">
        <f>$E$1*SUMPRODUCT(topics_allterms.txt!B278:K278,topics_allmovies.txt!$B$1084:$K$1084)</f>
        <v>4.8243016333170678E-2</v>
      </c>
    </row>
    <row r="279" spans="1:4" x14ac:dyDescent="0.2">
      <c r="A279" s="7" t="s">
        <v>275</v>
      </c>
      <c r="B279">
        <v>0</v>
      </c>
      <c r="C279" s="11">
        <v>3.8448455275887597E-2</v>
      </c>
      <c r="D279" s="11">
        <f>$E$1*SUMPRODUCT(topics_allterms.txt!B279:K279,topics_allmovies.txt!$B$1084:$K$1084)</f>
        <v>3.8448455275887652E-2</v>
      </c>
    </row>
    <row r="280" spans="1:4" x14ac:dyDescent="0.2">
      <c r="A280" s="7" t="s">
        <v>276</v>
      </c>
      <c r="B280">
        <v>0</v>
      </c>
      <c r="C280" s="11">
        <v>1.35093799622451E-2</v>
      </c>
      <c r="D280" s="11">
        <f>$E$1*SUMPRODUCT(topics_allterms.txt!B280:K280,topics_allmovies.txt!$B$1084:$K$1084)</f>
        <v>1.3509379962245138E-2</v>
      </c>
    </row>
    <row r="281" spans="1:4" x14ac:dyDescent="0.2">
      <c r="A281" s="7" t="s">
        <v>277</v>
      </c>
      <c r="B281">
        <v>0</v>
      </c>
      <c r="C281" s="11">
        <v>2.07872777308277E-2</v>
      </c>
      <c r="D281" s="11">
        <f>$E$1*SUMPRODUCT(topics_allterms.txt!B281:K281,topics_allmovies.txt!$B$1084:$K$1084)</f>
        <v>2.0787277730827648E-2</v>
      </c>
    </row>
    <row r="282" spans="1:4" x14ac:dyDescent="0.2">
      <c r="A282" s="7" t="s">
        <v>278</v>
      </c>
      <c r="B282">
        <v>0</v>
      </c>
      <c r="C282" s="11">
        <v>3.81500445612677E-2</v>
      </c>
      <c r="D282" s="11">
        <f>$E$1*SUMPRODUCT(topics_allterms.txt!B282:K282,topics_allmovies.txt!$B$1084:$K$1084)</f>
        <v>3.81500445612677E-2</v>
      </c>
    </row>
    <row r="283" spans="1:4" x14ac:dyDescent="0.2">
      <c r="A283" s="7" t="s">
        <v>279</v>
      </c>
      <c r="B283">
        <v>0</v>
      </c>
      <c r="C283" s="11">
        <v>5.1049121970815001E-2</v>
      </c>
      <c r="D283" s="11">
        <f>$E$1*SUMPRODUCT(topics_allterms.txt!B283:K283,topics_allmovies.txt!$B$1084:$K$1084)</f>
        <v>5.1049121970815028E-2</v>
      </c>
    </row>
    <row r="284" spans="1:4" x14ac:dyDescent="0.2">
      <c r="A284" s="7" t="s">
        <v>280</v>
      </c>
      <c r="B284">
        <v>0</v>
      </c>
      <c r="C284" s="11">
        <v>9.4203369335871798E-2</v>
      </c>
      <c r="D284" s="11">
        <f>$E$1*SUMPRODUCT(topics_allterms.txt!B284:K284,topics_allmovies.txt!$B$1084:$K$1084)</f>
        <v>9.4203369335871673E-2</v>
      </c>
    </row>
    <row r="285" spans="1:4" x14ac:dyDescent="0.2">
      <c r="A285" s="7" t="s">
        <v>281</v>
      </c>
      <c r="B285">
        <v>0</v>
      </c>
      <c r="C285" s="11">
        <v>1.4716689236472799E-2</v>
      </c>
      <c r="D285" s="11">
        <f>$E$1*SUMPRODUCT(topics_allterms.txt!B285:K285,topics_allmovies.txt!$B$1084:$K$1084)</f>
        <v>1.4716689236472756E-2</v>
      </c>
    </row>
    <row r="286" spans="1:4" x14ac:dyDescent="0.2">
      <c r="A286" s="7" t="s">
        <v>282</v>
      </c>
      <c r="B286">
        <v>0</v>
      </c>
      <c r="C286" s="11">
        <v>5.69904722978129E-2</v>
      </c>
      <c r="D286" s="11">
        <f>$E$1*SUMPRODUCT(topics_allterms.txt!B286:K286,topics_allmovies.txt!$B$1084:$K$1084)</f>
        <v>5.6990472297812851E-2</v>
      </c>
    </row>
    <row r="287" spans="1:4" x14ac:dyDescent="0.2">
      <c r="A287" s="7" t="s">
        <v>283</v>
      </c>
      <c r="B287">
        <v>0</v>
      </c>
      <c r="C287" s="11">
        <v>0.17679758764041001</v>
      </c>
      <c r="D287" s="11">
        <f>$E$1*SUMPRODUCT(topics_allterms.txt!B287:K287,topics_allmovies.txt!$B$1084:$K$1084)</f>
        <v>0.1767975876404097</v>
      </c>
    </row>
    <row r="288" spans="1:4" x14ac:dyDescent="0.2">
      <c r="A288" s="7" t="s">
        <v>284</v>
      </c>
      <c r="B288">
        <v>0</v>
      </c>
      <c r="C288" s="11">
        <v>0.26203462922878901</v>
      </c>
      <c r="D288" s="11">
        <f>$E$1*SUMPRODUCT(topics_allterms.txt!B288:K288,topics_allmovies.txt!$B$1084:$K$1084)</f>
        <v>0.2620346292287889</v>
      </c>
    </row>
    <row r="289" spans="1:4" x14ac:dyDescent="0.2">
      <c r="A289" s="7" t="s">
        <v>285</v>
      </c>
      <c r="B289">
        <v>0</v>
      </c>
      <c r="C289" s="11">
        <v>9.3888978051234598E-2</v>
      </c>
      <c r="D289" s="11">
        <f>$E$1*SUMPRODUCT(topics_allterms.txt!B289:K289,topics_allmovies.txt!$B$1084:$K$1084)</f>
        <v>9.3888978051234681E-2</v>
      </c>
    </row>
    <row r="290" spans="1:4" x14ac:dyDescent="0.2">
      <c r="A290" s="7" t="s">
        <v>286</v>
      </c>
      <c r="B290">
        <v>0</v>
      </c>
      <c r="C290" s="11">
        <v>1.475655870838E-2</v>
      </c>
      <c r="D290" s="11">
        <f>$E$1*SUMPRODUCT(topics_allterms.txt!B290:K290,topics_allmovies.txt!$B$1084:$K$1084)</f>
        <v>1.4756558708379958E-2</v>
      </c>
    </row>
    <row r="291" spans="1:4" x14ac:dyDescent="0.2">
      <c r="A291" s="7" t="s">
        <v>287</v>
      </c>
      <c r="B291">
        <v>0</v>
      </c>
      <c r="C291" s="11">
        <v>1.8758246778729702E-2</v>
      </c>
      <c r="D291" s="11">
        <f>$E$1*SUMPRODUCT(topics_allterms.txt!B291:K291,topics_allmovies.txt!$B$1084:$K$1084)</f>
        <v>1.8758246778729698E-2</v>
      </c>
    </row>
    <row r="292" spans="1:4" x14ac:dyDescent="0.2">
      <c r="A292" s="7" t="s">
        <v>288</v>
      </c>
      <c r="B292">
        <v>0</v>
      </c>
      <c r="C292" s="11">
        <v>7.0925632464115707E-2</v>
      </c>
      <c r="D292" s="11">
        <f>$E$1*SUMPRODUCT(topics_allterms.txt!B292:K292,topics_allmovies.txt!$B$1084:$K$1084)</f>
        <v>7.0925632464115651E-2</v>
      </c>
    </row>
    <row r="293" spans="1:4" x14ac:dyDescent="0.2">
      <c r="A293" s="7" t="s">
        <v>289</v>
      </c>
      <c r="B293">
        <v>0</v>
      </c>
      <c r="C293" s="11">
        <v>1.266812171157E-2</v>
      </c>
      <c r="D293" s="11">
        <f>$E$1*SUMPRODUCT(topics_allterms.txt!B293:K293,topics_allmovies.txt!$B$1084:$K$1084)</f>
        <v>1.2668121711569957E-2</v>
      </c>
    </row>
    <row r="294" spans="1:4" x14ac:dyDescent="0.2">
      <c r="A294" s="7" t="s">
        <v>290</v>
      </c>
      <c r="B294">
        <v>0</v>
      </c>
      <c r="C294" s="11">
        <v>4.16889217980757E-2</v>
      </c>
      <c r="D294" s="11">
        <f>$E$1*SUMPRODUCT(topics_allterms.txt!B294:K294,topics_allmovies.txt!$B$1084:$K$1084)</f>
        <v>4.1688921798075679E-2</v>
      </c>
    </row>
    <row r="295" spans="1:4" x14ac:dyDescent="0.2">
      <c r="A295" s="7" t="s">
        <v>291</v>
      </c>
      <c r="B295">
        <v>1</v>
      </c>
      <c r="C295" s="11">
        <v>0.44726598129358602</v>
      </c>
      <c r="D295" s="11">
        <f>$E$1*SUMPRODUCT(topics_allterms.txt!B295:K295,topics_allmovies.txt!$B$1084:$K$1084)</f>
        <v>0.4472659812935858</v>
      </c>
    </row>
    <row r="296" spans="1:4" x14ac:dyDescent="0.2">
      <c r="A296" s="7" t="s">
        <v>292</v>
      </c>
      <c r="B296">
        <v>0</v>
      </c>
      <c r="C296" s="11">
        <v>4.2560753484209499E-2</v>
      </c>
      <c r="D296" s="11">
        <f>$E$1*SUMPRODUCT(topics_allterms.txt!B296:K296,topics_allmovies.txt!$B$1084:$K$1084)</f>
        <v>4.2560753484209526E-2</v>
      </c>
    </row>
    <row r="297" spans="1:4" x14ac:dyDescent="0.2">
      <c r="A297" s="7" t="s">
        <v>293</v>
      </c>
      <c r="B297">
        <v>0</v>
      </c>
      <c r="C297" s="11">
        <v>7.2735052143185E-2</v>
      </c>
      <c r="D297" s="11">
        <f>$E$1*SUMPRODUCT(topics_allterms.txt!B297:K297,topics_allmovies.txt!$B$1084:$K$1084)</f>
        <v>7.2735052143184958E-2</v>
      </c>
    </row>
    <row r="298" spans="1:4" x14ac:dyDescent="0.2">
      <c r="A298" s="7" t="s">
        <v>294</v>
      </c>
      <c r="B298">
        <v>0</v>
      </c>
      <c r="C298" s="11">
        <v>0.24574651577044401</v>
      </c>
      <c r="D298" s="11">
        <f>$E$1*SUMPRODUCT(topics_allterms.txt!B298:K298,topics_allmovies.txt!$B$1084:$K$1084)</f>
        <v>0.24574651577044429</v>
      </c>
    </row>
    <row r="299" spans="1:4" x14ac:dyDescent="0.2">
      <c r="A299" s="7" t="s">
        <v>295</v>
      </c>
      <c r="B299">
        <v>0</v>
      </c>
      <c r="C299" s="11">
        <v>2.9322224061696E-2</v>
      </c>
      <c r="D299" s="11">
        <f>$E$1*SUMPRODUCT(topics_allterms.txt!B299:K299,topics_allmovies.txt!$B$1084:$K$1084)</f>
        <v>2.9322224061695972E-2</v>
      </c>
    </row>
    <row r="300" spans="1:4" x14ac:dyDescent="0.2">
      <c r="A300" s="7" t="s">
        <v>296</v>
      </c>
      <c r="B300">
        <v>0</v>
      </c>
      <c r="C300" s="11">
        <v>4.9222653861354403E-2</v>
      </c>
      <c r="D300" s="11">
        <f>$E$1*SUMPRODUCT(topics_allterms.txt!B300:K300,topics_allmovies.txt!$B$1084:$K$1084)</f>
        <v>4.9222653861354361E-2</v>
      </c>
    </row>
    <row r="301" spans="1:4" x14ac:dyDescent="0.2">
      <c r="A301" s="7" t="s">
        <v>297</v>
      </c>
      <c r="B301">
        <v>1</v>
      </c>
      <c r="C301" s="11">
        <v>2.62610351498185E-2</v>
      </c>
      <c r="D301" s="11">
        <f>$E$1*SUMPRODUCT(topics_allterms.txt!B301:K301,topics_allmovies.txt!$B$1084:$K$1084)</f>
        <v>2.6261035149818524E-2</v>
      </c>
    </row>
    <row r="302" spans="1:4" x14ac:dyDescent="0.2">
      <c r="A302" s="7" t="s">
        <v>298</v>
      </c>
      <c r="B302">
        <v>0</v>
      </c>
      <c r="C302" s="11">
        <v>0.25176707871045201</v>
      </c>
      <c r="D302" s="11">
        <f>$E$1*SUMPRODUCT(topics_allterms.txt!B302:K302,topics_allmovies.txt!$B$1084:$K$1084)</f>
        <v>0.25176707871045212</v>
      </c>
    </row>
    <row r="303" spans="1:4" x14ac:dyDescent="0.2">
      <c r="A303" s="7" t="s">
        <v>299</v>
      </c>
      <c r="B303">
        <v>0</v>
      </c>
      <c r="C303" s="11">
        <v>1.36200036268925E-2</v>
      </c>
      <c r="D303" s="11">
        <f>$E$1*SUMPRODUCT(topics_allterms.txt!B303:K303,topics_allmovies.txt!$B$1084:$K$1084)</f>
        <v>1.3620003626892457E-2</v>
      </c>
    </row>
    <row r="304" spans="1:4" x14ac:dyDescent="0.2">
      <c r="A304" s="7" t="s">
        <v>300</v>
      </c>
      <c r="B304">
        <v>0</v>
      </c>
      <c r="C304" s="11">
        <v>3.9209461609000802E-2</v>
      </c>
      <c r="D304" s="11">
        <f>$E$1*SUMPRODUCT(topics_allterms.txt!B304:K304,topics_allmovies.txt!$B$1084:$K$1084)</f>
        <v>3.9209461609000781E-2</v>
      </c>
    </row>
    <row r="305" spans="1:4" x14ac:dyDescent="0.2">
      <c r="A305" s="7" t="s">
        <v>301</v>
      </c>
      <c r="B305">
        <v>0</v>
      </c>
      <c r="C305" s="11">
        <v>3.3652895768746999E-2</v>
      </c>
      <c r="D305" s="11">
        <f>$E$1*SUMPRODUCT(topics_allterms.txt!B305:K305,topics_allmovies.txt!$B$1084:$K$1084)</f>
        <v>3.3652895768746978E-2</v>
      </c>
    </row>
    <row r="306" spans="1:4" x14ac:dyDescent="0.2">
      <c r="A306" s="7" t="s">
        <v>302</v>
      </c>
      <c r="B306">
        <v>0</v>
      </c>
      <c r="C306" s="11">
        <v>1.39782854238127E-2</v>
      </c>
      <c r="D306" s="11">
        <f>$E$1*SUMPRODUCT(topics_allterms.txt!B306:K306,topics_allmovies.txt!$B$1084:$K$1084)</f>
        <v>1.3978285423812697E-2</v>
      </c>
    </row>
    <row r="307" spans="1:4" x14ac:dyDescent="0.2">
      <c r="A307" s="7" t="s">
        <v>303</v>
      </c>
      <c r="B307">
        <v>0</v>
      </c>
      <c r="C307" s="11">
        <v>1.34862528288559E-2</v>
      </c>
      <c r="D307" s="11">
        <f>$E$1*SUMPRODUCT(topics_allterms.txt!B307:K307,topics_allmovies.txt!$B$1084:$K$1084)</f>
        <v>1.3486252828855868E-2</v>
      </c>
    </row>
    <row r="308" spans="1:4" x14ac:dyDescent="0.2">
      <c r="A308" s="7" t="s">
        <v>304</v>
      </c>
      <c r="B308">
        <v>1</v>
      </c>
      <c r="C308" s="11">
        <v>1.6743272292248E-2</v>
      </c>
      <c r="D308" s="11">
        <f>$E$1*SUMPRODUCT(topics_allterms.txt!B308:K308,topics_allmovies.txt!$B$1084:$K$1084)</f>
        <v>1.6743272292247952E-2</v>
      </c>
    </row>
    <row r="309" spans="1:4" x14ac:dyDescent="0.2">
      <c r="A309" s="7" t="s">
        <v>305</v>
      </c>
      <c r="B309">
        <v>0</v>
      </c>
      <c r="C309" s="11">
        <v>0.16430594847872099</v>
      </c>
      <c r="D309" s="11">
        <f>$E$1*SUMPRODUCT(topics_allterms.txt!B309:K309,topics_allmovies.txt!$B$1084:$K$1084)</f>
        <v>0.16430594847872113</v>
      </c>
    </row>
    <row r="310" spans="1:4" x14ac:dyDescent="0.2">
      <c r="A310" s="7" t="s">
        <v>306</v>
      </c>
      <c r="B310">
        <v>0</v>
      </c>
      <c r="C310" s="11">
        <v>1.6594809007512298E-2</v>
      </c>
      <c r="D310" s="11">
        <f>$E$1*SUMPRODUCT(topics_allterms.txt!B310:K310,topics_allmovies.txt!$B$1084:$K$1084)</f>
        <v>1.6594809007512319E-2</v>
      </c>
    </row>
    <row r="311" spans="1:4" x14ac:dyDescent="0.2">
      <c r="A311" s="7" t="s">
        <v>307</v>
      </c>
      <c r="B311">
        <v>0</v>
      </c>
      <c r="C311" s="11">
        <v>0.18432433315173499</v>
      </c>
      <c r="D311" s="11">
        <f>$E$1*SUMPRODUCT(topics_allterms.txt!B311:K311,topics_allmovies.txt!$B$1084:$K$1084)</f>
        <v>0.18432433315173449</v>
      </c>
    </row>
    <row r="312" spans="1:4" x14ac:dyDescent="0.2">
      <c r="A312" s="7" t="s">
        <v>308</v>
      </c>
      <c r="B312">
        <v>0</v>
      </c>
      <c r="C312" s="11">
        <v>1.57897451802998E-2</v>
      </c>
      <c r="D312" s="11">
        <f>$E$1*SUMPRODUCT(topics_allterms.txt!B312:K312,topics_allmovies.txt!$B$1084:$K$1084)</f>
        <v>1.5789745180299779E-2</v>
      </c>
    </row>
    <row r="313" spans="1:4" x14ac:dyDescent="0.2">
      <c r="A313" s="7" t="s">
        <v>309</v>
      </c>
      <c r="B313">
        <v>0</v>
      </c>
      <c r="C313" s="11">
        <v>8.5825095874326698E-2</v>
      </c>
      <c r="D313" s="11">
        <f>$E$1*SUMPRODUCT(topics_allterms.txt!B313:K313,topics_allmovies.txt!$B$1084:$K$1084)</f>
        <v>8.5825095874326712E-2</v>
      </c>
    </row>
    <row r="314" spans="1:4" x14ac:dyDescent="0.2">
      <c r="A314" s="7" t="s">
        <v>310</v>
      </c>
      <c r="B314">
        <v>0</v>
      </c>
      <c r="C314" s="11">
        <v>0.54204117593304202</v>
      </c>
      <c r="D314" s="11">
        <f>$E$1*SUMPRODUCT(topics_allterms.txt!B314:K314,topics_allmovies.txt!$B$1084:$K$1084)</f>
        <v>0.54204117593304191</v>
      </c>
    </row>
    <row r="315" spans="1:4" x14ac:dyDescent="0.2">
      <c r="A315" s="7" t="s">
        <v>311</v>
      </c>
      <c r="B315">
        <v>0</v>
      </c>
      <c r="C315" s="11">
        <v>0.113667443868402</v>
      </c>
      <c r="D315" s="11">
        <f>$E$1*SUMPRODUCT(topics_allterms.txt!B315:K315,topics_allmovies.txt!$B$1084:$K$1084)</f>
        <v>0.11366744386840159</v>
      </c>
    </row>
    <row r="316" spans="1:4" x14ac:dyDescent="0.2">
      <c r="A316" s="7" t="s">
        <v>312</v>
      </c>
      <c r="B316">
        <v>0</v>
      </c>
      <c r="C316" s="11">
        <v>3.9874464152948E-2</v>
      </c>
      <c r="D316" s="11">
        <f>$E$1*SUMPRODUCT(topics_allterms.txt!B316:K316,topics_allmovies.txt!$B$1084:$K$1084)</f>
        <v>3.9874464152948035E-2</v>
      </c>
    </row>
    <row r="317" spans="1:4" x14ac:dyDescent="0.2">
      <c r="A317" s="7" t="s">
        <v>313</v>
      </c>
      <c r="B317">
        <v>0</v>
      </c>
      <c r="C317" s="11">
        <v>6.5007413460231894E-2</v>
      </c>
      <c r="D317" s="11">
        <f>$E$1*SUMPRODUCT(topics_allterms.txt!B317:K317,topics_allmovies.txt!$B$1084:$K$1084)</f>
        <v>6.5007413460231853E-2</v>
      </c>
    </row>
    <row r="318" spans="1:4" x14ac:dyDescent="0.2">
      <c r="A318" s="7" t="s">
        <v>314</v>
      </c>
      <c r="B318">
        <v>0</v>
      </c>
      <c r="C318" s="11">
        <v>2.0613466744153701E-2</v>
      </c>
      <c r="D318" s="11">
        <f>$E$1*SUMPRODUCT(topics_allterms.txt!B318:K318,topics_allmovies.txt!$B$1084:$K$1084)</f>
        <v>2.0613466744153638E-2</v>
      </c>
    </row>
    <row r="319" spans="1:4" x14ac:dyDescent="0.2">
      <c r="A319" s="7" t="s">
        <v>315</v>
      </c>
      <c r="B319">
        <v>0</v>
      </c>
      <c r="C319" s="11">
        <v>9.3141690963877699E-2</v>
      </c>
      <c r="D319" s="11">
        <f>$E$1*SUMPRODUCT(topics_allterms.txt!B319:K319,topics_allmovies.txt!$B$1084:$K$1084)</f>
        <v>9.3141690963877879E-2</v>
      </c>
    </row>
    <row r="320" spans="1:4" x14ac:dyDescent="0.2">
      <c r="A320" s="7" t="s">
        <v>316</v>
      </c>
      <c r="B320">
        <v>0</v>
      </c>
      <c r="C320" s="11">
        <v>2.0142535757673E-2</v>
      </c>
      <c r="D320" s="11">
        <f>$E$1*SUMPRODUCT(topics_allterms.txt!B320:K320,topics_allmovies.txt!$B$1084:$K$1084)</f>
        <v>2.0142535757672945E-2</v>
      </c>
    </row>
    <row r="321" spans="1:4" x14ac:dyDescent="0.2">
      <c r="A321" s="7" t="s">
        <v>317</v>
      </c>
      <c r="B321">
        <v>0</v>
      </c>
      <c r="C321" s="11">
        <v>1.31219260039405E-2</v>
      </c>
      <c r="D321" s="11">
        <f>$E$1*SUMPRODUCT(topics_allterms.txt!B321:K321,topics_allmovies.txt!$B$1084:$K$1084)</f>
        <v>1.3121926003940521E-2</v>
      </c>
    </row>
    <row r="322" spans="1:4" x14ac:dyDescent="0.2">
      <c r="A322" s="7" t="s">
        <v>318</v>
      </c>
      <c r="B322">
        <v>0</v>
      </c>
      <c r="C322" s="11">
        <v>2.93534981274227E-2</v>
      </c>
      <c r="D322" s="11">
        <f>$E$1*SUMPRODUCT(topics_allterms.txt!B322:K322,topics_allmovies.txt!$B$1084:$K$1084)</f>
        <v>2.9353498127422738E-2</v>
      </c>
    </row>
    <row r="323" spans="1:4" x14ac:dyDescent="0.2">
      <c r="A323" s="7" t="s">
        <v>319</v>
      </c>
      <c r="B323">
        <v>0</v>
      </c>
      <c r="C323" s="11">
        <v>4.4357373824503797E-2</v>
      </c>
      <c r="D323" s="11">
        <f>$E$1*SUMPRODUCT(topics_allterms.txt!B323:K323,topics_allmovies.txt!$B$1084:$K$1084)</f>
        <v>4.4357373824503728E-2</v>
      </c>
    </row>
    <row r="324" spans="1:4" x14ac:dyDescent="0.2">
      <c r="A324" s="7" t="s">
        <v>320</v>
      </c>
      <c r="B324">
        <v>0</v>
      </c>
      <c r="C324" s="11">
        <v>1.5152253220669499E-2</v>
      </c>
      <c r="D324" s="11">
        <f>$E$1*SUMPRODUCT(topics_allterms.txt!B324:K324,topics_allmovies.txt!$B$1084:$K$1084)</f>
        <v>1.5152253220669466E-2</v>
      </c>
    </row>
    <row r="325" spans="1:4" x14ac:dyDescent="0.2">
      <c r="A325" s="7" t="s">
        <v>321</v>
      </c>
      <c r="B325">
        <v>0</v>
      </c>
      <c r="C325" s="11">
        <v>0.12956261356722301</v>
      </c>
      <c r="D325" s="11">
        <f>$E$1*SUMPRODUCT(topics_allterms.txt!B325:K325,topics_allmovies.txt!$B$1084:$K$1084)</f>
        <v>0.12956261356722285</v>
      </c>
    </row>
    <row r="326" spans="1:4" x14ac:dyDescent="0.2">
      <c r="A326" s="7" t="s">
        <v>322</v>
      </c>
      <c r="B326">
        <v>0</v>
      </c>
      <c r="C326" s="11">
        <v>2.2009142593940201E-2</v>
      </c>
      <c r="D326" s="11">
        <f>$E$1*SUMPRODUCT(topics_allterms.txt!B326:K326,topics_allmovies.txt!$B$1084:$K$1084)</f>
        <v>2.2009142593940198E-2</v>
      </c>
    </row>
    <row r="327" spans="1:4" x14ac:dyDescent="0.2">
      <c r="A327" s="7" t="s">
        <v>323</v>
      </c>
      <c r="B327">
        <v>0</v>
      </c>
      <c r="C327" s="11">
        <v>2.1334344967994901E-2</v>
      </c>
      <c r="D327" s="11">
        <f>$E$1*SUMPRODUCT(topics_allterms.txt!B327:K327,topics_allmovies.txt!$B$1084:$K$1084)</f>
        <v>2.1334344967994905E-2</v>
      </c>
    </row>
    <row r="328" spans="1:4" x14ac:dyDescent="0.2">
      <c r="A328" s="7" t="s">
        <v>324</v>
      </c>
      <c r="B328">
        <v>0</v>
      </c>
      <c r="C328" s="11">
        <v>1.2885679996391401E-2</v>
      </c>
      <c r="D328" s="11">
        <f>$E$1*SUMPRODUCT(topics_allterms.txt!B328:K328,topics_allmovies.txt!$B$1084:$K$1084)</f>
        <v>1.2885679996391449E-2</v>
      </c>
    </row>
    <row r="329" spans="1:4" x14ac:dyDescent="0.2">
      <c r="A329" s="7" t="s">
        <v>325</v>
      </c>
      <c r="B329">
        <v>0</v>
      </c>
      <c r="C329" s="11">
        <v>4.64798146178175E-2</v>
      </c>
      <c r="D329" s="11">
        <f>$E$1*SUMPRODUCT(topics_allterms.txt!B329:K329,topics_allmovies.txt!$B$1084:$K$1084)</f>
        <v>4.6479814617817493E-2</v>
      </c>
    </row>
    <row r="330" spans="1:4" x14ac:dyDescent="0.2">
      <c r="A330" s="7" t="s">
        <v>326</v>
      </c>
      <c r="B330">
        <v>0</v>
      </c>
      <c r="C330" s="11">
        <v>2.8165043479246199E-2</v>
      </c>
      <c r="D330" s="11">
        <f>$E$1*SUMPRODUCT(topics_allterms.txt!B330:K330,topics_allmovies.txt!$B$1084:$K$1084)</f>
        <v>2.8165043479246209E-2</v>
      </c>
    </row>
    <row r="331" spans="1:4" x14ac:dyDescent="0.2">
      <c r="A331" s="7" t="s">
        <v>327</v>
      </c>
      <c r="B331">
        <v>0</v>
      </c>
      <c r="C331" s="11">
        <v>1.9608932495315499E-2</v>
      </c>
      <c r="D331" s="11">
        <f>$E$1*SUMPRODUCT(topics_allterms.txt!B331:K331,topics_allmovies.txt!$B$1084:$K$1084)</f>
        <v>1.9608932495315454E-2</v>
      </c>
    </row>
    <row r="332" spans="1:4" x14ac:dyDescent="0.2">
      <c r="A332" s="7" t="s">
        <v>328</v>
      </c>
      <c r="B332">
        <v>0</v>
      </c>
      <c r="C332" s="11">
        <v>1.67757361743779E-2</v>
      </c>
      <c r="D332" s="11">
        <f>$E$1*SUMPRODUCT(topics_allterms.txt!B332:K332,topics_allmovies.txt!$B$1084:$K$1084)</f>
        <v>1.6775736174377946E-2</v>
      </c>
    </row>
    <row r="333" spans="1:4" x14ac:dyDescent="0.2">
      <c r="A333" s="7" t="s">
        <v>329</v>
      </c>
      <c r="B333">
        <v>0</v>
      </c>
      <c r="C333" s="11">
        <v>0.141535592916118</v>
      </c>
      <c r="D333" s="11">
        <f>$E$1*SUMPRODUCT(topics_allterms.txt!B333:K333,topics_allmovies.txt!$B$1084:$K$1084)</f>
        <v>0.14153559291611867</v>
      </c>
    </row>
    <row r="334" spans="1:4" x14ac:dyDescent="0.2">
      <c r="A334" s="7" t="s">
        <v>330</v>
      </c>
      <c r="B334">
        <v>0</v>
      </c>
      <c r="C334" s="11">
        <v>3.7120071740576799E-2</v>
      </c>
      <c r="D334" s="11">
        <f>$E$1*SUMPRODUCT(topics_allterms.txt!B334:K334,topics_allmovies.txt!$B$1084:$K$1084)</f>
        <v>3.712007174057684E-2</v>
      </c>
    </row>
    <row r="335" spans="1:4" x14ac:dyDescent="0.2">
      <c r="A335" s="7" t="s">
        <v>331</v>
      </c>
      <c r="B335">
        <v>0</v>
      </c>
      <c r="C335" s="11">
        <v>1.1731179393545401E-2</v>
      </c>
      <c r="D335" s="11">
        <f>$E$1*SUMPRODUCT(topics_allterms.txt!B335:K335,topics_allmovies.txt!$B$1084:$K$1084)</f>
        <v>1.1731179393545368E-2</v>
      </c>
    </row>
    <row r="336" spans="1:4" x14ac:dyDescent="0.2">
      <c r="A336" s="7" t="s">
        <v>332</v>
      </c>
      <c r="B336">
        <v>0</v>
      </c>
      <c r="C336" s="11">
        <v>3.8891138250615402E-2</v>
      </c>
      <c r="D336" s="11">
        <f>$E$1*SUMPRODUCT(topics_allterms.txt!B336:K336,topics_allmovies.txt!$B$1084:$K$1084)</f>
        <v>3.8891138250615485E-2</v>
      </c>
    </row>
    <row r="337" spans="1:4" x14ac:dyDescent="0.2">
      <c r="A337" s="7" t="s">
        <v>333</v>
      </c>
      <c r="B337">
        <v>0</v>
      </c>
      <c r="C337" s="11">
        <v>0.32099933718016199</v>
      </c>
      <c r="D337" s="11">
        <f>$E$1*SUMPRODUCT(topics_allterms.txt!B337:K337,topics_allmovies.txt!$B$1084:$K$1084)</f>
        <v>0.32099933718016155</v>
      </c>
    </row>
    <row r="338" spans="1:4" x14ac:dyDescent="0.2">
      <c r="A338" s="7" t="s">
        <v>334</v>
      </c>
      <c r="B338">
        <v>0</v>
      </c>
      <c r="C338" s="11">
        <v>2.09724029104617E-2</v>
      </c>
      <c r="D338" s="11">
        <f>$E$1*SUMPRODUCT(topics_allterms.txt!B338:K338,topics_allmovies.txt!$B$1084:$K$1084)</f>
        <v>2.0972402910461659E-2</v>
      </c>
    </row>
    <row r="339" spans="1:4" x14ac:dyDescent="0.2">
      <c r="A339" s="7" t="s">
        <v>335</v>
      </c>
      <c r="B339">
        <v>0</v>
      </c>
      <c r="C339" s="11">
        <v>0.14068281129252899</v>
      </c>
      <c r="D339" s="11">
        <f>$E$1*SUMPRODUCT(topics_allterms.txt!B339:K339,topics_allmovies.txt!$B$1084:$K$1084)</f>
        <v>0.14068281129252869</v>
      </c>
    </row>
    <row r="340" spans="1:4" x14ac:dyDescent="0.2">
      <c r="A340" s="7" t="s">
        <v>336</v>
      </c>
      <c r="B340">
        <v>0</v>
      </c>
      <c r="C340" s="11">
        <v>9.4632949701731597E-2</v>
      </c>
      <c r="D340" s="11">
        <f>$E$1*SUMPRODUCT(topics_allterms.txt!B340:K340,topics_allmovies.txt!$B$1084:$K$1084)</f>
        <v>9.4632949701731667E-2</v>
      </c>
    </row>
    <row r="341" spans="1:4" x14ac:dyDescent="0.2">
      <c r="A341" s="7" t="s">
        <v>337</v>
      </c>
      <c r="B341">
        <v>0</v>
      </c>
      <c r="C341" s="11">
        <v>0.53582444926459105</v>
      </c>
      <c r="D341" s="11">
        <f>$E$1*SUMPRODUCT(topics_allterms.txt!B341:K341,topics_allmovies.txt!$B$1084:$K$1084)</f>
        <v>0.5358244492645905</v>
      </c>
    </row>
    <row r="342" spans="1:4" x14ac:dyDescent="0.2">
      <c r="A342" s="7" t="s">
        <v>338</v>
      </c>
      <c r="B342">
        <v>0</v>
      </c>
      <c r="C342" s="11">
        <v>0.513135549974162</v>
      </c>
      <c r="D342" s="11">
        <f>$E$1*SUMPRODUCT(topics_allterms.txt!B342:K342,topics_allmovies.txt!$B$1084:$K$1084)</f>
        <v>0.51313554997416277</v>
      </c>
    </row>
    <row r="343" spans="1:4" x14ac:dyDescent="0.2">
      <c r="A343" s="7" t="s">
        <v>339</v>
      </c>
      <c r="B343">
        <v>0</v>
      </c>
      <c r="C343" s="11">
        <v>8.5002595917237106E-2</v>
      </c>
      <c r="D343" s="11">
        <f>$E$1*SUMPRODUCT(topics_allterms.txt!B343:K343,topics_allmovies.txt!$B$1084:$K$1084)</f>
        <v>8.5002595917236842E-2</v>
      </c>
    </row>
    <row r="344" spans="1:4" x14ac:dyDescent="0.2">
      <c r="A344" s="7" t="s">
        <v>340</v>
      </c>
      <c r="B344">
        <v>0</v>
      </c>
      <c r="C344" s="11">
        <v>3.3876588963909098E-2</v>
      </c>
      <c r="D344" s="11">
        <f>$E$1*SUMPRODUCT(topics_allterms.txt!B344:K344,topics_allmovies.txt!$B$1084:$K$1084)</f>
        <v>3.3876588963909174E-2</v>
      </c>
    </row>
    <row r="345" spans="1:4" x14ac:dyDescent="0.2">
      <c r="A345" s="7" t="s">
        <v>341</v>
      </c>
      <c r="B345">
        <v>0</v>
      </c>
      <c r="C345" s="11">
        <v>7.0756087767744294E-2</v>
      </c>
      <c r="D345" s="11">
        <f>$E$1*SUMPRODUCT(topics_allterms.txt!B345:K345,topics_allmovies.txt!$B$1084:$K$1084)</f>
        <v>7.075608776774428E-2</v>
      </c>
    </row>
    <row r="346" spans="1:4" x14ac:dyDescent="0.2">
      <c r="A346" s="7" t="s">
        <v>342</v>
      </c>
      <c r="B346">
        <v>0</v>
      </c>
      <c r="C346" s="11">
        <v>0.178468460356175</v>
      </c>
      <c r="D346" s="11">
        <f>$E$1*SUMPRODUCT(topics_allterms.txt!B346:K346,topics_allmovies.txt!$B$1084:$K$1084)</f>
        <v>0.17846846035617511</v>
      </c>
    </row>
    <row r="347" spans="1:4" x14ac:dyDescent="0.2">
      <c r="A347" s="7" t="s">
        <v>343</v>
      </c>
      <c r="B347">
        <v>0</v>
      </c>
      <c r="C347" s="11">
        <v>1.27063008631362E-2</v>
      </c>
      <c r="D347" s="11">
        <f>$E$1*SUMPRODUCT(topics_allterms.txt!B347:K347,topics_allmovies.txt!$B$1084:$K$1084)</f>
        <v>1.2706300863136186E-2</v>
      </c>
    </row>
    <row r="348" spans="1:4" x14ac:dyDescent="0.2">
      <c r="A348" s="7" t="s">
        <v>344</v>
      </c>
      <c r="B348">
        <v>0</v>
      </c>
      <c r="C348" s="11">
        <v>1.6458675522896701E-2</v>
      </c>
      <c r="D348" s="11">
        <f>$E$1*SUMPRODUCT(topics_allterms.txt!B348:K348,topics_allmovies.txt!$B$1084:$K$1084)</f>
        <v>1.6458675522896666E-2</v>
      </c>
    </row>
    <row r="349" spans="1:4" x14ac:dyDescent="0.2">
      <c r="A349" s="7" t="s">
        <v>345</v>
      </c>
      <c r="B349">
        <v>0</v>
      </c>
      <c r="C349" s="11">
        <v>2.4562522822545101E-2</v>
      </c>
      <c r="D349" s="11">
        <f>$E$1*SUMPRODUCT(topics_allterms.txt!B349:K349,topics_allmovies.txt!$B$1084:$K$1084)</f>
        <v>2.4562522822545126E-2</v>
      </c>
    </row>
    <row r="350" spans="1:4" x14ac:dyDescent="0.2">
      <c r="A350" s="7" t="s">
        <v>346</v>
      </c>
      <c r="B350">
        <v>0</v>
      </c>
      <c r="C350" s="11">
        <v>8.6308498761330205E-2</v>
      </c>
      <c r="D350" s="11">
        <f>$E$1*SUMPRODUCT(topics_allterms.txt!B350:K350,topics_allmovies.txt!$B$1084:$K$1084)</f>
        <v>8.6308498761330565E-2</v>
      </c>
    </row>
    <row r="351" spans="1:4" x14ac:dyDescent="0.2">
      <c r="A351" s="7" t="s">
        <v>347</v>
      </c>
      <c r="B351">
        <v>0</v>
      </c>
      <c r="C351" s="11">
        <v>1.3329873158266E-2</v>
      </c>
      <c r="D351" s="11">
        <f>$E$1*SUMPRODUCT(topics_allterms.txt!B351:K351,topics_allmovies.txt!$B$1084:$K$1084)</f>
        <v>1.3329873158265988E-2</v>
      </c>
    </row>
    <row r="352" spans="1:4" x14ac:dyDescent="0.2">
      <c r="A352" s="7" t="s">
        <v>348</v>
      </c>
      <c r="B352">
        <v>0</v>
      </c>
      <c r="C352" s="11">
        <v>3.2666572359965798E-2</v>
      </c>
      <c r="D352" s="11">
        <f>$E$1*SUMPRODUCT(topics_allterms.txt!B352:K352,topics_allmovies.txt!$B$1084:$K$1084)</f>
        <v>3.2666572359965777E-2</v>
      </c>
    </row>
    <row r="353" spans="1:4" x14ac:dyDescent="0.2">
      <c r="A353" s="7" t="s">
        <v>349</v>
      </c>
      <c r="B353">
        <v>0</v>
      </c>
      <c r="C353" s="11">
        <v>3.0318956264594701E-2</v>
      </c>
      <c r="D353" s="11">
        <f>$E$1*SUMPRODUCT(topics_allterms.txt!B353:K353,topics_allmovies.txt!$B$1084:$K$1084)</f>
        <v>3.0318956264594743E-2</v>
      </c>
    </row>
    <row r="354" spans="1:4" x14ac:dyDescent="0.2">
      <c r="A354" s="7" t="s">
        <v>350</v>
      </c>
      <c r="B354">
        <v>0</v>
      </c>
      <c r="C354" s="11">
        <v>7.73535190572638E-2</v>
      </c>
      <c r="D354" s="11">
        <f>$E$1*SUMPRODUCT(topics_allterms.txt!B354:K354,topics_allmovies.txt!$B$1084:$K$1084)</f>
        <v>7.7353519057263814E-2</v>
      </c>
    </row>
    <row r="355" spans="1:4" x14ac:dyDescent="0.2">
      <c r="A355" s="7" t="s">
        <v>351</v>
      </c>
      <c r="B355">
        <v>0</v>
      </c>
      <c r="C355" s="11">
        <v>3.33529382625345E-2</v>
      </c>
      <c r="D355" s="11">
        <f>$E$1*SUMPRODUCT(topics_allterms.txt!B355:K355,topics_allmovies.txt!$B$1084:$K$1084)</f>
        <v>3.3352938262534486E-2</v>
      </c>
    </row>
    <row r="356" spans="1:4" x14ac:dyDescent="0.2">
      <c r="A356" s="7" t="s">
        <v>352</v>
      </c>
      <c r="B356">
        <v>0</v>
      </c>
      <c r="C356" s="11">
        <v>0.313448318090357</v>
      </c>
      <c r="D356" s="11">
        <f>$E$1*SUMPRODUCT(topics_allterms.txt!B356:K356,topics_allmovies.txt!$B$1084:$K$1084)</f>
        <v>0.31344831809035717</v>
      </c>
    </row>
    <row r="357" spans="1:4" x14ac:dyDescent="0.2">
      <c r="A357" s="7" t="s">
        <v>353</v>
      </c>
      <c r="B357">
        <v>0</v>
      </c>
      <c r="C357" s="11">
        <v>2.7542870777138202E-2</v>
      </c>
      <c r="D357" s="11">
        <f>$E$1*SUMPRODUCT(topics_allterms.txt!B357:K357,topics_allmovies.txt!$B$1084:$K$1084)</f>
        <v>2.7542870777138222E-2</v>
      </c>
    </row>
    <row r="358" spans="1:4" x14ac:dyDescent="0.2">
      <c r="A358" s="7" t="s">
        <v>354</v>
      </c>
      <c r="B358">
        <v>0</v>
      </c>
      <c r="C358" s="11">
        <v>4.51725591723958E-2</v>
      </c>
      <c r="D358" s="11">
        <f>$E$1*SUMPRODUCT(topics_allterms.txt!B358:K358,topics_allmovies.txt!$B$1084:$K$1084)</f>
        <v>4.5172559172395807E-2</v>
      </c>
    </row>
    <row r="359" spans="1:4" x14ac:dyDescent="0.2">
      <c r="A359" s="7" t="s">
        <v>355</v>
      </c>
      <c r="B359">
        <v>1</v>
      </c>
      <c r="C359" s="11">
        <v>2.0054763007923498E-2</v>
      </c>
      <c r="D359" s="11">
        <f>$E$1*SUMPRODUCT(topics_allterms.txt!B359:K359,topics_allmovies.txt!$B$1084:$K$1084)</f>
        <v>2.0054763007923446E-2</v>
      </c>
    </row>
    <row r="360" spans="1:4" x14ac:dyDescent="0.2">
      <c r="A360" s="7" t="s">
        <v>356</v>
      </c>
      <c r="B360">
        <v>0</v>
      </c>
      <c r="C360" s="11">
        <v>1.46788932439317E-2</v>
      </c>
      <c r="D360" s="11">
        <f>$E$1*SUMPRODUCT(topics_allterms.txt!B360:K360,topics_allmovies.txt!$B$1084:$K$1084)</f>
        <v>1.4678893243931708E-2</v>
      </c>
    </row>
    <row r="361" spans="1:4" x14ac:dyDescent="0.2">
      <c r="A361" s="7" t="s">
        <v>357</v>
      </c>
      <c r="B361">
        <v>0</v>
      </c>
      <c r="C361" s="11">
        <v>9.5787554935980498E-2</v>
      </c>
      <c r="D361" s="11">
        <f>$E$1*SUMPRODUCT(topics_allterms.txt!B361:K361,topics_allmovies.txt!$B$1084:$K$1084)</f>
        <v>9.5787554935980318E-2</v>
      </c>
    </row>
    <row r="362" spans="1:4" x14ac:dyDescent="0.2">
      <c r="A362" s="7" t="s">
        <v>358</v>
      </c>
      <c r="B362">
        <v>0</v>
      </c>
      <c r="C362" s="11">
        <v>4.6689835182282799E-2</v>
      </c>
      <c r="D362" s="11">
        <f>$E$1*SUMPRODUCT(topics_allterms.txt!B362:K362,topics_allmovies.txt!$B$1084:$K$1084)</f>
        <v>4.6689835182282868E-2</v>
      </c>
    </row>
    <row r="363" spans="1:4" x14ac:dyDescent="0.2">
      <c r="A363" s="7" t="s">
        <v>359</v>
      </c>
      <c r="B363">
        <v>0</v>
      </c>
      <c r="C363" s="11">
        <v>1.4851216776866599E-2</v>
      </c>
      <c r="D363" s="11">
        <f>$E$1*SUMPRODUCT(topics_allterms.txt!B363:K363,topics_allmovies.txt!$B$1084:$K$1084)</f>
        <v>1.4851216776866636E-2</v>
      </c>
    </row>
    <row r="364" spans="1:4" x14ac:dyDescent="0.2">
      <c r="A364" s="7" t="s">
        <v>360</v>
      </c>
      <c r="B364">
        <v>0</v>
      </c>
      <c r="C364" s="11">
        <v>0.11146199357442101</v>
      </c>
      <c r="D364" s="11">
        <f>$E$1*SUMPRODUCT(topics_allterms.txt!B364:K364,topics_allmovies.txt!$B$1084:$K$1084)</f>
        <v>0.11146199357442145</v>
      </c>
    </row>
    <row r="365" spans="1:4" x14ac:dyDescent="0.2">
      <c r="A365" s="7" t="s">
        <v>361</v>
      </c>
      <c r="B365">
        <v>0</v>
      </c>
      <c r="C365" s="11">
        <v>0.119760002346011</v>
      </c>
      <c r="D365" s="11">
        <f>$E$1*SUMPRODUCT(topics_allterms.txt!B365:K365,topics_allmovies.txt!$B$1084:$K$1084)</f>
        <v>0.11976000234601029</v>
      </c>
    </row>
    <row r="366" spans="1:4" x14ac:dyDescent="0.2">
      <c r="A366" s="7" t="s">
        <v>362</v>
      </c>
      <c r="B366">
        <v>0</v>
      </c>
      <c r="C366" s="11">
        <v>0.21624353183462799</v>
      </c>
      <c r="D366" s="11">
        <f>$E$1*SUMPRODUCT(topics_allterms.txt!B366:K366,topics_allmovies.txt!$B$1084:$K$1084)</f>
        <v>0.21624353183462744</v>
      </c>
    </row>
    <row r="367" spans="1:4" x14ac:dyDescent="0.2">
      <c r="A367" s="7" t="s">
        <v>363</v>
      </c>
      <c r="B367">
        <v>0</v>
      </c>
      <c r="C367" s="11">
        <v>3.2113530731464203E-2</v>
      </c>
      <c r="D367" s="11">
        <f>$E$1*SUMPRODUCT(topics_allterms.txt!B367:K367,topics_allmovies.txt!$B$1084:$K$1084)</f>
        <v>3.2113530731464189E-2</v>
      </c>
    </row>
    <row r="368" spans="1:4" x14ac:dyDescent="0.2">
      <c r="A368" s="7" t="s">
        <v>364</v>
      </c>
      <c r="B368">
        <v>0</v>
      </c>
      <c r="C368" s="11">
        <v>1.71347497823362E-2</v>
      </c>
      <c r="D368" s="11">
        <f>$E$1*SUMPRODUCT(topics_allterms.txt!B368:K368,topics_allmovies.txt!$B$1084:$K$1084)</f>
        <v>1.7134749782336135E-2</v>
      </c>
    </row>
    <row r="369" spans="1:4" x14ac:dyDescent="0.2">
      <c r="A369" s="7" t="s">
        <v>365</v>
      </c>
      <c r="B369">
        <v>0</v>
      </c>
      <c r="C369" s="11">
        <v>0.225067656670002</v>
      </c>
      <c r="D369" s="11">
        <f>$E$1*SUMPRODUCT(topics_allterms.txt!B369:K369,topics_allmovies.txt!$B$1084:$K$1084)</f>
        <v>0.2250676566700015</v>
      </c>
    </row>
    <row r="370" spans="1:4" x14ac:dyDescent="0.2">
      <c r="A370" s="7" t="s">
        <v>366</v>
      </c>
      <c r="B370">
        <v>0</v>
      </c>
      <c r="C370" s="11">
        <v>1.7939986688889999E-2</v>
      </c>
      <c r="D370" s="11">
        <f>$E$1*SUMPRODUCT(topics_allterms.txt!B370:K370,topics_allmovies.txt!$B$1084:$K$1084)</f>
        <v>1.7939986688889988E-2</v>
      </c>
    </row>
    <row r="371" spans="1:4" x14ac:dyDescent="0.2">
      <c r="A371" s="7" t="s">
        <v>367</v>
      </c>
      <c r="B371">
        <v>0</v>
      </c>
      <c r="C371" s="11">
        <v>3.2417299898679801E-2</v>
      </c>
      <c r="D371" s="11">
        <f>$E$1*SUMPRODUCT(topics_allterms.txt!B371:K371,topics_allmovies.txt!$B$1084:$K$1084)</f>
        <v>3.2417299898679711E-2</v>
      </c>
    </row>
    <row r="372" spans="1:4" x14ac:dyDescent="0.2">
      <c r="A372" s="7" t="s">
        <v>368</v>
      </c>
      <c r="B372">
        <v>0</v>
      </c>
      <c r="C372" s="11">
        <v>4.9677343273540599E-2</v>
      </c>
      <c r="D372" s="11">
        <f>$E$1*SUMPRODUCT(topics_allterms.txt!B372:K372,topics_allmovies.txt!$B$1084:$K$1084)</f>
        <v>4.9677343273540613E-2</v>
      </c>
    </row>
    <row r="373" spans="1:4" x14ac:dyDescent="0.2">
      <c r="A373" s="7" t="s">
        <v>369</v>
      </c>
      <c r="B373">
        <v>0</v>
      </c>
      <c r="C373" s="11">
        <v>2.6622895831933099E-2</v>
      </c>
      <c r="D373" s="11">
        <f>$E$1*SUMPRODUCT(topics_allterms.txt!B373:K373,topics_allmovies.txt!$B$1084:$K$1084)</f>
        <v>2.6622895831933082E-2</v>
      </c>
    </row>
    <row r="374" spans="1:4" x14ac:dyDescent="0.2">
      <c r="A374" s="7" t="s">
        <v>370</v>
      </c>
      <c r="B374">
        <v>0</v>
      </c>
      <c r="C374" s="11">
        <v>0.20502623212458301</v>
      </c>
      <c r="D374" s="11">
        <f>$E$1*SUMPRODUCT(topics_allterms.txt!B374:K374,topics_allmovies.txt!$B$1084:$K$1084)</f>
        <v>0.20502623212458301</v>
      </c>
    </row>
    <row r="375" spans="1:4" x14ac:dyDescent="0.2">
      <c r="A375" s="7" t="s">
        <v>371</v>
      </c>
      <c r="B375">
        <v>0</v>
      </c>
      <c r="C375" s="11">
        <v>0.14552116604162599</v>
      </c>
      <c r="D375" s="11">
        <f>$E$1*SUMPRODUCT(topics_allterms.txt!B375:K375,topics_allmovies.txt!$B$1084:$K$1084)</f>
        <v>0.1455211660416261</v>
      </c>
    </row>
    <row r="376" spans="1:4" x14ac:dyDescent="0.2">
      <c r="A376" s="7" t="s">
        <v>372</v>
      </c>
      <c r="B376">
        <v>0</v>
      </c>
      <c r="C376" s="11">
        <v>1.46058999448973E-2</v>
      </c>
      <c r="D376" s="11">
        <f>$E$1*SUMPRODUCT(topics_allterms.txt!B376:K376,topics_allmovies.txt!$B$1084:$K$1084)</f>
        <v>1.4605899944897239E-2</v>
      </c>
    </row>
    <row r="377" spans="1:4" x14ac:dyDescent="0.2">
      <c r="A377" s="7" t="s">
        <v>373</v>
      </c>
      <c r="B377">
        <v>0</v>
      </c>
      <c r="C377" s="11">
        <v>1.1838733383505299E-2</v>
      </c>
      <c r="D377" s="11">
        <f>$E$1*SUMPRODUCT(topics_allterms.txt!B377:K377,topics_allmovies.txt!$B$1084:$K$1084)</f>
        <v>1.1838733383505317E-2</v>
      </c>
    </row>
    <row r="378" spans="1:4" x14ac:dyDescent="0.2">
      <c r="A378" s="7" t="s">
        <v>374</v>
      </c>
      <c r="B378">
        <v>0</v>
      </c>
      <c r="C378" s="11">
        <v>3.08112479438984E-2</v>
      </c>
      <c r="D378" s="11">
        <f>$E$1*SUMPRODUCT(topics_allterms.txt!B378:K378,topics_allmovies.txt!$B$1084:$K$1084)</f>
        <v>3.0811247943898362E-2</v>
      </c>
    </row>
    <row r="379" spans="1:4" x14ac:dyDescent="0.2">
      <c r="A379" s="7" t="s">
        <v>375</v>
      </c>
      <c r="B379">
        <v>0</v>
      </c>
      <c r="C379" s="11">
        <v>1.1731179393545401E-2</v>
      </c>
      <c r="D379" s="11">
        <f>$E$1*SUMPRODUCT(topics_allterms.txt!B379:K379,topics_allmovies.txt!$B$1084:$K$1084)</f>
        <v>1.1731179393545368E-2</v>
      </c>
    </row>
    <row r="380" spans="1:4" x14ac:dyDescent="0.2">
      <c r="A380" s="7" t="s">
        <v>376</v>
      </c>
      <c r="B380">
        <v>0</v>
      </c>
      <c r="C380" s="11">
        <v>3.1587015098024897E-2</v>
      </c>
      <c r="D380" s="11">
        <f>$E$1*SUMPRODUCT(topics_allterms.txt!B380:K380,topics_allmovies.txt!$B$1084:$K$1084)</f>
        <v>3.1587015098024813E-2</v>
      </c>
    </row>
    <row r="381" spans="1:4" x14ac:dyDescent="0.2">
      <c r="A381" s="7" t="s">
        <v>377</v>
      </c>
      <c r="B381">
        <v>0</v>
      </c>
      <c r="C381" s="11">
        <v>3.0154676465324499E-2</v>
      </c>
      <c r="D381" s="11">
        <f>$E$1*SUMPRODUCT(topics_allterms.txt!B381:K381,topics_allmovies.txt!$B$1084:$K$1084)</f>
        <v>3.0154676465324503E-2</v>
      </c>
    </row>
    <row r="382" spans="1:4" x14ac:dyDescent="0.2">
      <c r="A382" s="7" t="s">
        <v>378</v>
      </c>
      <c r="B382">
        <v>0</v>
      </c>
      <c r="C382" s="11">
        <v>1.65141330372468E-2</v>
      </c>
      <c r="D382" s="11">
        <f>$E$1*SUMPRODUCT(topics_allterms.txt!B382:K382,topics_allmovies.txt!$B$1084:$K$1084)</f>
        <v>1.6514133037246838E-2</v>
      </c>
    </row>
    <row r="383" spans="1:4" x14ac:dyDescent="0.2">
      <c r="A383" s="7" t="s">
        <v>379</v>
      </c>
      <c r="B383">
        <v>0</v>
      </c>
      <c r="C383" s="11">
        <v>5.1670607415895201E-2</v>
      </c>
      <c r="D383" s="11">
        <f>$E$1*SUMPRODUCT(topics_allterms.txt!B383:K383,topics_allmovies.txt!$B$1084:$K$1084)</f>
        <v>5.1670607415895208E-2</v>
      </c>
    </row>
    <row r="384" spans="1:4" x14ac:dyDescent="0.2">
      <c r="A384" s="7" t="s">
        <v>380</v>
      </c>
      <c r="B384">
        <v>0</v>
      </c>
      <c r="C384" s="11">
        <v>4.7784492564752298E-2</v>
      </c>
      <c r="D384" s="11">
        <f>$E$1*SUMPRODUCT(topics_allterms.txt!B384:K384,topics_allmovies.txt!$B$1084:$K$1084)</f>
        <v>4.7784492564752271E-2</v>
      </c>
    </row>
    <row r="385" spans="1:4" x14ac:dyDescent="0.2">
      <c r="A385" s="7" t="s">
        <v>381</v>
      </c>
      <c r="B385">
        <v>0</v>
      </c>
      <c r="C385" s="11">
        <v>3.3916064729313897E-2</v>
      </c>
      <c r="D385" s="11">
        <f>$E$1*SUMPRODUCT(topics_allterms.txt!B385:K385,topics_allmovies.txt!$B$1084:$K$1084)</f>
        <v>3.3916064729313841E-2</v>
      </c>
    </row>
    <row r="386" spans="1:4" x14ac:dyDescent="0.2">
      <c r="A386" s="7" t="s">
        <v>382</v>
      </c>
      <c r="B386">
        <v>0</v>
      </c>
      <c r="C386" s="11">
        <v>3.4480817267257602E-2</v>
      </c>
      <c r="D386" s="11">
        <f>$E$1*SUMPRODUCT(topics_allterms.txt!B386:K386,topics_allmovies.txt!$B$1084:$K$1084)</f>
        <v>3.4480817267257678E-2</v>
      </c>
    </row>
    <row r="387" spans="1:4" x14ac:dyDescent="0.2">
      <c r="A387" s="7" t="s">
        <v>383</v>
      </c>
      <c r="B387">
        <v>0</v>
      </c>
      <c r="C387" s="11">
        <v>3.1329324804771699E-2</v>
      </c>
      <c r="D387" s="11">
        <f>$E$1*SUMPRODUCT(topics_allterms.txt!B387:K387,topics_allmovies.txt!$B$1084:$K$1084)</f>
        <v>3.132932480477172E-2</v>
      </c>
    </row>
    <row r="388" spans="1:4" x14ac:dyDescent="0.2">
      <c r="A388" s="7" t="s">
        <v>384</v>
      </c>
      <c r="B388">
        <v>0</v>
      </c>
      <c r="C388" s="11">
        <v>1.2410585179760399E-2</v>
      </c>
      <c r="D388" s="11">
        <f>$E$1*SUMPRODUCT(topics_allterms.txt!B388:K388,topics_allmovies.txt!$B$1084:$K$1084)</f>
        <v>1.2410585179760382E-2</v>
      </c>
    </row>
    <row r="389" spans="1:4" x14ac:dyDescent="0.2">
      <c r="A389" s="7" t="s">
        <v>385</v>
      </c>
      <c r="B389">
        <v>0</v>
      </c>
      <c r="C389" s="11">
        <v>2.1968576209124201E-2</v>
      </c>
      <c r="D389" s="11">
        <f>$E$1*SUMPRODUCT(topics_allterms.txt!B389:K389,topics_allmovies.txt!$B$1084:$K$1084)</f>
        <v>2.196857620912418E-2</v>
      </c>
    </row>
    <row r="390" spans="1:4" x14ac:dyDescent="0.2">
      <c r="A390" s="7" t="s">
        <v>386</v>
      </c>
      <c r="B390">
        <v>0</v>
      </c>
      <c r="C390" s="11">
        <v>1.6990943826600002E-2</v>
      </c>
      <c r="D390" s="11">
        <f>$E$1*SUMPRODUCT(topics_allterms.txt!B390:K390,topics_allmovies.txt!$B$1084:$K$1084)</f>
        <v>1.6990943826600043E-2</v>
      </c>
    </row>
    <row r="391" spans="1:4" x14ac:dyDescent="0.2">
      <c r="A391" s="7" t="s">
        <v>387</v>
      </c>
      <c r="B391">
        <v>0</v>
      </c>
      <c r="C391" s="11">
        <v>1.6924006463824099E-2</v>
      </c>
      <c r="D391" s="11">
        <f>$E$1*SUMPRODUCT(topics_allterms.txt!B391:K391,topics_allmovies.txt!$B$1084:$K$1084)</f>
        <v>1.6924006463824106E-2</v>
      </c>
    </row>
    <row r="392" spans="1:4" x14ac:dyDescent="0.2">
      <c r="A392" s="7" t="s">
        <v>388</v>
      </c>
      <c r="B392">
        <v>0</v>
      </c>
      <c r="C392" s="11">
        <v>7.97343478305991E-2</v>
      </c>
      <c r="D392" s="11">
        <f>$E$1*SUMPRODUCT(topics_allterms.txt!B392:K392,topics_allmovies.txt!$B$1084:$K$1084)</f>
        <v>7.9734347830599087E-2</v>
      </c>
    </row>
    <row r="393" spans="1:4" x14ac:dyDescent="0.2">
      <c r="A393" s="7" t="s">
        <v>389</v>
      </c>
      <c r="B393">
        <v>0</v>
      </c>
      <c r="C393" s="11">
        <v>2.8848773621231401E-2</v>
      </c>
      <c r="D393" s="11">
        <f>$E$1*SUMPRODUCT(topics_allterms.txt!B393:K393,topics_allmovies.txt!$B$1084:$K$1084)</f>
        <v>2.8848773621231324E-2</v>
      </c>
    </row>
    <row r="394" spans="1:4" x14ac:dyDescent="0.2">
      <c r="A394" s="7" t="s">
        <v>390</v>
      </c>
      <c r="B394">
        <v>0</v>
      </c>
      <c r="C394" s="11">
        <v>7.0326230314422006E-2</v>
      </c>
      <c r="D394" s="11">
        <f>$E$1*SUMPRODUCT(topics_allterms.txt!B394:K394,topics_allmovies.txt!$B$1084:$K$1084)</f>
        <v>7.0326230314421936E-2</v>
      </c>
    </row>
    <row r="395" spans="1:4" x14ac:dyDescent="0.2">
      <c r="A395" s="7" t="s">
        <v>391</v>
      </c>
      <c r="B395">
        <v>0</v>
      </c>
      <c r="C395" s="11">
        <v>0.32718708306216698</v>
      </c>
      <c r="D395" s="11">
        <f>$E$1*SUMPRODUCT(topics_allterms.txt!B395:K395,topics_allmovies.txt!$B$1084:$K$1084)</f>
        <v>0.32718708306216748</v>
      </c>
    </row>
    <row r="396" spans="1:4" x14ac:dyDescent="0.2">
      <c r="A396" s="7" t="s">
        <v>392</v>
      </c>
      <c r="B396">
        <v>0</v>
      </c>
      <c r="C396" s="11">
        <v>1.60940843564195E-2</v>
      </c>
      <c r="D396" s="11">
        <f>$E$1*SUMPRODUCT(topics_allterms.txt!B396:K396,topics_allmovies.txt!$B$1084:$K$1084)</f>
        <v>1.6094084356419472E-2</v>
      </c>
    </row>
    <row r="397" spans="1:4" x14ac:dyDescent="0.2">
      <c r="A397" s="7" t="s">
        <v>393</v>
      </c>
      <c r="B397">
        <v>0</v>
      </c>
      <c r="C397" s="11">
        <v>1.5926293175639199E-2</v>
      </c>
      <c r="D397" s="11">
        <f>$E$1*SUMPRODUCT(topics_allterms.txt!B397:K397,topics_allmovies.txt!$B$1084:$K$1084)</f>
        <v>1.5926293175639161E-2</v>
      </c>
    </row>
    <row r="398" spans="1:4" x14ac:dyDescent="0.2">
      <c r="A398" s="7" t="s">
        <v>394</v>
      </c>
      <c r="B398">
        <v>0</v>
      </c>
      <c r="C398" s="11">
        <v>3.7490974139360499E-2</v>
      </c>
      <c r="D398" s="11">
        <f>$E$1*SUMPRODUCT(topics_allterms.txt!B398:K398,topics_allmovies.txt!$B$1084:$K$1084)</f>
        <v>3.7490974139360533E-2</v>
      </c>
    </row>
    <row r="399" spans="1:4" x14ac:dyDescent="0.2">
      <c r="A399" s="7" t="s">
        <v>395</v>
      </c>
      <c r="B399">
        <v>0</v>
      </c>
      <c r="C399" s="11">
        <v>6.2697390831910102E-2</v>
      </c>
      <c r="D399" s="11">
        <f>$E$1*SUMPRODUCT(topics_allterms.txt!B399:K399,topics_allmovies.txt!$B$1084:$K$1084)</f>
        <v>6.2697390831910199E-2</v>
      </c>
    </row>
    <row r="400" spans="1:4" x14ac:dyDescent="0.2">
      <c r="A400" s="7" t="s">
        <v>396</v>
      </c>
      <c r="B400">
        <v>0</v>
      </c>
      <c r="C400" s="11">
        <v>5.9983708771810897E-2</v>
      </c>
      <c r="D400" s="11">
        <f>$E$1*SUMPRODUCT(topics_allterms.txt!B400:K400,topics_allmovies.txt!$B$1084:$K$1084)</f>
        <v>5.9983708771810758E-2</v>
      </c>
    </row>
    <row r="401" spans="1:4" x14ac:dyDescent="0.2">
      <c r="A401" s="7" t="s">
        <v>397</v>
      </c>
      <c r="B401">
        <v>0</v>
      </c>
      <c r="C401" s="11">
        <v>7.4049734568862505E-2</v>
      </c>
      <c r="D401" s="11">
        <f>$E$1*SUMPRODUCT(topics_allterms.txt!B401:K401,topics_allmovies.txt!$B$1084:$K$1084)</f>
        <v>7.4049734568862505E-2</v>
      </c>
    </row>
    <row r="402" spans="1:4" x14ac:dyDescent="0.2">
      <c r="A402" s="7" t="s">
        <v>398</v>
      </c>
      <c r="B402">
        <v>0</v>
      </c>
      <c r="C402" s="11">
        <v>3.9165508252903401E-2</v>
      </c>
      <c r="D402" s="11">
        <f>$E$1*SUMPRODUCT(topics_allterms.txt!B402:K402,topics_allmovies.txt!$B$1084:$K$1084)</f>
        <v>3.916550825290345E-2</v>
      </c>
    </row>
    <row r="403" spans="1:4" x14ac:dyDescent="0.2">
      <c r="A403" s="7" t="s">
        <v>399</v>
      </c>
      <c r="B403">
        <v>0</v>
      </c>
      <c r="C403" s="11">
        <v>7.7534221499576797E-2</v>
      </c>
      <c r="D403" s="11">
        <f>$E$1*SUMPRODUCT(topics_allterms.txt!B403:K403,topics_allmovies.txt!$B$1084:$K$1084)</f>
        <v>7.7534221499576728E-2</v>
      </c>
    </row>
    <row r="404" spans="1:4" x14ac:dyDescent="0.2">
      <c r="A404" s="7" t="s">
        <v>400</v>
      </c>
      <c r="B404">
        <v>0</v>
      </c>
      <c r="C404" s="11">
        <v>0.172450005207893</v>
      </c>
      <c r="D404" s="11">
        <f>$E$1*SUMPRODUCT(topics_allterms.txt!B404:K404,topics_allmovies.txt!$B$1084:$K$1084)</f>
        <v>0.17245000520789375</v>
      </c>
    </row>
    <row r="405" spans="1:4" x14ac:dyDescent="0.2">
      <c r="A405" s="7" t="s">
        <v>401</v>
      </c>
      <c r="B405">
        <v>0</v>
      </c>
      <c r="C405" s="11">
        <v>8.7707197988154198E-2</v>
      </c>
      <c r="D405" s="11">
        <f>$E$1*SUMPRODUCT(topics_allterms.txt!B405:K405,topics_allmovies.txt!$B$1084:$K$1084)</f>
        <v>8.7707197988153976E-2</v>
      </c>
    </row>
    <row r="406" spans="1:4" x14ac:dyDescent="0.2">
      <c r="A406" s="7" t="s">
        <v>402</v>
      </c>
      <c r="B406">
        <v>0</v>
      </c>
      <c r="C406" s="11">
        <v>1.46788932439317E-2</v>
      </c>
      <c r="D406" s="11">
        <f>$E$1*SUMPRODUCT(topics_allterms.txt!B406:K406,topics_allmovies.txt!$B$1084:$K$1084)</f>
        <v>1.4678893243931708E-2</v>
      </c>
    </row>
    <row r="407" spans="1:4" x14ac:dyDescent="0.2">
      <c r="A407" s="7" t="s">
        <v>403</v>
      </c>
      <c r="B407">
        <v>0</v>
      </c>
      <c r="C407" s="11">
        <v>7.9055850080264098E-2</v>
      </c>
      <c r="D407" s="11">
        <f>$E$1*SUMPRODUCT(topics_allterms.txt!B407:K407,topics_allmovies.txt!$B$1084:$K$1084)</f>
        <v>7.9055850080264278E-2</v>
      </c>
    </row>
    <row r="408" spans="1:4" x14ac:dyDescent="0.2">
      <c r="A408" s="7" t="s">
        <v>404</v>
      </c>
      <c r="B408">
        <v>0</v>
      </c>
      <c r="C408" s="11">
        <v>7.6688139534112701E-2</v>
      </c>
      <c r="D408" s="11">
        <f>$E$1*SUMPRODUCT(topics_allterms.txt!B408:K408,topics_allmovies.txt!$B$1084:$K$1084)</f>
        <v>7.6688139534112673E-2</v>
      </c>
    </row>
    <row r="409" spans="1:4" x14ac:dyDescent="0.2">
      <c r="A409" s="7" t="s">
        <v>405</v>
      </c>
      <c r="B409">
        <v>0</v>
      </c>
      <c r="C409" s="11">
        <v>2.4652920308430699E-2</v>
      </c>
      <c r="D409" s="11">
        <f>$E$1*SUMPRODUCT(topics_allterms.txt!B409:K409,topics_allmovies.txt!$B$1084:$K$1084)</f>
        <v>2.4652920308430679E-2</v>
      </c>
    </row>
    <row r="410" spans="1:4" x14ac:dyDescent="0.2">
      <c r="A410" s="7" t="s">
        <v>406</v>
      </c>
      <c r="B410">
        <v>0</v>
      </c>
      <c r="C410" s="11">
        <v>4.9795564666057501E-2</v>
      </c>
      <c r="D410" s="11">
        <f>$E$1*SUMPRODUCT(topics_allterms.txt!B410:K410,topics_allmovies.txt!$B$1084:$K$1084)</f>
        <v>4.9795564666057432E-2</v>
      </c>
    </row>
    <row r="411" spans="1:4" x14ac:dyDescent="0.2">
      <c r="A411" s="7" t="s">
        <v>407</v>
      </c>
      <c r="B411">
        <v>0</v>
      </c>
      <c r="C411" s="11">
        <v>2.9219315849306201E-2</v>
      </c>
      <c r="D411" s="11">
        <f>$E$1*SUMPRODUCT(topics_allterms.txt!B411:K411,topics_allmovies.txt!$B$1084:$K$1084)</f>
        <v>2.9219315849306215E-2</v>
      </c>
    </row>
    <row r="412" spans="1:4" x14ac:dyDescent="0.2">
      <c r="A412" s="7" t="s">
        <v>408</v>
      </c>
      <c r="B412">
        <v>0</v>
      </c>
      <c r="C412" s="11">
        <v>1.50895137842089E-2</v>
      </c>
      <c r="D412" s="11">
        <f>$E$1*SUMPRODUCT(topics_allterms.txt!B412:K412,topics_allmovies.txt!$B$1084:$K$1084)</f>
        <v>1.5089513784208882E-2</v>
      </c>
    </row>
    <row r="413" spans="1:4" x14ac:dyDescent="0.2">
      <c r="A413" s="7" t="s">
        <v>409</v>
      </c>
      <c r="B413">
        <v>2</v>
      </c>
      <c r="C413" s="11">
        <v>1.5487955924380099</v>
      </c>
      <c r="D413" s="11">
        <f>$E$1*SUMPRODUCT(topics_allterms.txt!B413:K413,topics_allmovies.txt!$B$1084:$K$1084)</f>
        <v>1.548795592438015</v>
      </c>
    </row>
    <row r="414" spans="1:4" x14ac:dyDescent="0.2">
      <c r="A414" s="7" t="s">
        <v>410</v>
      </c>
      <c r="B414">
        <v>0</v>
      </c>
      <c r="C414" s="11">
        <v>1.4080480152944099E-2</v>
      </c>
      <c r="D414" s="11">
        <f>$E$1*SUMPRODUCT(topics_allterms.txt!B414:K414,topics_allmovies.txt!$B$1084:$K$1084)</f>
        <v>1.4080480152944115E-2</v>
      </c>
    </row>
    <row r="415" spans="1:4" x14ac:dyDescent="0.2">
      <c r="A415" s="7" t="s">
        <v>411</v>
      </c>
      <c r="B415">
        <v>0</v>
      </c>
      <c r="C415" s="11">
        <v>0.100476637450925</v>
      </c>
      <c r="D415" s="11">
        <f>$E$1*SUMPRODUCT(topics_allterms.txt!B415:K415,topics_allmovies.txt!$B$1084:$K$1084)</f>
        <v>0.10047663745092525</v>
      </c>
    </row>
    <row r="416" spans="1:4" x14ac:dyDescent="0.2">
      <c r="A416" s="7" t="s">
        <v>412</v>
      </c>
      <c r="B416">
        <v>0</v>
      </c>
      <c r="C416" s="11">
        <v>1.8420477847138999E-2</v>
      </c>
      <c r="D416" s="11">
        <f>$E$1*SUMPRODUCT(topics_allterms.txt!B416:K416,topics_allmovies.txt!$B$1084:$K$1084)</f>
        <v>1.8420477847138961E-2</v>
      </c>
    </row>
    <row r="417" spans="1:4" x14ac:dyDescent="0.2">
      <c r="A417" s="7" t="s">
        <v>413</v>
      </c>
      <c r="B417">
        <v>0</v>
      </c>
      <c r="C417" s="11">
        <v>9.3712340977803898E-2</v>
      </c>
      <c r="D417" s="11">
        <f>$E$1*SUMPRODUCT(topics_allterms.txt!B417:K417,topics_allmovies.txt!$B$1084:$K$1084)</f>
        <v>9.3712340977803954E-2</v>
      </c>
    </row>
    <row r="418" spans="1:4" x14ac:dyDescent="0.2">
      <c r="A418" s="7" t="s">
        <v>414</v>
      </c>
      <c r="B418">
        <v>0</v>
      </c>
      <c r="C418" s="11">
        <v>3.7571381521425598E-2</v>
      </c>
      <c r="D418" s="11">
        <f>$E$1*SUMPRODUCT(topics_allterms.txt!B418:K418,topics_allmovies.txt!$B$1084:$K$1084)</f>
        <v>3.7571381521425591E-2</v>
      </c>
    </row>
    <row r="419" spans="1:4" x14ac:dyDescent="0.2">
      <c r="A419" s="7" t="s">
        <v>415</v>
      </c>
      <c r="B419">
        <v>0</v>
      </c>
      <c r="C419" s="11">
        <v>1.32398141985619E-2</v>
      </c>
      <c r="D419" s="11">
        <f>$E$1*SUMPRODUCT(topics_allterms.txt!B419:K419,topics_allmovies.txt!$B$1084:$K$1084)</f>
        <v>1.3239814198561911E-2</v>
      </c>
    </row>
    <row r="420" spans="1:4" x14ac:dyDescent="0.2">
      <c r="A420" s="7" t="s">
        <v>416</v>
      </c>
      <c r="B420">
        <v>0</v>
      </c>
      <c r="C420" s="11">
        <v>0.213170288853755</v>
      </c>
      <c r="D420" s="11">
        <f>$E$1*SUMPRODUCT(topics_allterms.txt!B420:K420,topics_allmovies.txt!$B$1084:$K$1084)</f>
        <v>0.21317028885375502</v>
      </c>
    </row>
    <row r="421" spans="1:4" x14ac:dyDescent="0.2">
      <c r="A421" s="7" t="s">
        <v>417</v>
      </c>
      <c r="B421">
        <v>0</v>
      </c>
      <c r="C421" s="11">
        <v>6.2624673169155196E-2</v>
      </c>
      <c r="D421" s="11">
        <f>$E$1*SUMPRODUCT(topics_allterms.txt!B421:K421,topics_allmovies.txt!$B$1084:$K$1084)</f>
        <v>6.262467316915514E-2</v>
      </c>
    </row>
    <row r="422" spans="1:4" x14ac:dyDescent="0.2">
      <c r="A422" s="7" t="s">
        <v>418</v>
      </c>
      <c r="B422">
        <v>0</v>
      </c>
      <c r="C422" s="11">
        <v>7.2546761184570804E-2</v>
      </c>
      <c r="D422" s="11">
        <f>$E$1*SUMPRODUCT(topics_allterms.txt!B422:K422,topics_allmovies.txt!$B$1084:$K$1084)</f>
        <v>7.2546761184570902E-2</v>
      </c>
    </row>
    <row r="423" spans="1:4" x14ac:dyDescent="0.2">
      <c r="A423" s="7" t="s">
        <v>419</v>
      </c>
      <c r="B423">
        <v>0</v>
      </c>
      <c r="C423" s="11">
        <v>2.3131174673299601E-2</v>
      </c>
      <c r="D423" s="11">
        <f>$E$1*SUMPRODUCT(topics_allterms.txt!B423:K423,topics_allmovies.txt!$B$1084:$K$1084)</f>
        <v>2.3131174673299545E-2</v>
      </c>
    </row>
    <row r="424" spans="1:4" x14ac:dyDescent="0.2">
      <c r="A424" s="7" t="s">
        <v>420</v>
      </c>
      <c r="B424">
        <v>0</v>
      </c>
      <c r="C424" s="11">
        <v>3.5860197229334999E-2</v>
      </c>
      <c r="D424" s="11">
        <f>$E$1*SUMPRODUCT(topics_allterms.txt!B424:K424,topics_allmovies.txt!$B$1084:$K$1084)</f>
        <v>3.5860197229334929E-2</v>
      </c>
    </row>
    <row r="425" spans="1:4" x14ac:dyDescent="0.2">
      <c r="A425" s="7" t="s">
        <v>421</v>
      </c>
      <c r="B425">
        <v>0</v>
      </c>
      <c r="C425" s="11">
        <v>1.5686269673393E-2</v>
      </c>
      <c r="D425" s="11">
        <f>$E$1*SUMPRODUCT(topics_allterms.txt!B425:K425,topics_allmovies.txt!$B$1084:$K$1084)</f>
        <v>1.5686269673393E-2</v>
      </c>
    </row>
    <row r="426" spans="1:4" x14ac:dyDescent="0.2">
      <c r="A426" s="7" t="s">
        <v>422</v>
      </c>
      <c r="B426">
        <v>0</v>
      </c>
      <c r="C426" s="11">
        <v>1.90648147416074E-2</v>
      </c>
      <c r="D426" s="11">
        <f>$E$1*SUMPRODUCT(topics_allterms.txt!B426:K426,topics_allmovies.txt!$B$1084:$K$1084)</f>
        <v>1.9064814741607424E-2</v>
      </c>
    </row>
    <row r="427" spans="1:4" x14ac:dyDescent="0.2">
      <c r="A427" s="7" t="s">
        <v>423</v>
      </c>
      <c r="B427">
        <v>0</v>
      </c>
      <c r="C427" s="11">
        <v>1.07942370755208E-2</v>
      </c>
      <c r="D427" s="11">
        <f>$E$1*SUMPRODUCT(topics_allterms.txt!B427:K427,topics_allmovies.txt!$B$1084:$K$1084)</f>
        <v>1.0794237075520779E-2</v>
      </c>
    </row>
    <row r="428" spans="1:4" x14ac:dyDescent="0.2">
      <c r="A428" s="7" t="s">
        <v>424</v>
      </c>
      <c r="B428">
        <v>0</v>
      </c>
      <c r="C428" s="11">
        <v>3.4198519383913099E-2</v>
      </c>
      <c r="D428" s="11">
        <f>$E$1*SUMPRODUCT(topics_allterms.txt!B428:K428,topics_allmovies.txt!$B$1084:$K$1084)</f>
        <v>3.4198519383913106E-2</v>
      </c>
    </row>
    <row r="429" spans="1:4" x14ac:dyDescent="0.2">
      <c r="A429" s="7" t="s">
        <v>425</v>
      </c>
      <c r="B429">
        <v>0</v>
      </c>
      <c r="C429" s="11">
        <v>1.20658599099391E-2</v>
      </c>
      <c r="D429" s="11">
        <f>$E$1*SUMPRODUCT(topics_allterms.txt!B429:K429,topics_allmovies.txt!$B$1084:$K$1084)</f>
        <v>1.206585990993906E-2</v>
      </c>
    </row>
    <row r="430" spans="1:4" x14ac:dyDescent="0.2">
      <c r="A430" s="7" t="s">
        <v>426</v>
      </c>
      <c r="B430">
        <v>2</v>
      </c>
      <c r="C430" s="11">
        <v>0.31336755079706302</v>
      </c>
      <c r="D430" s="11">
        <f>$E$1*SUMPRODUCT(topics_allterms.txt!B430:K430,topics_allmovies.txt!$B$1084:$K$1084)</f>
        <v>0.31336755079706319</v>
      </c>
    </row>
    <row r="431" spans="1:4" x14ac:dyDescent="0.2">
      <c r="A431" s="7" t="s">
        <v>427</v>
      </c>
      <c r="B431">
        <v>2</v>
      </c>
      <c r="C431" s="11">
        <v>0.16938685368282599</v>
      </c>
      <c r="D431" s="11">
        <f>$E$1*SUMPRODUCT(topics_allterms.txt!B431:K431,topics_allmovies.txt!$B$1084:$K$1084)</f>
        <v>0.16938685368282588</v>
      </c>
    </row>
    <row r="432" spans="1:4" x14ac:dyDescent="0.2">
      <c r="A432" s="7" t="s">
        <v>428</v>
      </c>
      <c r="B432">
        <v>0</v>
      </c>
      <c r="C432" s="11">
        <v>4.7357957911281098E-2</v>
      </c>
      <c r="D432" s="11">
        <f>$E$1*SUMPRODUCT(topics_allterms.txt!B432:K432,topics_allmovies.txt!$B$1084:$K$1084)</f>
        <v>4.7357957911281112E-2</v>
      </c>
    </row>
    <row r="433" spans="1:4" x14ac:dyDescent="0.2">
      <c r="A433" s="7" t="s">
        <v>429</v>
      </c>
      <c r="B433">
        <v>0</v>
      </c>
      <c r="C433" s="11">
        <v>9.7229304682938403E-2</v>
      </c>
      <c r="D433" s="11">
        <f>$E$1*SUMPRODUCT(topics_allterms.txt!B433:K433,topics_allmovies.txt!$B$1084:$K$1084)</f>
        <v>9.7229304682938375E-2</v>
      </c>
    </row>
    <row r="434" spans="1:4" x14ac:dyDescent="0.2">
      <c r="A434" s="7" t="s">
        <v>430</v>
      </c>
      <c r="B434">
        <v>0</v>
      </c>
      <c r="C434" s="11">
        <v>0.109748284276662</v>
      </c>
      <c r="D434" s="11">
        <f>$E$1*SUMPRODUCT(topics_allterms.txt!B434:K434,topics_allmovies.txt!$B$1084:$K$1084)</f>
        <v>0.10974828427666203</v>
      </c>
    </row>
    <row r="435" spans="1:4" x14ac:dyDescent="0.2">
      <c r="A435" s="7" t="s">
        <v>431</v>
      </c>
      <c r="B435">
        <v>0</v>
      </c>
      <c r="C435" s="11">
        <v>8.2012708633247597E-2</v>
      </c>
      <c r="D435" s="11">
        <f>$E$1*SUMPRODUCT(topics_allterms.txt!B435:K435,topics_allmovies.txt!$B$1084:$K$1084)</f>
        <v>8.2012708633247694E-2</v>
      </c>
    </row>
    <row r="436" spans="1:4" x14ac:dyDescent="0.2">
      <c r="A436" s="7" t="s">
        <v>432</v>
      </c>
      <c r="B436">
        <v>0</v>
      </c>
      <c r="C436" s="11">
        <v>1.5136793758253201E-2</v>
      </c>
      <c r="D436" s="11">
        <f>$E$1*SUMPRODUCT(topics_allterms.txt!B436:K436,topics_allmovies.txt!$B$1084:$K$1084)</f>
        <v>1.5136793758253192E-2</v>
      </c>
    </row>
    <row r="437" spans="1:4" x14ac:dyDescent="0.2">
      <c r="A437" s="7" t="s">
        <v>433</v>
      </c>
      <c r="B437">
        <v>0</v>
      </c>
      <c r="C437" s="11">
        <v>2.1328915684429801E-2</v>
      </c>
      <c r="D437" s="11">
        <f>$E$1*SUMPRODUCT(topics_allterms.txt!B437:K437,topics_allmovies.txt!$B$1084:$K$1084)</f>
        <v>2.1328915684429784E-2</v>
      </c>
    </row>
    <row r="438" spans="1:4" x14ac:dyDescent="0.2">
      <c r="A438" s="7" t="s">
        <v>434</v>
      </c>
      <c r="B438">
        <v>0</v>
      </c>
      <c r="C438" s="11">
        <v>1.73093960357103E-2</v>
      </c>
      <c r="D438" s="11">
        <f>$E$1*SUMPRODUCT(topics_allterms.txt!B438:K438,topics_allmovies.txt!$B$1084:$K$1084)</f>
        <v>1.7309396035710259E-2</v>
      </c>
    </row>
    <row r="439" spans="1:4" x14ac:dyDescent="0.2">
      <c r="A439" s="7" t="s">
        <v>435</v>
      </c>
      <c r="B439">
        <v>0</v>
      </c>
      <c r="C439" s="11">
        <v>4.7308589068634999E-2</v>
      </c>
      <c r="D439" s="11">
        <f>$E$1*SUMPRODUCT(topics_allterms.txt!B439:K439,topics_allmovies.txt!$B$1084:$K$1084)</f>
        <v>4.7308589068634901E-2</v>
      </c>
    </row>
    <row r="440" spans="1:4" x14ac:dyDescent="0.2">
      <c r="A440" s="7" t="s">
        <v>436</v>
      </c>
      <c r="B440">
        <v>0</v>
      </c>
      <c r="C440" s="11">
        <v>8.1355566153136202E-2</v>
      </c>
      <c r="D440" s="11">
        <f>$E$1*SUMPRODUCT(topics_allterms.txt!B440:K440,topics_allmovies.txt!$B$1084:$K$1084)</f>
        <v>8.1355566153136188E-2</v>
      </c>
    </row>
    <row r="441" spans="1:4" x14ac:dyDescent="0.2">
      <c r="A441" s="7" t="s">
        <v>437</v>
      </c>
      <c r="B441">
        <v>0</v>
      </c>
      <c r="C441" s="11">
        <v>1.66470325117089E-2</v>
      </c>
      <c r="D441" s="11">
        <f>$E$1*SUMPRODUCT(topics_allterms.txt!B441:K441,topics_allmovies.txt!$B$1084:$K$1084)</f>
        <v>1.6647032511708904E-2</v>
      </c>
    </row>
    <row r="442" spans="1:4" x14ac:dyDescent="0.2">
      <c r="A442" s="7" t="s">
        <v>438</v>
      </c>
      <c r="B442">
        <v>0</v>
      </c>
      <c r="C442" s="11">
        <v>3.0938496913049101E-2</v>
      </c>
      <c r="D442" s="11">
        <f>$E$1*SUMPRODUCT(topics_allterms.txt!B442:K442,topics_allmovies.txt!$B$1084:$K$1084)</f>
        <v>3.0938496913049125E-2</v>
      </c>
    </row>
    <row r="443" spans="1:4" x14ac:dyDescent="0.2">
      <c r="A443" s="7" t="s">
        <v>439</v>
      </c>
      <c r="B443">
        <v>0</v>
      </c>
      <c r="C443" s="11">
        <v>4.7858543566449599E-2</v>
      </c>
      <c r="D443" s="11">
        <f>$E$1*SUMPRODUCT(topics_allterms.txt!B443:K443,topics_allmovies.txt!$B$1084:$K$1084)</f>
        <v>4.7858543566449613E-2</v>
      </c>
    </row>
    <row r="444" spans="1:4" x14ac:dyDescent="0.2">
      <c r="A444" s="7" t="s">
        <v>440</v>
      </c>
      <c r="B444">
        <v>0</v>
      </c>
      <c r="C444" s="11">
        <v>4.4519607750349202E-2</v>
      </c>
      <c r="D444" s="11">
        <f>$E$1*SUMPRODUCT(topics_allterms.txt!B444:K444,topics_allmovies.txt!$B$1084:$K$1084)</f>
        <v>4.4519607750349216E-2</v>
      </c>
    </row>
    <row r="445" spans="1:4" x14ac:dyDescent="0.2">
      <c r="A445" s="7" t="s">
        <v>441</v>
      </c>
      <c r="B445">
        <v>0</v>
      </c>
      <c r="C445" s="11">
        <v>2.0613466744153701E-2</v>
      </c>
      <c r="D445" s="11">
        <f>$E$1*SUMPRODUCT(topics_allterms.txt!B445:K445,topics_allmovies.txt!$B$1084:$K$1084)</f>
        <v>2.0613466744153638E-2</v>
      </c>
    </row>
    <row r="446" spans="1:4" x14ac:dyDescent="0.2">
      <c r="A446" s="7" t="s">
        <v>442</v>
      </c>
      <c r="B446">
        <v>0</v>
      </c>
      <c r="C446" s="11">
        <v>0.16992175561103101</v>
      </c>
      <c r="D446" s="11">
        <f>$E$1*SUMPRODUCT(topics_allterms.txt!B446:K446,topics_allmovies.txt!$B$1084:$K$1084)</f>
        <v>0.16992175561103076</v>
      </c>
    </row>
    <row r="447" spans="1:4" x14ac:dyDescent="0.2">
      <c r="A447" s="7" t="s">
        <v>443</v>
      </c>
      <c r="B447">
        <v>0</v>
      </c>
      <c r="C447" s="11">
        <v>2.2825120311793502E-2</v>
      </c>
      <c r="D447" s="11">
        <f>$E$1*SUMPRODUCT(topics_allterms.txt!B447:K447,topics_allmovies.txt!$B$1084:$K$1084)</f>
        <v>2.2825120311793512E-2</v>
      </c>
    </row>
    <row r="448" spans="1:4" x14ac:dyDescent="0.2">
      <c r="A448" s="7" t="s">
        <v>444</v>
      </c>
      <c r="B448">
        <v>0</v>
      </c>
      <c r="C448" s="11">
        <v>0.27832274268713297</v>
      </c>
      <c r="D448" s="11">
        <f>$E$1*SUMPRODUCT(topics_allterms.txt!B448:K448,topics_allmovies.txt!$B$1084:$K$1084)</f>
        <v>0.27832274268713353</v>
      </c>
    </row>
    <row r="449" spans="1:4" x14ac:dyDescent="0.2">
      <c r="A449" s="7" t="s">
        <v>445</v>
      </c>
      <c r="B449">
        <v>0</v>
      </c>
      <c r="C449" s="11">
        <v>1.5152253220669499E-2</v>
      </c>
      <c r="D449" s="11">
        <f>$E$1*SUMPRODUCT(topics_allterms.txt!B449:K449,topics_allmovies.txt!$B$1084:$K$1084)</f>
        <v>1.5152253220669466E-2</v>
      </c>
    </row>
    <row r="450" spans="1:4" x14ac:dyDescent="0.2">
      <c r="A450" s="7" t="s">
        <v>446</v>
      </c>
      <c r="B450">
        <v>0</v>
      </c>
      <c r="C450" s="11">
        <v>1.33749777746392E-2</v>
      </c>
      <c r="D450" s="11">
        <f>$E$1*SUMPRODUCT(topics_allterms.txt!B450:K450,topics_allmovies.txt!$B$1084:$K$1084)</f>
        <v>1.337497777463924E-2</v>
      </c>
    </row>
    <row r="451" spans="1:4" x14ac:dyDescent="0.2">
      <c r="A451" s="7" t="s">
        <v>447</v>
      </c>
      <c r="B451">
        <v>0</v>
      </c>
      <c r="C451" s="11">
        <v>1.40939056534789E-2</v>
      </c>
      <c r="D451" s="11">
        <f>$E$1*SUMPRODUCT(topics_allterms.txt!B451:K451,topics_allmovies.txt!$B$1084:$K$1084)</f>
        <v>1.4093905653478893E-2</v>
      </c>
    </row>
    <row r="452" spans="1:4" x14ac:dyDescent="0.2">
      <c r="A452" s="7" t="s">
        <v>448</v>
      </c>
      <c r="B452">
        <v>0</v>
      </c>
      <c r="C452" s="11">
        <v>1.45827472773632E-2</v>
      </c>
      <c r="D452" s="11">
        <f>$E$1*SUMPRODUCT(topics_allterms.txt!B452:K452,topics_allmovies.txt!$B$1084:$K$1084)</f>
        <v>1.4582747277363226E-2</v>
      </c>
    </row>
    <row r="453" spans="1:4" x14ac:dyDescent="0.2">
      <c r="A453" s="7" t="s">
        <v>449</v>
      </c>
      <c r="B453">
        <v>0</v>
      </c>
      <c r="C453" s="11">
        <v>2.94854396155813E-2</v>
      </c>
      <c r="D453" s="11">
        <f>$E$1*SUMPRODUCT(topics_allterms.txt!B453:K453,topics_allmovies.txt!$B$1084:$K$1084)</f>
        <v>2.9485439615581269E-2</v>
      </c>
    </row>
    <row r="454" spans="1:4" x14ac:dyDescent="0.2">
      <c r="A454" s="7" t="s">
        <v>450</v>
      </c>
      <c r="B454">
        <v>0</v>
      </c>
      <c r="C454" s="11">
        <v>1.9364931942908201E-2</v>
      </c>
      <c r="D454" s="11">
        <f>$E$1*SUMPRODUCT(topics_allterms.txt!B454:K454,topics_allmovies.txt!$B$1084:$K$1084)</f>
        <v>1.9364931942908219E-2</v>
      </c>
    </row>
    <row r="455" spans="1:4" x14ac:dyDescent="0.2">
      <c r="A455" s="7" t="s">
        <v>451</v>
      </c>
      <c r="B455">
        <v>0</v>
      </c>
      <c r="C455" s="11">
        <v>3.2147447270694803E-2</v>
      </c>
      <c r="D455" s="11">
        <f>$E$1*SUMPRODUCT(topics_allterms.txt!B455:K455,topics_allmovies.txt!$B$1084:$K$1084)</f>
        <v>3.2147447270694837E-2</v>
      </c>
    </row>
    <row r="456" spans="1:4" x14ac:dyDescent="0.2">
      <c r="A456" s="7" t="s">
        <v>452</v>
      </c>
      <c r="B456">
        <v>0</v>
      </c>
      <c r="C456" s="11">
        <v>1.40585365447517E-2</v>
      </c>
      <c r="D456" s="11">
        <f>$E$1*SUMPRODUCT(topics_allterms.txt!B456:K456,topics_allmovies.txt!$B$1084:$K$1084)</f>
        <v>1.4058536544751699E-2</v>
      </c>
    </row>
    <row r="457" spans="1:4" x14ac:dyDescent="0.2">
      <c r="A457" s="7" t="s">
        <v>453</v>
      </c>
      <c r="B457">
        <v>0</v>
      </c>
      <c r="C457" s="11">
        <v>2.9860854710611999E-2</v>
      </c>
      <c r="D457" s="11">
        <f>$E$1*SUMPRODUCT(topics_allterms.txt!B457:K457,topics_allmovies.txt!$B$1084:$K$1084)</f>
        <v>2.9860854710612075E-2</v>
      </c>
    </row>
    <row r="458" spans="1:4" x14ac:dyDescent="0.2">
      <c r="A458" s="7" t="s">
        <v>454</v>
      </c>
      <c r="B458">
        <v>0</v>
      </c>
      <c r="C458" s="11">
        <v>0.125436954336127</v>
      </c>
      <c r="D458" s="11">
        <f>$E$1*SUMPRODUCT(topics_allterms.txt!B458:K458,topics_allmovies.txt!$B$1084:$K$1084)</f>
        <v>0.12543695433612703</v>
      </c>
    </row>
    <row r="459" spans="1:4" x14ac:dyDescent="0.2">
      <c r="A459" s="7" t="s">
        <v>455</v>
      </c>
      <c r="B459">
        <v>0</v>
      </c>
      <c r="C459" s="11">
        <v>6.2547038138066696E-2</v>
      </c>
      <c r="D459" s="11">
        <f>$E$1*SUMPRODUCT(topics_allterms.txt!B459:K459,topics_allmovies.txt!$B$1084:$K$1084)</f>
        <v>6.2547038138066655E-2</v>
      </c>
    </row>
    <row r="460" spans="1:4" x14ac:dyDescent="0.2">
      <c r="A460" s="7" t="s">
        <v>456</v>
      </c>
      <c r="B460">
        <v>0</v>
      </c>
      <c r="C460" s="11">
        <v>1.8063178969746001E-2</v>
      </c>
      <c r="D460" s="11">
        <f>$E$1*SUMPRODUCT(topics_allterms.txt!B460:K460,topics_allmovies.txt!$B$1084:$K$1084)</f>
        <v>1.8063178969746008E-2</v>
      </c>
    </row>
    <row r="461" spans="1:4" x14ac:dyDescent="0.2">
      <c r="A461" s="7" t="s">
        <v>457</v>
      </c>
      <c r="B461">
        <v>0</v>
      </c>
      <c r="C461" s="11">
        <v>6.2326064566872397E-2</v>
      </c>
      <c r="D461" s="11">
        <f>$E$1*SUMPRODUCT(topics_allterms.txt!B461:K461,topics_allmovies.txt!$B$1084:$K$1084)</f>
        <v>6.2326064566872078E-2</v>
      </c>
    </row>
    <row r="462" spans="1:4" x14ac:dyDescent="0.2">
      <c r="A462" s="7" t="s">
        <v>458</v>
      </c>
      <c r="B462">
        <v>0</v>
      </c>
      <c r="C462" s="11">
        <v>0.164842681205182</v>
      </c>
      <c r="D462" s="11">
        <f>$E$1*SUMPRODUCT(topics_allterms.txt!B462:K462,topics_allmovies.txt!$B$1084:$K$1084)</f>
        <v>0.16484268120518197</v>
      </c>
    </row>
    <row r="463" spans="1:4" x14ac:dyDescent="0.2">
      <c r="A463" s="7" t="s">
        <v>459</v>
      </c>
      <c r="B463">
        <v>0</v>
      </c>
      <c r="C463" s="11">
        <v>3.02041289359028E-2</v>
      </c>
      <c r="D463" s="11">
        <f>$E$1*SUMPRODUCT(topics_allterms.txt!B463:K463,topics_allmovies.txt!$B$1084:$K$1084)</f>
        <v>3.0204128935902786E-2</v>
      </c>
    </row>
    <row r="464" spans="1:4" x14ac:dyDescent="0.2">
      <c r="A464" s="7" t="s">
        <v>460</v>
      </c>
      <c r="B464">
        <v>0</v>
      </c>
      <c r="C464" s="11">
        <v>3.5278378048152099E-2</v>
      </c>
      <c r="D464" s="11">
        <f>$E$1*SUMPRODUCT(topics_allterms.txt!B464:K464,topics_allmovies.txt!$B$1084:$K$1084)</f>
        <v>3.5278378048152086E-2</v>
      </c>
    </row>
    <row r="465" spans="1:4" x14ac:dyDescent="0.2">
      <c r="A465" s="7" t="s">
        <v>461</v>
      </c>
      <c r="B465">
        <v>0</v>
      </c>
      <c r="C465" s="11">
        <v>3.07676508974652E-2</v>
      </c>
      <c r="D465" s="11">
        <f>$E$1*SUMPRODUCT(topics_allterms.txt!B465:K465,topics_allmovies.txt!$B$1084:$K$1084)</f>
        <v>3.0767650897465172E-2</v>
      </c>
    </row>
    <row r="466" spans="1:4" x14ac:dyDescent="0.2">
      <c r="A466" s="7" t="s">
        <v>462</v>
      </c>
      <c r="B466">
        <v>0</v>
      </c>
      <c r="C466" s="11">
        <v>2.5593946029215199E-2</v>
      </c>
      <c r="D466" s="11">
        <f>$E$1*SUMPRODUCT(topics_allterms.txt!B466:K466,topics_allmovies.txt!$B$1084:$K$1084)</f>
        <v>2.5593946029215175E-2</v>
      </c>
    </row>
    <row r="467" spans="1:4" x14ac:dyDescent="0.2">
      <c r="A467" s="7" t="s">
        <v>463</v>
      </c>
      <c r="B467">
        <v>0</v>
      </c>
      <c r="C467" s="11">
        <v>2.8129370352726502E-2</v>
      </c>
      <c r="D467" s="11">
        <f>$E$1*SUMPRODUCT(topics_allterms.txt!B467:K467,topics_allmovies.txt!$B$1084:$K$1084)</f>
        <v>2.8129370352726443E-2</v>
      </c>
    </row>
    <row r="468" spans="1:4" x14ac:dyDescent="0.2">
      <c r="A468" s="7" t="s">
        <v>464</v>
      </c>
      <c r="B468">
        <v>0</v>
      </c>
      <c r="C468" s="11">
        <v>2.4762390424340999E-2</v>
      </c>
      <c r="D468" s="11">
        <f>$E$1*SUMPRODUCT(topics_allterms.txt!B468:K468,topics_allmovies.txt!$B$1084:$K$1084)</f>
        <v>2.476239042434094E-2</v>
      </c>
    </row>
    <row r="469" spans="1:4" x14ac:dyDescent="0.2">
      <c r="A469" s="7" t="s">
        <v>465</v>
      </c>
      <c r="B469">
        <v>0</v>
      </c>
      <c r="C469" s="11">
        <v>2.83514254019347E-2</v>
      </c>
      <c r="D469" s="11">
        <f>$E$1*SUMPRODUCT(topics_allterms.txt!B469:K469,topics_allmovies.txt!$B$1084:$K$1084)</f>
        <v>2.8351425401934641E-2</v>
      </c>
    </row>
    <row r="470" spans="1:4" x14ac:dyDescent="0.2">
      <c r="A470" s="7" t="s">
        <v>466</v>
      </c>
      <c r="B470">
        <v>0</v>
      </c>
      <c r="C470" s="11">
        <v>3.8346892080818602E-2</v>
      </c>
      <c r="D470" s="11">
        <f>$E$1*SUMPRODUCT(topics_allterms.txt!B470:K470,topics_allmovies.txt!$B$1084:$K$1084)</f>
        <v>3.8346892080818609E-2</v>
      </c>
    </row>
    <row r="471" spans="1:4" x14ac:dyDescent="0.2">
      <c r="A471" s="7" t="s">
        <v>467</v>
      </c>
      <c r="B471">
        <v>0</v>
      </c>
      <c r="C471" s="11">
        <v>0.123118970402653</v>
      </c>
      <c r="D471" s="11">
        <f>$E$1*SUMPRODUCT(topics_allterms.txt!B471:K471,topics_allmovies.txt!$B$1084:$K$1084)</f>
        <v>0.123118970402653</v>
      </c>
    </row>
    <row r="472" spans="1:4" x14ac:dyDescent="0.2">
      <c r="A472" s="7" t="s">
        <v>468</v>
      </c>
      <c r="B472">
        <v>0</v>
      </c>
      <c r="C472" s="11">
        <v>2.46046532300137E-2</v>
      </c>
      <c r="D472" s="11">
        <f>$E$1*SUMPRODUCT(topics_allterms.txt!B472:K472,topics_allmovies.txt!$B$1084:$K$1084)</f>
        <v>2.4604653230013693E-2</v>
      </c>
    </row>
    <row r="473" spans="1:4" x14ac:dyDescent="0.2">
      <c r="A473" s="7" t="s">
        <v>469</v>
      </c>
      <c r="B473">
        <v>0</v>
      </c>
      <c r="C473" s="11">
        <v>1.5038608752734699E-2</v>
      </c>
      <c r="D473" s="11">
        <f>$E$1*SUMPRODUCT(topics_allterms.txt!B473:K473,topics_allmovies.txt!$B$1084:$K$1084)</f>
        <v>1.5038608752734694E-2</v>
      </c>
    </row>
    <row r="474" spans="1:4" x14ac:dyDescent="0.2">
      <c r="A474" s="7" t="s">
        <v>470</v>
      </c>
      <c r="B474">
        <v>0</v>
      </c>
      <c r="C474" s="11">
        <v>6.0032664655141101E-2</v>
      </c>
      <c r="D474" s="11">
        <f>$E$1*SUMPRODUCT(topics_allterms.txt!B474:K474,topics_allmovies.txt!$B$1084:$K$1084)</f>
        <v>6.0032664655141094E-2</v>
      </c>
    </row>
    <row r="475" spans="1:4" x14ac:dyDescent="0.2">
      <c r="A475" s="7" t="s">
        <v>471</v>
      </c>
      <c r="B475">
        <v>0</v>
      </c>
      <c r="C475" s="11">
        <v>2.2762802427226302E-2</v>
      </c>
      <c r="D475" s="11">
        <f>$E$1*SUMPRODUCT(topics_allterms.txt!B475:K475,topics_allmovies.txt!$B$1084:$K$1084)</f>
        <v>2.2762802427226347E-2</v>
      </c>
    </row>
    <row r="476" spans="1:4" x14ac:dyDescent="0.2">
      <c r="A476" s="7" t="s">
        <v>472</v>
      </c>
      <c r="B476">
        <v>0</v>
      </c>
      <c r="C476" s="11">
        <v>4.5284591835569002E-2</v>
      </c>
      <c r="D476" s="11">
        <f>$E$1*SUMPRODUCT(topics_allterms.txt!B476:K476,topics_allmovies.txt!$B$1084:$K$1084)</f>
        <v>4.5284591835568946E-2</v>
      </c>
    </row>
    <row r="477" spans="1:4" x14ac:dyDescent="0.2">
      <c r="A477" s="7" t="s">
        <v>473</v>
      </c>
      <c r="B477">
        <v>0</v>
      </c>
      <c r="C477" s="11">
        <v>7.3235886054330401E-2</v>
      </c>
      <c r="D477" s="11">
        <f>$E$1*SUMPRODUCT(topics_allterms.txt!B477:K477,topics_allmovies.txt!$B$1084:$K$1084)</f>
        <v>7.3235886054330374E-2</v>
      </c>
    </row>
    <row r="478" spans="1:4" x14ac:dyDescent="0.2">
      <c r="A478" s="7" t="s">
        <v>474</v>
      </c>
      <c r="B478">
        <v>0</v>
      </c>
      <c r="C478" s="11">
        <v>1.0892013430029801E-2</v>
      </c>
      <c r="D478" s="11">
        <f>$E$1*SUMPRODUCT(topics_allterms.txt!B478:K478,topics_allmovies.txt!$B$1084:$K$1084)</f>
        <v>1.0892013430029799E-2</v>
      </c>
    </row>
    <row r="479" spans="1:4" x14ac:dyDescent="0.2">
      <c r="A479" s="7" t="s">
        <v>475</v>
      </c>
      <c r="B479">
        <v>0</v>
      </c>
      <c r="C479" s="11">
        <v>0.26248443286676698</v>
      </c>
      <c r="D479" s="11">
        <f>$E$1*SUMPRODUCT(topics_allterms.txt!B479:K479,topics_allmovies.txt!$B$1084:$K$1084)</f>
        <v>0.26248443286676731</v>
      </c>
    </row>
    <row r="480" spans="1:4" x14ac:dyDescent="0.2">
      <c r="A480" s="7" t="s">
        <v>476</v>
      </c>
      <c r="B480">
        <v>0</v>
      </c>
      <c r="C480" s="11">
        <v>0.120874666774554</v>
      </c>
      <c r="D480" s="11">
        <f>$E$1*SUMPRODUCT(topics_allterms.txt!B480:K480,topics_allmovies.txt!$B$1084:$K$1084)</f>
        <v>0.12087466677455339</v>
      </c>
    </row>
    <row r="481" spans="1:4" x14ac:dyDescent="0.2">
      <c r="A481" s="7" t="s">
        <v>477</v>
      </c>
      <c r="B481">
        <v>0</v>
      </c>
      <c r="C481" s="11">
        <v>3.8820252057556397E-2</v>
      </c>
      <c r="D481" s="11">
        <f>$E$1*SUMPRODUCT(topics_allterms.txt!B481:K481,topics_allmovies.txt!$B$1084:$K$1084)</f>
        <v>3.8820252057556362E-2</v>
      </c>
    </row>
    <row r="482" spans="1:4" x14ac:dyDescent="0.2">
      <c r="A482" s="7" t="s">
        <v>478</v>
      </c>
      <c r="B482">
        <v>0</v>
      </c>
      <c r="C482" s="11">
        <v>2.54820094051703E-2</v>
      </c>
      <c r="D482" s="11">
        <f>$E$1*SUMPRODUCT(topics_allterms.txt!B482:K482,topics_allmovies.txt!$B$1084:$K$1084)</f>
        <v>2.5482009405170307E-2</v>
      </c>
    </row>
    <row r="483" spans="1:4" x14ac:dyDescent="0.2">
      <c r="A483" s="7" t="s">
        <v>479</v>
      </c>
      <c r="B483">
        <v>0</v>
      </c>
      <c r="C483" s="11">
        <v>4.3295838105002399E-2</v>
      </c>
      <c r="D483" s="11">
        <f>$E$1*SUMPRODUCT(topics_allterms.txt!B483:K483,topics_allmovies.txt!$B$1084:$K$1084)</f>
        <v>4.3295838105002427E-2</v>
      </c>
    </row>
    <row r="484" spans="1:4" x14ac:dyDescent="0.2">
      <c r="A484" s="7" t="s">
        <v>480</v>
      </c>
      <c r="B484">
        <v>0</v>
      </c>
      <c r="C484" s="11">
        <v>4.6625500598015297E-2</v>
      </c>
      <c r="D484" s="11">
        <f>$E$1*SUMPRODUCT(topics_allterms.txt!B484:K484,topics_allmovies.txt!$B$1084:$K$1084)</f>
        <v>4.6625500598015353E-2</v>
      </c>
    </row>
    <row r="485" spans="1:4" x14ac:dyDescent="0.2">
      <c r="A485" s="7" t="s">
        <v>481</v>
      </c>
      <c r="B485">
        <v>0</v>
      </c>
      <c r="C485" s="11">
        <v>3.98169383125756E-2</v>
      </c>
      <c r="D485" s="11">
        <f>$E$1*SUMPRODUCT(topics_allterms.txt!B485:K485,topics_allmovies.txt!$B$1084:$K$1084)</f>
        <v>3.9816938312575628E-2</v>
      </c>
    </row>
    <row r="486" spans="1:4" x14ac:dyDescent="0.2">
      <c r="A486" s="7" t="s">
        <v>482</v>
      </c>
      <c r="B486">
        <v>0</v>
      </c>
      <c r="C486" s="11">
        <v>3.03280864402195E-2</v>
      </c>
      <c r="D486" s="11">
        <f>$E$1*SUMPRODUCT(topics_allterms.txt!B486:K486,topics_allmovies.txt!$B$1084:$K$1084)</f>
        <v>3.0328086440219511E-2</v>
      </c>
    </row>
    <row r="487" spans="1:4" x14ac:dyDescent="0.2">
      <c r="A487" s="7" t="s">
        <v>483</v>
      </c>
      <c r="B487">
        <v>0</v>
      </c>
      <c r="C487" s="11">
        <v>3.7773920030863398E-2</v>
      </c>
      <c r="D487" s="11">
        <f>$E$1*SUMPRODUCT(topics_allterms.txt!B487:K487,topics_allmovies.txt!$B$1084:$K$1084)</f>
        <v>3.7773920030863418E-2</v>
      </c>
    </row>
    <row r="488" spans="1:4" x14ac:dyDescent="0.2">
      <c r="A488" s="7" t="s">
        <v>484</v>
      </c>
      <c r="B488">
        <v>0</v>
      </c>
      <c r="C488" s="11">
        <v>0.33533113979133999</v>
      </c>
      <c r="D488" s="11">
        <f>$E$1*SUMPRODUCT(topics_allterms.txt!B488:K488,topics_allmovies.txt!$B$1084:$K$1084)</f>
        <v>0.3353311397913401</v>
      </c>
    </row>
    <row r="489" spans="1:4" x14ac:dyDescent="0.2">
      <c r="A489" s="7" t="s">
        <v>485</v>
      </c>
      <c r="B489">
        <v>0</v>
      </c>
      <c r="C489" s="11">
        <v>1.87883186458155E-2</v>
      </c>
      <c r="D489" s="11">
        <f>$E$1*SUMPRODUCT(topics_allterms.txt!B489:K489,topics_allmovies.txt!$B$1084:$K$1084)</f>
        <v>1.8788318645815552E-2</v>
      </c>
    </row>
    <row r="490" spans="1:4" x14ac:dyDescent="0.2">
      <c r="A490" s="7" t="s">
        <v>486</v>
      </c>
      <c r="B490">
        <v>0</v>
      </c>
      <c r="C490" s="11">
        <v>3.8886968702882302E-2</v>
      </c>
      <c r="D490" s="11">
        <f>$E$1*SUMPRODUCT(topics_allterms.txt!B490:K490,topics_allmovies.txt!$B$1084:$K$1084)</f>
        <v>3.8886968702882226E-2</v>
      </c>
    </row>
    <row r="491" spans="1:4" x14ac:dyDescent="0.2">
      <c r="A491" s="7" t="s">
        <v>487</v>
      </c>
      <c r="B491">
        <v>0</v>
      </c>
      <c r="C491" s="11">
        <v>2.0440088266098999E-2</v>
      </c>
      <c r="D491" s="11">
        <f>$E$1*SUMPRODUCT(topics_allterms.txt!B491:K491,topics_allmovies.txt!$B$1084:$K$1084)</f>
        <v>2.0440088266099016E-2</v>
      </c>
    </row>
    <row r="492" spans="1:4" x14ac:dyDescent="0.2">
      <c r="A492" s="7" t="s">
        <v>488</v>
      </c>
      <c r="B492">
        <v>0</v>
      </c>
      <c r="C492" s="11">
        <v>0.18016445506238701</v>
      </c>
      <c r="D492" s="11">
        <f>$E$1*SUMPRODUCT(topics_allterms.txt!B492:K492,topics_allmovies.txt!$B$1084:$K$1084)</f>
        <v>0.18016445506238726</v>
      </c>
    </row>
    <row r="493" spans="1:4" x14ac:dyDescent="0.2">
      <c r="A493" s="7" t="s">
        <v>489</v>
      </c>
      <c r="B493">
        <v>0</v>
      </c>
      <c r="C493" s="11">
        <v>5.70014209529228E-2</v>
      </c>
      <c r="D493" s="11">
        <f>$E$1*SUMPRODUCT(topics_allterms.txt!B493:K493,topics_allmovies.txt!$B$1084:$K$1084)</f>
        <v>5.7001420952922766E-2</v>
      </c>
    </row>
    <row r="494" spans="1:4" x14ac:dyDescent="0.2">
      <c r="A494" s="7" t="s">
        <v>490</v>
      </c>
      <c r="B494">
        <v>0</v>
      </c>
      <c r="C494" s="11">
        <v>1.7010756554134501E-2</v>
      </c>
      <c r="D494" s="11">
        <f>$E$1*SUMPRODUCT(topics_allterms.txt!B494:K494,topics_allmovies.txt!$B$1084:$K$1084)</f>
        <v>1.7010756554134449E-2</v>
      </c>
    </row>
    <row r="495" spans="1:4" x14ac:dyDescent="0.2">
      <c r="A495" s="7" t="s">
        <v>491</v>
      </c>
      <c r="B495">
        <v>0</v>
      </c>
      <c r="C495" s="11">
        <v>7.3100901224154996E-2</v>
      </c>
      <c r="D495" s="11">
        <f>$E$1*SUMPRODUCT(topics_allterms.txt!B495:K495,topics_allmovies.txt!$B$1084:$K$1084)</f>
        <v>7.3100901224154774E-2</v>
      </c>
    </row>
    <row r="496" spans="1:4" x14ac:dyDescent="0.2">
      <c r="A496" s="7" t="s">
        <v>492</v>
      </c>
      <c r="B496">
        <v>0</v>
      </c>
      <c r="C496" s="11">
        <v>1.8119282072653901E-2</v>
      </c>
      <c r="D496" s="11">
        <f>$E$1*SUMPRODUCT(topics_allterms.txt!B496:K496,topics_allmovies.txt!$B$1084:$K$1084)</f>
        <v>1.8119282072653856E-2</v>
      </c>
    </row>
    <row r="497" spans="1:4" x14ac:dyDescent="0.2">
      <c r="A497" s="7" t="s">
        <v>493</v>
      </c>
      <c r="B497">
        <v>0</v>
      </c>
      <c r="C497" s="11">
        <v>2.56229004040066E-2</v>
      </c>
      <c r="D497" s="11">
        <f>$E$1*SUMPRODUCT(topics_allterms.txt!B497:K497,topics_allmovies.txt!$B$1084:$K$1084)</f>
        <v>2.562290040400662E-2</v>
      </c>
    </row>
    <row r="498" spans="1:4" x14ac:dyDescent="0.2">
      <c r="A498" s="7" t="s">
        <v>494</v>
      </c>
      <c r="B498">
        <v>0</v>
      </c>
      <c r="C498" s="11">
        <v>3.7623949415560999E-2</v>
      </c>
      <c r="D498" s="11">
        <f>$E$1*SUMPRODUCT(topics_allterms.txt!B498:K498,topics_allmovies.txt!$B$1084:$K$1084)</f>
        <v>3.7623949415560902E-2</v>
      </c>
    </row>
    <row r="499" spans="1:4" x14ac:dyDescent="0.2">
      <c r="A499" s="7" t="s">
        <v>495</v>
      </c>
      <c r="B499">
        <v>0</v>
      </c>
      <c r="C499" s="11">
        <v>1.8958064737137299E-2</v>
      </c>
      <c r="D499" s="11">
        <f>$E$1*SUMPRODUCT(topics_allterms.txt!B499:K499,topics_allmovies.txt!$B$1084:$K$1084)</f>
        <v>1.8958064737137237E-2</v>
      </c>
    </row>
    <row r="500" spans="1:4" x14ac:dyDescent="0.2">
      <c r="A500" s="7" t="s">
        <v>496</v>
      </c>
      <c r="B500">
        <v>0</v>
      </c>
      <c r="C500" s="11">
        <v>0.117324010568968</v>
      </c>
      <c r="D500" s="11">
        <f>$E$1*SUMPRODUCT(topics_allterms.txt!B500:K500,topics_allmovies.txt!$B$1084:$K$1084)</f>
        <v>0.11732401056896838</v>
      </c>
    </row>
    <row r="501" spans="1:4" x14ac:dyDescent="0.2">
      <c r="A501" s="7" t="s">
        <v>497</v>
      </c>
      <c r="B501">
        <v>0</v>
      </c>
      <c r="C501" s="11">
        <v>1.2938005604602201E-2</v>
      </c>
      <c r="D501" s="11">
        <f>$E$1*SUMPRODUCT(topics_allterms.txt!B501:K501,topics_allmovies.txt!$B$1084:$K$1084)</f>
        <v>1.2938005604602209E-2</v>
      </c>
    </row>
    <row r="502" spans="1:4" x14ac:dyDescent="0.2">
      <c r="A502" s="7" t="s">
        <v>498</v>
      </c>
      <c r="B502">
        <v>0</v>
      </c>
      <c r="C502" s="11">
        <v>1.9954454923253401E-2</v>
      </c>
      <c r="D502" s="11">
        <f>$E$1*SUMPRODUCT(topics_allterms.txt!B502:K502,topics_allmovies.txt!$B$1084:$K$1084)</f>
        <v>1.9954454923253363E-2</v>
      </c>
    </row>
    <row r="503" spans="1:4" x14ac:dyDescent="0.2">
      <c r="A503" s="7" t="s">
        <v>499</v>
      </c>
      <c r="B503">
        <v>0</v>
      </c>
      <c r="C503" s="11">
        <v>1.5707679188853501E-2</v>
      </c>
      <c r="D503" s="11">
        <f>$E$1*SUMPRODUCT(topics_allterms.txt!B503:K503,topics_allmovies.txt!$B$1084:$K$1084)</f>
        <v>1.5707679188853515E-2</v>
      </c>
    </row>
    <row r="504" spans="1:4" x14ac:dyDescent="0.2">
      <c r="A504" s="7" t="s">
        <v>500</v>
      </c>
      <c r="B504">
        <v>0</v>
      </c>
      <c r="C504" s="11">
        <v>3.6534809373151199E-2</v>
      </c>
      <c r="D504" s="11">
        <f>$E$1*SUMPRODUCT(topics_allterms.txt!B504:K504,topics_allmovies.txt!$B$1084:$K$1084)</f>
        <v>3.653480937315122E-2</v>
      </c>
    </row>
    <row r="505" spans="1:4" x14ac:dyDescent="0.2">
      <c r="A505" s="7" t="s">
        <v>501</v>
      </c>
      <c r="B505">
        <v>0</v>
      </c>
      <c r="C505" s="11">
        <v>2.3736774103911201E-2</v>
      </c>
      <c r="D505" s="11">
        <f>$E$1*SUMPRODUCT(topics_allterms.txt!B505:K505,topics_allmovies.txt!$B$1084:$K$1084)</f>
        <v>2.373677410391117E-2</v>
      </c>
    </row>
    <row r="506" spans="1:4" x14ac:dyDescent="0.2">
      <c r="A506" s="7" t="s">
        <v>502</v>
      </c>
      <c r="B506">
        <v>0</v>
      </c>
      <c r="C506" s="11">
        <v>5.6819256820006499E-2</v>
      </c>
      <c r="D506" s="11">
        <f>$E$1*SUMPRODUCT(topics_allterms.txt!B506:K506,topics_allmovies.txt!$B$1084:$K$1084)</f>
        <v>5.6819256820006506E-2</v>
      </c>
    </row>
    <row r="507" spans="1:4" x14ac:dyDescent="0.2">
      <c r="A507" s="7" t="s">
        <v>503</v>
      </c>
      <c r="B507">
        <v>0</v>
      </c>
      <c r="C507" s="11">
        <v>3.6040845231266799E-2</v>
      </c>
      <c r="D507" s="11">
        <f>$E$1*SUMPRODUCT(topics_allterms.txt!B507:K507,topics_allmovies.txt!$B$1084:$K$1084)</f>
        <v>3.6040845231266792E-2</v>
      </c>
    </row>
    <row r="508" spans="1:4" x14ac:dyDescent="0.2">
      <c r="A508" s="7" t="s">
        <v>504</v>
      </c>
      <c r="B508">
        <v>0</v>
      </c>
      <c r="C508" s="11">
        <v>1.4483842336206599E-2</v>
      </c>
      <c r="D508" s="11">
        <f>$E$1*SUMPRODUCT(topics_allterms.txt!B508:K508,topics_allmovies.txt!$B$1084:$K$1084)</f>
        <v>1.4483842336206604E-2</v>
      </c>
    </row>
    <row r="509" spans="1:4" x14ac:dyDescent="0.2">
      <c r="A509" s="7" t="s">
        <v>505</v>
      </c>
      <c r="B509">
        <v>0</v>
      </c>
      <c r="C509" s="11">
        <v>1.61935642743836E-2</v>
      </c>
      <c r="D509" s="11">
        <f>$E$1*SUMPRODUCT(topics_allterms.txt!B509:K509,topics_allmovies.txt!$B$1084:$K$1084)</f>
        <v>1.61935642743836E-2</v>
      </c>
    </row>
    <row r="510" spans="1:4" x14ac:dyDescent="0.2">
      <c r="A510" s="7" t="s">
        <v>506</v>
      </c>
      <c r="B510">
        <v>0</v>
      </c>
      <c r="C510" s="11">
        <v>0.18224534558310601</v>
      </c>
      <c r="D510" s="11">
        <f>$E$1*SUMPRODUCT(topics_allterms.txt!B510:K510,topics_allmovies.txt!$B$1084:$K$1084)</f>
        <v>0.18224534558310629</v>
      </c>
    </row>
    <row r="511" spans="1:4" x14ac:dyDescent="0.2">
      <c r="A511" s="7" t="s">
        <v>507</v>
      </c>
      <c r="B511">
        <v>0</v>
      </c>
      <c r="C511" s="11">
        <v>4.0350366817285897E-2</v>
      </c>
      <c r="D511" s="11">
        <f>$E$1*SUMPRODUCT(topics_allterms.txt!B511:K511,topics_allmovies.txt!$B$1084:$K$1084)</f>
        <v>4.035036681728589E-2</v>
      </c>
    </row>
    <row r="512" spans="1:4" x14ac:dyDescent="0.2">
      <c r="A512" s="7" t="s">
        <v>508</v>
      </c>
      <c r="B512">
        <v>0</v>
      </c>
      <c r="C512" s="11">
        <v>2.8435924606147401E-2</v>
      </c>
      <c r="D512" s="11">
        <f>$E$1*SUMPRODUCT(topics_allterms.txt!B512:K512,topics_allmovies.txt!$B$1084:$K$1084)</f>
        <v>2.8435924606147349E-2</v>
      </c>
    </row>
    <row r="513" spans="1:4" x14ac:dyDescent="0.2">
      <c r="A513" s="7" t="s">
        <v>509</v>
      </c>
      <c r="B513">
        <v>0</v>
      </c>
      <c r="C513" s="11">
        <v>8.77944477371565E-2</v>
      </c>
      <c r="D513" s="11">
        <f>$E$1*SUMPRODUCT(topics_allterms.txt!B513:K513,topics_allmovies.txt!$B$1084:$K$1084)</f>
        <v>8.7794447737156306E-2</v>
      </c>
    </row>
    <row r="514" spans="1:4" x14ac:dyDescent="0.2">
      <c r="A514" s="7" t="s">
        <v>510</v>
      </c>
      <c r="B514">
        <v>0</v>
      </c>
      <c r="C514" s="11">
        <v>3.76785120961853E-2</v>
      </c>
      <c r="D514" s="11">
        <f>$E$1*SUMPRODUCT(topics_allterms.txt!B514:K514,topics_allmovies.txt!$B$1084:$K$1084)</f>
        <v>3.7678512096185252E-2</v>
      </c>
    </row>
    <row r="515" spans="1:4" x14ac:dyDescent="0.2">
      <c r="A515" s="7" t="s">
        <v>511</v>
      </c>
      <c r="B515">
        <v>0</v>
      </c>
      <c r="C515" s="11">
        <v>1.46788932439317E-2</v>
      </c>
      <c r="D515" s="11">
        <f>$E$1*SUMPRODUCT(topics_allterms.txt!B515:K515,topics_allmovies.txt!$B$1084:$K$1084)</f>
        <v>1.4678893243931708E-2</v>
      </c>
    </row>
    <row r="516" spans="1:4" x14ac:dyDescent="0.2">
      <c r="A516" s="7" t="s">
        <v>512</v>
      </c>
      <c r="B516">
        <v>0</v>
      </c>
      <c r="C516" s="11">
        <v>3.3814720673738197E-2</v>
      </c>
      <c r="D516" s="11">
        <f>$E$1*SUMPRODUCT(topics_allterms.txt!B516:K516,topics_allmovies.txt!$B$1084:$K$1084)</f>
        <v>3.3814720673738204E-2</v>
      </c>
    </row>
    <row r="517" spans="1:4" x14ac:dyDescent="0.2">
      <c r="A517" s="7" t="s">
        <v>513</v>
      </c>
      <c r="B517">
        <v>0</v>
      </c>
      <c r="C517" s="11">
        <v>4.8403260224213797E-2</v>
      </c>
      <c r="D517" s="11">
        <f>$E$1*SUMPRODUCT(topics_allterms.txt!B517:K517,topics_allmovies.txt!$B$1084:$K$1084)</f>
        <v>4.8403260224213755E-2</v>
      </c>
    </row>
    <row r="518" spans="1:4" x14ac:dyDescent="0.2">
      <c r="A518" s="7" t="s">
        <v>514</v>
      </c>
      <c r="B518">
        <v>2</v>
      </c>
      <c r="C518" s="11">
        <v>1.39035877011283E-2</v>
      </c>
      <c r="D518" s="11">
        <f>$E$1*SUMPRODUCT(topics_allterms.txt!B518:K518,topics_allmovies.txt!$B$1084:$K$1084)</f>
        <v>1.3903587701128256E-2</v>
      </c>
    </row>
    <row r="519" spans="1:4" x14ac:dyDescent="0.2">
      <c r="A519" s="7" t="s">
        <v>515</v>
      </c>
      <c r="B519">
        <v>0</v>
      </c>
      <c r="C519" s="11">
        <v>1.4818624881257399E-2</v>
      </c>
      <c r="D519" s="11">
        <f>$E$1*SUMPRODUCT(topics_allterms.txt!B519:K519,topics_allmovies.txt!$B$1084:$K$1084)</f>
        <v>1.4818624881257386E-2</v>
      </c>
    </row>
    <row r="520" spans="1:4" x14ac:dyDescent="0.2">
      <c r="A520" s="7" t="s">
        <v>516</v>
      </c>
      <c r="B520">
        <v>0</v>
      </c>
      <c r="C520" s="11">
        <v>1.62785646194538E-2</v>
      </c>
      <c r="D520" s="11">
        <f>$E$1*SUMPRODUCT(topics_allterms.txt!B520:K520,topics_allmovies.txt!$B$1084:$K$1084)</f>
        <v>1.6278564619453761E-2</v>
      </c>
    </row>
    <row r="521" spans="1:4" x14ac:dyDescent="0.2">
      <c r="A521" s="7" t="s">
        <v>517</v>
      </c>
      <c r="B521">
        <v>0</v>
      </c>
      <c r="C521" s="11">
        <v>0.63666123877071501</v>
      </c>
      <c r="D521" s="11">
        <f>$E$1*SUMPRODUCT(topics_allterms.txt!B521:K521,topics_allmovies.txt!$B$1084:$K$1084)</f>
        <v>0.63666123877071301</v>
      </c>
    </row>
    <row r="522" spans="1:4" x14ac:dyDescent="0.2">
      <c r="A522" s="7" t="s">
        <v>518</v>
      </c>
      <c r="B522">
        <v>0</v>
      </c>
      <c r="C522" s="11">
        <v>2.13059329182601E-2</v>
      </c>
      <c r="D522" s="11">
        <f>$E$1*SUMPRODUCT(topics_allterms.txt!B522:K522,topics_allmovies.txt!$B$1084:$K$1084)</f>
        <v>2.1305932918260051E-2</v>
      </c>
    </row>
    <row r="523" spans="1:4" x14ac:dyDescent="0.2">
      <c r="A523" s="7" t="s">
        <v>519</v>
      </c>
      <c r="B523">
        <v>0</v>
      </c>
      <c r="C523" s="11">
        <v>2.87592708033345E-2</v>
      </c>
      <c r="D523" s="11">
        <f>$E$1*SUMPRODUCT(topics_allterms.txt!B523:K523,topics_allmovies.txt!$B$1084:$K$1084)</f>
        <v>2.8759270803334472E-2</v>
      </c>
    </row>
    <row r="524" spans="1:4" x14ac:dyDescent="0.2">
      <c r="A524" s="7" t="s">
        <v>520</v>
      </c>
      <c r="B524">
        <v>0</v>
      </c>
      <c r="C524" s="11">
        <v>3.7873532104080898E-2</v>
      </c>
      <c r="D524" s="11">
        <f>$E$1*SUMPRODUCT(topics_allterms.txt!B524:K524,topics_allmovies.txt!$B$1084:$K$1084)</f>
        <v>3.787353210408085E-2</v>
      </c>
    </row>
    <row r="525" spans="1:4" x14ac:dyDescent="0.2">
      <c r="A525" s="7" t="s">
        <v>521</v>
      </c>
      <c r="B525">
        <v>0</v>
      </c>
      <c r="C525" s="11">
        <v>0.252674411327102</v>
      </c>
      <c r="D525" s="11">
        <f>$E$1*SUMPRODUCT(topics_allterms.txt!B525:K525,topics_allmovies.txt!$B$1084:$K$1084)</f>
        <v>0.25267441132710172</v>
      </c>
    </row>
    <row r="526" spans="1:4" x14ac:dyDescent="0.2">
      <c r="A526" s="7" t="s">
        <v>522</v>
      </c>
      <c r="B526">
        <v>0</v>
      </c>
      <c r="C526" s="11">
        <v>1.27854533369808E-2</v>
      </c>
      <c r="D526" s="11">
        <f>$E$1*SUMPRODUCT(topics_allterms.txt!B526:K526,topics_allmovies.txt!$B$1084:$K$1084)</f>
        <v>1.2785453336980796E-2</v>
      </c>
    </row>
    <row r="527" spans="1:4" x14ac:dyDescent="0.2">
      <c r="A527" s="7" t="s">
        <v>523</v>
      </c>
      <c r="B527">
        <v>0</v>
      </c>
      <c r="C527" s="11">
        <v>3.3184200749675999E-2</v>
      </c>
      <c r="D527" s="11">
        <f>$E$1*SUMPRODUCT(topics_allterms.txt!B527:K527,topics_allmovies.txt!$B$1084:$K$1084)</f>
        <v>3.3184200749675999E-2</v>
      </c>
    </row>
    <row r="528" spans="1:4" x14ac:dyDescent="0.2">
      <c r="A528" s="7" t="s">
        <v>524</v>
      </c>
      <c r="B528">
        <v>0</v>
      </c>
      <c r="C528" s="11">
        <v>0.113667443868402</v>
      </c>
      <c r="D528" s="11">
        <f>$E$1*SUMPRODUCT(topics_allterms.txt!B528:K528,topics_allmovies.txt!$B$1084:$K$1084)</f>
        <v>0.11366744386840159</v>
      </c>
    </row>
    <row r="529" spans="1:4" x14ac:dyDescent="0.2">
      <c r="A529" s="7" t="s">
        <v>525</v>
      </c>
      <c r="B529">
        <v>0</v>
      </c>
      <c r="C529" s="11">
        <v>5.43164073830711E-2</v>
      </c>
      <c r="D529" s="11">
        <f>$E$1*SUMPRODUCT(topics_allterms.txt!B529:K529,topics_allmovies.txt!$B$1084:$K$1084)</f>
        <v>5.4316407383071079E-2</v>
      </c>
    </row>
    <row r="530" spans="1:4" x14ac:dyDescent="0.2">
      <c r="A530" s="7" t="s">
        <v>526</v>
      </c>
      <c r="B530">
        <v>0</v>
      </c>
      <c r="C530" s="11">
        <v>8.65553238762692E-2</v>
      </c>
      <c r="D530" s="11">
        <f>$E$1*SUMPRODUCT(topics_allterms.txt!B530:K530,topics_allmovies.txt!$B$1084:$K$1084)</f>
        <v>8.6555323876269352E-2</v>
      </c>
    </row>
    <row r="531" spans="1:4" x14ac:dyDescent="0.2">
      <c r="A531" s="7" t="s">
        <v>527</v>
      </c>
      <c r="B531">
        <v>0</v>
      </c>
      <c r="C531" s="11">
        <v>8.40005272498308E-2</v>
      </c>
      <c r="D531" s="11">
        <f>$E$1*SUMPRODUCT(topics_allterms.txt!B531:K531,topics_allmovies.txt!$B$1084:$K$1084)</f>
        <v>8.4000527249830759E-2</v>
      </c>
    </row>
    <row r="532" spans="1:4" x14ac:dyDescent="0.2">
      <c r="A532" s="7" t="s">
        <v>528</v>
      </c>
      <c r="B532">
        <v>0</v>
      </c>
      <c r="C532" s="11">
        <v>4.2383909533894398E-2</v>
      </c>
      <c r="D532" s="11">
        <f>$E$1*SUMPRODUCT(topics_allterms.txt!B532:K532,topics_allmovies.txt!$B$1084:$K$1084)</f>
        <v>4.2383909533894419E-2</v>
      </c>
    </row>
    <row r="533" spans="1:4" x14ac:dyDescent="0.2">
      <c r="A533" s="7" t="s">
        <v>529</v>
      </c>
      <c r="B533">
        <v>0</v>
      </c>
      <c r="C533" s="11">
        <v>4.9987277025000498E-2</v>
      </c>
      <c r="D533" s="11">
        <f>$E$1*SUMPRODUCT(topics_allterms.txt!B533:K533,topics_allmovies.txt!$B$1084:$K$1084)</f>
        <v>4.9987277025000436E-2</v>
      </c>
    </row>
    <row r="534" spans="1:4" x14ac:dyDescent="0.2">
      <c r="A534" s="7" t="s">
        <v>530</v>
      </c>
      <c r="B534">
        <v>0</v>
      </c>
      <c r="C534" s="11">
        <v>7.6117300844252E-2</v>
      </c>
      <c r="D534" s="11">
        <f>$E$1*SUMPRODUCT(topics_allterms.txt!B534:K534,topics_allmovies.txt!$B$1084:$K$1084)</f>
        <v>7.6117300844251973E-2</v>
      </c>
    </row>
    <row r="535" spans="1:4" x14ac:dyDescent="0.2">
      <c r="A535" s="7" t="s">
        <v>531</v>
      </c>
      <c r="B535">
        <v>0</v>
      </c>
      <c r="C535" s="11">
        <v>6.9944646252005194E-2</v>
      </c>
      <c r="D535" s="11">
        <f>$E$1*SUMPRODUCT(topics_allterms.txt!B535:K535,topics_allmovies.txt!$B$1084:$K$1084)</f>
        <v>6.9944646252005235E-2</v>
      </c>
    </row>
    <row r="536" spans="1:4" x14ac:dyDescent="0.2">
      <c r="A536" s="7" t="s">
        <v>532</v>
      </c>
      <c r="B536">
        <v>0</v>
      </c>
      <c r="C536" s="11">
        <v>5.70316346573643E-2</v>
      </c>
      <c r="D536" s="11">
        <f>$E$1*SUMPRODUCT(topics_allterms.txt!B536:K536,topics_allmovies.txt!$B$1084:$K$1084)</f>
        <v>5.70316346573643E-2</v>
      </c>
    </row>
    <row r="537" spans="1:4" x14ac:dyDescent="0.2">
      <c r="A537" s="7" t="s">
        <v>533</v>
      </c>
      <c r="B537">
        <v>0</v>
      </c>
      <c r="C537" s="11">
        <v>2.5547106181152399E-2</v>
      </c>
      <c r="D537" s="11">
        <f>$E$1*SUMPRODUCT(topics_allterms.txt!B537:K537,topics_allmovies.txt!$B$1084:$K$1084)</f>
        <v>2.554710618115235E-2</v>
      </c>
    </row>
    <row r="538" spans="1:4" x14ac:dyDescent="0.2">
      <c r="A538" s="7" t="s">
        <v>534</v>
      </c>
      <c r="B538">
        <v>0</v>
      </c>
      <c r="C538" s="11">
        <v>0.394829675385243</v>
      </c>
      <c r="D538" s="11">
        <f>$E$1*SUMPRODUCT(topics_allterms.txt!B538:K538,topics_allmovies.txt!$B$1084:$K$1084)</f>
        <v>0.39482967538524311</v>
      </c>
    </row>
    <row r="539" spans="1:4" x14ac:dyDescent="0.2">
      <c r="A539" s="7" t="s">
        <v>535</v>
      </c>
      <c r="B539">
        <v>0</v>
      </c>
      <c r="C539" s="11">
        <v>3.5474924482579502E-2</v>
      </c>
      <c r="D539" s="11">
        <f>$E$1*SUMPRODUCT(topics_allterms.txt!B539:K539,topics_allmovies.txt!$B$1084:$K$1084)</f>
        <v>3.5474924482579467E-2</v>
      </c>
    </row>
    <row r="540" spans="1:4" x14ac:dyDescent="0.2">
      <c r="A540" s="7" t="s">
        <v>536</v>
      </c>
      <c r="B540">
        <v>0</v>
      </c>
      <c r="C540" s="11">
        <v>1.7519053104358199E-2</v>
      </c>
      <c r="D540" s="11">
        <f>$E$1*SUMPRODUCT(topics_allterms.txt!B540:K540,topics_allmovies.txt!$B$1084:$K$1084)</f>
        <v>1.751905310435814E-2</v>
      </c>
    </row>
    <row r="541" spans="1:4" x14ac:dyDescent="0.2">
      <c r="A541" s="7" t="s">
        <v>537</v>
      </c>
      <c r="B541">
        <v>0</v>
      </c>
      <c r="C541" s="11">
        <v>1.27580830092474E-2</v>
      </c>
      <c r="D541" s="11">
        <f>$E$1*SUMPRODUCT(topics_allterms.txt!B541:K541,topics_allmovies.txt!$B$1084:$K$1084)</f>
        <v>1.2758083009247372E-2</v>
      </c>
    </row>
    <row r="542" spans="1:4" x14ac:dyDescent="0.2">
      <c r="A542" s="7" t="s">
        <v>538</v>
      </c>
      <c r="B542">
        <v>0</v>
      </c>
      <c r="C542" s="11">
        <v>3.0914361574081999E-2</v>
      </c>
      <c r="D542" s="11">
        <f>$E$1*SUMPRODUCT(topics_allterms.txt!B542:K542,topics_allmovies.txt!$B$1084:$K$1084)</f>
        <v>3.0914361574081978E-2</v>
      </c>
    </row>
    <row r="543" spans="1:4" x14ac:dyDescent="0.2">
      <c r="A543" s="7" t="s">
        <v>539</v>
      </c>
      <c r="B543">
        <v>0</v>
      </c>
      <c r="C543" s="11">
        <v>0.10366562535594501</v>
      </c>
      <c r="D543" s="11">
        <f>$E$1*SUMPRODUCT(topics_allterms.txt!B543:K543,topics_allmovies.txt!$B$1084:$K$1084)</f>
        <v>0.10366562535594484</v>
      </c>
    </row>
    <row r="544" spans="1:4" x14ac:dyDescent="0.2">
      <c r="A544" s="7" t="s">
        <v>540</v>
      </c>
      <c r="B544">
        <v>0</v>
      </c>
      <c r="C544" s="11">
        <v>2.0613466744153701E-2</v>
      </c>
      <c r="D544" s="11">
        <f>$E$1*SUMPRODUCT(topics_allterms.txt!B544:K544,topics_allmovies.txt!$B$1084:$K$1084)</f>
        <v>2.0613466744153638E-2</v>
      </c>
    </row>
    <row r="545" spans="1:4" x14ac:dyDescent="0.2">
      <c r="A545" s="7" t="s">
        <v>541</v>
      </c>
      <c r="B545">
        <v>0</v>
      </c>
      <c r="C545" s="11">
        <v>3.2569543645423103E-2</v>
      </c>
      <c r="D545" s="11">
        <f>$E$1*SUMPRODUCT(topics_allterms.txt!B545:K545,topics_allmovies.txt!$B$1084:$K$1084)</f>
        <v>3.2569543645423069E-2</v>
      </c>
    </row>
    <row r="546" spans="1:4" x14ac:dyDescent="0.2">
      <c r="A546" s="7" t="s">
        <v>542</v>
      </c>
      <c r="B546">
        <v>0</v>
      </c>
      <c r="C546" s="11">
        <v>0.14259974643036499</v>
      </c>
      <c r="D546" s="11">
        <f>$E$1*SUMPRODUCT(topics_allterms.txt!B546:K546,topics_allmovies.txt!$B$1084:$K$1084)</f>
        <v>0.14259974643036485</v>
      </c>
    </row>
    <row r="547" spans="1:4" x14ac:dyDescent="0.2">
      <c r="A547" s="7" t="s">
        <v>543</v>
      </c>
      <c r="B547">
        <v>0</v>
      </c>
      <c r="C547" s="11">
        <v>2.8096329928493199E-2</v>
      </c>
      <c r="D547" s="11">
        <f>$E$1*SUMPRODUCT(topics_allterms.txt!B547:K547,topics_allmovies.txt!$B$1084:$K$1084)</f>
        <v>2.8096329928493174E-2</v>
      </c>
    </row>
    <row r="548" spans="1:4" x14ac:dyDescent="0.2">
      <c r="A548" s="7" t="s">
        <v>544</v>
      </c>
      <c r="B548">
        <v>0</v>
      </c>
      <c r="C548" s="11">
        <v>7.9659497450326994E-2</v>
      </c>
      <c r="D548" s="11">
        <f>$E$1*SUMPRODUCT(topics_allterms.txt!B548:K548,topics_allmovies.txt!$B$1084:$K$1084)</f>
        <v>7.9659497450327049E-2</v>
      </c>
    </row>
    <row r="549" spans="1:4" x14ac:dyDescent="0.2">
      <c r="A549" s="7" t="s">
        <v>545</v>
      </c>
      <c r="B549">
        <v>0</v>
      </c>
      <c r="C549" s="11">
        <v>0.19440315218229301</v>
      </c>
      <c r="D549" s="11">
        <f>$E$1*SUMPRODUCT(topics_allterms.txt!B549:K549,topics_allmovies.txt!$B$1084:$K$1084)</f>
        <v>0.19440315218229334</v>
      </c>
    </row>
    <row r="550" spans="1:4" x14ac:dyDescent="0.2">
      <c r="A550" s="7" t="s">
        <v>546</v>
      </c>
      <c r="B550">
        <v>0</v>
      </c>
      <c r="C550" s="11">
        <v>4.3761898315386197E-2</v>
      </c>
      <c r="D550" s="11">
        <f>$E$1*SUMPRODUCT(topics_allterms.txt!B550:K550,topics_allmovies.txt!$B$1084:$K$1084)</f>
        <v>4.3761898315386086E-2</v>
      </c>
    </row>
    <row r="551" spans="1:4" x14ac:dyDescent="0.2">
      <c r="A551" s="7" t="s">
        <v>547</v>
      </c>
      <c r="B551">
        <v>0</v>
      </c>
      <c r="C551" s="11">
        <v>0.234607819237237</v>
      </c>
      <c r="D551" s="11">
        <f>$E$1*SUMPRODUCT(topics_allterms.txt!B551:K551,topics_allmovies.txt!$B$1084:$K$1084)</f>
        <v>0.23460781923723734</v>
      </c>
    </row>
    <row r="552" spans="1:4" x14ac:dyDescent="0.2">
      <c r="A552" s="7" t="s">
        <v>548</v>
      </c>
      <c r="B552">
        <v>0</v>
      </c>
      <c r="C552" s="11">
        <v>2.6831678765632801E-2</v>
      </c>
      <c r="D552" s="11">
        <f>$E$1*SUMPRODUCT(topics_allterms.txt!B552:K552,topics_allmovies.txt!$B$1084:$K$1084)</f>
        <v>2.6831678765632805E-2</v>
      </c>
    </row>
    <row r="553" spans="1:4" x14ac:dyDescent="0.2">
      <c r="A553" s="7" t="s">
        <v>549</v>
      </c>
      <c r="B553">
        <v>0</v>
      </c>
      <c r="C553" s="11">
        <v>3.2978700943488697E-2</v>
      </c>
      <c r="D553" s="11">
        <f>$E$1*SUMPRODUCT(topics_allterms.txt!B553:K553,topics_allmovies.txt!$B$1084:$K$1084)</f>
        <v>3.2978700943488704E-2</v>
      </c>
    </row>
    <row r="554" spans="1:4" x14ac:dyDescent="0.2">
      <c r="A554" s="7" t="s">
        <v>550</v>
      </c>
      <c r="B554">
        <v>0</v>
      </c>
      <c r="C554" s="11">
        <v>3.6194572897383002E-2</v>
      </c>
      <c r="D554" s="11">
        <f>$E$1*SUMPRODUCT(topics_allterms.txt!B554:K554,topics_allmovies.txt!$B$1084:$K$1084)</f>
        <v>3.6194572897383023E-2</v>
      </c>
    </row>
    <row r="555" spans="1:4" x14ac:dyDescent="0.2">
      <c r="A555" s="7" t="s">
        <v>551</v>
      </c>
      <c r="B555">
        <v>0</v>
      </c>
      <c r="C555" s="11">
        <v>4.51321344086879E-2</v>
      </c>
      <c r="D555" s="11">
        <f>$E$1*SUMPRODUCT(topics_allterms.txt!B555:K555,topics_allmovies.txt!$B$1084:$K$1084)</f>
        <v>4.5132134408687949E-2</v>
      </c>
    </row>
    <row r="556" spans="1:4" x14ac:dyDescent="0.2">
      <c r="A556" s="7" t="s">
        <v>552</v>
      </c>
      <c r="B556">
        <v>0</v>
      </c>
      <c r="C556" s="11">
        <v>2.9149581907090601E-2</v>
      </c>
      <c r="D556" s="11">
        <f>$E$1*SUMPRODUCT(topics_allterms.txt!B556:K556,topics_allmovies.txt!$B$1084:$K$1084)</f>
        <v>2.9149581907090563E-2</v>
      </c>
    </row>
    <row r="557" spans="1:4" x14ac:dyDescent="0.2">
      <c r="A557" s="7" t="s">
        <v>553</v>
      </c>
      <c r="B557">
        <v>0</v>
      </c>
      <c r="C557" s="11">
        <v>0.10136522684544701</v>
      </c>
      <c r="D557" s="11">
        <f>$E$1*SUMPRODUCT(topics_allterms.txt!B557:K557,topics_allmovies.txt!$B$1084:$K$1084)</f>
        <v>0.10136522684544678</v>
      </c>
    </row>
    <row r="558" spans="1:4" x14ac:dyDescent="0.2">
      <c r="A558" s="7" t="s">
        <v>554</v>
      </c>
      <c r="B558">
        <v>0</v>
      </c>
      <c r="C558" s="11">
        <v>3.6484226016481699E-2</v>
      </c>
      <c r="D558" s="11">
        <f>$E$1*SUMPRODUCT(topics_allterms.txt!B558:K558,topics_allmovies.txt!$B$1084:$K$1084)</f>
        <v>3.6484226016481713E-2</v>
      </c>
    </row>
    <row r="559" spans="1:4" x14ac:dyDescent="0.2">
      <c r="A559" s="7" t="s">
        <v>555</v>
      </c>
      <c r="B559">
        <v>0</v>
      </c>
      <c r="C559" s="11">
        <v>2.9052356480958198E-2</v>
      </c>
      <c r="D559" s="11">
        <f>$E$1*SUMPRODUCT(topics_allterms.txt!B559:K559,topics_allmovies.txt!$B$1084:$K$1084)</f>
        <v>2.9052356480958136E-2</v>
      </c>
    </row>
    <row r="560" spans="1:4" x14ac:dyDescent="0.2">
      <c r="A560" s="7" t="s">
        <v>556</v>
      </c>
      <c r="B560">
        <v>0</v>
      </c>
      <c r="C560" s="11">
        <v>1.39456650283092E-2</v>
      </c>
      <c r="D560" s="11">
        <f>$E$1*SUMPRODUCT(topics_allterms.txt!B560:K560,topics_allmovies.txt!$B$1084:$K$1084)</f>
        <v>1.3945665028309146E-2</v>
      </c>
    </row>
    <row r="561" spans="1:4" x14ac:dyDescent="0.2">
      <c r="A561" s="7" t="s">
        <v>557</v>
      </c>
      <c r="B561">
        <v>0</v>
      </c>
      <c r="C561" s="11">
        <v>2.3625162244858701E-2</v>
      </c>
      <c r="D561" s="11">
        <f>$E$1*SUMPRODUCT(topics_allterms.txt!B561:K561,topics_allmovies.txt!$B$1084:$K$1084)</f>
        <v>2.3625162244858694E-2</v>
      </c>
    </row>
    <row r="562" spans="1:4" x14ac:dyDescent="0.2">
      <c r="A562" s="7" t="s">
        <v>558</v>
      </c>
      <c r="B562">
        <v>0</v>
      </c>
      <c r="C562" s="11">
        <v>7.1227016588105804E-2</v>
      </c>
      <c r="D562" s="11">
        <f>$E$1*SUMPRODUCT(topics_allterms.txt!B562:K562,topics_allmovies.txt!$B$1084:$K$1084)</f>
        <v>7.1227016588105693E-2</v>
      </c>
    </row>
    <row r="563" spans="1:4" x14ac:dyDescent="0.2">
      <c r="A563" s="7" t="s">
        <v>559</v>
      </c>
      <c r="B563">
        <v>0</v>
      </c>
      <c r="C563" s="11">
        <v>5.5780460766944498E-2</v>
      </c>
      <c r="D563" s="11">
        <f>$E$1*SUMPRODUCT(topics_allterms.txt!B563:K563,topics_allmovies.txt!$B$1084:$K$1084)</f>
        <v>5.578046076694447E-2</v>
      </c>
    </row>
    <row r="564" spans="1:4" x14ac:dyDescent="0.2">
      <c r="A564" s="7" t="s">
        <v>560</v>
      </c>
      <c r="B564">
        <v>0</v>
      </c>
      <c r="C564" s="11">
        <v>1.4483842336206599E-2</v>
      </c>
      <c r="D564" s="11">
        <f>$E$1*SUMPRODUCT(topics_allterms.txt!B564:K564,topics_allmovies.txt!$B$1084:$K$1084)</f>
        <v>1.4483842336206604E-2</v>
      </c>
    </row>
    <row r="565" spans="1:4" x14ac:dyDescent="0.2">
      <c r="A565" s="7" t="s">
        <v>561</v>
      </c>
      <c r="B565">
        <v>0</v>
      </c>
      <c r="C565" s="11">
        <v>0.28114491435538203</v>
      </c>
      <c r="D565" s="11">
        <f>$E$1*SUMPRODUCT(topics_allterms.txt!B565:K565,topics_allmovies.txt!$B$1084:$K$1084)</f>
        <v>0.28114491435538186</v>
      </c>
    </row>
    <row r="566" spans="1:4" x14ac:dyDescent="0.2">
      <c r="A566" s="7" t="s">
        <v>562</v>
      </c>
      <c r="B566">
        <v>0</v>
      </c>
      <c r="C566" s="11">
        <v>1.6326490336981799E-2</v>
      </c>
      <c r="D566" s="11">
        <f>$E$1*SUMPRODUCT(topics_allterms.txt!B566:K566,topics_allmovies.txt!$B$1084:$K$1084)</f>
        <v>1.6326490336981764E-2</v>
      </c>
    </row>
    <row r="567" spans="1:4" x14ac:dyDescent="0.2">
      <c r="A567" s="7" t="s">
        <v>563</v>
      </c>
      <c r="B567">
        <v>0</v>
      </c>
      <c r="C567" s="11">
        <v>2.8368578056312901E-2</v>
      </c>
      <c r="D567" s="11">
        <f>$E$1*SUMPRODUCT(topics_allterms.txt!B567:K567,topics_allmovies.txt!$B$1084:$K$1084)</f>
        <v>2.8368578056312932E-2</v>
      </c>
    </row>
    <row r="568" spans="1:4" x14ac:dyDescent="0.2">
      <c r="A568" s="7" t="s">
        <v>564</v>
      </c>
      <c r="B568">
        <v>0</v>
      </c>
      <c r="C568" s="11">
        <v>2.7019171320321601E-2</v>
      </c>
      <c r="D568" s="11">
        <f>$E$1*SUMPRODUCT(topics_allterms.txt!B568:K568,topics_allmovies.txt!$B$1084:$K$1084)</f>
        <v>2.7019171320321559E-2</v>
      </c>
    </row>
    <row r="569" spans="1:4" x14ac:dyDescent="0.2">
      <c r="A569" s="7" t="s">
        <v>565</v>
      </c>
      <c r="B569">
        <v>0</v>
      </c>
      <c r="C569" s="11">
        <v>0.21323385045485499</v>
      </c>
      <c r="D569" s="11">
        <f>$E$1*SUMPRODUCT(topics_allterms.txt!B569:K569,topics_allmovies.txt!$B$1084:$K$1084)</f>
        <v>0.21323385045485516</v>
      </c>
    </row>
    <row r="570" spans="1:4" x14ac:dyDescent="0.2">
      <c r="A570" s="7" t="s">
        <v>566</v>
      </c>
      <c r="B570">
        <v>0</v>
      </c>
      <c r="C570" s="11">
        <v>0.10539877355866301</v>
      </c>
      <c r="D570" s="11">
        <f>$E$1*SUMPRODUCT(topics_allterms.txt!B570:K570,topics_allmovies.txt!$B$1084:$K$1084)</f>
        <v>0.10539877355866337</v>
      </c>
    </row>
    <row r="571" spans="1:4" x14ac:dyDescent="0.2">
      <c r="A571" s="7" t="s">
        <v>567</v>
      </c>
      <c r="B571">
        <v>0</v>
      </c>
      <c r="C571" s="11">
        <v>0.49122720961235</v>
      </c>
      <c r="D571" s="11">
        <f>$E$1*SUMPRODUCT(topics_allterms.txt!B571:K571,topics_allmovies.txt!$B$1084:$K$1084)</f>
        <v>0.49122720961235078</v>
      </c>
    </row>
    <row r="572" spans="1:4" x14ac:dyDescent="0.2">
      <c r="A572" s="7" t="s">
        <v>568</v>
      </c>
      <c r="B572">
        <v>0</v>
      </c>
      <c r="C572" s="11">
        <v>0.113857892058224</v>
      </c>
      <c r="D572" s="11">
        <f>$E$1*SUMPRODUCT(topics_allterms.txt!B572:K572,topics_allmovies.txt!$B$1084:$K$1084)</f>
        <v>0.11385789205822422</v>
      </c>
    </row>
    <row r="573" spans="1:4" x14ac:dyDescent="0.2">
      <c r="A573" s="7" t="s">
        <v>569</v>
      </c>
      <c r="B573">
        <v>0</v>
      </c>
      <c r="C573" s="11">
        <v>1.07942370755208E-2</v>
      </c>
      <c r="D573" s="11">
        <f>$E$1*SUMPRODUCT(topics_allterms.txt!B573:K573,topics_allmovies.txt!$B$1084:$K$1084)</f>
        <v>1.0794237075520779E-2</v>
      </c>
    </row>
    <row r="574" spans="1:4" x14ac:dyDescent="0.2">
      <c r="A574" s="7" t="s">
        <v>570</v>
      </c>
      <c r="B574">
        <v>0</v>
      </c>
      <c r="C574" s="11">
        <v>1.44978150252165E-2</v>
      </c>
      <c r="D574" s="11">
        <f>$E$1*SUMPRODUCT(topics_allterms.txt!B574:K574,topics_allmovies.txt!$B$1084:$K$1084)</f>
        <v>1.4497815025216521E-2</v>
      </c>
    </row>
    <row r="575" spans="1:4" x14ac:dyDescent="0.2">
      <c r="A575" s="7" t="s">
        <v>571</v>
      </c>
      <c r="B575">
        <v>0</v>
      </c>
      <c r="C575" s="11">
        <v>6.0368841154934703E-2</v>
      </c>
      <c r="D575" s="11">
        <f>$E$1*SUMPRODUCT(topics_allterms.txt!B575:K575,topics_allmovies.txt!$B$1084:$K$1084)</f>
        <v>6.0368841154934683E-2</v>
      </c>
    </row>
    <row r="576" spans="1:4" x14ac:dyDescent="0.2">
      <c r="A576" s="7" t="s">
        <v>572</v>
      </c>
      <c r="B576">
        <v>0</v>
      </c>
      <c r="C576" s="11">
        <v>3.3466958408378503E-2</v>
      </c>
      <c r="D576" s="11">
        <f>$E$1*SUMPRODUCT(topics_allterms.txt!B576:K576,topics_allmovies.txt!$B$1084:$K$1084)</f>
        <v>3.3466958408378489E-2</v>
      </c>
    </row>
    <row r="577" spans="1:4" x14ac:dyDescent="0.2">
      <c r="A577" s="7" t="s">
        <v>573</v>
      </c>
      <c r="B577">
        <v>0</v>
      </c>
      <c r="C577" s="11">
        <v>7.9639798422042496E-2</v>
      </c>
      <c r="D577" s="11">
        <f>$E$1*SUMPRODUCT(topics_allterms.txt!B577:K577,topics_allmovies.txt!$B$1084:$K$1084)</f>
        <v>7.9639798422042524E-2</v>
      </c>
    </row>
    <row r="578" spans="1:4" x14ac:dyDescent="0.2">
      <c r="A578" s="7" t="s">
        <v>574</v>
      </c>
      <c r="B578">
        <v>0</v>
      </c>
      <c r="C578" s="11">
        <v>5.4173502790435098E-2</v>
      </c>
      <c r="D578" s="11">
        <f>$E$1*SUMPRODUCT(topics_allterms.txt!B578:K578,topics_allmovies.txt!$B$1084:$K$1084)</f>
        <v>5.4173502790435181E-2</v>
      </c>
    </row>
    <row r="579" spans="1:4" x14ac:dyDescent="0.2">
      <c r="A579" s="7" t="s">
        <v>575</v>
      </c>
      <c r="B579">
        <v>0</v>
      </c>
      <c r="C579" s="11">
        <v>3.9396686948253198E-2</v>
      </c>
      <c r="D579" s="11">
        <f>$E$1*SUMPRODUCT(topics_allterms.txt!B579:K579,topics_allmovies.txt!$B$1084:$K$1084)</f>
        <v>3.9396686948253268E-2</v>
      </c>
    </row>
    <row r="580" spans="1:4" x14ac:dyDescent="0.2">
      <c r="A580" s="7" t="s">
        <v>576</v>
      </c>
      <c r="B580">
        <v>0</v>
      </c>
      <c r="C580" s="11">
        <v>2.6427481645313899E-2</v>
      </c>
      <c r="D580" s="11">
        <f>$E$1*SUMPRODUCT(topics_allterms.txt!B580:K580,topics_allmovies.txt!$B$1084:$K$1084)</f>
        <v>2.6427481645313878E-2</v>
      </c>
    </row>
    <row r="581" spans="1:4" x14ac:dyDescent="0.2">
      <c r="A581" s="7" t="s">
        <v>577</v>
      </c>
      <c r="B581">
        <v>0</v>
      </c>
      <c r="C581" s="11">
        <v>0.117629481850614</v>
      </c>
      <c r="D581" s="11">
        <f>$E$1*SUMPRODUCT(topics_allterms.txt!B581:K581,topics_allmovies.txt!$B$1084:$K$1084)</f>
        <v>0.11762948185061368</v>
      </c>
    </row>
    <row r="582" spans="1:4" x14ac:dyDescent="0.2">
      <c r="A582" s="7" t="s">
        <v>578</v>
      </c>
      <c r="B582">
        <v>0</v>
      </c>
      <c r="C582" s="11">
        <v>1.40221103238232E-2</v>
      </c>
      <c r="D582" s="11">
        <f>$E$1*SUMPRODUCT(topics_allterms.txt!B582:K582,topics_allmovies.txt!$B$1084:$K$1084)</f>
        <v>1.4022110323823217E-2</v>
      </c>
    </row>
    <row r="583" spans="1:4" x14ac:dyDescent="0.2">
      <c r="A583" s="7" t="s">
        <v>579</v>
      </c>
      <c r="B583">
        <v>0</v>
      </c>
      <c r="C583" s="11">
        <v>2.2910031788676798E-2</v>
      </c>
      <c r="D583" s="11">
        <f>$E$1*SUMPRODUCT(topics_allterms.txt!B583:K583,topics_allmovies.txt!$B$1084:$K$1084)</f>
        <v>2.2910031788676791E-2</v>
      </c>
    </row>
    <row r="584" spans="1:4" x14ac:dyDescent="0.2">
      <c r="A584" s="7" t="s">
        <v>580</v>
      </c>
      <c r="B584">
        <v>0</v>
      </c>
      <c r="C584" s="11">
        <v>1.13653734067676E-2</v>
      </c>
      <c r="D584" s="11">
        <f>$E$1*SUMPRODUCT(topics_allterms.txt!B584:K584,topics_allmovies.txt!$B$1084:$K$1084)</f>
        <v>1.1365373406767559E-2</v>
      </c>
    </row>
    <row r="585" spans="1:4" x14ac:dyDescent="0.2">
      <c r="A585" s="7" t="s">
        <v>581</v>
      </c>
      <c r="B585">
        <v>0</v>
      </c>
      <c r="C585" s="11">
        <v>0.14245210891016899</v>
      </c>
      <c r="D585" s="11">
        <f>$E$1*SUMPRODUCT(topics_allterms.txt!B585:K585,topics_allmovies.txt!$B$1084:$K$1084)</f>
        <v>0.14245210891016855</v>
      </c>
    </row>
    <row r="586" spans="1:4" x14ac:dyDescent="0.2">
      <c r="A586" s="7" t="s">
        <v>582</v>
      </c>
      <c r="B586">
        <v>0</v>
      </c>
      <c r="C586" s="11">
        <v>2.78392458259266E-2</v>
      </c>
      <c r="D586" s="11">
        <f>$E$1*SUMPRODUCT(topics_allterms.txt!B586:K586,topics_allmovies.txt!$B$1084:$K$1084)</f>
        <v>2.7839245825926576E-2</v>
      </c>
    </row>
    <row r="587" spans="1:4" x14ac:dyDescent="0.2">
      <c r="A587" s="7" t="s">
        <v>583</v>
      </c>
      <c r="B587">
        <v>0</v>
      </c>
      <c r="C587" s="11">
        <v>1.56792417258706E-2</v>
      </c>
      <c r="D587" s="11">
        <f>$E$1*SUMPRODUCT(topics_allterms.txt!B587:K587,topics_allmovies.txt!$B$1084:$K$1084)</f>
        <v>1.5679241725870586E-2</v>
      </c>
    </row>
    <row r="588" spans="1:4" x14ac:dyDescent="0.2">
      <c r="A588" s="7" t="s">
        <v>584</v>
      </c>
      <c r="B588">
        <v>0</v>
      </c>
      <c r="C588" s="11">
        <v>7.1600458599745301E-2</v>
      </c>
      <c r="D588" s="11">
        <f>$E$1*SUMPRODUCT(topics_allterms.txt!B588:K588,topics_allmovies.txt!$B$1084:$K$1084)</f>
        <v>7.1600458599745398E-2</v>
      </c>
    </row>
    <row r="589" spans="1:4" x14ac:dyDescent="0.2">
      <c r="A589" s="7" t="s">
        <v>585</v>
      </c>
      <c r="B589">
        <v>0</v>
      </c>
      <c r="C589" s="11">
        <v>0.203871146382167</v>
      </c>
      <c r="D589" s="11">
        <f>$E$1*SUMPRODUCT(topics_allterms.txt!B589:K589,topics_allmovies.txt!$B$1084:$K$1084)</f>
        <v>0.20387114638216655</v>
      </c>
    </row>
    <row r="590" spans="1:4" x14ac:dyDescent="0.2">
      <c r="A590" s="7" t="s">
        <v>586</v>
      </c>
      <c r="B590">
        <v>0</v>
      </c>
      <c r="C590" s="11">
        <v>0.145002797332932</v>
      </c>
      <c r="D590" s="11">
        <f>$E$1*SUMPRODUCT(topics_allterms.txt!B590:K590,topics_allmovies.txt!$B$1084:$K$1084)</f>
        <v>0.14500279733293175</v>
      </c>
    </row>
    <row r="591" spans="1:4" x14ac:dyDescent="0.2">
      <c r="A591" s="7" t="s">
        <v>587</v>
      </c>
      <c r="B591">
        <v>0</v>
      </c>
      <c r="C591" s="11">
        <v>0.107845630042445</v>
      </c>
      <c r="D591" s="11">
        <f>$E$1*SUMPRODUCT(topics_allterms.txt!B591:K591,topics_allmovies.txt!$B$1084:$K$1084)</f>
        <v>0.10784563004244477</v>
      </c>
    </row>
    <row r="592" spans="1:4" x14ac:dyDescent="0.2">
      <c r="A592" s="7" t="s">
        <v>588</v>
      </c>
      <c r="B592">
        <v>2</v>
      </c>
      <c r="C592" s="11">
        <v>0.127031936917016</v>
      </c>
      <c r="D592" s="11">
        <f>$E$1*SUMPRODUCT(topics_allterms.txt!B592:K592,topics_allmovies.txt!$B$1084:$K$1084)</f>
        <v>0.12703193691701586</v>
      </c>
    </row>
    <row r="593" spans="1:4" x14ac:dyDescent="0.2">
      <c r="A593" s="7" t="s">
        <v>589</v>
      </c>
      <c r="B593">
        <v>0</v>
      </c>
      <c r="C593" s="11">
        <v>3.0076516331179401E-2</v>
      </c>
      <c r="D593" s="11">
        <f>$E$1*SUMPRODUCT(topics_allterms.txt!B593:K593,topics_allmovies.txt!$B$1084:$K$1084)</f>
        <v>3.0076516331179394E-2</v>
      </c>
    </row>
    <row r="594" spans="1:4" x14ac:dyDescent="0.2">
      <c r="A594" s="7" t="s">
        <v>590</v>
      </c>
      <c r="B594">
        <v>0</v>
      </c>
      <c r="C594" s="11">
        <v>2.4346575396155801E-2</v>
      </c>
      <c r="D594" s="11">
        <f>$E$1*SUMPRODUCT(topics_allterms.txt!B594:K594,topics_allmovies.txt!$B$1084:$K$1084)</f>
        <v>2.4346575396155805E-2</v>
      </c>
    </row>
    <row r="595" spans="1:4" x14ac:dyDescent="0.2">
      <c r="A595" s="7" t="s">
        <v>591</v>
      </c>
      <c r="B595">
        <v>0</v>
      </c>
      <c r="C595" s="11">
        <v>9.9288592259303296E-2</v>
      </c>
      <c r="D595" s="11">
        <f>$E$1*SUMPRODUCT(topics_allterms.txt!B595:K595,topics_allmovies.txt!$B$1084:$K$1084)</f>
        <v>9.9288592259302921E-2</v>
      </c>
    </row>
    <row r="596" spans="1:4" x14ac:dyDescent="0.2">
      <c r="A596" s="7" t="s">
        <v>592</v>
      </c>
      <c r="B596">
        <v>0</v>
      </c>
      <c r="C596" s="11">
        <v>1.43733804847949E-2</v>
      </c>
      <c r="D596" s="11">
        <f>$E$1*SUMPRODUCT(topics_allterms.txt!B596:K596,topics_allmovies.txt!$B$1084:$K$1084)</f>
        <v>1.4373380484794914E-2</v>
      </c>
    </row>
    <row r="597" spans="1:4" x14ac:dyDescent="0.2">
      <c r="A597" s="7" t="s">
        <v>593</v>
      </c>
      <c r="B597">
        <v>0</v>
      </c>
      <c r="C597" s="11">
        <v>5.2677528431392798E-2</v>
      </c>
      <c r="D597" s="11">
        <f>$E$1*SUMPRODUCT(topics_allterms.txt!B597:K597,topics_allmovies.txt!$B$1084:$K$1084)</f>
        <v>5.2677528431392756E-2</v>
      </c>
    </row>
    <row r="598" spans="1:4" x14ac:dyDescent="0.2">
      <c r="A598" s="7" t="s">
        <v>594</v>
      </c>
      <c r="B598">
        <v>0</v>
      </c>
      <c r="C598" s="11">
        <v>4.3654714281203801E-2</v>
      </c>
      <c r="D598" s="11">
        <f>$E$1*SUMPRODUCT(topics_allterms.txt!B598:K598,topics_allmovies.txt!$B$1084:$K$1084)</f>
        <v>4.3654714281203835E-2</v>
      </c>
    </row>
    <row r="599" spans="1:4" x14ac:dyDescent="0.2">
      <c r="A599" s="7" t="s">
        <v>595</v>
      </c>
      <c r="B599">
        <v>0</v>
      </c>
      <c r="C599" s="11">
        <v>2.2726012848473299E-2</v>
      </c>
      <c r="D599" s="11">
        <f>$E$1*SUMPRODUCT(topics_allterms.txt!B599:K599,topics_allmovies.txt!$B$1084:$K$1084)</f>
        <v>2.2726012848473243E-2</v>
      </c>
    </row>
    <row r="600" spans="1:4" x14ac:dyDescent="0.2">
      <c r="A600" s="7" t="s">
        <v>596</v>
      </c>
      <c r="B600">
        <v>0</v>
      </c>
      <c r="C600" s="11">
        <v>4.5631925511151E-2</v>
      </c>
      <c r="D600" s="11">
        <f>$E$1*SUMPRODUCT(topics_allterms.txt!B600:K600,topics_allmovies.txt!$B$1084:$K$1084)</f>
        <v>4.5631925511151E-2</v>
      </c>
    </row>
    <row r="601" spans="1:4" x14ac:dyDescent="0.2">
      <c r="A601" s="7" t="s">
        <v>597</v>
      </c>
      <c r="B601">
        <v>0</v>
      </c>
      <c r="C601" s="11">
        <v>9.7663386683047596E-2</v>
      </c>
      <c r="D601" s="11">
        <f>$E$1*SUMPRODUCT(topics_allterms.txt!B601:K601,topics_allmovies.txt!$B$1084:$K$1084)</f>
        <v>9.7663386683047332E-2</v>
      </c>
    </row>
    <row r="602" spans="1:4" x14ac:dyDescent="0.2">
      <c r="A602" s="7" t="s">
        <v>598</v>
      </c>
      <c r="B602">
        <v>0</v>
      </c>
      <c r="C602" s="11">
        <v>3.0208193473195501E-2</v>
      </c>
      <c r="D602" s="11">
        <f>$E$1*SUMPRODUCT(topics_allterms.txt!B602:K602,topics_allmovies.txt!$B$1084:$K$1084)</f>
        <v>3.0208193473195498E-2</v>
      </c>
    </row>
    <row r="603" spans="1:4" x14ac:dyDescent="0.2">
      <c r="A603" s="7" t="s">
        <v>599</v>
      </c>
      <c r="B603">
        <v>0</v>
      </c>
      <c r="C603" s="11">
        <v>9.4070941409320499E-2</v>
      </c>
      <c r="D603" s="11">
        <f>$E$1*SUMPRODUCT(topics_allterms.txt!B603:K603,topics_allmovies.txt!$B$1084:$K$1084)</f>
        <v>9.4070941409320527E-2</v>
      </c>
    </row>
    <row r="604" spans="1:4" x14ac:dyDescent="0.2">
      <c r="A604" s="7" t="s">
        <v>600</v>
      </c>
      <c r="B604">
        <v>0</v>
      </c>
      <c r="C604" s="11">
        <v>6.2547038138066696E-2</v>
      </c>
      <c r="D604" s="11">
        <f>$E$1*SUMPRODUCT(topics_allterms.txt!B604:K604,topics_allmovies.txt!$B$1084:$K$1084)</f>
        <v>6.2547038138066655E-2</v>
      </c>
    </row>
    <row r="605" spans="1:4" x14ac:dyDescent="0.2">
      <c r="A605" s="7" t="s">
        <v>601</v>
      </c>
      <c r="B605">
        <v>0</v>
      </c>
      <c r="C605" s="11">
        <v>0.57869521884929598</v>
      </c>
      <c r="D605" s="11">
        <f>$E$1*SUMPRODUCT(topics_allterms.txt!B605:K605,topics_allmovies.txt!$B$1084:$K$1084)</f>
        <v>0.5786952188492962</v>
      </c>
    </row>
    <row r="606" spans="1:4" x14ac:dyDescent="0.2">
      <c r="A606" s="7" t="s">
        <v>602</v>
      </c>
      <c r="B606">
        <v>0</v>
      </c>
      <c r="C606" s="11">
        <v>3.3107197198354803E-2</v>
      </c>
      <c r="D606" s="11">
        <f>$E$1*SUMPRODUCT(topics_allterms.txt!B606:K606,topics_allmovies.txt!$B$1084:$K$1084)</f>
        <v>3.3107197198354789E-2</v>
      </c>
    </row>
    <row r="607" spans="1:4" x14ac:dyDescent="0.2">
      <c r="A607" s="7" t="s">
        <v>603</v>
      </c>
      <c r="B607">
        <v>0</v>
      </c>
      <c r="C607" s="11">
        <v>1.420948913964E-2</v>
      </c>
      <c r="D607" s="11">
        <f>$E$1*SUMPRODUCT(topics_allterms.txt!B607:K607,topics_allmovies.txt!$B$1084:$K$1084)</f>
        <v>1.4209489139640048E-2</v>
      </c>
    </row>
    <row r="608" spans="1:4" x14ac:dyDescent="0.2">
      <c r="A608" s="7" t="s">
        <v>604</v>
      </c>
      <c r="B608">
        <v>0</v>
      </c>
      <c r="C608" s="11">
        <v>1.2413794871990701E-2</v>
      </c>
      <c r="D608" s="11">
        <f>$E$1*SUMPRODUCT(topics_allterms.txt!B608:K608,topics_allmovies.txt!$B$1084:$K$1084)</f>
        <v>1.2413794871990638E-2</v>
      </c>
    </row>
    <row r="609" spans="1:4" x14ac:dyDescent="0.2">
      <c r="A609" s="7" t="s">
        <v>605</v>
      </c>
      <c r="B609">
        <v>0</v>
      </c>
      <c r="C609" s="11">
        <v>4.1220490549731897E-2</v>
      </c>
      <c r="D609" s="11">
        <f>$E$1*SUMPRODUCT(topics_allterms.txt!B609:K609,topics_allmovies.txt!$B$1084:$K$1084)</f>
        <v>4.1220490549731842E-2</v>
      </c>
    </row>
    <row r="610" spans="1:4" x14ac:dyDescent="0.2">
      <c r="A610" s="7" t="s">
        <v>606</v>
      </c>
      <c r="B610">
        <v>0</v>
      </c>
      <c r="C610" s="11">
        <v>0.172450005207893</v>
      </c>
      <c r="D610" s="11">
        <f>$E$1*SUMPRODUCT(topics_allterms.txt!B610:K610,topics_allmovies.txt!$B$1084:$K$1084)</f>
        <v>0.17245000520789375</v>
      </c>
    </row>
    <row r="611" spans="1:4" x14ac:dyDescent="0.2">
      <c r="A611" s="7" t="s">
        <v>607</v>
      </c>
      <c r="B611">
        <v>0</v>
      </c>
      <c r="C611" s="11">
        <v>3.2566960175251597E-2</v>
      </c>
      <c r="D611" s="11">
        <f>$E$1*SUMPRODUCT(topics_allterms.txt!B611:K611,topics_allmovies.txt!$B$1084:$K$1084)</f>
        <v>3.2566960175251611E-2</v>
      </c>
    </row>
    <row r="612" spans="1:4" x14ac:dyDescent="0.2">
      <c r="A612" s="7" t="s">
        <v>608</v>
      </c>
      <c r="B612">
        <v>0</v>
      </c>
      <c r="C612" s="11">
        <v>0.16427483551670699</v>
      </c>
      <c r="D612" s="11">
        <f>$E$1*SUMPRODUCT(topics_allterms.txt!B612:K612,topics_allmovies.txt!$B$1084:$K$1084)</f>
        <v>0.1642748355167076</v>
      </c>
    </row>
    <row r="613" spans="1:4" x14ac:dyDescent="0.2">
      <c r="A613" s="7" t="s">
        <v>609</v>
      </c>
      <c r="B613">
        <v>0</v>
      </c>
      <c r="C613" s="11">
        <v>4.75203230841445E-2</v>
      </c>
      <c r="D613" s="11">
        <f>$E$1*SUMPRODUCT(topics_allterms.txt!B613:K613,topics_allmovies.txt!$B$1084:$K$1084)</f>
        <v>4.7520323084144347E-2</v>
      </c>
    </row>
    <row r="614" spans="1:4" x14ac:dyDescent="0.2">
      <c r="A614" s="7" t="s">
        <v>610</v>
      </c>
      <c r="B614">
        <v>0</v>
      </c>
      <c r="C614" s="11">
        <v>4.3654714281203801E-2</v>
      </c>
      <c r="D614" s="11">
        <f>$E$1*SUMPRODUCT(topics_allterms.txt!B614:K614,topics_allmovies.txt!$B$1084:$K$1084)</f>
        <v>4.3654714281203835E-2</v>
      </c>
    </row>
    <row r="615" spans="1:4" x14ac:dyDescent="0.2">
      <c r="A615" s="7" t="s">
        <v>611</v>
      </c>
      <c r="B615">
        <v>0</v>
      </c>
      <c r="C615" s="11">
        <v>1.48233654836582E-2</v>
      </c>
      <c r="D615" s="11">
        <f>$E$1*SUMPRODUCT(topics_allterms.txt!B615:K615,topics_allmovies.txt!$B$1084:$K$1084)</f>
        <v>1.4823365483658207E-2</v>
      </c>
    </row>
    <row r="616" spans="1:4" x14ac:dyDescent="0.2">
      <c r="A616" s="7" t="s">
        <v>612</v>
      </c>
      <c r="B616">
        <v>0</v>
      </c>
      <c r="C616" s="11">
        <v>1.9986079647457501E-2</v>
      </c>
      <c r="D616" s="11">
        <f>$E$1*SUMPRODUCT(topics_allterms.txt!B616:K616,topics_allmovies.txt!$B$1084:$K$1084)</f>
        <v>1.9986079647457508E-2</v>
      </c>
    </row>
    <row r="617" spans="1:4" x14ac:dyDescent="0.2">
      <c r="A617" s="7" t="s">
        <v>613</v>
      </c>
      <c r="B617">
        <v>0</v>
      </c>
      <c r="C617" s="11">
        <v>4.8549188245532698E-2</v>
      </c>
      <c r="D617" s="11">
        <f>$E$1*SUMPRODUCT(topics_allterms.txt!B617:K617,topics_allmovies.txt!$B$1084:$K$1084)</f>
        <v>4.8549188245532504E-2</v>
      </c>
    </row>
    <row r="618" spans="1:4" x14ac:dyDescent="0.2">
      <c r="A618" s="7" t="s">
        <v>614</v>
      </c>
      <c r="B618">
        <v>0</v>
      </c>
      <c r="C618" s="11">
        <v>2.2806455641168399E-2</v>
      </c>
      <c r="D618" s="11">
        <f>$E$1*SUMPRODUCT(topics_allterms.txt!B618:K618,topics_allmovies.txt!$B$1084:$K$1084)</f>
        <v>2.2806455641168354E-2</v>
      </c>
    </row>
    <row r="619" spans="1:4" x14ac:dyDescent="0.2">
      <c r="A619" s="7" t="s">
        <v>615</v>
      </c>
      <c r="B619">
        <v>0</v>
      </c>
      <c r="C619" s="11">
        <v>5.6749133959607401E-2</v>
      </c>
      <c r="D619" s="11">
        <f>$E$1*SUMPRODUCT(topics_allterms.txt!B619:K619,topics_allmovies.txt!$B$1084:$K$1084)</f>
        <v>5.6749133959607408E-2</v>
      </c>
    </row>
    <row r="620" spans="1:4" x14ac:dyDescent="0.2">
      <c r="A620" s="7" t="s">
        <v>616</v>
      </c>
      <c r="B620">
        <v>0</v>
      </c>
      <c r="C620" s="11">
        <v>3.3251613781613301E-2</v>
      </c>
      <c r="D620" s="11">
        <f>$E$1*SUMPRODUCT(topics_allterms.txt!B620:K620,topics_allmovies.txt!$B$1084:$K$1084)</f>
        <v>3.3251613781613329E-2</v>
      </c>
    </row>
    <row r="621" spans="1:4" x14ac:dyDescent="0.2">
      <c r="A621" s="7" t="s">
        <v>617</v>
      </c>
      <c r="B621">
        <v>0</v>
      </c>
      <c r="C621" s="11">
        <v>0.24222772078202701</v>
      </c>
      <c r="D621" s="11">
        <f>$E$1*SUMPRODUCT(topics_allterms.txt!B621:K621,topics_allmovies.txt!$B$1084:$K$1084)</f>
        <v>0.24222772078202676</v>
      </c>
    </row>
    <row r="622" spans="1:4" x14ac:dyDescent="0.2">
      <c r="A622" s="7" t="s">
        <v>618</v>
      </c>
      <c r="B622">
        <v>0</v>
      </c>
      <c r="C622" s="11">
        <v>2.29744872098403E-2</v>
      </c>
      <c r="D622" s="11">
        <f>$E$1*SUMPRODUCT(topics_allterms.txt!B622:K622,topics_allmovies.txt!$B$1084:$K$1084)</f>
        <v>2.2974487209840265E-2</v>
      </c>
    </row>
    <row r="623" spans="1:4" x14ac:dyDescent="0.2">
      <c r="A623" s="7" t="s">
        <v>619</v>
      </c>
      <c r="B623">
        <v>0</v>
      </c>
      <c r="C623" s="11">
        <v>3.2734941672613899E-2</v>
      </c>
      <c r="D623" s="11">
        <f>$E$1*SUMPRODUCT(topics_allterms.txt!B623:K623,topics_allmovies.txt!$B$1084:$K$1084)</f>
        <v>3.2734941672613913E-2</v>
      </c>
    </row>
    <row r="624" spans="1:4" x14ac:dyDescent="0.2">
      <c r="A624" s="7" t="s">
        <v>620</v>
      </c>
      <c r="B624">
        <v>0</v>
      </c>
      <c r="C624" s="11">
        <v>2.1067720231048401E-2</v>
      </c>
      <c r="D624" s="11">
        <f>$E$1*SUMPRODUCT(topics_allterms.txt!B624:K624,topics_allmovies.txt!$B$1084:$K$1084)</f>
        <v>2.1067720231048404E-2</v>
      </c>
    </row>
    <row r="625" spans="1:4" x14ac:dyDescent="0.2">
      <c r="A625" s="7" t="s">
        <v>621</v>
      </c>
      <c r="B625">
        <v>0</v>
      </c>
      <c r="C625" s="11">
        <v>1.07942370755208E-2</v>
      </c>
      <c r="D625" s="11">
        <f>$E$1*SUMPRODUCT(topics_allterms.txt!B625:K625,topics_allmovies.txt!$B$1084:$K$1084)</f>
        <v>1.0794237075520779E-2</v>
      </c>
    </row>
    <row r="626" spans="1:4" x14ac:dyDescent="0.2">
      <c r="A626" s="7" t="s">
        <v>622</v>
      </c>
      <c r="B626">
        <v>0</v>
      </c>
      <c r="C626" s="11">
        <v>0.10980854363961499</v>
      </c>
      <c r="D626" s="11">
        <f>$E$1*SUMPRODUCT(topics_allterms.txt!B626:K626,topics_allmovies.txt!$B$1084:$K$1084)</f>
        <v>0.10980854363961512</v>
      </c>
    </row>
    <row r="627" spans="1:4" x14ac:dyDescent="0.2">
      <c r="A627" s="7" t="s">
        <v>623</v>
      </c>
      <c r="B627">
        <v>0</v>
      </c>
      <c r="C627" s="11">
        <v>5.0787410862168599E-2</v>
      </c>
      <c r="D627" s="11">
        <f>$E$1*SUMPRODUCT(topics_allterms.txt!B627:K627,topics_allmovies.txt!$B$1084:$K$1084)</f>
        <v>5.0787410862168508E-2</v>
      </c>
    </row>
    <row r="628" spans="1:4" x14ac:dyDescent="0.2">
      <c r="A628" s="7" t="s">
        <v>624</v>
      </c>
      <c r="B628">
        <v>0</v>
      </c>
      <c r="C628" s="11">
        <v>7.0724061958369694E-2</v>
      </c>
      <c r="D628" s="11">
        <f>$E$1*SUMPRODUCT(topics_allterms.txt!B628:K628,topics_allmovies.txt!$B$1084:$K$1084)</f>
        <v>7.0724061958369611E-2</v>
      </c>
    </row>
    <row r="629" spans="1:4" x14ac:dyDescent="0.2">
      <c r="A629" s="7" t="s">
        <v>625</v>
      </c>
      <c r="B629">
        <v>0</v>
      </c>
      <c r="C629" s="11">
        <v>2.61981743325637E-2</v>
      </c>
      <c r="D629" s="11">
        <f>$E$1*SUMPRODUCT(topics_allterms.txt!B629:K629,topics_allmovies.txt!$B$1084:$K$1084)</f>
        <v>2.61981743325637E-2</v>
      </c>
    </row>
    <row r="630" spans="1:4" x14ac:dyDescent="0.2">
      <c r="A630" s="7" t="s">
        <v>626</v>
      </c>
      <c r="B630">
        <v>0</v>
      </c>
      <c r="C630" s="11">
        <v>2.37094590552148E-2</v>
      </c>
      <c r="D630" s="11">
        <f>$E$1*SUMPRODUCT(topics_allterms.txt!B630:K630,topics_allmovies.txt!$B$1084:$K$1084)</f>
        <v>2.3709459055214811E-2</v>
      </c>
    </row>
    <row r="631" spans="1:4" x14ac:dyDescent="0.2">
      <c r="A631" s="7" t="s">
        <v>627</v>
      </c>
      <c r="B631">
        <v>0</v>
      </c>
      <c r="C631" s="11">
        <v>2.29169590955976E-2</v>
      </c>
      <c r="D631" s="11">
        <f>$E$1*SUMPRODUCT(topics_allterms.txt!B631:K631,topics_allmovies.txt!$B$1084:$K$1084)</f>
        <v>2.2916959095597531E-2</v>
      </c>
    </row>
    <row r="632" spans="1:4" x14ac:dyDescent="0.2">
      <c r="A632" s="7" t="s">
        <v>628</v>
      </c>
      <c r="B632">
        <v>0</v>
      </c>
      <c r="C632" s="11">
        <v>2.8837175107958801E-2</v>
      </c>
      <c r="D632" s="11">
        <f>$E$1*SUMPRODUCT(topics_allterms.txt!B632:K632,topics_allmovies.txt!$B$1084:$K$1084)</f>
        <v>2.8837175107958725E-2</v>
      </c>
    </row>
    <row r="633" spans="1:4" x14ac:dyDescent="0.2">
      <c r="A633" s="7" t="s">
        <v>629</v>
      </c>
      <c r="B633">
        <v>0</v>
      </c>
      <c r="C633" s="11">
        <v>1.5023835198960301E-2</v>
      </c>
      <c r="D633" s="11">
        <f>$E$1*SUMPRODUCT(topics_allterms.txt!B633:K633,topics_allmovies.txt!$B$1084:$K$1084)</f>
        <v>1.5023835198960295E-2</v>
      </c>
    </row>
    <row r="634" spans="1:4" x14ac:dyDescent="0.2">
      <c r="A634" s="7" t="s">
        <v>630</v>
      </c>
      <c r="B634">
        <v>0</v>
      </c>
      <c r="C634" s="11">
        <v>1.7254334907740702E-2</v>
      </c>
      <c r="D634" s="11">
        <f>$E$1*SUMPRODUCT(topics_allterms.txt!B634:K634,topics_allmovies.txt!$B$1084:$K$1084)</f>
        <v>1.725433490774074E-2</v>
      </c>
    </row>
    <row r="635" spans="1:4" x14ac:dyDescent="0.2">
      <c r="A635" s="7" t="s">
        <v>631</v>
      </c>
      <c r="B635">
        <v>0</v>
      </c>
      <c r="C635" s="11">
        <v>3.3756165289288098E-2</v>
      </c>
      <c r="D635" s="11">
        <f>$E$1*SUMPRODUCT(topics_allterms.txt!B635:K635,topics_allmovies.txt!$B$1084:$K$1084)</f>
        <v>3.3756165289288043E-2</v>
      </c>
    </row>
    <row r="636" spans="1:4" x14ac:dyDescent="0.2">
      <c r="A636" s="7" t="s">
        <v>632</v>
      </c>
      <c r="B636">
        <v>0</v>
      </c>
      <c r="C636" s="11">
        <v>5.0536594215647303E-2</v>
      </c>
      <c r="D636" s="11">
        <f>$E$1*SUMPRODUCT(topics_allterms.txt!B636:K636,topics_allmovies.txt!$B$1084:$K$1084)</f>
        <v>5.0536594215647254E-2</v>
      </c>
    </row>
    <row r="637" spans="1:4" x14ac:dyDescent="0.2">
      <c r="A637" s="7" t="s">
        <v>633</v>
      </c>
      <c r="B637">
        <v>0</v>
      </c>
      <c r="C637" s="11">
        <v>2.7118607661465399E-2</v>
      </c>
      <c r="D637" s="11">
        <f>$E$1*SUMPRODUCT(topics_allterms.txt!B637:K637,topics_allmovies.txt!$B$1084:$K$1084)</f>
        <v>2.7118607661465319E-2</v>
      </c>
    </row>
    <row r="638" spans="1:4" x14ac:dyDescent="0.2">
      <c r="A638" s="7" t="s">
        <v>634</v>
      </c>
      <c r="B638">
        <v>0</v>
      </c>
      <c r="C638" s="11">
        <v>1.0892013430029801E-2</v>
      </c>
      <c r="D638" s="11">
        <f>$E$1*SUMPRODUCT(topics_allterms.txt!B638:K638,topics_allmovies.txt!$B$1084:$K$1084)</f>
        <v>1.0892013430029799E-2</v>
      </c>
    </row>
    <row r="639" spans="1:4" x14ac:dyDescent="0.2">
      <c r="A639" s="7" t="s">
        <v>635</v>
      </c>
      <c r="B639">
        <v>0</v>
      </c>
      <c r="C639" s="11">
        <v>3.9764239937064003E-2</v>
      </c>
      <c r="D639" s="11">
        <f>$E$1*SUMPRODUCT(topics_allterms.txt!B639:K639,topics_allmovies.txt!$B$1084:$K$1084)</f>
        <v>3.9764239937064023E-2</v>
      </c>
    </row>
    <row r="640" spans="1:4" x14ac:dyDescent="0.2">
      <c r="A640" s="7" t="s">
        <v>636</v>
      </c>
      <c r="B640">
        <v>0</v>
      </c>
      <c r="C640" s="11">
        <v>4.5700103312319398E-2</v>
      </c>
      <c r="D640" s="11">
        <f>$E$1*SUMPRODUCT(topics_allterms.txt!B640:K640,topics_allmovies.txt!$B$1084:$K$1084)</f>
        <v>4.5700103312319371E-2</v>
      </c>
    </row>
    <row r="641" spans="1:4" x14ac:dyDescent="0.2">
      <c r="A641" s="7" t="s">
        <v>637</v>
      </c>
      <c r="B641">
        <v>0</v>
      </c>
      <c r="C641" s="11">
        <v>2.9240621096961399E-2</v>
      </c>
      <c r="D641" s="11">
        <f>$E$1*SUMPRODUCT(topics_allterms.txt!B641:K641,topics_allmovies.txt!$B$1084:$K$1084)</f>
        <v>2.9240621096961388E-2</v>
      </c>
    </row>
    <row r="642" spans="1:4" x14ac:dyDescent="0.2">
      <c r="A642" s="7" t="s">
        <v>638</v>
      </c>
      <c r="B642">
        <v>0</v>
      </c>
      <c r="C642" s="11">
        <v>0.18674774163465599</v>
      </c>
      <c r="D642" s="11">
        <f>$E$1*SUMPRODUCT(topics_allterms.txt!B642:K642,topics_allmovies.txt!$B$1084:$K$1084)</f>
        <v>0.18674774163465632</v>
      </c>
    </row>
    <row r="643" spans="1:4" x14ac:dyDescent="0.2">
      <c r="A643" s="7" t="s">
        <v>639</v>
      </c>
      <c r="B643">
        <v>0</v>
      </c>
      <c r="C643" s="11">
        <v>5.2351818348171299E-2</v>
      </c>
      <c r="D643" s="11">
        <f>$E$1*SUMPRODUCT(topics_allterms.txt!B643:K643,topics_allmovies.txt!$B$1084:$K$1084)</f>
        <v>5.2351818348171347E-2</v>
      </c>
    </row>
    <row r="644" spans="1:4" x14ac:dyDescent="0.2">
      <c r="A644" s="7" t="s">
        <v>640</v>
      </c>
      <c r="B644">
        <v>0</v>
      </c>
      <c r="C644" s="11">
        <v>0.116119630056054</v>
      </c>
      <c r="D644" s="11">
        <f>$E$1*SUMPRODUCT(topics_allterms.txt!B644:K644,topics_allmovies.txt!$B$1084:$K$1084)</f>
        <v>0.11611963005605372</v>
      </c>
    </row>
    <row r="645" spans="1:4" x14ac:dyDescent="0.2">
      <c r="A645" s="7" t="s">
        <v>641</v>
      </c>
      <c r="B645">
        <v>0</v>
      </c>
      <c r="C645" s="11">
        <v>1.6219773108904701E-2</v>
      </c>
      <c r="D645" s="11">
        <f>$E$1*SUMPRODUCT(topics_allterms.txt!B645:K645,topics_allmovies.txt!$B$1084:$K$1084)</f>
        <v>1.6219773108904722E-2</v>
      </c>
    </row>
    <row r="646" spans="1:4" x14ac:dyDescent="0.2">
      <c r="A646" s="7" t="s">
        <v>642</v>
      </c>
      <c r="B646">
        <v>0</v>
      </c>
      <c r="C646" s="11">
        <v>3.0156245374970501E-2</v>
      </c>
      <c r="D646" s="11">
        <f>$E$1*SUMPRODUCT(topics_allterms.txt!B646:K646,topics_allmovies.txt!$B$1084:$K$1084)</f>
        <v>3.0156245374970497E-2</v>
      </c>
    </row>
    <row r="647" spans="1:4" x14ac:dyDescent="0.2">
      <c r="A647" s="7" t="s">
        <v>643</v>
      </c>
      <c r="B647">
        <v>0</v>
      </c>
      <c r="C647" s="11">
        <v>4.6394011685360198E-2</v>
      </c>
      <c r="D647" s="11">
        <f>$E$1*SUMPRODUCT(topics_allterms.txt!B647:K647,topics_allmovies.txt!$B$1084:$K$1084)</f>
        <v>4.6394011685360059E-2</v>
      </c>
    </row>
    <row r="648" spans="1:4" x14ac:dyDescent="0.2">
      <c r="A648" s="7" t="s">
        <v>644</v>
      </c>
      <c r="B648">
        <v>0</v>
      </c>
      <c r="C648" s="11">
        <v>1.63003543794016E-2</v>
      </c>
      <c r="D648" s="11">
        <f>$E$1*SUMPRODUCT(topics_allterms.txt!B648:K648,topics_allmovies.txt!$B$1084:$K$1084)</f>
        <v>1.6300354379401593E-2</v>
      </c>
    </row>
    <row r="649" spans="1:4" x14ac:dyDescent="0.2">
      <c r="A649" s="7" t="s">
        <v>645</v>
      </c>
      <c r="B649">
        <v>0</v>
      </c>
      <c r="C649" s="11">
        <v>0.119454480053225</v>
      </c>
      <c r="D649" s="11">
        <f>$E$1*SUMPRODUCT(topics_allterms.txt!B649:K649,topics_allmovies.txt!$B$1084:$K$1084)</f>
        <v>0.11945448005322508</v>
      </c>
    </row>
    <row r="650" spans="1:4" x14ac:dyDescent="0.2">
      <c r="A650" s="7" t="s">
        <v>646</v>
      </c>
      <c r="B650">
        <v>0</v>
      </c>
      <c r="C650" s="11">
        <v>5.6255380976131197E-2</v>
      </c>
      <c r="D650" s="11">
        <f>$E$1*SUMPRODUCT(topics_allterms.txt!B650:K650,topics_allmovies.txt!$B$1084:$K$1084)</f>
        <v>5.6255380976131135E-2</v>
      </c>
    </row>
    <row r="651" spans="1:4" x14ac:dyDescent="0.2">
      <c r="A651" s="7" t="s">
        <v>647</v>
      </c>
      <c r="B651">
        <v>0</v>
      </c>
      <c r="C651" s="11">
        <v>6.0635833299306302E-2</v>
      </c>
      <c r="D651" s="11">
        <f>$E$1*SUMPRODUCT(topics_allterms.txt!B651:K651,topics_allmovies.txt!$B$1084:$K$1084)</f>
        <v>6.0635833299306295E-2</v>
      </c>
    </row>
    <row r="652" spans="1:4" x14ac:dyDescent="0.2">
      <c r="A652" s="7" t="s">
        <v>648</v>
      </c>
      <c r="B652">
        <v>0</v>
      </c>
      <c r="C652" s="11">
        <v>2.2502504618018799E-2</v>
      </c>
      <c r="D652" s="11">
        <f>$E$1*SUMPRODUCT(topics_allterms.txt!B652:K652,topics_allmovies.txt!$B$1084:$K$1084)</f>
        <v>2.2502504618018823E-2</v>
      </c>
    </row>
    <row r="653" spans="1:4" x14ac:dyDescent="0.2">
      <c r="A653" s="7" t="s">
        <v>649</v>
      </c>
      <c r="B653">
        <v>0</v>
      </c>
      <c r="C653" s="11">
        <v>9.6462155167703401E-2</v>
      </c>
      <c r="D653" s="11">
        <f>$E$1*SUMPRODUCT(topics_allterms.txt!B653:K653,topics_allmovies.txt!$B$1084:$K$1084)</f>
        <v>9.6462155167703026E-2</v>
      </c>
    </row>
    <row r="654" spans="1:4" x14ac:dyDescent="0.2">
      <c r="A654" s="7" t="s">
        <v>650</v>
      </c>
      <c r="B654">
        <v>0</v>
      </c>
      <c r="C654" s="11">
        <v>2.71924334351978E-2</v>
      </c>
      <c r="D654" s="11">
        <f>$E$1*SUMPRODUCT(topics_allterms.txt!B654:K654,topics_allmovies.txt!$B$1084:$K$1084)</f>
        <v>2.719243343519771E-2</v>
      </c>
    </row>
    <row r="655" spans="1:4" x14ac:dyDescent="0.2">
      <c r="A655" s="7" t="s">
        <v>651</v>
      </c>
      <c r="B655">
        <v>0</v>
      </c>
      <c r="C655" s="11">
        <v>2.5861168458645702E-2</v>
      </c>
      <c r="D655" s="11">
        <f>$E$1*SUMPRODUCT(topics_allterms.txt!B655:K655,topics_allmovies.txt!$B$1084:$K$1084)</f>
        <v>2.5861168458645702E-2</v>
      </c>
    </row>
    <row r="656" spans="1:4" x14ac:dyDescent="0.2">
      <c r="A656" s="7" t="s">
        <v>652</v>
      </c>
      <c r="B656">
        <v>0</v>
      </c>
      <c r="C656" s="11">
        <v>4.7339876296204599E-2</v>
      </c>
      <c r="D656" s="11">
        <f>$E$1*SUMPRODUCT(topics_allterms.txt!B656:K656,topics_allmovies.txt!$B$1084:$K$1084)</f>
        <v>4.7339876296204647E-2</v>
      </c>
    </row>
    <row r="657" spans="1:4" x14ac:dyDescent="0.2">
      <c r="A657" s="7" t="s">
        <v>653</v>
      </c>
      <c r="B657">
        <v>0</v>
      </c>
      <c r="C657" s="11">
        <v>1.6601962137899998E-2</v>
      </c>
      <c r="D657" s="11">
        <f>$E$1*SUMPRODUCT(topics_allterms.txt!B657:K657,topics_allmovies.txt!$B$1084:$K$1084)</f>
        <v>1.6601962137899974E-2</v>
      </c>
    </row>
    <row r="658" spans="1:4" x14ac:dyDescent="0.2">
      <c r="A658" s="7" t="s">
        <v>654</v>
      </c>
      <c r="B658">
        <v>0</v>
      </c>
      <c r="C658" s="11">
        <v>2.84090191872081E-2</v>
      </c>
      <c r="D658" s="11">
        <f>$E$1*SUMPRODUCT(topics_allterms.txt!B658:K658,topics_allmovies.txt!$B$1084:$K$1084)</f>
        <v>2.8409019187208118E-2</v>
      </c>
    </row>
    <row r="659" spans="1:4" x14ac:dyDescent="0.2">
      <c r="A659" s="7" t="s">
        <v>655</v>
      </c>
      <c r="B659">
        <v>0</v>
      </c>
      <c r="C659" s="11">
        <v>8.1149909513044294E-2</v>
      </c>
      <c r="D659" s="11">
        <f>$E$1*SUMPRODUCT(topics_allterms.txt!B659:K659,topics_allmovies.txt!$B$1084:$K$1084)</f>
        <v>8.1149909513044113E-2</v>
      </c>
    </row>
    <row r="660" spans="1:4" x14ac:dyDescent="0.2">
      <c r="A660" s="7" t="s">
        <v>656</v>
      </c>
      <c r="B660">
        <v>0</v>
      </c>
      <c r="C660" s="11">
        <v>0.39004948384898902</v>
      </c>
      <c r="D660" s="11">
        <f>$E$1*SUMPRODUCT(topics_allterms.txt!B660:K660,topics_allmovies.txt!$B$1084:$K$1084)</f>
        <v>0.39004948384898908</v>
      </c>
    </row>
    <row r="661" spans="1:4" x14ac:dyDescent="0.2">
      <c r="A661" s="7" t="s">
        <v>657</v>
      </c>
      <c r="B661">
        <v>0</v>
      </c>
      <c r="C661" s="11">
        <v>1.9251633617922499E-2</v>
      </c>
      <c r="D661" s="11">
        <f>$E$1*SUMPRODUCT(topics_allterms.txt!B661:K661,topics_allmovies.txt!$B$1084:$K$1084)</f>
        <v>1.9251633617922488E-2</v>
      </c>
    </row>
    <row r="662" spans="1:4" x14ac:dyDescent="0.2">
      <c r="A662" s="7" t="s">
        <v>658</v>
      </c>
      <c r="B662">
        <v>0</v>
      </c>
      <c r="C662" s="11">
        <v>0.123106994037867</v>
      </c>
      <c r="D662" s="11">
        <f>$E$1*SUMPRODUCT(topics_allterms.txt!B662:K662,topics_allmovies.txt!$B$1084:$K$1084)</f>
        <v>0.12310699403786729</v>
      </c>
    </row>
    <row r="663" spans="1:4" x14ac:dyDescent="0.2">
      <c r="A663" s="7" t="s">
        <v>659</v>
      </c>
      <c r="B663">
        <v>17</v>
      </c>
      <c r="C663" s="11">
        <v>1.06262620952983</v>
      </c>
      <c r="D663" s="11">
        <f>$E$1*SUMPRODUCT(topics_allterms.txt!B663:K663,topics_allmovies.txt!$B$1084:$K$1084)</f>
        <v>1.0626262095298307</v>
      </c>
    </row>
    <row r="664" spans="1:4" x14ac:dyDescent="0.2">
      <c r="A664" s="7" t="s">
        <v>660</v>
      </c>
      <c r="B664">
        <v>0</v>
      </c>
      <c r="C664" s="11">
        <v>0.101531209166436</v>
      </c>
      <c r="D664" s="11">
        <f>$E$1*SUMPRODUCT(topics_allterms.txt!B664:K664,topics_allmovies.txt!$B$1084:$K$1084)</f>
        <v>0.10153120916643585</v>
      </c>
    </row>
    <row r="665" spans="1:4" x14ac:dyDescent="0.2">
      <c r="A665" s="7" t="s">
        <v>661</v>
      </c>
      <c r="B665">
        <v>0</v>
      </c>
      <c r="C665" s="11">
        <v>0.24279964114993599</v>
      </c>
      <c r="D665" s="11">
        <f>$E$1*SUMPRODUCT(topics_allterms.txt!B665:K665,topics_allmovies.txt!$B$1084:$K$1084)</f>
        <v>0.24279964114993646</v>
      </c>
    </row>
    <row r="666" spans="1:4" x14ac:dyDescent="0.2">
      <c r="A666" s="7" t="s">
        <v>662</v>
      </c>
      <c r="B666">
        <v>0</v>
      </c>
      <c r="C666" s="11">
        <v>3.2717596997172201E-2</v>
      </c>
      <c r="D666" s="11">
        <f>$E$1*SUMPRODUCT(topics_allterms.txt!B666:K666,topics_allmovies.txt!$B$1084:$K$1084)</f>
        <v>3.2717596997172166E-2</v>
      </c>
    </row>
    <row r="667" spans="1:4" x14ac:dyDescent="0.2">
      <c r="A667" s="7" t="s">
        <v>663</v>
      </c>
      <c r="B667">
        <v>0</v>
      </c>
      <c r="C667" s="11">
        <v>0.20314919150281099</v>
      </c>
      <c r="D667" s="11">
        <f>$E$1*SUMPRODUCT(topics_allterms.txt!B667:K667,topics_allmovies.txt!$B$1084:$K$1084)</f>
        <v>0.20314919150281072</v>
      </c>
    </row>
    <row r="668" spans="1:4" x14ac:dyDescent="0.2">
      <c r="A668" s="7" t="s">
        <v>664</v>
      </c>
      <c r="B668">
        <v>0</v>
      </c>
      <c r="C668" s="11">
        <v>7.3660169818574206E-2</v>
      </c>
      <c r="D668" s="11">
        <f>$E$1*SUMPRODUCT(topics_allterms.txt!B668:K668,topics_allmovies.txt!$B$1084:$K$1084)</f>
        <v>7.3660169818574178E-2</v>
      </c>
    </row>
    <row r="669" spans="1:4" x14ac:dyDescent="0.2">
      <c r="A669" s="7" t="s">
        <v>665</v>
      </c>
      <c r="B669">
        <v>0</v>
      </c>
      <c r="C669" s="11">
        <v>1.48818848679814E-2</v>
      </c>
      <c r="D669" s="11">
        <f>$E$1*SUMPRODUCT(topics_allterms.txt!B669:K669,topics_allmovies.txt!$B$1084:$K$1084)</f>
        <v>1.4881884867981393E-2</v>
      </c>
    </row>
    <row r="670" spans="1:4" x14ac:dyDescent="0.2">
      <c r="A670" s="7" t="s">
        <v>666</v>
      </c>
      <c r="B670">
        <v>0</v>
      </c>
      <c r="C670" s="11">
        <v>7.1137988594631704E-2</v>
      </c>
      <c r="D670" s="11">
        <f>$E$1*SUMPRODUCT(topics_allterms.txt!B670:K670,topics_allmovies.txt!$B$1084:$K$1084)</f>
        <v>7.1137988594631621E-2</v>
      </c>
    </row>
    <row r="671" spans="1:4" x14ac:dyDescent="0.2">
      <c r="A671" s="7" t="s">
        <v>667</v>
      </c>
      <c r="B671">
        <v>0</v>
      </c>
      <c r="C671" s="11">
        <v>0.18059406193706601</v>
      </c>
      <c r="D671" s="11">
        <f>$E$1*SUMPRODUCT(topics_allterms.txt!B671:K671,topics_allmovies.txt!$B$1084:$K$1084)</f>
        <v>0.18059406193706573</v>
      </c>
    </row>
    <row r="672" spans="1:4" x14ac:dyDescent="0.2">
      <c r="A672" s="7" t="s">
        <v>668</v>
      </c>
      <c r="B672">
        <v>0</v>
      </c>
      <c r="C672" s="11">
        <v>3.0515589795969099E-2</v>
      </c>
      <c r="D672" s="11">
        <f>$E$1*SUMPRODUCT(topics_allterms.txt!B672:K672,topics_allmovies.txt!$B$1084:$K$1084)</f>
        <v>3.0515589795969099E-2</v>
      </c>
    </row>
    <row r="673" spans="1:4" x14ac:dyDescent="0.2">
      <c r="A673" s="7" t="s">
        <v>669</v>
      </c>
      <c r="B673">
        <v>0</v>
      </c>
      <c r="C673" s="11">
        <v>1.14789636221628E-2</v>
      </c>
      <c r="D673" s="11">
        <f>$E$1*SUMPRODUCT(topics_allterms.txt!B673:K673,topics_allmovies.txt!$B$1084:$K$1084)</f>
        <v>1.1478963622162833E-2</v>
      </c>
    </row>
    <row r="674" spans="1:4" x14ac:dyDescent="0.2">
      <c r="A674" s="7" t="s">
        <v>670</v>
      </c>
      <c r="B674">
        <v>0</v>
      </c>
      <c r="C674" s="11">
        <v>1.4540281151289899E-2</v>
      </c>
      <c r="D674" s="11">
        <f>$E$1*SUMPRODUCT(topics_allterms.txt!B674:K674,topics_allmovies.txt!$B$1084:$K$1084)</f>
        <v>1.4540281151289899E-2</v>
      </c>
    </row>
    <row r="675" spans="1:4" x14ac:dyDescent="0.2">
      <c r="A675" s="7" t="s">
        <v>671</v>
      </c>
      <c r="B675">
        <v>0</v>
      </c>
      <c r="C675" s="11">
        <v>0.26238488084491501</v>
      </c>
      <c r="D675" s="11">
        <f>$E$1*SUMPRODUCT(topics_allterms.txt!B675:K675,topics_allmovies.txt!$B$1084:$K$1084)</f>
        <v>0.26238488084491524</v>
      </c>
    </row>
    <row r="676" spans="1:4" x14ac:dyDescent="0.2">
      <c r="A676" s="7" t="s">
        <v>672</v>
      </c>
      <c r="B676">
        <v>10</v>
      </c>
      <c r="C676" s="11">
        <v>4.7819861139194204</v>
      </c>
      <c r="D676" s="11">
        <f>$E$1*SUMPRODUCT(topics_allterms.txt!B676:K676,topics_allmovies.txt!$B$1084:$K$1084)</f>
        <v>4.7819861139194231</v>
      </c>
    </row>
    <row r="677" spans="1:4" x14ac:dyDescent="0.2">
      <c r="A677" s="7" t="s">
        <v>673</v>
      </c>
      <c r="B677">
        <v>0</v>
      </c>
      <c r="C677" s="11">
        <v>1.81441327299228E-2</v>
      </c>
      <c r="D677" s="11">
        <f>$E$1*SUMPRODUCT(topics_allterms.txt!B677:K677,topics_allmovies.txt!$B$1084:$K$1084)</f>
        <v>1.8144132729922796E-2</v>
      </c>
    </row>
    <row r="678" spans="1:4" x14ac:dyDescent="0.2">
      <c r="A678" s="7" t="s">
        <v>674</v>
      </c>
      <c r="B678">
        <v>0</v>
      </c>
      <c r="C678" s="11">
        <v>1.39850475825313E-2</v>
      </c>
      <c r="D678" s="11">
        <f>$E$1*SUMPRODUCT(topics_allterms.txt!B678:K678,topics_allmovies.txt!$B$1084:$K$1084)</f>
        <v>1.3985047582531234E-2</v>
      </c>
    </row>
    <row r="679" spans="1:4" x14ac:dyDescent="0.2">
      <c r="A679" s="7" t="s">
        <v>675</v>
      </c>
      <c r="B679">
        <v>0</v>
      </c>
      <c r="C679" s="11">
        <v>1.77156833318976</v>
      </c>
      <c r="D679" s="11">
        <f>$E$1*SUMPRODUCT(topics_allterms.txt!B679:K679,topics_allmovies.txt!$B$1084:$K$1084)</f>
        <v>1.7715683331897596</v>
      </c>
    </row>
    <row r="680" spans="1:4" x14ac:dyDescent="0.2">
      <c r="A680" s="7" t="s">
        <v>676</v>
      </c>
      <c r="B680">
        <v>0</v>
      </c>
      <c r="C680" s="11">
        <v>5.9185072308919902E-2</v>
      </c>
      <c r="D680" s="11">
        <f>$E$1*SUMPRODUCT(topics_allterms.txt!B680:K680,topics_allmovies.txt!$B$1084:$K$1084)</f>
        <v>5.918507230891995E-2</v>
      </c>
    </row>
    <row r="681" spans="1:4" x14ac:dyDescent="0.2">
      <c r="A681" s="7" t="s">
        <v>677</v>
      </c>
      <c r="B681">
        <v>0</v>
      </c>
      <c r="C681" s="11">
        <v>1.5152253220669499E-2</v>
      </c>
      <c r="D681" s="11">
        <f>$E$1*SUMPRODUCT(topics_allterms.txt!B681:K681,topics_allmovies.txt!$B$1084:$K$1084)</f>
        <v>1.5152253220669466E-2</v>
      </c>
    </row>
    <row r="682" spans="1:4" x14ac:dyDescent="0.2">
      <c r="A682" s="7" t="s">
        <v>678</v>
      </c>
      <c r="B682">
        <v>0</v>
      </c>
      <c r="C682" s="11">
        <v>0.20983704666664599</v>
      </c>
      <c r="D682" s="11">
        <f>$E$1*SUMPRODUCT(topics_allterms.txt!B682:K682,topics_allmovies.txt!$B$1084:$K$1084)</f>
        <v>0.20983704666664615</v>
      </c>
    </row>
    <row r="683" spans="1:4" x14ac:dyDescent="0.2">
      <c r="A683" s="7" t="s">
        <v>679</v>
      </c>
      <c r="B683">
        <v>0</v>
      </c>
      <c r="C683" s="11">
        <v>3.1346232005558701E-2</v>
      </c>
      <c r="D683" s="11">
        <f>$E$1*SUMPRODUCT(topics_allterms.txt!B683:K683,topics_allmovies.txt!$B$1084:$K$1084)</f>
        <v>3.1346232005558652E-2</v>
      </c>
    </row>
    <row r="684" spans="1:4" x14ac:dyDescent="0.2">
      <c r="A684" s="7" t="s">
        <v>680</v>
      </c>
      <c r="B684">
        <v>0</v>
      </c>
      <c r="C684" s="11">
        <v>2.7200393127755101E-2</v>
      </c>
      <c r="D684" s="11">
        <f>$E$1*SUMPRODUCT(topics_allterms.txt!B684:K684,topics_allmovies.txt!$B$1084:$K$1084)</f>
        <v>2.7200393127755153E-2</v>
      </c>
    </row>
    <row r="685" spans="1:4" x14ac:dyDescent="0.2">
      <c r="A685" s="7" t="s">
        <v>681</v>
      </c>
      <c r="B685">
        <v>0</v>
      </c>
      <c r="C685" s="11">
        <v>2.6736428599060901E-2</v>
      </c>
      <c r="D685" s="11">
        <f>$E$1*SUMPRODUCT(topics_allterms.txt!B685:K685,topics_allmovies.txt!$B$1084:$K$1084)</f>
        <v>2.673642859906086E-2</v>
      </c>
    </row>
    <row r="686" spans="1:4" x14ac:dyDescent="0.2">
      <c r="A686" s="7" t="s">
        <v>682</v>
      </c>
      <c r="B686">
        <v>0</v>
      </c>
      <c r="C686" s="11">
        <v>2.0613466744153701E-2</v>
      </c>
      <c r="D686" s="11">
        <f>$E$1*SUMPRODUCT(topics_allterms.txt!B686:K686,topics_allmovies.txt!$B$1084:$K$1084)</f>
        <v>2.0613466744153638E-2</v>
      </c>
    </row>
    <row r="687" spans="1:4" x14ac:dyDescent="0.2">
      <c r="A687" s="7" t="s">
        <v>683</v>
      </c>
      <c r="B687">
        <v>0</v>
      </c>
      <c r="C687" s="11">
        <v>1.37321732904563E-2</v>
      </c>
      <c r="D687" s="11">
        <f>$E$1*SUMPRODUCT(topics_allterms.txt!B687:K687,topics_allmovies.txt!$B$1084:$K$1084)</f>
        <v>1.3732173290456232E-2</v>
      </c>
    </row>
    <row r="688" spans="1:4" x14ac:dyDescent="0.2">
      <c r="A688" s="7" t="s">
        <v>684</v>
      </c>
      <c r="B688">
        <v>0</v>
      </c>
      <c r="C688" s="11">
        <v>3.0399613063698299E-2</v>
      </c>
      <c r="D688" s="11">
        <f>$E$1*SUMPRODUCT(topics_allterms.txt!B688:K688,topics_allmovies.txt!$B$1084:$K$1084)</f>
        <v>3.039961306369832E-2</v>
      </c>
    </row>
    <row r="689" spans="1:4" x14ac:dyDescent="0.2">
      <c r="A689" s="7" t="s">
        <v>685</v>
      </c>
      <c r="B689">
        <v>0</v>
      </c>
      <c r="C689" s="11">
        <v>9.5119045697732496E-2</v>
      </c>
      <c r="D689" s="11">
        <f>$E$1*SUMPRODUCT(topics_allterms.txt!B689:K689,topics_allmovies.txt!$B$1084:$K$1084)</f>
        <v>9.5119045697732413E-2</v>
      </c>
    </row>
    <row r="690" spans="1:4" x14ac:dyDescent="0.2">
      <c r="A690" s="7" t="s">
        <v>686</v>
      </c>
      <c r="B690">
        <v>0</v>
      </c>
      <c r="C690" s="11">
        <v>1.51848483566576E-2</v>
      </c>
      <c r="D690" s="11">
        <f>$E$1*SUMPRODUCT(topics_allterms.txt!B690:K690,topics_allmovies.txt!$B$1084:$K$1084)</f>
        <v>1.5184848356657565E-2</v>
      </c>
    </row>
    <row r="691" spans="1:4" x14ac:dyDescent="0.2">
      <c r="A691" s="7" t="s">
        <v>687</v>
      </c>
      <c r="B691">
        <v>0</v>
      </c>
      <c r="C691" s="11">
        <v>6.60738338389706E-2</v>
      </c>
      <c r="D691" s="11">
        <f>$E$1*SUMPRODUCT(topics_allterms.txt!B691:K691,topics_allmovies.txt!$B$1084:$K$1084)</f>
        <v>6.6073833838970766E-2</v>
      </c>
    </row>
    <row r="692" spans="1:4" x14ac:dyDescent="0.2">
      <c r="A692" s="7" t="s">
        <v>688</v>
      </c>
      <c r="B692">
        <v>0</v>
      </c>
      <c r="C692" s="11">
        <v>1.8758246778729702E-2</v>
      </c>
      <c r="D692" s="11">
        <f>$E$1*SUMPRODUCT(topics_allterms.txt!B692:K692,topics_allmovies.txt!$B$1084:$K$1084)</f>
        <v>1.8758246778729698E-2</v>
      </c>
    </row>
    <row r="693" spans="1:4" x14ac:dyDescent="0.2">
      <c r="A693" s="7" t="s">
        <v>689</v>
      </c>
      <c r="B693">
        <v>0</v>
      </c>
      <c r="C693" s="11">
        <v>0.14643960669891601</v>
      </c>
      <c r="D693" s="11">
        <f>$E$1*SUMPRODUCT(topics_allterms.txt!B693:K693,topics_allmovies.txt!$B$1084:$K$1084)</f>
        <v>0.14643960669891593</v>
      </c>
    </row>
    <row r="694" spans="1:4" x14ac:dyDescent="0.2">
      <c r="A694" s="7" t="s">
        <v>690</v>
      </c>
      <c r="B694">
        <v>0</v>
      </c>
      <c r="C694" s="11">
        <v>9.9138355203075998E-2</v>
      </c>
      <c r="D694" s="11">
        <f>$E$1*SUMPRODUCT(topics_allterms.txt!B694:K694,topics_allmovies.txt!$B$1084:$K$1084)</f>
        <v>9.9138355203075984E-2</v>
      </c>
    </row>
    <row r="695" spans="1:4" x14ac:dyDescent="0.2">
      <c r="A695" s="7" t="s">
        <v>691</v>
      </c>
      <c r="B695">
        <v>0</v>
      </c>
      <c r="C695" s="11">
        <v>1.9363677061094299E-2</v>
      </c>
      <c r="D695" s="11">
        <f>$E$1*SUMPRODUCT(topics_allterms.txt!B695:K695,topics_allmovies.txt!$B$1084:$K$1084)</f>
        <v>1.9363677061094278E-2</v>
      </c>
    </row>
    <row r="696" spans="1:4" x14ac:dyDescent="0.2">
      <c r="A696" s="7" t="s">
        <v>692</v>
      </c>
      <c r="B696">
        <v>0</v>
      </c>
      <c r="C696" s="11">
        <v>0.15213662148555299</v>
      </c>
      <c r="D696" s="11">
        <f>$E$1*SUMPRODUCT(topics_allterms.txt!B696:K696,topics_allmovies.txt!$B$1084:$K$1084)</f>
        <v>0.15213662148555321</v>
      </c>
    </row>
    <row r="697" spans="1:4" x14ac:dyDescent="0.2">
      <c r="A697" s="7" t="s">
        <v>693</v>
      </c>
      <c r="B697">
        <v>0</v>
      </c>
      <c r="C697" s="11">
        <v>6.0533404198858498E-2</v>
      </c>
      <c r="D697" s="11">
        <f>$E$1*SUMPRODUCT(topics_allterms.txt!B697:K697,topics_allmovies.txt!$B$1084:$K$1084)</f>
        <v>6.0533404198858512E-2</v>
      </c>
    </row>
    <row r="698" spans="1:4" x14ac:dyDescent="0.2">
      <c r="A698" s="7" t="s">
        <v>694</v>
      </c>
      <c r="B698">
        <v>0</v>
      </c>
      <c r="C698" s="11">
        <v>2.2726804006535501E-2</v>
      </c>
      <c r="D698" s="11">
        <f>$E$1*SUMPRODUCT(topics_allterms.txt!B698:K698,topics_allmovies.txt!$B$1084:$K$1084)</f>
        <v>2.2726804006535511E-2</v>
      </c>
    </row>
    <row r="699" spans="1:4" x14ac:dyDescent="0.2">
      <c r="A699" s="7" t="s">
        <v>695</v>
      </c>
      <c r="B699">
        <v>0</v>
      </c>
      <c r="C699" s="11">
        <v>2.78801253211629E-2</v>
      </c>
      <c r="D699" s="11">
        <f>$E$1*SUMPRODUCT(topics_allterms.txt!B699:K699,topics_allmovies.txt!$B$1084:$K$1084)</f>
        <v>2.7880125321162949E-2</v>
      </c>
    </row>
    <row r="700" spans="1:4" x14ac:dyDescent="0.2">
      <c r="A700" s="7" t="s">
        <v>696</v>
      </c>
      <c r="B700">
        <v>0</v>
      </c>
      <c r="C700" s="11">
        <v>5.1354514487403503E-2</v>
      </c>
      <c r="D700" s="11">
        <f>$E$1*SUMPRODUCT(topics_allterms.txt!B700:K700,topics_allmovies.txt!$B$1084:$K$1084)</f>
        <v>5.1354514487403448E-2</v>
      </c>
    </row>
    <row r="701" spans="1:4" x14ac:dyDescent="0.2">
      <c r="A701" s="7" t="s">
        <v>697</v>
      </c>
      <c r="B701">
        <v>0</v>
      </c>
      <c r="C701" s="11">
        <v>3.2541582600696201E-2</v>
      </c>
      <c r="D701" s="11">
        <f>$E$1*SUMPRODUCT(topics_allterms.txt!B701:K701,topics_allmovies.txt!$B$1084:$K$1084)</f>
        <v>3.2541582600696228E-2</v>
      </c>
    </row>
    <row r="702" spans="1:4" x14ac:dyDescent="0.2">
      <c r="A702" s="7" t="s">
        <v>698</v>
      </c>
      <c r="B702">
        <v>0</v>
      </c>
      <c r="C702" s="11">
        <v>0.10506739061416601</v>
      </c>
      <c r="D702" s="11">
        <f>$E$1*SUMPRODUCT(topics_allterms.txt!B702:K702,topics_allmovies.txt!$B$1084:$K$1084)</f>
        <v>0.10506739061416527</v>
      </c>
    </row>
    <row r="703" spans="1:4" x14ac:dyDescent="0.2">
      <c r="A703" s="7" t="s">
        <v>699</v>
      </c>
      <c r="B703">
        <v>0</v>
      </c>
      <c r="C703" s="11">
        <v>1.5560513508316999E-2</v>
      </c>
      <c r="D703" s="11">
        <f>$E$1*SUMPRODUCT(topics_allterms.txt!B703:K703,topics_allmovies.txt!$B$1084:$K$1084)</f>
        <v>1.5560513508317072E-2</v>
      </c>
    </row>
    <row r="704" spans="1:4" x14ac:dyDescent="0.2">
      <c r="A704" s="7" t="s">
        <v>700</v>
      </c>
      <c r="B704">
        <v>0</v>
      </c>
      <c r="C704" s="11">
        <v>4.4338832235897803E-2</v>
      </c>
      <c r="D704" s="11">
        <f>$E$1*SUMPRODUCT(topics_allterms.txt!B704:K704,topics_allmovies.txt!$B$1084:$K$1084)</f>
        <v>4.4338832235897775E-2</v>
      </c>
    </row>
    <row r="705" spans="1:4" x14ac:dyDescent="0.2">
      <c r="A705" s="7" t="s">
        <v>701</v>
      </c>
      <c r="B705">
        <v>0</v>
      </c>
      <c r="C705" s="11">
        <v>1.5627882729593302E-2</v>
      </c>
      <c r="D705" s="11">
        <f>$E$1*SUMPRODUCT(topics_allterms.txt!B705:K705,topics_allmovies.txt!$B$1084:$K$1084)</f>
        <v>1.5627882729593319E-2</v>
      </c>
    </row>
    <row r="706" spans="1:4" x14ac:dyDescent="0.2">
      <c r="A706" s="7" t="s">
        <v>702</v>
      </c>
      <c r="B706">
        <v>0</v>
      </c>
      <c r="C706" s="11">
        <v>2.05400173901664E-2</v>
      </c>
      <c r="D706" s="11">
        <f>$E$1*SUMPRODUCT(topics_allterms.txt!B706:K706,topics_allmovies.txt!$B$1084:$K$1084)</f>
        <v>2.0540017390166421E-2</v>
      </c>
    </row>
    <row r="707" spans="1:4" x14ac:dyDescent="0.2">
      <c r="A707" s="7" t="s">
        <v>703</v>
      </c>
      <c r="B707">
        <v>0</v>
      </c>
      <c r="C707" s="11">
        <v>1.5649710339706299E-2</v>
      </c>
      <c r="D707" s="11">
        <f>$E$1*SUMPRODUCT(topics_allterms.txt!B707:K707,topics_allmovies.txt!$B$1084:$K$1084)</f>
        <v>1.5649710339706285E-2</v>
      </c>
    </row>
    <row r="708" spans="1:4" x14ac:dyDescent="0.2">
      <c r="A708" s="7" t="s">
        <v>704</v>
      </c>
      <c r="B708">
        <v>0</v>
      </c>
      <c r="C708" s="11">
        <v>0.12154776038093799</v>
      </c>
      <c r="D708" s="11">
        <f>$E$1*SUMPRODUCT(topics_allterms.txt!B708:K708,topics_allmovies.txt!$B$1084:$K$1084)</f>
        <v>0.12154776038093763</v>
      </c>
    </row>
    <row r="709" spans="1:4" x14ac:dyDescent="0.2">
      <c r="A709" s="7" t="s">
        <v>705</v>
      </c>
      <c r="B709">
        <v>0</v>
      </c>
      <c r="C709" s="11">
        <v>3.6113937029972197E-2</v>
      </c>
      <c r="D709" s="11">
        <f>$E$1*SUMPRODUCT(topics_allterms.txt!B709:K709,topics_allmovies.txt!$B$1084:$K$1084)</f>
        <v>3.6113937029972169E-2</v>
      </c>
    </row>
    <row r="710" spans="1:4" x14ac:dyDescent="0.2">
      <c r="A710" s="7" t="s">
        <v>706</v>
      </c>
      <c r="B710">
        <v>0</v>
      </c>
      <c r="C710" s="11">
        <v>1.5686269673393E-2</v>
      </c>
      <c r="D710" s="11">
        <f>$E$1*SUMPRODUCT(topics_allterms.txt!B710:K710,topics_allmovies.txt!$B$1084:$K$1084)</f>
        <v>1.5686269673393E-2</v>
      </c>
    </row>
    <row r="711" spans="1:4" x14ac:dyDescent="0.2">
      <c r="A711" s="7" t="s">
        <v>707</v>
      </c>
      <c r="B711">
        <v>0</v>
      </c>
      <c r="C711" s="11">
        <v>3.2126658453480797E-2</v>
      </c>
      <c r="D711" s="11">
        <f>$E$1*SUMPRODUCT(topics_allterms.txt!B711:K711,topics_allmovies.txt!$B$1084:$K$1084)</f>
        <v>3.2126658453480804E-2</v>
      </c>
    </row>
    <row r="712" spans="1:4" x14ac:dyDescent="0.2">
      <c r="A712" s="7" t="s">
        <v>708</v>
      </c>
      <c r="B712">
        <v>0</v>
      </c>
      <c r="C712" s="11">
        <v>1.2133038060389501</v>
      </c>
      <c r="D712" s="11">
        <f>$E$1*SUMPRODUCT(topics_allterms.txt!B712:K712,topics_allmovies.txt!$B$1084:$K$1084)</f>
        <v>1.2133038060389503</v>
      </c>
    </row>
    <row r="713" spans="1:4" x14ac:dyDescent="0.2">
      <c r="A713" s="7" t="s">
        <v>709</v>
      </c>
      <c r="B713">
        <v>0</v>
      </c>
      <c r="C713" s="11">
        <v>0.33533113979133999</v>
      </c>
      <c r="D713" s="11">
        <f>$E$1*SUMPRODUCT(topics_allterms.txt!B713:K713,topics_allmovies.txt!$B$1084:$K$1084)</f>
        <v>0.3353311397913401</v>
      </c>
    </row>
    <row r="714" spans="1:4" x14ac:dyDescent="0.2">
      <c r="A714" s="7" t="s">
        <v>710</v>
      </c>
      <c r="B714">
        <v>0</v>
      </c>
      <c r="C714" s="11">
        <v>0.29772370151823702</v>
      </c>
      <c r="D714" s="11">
        <f>$E$1*SUMPRODUCT(topics_allterms.txt!B714:K714,topics_allmovies.txt!$B$1084:$K$1084)</f>
        <v>0.29772370151823663</v>
      </c>
    </row>
    <row r="715" spans="1:4" x14ac:dyDescent="0.2">
      <c r="A715" s="7" t="s">
        <v>711</v>
      </c>
      <c r="B715">
        <v>0</v>
      </c>
      <c r="C715" s="11">
        <v>0.198462981141594</v>
      </c>
      <c r="D715" s="11">
        <f>$E$1*SUMPRODUCT(topics_allterms.txt!B715:K715,topics_allmovies.txt!$B$1084:$K$1084)</f>
        <v>0.19846298114159411</v>
      </c>
    </row>
    <row r="716" spans="1:4" x14ac:dyDescent="0.2">
      <c r="A716" s="7" t="s">
        <v>712</v>
      </c>
      <c r="B716">
        <v>0</v>
      </c>
      <c r="C716" s="11">
        <v>7.4396290766135298E-2</v>
      </c>
      <c r="D716" s="11">
        <f>$E$1*SUMPRODUCT(topics_allterms.txt!B716:K716,topics_allmovies.txt!$B$1084:$K$1084)</f>
        <v>7.4396290766135326E-2</v>
      </c>
    </row>
    <row r="717" spans="1:4" x14ac:dyDescent="0.2">
      <c r="A717" s="7" t="s">
        <v>713</v>
      </c>
      <c r="B717">
        <v>0</v>
      </c>
      <c r="C717" s="11">
        <v>0.17592931731460701</v>
      </c>
      <c r="D717" s="11">
        <f>$E$1*SUMPRODUCT(topics_allterms.txt!B717:K717,topics_allmovies.txt!$B$1084:$K$1084)</f>
        <v>0.17592931731460681</v>
      </c>
    </row>
    <row r="718" spans="1:4" x14ac:dyDescent="0.2">
      <c r="A718" s="7" t="s">
        <v>714</v>
      </c>
      <c r="B718">
        <v>0</v>
      </c>
      <c r="C718" s="11">
        <v>2.3672732801948801E-2</v>
      </c>
      <c r="D718" s="11">
        <f>$E$1*SUMPRODUCT(topics_allterms.txt!B718:K718,topics_allmovies.txt!$B$1084:$K$1084)</f>
        <v>2.3672732801948725E-2</v>
      </c>
    </row>
    <row r="719" spans="1:4" x14ac:dyDescent="0.2">
      <c r="A719" s="7" t="s">
        <v>715</v>
      </c>
      <c r="B719">
        <v>0</v>
      </c>
      <c r="C719" s="11">
        <v>7.1875903113511497E-2</v>
      </c>
      <c r="D719" s="11">
        <f>$E$1*SUMPRODUCT(topics_allterms.txt!B719:K719,topics_allmovies.txt!$B$1084:$K$1084)</f>
        <v>7.1875903113511469E-2</v>
      </c>
    </row>
    <row r="720" spans="1:4" x14ac:dyDescent="0.2">
      <c r="A720" s="7" t="s">
        <v>716</v>
      </c>
      <c r="B720">
        <v>0</v>
      </c>
      <c r="C720" s="11">
        <v>0.40330448138061897</v>
      </c>
      <c r="D720" s="11">
        <f>$E$1*SUMPRODUCT(topics_allterms.txt!B720:K720,topics_allmovies.txt!$B$1084:$K$1084)</f>
        <v>0.40330448138061947</v>
      </c>
    </row>
    <row r="721" spans="1:4" x14ac:dyDescent="0.2">
      <c r="A721" s="7" t="s">
        <v>717</v>
      </c>
      <c r="B721">
        <v>0</v>
      </c>
      <c r="C721" s="11">
        <v>5.1224548577368301E-2</v>
      </c>
      <c r="D721" s="11">
        <f>$E$1*SUMPRODUCT(topics_allterms.txt!B721:K721,topics_allmovies.txt!$B$1084:$K$1084)</f>
        <v>5.1224548577368322E-2</v>
      </c>
    </row>
    <row r="722" spans="1:4" x14ac:dyDescent="0.2">
      <c r="A722" s="7" t="s">
        <v>718</v>
      </c>
      <c r="B722">
        <v>0</v>
      </c>
      <c r="C722" s="11">
        <v>0.205489407257919</v>
      </c>
      <c r="D722" s="11">
        <f>$E$1*SUMPRODUCT(topics_allterms.txt!B722:K722,topics_allmovies.txt!$B$1084:$K$1084)</f>
        <v>0.20548940725791881</v>
      </c>
    </row>
    <row r="723" spans="1:4" x14ac:dyDescent="0.2">
      <c r="A723" s="7" t="s">
        <v>719</v>
      </c>
      <c r="B723">
        <v>0</v>
      </c>
      <c r="C723" s="11">
        <v>1.2367167463999599E-2</v>
      </c>
      <c r="D723" s="11">
        <f>$E$1*SUMPRODUCT(topics_allterms.txt!B723:K723,topics_allmovies.txt!$B$1084:$K$1084)</f>
        <v>1.2367167463999533E-2</v>
      </c>
    </row>
    <row r="724" spans="1:4" x14ac:dyDescent="0.2">
      <c r="A724" s="7" t="s">
        <v>720</v>
      </c>
      <c r="B724">
        <v>0</v>
      </c>
      <c r="C724" s="11">
        <v>0.28410954579731901</v>
      </c>
      <c r="D724" s="11">
        <f>$E$1*SUMPRODUCT(topics_allterms.txt!B724:K724,topics_allmovies.txt!$B$1084:$K$1084)</f>
        <v>0.28410954579731895</v>
      </c>
    </row>
    <row r="725" spans="1:4" x14ac:dyDescent="0.2">
      <c r="A725" s="7" t="s">
        <v>721</v>
      </c>
      <c r="B725">
        <v>0</v>
      </c>
      <c r="C725" s="11">
        <v>0.25504956446635302</v>
      </c>
      <c r="D725" s="11">
        <f>$E$1*SUMPRODUCT(topics_allterms.txt!B725:K725,topics_allmovies.txt!$B$1084:$K$1084)</f>
        <v>0.25504956446635391</v>
      </c>
    </row>
    <row r="726" spans="1:4" x14ac:dyDescent="0.2">
      <c r="A726" s="7" t="s">
        <v>722</v>
      </c>
      <c r="B726">
        <v>0</v>
      </c>
      <c r="C726" s="11">
        <v>2.2572804512472702E-2</v>
      </c>
      <c r="D726" s="11">
        <f>$E$1*SUMPRODUCT(topics_allterms.txt!B726:K726,topics_allmovies.txt!$B$1084:$K$1084)</f>
        <v>2.2572804512472667E-2</v>
      </c>
    </row>
    <row r="727" spans="1:4" x14ac:dyDescent="0.2">
      <c r="A727" s="7" t="s">
        <v>723</v>
      </c>
      <c r="B727">
        <v>0</v>
      </c>
      <c r="C727" s="11">
        <v>2.0359212964784601E-2</v>
      </c>
      <c r="D727" s="11">
        <f>$E$1*SUMPRODUCT(topics_allterms.txt!B727:K727,topics_allmovies.txt!$B$1084:$K$1084)</f>
        <v>2.0359212964784573E-2</v>
      </c>
    </row>
    <row r="728" spans="1:4" x14ac:dyDescent="0.2">
      <c r="A728" s="7" t="s">
        <v>724</v>
      </c>
      <c r="B728">
        <v>0</v>
      </c>
      <c r="C728" s="11">
        <v>1.4192008090862599E-2</v>
      </c>
      <c r="D728" s="11">
        <f>$E$1*SUMPRODUCT(topics_allterms.txt!B728:K728,topics_allmovies.txt!$B$1084:$K$1084)</f>
        <v>1.4192008090862634E-2</v>
      </c>
    </row>
    <row r="729" spans="1:4" x14ac:dyDescent="0.2">
      <c r="A729" s="7" t="s">
        <v>725</v>
      </c>
      <c r="B729">
        <v>2</v>
      </c>
      <c r="C729" s="11">
        <v>0.194912618561706</v>
      </c>
      <c r="D729" s="11">
        <f>$E$1*SUMPRODUCT(topics_allterms.txt!B729:K729,topics_allmovies.txt!$B$1084:$K$1084)</f>
        <v>0.19491261856170655</v>
      </c>
    </row>
    <row r="730" spans="1:4" x14ac:dyDescent="0.2">
      <c r="A730" s="7" t="s">
        <v>726</v>
      </c>
      <c r="B730">
        <v>0</v>
      </c>
      <c r="C730" s="11">
        <v>2.64084265778383E-2</v>
      </c>
      <c r="D730" s="11">
        <f>$E$1*SUMPRODUCT(topics_allterms.txt!B730:K730,topics_allmovies.txt!$B$1084:$K$1084)</f>
        <v>2.6408426577838293E-2</v>
      </c>
    </row>
    <row r="731" spans="1:4" x14ac:dyDescent="0.2">
      <c r="A731" s="7" t="s">
        <v>727</v>
      </c>
      <c r="B731">
        <v>0</v>
      </c>
      <c r="C731" s="11">
        <v>0.31011176075907299</v>
      </c>
      <c r="D731" s="11">
        <f>$E$1*SUMPRODUCT(topics_allterms.txt!B731:K731,topics_allmovies.txt!$B$1084:$K$1084)</f>
        <v>0.31011176075907315</v>
      </c>
    </row>
    <row r="732" spans="1:4" x14ac:dyDescent="0.2">
      <c r="A732" s="7" t="s">
        <v>728</v>
      </c>
      <c r="B732">
        <v>0</v>
      </c>
      <c r="C732" s="11">
        <v>3.2000002666806901E-2</v>
      </c>
      <c r="D732" s="11">
        <f>$E$1*SUMPRODUCT(topics_allterms.txt!B732:K732,topics_allmovies.txt!$B$1084:$K$1084)</f>
        <v>3.2000002666806852E-2</v>
      </c>
    </row>
    <row r="733" spans="1:4" x14ac:dyDescent="0.2">
      <c r="A733" s="7" t="s">
        <v>729</v>
      </c>
      <c r="B733">
        <v>0</v>
      </c>
      <c r="C733" s="11">
        <v>4.9122322405344698E-2</v>
      </c>
      <c r="D733" s="11">
        <f>$E$1*SUMPRODUCT(topics_allterms.txt!B733:K733,topics_allmovies.txt!$B$1084:$K$1084)</f>
        <v>4.9122322405344754E-2</v>
      </c>
    </row>
    <row r="734" spans="1:4" x14ac:dyDescent="0.2">
      <c r="A734" s="7" t="s">
        <v>730</v>
      </c>
      <c r="B734">
        <v>0</v>
      </c>
      <c r="C734" s="11">
        <v>2.4830308222690101E-2</v>
      </c>
      <c r="D734" s="11">
        <f>$E$1*SUMPRODUCT(topics_allterms.txt!B734:K734,topics_allmovies.txt!$B$1084:$K$1084)</f>
        <v>2.4830308222690115E-2</v>
      </c>
    </row>
    <row r="735" spans="1:4" x14ac:dyDescent="0.2">
      <c r="A735" s="7" t="s">
        <v>731</v>
      </c>
      <c r="B735">
        <v>0</v>
      </c>
      <c r="C735" s="11">
        <v>1.64705323747345E-2</v>
      </c>
      <c r="D735" s="11">
        <f>$E$1*SUMPRODUCT(topics_allterms.txt!B735:K735,topics_allmovies.txt!$B$1084:$K$1084)</f>
        <v>1.6470532374734496E-2</v>
      </c>
    </row>
    <row r="736" spans="1:4" x14ac:dyDescent="0.2">
      <c r="A736" s="7" t="s">
        <v>732</v>
      </c>
      <c r="B736">
        <v>0</v>
      </c>
      <c r="C736" s="11">
        <v>1.1838733383505299E-2</v>
      </c>
      <c r="D736" s="11">
        <f>$E$1*SUMPRODUCT(topics_allterms.txt!B736:K736,topics_allmovies.txt!$B$1084:$K$1084)</f>
        <v>1.1838733383505317E-2</v>
      </c>
    </row>
    <row r="737" spans="1:4" x14ac:dyDescent="0.2">
      <c r="A737" s="7" t="s">
        <v>733</v>
      </c>
      <c r="B737">
        <v>0</v>
      </c>
      <c r="C737" s="11">
        <v>0.172450005207893</v>
      </c>
      <c r="D737" s="11">
        <f>$E$1*SUMPRODUCT(topics_allterms.txt!B737:K737,topics_allmovies.txt!$B$1084:$K$1084)</f>
        <v>0.17245000520789375</v>
      </c>
    </row>
    <row r="738" spans="1:4" x14ac:dyDescent="0.2">
      <c r="A738" s="7" t="s">
        <v>734</v>
      </c>
      <c r="B738">
        <v>0</v>
      </c>
      <c r="C738" s="11">
        <v>1.3309360377039999E-2</v>
      </c>
      <c r="D738" s="11">
        <f>$E$1*SUMPRODUCT(topics_allterms.txt!B738:K738,topics_allmovies.txt!$B$1084:$K$1084)</f>
        <v>1.3309360377040041E-2</v>
      </c>
    </row>
    <row r="739" spans="1:4" x14ac:dyDescent="0.2">
      <c r="A739" s="7" t="s">
        <v>735</v>
      </c>
      <c r="B739">
        <v>0</v>
      </c>
      <c r="C739" s="11">
        <v>2.0508677857497999E-2</v>
      </c>
      <c r="D739" s="11">
        <f>$E$1*SUMPRODUCT(topics_allterms.txt!B739:K739,topics_allmovies.txt!$B$1084:$K$1084)</f>
        <v>2.0508677857497937E-2</v>
      </c>
    </row>
    <row r="740" spans="1:4" x14ac:dyDescent="0.2">
      <c r="A740" s="7" t="s">
        <v>736</v>
      </c>
      <c r="B740">
        <v>0</v>
      </c>
      <c r="C740" s="11">
        <v>1.13653734067676E-2</v>
      </c>
      <c r="D740" s="11">
        <f>$E$1*SUMPRODUCT(topics_allterms.txt!B740:K740,topics_allmovies.txt!$B$1084:$K$1084)</f>
        <v>1.1365373406767559E-2</v>
      </c>
    </row>
    <row r="741" spans="1:4" x14ac:dyDescent="0.2">
      <c r="A741" s="7" t="s">
        <v>737</v>
      </c>
      <c r="B741">
        <v>0</v>
      </c>
      <c r="C741" s="11">
        <v>5.9539019666164497E-2</v>
      </c>
      <c r="D741" s="11">
        <f>$E$1*SUMPRODUCT(topics_allterms.txt!B741:K741,topics_allmovies.txt!$B$1084:$K$1084)</f>
        <v>5.953901966616449E-2</v>
      </c>
    </row>
    <row r="742" spans="1:4" x14ac:dyDescent="0.2">
      <c r="A742" s="7" t="s">
        <v>738</v>
      </c>
      <c r="B742">
        <v>0</v>
      </c>
      <c r="C742" s="11">
        <v>5.3021880890056702E-2</v>
      </c>
      <c r="D742" s="11">
        <f>$E$1*SUMPRODUCT(topics_allterms.txt!B742:K742,topics_allmovies.txt!$B$1084:$K$1084)</f>
        <v>5.3021880890056619E-2</v>
      </c>
    </row>
    <row r="743" spans="1:4" x14ac:dyDescent="0.2">
      <c r="A743" s="7" t="s">
        <v>739</v>
      </c>
      <c r="B743">
        <v>0</v>
      </c>
      <c r="C743" s="11">
        <v>3.6791828390976097E-2</v>
      </c>
      <c r="D743" s="11">
        <f>$E$1*SUMPRODUCT(topics_allterms.txt!B743:K743,topics_allmovies.txt!$B$1084:$K$1084)</f>
        <v>3.6791828390976063E-2</v>
      </c>
    </row>
    <row r="744" spans="1:4" x14ac:dyDescent="0.2">
      <c r="A744" s="7" t="s">
        <v>740</v>
      </c>
      <c r="B744">
        <v>0</v>
      </c>
      <c r="C744" s="11">
        <v>4.7098466648119397E-2</v>
      </c>
      <c r="D744" s="11">
        <f>$E$1*SUMPRODUCT(topics_allterms.txt!B744:K744,topics_allmovies.txt!$B$1084:$K$1084)</f>
        <v>4.7098466648119328E-2</v>
      </c>
    </row>
    <row r="745" spans="1:4" x14ac:dyDescent="0.2">
      <c r="A745" s="7" t="s">
        <v>741</v>
      </c>
      <c r="B745">
        <v>0</v>
      </c>
      <c r="C745" s="11">
        <v>4.1127757004827702E-2</v>
      </c>
      <c r="D745" s="11">
        <f>$E$1*SUMPRODUCT(topics_allterms.txt!B745:K745,topics_allmovies.txt!$B$1084:$K$1084)</f>
        <v>4.1127757004827674E-2</v>
      </c>
    </row>
    <row r="746" spans="1:4" x14ac:dyDescent="0.2">
      <c r="A746" s="7" t="s">
        <v>742</v>
      </c>
      <c r="B746">
        <v>0</v>
      </c>
      <c r="C746" s="11">
        <v>1.6874724321569501E-2</v>
      </c>
      <c r="D746" s="11">
        <f>$E$1*SUMPRODUCT(topics_allterms.txt!B746:K746,topics_allmovies.txt!$B$1084:$K$1084)</f>
        <v>1.6874724321569529E-2</v>
      </c>
    </row>
    <row r="747" spans="1:4" x14ac:dyDescent="0.2">
      <c r="A747" s="7" t="s">
        <v>743</v>
      </c>
      <c r="B747">
        <v>0</v>
      </c>
      <c r="C747" s="11">
        <v>2.009072712098E-2</v>
      </c>
      <c r="D747" s="11">
        <f>$E$1*SUMPRODUCT(topics_allterms.txt!B747:K747,topics_allmovies.txt!$B$1084:$K$1084)</f>
        <v>2.0090727120979993E-2</v>
      </c>
    </row>
    <row r="748" spans="1:4" x14ac:dyDescent="0.2">
      <c r="A748" s="7" t="s">
        <v>744</v>
      </c>
      <c r="B748">
        <v>0</v>
      </c>
      <c r="C748" s="11">
        <v>9.1778649015746006E-2</v>
      </c>
      <c r="D748" s="11">
        <f>$E$1*SUMPRODUCT(topics_allterms.txt!B748:K748,topics_allmovies.txt!$B$1084:$K$1084)</f>
        <v>9.1778649015746047E-2</v>
      </c>
    </row>
    <row r="749" spans="1:4" x14ac:dyDescent="0.2">
      <c r="A749" s="7" t="s">
        <v>745</v>
      </c>
      <c r="B749">
        <v>0</v>
      </c>
      <c r="C749" s="11">
        <v>1.24944625781415E-2</v>
      </c>
      <c r="D749" s="11">
        <f>$E$1*SUMPRODUCT(topics_allterms.txt!B749:K749,topics_allmovies.txt!$B$1084:$K$1084)</f>
        <v>1.2494462578141423E-2</v>
      </c>
    </row>
    <row r="750" spans="1:4" x14ac:dyDescent="0.2">
      <c r="A750" s="7" t="s">
        <v>746</v>
      </c>
      <c r="B750">
        <v>0</v>
      </c>
      <c r="C750" s="11">
        <v>4.2468468466784703E-2</v>
      </c>
      <c r="D750" s="11">
        <f>$E$1*SUMPRODUCT(topics_allterms.txt!B750:K750,topics_allmovies.txt!$B$1084:$K$1084)</f>
        <v>4.2468468466784648E-2</v>
      </c>
    </row>
    <row r="751" spans="1:4" x14ac:dyDescent="0.2">
      <c r="A751" s="7" t="s">
        <v>747</v>
      </c>
      <c r="B751">
        <v>0</v>
      </c>
      <c r="C751" s="11">
        <v>1.8968725071392599E-2</v>
      </c>
      <c r="D751" s="11">
        <f>$E$1*SUMPRODUCT(topics_allterms.txt!B751:K751,topics_allmovies.txt!$B$1084:$K$1084)</f>
        <v>1.896872507139262E-2</v>
      </c>
    </row>
    <row r="752" spans="1:4" x14ac:dyDescent="0.2">
      <c r="A752" s="7" t="s">
        <v>748</v>
      </c>
      <c r="B752">
        <v>0</v>
      </c>
      <c r="C752" s="11">
        <v>0.16914715061359101</v>
      </c>
      <c r="D752" s="11">
        <f>$E$1*SUMPRODUCT(topics_allterms.txt!B752:K752,topics_allmovies.txt!$B$1084:$K$1084)</f>
        <v>0.1691471506135912</v>
      </c>
    </row>
    <row r="753" spans="1:4" x14ac:dyDescent="0.2">
      <c r="A753" s="7" t="s">
        <v>749</v>
      </c>
      <c r="B753">
        <v>0</v>
      </c>
      <c r="C753" s="11">
        <v>0.116453699132627</v>
      </c>
      <c r="D753" s="11">
        <f>$E$1*SUMPRODUCT(topics_allterms.txt!B753:K753,topics_allmovies.txt!$B$1084:$K$1084)</f>
        <v>0.11645369913262724</v>
      </c>
    </row>
    <row r="754" spans="1:4" x14ac:dyDescent="0.2">
      <c r="A754" s="7" t="s">
        <v>750</v>
      </c>
      <c r="B754">
        <v>0</v>
      </c>
      <c r="C754" s="11">
        <v>0.40142053594274202</v>
      </c>
      <c r="D754" s="11">
        <f>$E$1*SUMPRODUCT(topics_allterms.txt!B754:K754,topics_allmovies.txt!$B$1084:$K$1084)</f>
        <v>0.40142053594274257</v>
      </c>
    </row>
    <row r="755" spans="1:4" x14ac:dyDescent="0.2">
      <c r="A755" s="7" t="s">
        <v>751</v>
      </c>
      <c r="B755">
        <v>0</v>
      </c>
      <c r="C755" s="11">
        <v>3.234398243014E-2</v>
      </c>
      <c r="D755" s="11">
        <f>$E$1*SUMPRODUCT(topics_allterms.txt!B755:K755,topics_allmovies.txt!$B$1084:$K$1084)</f>
        <v>3.2343982430140042E-2</v>
      </c>
    </row>
    <row r="756" spans="1:4" x14ac:dyDescent="0.2">
      <c r="A756" s="7" t="s">
        <v>752</v>
      </c>
      <c r="B756">
        <v>0</v>
      </c>
      <c r="C756" s="11">
        <v>3.8811649775949898E-2</v>
      </c>
      <c r="D756" s="11">
        <f>$E$1*SUMPRODUCT(topics_allterms.txt!B756:K756,topics_allmovies.txt!$B$1084:$K$1084)</f>
        <v>3.8811649775949884E-2</v>
      </c>
    </row>
    <row r="757" spans="1:4" x14ac:dyDescent="0.2">
      <c r="A757" s="7" t="s">
        <v>753</v>
      </c>
      <c r="B757">
        <v>0</v>
      </c>
      <c r="C757" s="11">
        <v>1.61961668341145</v>
      </c>
      <c r="D757" s="11">
        <f>$E$1*SUMPRODUCT(topics_allterms.txt!B757:K757,topics_allmovies.txt!$B$1084:$K$1084)</f>
        <v>1.6196166834114494</v>
      </c>
    </row>
    <row r="758" spans="1:4" x14ac:dyDescent="0.2">
      <c r="A758" s="7" t="s">
        <v>754</v>
      </c>
      <c r="B758">
        <v>0</v>
      </c>
      <c r="C758" s="11">
        <v>3.5616497231847198E-2</v>
      </c>
      <c r="D758" s="11">
        <f>$E$1*SUMPRODUCT(topics_allterms.txt!B758:K758,topics_allmovies.txt!$B$1084:$K$1084)</f>
        <v>3.5616497231847191E-2</v>
      </c>
    </row>
    <row r="759" spans="1:4" x14ac:dyDescent="0.2">
      <c r="A759" s="7" t="s">
        <v>755</v>
      </c>
      <c r="B759">
        <v>0</v>
      </c>
      <c r="C759" s="11">
        <v>0.12805604315078001</v>
      </c>
      <c r="D759" s="11">
        <f>$E$1*SUMPRODUCT(topics_allterms.txt!B759:K759,topics_allmovies.txt!$B$1084:$K$1084)</f>
        <v>0.12805604315078037</v>
      </c>
    </row>
    <row r="760" spans="1:4" x14ac:dyDescent="0.2">
      <c r="A760" s="7" t="s">
        <v>756</v>
      </c>
      <c r="B760">
        <v>0</v>
      </c>
      <c r="C760" s="11">
        <v>0.62037312531236999</v>
      </c>
      <c r="D760" s="11">
        <f>$E$1*SUMPRODUCT(topics_allterms.txt!B760:K760,topics_allmovies.txt!$B$1084:$K$1084)</f>
        <v>0.62037312531237088</v>
      </c>
    </row>
    <row r="761" spans="1:4" x14ac:dyDescent="0.2">
      <c r="A761" s="7" t="s">
        <v>757</v>
      </c>
      <c r="B761">
        <v>0</v>
      </c>
      <c r="C761" s="11">
        <v>3.7677654359955098E-2</v>
      </c>
      <c r="D761" s="11">
        <f>$E$1*SUMPRODUCT(topics_allterms.txt!B761:K761,topics_allmovies.txt!$B$1084:$K$1084)</f>
        <v>3.7677654359955147E-2</v>
      </c>
    </row>
    <row r="762" spans="1:4" x14ac:dyDescent="0.2">
      <c r="A762" s="7" t="s">
        <v>758</v>
      </c>
      <c r="B762">
        <v>0</v>
      </c>
      <c r="C762" s="11">
        <v>0.27169579609245698</v>
      </c>
      <c r="D762" s="11">
        <f>$E$1*SUMPRODUCT(topics_allterms.txt!B762:K762,topics_allmovies.txt!$B$1084:$K$1084)</f>
        <v>0.27169579609245748</v>
      </c>
    </row>
    <row r="763" spans="1:4" x14ac:dyDescent="0.2">
      <c r="A763" s="7" t="s">
        <v>759</v>
      </c>
      <c r="B763">
        <v>0</v>
      </c>
      <c r="C763" s="11">
        <v>4.3148524697804599E-2</v>
      </c>
      <c r="D763" s="11">
        <f>$E$1*SUMPRODUCT(topics_allterms.txt!B763:K763,topics_allmovies.txt!$B$1084:$K$1084)</f>
        <v>4.3148524697804572E-2</v>
      </c>
    </row>
    <row r="764" spans="1:4" x14ac:dyDescent="0.2">
      <c r="A764" s="7" t="s">
        <v>760</v>
      </c>
      <c r="B764">
        <v>0</v>
      </c>
      <c r="C764" s="11">
        <v>2.73687339037238E-2</v>
      </c>
      <c r="D764" s="11">
        <f>$E$1*SUMPRODUCT(topics_allterms.txt!B764:K764,topics_allmovies.txt!$B$1084:$K$1084)</f>
        <v>2.7368733903723713E-2</v>
      </c>
    </row>
    <row r="765" spans="1:4" x14ac:dyDescent="0.2">
      <c r="A765" s="7" t="s">
        <v>761</v>
      </c>
      <c r="B765">
        <v>0</v>
      </c>
      <c r="C765" s="11">
        <v>2.2004296337733899E-2</v>
      </c>
      <c r="D765" s="11">
        <f>$E$1*SUMPRODUCT(topics_allterms.txt!B765:K765,topics_allmovies.txt!$B$1084:$K$1084)</f>
        <v>2.2004296337733875E-2</v>
      </c>
    </row>
    <row r="766" spans="1:4" x14ac:dyDescent="0.2">
      <c r="A766" s="7" t="s">
        <v>762</v>
      </c>
      <c r="B766">
        <v>0</v>
      </c>
      <c r="C766" s="11">
        <v>2.2319259400765599E-2</v>
      </c>
      <c r="D766" s="11">
        <f>$E$1*SUMPRODUCT(topics_allterms.txt!B766:K766,topics_allmovies.txt!$B$1084:$K$1084)</f>
        <v>2.2319259400765588E-2</v>
      </c>
    </row>
    <row r="767" spans="1:4" x14ac:dyDescent="0.2">
      <c r="A767" s="7" t="s">
        <v>763</v>
      </c>
      <c r="B767">
        <v>0</v>
      </c>
      <c r="C767" s="11">
        <v>3.5056579214935699E-2</v>
      </c>
      <c r="D767" s="11">
        <f>$E$1*SUMPRODUCT(topics_allterms.txt!B767:K767,topics_allmovies.txt!$B$1084:$K$1084)</f>
        <v>3.5056579214935699E-2</v>
      </c>
    </row>
    <row r="768" spans="1:4" x14ac:dyDescent="0.2">
      <c r="A768" s="7" t="s">
        <v>764</v>
      </c>
      <c r="B768">
        <v>0</v>
      </c>
      <c r="C768" s="11">
        <v>2.3399567462938201E-2</v>
      </c>
      <c r="D768" s="11">
        <f>$E$1*SUMPRODUCT(topics_allterms.txt!B768:K768,topics_allmovies.txt!$B$1084:$K$1084)</f>
        <v>2.3399567462938219E-2</v>
      </c>
    </row>
    <row r="769" spans="1:4" x14ac:dyDescent="0.2">
      <c r="A769" s="7" t="s">
        <v>765</v>
      </c>
      <c r="B769">
        <v>0</v>
      </c>
      <c r="C769" s="11">
        <v>0.13257482698767001</v>
      </c>
      <c r="D769" s="11">
        <f>$E$1*SUMPRODUCT(topics_allterms.txt!B769:K769,topics_allmovies.txt!$B$1084:$K$1084)</f>
        <v>0.13257482698766992</v>
      </c>
    </row>
    <row r="770" spans="1:4" x14ac:dyDescent="0.2">
      <c r="A770" s="7" t="s">
        <v>766</v>
      </c>
      <c r="B770">
        <v>0</v>
      </c>
      <c r="C770" s="11">
        <v>0.11087464339742099</v>
      </c>
      <c r="D770" s="11">
        <f>$E$1*SUMPRODUCT(topics_allterms.txt!B770:K770,topics_allmovies.txt!$B$1084:$K$1084)</f>
        <v>0.11087464339742144</v>
      </c>
    </row>
    <row r="771" spans="1:4" x14ac:dyDescent="0.2">
      <c r="A771" s="7" t="s">
        <v>767</v>
      </c>
      <c r="B771">
        <v>0</v>
      </c>
      <c r="C771" s="11">
        <v>8.5682889754592498E-2</v>
      </c>
      <c r="D771" s="11">
        <f>$E$1*SUMPRODUCT(topics_allterms.txt!B771:K771,topics_allmovies.txt!$B$1084:$K$1084)</f>
        <v>8.5682889754592331E-2</v>
      </c>
    </row>
    <row r="772" spans="1:4" x14ac:dyDescent="0.2">
      <c r="A772" s="7" t="s">
        <v>768</v>
      </c>
      <c r="B772">
        <v>0</v>
      </c>
      <c r="C772" s="11">
        <v>2.4056829187356899E-2</v>
      </c>
      <c r="D772" s="11">
        <f>$E$1*SUMPRODUCT(topics_allterms.txt!B772:K772,topics_allmovies.txt!$B$1084:$K$1084)</f>
        <v>2.4056829187356882E-2</v>
      </c>
    </row>
    <row r="773" spans="1:4" x14ac:dyDescent="0.2">
      <c r="A773" s="7" t="s">
        <v>769</v>
      </c>
      <c r="B773">
        <v>0</v>
      </c>
      <c r="C773" s="11">
        <v>2.99580608247733E-2</v>
      </c>
      <c r="D773" s="11">
        <f>$E$1*SUMPRODUCT(topics_allterms.txt!B773:K773,topics_allmovies.txt!$B$1084:$K$1084)</f>
        <v>2.9958060824773227E-2</v>
      </c>
    </row>
    <row r="774" spans="1:4" x14ac:dyDescent="0.2">
      <c r="A774" s="7" t="s">
        <v>770</v>
      </c>
      <c r="B774">
        <v>0</v>
      </c>
      <c r="C774" s="11">
        <v>2.51988805541019E-2</v>
      </c>
      <c r="D774" s="11">
        <f>$E$1*SUMPRODUCT(topics_allterms.txt!B774:K774,topics_allmovies.txt!$B$1084:$K$1084)</f>
        <v>2.5198880554101938E-2</v>
      </c>
    </row>
    <row r="775" spans="1:4" x14ac:dyDescent="0.2">
      <c r="A775" s="7" t="s">
        <v>771</v>
      </c>
      <c r="B775">
        <v>0</v>
      </c>
      <c r="C775" s="11">
        <v>4.8290695147083201E-2</v>
      </c>
      <c r="D775" s="11">
        <f>$E$1*SUMPRODUCT(topics_allterms.txt!B775:K775,topics_allmovies.txt!$B$1084:$K$1084)</f>
        <v>4.8290695147083174E-2</v>
      </c>
    </row>
    <row r="776" spans="1:4" x14ac:dyDescent="0.2">
      <c r="A776" s="7" t="s">
        <v>772</v>
      </c>
      <c r="B776">
        <v>0</v>
      </c>
      <c r="C776" s="11">
        <v>2.13347210916809E-2</v>
      </c>
      <c r="D776" s="11">
        <f>$E$1*SUMPRODUCT(topics_allterms.txt!B776:K776,topics_allmovies.txt!$B$1084:$K$1084)</f>
        <v>2.1334721091680893E-2</v>
      </c>
    </row>
    <row r="777" spans="1:4" x14ac:dyDescent="0.2">
      <c r="A777" s="7" t="s">
        <v>773</v>
      </c>
      <c r="B777">
        <v>0</v>
      </c>
      <c r="C777" s="11">
        <v>4.6899409510152902E-2</v>
      </c>
      <c r="D777" s="11">
        <f>$E$1*SUMPRODUCT(topics_allterms.txt!B777:K777,topics_allmovies.txt!$B$1084:$K$1084)</f>
        <v>4.6899409510152874E-2</v>
      </c>
    </row>
    <row r="778" spans="1:4" x14ac:dyDescent="0.2">
      <c r="A778" s="7" t="s">
        <v>774</v>
      </c>
      <c r="B778">
        <v>0</v>
      </c>
      <c r="C778" s="11">
        <v>5.5897436331910799E-2</v>
      </c>
      <c r="D778" s="11">
        <f>$E$1*SUMPRODUCT(topics_allterms.txt!B778:K778,topics_allmovies.txt!$B$1084:$K$1084)</f>
        <v>5.5897436331910834E-2</v>
      </c>
    </row>
    <row r="779" spans="1:4" x14ac:dyDescent="0.2">
      <c r="A779" s="7" t="s">
        <v>775</v>
      </c>
      <c r="B779">
        <v>0</v>
      </c>
      <c r="C779" s="11">
        <v>3.3370710456859298E-2</v>
      </c>
      <c r="D779" s="11">
        <f>$E$1*SUMPRODUCT(topics_allterms.txt!B779:K779,topics_allmovies.txt!$B$1084:$K$1084)</f>
        <v>3.3370710456859354E-2</v>
      </c>
    </row>
    <row r="780" spans="1:4" x14ac:dyDescent="0.2">
      <c r="A780" s="7" t="s">
        <v>776</v>
      </c>
      <c r="B780">
        <v>0</v>
      </c>
      <c r="C780" s="11">
        <v>1.92170801166309E-2</v>
      </c>
      <c r="D780" s="11">
        <f>$E$1*SUMPRODUCT(topics_allterms.txt!B780:K780,topics_allmovies.txt!$B$1084:$K$1084)</f>
        <v>1.9217080116630966E-2</v>
      </c>
    </row>
    <row r="781" spans="1:4" x14ac:dyDescent="0.2">
      <c r="A781" s="7" t="s">
        <v>777</v>
      </c>
      <c r="B781">
        <v>0</v>
      </c>
      <c r="C781" s="11">
        <v>3.0431793364495901E-2</v>
      </c>
      <c r="D781" s="11">
        <f>$E$1*SUMPRODUCT(topics_allterms.txt!B781:K781,topics_allmovies.txt!$B$1084:$K$1084)</f>
        <v>3.0431793364495863E-2</v>
      </c>
    </row>
    <row r="782" spans="1:4" x14ac:dyDescent="0.2">
      <c r="A782" s="7" t="s">
        <v>778</v>
      </c>
      <c r="B782">
        <v>0</v>
      </c>
      <c r="C782" s="11">
        <v>0.13040701799266799</v>
      </c>
      <c r="D782" s="11">
        <f>$E$1*SUMPRODUCT(topics_allterms.txt!B782:K782,topics_allmovies.txt!$B$1084:$K$1084)</f>
        <v>0.13040701799266785</v>
      </c>
    </row>
    <row r="783" spans="1:4" x14ac:dyDescent="0.2">
      <c r="A783" s="7" t="s">
        <v>779</v>
      </c>
      <c r="B783">
        <v>0</v>
      </c>
      <c r="C783" s="11">
        <v>0.16063667887326699</v>
      </c>
      <c r="D783" s="11">
        <f>$E$1*SUMPRODUCT(topics_allterms.txt!B783:K783,topics_allmovies.txt!$B$1084:$K$1084)</f>
        <v>0.1606366788732671</v>
      </c>
    </row>
    <row r="784" spans="1:4" x14ac:dyDescent="0.2">
      <c r="A784" s="7" t="s">
        <v>780</v>
      </c>
      <c r="B784">
        <v>0</v>
      </c>
      <c r="C784" s="11">
        <v>1.96041262473097E-2</v>
      </c>
      <c r="D784" s="11">
        <f>$E$1*SUMPRODUCT(topics_allterms.txt!B784:K784,topics_allmovies.txt!$B$1084:$K$1084)</f>
        <v>1.9604126247309749E-2</v>
      </c>
    </row>
    <row r="785" spans="1:4" x14ac:dyDescent="0.2">
      <c r="A785" s="7" t="s">
        <v>781</v>
      </c>
      <c r="B785">
        <v>0</v>
      </c>
      <c r="C785" s="11">
        <v>1.2312093360243E-2</v>
      </c>
      <c r="D785" s="11">
        <f>$E$1*SUMPRODUCT(topics_allterms.txt!B785:K785,topics_allmovies.txt!$B$1084:$K$1084)</f>
        <v>1.2312093360243035E-2</v>
      </c>
    </row>
    <row r="786" spans="1:4" x14ac:dyDescent="0.2">
      <c r="A786" s="7" t="s">
        <v>782</v>
      </c>
      <c r="B786">
        <v>0</v>
      </c>
      <c r="C786" s="11">
        <v>2.33352532748522E-2</v>
      </c>
      <c r="D786" s="11">
        <f>$E$1*SUMPRODUCT(topics_allterms.txt!B786:K786,topics_allmovies.txt!$B$1084:$K$1084)</f>
        <v>2.3335253274852176E-2</v>
      </c>
    </row>
    <row r="787" spans="1:4" x14ac:dyDescent="0.2">
      <c r="A787" s="7" t="s">
        <v>783</v>
      </c>
      <c r="B787">
        <v>0</v>
      </c>
      <c r="C787" s="11">
        <v>2.4989717725866702E-2</v>
      </c>
      <c r="D787" s="11">
        <f>$E$1*SUMPRODUCT(topics_allterms.txt!B787:K787,topics_allmovies.txt!$B$1084:$K$1084)</f>
        <v>2.4989717725866691E-2</v>
      </c>
    </row>
    <row r="788" spans="1:4" x14ac:dyDescent="0.2">
      <c r="A788" s="7" t="s">
        <v>784</v>
      </c>
      <c r="B788">
        <v>0</v>
      </c>
      <c r="C788" s="11">
        <v>7.0274478053364703E-2</v>
      </c>
      <c r="D788" s="11">
        <f>$E$1*SUMPRODUCT(topics_allterms.txt!B788:K788,topics_allmovies.txt!$B$1084:$K$1084)</f>
        <v>7.0274478053364661E-2</v>
      </c>
    </row>
    <row r="789" spans="1:4" x14ac:dyDescent="0.2">
      <c r="A789" s="7" t="s">
        <v>785</v>
      </c>
      <c r="B789">
        <v>0</v>
      </c>
      <c r="C789" s="11">
        <v>4.5104013133851498E-2</v>
      </c>
      <c r="D789" s="11">
        <f>$E$1*SUMPRODUCT(topics_allterms.txt!B789:K789,topics_allmovies.txt!$B$1084:$K$1084)</f>
        <v>4.5104013133851498E-2</v>
      </c>
    </row>
    <row r="790" spans="1:4" x14ac:dyDescent="0.2">
      <c r="A790" s="7" t="s">
        <v>786</v>
      </c>
      <c r="B790">
        <v>0</v>
      </c>
      <c r="C790" s="11">
        <v>0.111211517036314</v>
      </c>
      <c r="D790" s="11">
        <f>$E$1*SUMPRODUCT(topics_allterms.txt!B790:K790,topics_allmovies.txt!$B$1084:$K$1084)</f>
        <v>0.1112115170363142</v>
      </c>
    </row>
    <row r="791" spans="1:4" x14ac:dyDescent="0.2">
      <c r="A791" s="7" t="s">
        <v>787</v>
      </c>
      <c r="B791">
        <v>0</v>
      </c>
      <c r="C791" s="11">
        <v>3.2541582600696201E-2</v>
      </c>
      <c r="D791" s="11">
        <f>$E$1*SUMPRODUCT(topics_allterms.txt!B791:K791,topics_allmovies.txt!$B$1084:$K$1084)</f>
        <v>3.2541582600696228E-2</v>
      </c>
    </row>
    <row r="792" spans="1:4" x14ac:dyDescent="0.2">
      <c r="A792" s="7" t="s">
        <v>788</v>
      </c>
      <c r="B792">
        <v>0</v>
      </c>
      <c r="C792" s="11">
        <v>0.25643312879763602</v>
      </c>
      <c r="D792" s="11">
        <f>$E$1*SUMPRODUCT(topics_allterms.txt!B792:K792,topics_allmovies.txt!$B$1084:$K$1084)</f>
        <v>0.25643312879763625</v>
      </c>
    </row>
    <row r="793" spans="1:4" x14ac:dyDescent="0.2">
      <c r="A793" s="7" t="s">
        <v>789</v>
      </c>
      <c r="B793">
        <v>0</v>
      </c>
      <c r="C793" s="11">
        <v>0.40048359362471803</v>
      </c>
      <c r="D793" s="11">
        <f>$E$1*SUMPRODUCT(topics_allterms.txt!B793:K793,topics_allmovies.txt!$B$1084:$K$1084)</f>
        <v>0.40048359362471797</v>
      </c>
    </row>
    <row r="794" spans="1:4" x14ac:dyDescent="0.2">
      <c r="A794" s="7" t="s">
        <v>790</v>
      </c>
      <c r="B794">
        <v>0</v>
      </c>
      <c r="C794" s="11">
        <v>1.23897583803485E-2</v>
      </c>
      <c r="D794" s="11">
        <f>$E$1*SUMPRODUCT(topics_allterms.txt!B794:K794,topics_allmovies.txt!$B$1084:$K$1084)</f>
        <v>1.238975838034855E-2</v>
      </c>
    </row>
    <row r="795" spans="1:4" x14ac:dyDescent="0.2">
      <c r="A795" s="7" t="s">
        <v>791</v>
      </c>
      <c r="B795">
        <v>0</v>
      </c>
      <c r="C795" s="11">
        <v>3.7353564864119899E-2</v>
      </c>
      <c r="D795" s="11">
        <f>$E$1*SUMPRODUCT(topics_allterms.txt!B795:K795,topics_allmovies.txt!$B$1084:$K$1084)</f>
        <v>3.7353564864119948E-2</v>
      </c>
    </row>
    <row r="796" spans="1:4" x14ac:dyDescent="0.2">
      <c r="A796" s="7" t="s">
        <v>792</v>
      </c>
      <c r="B796">
        <v>0</v>
      </c>
      <c r="C796" s="11">
        <v>0.19688217539541</v>
      </c>
      <c r="D796" s="11">
        <f>$E$1*SUMPRODUCT(topics_allterms.txt!B796:K796,topics_allmovies.txt!$B$1084:$K$1084)</f>
        <v>0.19688217539541039</v>
      </c>
    </row>
    <row r="797" spans="1:4" x14ac:dyDescent="0.2">
      <c r="A797" s="7" t="s">
        <v>793</v>
      </c>
      <c r="B797">
        <v>0</v>
      </c>
      <c r="C797" s="11">
        <v>0.23306237418297199</v>
      </c>
      <c r="D797" s="11">
        <f>$E$1*SUMPRODUCT(topics_allterms.txt!B797:K797,topics_allmovies.txt!$B$1084:$K$1084)</f>
        <v>0.23306237418297193</v>
      </c>
    </row>
    <row r="798" spans="1:4" x14ac:dyDescent="0.2">
      <c r="A798" s="7" t="s">
        <v>794</v>
      </c>
      <c r="B798">
        <v>0</v>
      </c>
      <c r="C798" s="11">
        <v>1.1731179393545401E-2</v>
      </c>
      <c r="D798" s="11">
        <f>$E$1*SUMPRODUCT(topics_allterms.txt!B798:K798,topics_allmovies.txt!$B$1084:$K$1084)</f>
        <v>1.1731179393545368E-2</v>
      </c>
    </row>
    <row r="799" spans="1:4" x14ac:dyDescent="0.2">
      <c r="A799" s="7" t="s">
        <v>795</v>
      </c>
      <c r="B799">
        <v>0</v>
      </c>
      <c r="C799" s="11">
        <v>0.116231108349306</v>
      </c>
      <c r="D799" s="11">
        <f>$E$1*SUMPRODUCT(topics_allterms.txt!B799:K799,topics_allmovies.txt!$B$1084:$K$1084)</f>
        <v>0.11623110834930629</v>
      </c>
    </row>
    <row r="800" spans="1:4" x14ac:dyDescent="0.2">
      <c r="A800" s="7" t="s">
        <v>796</v>
      </c>
      <c r="B800">
        <v>0</v>
      </c>
      <c r="C800" s="11">
        <v>2.5947581574955501E-2</v>
      </c>
      <c r="D800" s="11">
        <f>$E$1*SUMPRODUCT(topics_allterms.txt!B800:K800,topics_allmovies.txt!$B$1084:$K$1084)</f>
        <v>2.594758157495549E-2</v>
      </c>
    </row>
    <row r="801" spans="1:4" x14ac:dyDescent="0.2">
      <c r="A801" s="7" t="s">
        <v>797</v>
      </c>
      <c r="B801">
        <v>0</v>
      </c>
      <c r="C801" s="11">
        <v>1.3309360377039999E-2</v>
      </c>
      <c r="D801" s="11">
        <f>$E$1*SUMPRODUCT(topics_allterms.txt!B801:K801,topics_allmovies.txt!$B$1084:$K$1084)</f>
        <v>1.3309360377040041E-2</v>
      </c>
    </row>
    <row r="802" spans="1:4" x14ac:dyDescent="0.2">
      <c r="A802" s="7" t="s">
        <v>798</v>
      </c>
      <c r="B802">
        <v>0</v>
      </c>
      <c r="C802" s="11">
        <v>0.197963191931295</v>
      </c>
      <c r="D802" s="11">
        <f>$E$1*SUMPRODUCT(topics_allterms.txt!B802:K802,topics_allmovies.txt!$B$1084:$K$1084)</f>
        <v>0.19796319193129494</v>
      </c>
    </row>
    <row r="803" spans="1:4" x14ac:dyDescent="0.2">
      <c r="A803" s="7" t="s">
        <v>799</v>
      </c>
      <c r="B803">
        <v>0</v>
      </c>
      <c r="C803" s="11">
        <v>0.23509766963154499</v>
      </c>
      <c r="D803" s="11">
        <f>$E$1*SUMPRODUCT(topics_allterms.txt!B803:K803,topics_allmovies.txt!$B$1084:$K$1084)</f>
        <v>0.23509766963154546</v>
      </c>
    </row>
    <row r="804" spans="1:4" x14ac:dyDescent="0.2">
      <c r="A804" s="7" t="s">
        <v>800</v>
      </c>
      <c r="B804">
        <v>0</v>
      </c>
      <c r="C804" s="11">
        <v>2.6802402635912201E-2</v>
      </c>
      <c r="D804" s="11">
        <f>$E$1*SUMPRODUCT(topics_allterms.txt!B804:K804,topics_allmovies.txt!$B$1084:$K$1084)</f>
        <v>2.680240263591219E-2</v>
      </c>
    </row>
    <row r="805" spans="1:4" x14ac:dyDescent="0.2">
      <c r="A805" s="7" t="s">
        <v>801</v>
      </c>
      <c r="B805">
        <v>0</v>
      </c>
      <c r="C805" s="11">
        <v>0.14601148732320901</v>
      </c>
      <c r="D805" s="11">
        <f>$E$1*SUMPRODUCT(topics_allterms.txt!B805:K805,topics_allmovies.txt!$B$1084:$K$1084)</f>
        <v>0.14601148732320843</v>
      </c>
    </row>
    <row r="806" spans="1:4" x14ac:dyDescent="0.2">
      <c r="A806" s="7" t="s">
        <v>802</v>
      </c>
      <c r="B806">
        <v>0</v>
      </c>
      <c r="C806" s="11">
        <v>1.1270647481347399E-2</v>
      </c>
      <c r="D806" s="11">
        <f>$E$1*SUMPRODUCT(topics_allterms.txt!B806:K806,topics_allmovies.txt!$B$1084:$K$1084)</f>
        <v>1.1270647481347413E-2</v>
      </c>
    </row>
    <row r="807" spans="1:4" x14ac:dyDescent="0.2">
      <c r="A807" s="7" t="s">
        <v>803</v>
      </c>
      <c r="B807">
        <v>0</v>
      </c>
      <c r="C807" s="11">
        <v>5.5286691589427499E-2</v>
      </c>
      <c r="D807" s="11">
        <f>$E$1*SUMPRODUCT(topics_allterms.txt!B807:K807,topics_allmovies.txt!$B$1084:$K$1084)</f>
        <v>5.5286691589427589E-2</v>
      </c>
    </row>
    <row r="808" spans="1:4" x14ac:dyDescent="0.2">
      <c r="A808" s="7" t="s">
        <v>804</v>
      </c>
      <c r="B808">
        <v>0</v>
      </c>
      <c r="C808" s="11">
        <v>5.4604794647881399E-2</v>
      </c>
      <c r="D808" s="11">
        <f>$E$1*SUMPRODUCT(topics_allterms.txt!B808:K808,topics_allmovies.txt!$B$1084:$K$1084)</f>
        <v>5.4604794647881351E-2</v>
      </c>
    </row>
    <row r="809" spans="1:4" x14ac:dyDescent="0.2">
      <c r="A809" s="7" t="s">
        <v>805</v>
      </c>
      <c r="B809">
        <v>0</v>
      </c>
      <c r="C809" s="11">
        <v>0.102257115001388</v>
      </c>
      <c r="D809" s="11">
        <f>$E$1*SUMPRODUCT(topics_allterms.txt!B809:K809,topics_allmovies.txt!$B$1084:$K$1084)</f>
        <v>0.10225711500138764</v>
      </c>
    </row>
    <row r="810" spans="1:4" x14ac:dyDescent="0.2">
      <c r="A810" s="7" t="s">
        <v>806</v>
      </c>
      <c r="B810">
        <v>0</v>
      </c>
      <c r="C810" s="11">
        <v>4.1989532731067598E-2</v>
      </c>
      <c r="D810" s="11">
        <f>$E$1*SUMPRODUCT(topics_allterms.txt!B810:K810,topics_allmovies.txt!$B$1084:$K$1084)</f>
        <v>4.1989532731067647E-2</v>
      </c>
    </row>
    <row r="811" spans="1:4" x14ac:dyDescent="0.2">
      <c r="A811" s="7" t="s">
        <v>807</v>
      </c>
      <c r="B811">
        <v>0</v>
      </c>
      <c r="C811" s="11">
        <v>2.0131181689940499E-2</v>
      </c>
      <c r="D811" s="11">
        <f>$E$1*SUMPRODUCT(topics_allterms.txt!B811:K811,topics_allmovies.txt!$B$1084:$K$1084)</f>
        <v>2.0131181689940447E-2</v>
      </c>
    </row>
    <row r="812" spans="1:4" x14ac:dyDescent="0.2">
      <c r="A812" s="7" t="s">
        <v>808</v>
      </c>
      <c r="B812">
        <v>0</v>
      </c>
      <c r="C812" s="11">
        <v>7.5208324586538394E-2</v>
      </c>
      <c r="D812" s="11">
        <f>$E$1*SUMPRODUCT(topics_allterms.txt!B812:K812,topics_allmovies.txt!$B$1084:$K$1084)</f>
        <v>7.5208324586538366E-2</v>
      </c>
    </row>
    <row r="813" spans="1:4" x14ac:dyDescent="0.2">
      <c r="A813" s="7" t="s">
        <v>809</v>
      </c>
      <c r="B813">
        <v>0</v>
      </c>
      <c r="C813" s="11">
        <v>5.69904722978129E-2</v>
      </c>
      <c r="D813" s="11">
        <f>$E$1*SUMPRODUCT(topics_allterms.txt!B813:K813,topics_allmovies.txt!$B$1084:$K$1084)</f>
        <v>5.6990472297812851E-2</v>
      </c>
    </row>
    <row r="814" spans="1:4" x14ac:dyDescent="0.2">
      <c r="A814" s="7" t="s">
        <v>810</v>
      </c>
      <c r="B814">
        <v>0</v>
      </c>
      <c r="C814" s="11">
        <v>7.9653065515833496E-2</v>
      </c>
      <c r="D814" s="11">
        <f>$E$1*SUMPRODUCT(topics_allterms.txt!B814:K814,topics_allmovies.txt!$B$1084:$K$1084)</f>
        <v>7.965306551583351E-2</v>
      </c>
    </row>
    <row r="815" spans="1:4" x14ac:dyDescent="0.2">
      <c r="A815" s="7" t="s">
        <v>811</v>
      </c>
      <c r="B815">
        <v>0</v>
      </c>
      <c r="C815" s="11">
        <v>0.384195480166373</v>
      </c>
      <c r="D815" s="11">
        <f>$E$1*SUMPRODUCT(topics_allterms.txt!B815:K815,topics_allmovies.txt!$B$1084:$K$1084)</f>
        <v>0.38419548016637339</v>
      </c>
    </row>
    <row r="816" spans="1:4" x14ac:dyDescent="0.2">
      <c r="A816" s="7" t="s">
        <v>812</v>
      </c>
      <c r="B816">
        <v>0</v>
      </c>
      <c r="C816" s="11">
        <v>0.206443522487189</v>
      </c>
      <c r="D816" s="11">
        <f>$E$1*SUMPRODUCT(topics_allterms.txt!B816:K816,topics_allmovies.txt!$B$1084:$K$1084)</f>
        <v>0.20644352248718958</v>
      </c>
    </row>
    <row r="817" spans="1:4" x14ac:dyDescent="0.2">
      <c r="A817" s="7" t="s">
        <v>813</v>
      </c>
      <c r="B817">
        <v>0</v>
      </c>
      <c r="C817" s="11">
        <v>6.7671904438321703E-2</v>
      </c>
      <c r="D817" s="11">
        <f>$E$1*SUMPRODUCT(topics_allterms.txt!B817:K817,topics_allmovies.txt!$B$1084:$K$1084)</f>
        <v>6.7671904438321648E-2</v>
      </c>
    </row>
    <row r="818" spans="1:4" x14ac:dyDescent="0.2">
      <c r="A818" s="7" t="s">
        <v>814</v>
      </c>
      <c r="B818">
        <v>0</v>
      </c>
      <c r="C818" s="11">
        <v>1.1529966621342799E-2</v>
      </c>
      <c r="D818" s="11">
        <f>$E$1*SUMPRODUCT(topics_allterms.txt!B818:K818,topics_allmovies.txt!$B$1084:$K$1084)</f>
        <v>1.152996662134283E-2</v>
      </c>
    </row>
    <row r="819" spans="1:4" x14ac:dyDescent="0.2">
      <c r="A819" s="7" t="s">
        <v>815</v>
      </c>
      <c r="B819">
        <v>0</v>
      </c>
      <c r="C819" s="11">
        <v>2.7589245063790999E-2</v>
      </c>
      <c r="D819" s="11">
        <f>$E$1*SUMPRODUCT(topics_allterms.txt!B819:K819,topics_allmovies.txt!$B$1084:$K$1084)</f>
        <v>2.7589245063790933E-2</v>
      </c>
    </row>
    <row r="820" spans="1:4" x14ac:dyDescent="0.2">
      <c r="A820" s="7" t="s">
        <v>816</v>
      </c>
      <c r="B820">
        <v>0</v>
      </c>
      <c r="C820" s="11">
        <v>7.5208324586538394E-2</v>
      </c>
      <c r="D820" s="11">
        <f>$E$1*SUMPRODUCT(topics_allterms.txt!B820:K820,topics_allmovies.txt!$B$1084:$K$1084)</f>
        <v>7.5208324586538366E-2</v>
      </c>
    </row>
    <row r="821" spans="1:4" x14ac:dyDescent="0.2">
      <c r="A821" s="7" t="s">
        <v>817</v>
      </c>
      <c r="B821">
        <v>0</v>
      </c>
      <c r="C821" s="11">
        <v>1.46788932439317E-2</v>
      </c>
      <c r="D821" s="11">
        <f>$E$1*SUMPRODUCT(topics_allterms.txt!B821:K821,topics_allmovies.txt!$B$1084:$K$1084)</f>
        <v>1.4678893243931708E-2</v>
      </c>
    </row>
    <row r="822" spans="1:4" x14ac:dyDescent="0.2">
      <c r="A822" s="7" t="s">
        <v>818</v>
      </c>
      <c r="B822">
        <v>0</v>
      </c>
      <c r="C822" s="11">
        <v>0.49067244594896198</v>
      </c>
      <c r="D822" s="11">
        <f>$E$1*SUMPRODUCT(topics_allterms.txt!B822:K822,topics_allmovies.txt!$B$1084:$K$1084)</f>
        <v>0.49067244594896231</v>
      </c>
    </row>
    <row r="823" spans="1:4" x14ac:dyDescent="0.2">
      <c r="A823" s="7" t="s">
        <v>819</v>
      </c>
      <c r="B823">
        <v>1</v>
      </c>
      <c r="C823" s="11">
        <v>0.13845609105780399</v>
      </c>
      <c r="D823" s="11">
        <f>$E$1*SUMPRODUCT(topics_allterms.txt!B823:K823,topics_allmovies.txt!$B$1084:$K$1084)</f>
        <v>0.13845609105780449</v>
      </c>
    </row>
    <row r="824" spans="1:4" x14ac:dyDescent="0.2">
      <c r="A824" s="7" t="s">
        <v>820</v>
      </c>
      <c r="B824">
        <v>0</v>
      </c>
      <c r="C824" s="11">
        <v>6.8677722482322803E-2</v>
      </c>
      <c r="D824" s="11">
        <f>$E$1*SUMPRODUCT(topics_allterms.txt!B824:K824,topics_allmovies.txt!$B$1084:$K$1084)</f>
        <v>6.8677722482322817E-2</v>
      </c>
    </row>
    <row r="825" spans="1:4" x14ac:dyDescent="0.2">
      <c r="A825" s="7" t="s">
        <v>821</v>
      </c>
      <c r="B825">
        <v>0</v>
      </c>
      <c r="C825" s="11">
        <v>0.253890572499616</v>
      </c>
      <c r="D825" s="11">
        <f>$E$1*SUMPRODUCT(topics_allterms.txt!B825:K825,topics_allmovies.txt!$B$1084:$K$1084)</f>
        <v>0.25389057249961694</v>
      </c>
    </row>
    <row r="826" spans="1:4" x14ac:dyDescent="0.2">
      <c r="A826" s="7" t="s">
        <v>822</v>
      </c>
      <c r="B826">
        <v>0</v>
      </c>
      <c r="C826" s="11">
        <v>2.7556549740481402E-2</v>
      </c>
      <c r="D826" s="11">
        <f>$E$1*SUMPRODUCT(topics_allterms.txt!B826:K826,topics_allmovies.txt!$B$1084:$K$1084)</f>
        <v>2.7556549740481384E-2</v>
      </c>
    </row>
    <row r="827" spans="1:4" x14ac:dyDescent="0.2">
      <c r="A827" s="7" t="s">
        <v>823</v>
      </c>
      <c r="B827">
        <v>0</v>
      </c>
      <c r="C827" s="11">
        <v>0.25688948143021101</v>
      </c>
      <c r="D827" s="11">
        <f>$E$1*SUMPRODUCT(topics_allterms.txt!B827:K827,topics_allmovies.txt!$B$1084:$K$1084)</f>
        <v>0.25688948143021084</v>
      </c>
    </row>
    <row r="828" spans="1:4" x14ac:dyDescent="0.2">
      <c r="A828" s="7" t="s">
        <v>824</v>
      </c>
      <c r="B828">
        <v>0</v>
      </c>
      <c r="C828" s="11">
        <v>2.13643479057757E-2</v>
      </c>
      <c r="D828" s="11">
        <f>$E$1*SUMPRODUCT(topics_allterms.txt!B828:K828,topics_allmovies.txt!$B$1084:$K$1084)</f>
        <v>2.1364347905775693E-2</v>
      </c>
    </row>
    <row r="829" spans="1:4" x14ac:dyDescent="0.2">
      <c r="A829" s="7" t="s">
        <v>825</v>
      </c>
      <c r="B829">
        <v>0</v>
      </c>
      <c r="C829" s="11">
        <v>0.20761074386161699</v>
      </c>
      <c r="D829" s="11">
        <f>$E$1*SUMPRODUCT(topics_allterms.txt!B829:K829,topics_allmovies.txt!$B$1084:$K$1084)</f>
        <v>0.20761074386161657</v>
      </c>
    </row>
    <row r="830" spans="1:4" x14ac:dyDescent="0.2">
      <c r="A830" s="7" t="s">
        <v>826</v>
      </c>
      <c r="B830">
        <v>0</v>
      </c>
      <c r="C830" s="11">
        <v>1.0892013430029801E-2</v>
      </c>
      <c r="D830" s="11">
        <f>$E$1*SUMPRODUCT(topics_allterms.txt!B830:K830,topics_allmovies.txt!$B$1084:$K$1084)</f>
        <v>1.0892013430029799E-2</v>
      </c>
    </row>
    <row r="831" spans="1:4" x14ac:dyDescent="0.2">
      <c r="A831" s="7" t="s">
        <v>827</v>
      </c>
      <c r="B831">
        <v>0</v>
      </c>
      <c r="C831" s="11">
        <v>0.20517978019831901</v>
      </c>
      <c r="D831" s="11">
        <f>$E$1*SUMPRODUCT(topics_allterms.txt!B831:K831,topics_allmovies.txt!$B$1084:$K$1084)</f>
        <v>0.20517978019831873</v>
      </c>
    </row>
    <row r="832" spans="1:4" x14ac:dyDescent="0.2">
      <c r="A832" s="7" t="s">
        <v>828</v>
      </c>
      <c r="B832">
        <v>0</v>
      </c>
      <c r="C832" s="11">
        <v>1.2307204542517601E-2</v>
      </c>
      <c r="D832" s="11">
        <f>$E$1*SUMPRODUCT(topics_allterms.txt!B832:K832,topics_allmovies.txt!$B$1084:$K$1084)</f>
        <v>1.2307204542517602E-2</v>
      </c>
    </row>
    <row r="833" spans="1:4" x14ac:dyDescent="0.2">
      <c r="A833" s="7" t="s">
        <v>829</v>
      </c>
      <c r="B833">
        <v>0</v>
      </c>
      <c r="C833" s="11">
        <v>1.35093799622451E-2</v>
      </c>
      <c r="D833" s="11">
        <f>$E$1*SUMPRODUCT(topics_allterms.txt!B833:K833,topics_allmovies.txt!$B$1084:$K$1084)</f>
        <v>1.3509379962245138E-2</v>
      </c>
    </row>
    <row r="834" spans="1:4" x14ac:dyDescent="0.2">
      <c r="A834" s="7" t="s">
        <v>830</v>
      </c>
      <c r="B834">
        <v>0</v>
      </c>
      <c r="C834" s="11">
        <v>3.7278085535910402E-2</v>
      </c>
      <c r="D834" s="11">
        <f>$E$1*SUMPRODUCT(topics_allterms.txt!B834:K834,topics_allmovies.txt!$B$1084:$K$1084)</f>
        <v>3.727808553591043E-2</v>
      </c>
    </row>
    <row r="835" spans="1:4" x14ac:dyDescent="0.2">
      <c r="A835" s="7" t="s">
        <v>831</v>
      </c>
      <c r="B835">
        <v>0</v>
      </c>
      <c r="C835" s="11">
        <v>0.15838451808564999</v>
      </c>
      <c r="D835" s="11">
        <f>$E$1*SUMPRODUCT(topics_allterms.txt!B835:K835,topics_allmovies.txt!$B$1084:$K$1084)</f>
        <v>0.1583845180856506</v>
      </c>
    </row>
    <row r="836" spans="1:4" x14ac:dyDescent="0.2">
      <c r="A836" s="7" t="s">
        <v>832</v>
      </c>
      <c r="B836">
        <v>0</v>
      </c>
      <c r="C836" s="11">
        <v>0.20639284371397901</v>
      </c>
      <c r="D836" s="11">
        <f>$E$1*SUMPRODUCT(topics_allterms.txt!B836:K836,topics_allmovies.txt!$B$1084:$K$1084)</f>
        <v>0.20639284371397912</v>
      </c>
    </row>
    <row r="837" spans="1:4" x14ac:dyDescent="0.2">
      <c r="A837" s="7" t="s">
        <v>833</v>
      </c>
      <c r="B837">
        <v>0</v>
      </c>
      <c r="C837" s="11">
        <v>4.0243557189586603E-2</v>
      </c>
      <c r="D837" s="11">
        <f>$E$1*SUMPRODUCT(topics_allterms.txt!B837:K837,topics_allmovies.txt!$B$1084:$K$1084)</f>
        <v>4.0243557189586568E-2</v>
      </c>
    </row>
    <row r="838" spans="1:4" x14ac:dyDescent="0.2">
      <c r="A838" s="7" t="s">
        <v>834</v>
      </c>
      <c r="B838">
        <v>0</v>
      </c>
      <c r="C838" s="11">
        <v>2.5458188884879E-2</v>
      </c>
      <c r="D838" s="11">
        <f>$E$1*SUMPRODUCT(topics_allterms.txt!B838:K838,topics_allmovies.txt!$B$1084:$K$1084)</f>
        <v>2.5458188884878975E-2</v>
      </c>
    </row>
    <row r="839" spans="1:4" x14ac:dyDescent="0.2">
      <c r="A839" s="7" t="s">
        <v>835</v>
      </c>
      <c r="B839">
        <v>0</v>
      </c>
      <c r="C839" s="11">
        <v>1.61935642743836E-2</v>
      </c>
      <c r="D839" s="11">
        <f>$E$1*SUMPRODUCT(topics_allterms.txt!B839:K839,topics_allmovies.txt!$B$1084:$K$1084)</f>
        <v>1.61935642743836E-2</v>
      </c>
    </row>
    <row r="840" spans="1:4" x14ac:dyDescent="0.2">
      <c r="A840" s="7" t="s">
        <v>836</v>
      </c>
      <c r="B840">
        <v>0</v>
      </c>
      <c r="C840" s="11">
        <v>1.8428319518540601E-2</v>
      </c>
      <c r="D840" s="11">
        <f>$E$1*SUMPRODUCT(topics_allterms.txt!B840:K840,topics_allmovies.txt!$B$1084:$K$1084)</f>
        <v>1.8428319518540636E-2</v>
      </c>
    </row>
    <row r="841" spans="1:4" x14ac:dyDescent="0.2">
      <c r="A841" s="7" t="s">
        <v>837</v>
      </c>
      <c r="B841">
        <v>0</v>
      </c>
      <c r="C841" s="11">
        <v>0.44301045023062102</v>
      </c>
      <c r="D841" s="11">
        <f>$E$1*SUMPRODUCT(topics_allterms.txt!B841:K841,topics_allmovies.txt!$B$1084:$K$1084)</f>
        <v>0.44301045023061825</v>
      </c>
    </row>
    <row r="842" spans="1:4" x14ac:dyDescent="0.2">
      <c r="A842" s="7" t="s">
        <v>838</v>
      </c>
      <c r="B842">
        <v>0</v>
      </c>
      <c r="C842" s="11">
        <v>1.32398141985619E-2</v>
      </c>
      <c r="D842" s="11">
        <f>$E$1*SUMPRODUCT(topics_allterms.txt!B842:K842,topics_allmovies.txt!$B$1084:$K$1084)</f>
        <v>1.3239814198561911E-2</v>
      </c>
    </row>
    <row r="843" spans="1:4" x14ac:dyDescent="0.2">
      <c r="A843" s="7" t="s">
        <v>839</v>
      </c>
      <c r="B843">
        <v>0</v>
      </c>
      <c r="C843" s="11">
        <v>2.7516272898366799E-2</v>
      </c>
      <c r="D843" s="11">
        <f>$E$1*SUMPRODUCT(topics_allterms.txt!B843:K843,topics_allmovies.txt!$B$1084:$K$1084)</f>
        <v>2.7516272898366813E-2</v>
      </c>
    </row>
    <row r="844" spans="1:4" x14ac:dyDescent="0.2">
      <c r="A844" s="7" t="s">
        <v>840</v>
      </c>
      <c r="B844">
        <v>0</v>
      </c>
      <c r="C844" s="11">
        <v>1.37321058778655E-2</v>
      </c>
      <c r="D844" s="11">
        <f>$E$1*SUMPRODUCT(topics_allterms.txt!B844:K844,topics_allmovies.txt!$B$1084:$K$1084)</f>
        <v>1.3732105877865526E-2</v>
      </c>
    </row>
    <row r="845" spans="1:4" x14ac:dyDescent="0.2">
      <c r="A845" s="7" t="s">
        <v>841</v>
      </c>
      <c r="B845">
        <v>0</v>
      </c>
      <c r="C845" s="11">
        <v>0.629121410344891</v>
      </c>
      <c r="D845" s="11">
        <f>$E$1*SUMPRODUCT(topics_allterms.txt!B845:K845,topics_allmovies.txt!$B$1084:$K$1084)</f>
        <v>0.62912141034489255</v>
      </c>
    </row>
    <row r="846" spans="1:4" x14ac:dyDescent="0.2">
      <c r="A846" s="7" t="s">
        <v>842</v>
      </c>
      <c r="B846">
        <v>0</v>
      </c>
      <c r="C846" s="11">
        <v>4.5784391702452402E-2</v>
      </c>
      <c r="D846" s="11">
        <f>$E$1*SUMPRODUCT(topics_allterms.txt!B846:K846,topics_allmovies.txt!$B$1084:$K$1084)</f>
        <v>4.5784391702452354E-2</v>
      </c>
    </row>
    <row r="847" spans="1:4" x14ac:dyDescent="0.2">
      <c r="A847" s="7" t="s">
        <v>843</v>
      </c>
      <c r="B847">
        <v>0</v>
      </c>
      <c r="C847" s="11">
        <v>1.32398141985619E-2</v>
      </c>
      <c r="D847" s="11">
        <f>$E$1*SUMPRODUCT(topics_allterms.txt!B847:K847,topics_allmovies.txt!$B$1084:$K$1084)</f>
        <v>1.3239814198561911E-2</v>
      </c>
    </row>
    <row r="848" spans="1:4" x14ac:dyDescent="0.2">
      <c r="A848" s="7" t="s">
        <v>844</v>
      </c>
      <c r="B848">
        <v>0</v>
      </c>
      <c r="C848" s="11">
        <v>2.6007363812626399E-2</v>
      </c>
      <c r="D848" s="11">
        <f>$E$1*SUMPRODUCT(topics_allterms.txt!B848:K848,topics_allmovies.txt!$B$1084:$K$1084)</f>
        <v>2.6007363812626371E-2</v>
      </c>
    </row>
    <row r="849" spans="1:4" x14ac:dyDescent="0.2">
      <c r="A849" s="7" t="s">
        <v>845</v>
      </c>
      <c r="B849">
        <v>0</v>
      </c>
      <c r="C849" s="11">
        <v>1.31654981011109E-2</v>
      </c>
      <c r="D849" s="11">
        <f>$E$1*SUMPRODUCT(topics_allterms.txt!B849:K849,topics_allmovies.txt!$B$1084:$K$1084)</f>
        <v>1.3165498101110904E-2</v>
      </c>
    </row>
    <row r="850" spans="1:4" x14ac:dyDescent="0.2">
      <c r="A850" s="7" t="s">
        <v>846</v>
      </c>
      <c r="B850">
        <v>0</v>
      </c>
      <c r="C850" s="11">
        <v>0.242157872540612</v>
      </c>
      <c r="D850" s="11">
        <f>$E$1*SUMPRODUCT(topics_allterms.txt!B850:K850,topics_allmovies.txt!$B$1084:$K$1084)</f>
        <v>0.24215787254061172</v>
      </c>
    </row>
    <row r="851" spans="1:4" x14ac:dyDescent="0.2">
      <c r="A851" s="7" t="s">
        <v>847</v>
      </c>
      <c r="B851">
        <v>0</v>
      </c>
      <c r="C851" s="11">
        <v>3.7353564864119899E-2</v>
      </c>
      <c r="D851" s="11">
        <f>$E$1*SUMPRODUCT(topics_allterms.txt!B851:K851,topics_allmovies.txt!$B$1084:$K$1084)</f>
        <v>3.7353564864119948E-2</v>
      </c>
    </row>
    <row r="852" spans="1:4" x14ac:dyDescent="0.2">
      <c r="A852" s="7" t="s">
        <v>848</v>
      </c>
      <c r="B852">
        <v>0</v>
      </c>
      <c r="C852" s="11">
        <v>2.3383163745047199E-2</v>
      </c>
      <c r="D852" s="11">
        <f>$E$1*SUMPRODUCT(topics_allterms.txt!B852:K852,topics_allmovies.txt!$B$1084:$K$1084)</f>
        <v>2.3383163745047189E-2</v>
      </c>
    </row>
    <row r="853" spans="1:4" x14ac:dyDescent="0.2">
      <c r="A853" s="7" t="s">
        <v>849</v>
      </c>
      <c r="B853">
        <v>13</v>
      </c>
      <c r="C853" s="11">
        <v>1.3126179472920201</v>
      </c>
      <c r="D853" s="11">
        <f>$E$1*SUMPRODUCT(topics_allterms.txt!B853:K853,topics_allmovies.txt!$B$1084:$K$1084)</f>
        <v>1.3126179472920176</v>
      </c>
    </row>
    <row r="854" spans="1:4" x14ac:dyDescent="0.2">
      <c r="A854" s="7" t="s">
        <v>850</v>
      </c>
      <c r="B854">
        <v>0</v>
      </c>
      <c r="C854" s="11">
        <v>0.120848407485825</v>
      </c>
      <c r="D854" s="11">
        <f>$E$1*SUMPRODUCT(topics_allterms.txt!B854:K854,topics_allmovies.txt!$B$1084:$K$1084)</f>
        <v>0.12084840748582473</v>
      </c>
    </row>
    <row r="855" spans="1:4" x14ac:dyDescent="0.2">
      <c r="A855" s="7" t="s">
        <v>851</v>
      </c>
      <c r="B855">
        <v>0</v>
      </c>
      <c r="C855" s="11">
        <v>7.7636682567903195E-2</v>
      </c>
      <c r="D855" s="11">
        <f>$E$1*SUMPRODUCT(topics_allterms.txt!B855:K855,topics_allmovies.txt!$B$1084:$K$1084)</f>
        <v>7.7636682567903167E-2</v>
      </c>
    </row>
    <row r="856" spans="1:4" x14ac:dyDescent="0.2">
      <c r="A856" s="7" t="s">
        <v>852</v>
      </c>
      <c r="B856">
        <v>0</v>
      </c>
      <c r="C856" s="11">
        <v>2.37423156097448E-2</v>
      </c>
      <c r="D856" s="11">
        <f>$E$1*SUMPRODUCT(topics_allterms.txt!B856:K856,topics_allmovies.txt!$B$1084:$K$1084)</f>
        <v>2.3742315609744779E-2</v>
      </c>
    </row>
    <row r="857" spans="1:4" x14ac:dyDescent="0.2">
      <c r="A857" s="7" t="s">
        <v>853</v>
      </c>
      <c r="B857">
        <v>0</v>
      </c>
      <c r="C857" s="11">
        <v>5.8215420265384697E-2</v>
      </c>
      <c r="D857" s="11">
        <f>$E$1*SUMPRODUCT(topics_allterms.txt!B857:K857,topics_allmovies.txt!$B$1084:$K$1084)</f>
        <v>5.8215420265384669E-2</v>
      </c>
    </row>
    <row r="858" spans="1:4" x14ac:dyDescent="0.2">
      <c r="A858" s="7" t="s">
        <v>854</v>
      </c>
      <c r="B858">
        <v>0</v>
      </c>
      <c r="C858" s="11">
        <v>7.2123323866227801E-2</v>
      </c>
      <c r="D858" s="11">
        <f>$E$1*SUMPRODUCT(topics_allterms.txt!B858:K858,topics_allmovies.txt!$B$1084:$K$1084)</f>
        <v>7.2123323866227856E-2</v>
      </c>
    </row>
    <row r="859" spans="1:4" x14ac:dyDescent="0.2">
      <c r="A859" s="7" t="s">
        <v>855</v>
      </c>
      <c r="B859">
        <v>0</v>
      </c>
      <c r="C859" s="11">
        <v>0.149310276113123</v>
      </c>
      <c r="D859" s="11">
        <f>$E$1*SUMPRODUCT(topics_allterms.txt!B859:K859,topics_allmovies.txt!$B$1084:$K$1084)</f>
        <v>0.14931027611312325</v>
      </c>
    </row>
    <row r="860" spans="1:4" x14ac:dyDescent="0.2">
      <c r="A860" s="7" t="s">
        <v>856</v>
      </c>
      <c r="B860">
        <v>0</v>
      </c>
      <c r="C860" s="11">
        <v>1.27854533369808E-2</v>
      </c>
      <c r="D860" s="11">
        <f>$E$1*SUMPRODUCT(topics_allterms.txt!B860:K860,topics_allmovies.txt!$B$1084:$K$1084)</f>
        <v>1.2785453336980796E-2</v>
      </c>
    </row>
    <row r="861" spans="1:4" x14ac:dyDescent="0.2">
      <c r="A861" s="7" t="s">
        <v>857</v>
      </c>
      <c r="B861">
        <v>0</v>
      </c>
      <c r="C861" s="11">
        <v>1.47686577092584E-2</v>
      </c>
      <c r="D861" s="11">
        <f>$E$1*SUMPRODUCT(topics_allterms.txt!B861:K861,topics_allmovies.txt!$B$1084:$K$1084)</f>
        <v>1.4768657709258387E-2</v>
      </c>
    </row>
    <row r="862" spans="1:4" x14ac:dyDescent="0.2">
      <c r="A862" s="7" t="s">
        <v>858</v>
      </c>
      <c r="B862">
        <v>0</v>
      </c>
      <c r="C862" s="11">
        <v>0.57621824149522904</v>
      </c>
      <c r="D862" s="11">
        <f>$E$1*SUMPRODUCT(topics_allterms.txt!B862:K862,topics_allmovies.txt!$B$1084:$K$1084)</f>
        <v>0.5762182414952296</v>
      </c>
    </row>
    <row r="863" spans="1:4" x14ac:dyDescent="0.2">
      <c r="A863" s="7" t="s">
        <v>859</v>
      </c>
      <c r="B863">
        <v>6</v>
      </c>
      <c r="C863" s="11">
        <v>0.35534352990843199</v>
      </c>
      <c r="D863" s="11">
        <f>$E$1*SUMPRODUCT(topics_allterms.txt!B863:K863,topics_allmovies.txt!$B$1084:$K$1084)</f>
        <v>0.35534352990843204</v>
      </c>
    </row>
    <row r="864" spans="1:4" x14ac:dyDescent="0.2">
      <c r="A864" s="7" t="s">
        <v>860</v>
      </c>
      <c r="B864">
        <v>0</v>
      </c>
      <c r="C864" s="11">
        <v>0.30881165544761002</v>
      </c>
      <c r="D864" s="11">
        <f>$E$1*SUMPRODUCT(topics_allterms.txt!B864:K864,topics_allmovies.txt!$B$1084:$K$1084)</f>
        <v>0.3088116554476103</v>
      </c>
    </row>
    <row r="865" spans="1:4" x14ac:dyDescent="0.2">
      <c r="A865" s="7" t="s">
        <v>861</v>
      </c>
      <c r="B865">
        <v>0</v>
      </c>
      <c r="C865" s="11">
        <v>2.82077348624232E-2</v>
      </c>
      <c r="D865" s="11">
        <f>$E$1*SUMPRODUCT(topics_allterms.txt!B865:K865,topics_allmovies.txt!$B$1084:$K$1084)</f>
        <v>2.8207734862423148E-2</v>
      </c>
    </row>
    <row r="866" spans="1:4" x14ac:dyDescent="0.2">
      <c r="A866" s="7" t="s">
        <v>862</v>
      </c>
      <c r="B866">
        <v>0</v>
      </c>
      <c r="C866" s="11">
        <v>3.9071434084981302E-2</v>
      </c>
      <c r="D866" s="11">
        <f>$E$1*SUMPRODUCT(topics_allterms.txt!B866:K866,topics_allmovies.txt!$B$1084:$K$1084)</f>
        <v>3.907143408498133E-2</v>
      </c>
    </row>
    <row r="867" spans="1:4" x14ac:dyDescent="0.2">
      <c r="A867" s="7" t="s">
        <v>863</v>
      </c>
      <c r="B867">
        <v>0</v>
      </c>
      <c r="C867" s="11">
        <v>0.34072990490389798</v>
      </c>
      <c r="D867" s="11">
        <f>$E$1*SUMPRODUCT(topics_allterms.txt!B867:K867,topics_allmovies.txt!$B$1084:$K$1084)</f>
        <v>0.34072990490389832</v>
      </c>
    </row>
    <row r="868" spans="1:4" x14ac:dyDescent="0.2">
      <c r="A868" s="7" t="s">
        <v>864</v>
      </c>
      <c r="B868">
        <v>0</v>
      </c>
      <c r="C868" s="11">
        <v>6.3078433729758396E-2</v>
      </c>
      <c r="D868" s="11">
        <f>$E$1*SUMPRODUCT(topics_allterms.txt!B868:K868,topics_allmovies.txt!$B$1084:$K$1084)</f>
        <v>6.3078433729758396E-2</v>
      </c>
    </row>
    <row r="869" spans="1:4" x14ac:dyDescent="0.2">
      <c r="A869" s="7" t="s">
        <v>865</v>
      </c>
      <c r="B869">
        <v>0</v>
      </c>
      <c r="C869" s="11">
        <v>2.50548145018487E-2</v>
      </c>
      <c r="D869" s="11">
        <f>$E$1*SUMPRODUCT(topics_allterms.txt!B869:K869,topics_allmovies.txt!$B$1084:$K$1084)</f>
        <v>2.5054814501848741E-2</v>
      </c>
    </row>
    <row r="870" spans="1:4" x14ac:dyDescent="0.2">
      <c r="A870" s="7" t="s">
        <v>866</v>
      </c>
      <c r="B870">
        <v>0</v>
      </c>
      <c r="C870" s="11">
        <v>0.31089896960382302</v>
      </c>
      <c r="D870" s="11">
        <f>$E$1*SUMPRODUCT(topics_allterms.txt!B870:K870,topics_allmovies.txt!$B$1084:$K$1084)</f>
        <v>0.31089896960382279</v>
      </c>
    </row>
    <row r="871" spans="1:4" x14ac:dyDescent="0.2">
      <c r="A871" s="7" t="s">
        <v>867</v>
      </c>
      <c r="B871">
        <v>0</v>
      </c>
      <c r="C871" s="11">
        <v>0.15041090707700699</v>
      </c>
      <c r="D871" s="11">
        <f>$E$1*SUMPRODUCT(topics_allterms.txt!B871:K871,topics_allmovies.txt!$B$1084:$K$1084)</f>
        <v>0.15041090707700733</v>
      </c>
    </row>
    <row r="872" spans="1:4" x14ac:dyDescent="0.2">
      <c r="A872" s="7" t="s">
        <v>868</v>
      </c>
      <c r="B872">
        <v>1</v>
      </c>
      <c r="C872" s="11">
        <v>0.22632228059423201</v>
      </c>
      <c r="D872" s="11">
        <f>$E$1*SUMPRODUCT(topics_allterms.txt!B872:K872,topics_allmovies.txt!$B$1084:$K$1084)</f>
        <v>0.2263222805942319</v>
      </c>
    </row>
    <row r="873" spans="1:4" x14ac:dyDescent="0.2">
      <c r="A873" s="7" t="s">
        <v>869</v>
      </c>
      <c r="B873">
        <v>0</v>
      </c>
      <c r="C873" s="11">
        <v>1.4556429171499999E-2</v>
      </c>
      <c r="D873" s="11">
        <f>$E$1*SUMPRODUCT(topics_allterms.txt!B873:K873,topics_allmovies.txt!$B$1084:$K$1084)</f>
        <v>1.4556429171499978E-2</v>
      </c>
    </row>
    <row r="874" spans="1:4" x14ac:dyDescent="0.2">
      <c r="A874" s="7" t="s">
        <v>870</v>
      </c>
      <c r="B874">
        <v>0</v>
      </c>
      <c r="C874" s="11">
        <v>9.5684429217641601E-2</v>
      </c>
      <c r="D874" s="11">
        <f>$E$1*SUMPRODUCT(topics_allterms.txt!B874:K874,topics_allmovies.txt!$B$1084:$K$1084)</f>
        <v>9.5684429217641642E-2</v>
      </c>
    </row>
    <row r="875" spans="1:4" x14ac:dyDescent="0.2">
      <c r="A875" s="7" t="s">
        <v>871</v>
      </c>
      <c r="B875">
        <v>0</v>
      </c>
      <c r="C875" s="11">
        <v>2.26278990653789E-2</v>
      </c>
      <c r="D875" s="11">
        <f>$E$1*SUMPRODUCT(topics_allterms.txt!B875:K875,topics_allmovies.txt!$B$1084:$K$1084)</f>
        <v>2.2627899065378893E-2</v>
      </c>
    </row>
    <row r="876" spans="1:4" x14ac:dyDescent="0.2">
      <c r="A876" s="7" t="s">
        <v>872</v>
      </c>
      <c r="B876">
        <v>0</v>
      </c>
      <c r="C876" s="11">
        <v>6.8678810366072596E-2</v>
      </c>
      <c r="D876" s="11">
        <f>$E$1*SUMPRODUCT(topics_allterms.txt!B876:K876,topics_allmovies.txt!$B$1084:$K$1084)</f>
        <v>6.8678810366072637E-2</v>
      </c>
    </row>
    <row r="877" spans="1:4" x14ac:dyDescent="0.2">
      <c r="A877" s="7" t="s">
        <v>873</v>
      </c>
      <c r="B877">
        <v>0</v>
      </c>
      <c r="C877" s="11">
        <v>0.29030945717057199</v>
      </c>
      <c r="D877" s="11">
        <f>$E$1*SUMPRODUCT(topics_allterms.txt!B877:K877,topics_allmovies.txt!$B$1084:$K$1084)</f>
        <v>0.29030945717057205</v>
      </c>
    </row>
    <row r="878" spans="1:4" x14ac:dyDescent="0.2">
      <c r="A878" s="7" t="s">
        <v>874</v>
      </c>
      <c r="B878">
        <v>0</v>
      </c>
      <c r="C878" s="11">
        <v>3.85747827548844E-2</v>
      </c>
      <c r="D878" s="11">
        <f>$E$1*SUMPRODUCT(topics_allterms.txt!B878:K878,topics_allmovies.txt!$B$1084:$K$1084)</f>
        <v>3.8574782754884449E-2</v>
      </c>
    </row>
    <row r="879" spans="1:4" x14ac:dyDescent="0.2">
      <c r="A879" s="7" t="s">
        <v>875</v>
      </c>
      <c r="B879">
        <v>0</v>
      </c>
      <c r="C879" s="11">
        <v>1.7045693127620401E-2</v>
      </c>
      <c r="D879" s="11">
        <f>$E$1*SUMPRODUCT(topics_allterms.txt!B879:K879,topics_allmovies.txt!$B$1084:$K$1084)</f>
        <v>1.7045693127620422E-2</v>
      </c>
    </row>
    <row r="880" spans="1:4" x14ac:dyDescent="0.2">
      <c r="A880" s="7" t="s">
        <v>876</v>
      </c>
      <c r="B880">
        <v>0</v>
      </c>
      <c r="C880" s="11">
        <v>2.3842863070477401E-2</v>
      </c>
      <c r="D880" s="11">
        <f>$E$1*SUMPRODUCT(topics_allterms.txt!B880:K880,topics_allmovies.txt!$B$1084:$K$1084)</f>
        <v>2.3842863070477383E-2</v>
      </c>
    </row>
    <row r="881" spans="1:4" x14ac:dyDescent="0.2">
      <c r="A881" s="7" t="s">
        <v>877</v>
      </c>
      <c r="B881">
        <v>0</v>
      </c>
      <c r="C881" s="11">
        <v>4.25434011131531E-2</v>
      </c>
      <c r="D881" s="11">
        <f>$E$1*SUMPRODUCT(topics_allterms.txt!B881:K881,topics_allmovies.txt!$B$1084:$K$1084)</f>
        <v>4.2543401113153016E-2</v>
      </c>
    </row>
    <row r="882" spans="1:4" x14ac:dyDescent="0.2">
      <c r="A882" s="7" t="s">
        <v>878</v>
      </c>
      <c r="B882">
        <v>0</v>
      </c>
      <c r="C882" s="11">
        <v>0.15371099557964699</v>
      </c>
      <c r="D882" s="11">
        <f>$E$1*SUMPRODUCT(topics_allterms.txt!B882:K882,topics_allmovies.txt!$B$1084:$K$1084)</f>
        <v>0.15371099557964693</v>
      </c>
    </row>
    <row r="883" spans="1:4" x14ac:dyDescent="0.2">
      <c r="A883" s="7" t="s">
        <v>879</v>
      </c>
      <c r="B883">
        <v>0</v>
      </c>
      <c r="C883" s="11">
        <v>6.57677154273381E-2</v>
      </c>
      <c r="D883" s="11">
        <f>$E$1*SUMPRODUCT(topics_allterms.txt!B883:K883,topics_allmovies.txt!$B$1084:$K$1084)</f>
        <v>6.576771542733803E-2</v>
      </c>
    </row>
    <row r="884" spans="1:4" x14ac:dyDescent="0.2">
      <c r="A884" s="7" t="s">
        <v>880</v>
      </c>
      <c r="B884">
        <v>0</v>
      </c>
      <c r="C884" s="11">
        <v>2.3442958368852601E-2</v>
      </c>
      <c r="D884" s="11">
        <f>$E$1*SUMPRODUCT(topics_allterms.txt!B884:K884,topics_allmovies.txt!$B$1084:$K$1084)</f>
        <v>2.3442958368852528E-2</v>
      </c>
    </row>
    <row r="885" spans="1:4" x14ac:dyDescent="0.2">
      <c r="A885" s="7" t="s">
        <v>881</v>
      </c>
      <c r="B885">
        <v>0</v>
      </c>
      <c r="C885" s="11">
        <v>1.7670439312294499E-2</v>
      </c>
      <c r="D885" s="11">
        <f>$E$1*SUMPRODUCT(topics_allterms.txt!B885:K885,topics_allmovies.txt!$B$1084:$K$1084)</f>
        <v>1.767043931229444E-2</v>
      </c>
    </row>
    <row r="886" spans="1:4" x14ac:dyDescent="0.2">
      <c r="A886" s="7" t="s">
        <v>882</v>
      </c>
      <c r="B886">
        <v>0</v>
      </c>
      <c r="C886" s="11">
        <v>0.181407352792266</v>
      </c>
      <c r="D886" s="11">
        <f>$E$1*SUMPRODUCT(topics_allterms.txt!B886:K886,topics_allmovies.txt!$B$1084:$K$1084)</f>
        <v>0.18140735279226561</v>
      </c>
    </row>
    <row r="887" spans="1:4" x14ac:dyDescent="0.2">
      <c r="A887" s="7" t="s">
        <v>883</v>
      </c>
      <c r="B887">
        <v>0</v>
      </c>
      <c r="C887" s="11">
        <v>1.5044382479035201E-2</v>
      </c>
      <c r="D887" s="11">
        <f>$E$1*SUMPRODUCT(topics_allterms.txt!B887:K887,topics_allmovies.txt!$B$1084:$K$1084)</f>
        <v>1.5044382479035157E-2</v>
      </c>
    </row>
    <row r="888" spans="1:4" x14ac:dyDescent="0.2">
      <c r="A888" s="7" t="s">
        <v>884</v>
      </c>
      <c r="B888">
        <v>0</v>
      </c>
      <c r="C888" s="11">
        <v>8.5752760105943501E-2</v>
      </c>
      <c r="D888" s="11">
        <f>$E$1*SUMPRODUCT(topics_allterms.txt!B888:K888,topics_allmovies.txt!$B$1084:$K$1084)</f>
        <v>8.5752760105943501E-2</v>
      </c>
    </row>
    <row r="889" spans="1:4" x14ac:dyDescent="0.2">
      <c r="A889" s="7" t="s">
        <v>885</v>
      </c>
      <c r="B889">
        <v>0</v>
      </c>
      <c r="C889" s="11">
        <v>8.3495445788142594E-2</v>
      </c>
      <c r="D889" s="11">
        <f>$E$1*SUMPRODUCT(topics_allterms.txt!B889:K889,topics_allmovies.txt!$B$1084:$K$1084)</f>
        <v>8.3495445788142331E-2</v>
      </c>
    </row>
    <row r="890" spans="1:4" x14ac:dyDescent="0.2">
      <c r="A890" s="7" t="s">
        <v>886</v>
      </c>
      <c r="B890">
        <v>0</v>
      </c>
      <c r="C890" s="11">
        <v>1.9845860942010699E-2</v>
      </c>
      <c r="D890" s="11">
        <f>$E$1*SUMPRODUCT(topics_allterms.txt!B890:K890,topics_allmovies.txt!$B$1084:$K$1084)</f>
        <v>1.9845860942010751E-2</v>
      </c>
    </row>
    <row r="891" spans="1:4" x14ac:dyDescent="0.2">
      <c r="A891" s="7" t="s">
        <v>887</v>
      </c>
      <c r="B891">
        <v>0</v>
      </c>
      <c r="C891" s="11">
        <v>4.1907393964465099E-2</v>
      </c>
      <c r="D891" s="11">
        <f>$E$1*SUMPRODUCT(topics_allterms.txt!B891:K891,topics_allmovies.txt!$B$1084:$K$1084)</f>
        <v>4.1907393964465106E-2</v>
      </c>
    </row>
    <row r="892" spans="1:4" x14ac:dyDescent="0.2">
      <c r="A892" s="7" t="s">
        <v>888</v>
      </c>
      <c r="B892">
        <v>0</v>
      </c>
      <c r="C892" s="11">
        <v>1.9707453712579301E-2</v>
      </c>
      <c r="D892" s="11">
        <f>$E$1*SUMPRODUCT(topics_allterms.txt!B892:K892,topics_allmovies.txt!$B$1084:$K$1084)</f>
        <v>1.9707453712579238E-2</v>
      </c>
    </row>
    <row r="893" spans="1:4" x14ac:dyDescent="0.2">
      <c r="A893" s="7" t="s">
        <v>889</v>
      </c>
      <c r="B893">
        <v>0</v>
      </c>
      <c r="C893" s="11">
        <v>1.39035877011283E-2</v>
      </c>
      <c r="D893" s="11">
        <f>$E$1*SUMPRODUCT(topics_allterms.txt!B893:K893,topics_allmovies.txt!$B$1084:$K$1084)</f>
        <v>1.3903587701128256E-2</v>
      </c>
    </row>
    <row r="894" spans="1:4" x14ac:dyDescent="0.2">
      <c r="A894" s="7" t="s">
        <v>890</v>
      </c>
      <c r="B894">
        <v>0</v>
      </c>
      <c r="C894" s="11">
        <v>2.9219315849306201E-2</v>
      </c>
      <c r="D894" s="11">
        <f>$E$1*SUMPRODUCT(topics_allterms.txt!B894:K894,topics_allmovies.txt!$B$1084:$K$1084)</f>
        <v>2.9219315849306215E-2</v>
      </c>
    </row>
    <row r="895" spans="1:4" x14ac:dyDescent="0.2">
      <c r="A895" s="7" t="s">
        <v>891</v>
      </c>
      <c r="B895">
        <v>0</v>
      </c>
      <c r="C895" s="11">
        <v>2.06594468439882E-2</v>
      </c>
      <c r="D895" s="11">
        <f>$E$1*SUMPRODUCT(topics_allterms.txt!B895:K895,topics_allmovies.txt!$B$1084:$K$1084)</f>
        <v>2.0659446843988225E-2</v>
      </c>
    </row>
    <row r="896" spans="1:4" x14ac:dyDescent="0.2">
      <c r="A896" s="7" t="s">
        <v>892</v>
      </c>
      <c r="B896">
        <v>0</v>
      </c>
      <c r="C896" s="11">
        <v>0.16480248672287001</v>
      </c>
      <c r="D896" s="11">
        <f>$E$1*SUMPRODUCT(topics_allterms.txt!B896:K896,topics_allmovies.txt!$B$1084:$K$1084)</f>
        <v>0.16480248672286987</v>
      </c>
    </row>
    <row r="897" spans="1:4" x14ac:dyDescent="0.2">
      <c r="A897" s="7" t="s">
        <v>893</v>
      </c>
      <c r="B897">
        <v>0</v>
      </c>
      <c r="C897" s="11">
        <v>2.84667780523708E-2</v>
      </c>
      <c r="D897" s="11">
        <f>$E$1*SUMPRODUCT(topics_allterms.txt!B897:K897,topics_allmovies.txt!$B$1084:$K$1084)</f>
        <v>2.8466778052370783E-2</v>
      </c>
    </row>
    <row r="898" spans="1:4" x14ac:dyDescent="0.2">
      <c r="A898" s="7" t="s">
        <v>894</v>
      </c>
      <c r="B898">
        <v>0</v>
      </c>
      <c r="C898" s="11">
        <v>5.1239386284904598E-2</v>
      </c>
      <c r="D898" s="11">
        <f>$E$1*SUMPRODUCT(topics_allterms.txt!B898:K898,topics_allmovies.txt!$B$1084:$K$1084)</f>
        <v>5.1239386284904549E-2</v>
      </c>
    </row>
    <row r="899" spans="1:4" x14ac:dyDescent="0.2">
      <c r="A899" s="7" t="s">
        <v>895</v>
      </c>
      <c r="B899">
        <v>2</v>
      </c>
      <c r="C899" s="11">
        <v>0.32982309636288798</v>
      </c>
      <c r="D899" s="11">
        <f>$E$1*SUMPRODUCT(topics_allterms.txt!B899:K899,topics_allmovies.txt!$B$1084:$K$1084)</f>
        <v>0.32982309636288842</v>
      </c>
    </row>
    <row r="900" spans="1:4" x14ac:dyDescent="0.2">
      <c r="A900" s="7" t="s">
        <v>896</v>
      </c>
      <c r="B900">
        <v>0</v>
      </c>
      <c r="C900" s="11">
        <v>2.2686063076791399E-2</v>
      </c>
      <c r="D900" s="11">
        <f>$E$1*SUMPRODUCT(topics_allterms.txt!B900:K900,topics_allmovies.txt!$B$1084:$K$1084)</f>
        <v>2.2686063076791364E-2</v>
      </c>
    </row>
    <row r="901" spans="1:4" x14ac:dyDescent="0.2">
      <c r="A901" s="7" t="s">
        <v>897</v>
      </c>
      <c r="B901">
        <v>0</v>
      </c>
      <c r="C901" s="11">
        <v>0.18247453207968301</v>
      </c>
      <c r="D901" s="11">
        <f>$E$1*SUMPRODUCT(topics_allterms.txt!B901:K901,topics_allmovies.txt!$B$1084:$K$1084)</f>
        <v>0.18247453207968303</v>
      </c>
    </row>
    <row r="902" spans="1:4" x14ac:dyDescent="0.2">
      <c r="A902" s="7" t="s">
        <v>898</v>
      </c>
      <c r="B902">
        <v>0</v>
      </c>
      <c r="C902" s="11">
        <v>5.8650032690117301E-2</v>
      </c>
      <c r="D902" s="11">
        <f>$E$1*SUMPRODUCT(topics_allterms.txt!B902:K902,topics_allmovies.txt!$B$1084:$K$1084)</f>
        <v>5.8650032690117274E-2</v>
      </c>
    </row>
    <row r="903" spans="1:4" x14ac:dyDescent="0.2">
      <c r="A903" s="7" t="s">
        <v>899</v>
      </c>
      <c r="B903">
        <v>0</v>
      </c>
      <c r="C903" s="11">
        <v>1.8420477847138999E-2</v>
      </c>
      <c r="D903" s="11">
        <f>$E$1*SUMPRODUCT(topics_allterms.txt!B903:K903,topics_allmovies.txt!$B$1084:$K$1084)</f>
        <v>1.8420477847138961E-2</v>
      </c>
    </row>
    <row r="904" spans="1:4" x14ac:dyDescent="0.2">
      <c r="A904" s="7" t="s">
        <v>900</v>
      </c>
      <c r="B904">
        <v>0</v>
      </c>
      <c r="C904" s="11">
        <v>2.0523806179359901E-2</v>
      </c>
      <c r="D904" s="11">
        <f>$E$1*SUMPRODUCT(topics_allterms.txt!B904:K904,topics_allmovies.txt!$B$1084:$K$1084)</f>
        <v>2.0523806179359848E-2</v>
      </c>
    </row>
    <row r="905" spans="1:4" x14ac:dyDescent="0.2">
      <c r="A905" s="7" t="s">
        <v>901</v>
      </c>
      <c r="B905">
        <v>0</v>
      </c>
      <c r="C905" s="11">
        <v>0.28234796581159799</v>
      </c>
      <c r="D905" s="11">
        <f>$E$1*SUMPRODUCT(topics_allterms.txt!B905:K905,topics_allmovies.txt!$B$1084:$K$1084)</f>
        <v>0.28234796581159799</v>
      </c>
    </row>
    <row r="906" spans="1:4" x14ac:dyDescent="0.2">
      <c r="A906" s="7" t="s">
        <v>902</v>
      </c>
      <c r="B906">
        <v>0</v>
      </c>
      <c r="C906" s="11">
        <v>0.21082119195826701</v>
      </c>
      <c r="D906" s="11">
        <f>$E$1*SUMPRODUCT(topics_allterms.txt!B906:K906,topics_allmovies.txt!$B$1084:$K$1084)</f>
        <v>0.21082119195826768</v>
      </c>
    </row>
    <row r="907" spans="1:4" x14ac:dyDescent="0.2">
      <c r="A907" s="7" t="s">
        <v>903</v>
      </c>
      <c r="B907">
        <v>0</v>
      </c>
      <c r="C907" s="11">
        <v>3.1091416886086701E-2</v>
      </c>
      <c r="D907" s="11">
        <f>$E$1*SUMPRODUCT(topics_allterms.txt!B907:K907,topics_allmovies.txt!$B$1084:$K$1084)</f>
        <v>3.1091416886086708E-2</v>
      </c>
    </row>
    <row r="908" spans="1:4" x14ac:dyDescent="0.2">
      <c r="A908" s="7" t="s">
        <v>904</v>
      </c>
      <c r="B908">
        <v>0</v>
      </c>
      <c r="C908" s="11">
        <v>0.269449404624862</v>
      </c>
      <c r="D908" s="11">
        <f>$E$1*SUMPRODUCT(topics_allterms.txt!B908:K908,topics_allmovies.txt!$B$1084:$K$1084)</f>
        <v>0.26944940462486272</v>
      </c>
    </row>
    <row r="909" spans="1:4" x14ac:dyDescent="0.2">
      <c r="A909" s="7" t="s">
        <v>905</v>
      </c>
      <c r="B909">
        <v>0</v>
      </c>
      <c r="C909" s="11">
        <v>3.8730052239478702E-2</v>
      </c>
      <c r="D909" s="11">
        <f>$E$1*SUMPRODUCT(topics_allterms.txt!B909:K909,topics_allmovies.txt!$B$1084:$K$1084)</f>
        <v>3.8730052239478611E-2</v>
      </c>
    </row>
    <row r="910" spans="1:4" x14ac:dyDescent="0.2">
      <c r="A910" s="7" t="s">
        <v>906</v>
      </c>
      <c r="B910">
        <v>0</v>
      </c>
      <c r="C910" s="11">
        <v>4.19236481330005E-2</v>
      </c>
      <c r="D910" s="11">
        <f>$E$1*SUMPRODUCT(topics_allterms.txt!B910:K910,topics_allmovies.txt!$B$1084:$K$1084)</f>
        <v>4.19236481330005E-2</v>
      </c>
    </row>
    <row r="911" spans="1:4" x14ac:dyDescent="0.2">
      <c r="A911" s="7" t="s">
        <v>907</v>
      </c>
      <c r="B911">
        <v>0</v>
      </c>
      <c r="C911" s="11">
        <v>0.153987315924594</v>
      </c>
      <c r="D911" s="11">
        <f>$E$1*SUMPRODUCT(topics_allterms.txt!B911:K911,topics_allmovies.txt!$B$1084:$K$1084)</f>
        <v>0.15398731592459389</v>
      </c>
    </row>
    <row r="912" spans="1:4" x14ac:dyDescent="0.2">
      <c r="A912" s="7" t="s">
        <v>908</v>
      </c>
      <c r="B912">
        <v>0</v>
      </c>
      <c r="C912" s="11">
        <v>1.07942370755208E-2</v>
      </c>
      <c r="D912" s="11">
        <f>$E$1*SUMPRODUCT(topics_allterms.txt!B912:K912,topics_allmovies.txt!$B$1084:$K$1084)</f>
        <v>1.0794237075520779E-2</v>
      </c>
    </row>
    <row r="913" spans="1:4" x14ac:dyDescent="0.2">
      <c r="A913" s="7" t="s">
        <v>909</v>
      </c>
      <c r="B913">
        <v>0</v>
      </c>
      <c r="C913" s="11">
        <v>1.35093799622451E-2</v>
      </c>
      <c r="D913" s="11">
        <f>$E$1*SUMPRODUCT(topics_allterms.txt!B913:K913,topics_allmovies.txt!$B$1084:$K$1084)</f>
        <v>1.3509379962245138E-2</v>
      </c>
    </row>
    <row r="914" spans="1:4" x14ac:dyDescent="0.2">
      <c r="A914" s="7" t="s">
        <v>910</v>
      </c>
      <c r="B914">
        <v>0</v>
      </c>
      <c r="C914" s="11">
        <v>2.46046532300137E-2</v>
      </c>
      <c r="D914" s="11">
        <f>$E$1*SUMPRODUCT(topics_allterms.txt!B914:K914,topics_allmovies.txt!$B$1084:$K$1084)</f>
        <v>2.4604653230013693E-2</v>
      </c>
    </row>
    <row r="915" spans="1:4" x14ac:dyDescent="0.2">
      <c r="A915" s="7" t="s">
        <v>911</v>
      </c>
      <c r="B915">
        <v>0</v>
      </c>
      <c r="C915" s="11">
        <v>4.4038459348970903E-2</v>
      </c>
      <c r="D915" s="11">
        <f>$E$1*SUMPRODUCT(topics_allterms.txt!B915:K915,topics_allmovies.txt!$B$1084:$K$1084)</f>
        <v>4.4038459348970944E-2</v>
      </c>
    </row>
    <row r="916" spans="1:4" x14ac:dyDescent="0.2">
      <c r="A916" s="7" t="s">
        <v>912</v>
      </c>
      <c r="B916">
        <v>0</v>
      </c>
      <c r="C916" s="11">
        <v>0.40178949646881101</v>
      </c>
      <c r="D916" s="11">
        <f>$E$1*SUMPRODUCT(topics_allterms.txt!B916:K916,topics_allmovies.txt!$B$1084:$K$1084)</f>
        <v>0.40178949646881118</v>
      </c>
    </row>
    <row r="917" spans="1:4" x14ac:dyDescent="0.2">
      <c r="A917" s="7" t="s">
        <v>913</v>
      </c>
      <c r="B917">
        <v>0</v>
      </c>
      <c r="C917" s="11">
        <v>1.48364313860463</v>
      </c>
      <c r="D917" s="11">
        <f>$E$1*SUMPRODUCT(topics_allterms.txt!B917:K917,topics_allmovies.txt!$B$1084:$K$1084)</f>
        <v>1.4836431386046329</v>
      </c>
    </row>
    <row r="918" spans="1:4" x14ac:dyDescent="0.2">
      <c r="A918" s="7" t="s">
        <v>914</v>
      </c>
      <c r="B918">
        <v>0</v>
      </c>
      <c r="C918" s="11">
        <v>4.3148524697804599E-2</v>
      </c>
      <c r="D918" s="11">
        <f>$E$1*SUMPRODUCT(topics_allterms.txt!B918:K918,topics_allmovies.txt!$B$1084:$K$1084)</f>
        <v>4.3148524697804572E-2</v>
      </c>
    </row>
    <row r="919" spans="1:4" x14ac:dyDescent="0.2">
      <c r="A919" s="7" t="s">
        <v>915</v>
      </c>
      <c r="B919">
        <v>0</v>
      </c>
      <c r="C919" s="11">
        <v>6.4438148846138202E-2</v>
      </c>
      <c r="D919" s="11">
        <f>$E$1*SUMPRODUCT(topics_allterms.txt!B919:K919,topics_allmovies.txt!$B$1084:$K$1084)</f>
        <v>6.4438148846138313E-2</v>
      </c>
    </row>
    <row r="920" spans="1:4" x14ac:dyDescent="0.2">
      <c r="A920" s="7" t="s">
        <v>916</v>
      </c>
      <c r="B920">
        <v>0</v>
      </c>
      <c r="C920" s="11">
        <v>0.18873811866623799</v>
      </c>
      <c r="D920" s="11">
        <f>$E$1*SUMPRODUCT(topics_allterms.txt!B920:K920,topics_allmovies.txt!$B$1084:$K$1084)</f>
        <v>0.18873811866623838</v>
      </c>
    </row>
    <row r="921" spans="1:4" x14ac:dyDescent="0.2">
      <c r="A921" s="7" t="s">
        <v>917</v>
      </c>
      <c r="B921">
        <v>0</v>
      </c>
      <c r="C921" s="11">
        <v>4.5731065032600701E-2</v>
      </c>
      <c r="D921" s="11">
        <f>$E$1*SUMPRODUCT(topics_allterms.txt!B921:K921,topics_allmovies.txt!$B$1084:$K$1084)</f>
        <v>4.5731065032600542E-2</v>
      </c>
    </row>
    <row r="922" spans="1:4" x14ac:dyDescent="0.2">
      <c r="A922" s="7" t="s">
        <v>918</v>
      </c>
      <c r="B922">
        <v>0</v>
      </c>
      <c r="C922" s="11">
        <v>1.8063178969746001E-2</v>
      </c>
      <c r="D922" s="11">
        <f>$E$1*SUMPRODUCT(topics_allterms.txt!B922:K922,topics_allmovies.txt!$B$1084:$K$1084)</f>
        <v>1.8063178969746008E-2</v>
      </c>
    </row>
    <row r="923" spans="1:4" x14ac:dyDescent="0.2">
      <c r="A923" s="7" t="s">
        <v>919</v>
      </c>
      <c r="B923">
        <v>0</v>
      </c>
      <c r="C923" s="11">
        <v>3.1032000759351801E-2</v>
      </c>
      <c r="D923" s="11">
        <f>$E$1*SUMPRODUCT(topics_allterms.txt!B923:K923,topics_allmovies.txt!$B$1084:$K$1084)</f>
        <v>3.1032000759351711E-2</v>
      </c>
    </row>
    <row r="924" spans="1:4" x14ac:dyDescent="0.2">
      <c r="A924" s="7" t="s">
        <v>920</v>
      </c>
      <c r="B924">
        <v>0</v>
      </c>
      <c r="C924" s="11">
        <v>1.7323983398631601E-2</v>
      </c>
      <c r="D924" s="11">
        <f>$E$1*SUMPRODUCT(topics_allterms.txt!B924:K924,topics_allmovies.txt!$B$1084:$K$1084)</f>
        <v>1.7323983398631605E-2</v>
      </c>
    </row>
    <row r="925" spans="1:4" x14ac:dyDescent="0.2">
      <c r="A925" s="7" t="s">
        <v>921</v>
      </c>
      <c r="B925">
        <v>0</v>
      </c>
      <c r="C925" s="11">
        <v>0.21100564125325699</v>
      </c>
      <c r="D925" s="11">
        <f>$E$1*SUMPRODUCT(topics_allterms.txt!B925:K925,topics_allmovies.txt!$B$1084:$K$1084)</f>
        <v>0.21100564125325708</v>
      </c>
    </row>
    <row r="926" spans="1:4" x14ac:dyDescent="0.2">
      <c r="A926" s="7" t="s">
        <v>922</v>
      </c>
      <c r="B926">
        <v>0</v>
      </c>
      <c r="C926" s="11">
        <v>0.142043929288481</v>
      </c>
      <c r="D926" s="11">
        <f>$E$1*SUMPRODUCT(topics_allterms.txt!B926:K926,topics_allmovies.txt!$B$1084:$K$1084)</f>
        <v>0.14204392928848047</v>
      </c>
    </row>
    <row r="927" spans="1:4" x14ac:dyDescent="0.2">
      <c r="A927" s="7" t="s">
        <v>923</v>
      </c>
      <c r="B927">
        <v>0</v>
      </c>
      <c r="C927" s="11">
        <v>1.46788932439317E-2</v>
      </c>
      <c r="D927" s="11">
        <f>$E$1*SUMPRODUCT(topics_allterms.txt!B927:K927,topics_allmovies.txt!$B$1084:$K$1084)</f>
        <v>1.4678893243931708E-2</v>
      </c>
    </row>
    <row r="928" spans="1:4" x14ac:dyDescent="0.2">
      <c r="A928" s="7" t="s">
        <v>924</v>
      </c>
      <c r="B928">
        <v>0</v>
      </c>
      <c r="C928" s="11">
        <v>2.1305116925137799E-2</v>
      </c>
      <c r="D928" s="11">
        <f>$E$1*SUMPRODUCT(topics_allterms.txt!B928:K928,topics_allmovies.txt!$B$1084:$K$1084)</f>
        <v>2.1305116925137729E-2</v>
      </c>
    </row>
    <row r="929" spans="1:4" x14ac:dyDescent="0.2">
      <c r="A929" s="7" t="s">
        <v>925</v>
      </c>
      <c r="B929">
        <v>1</v>
      </c>
      <c r="C929" s="11">
        <v>0.65294935222905903</v>
      </c>
      <c r="D929" s="11">
        <f>$E$1*SUMPRODUCT(topics_allterms.txt!B929:K929,topics_allmovies.txt!$B$1084:$K$1084)</f>
        <v>0.65294935222905703</v>
      </c>
    </row>
    <row r="930" spans="1:4" x14ac:dyDescent="0.2">
      <c r="A930" s="7" t="s">
        <v>926</v>
      </c>
      <c r="B930">
        <v>0</v>
      </c>
      <c r="C930" s="11">
        <v>1.8401550868486102E-2</v>
      </c>
      <c r="D930" s="11">
        <f>$E$1*SUMPRODUCT(topics_allterms.txt!B930:K930,topics_allmovies.txt!$B$1084:$K$1084)</f>
        <v>1.8401550868486133E-2</v>
      </c>
    </row>
    <row r="931" spans="1:4" x14ac:dyDescent="0.2">
      <c r="A931" s="7" t="s">
        <v>927</v>
      </c>
      <c r="B931">
        <v>0</v>
      </c>
      <c r="C931" s="11">
        <v>0.32034892917708802</v>
      </c>
      <c r="D931" s="11">
        <f>$E$1*SUMPRODUCT(topics_allterms.txt!B931:K931,topics_allmovies.txt!$B$1084:$K$1084)</f>
        <v>0.32034892917708802</v>
      </c>
    </row>
    <row r="932" spans="1:4" x14ac:dyDescent="0.2">
      <c r="A932" s="7" t="s">
        <v>928</v>
      </c>
      <c r="B932">
        <v>0</v>
      </c>
      <c r="C932" s="11">
        <v>0.74548904788029202</v>
      </c>
      <c r="D932" s="11">
        <f>$E$1*SUMPRODUCT(topics_allterms.txt!B932:K932,topics_allmovies.txt!$B$1084:$K$1084)</f>
        <v>0.74548904788029147</v>
      </c>
    </row>
    <row r="933" spans="1:4" x14ac:dyDescent="0.2">
      <c r="A933" s="7" t="s">
        <v>929</v>
      </c>
      <c r="B933">
        <v>0</v>
      </c>
      <c r="C933" s="11">
        <v>9.0176490397777601E-2</v>
      </c>
      <c r="D933" s="11">
        <f>$E$1*SUMPRODUCT(topics_allterms.txt!B933:K933,topics_allmovies.txt!$B$1084:$K$1084)</f>
        <v>9.0176490397777614E-2</v>
      </c>
    </row>
    <row r="934" spans="1:4" x14ac:dyDescent="0.2">
      <c r="A934" s="7" t="s">
        <v>930</v>
      </c>
      <c r="B934">
        <v>0</v>
      </c>
      <c r="C934" s="11">
        <v>0.111935273223129</v>
      </c>
      <c r="D934" s="11">
        <f>$E$1*SUMPRODUCT(topics_allterms.txt!B934:K934,topics_allmovies.txt!$B$1084:$K$1084)</f>
        <v>0.11193527322312956</v>
      </c>
    </row>
    <row r="935" spans="1:4" x14ac:dyDescent="0.2">
      <c r="A935" s="7" t="s">
        <v>931</v>
      </c>
      <c r="B935">
        <v>0</v>
      </c>
      <c r="C935" s="11">
        <v>1.1838733383505299E-2</v>
      </c>
      <c r="D935" s="11">
        <f>$E$1*SUMPRODUCT(topics_allterms.txt!B935:K935,topics_allmovies.txt!$B$1084:$K$1084)</f>
        <v>1.1838733383505317E-2</v>
      </c>
    </row>
    <row r="936" spans="1:4" x14ac:dyDescent="0.2">
      <c r="A936" s="7" t="s">
        <v>932</v>
      </c>
      <c r="B936">
        <v>0</v>
      </c>
      <c r="C936" s="11">
        <v>1.1838733383505299E-2</v>
      </c>
      <c r="D936" s="11">
        <f>$E$1*SUMPRODUCT(topics_allterms.txt!B936:K936,topics_allmovies.txt!$B$1084:$K$1084)</f>
        <v>1.1838733383505317E-2</v>
      </c>
    </row>
    <row r="937" spans="1:4" x14ac:dyDescent="0.2">
      <c r="A937" s="7" t="s">
        <v>933</v>
      </c>
      <c r="B937">
        <v>0</v>
      </c>
      <c r="C937" s="11">
        <v>0.118889385397055</v>
      </c>
      <c r="D937" s="11">
        <f>$E$1*SUMPRODUCT(topics_allterms.txt!B937:K937,topics_allmovies.txt!$B$1084:$K$1084)</f>
        <v>0.11888938539705481</v>
      </c>
    </row>
    <row r="938" spans="1:4" x14ac:dyDescent="0.2">
      <c r="A938" s="7" t="s">
        <v>934</v>
      </c>
      <c r="B938">
        <v>0</v>
      </c>
      <c r="C938" s="11">
        <v>5.5496794369754097E-2</v>
      </c>
      <c r="D938" s="11">
        <f>$E$1*SUMPRODUCT(topics_allterms.txt!B938:K938,topics_allmovies.txt!$B$1084:$K$1084)</f>
        <v>5.5496794369754146E-2</v>
      </c>
    </row>
    <row r="939" spans="1:4" x14ac:dyDescent="0.2">
      <c r="A939" s="7" t="s">
        <v>935</v>
      </c>
      <c r="B939">
        <v>0</v>
      </c>
      <c r="C939" s="11">
        <v>0.21192012773152999</v>
      </c>
      <c r="D939" s="11">
        <f>$E$1*SUMPRODUCT(topics_allterms.txt!B939:K939,topics_allmovies.txt!$B$1084:$K$1084)</f>
        <v>0.21192012773153043</v>
      </c>
    </row>
    <row r="940" spans="1:4" x14ac:dyDescent="0.2">
      <c r="A940" s="7" t="s">
        <v>936</v>
      </c>
      <c r="B940">
        <v>0</v>
      </c>
      <c r="C940" s="11">
        <v>2.3954955200727199E-2</v>
      </c>
      <c r="D940" s="11">
        <f>$E$1*SUMPRODUCT(topics_allterms.txt!B940:K940,topics_allmovies.txt!$B$1084:$K$1084)</f>
        <v>2.3954955200727213E-2</v>
      </c>
    </row>
    <row r="941" spans="1:4" x14ac:dyDescent="0.2">
      <c r="A941" s="7" t="s">
        <v>937</v>
      </c>
      <c r="B941">
        <v>0</v>
      </c>
      <c r="C941" s="11">
        <v>1.9551662995730201E-2</v>
      </c>
      <c r="D941" s="11">
        <f>$E$1*SUMPRODUCT(topics_allterms.txt!B941:K941,topics_allmovies.txt!$B$1084:$K$1084)</f>
        <v>1.9551662995730159E-2</v>
      </c>
    </row>
    <row r="942" spans="1:4" x14ac:dyDescent="0.2">
      <c r="A942" s="7" t="s">
        <v>938</v>
      </c>
      <c r="B942">
        <v>5</v>
      </c>
      <c r="C942" s="11">
        <v>0.41664725523500701</v>
      </c>
      <c r="D942" s="11">
        <f>$E$1*SUMPRODUCT(topics_allterms.txt!B942:K942,topics_allmovies.txt!$B$1084:$K$1084)</f>
        <v>0.41664725523500756</v>
      </c>
    </row>
    <row r="943" spans="1:4" x14ac:dyDescent="0.2">
      <c r="A943" s="7" t="s">
        <v>939</v>
      </c>
      <c r="B943">
        <v>0</v>
      </c>
      <c r="C943" s="11">
        <v>0.17294229688719701</v>
      </c>
      <c r="D943" s="11">
        <f>$E$1*SUMPRODUCT(topics_allterms.txt!B943:K943,topics_allmovies.txt!$B$1084:$K$1084)</f>
        <v>0.17294229688719734</v>
      </c>
    </row>
    <row r="944" spans="1:4" x14ac:dyDescent="0.2">
      <c r="A944" s="7" t="s">
        <v>940</v>
      </c>
      <c r="B944">
        <v>0</v>
      </c>
      <c r="C944" s="11">
        <v>1.82615160278926E-2</v>
      </c>
      <c r="D944" s="11">
        <f>$E$1*SUMPRODUCT(topics_allterms.txt!B944:K944,topics_allmovies.txt!$B$1084:$K$1084)</f>
        <v>1.8261516027892565E-2</v>
      </c>
    </row>
    <row r="945" spans="1:4" x14ac:dyDescent="0.2">
      <c r="A945" s="7" t="s">
        <v>941</v>
      </c>
      <c r="B945">
        <v>0</v>
      </c>
      <c r="C945" s="11">
        <v>1.6506883522892899E-2</v>
      </c>
      <c r="D945" s="11">
        <f>$E$1*SUMPRODUCT(topics_allterms.txt!B945:K945,topics_allmovies.txt!$B$1084:$K$1084)</f>
        <v>1.6506883522892882E-2</v>
      </c>
    </row>
    <row r="946" spans="1:4" x14ac:dyDescent="0.2">
      <c r="A946" s="7" t="s">
        <v>942</v>
      </c>
      <c r="B946">
        <v>0</v>
      </c>
      <c r="C946" s="11">
        <v>4.1445920247582001E-2</v>
      </c>
      <c r="D946" s="11">
        <f>$E$1*SUMPRODUCT(topics_allterms.txt!B946:K946,topics_allmovies.txt!$B$1084:$K$1084)</f>
        <v>4.1445920247581959E-2</v>
      </c>
    </row>
    <row r="947" spans="1:4" x14ac:dyDescent="0.2">
      <c r="A947" s="7" t="s">
        <v>943</v>
      </c>
      <c r="B947">
        <v>0</v>
      </c>
      <c r="C947" s="11">
        <v>0.35161925324968402</v>
      </c>
      <c r="D947" s="11">
        <f>$E$1*SUMPRODUCT(topics_allterms.txt!B947:K947,topics_allmovies.txt!$B$1084:$K$1084)</f>
        <v>0.35161925324968468</v>
      </c>
    </row>
    <row r="948" spans="1:4" x14ac:dyDescent="0.2">
      <c r="A948" s="7" t="s">
        <v>944</v>
      </c>
      <c r="B948">
        <v>0</v>
      </c>
      <c r="C948" s="11">
        <v>5.7013817803337398E-2</v>
      </c>
      <c r="D948" s="11">
        <f>$E$1*SUMPRODUCT(topics_allterms.txt!B948:K948,topics_allmovies.txt!$B$1084:$K$1084)</f>
        <v>5.7013817803337502E-2</v>
      </c>
    </row>
    <row r="949" spans="1:4" x14ac:dyDescent="0.2">
      <c r="A949" s="7" t="s">
        <v>945</v>
      </c>
      <c r="B949">
        <v>0</v>
      </c>
      <c r="C949" s="11">
        <v>5.79030651965372E-2</v>
      </c>
      <c r="D949" s="11">
        <f>$E$1*SUMPRODUCT(topics_allterms.txt!B949:K949,topics_allmovies.txt!$B$1084:$K$1084)</f>
        <v>5.7903065196537165E-2</v>
      </c>
    </row>
    <row r="950" spans="1:4" x14ac:dyDescent="0.2">
      <c r="A950" s="7" t="s">
        <v>946</v>
      </c>
      <c r="B950">
        <v>0</v>
      </c>
      <c r="C950" s="11">
        <v>8.3257169283720595E-2</v>
      </c>
      <c r="D950" s="11">
        <f>$E$1*SUMPRODUCT(topics_allterms.txt!B950:K950,topics_allmovies.txt!$B$1084:$K$1084)</f>
        <v>8.3257169283720345E-2</v>
      </c>
    </row>
    <row r="951" spans="1:4" x14ac:dyDescent="0.2">
      <c r="A951" s="7" t="s">
        <v>947</v>
      </c>
      <c r="B951">
        <v>0</v>
      </c>
      <c r="C951" s="11">
        <v>1.1426892504279</v>
      </c>
      <c r="D951" s="11">
        <f>$E$1*SUMPRODUCT(topics_allterms.txt!B951:K951,topics_allmovies.txt!$B$1084:$K$1084)</f>
        <v>1.1426892504279036</v>
      </c>
    </row>
    <row r="952" spans="1:4" x14ac:dyDescent="0.2">
      <c r="A952" s="7" t="s">
        <v>948</v>
      </c>
      <c r="B952">
        <v>0</v>
      </c>
      <c r="C952" s="11">
        <v>5.81834925207649E-2</v>
      </c>
      <c r="D952" s="11">
        <f>$E$1*SUMPRODUCT(topics_allterms.txt!B952:K952,topics_allmovies.txt!$B$1084:$K$1084)</f>
        <v>5.8183492520764879E-2</v>
      </c>
    </row>
    <row r="953" spans="1:4" x14ac:dyDescent="0.2">
      <c r="A953" s="7" t="s">
        <v>949</v>
      </c>
      <c r="B953">
        <v>0</v>
      </c>
      <c r="C953" s="11">
        <v>7.6528190803188803E-2</v>
      </c>
      <c r="D953" s="11">
        <f>$E$1*SUMPRODUCT(topics_allterms.txt!B953:K953,topics_allmovies.txt!$B$1084:$K$1084)</f>
        <v>7.6528190803188567E-2</v>
      </c>
    </row>
    <row r="954" spans="1:4" x14ac:dyDescent="0.2">
      <c r="A954" s="7" t="s">
        <v>950</v>
      </c>
      <c r="B954">
        <v>0</v>
      </c>
      <c r="C954" s="11">
        <v>0.35274852180600502</v>
      </c>
      <c r="D954" s="11">
        <f>$E$1*SUMPRODUCT(topics_allterms.txt!B954:K954,topics_allmovies.txt!$B$1084:$K$1084)</f>
        <v>0.3527485218060053</v>
      </c>
    </row>
    <row r="955" spans="1:4" x14ac:dyDescent="0.2">
      <c r="A955" s="7" t="s">
        <v>951</v>
      </c>
      <c r="B955">
        <v>0</v>
      </c>
      <c r="C955" s="11">
        <v>9.7694070998027002E-2</v>
      </c>
      <c r="D955" s="11">
        <f>$E$1*SUMPRODUCT(topics_allterms.txt!B955:K955,topics_allmovies.txt!$B$1084:$K$1084)</f>
        <v>9.7694070998026947E-2</v>
      </c>
    </row>
    <row r="956" spans="1:4" x14ac:dyDescent="0.2">
      <c r="A956" s="7" t="s">
        <v>952</v>
      </c>
      <c r="B956">
        <v>0</v>
      </c>
      <c r="C956" s="11">
        <v>1.1762939160650999E-2</v>
      </c>
      <c r="D956" s="11">
        <f>$E$1*SUMPRODUCT(topics_allterms.txt!B956:K956,topics_allmovies.txt!$B$1084:$K$1084)</f>
        <v>1.1762939160651027E-2</v>
      </c>
    </row>
    <row r="957" spans="1:4" x14ac:dyDescent="0.2">
      <c r="A957" s="7" t="s">
        <v>953</v>
      </c>
      <c r="B957">
        <v>0</v>
      </c>
      <c r="C957" s="11">
        <v>1.7083489120161499E-2</v>
      </c>
      <c r="D957" s="11">
        <f>$E$1*SUMPRODUCT(topics_allterms.txt!B957:K957,topics_allmovies.txt!$B$1084:$K$1084)</f>
        <v>1.7083489120161444E-2</v>
      </c>
    </row>
    <row r="958" spans="1:4" x14ac:dyDescent="0.2">
      <c r="A958" s="7" t="s">
        <v>954</v>
      </c>
      <c r="B958">
        <v>0</v>
      </c>
      <c r="C958" s="11">
        <v>1.9639606029508899E-2</v>
      </c>
      <c r="D958" s="11">
        <f>$E$1*SUMPRODUCT(topics_allterms.txt!B958:K958,topics_allmovies.txt!$B$1084:$K$1084)</f>
        <v>1.9639606029508941E-2</v>
      </c>
    </row>
    <row r="959" spans="1:4" x14ac:dyDescent="0.2">
      <c r="A959" s="7" t="s">
        <v>955</v>
      </c>
      <c r="B959">
        <v>0</v>
      </c>
      <c r="C959" s="11">
        <v>1.1384305109333401E-2</v>
      </c>
      <c r="D959" s="11">
        <f>$E$1*SUMPRODUCT(topics_allterms.txt!B959:K959,topics_allmovies.txt!$B$1084:$K$1084)</f>
        <v>1.1384305109333416E-2</v>
      </c>
    </row>
    <row r="960" spans="1:4" x14ac:dyDescent="0.2">
      <c r="A960" s="7" t="s">
        <v>956</v>
      </c>
      <c r="B960">
        <v>0</v>
      </c>
      <c r="C960" s="11">
        <v>4.6394011685360198E-2</v>
      </c>
      <c r="D960" s="11">
        <f>$E$1*SUMPRODUCT(topics_allterms.txt!B960:K960,topics_allmovies.txt!$B$1084:$K$1084)</f>
        <v>4.6394011685360059E-2</v>
      </c>
    </row>
    <row r="961" spans="1:4" x14ac:dyDescent="0.2">
      <c r="A961" s="7" t="s">
        <v>957</v>
      </c>
      <c r="B961">
        <v>0</v>
      </c>
      <c r="C961" s="11">
        <v>2.2101064426026999E-2</v>
      </c>
      <c r="D961" s="11">
        <f>$E$1*SUMPRODUCT(topics_allterms.txt!B961:K961,topics_allmovies.txt!$B$1084:$K$1084)</f>
        <v>2.2101064426027009E-2</v>
      </c>
    </row>
    <row r="962" spans="1:4" x14ac:dyDescent="0.2">
      <c r="A962" s="7" t="s">
        <v>958</v>
      </c>
      <c r="B962">
        <v>0</v>
      </c>
      <c r="C962" s="11">
        <v>2.8029803287305501</v>
      </c>
      <c r="D962" s="11">
        <f>$E$1*SUMPRODUCT(topics_allterms.txt!B962:K962,topics_allmovies.txt!$B$1084:$K$1084)</f>
        <v>2.8029803287305475</v>
      </c>
    </row>
    <row r="963" spans="1:4" x14ac:dyDescent="0.2">
      <c r="A963" s="7" t="s">
        <v>959</v>
      </c>
      <c r="B963">
        <v>0</v>
      </c>
      <c r="C963" s="11">
        <v>3.7060883471763902E-2</v>
      </c>
      <c r="D963" s="11">
        <f>$E$1*SUMPRODUCT(topics_allterms.txt!B963:K963,topics_allmovies.txt!$B$1084:$K$1084)</f>
        <v>3.7060883471763853E-2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N1282"/>
  <sheetViews>
    <sheetView topLeftCell="A1229" workbookViewId="0">
      <selection activeCell="B1244" sqref="B1244"/>
    </sheetView>
  </sheetViews>
  <sheetFormatPr baseColWidth="10" defaultRowHeight="16" x14ac:dyDescent="0.2"/>
  <cols>
    <col min="2" max="2" width="39.5" customWidth="1"/>
  </cols>
  <sheetData>
    <row r="1" spans="1:37" x14ac:dyDescent="0.2">
      <c r="A1" t="s">
        <v>1946</v>
      </c>
      <c r="B1" t="s">
        <v>1947</v>
      </c>
      <c r="C1" t="s">
        <v>1948</v>
      </c>
      <c r="D1" t="s">
        <v>1949</v>
      </c>
      <c r="E1" t="s">
        <v>1950</v>
      </c>
      <c r="F1" t="s">
        <v>1951</v>
      </c>
      <c r="G1" t="s">
        <v>1952</v>
      </c>
      <c r="H1" t="s">
        <v>1953</v>
      </c>
      <c r="I1" t="s">
        <v>765</v>
      </c>
      <c r="J1" t="s">
        <v>1954</v>
      </c>
      <c r="K1" t="s">
        <v>1955</v>
      </c>
      <c r="L1" t="s">
        <v>1956</v>
      </c>
      <c r="M1" t="s">
        <v>1957</v>
      </c>
      <c r="N1" t="s">
        <v>1958</v>
      </c>
      <c r="O1" t="s">
        <v>1959</v>
      </c>
      <c r="P1" t="s">
        <v>1960</v>
      </c>
      <c r="Q1" t="s">
        <v>1961</v>
      </c>
      <c r="R1" t="s">
        <v>1962</v>
      </c>
      <c r="S1" t="s">
        <v>1963</v>
      </c>
      <c r="T1" t="s">
        <v>1964</v>
      </c>
      <c r="U1" t="s">
        <v>1965</v>
      </c>
      <c r="V1" t="s">
        <v>1966</v>
      </c>
      <c r="W1" t="s">
        <v>1967</v>
      </c>
      <c r="X1" t="s">
        <v>1968</v>
      </c>
      <c r="Y1" t="s">
        <v>1969</v>
      </c>
      <c r="Z1" t="s">
        <v>333</v>
      </c>
      <c r="AA1" t="s">
        <v>1970</v>
      </c>
      <c r="AB1" t="s">
        <v>1971</v>
      </c>
      <c r="AC1" t="s">
        <v>1972</v>
      </c>
      <c r="AD1" t="s">
        <v>1973</v>
      </c>
      <c r="AE1" t="s">
        <v>1974</v>
      </c>
      <c r="AF1" t="s">
        <v>1975</v>
      </c>
      <c r="AG1" t="s">
        <v>1976</v>
      </c>
      <c r="AH1" t="s">
        <v>1977</v>
      </c>
      <c r="AI1" t="s">
        <v>1978</v>
      </c>
      <c r="AJ1" t="s">
        <v>1979</v>
      </c>
      <c r="AK1" t="s">
        <v>1980</v>
      </c>
    </row>
    <row r="2" spans="1:37" x14ac:dyDescent="0.2">
      <c r="A2">
        <v>10100</v>
      </c>
      <c r="B2" t="s">
        <v>973</v>
      </c>
      <c r="C2" s="15">
        <v>39541</v>
      </c>
      <c r="D2" t="s">
        <v>1981</v>
      </c>
      <c r="E2" t="s">
        <v>1982</v>
      </c>
      <c r="F2" t="s">
        <v>973</v>
      </c>
      <c r="G2">
        <v>1997</v>
      </c>
      <c r="H2">
        <v>194</v>
      </c>
      <c r="I2">
        <v>0</v>
      </c>
      <c r="J2">
        <v>28638131</v>
      </c>
      <c r="K2">
        <v>2674</v>
      </c>
      <c r="L2">
        <v>3265</v>
      </c>
      <c r="M2">
        <v>87202</v>
      </c>
      <c r="R2" t="s">
        <v>1983</v>
      </c>
      <c r="S2" t="s">
        <v>1984</v>
      </c>
      <c r="T2" t="s">
        <v>1985</v>
      </c>
      <c r="U2" t="s">
        <v>1986</v>
      </c>
      <c r="V2">
        <v>200000000</v>
      </c>
      <c r="W2">
        <v>658672302</v>
      </c>
      <c r="X2">
        <v>1548943366</v>
      </c>
      <c r="Y2">
        <v>1147349023</v>
      </c>
      <c r="AB2" t="s">
        <v>1987</v>
      </c>
      <c r="AC2" t="s">
        <v>1988</v>
      </c>
      <c r="AD2" t="s">
        <v>1989</v>
      </c>
      <c r="AE2" t="s">
        <v>1982</v>
      </c>
      <c r="AF2" t="s">
        <v>1990</v>
      </c>
      <c r="AG2">
        <v>120338</v>
      </c>
      <c r="AH2">
        <v>1721</v>
      </c>
    </row>
    <row r="3" spans="1:37" x14ac:dyDescent="0.2">
      <c r="A3">
        <v>20100</v>
      </c>
      <c r="B3" t="s">
        <v>974</v>
      </c>
      <c r="C3" s="15">
        <v>38185</v>
      </c>
      <c r="D3" t="s">
        <v>1981</v>
      </c>
      <c r="E3" t="s">
        <v>1991</v>
      </c>
      <c r="F3" t="s">
        <v>1992</v>
      </c>
      <c r="G3">
        <v>2008</v>
      </c>
      <c r="H3">
        <v>152</v>
      </c>
      <c r="I3">
        <v>1</v>
      </c>
      <c r="J3">
        <v>158411483</v>
      </c>
      <c r="K3">
        <v>4366</v>
      </c>
      <c r="L3">
        <v>4366</v>
      </c>
      <c r="M3">
        <v>39170</v>
      </c>
      <c r="N3">
        <v>19536693</v>
      </c>
      <c r="O3">
        <v>282265125</v>
      </c>
      <c r="P3">
        <v>2608851</v>
      </c>
      <c r="Q3">
        <v>33524092</v>
      </c>
      <c r="R3" t="s">
        <v>1993</v>
      </c>
      <c r="S3" t="s">
        <v>1994</v>
      </c>
      <c r="T3" t="s">
        <v>1985</v>
      </c>
      <c r="U3" t="s">
        <v>1995</v>
      </c>
      <c r="V3">
        <v>185000000</v>
      </c>
      <c r="W3">
        <v>533345358</v>
      </c>
      <c r="X3">
        <v>469546000</v>
      </c>
      <c r="Y3">
        <v>626080555</v>
      </c>
      <c r="Z3" t="s">
        <v>1996</v>
      </c>
      <c r="AA3">
        <v>1253345</v>
      </c>
      <c r="AB3" t="s">
        <v>1987</v>
      </c>
      <c r="AC3" t="s">
        <v>1997</v>
      </c>
      <c r="AD3" t="s">
        <v>1998</v>
      </c>
      <c r="AE3" t="s">
        <v>1991</v>
      </c>
      <c r="AF3" t="s">
        <v>1999</v>
      </c>
      <c r="AG3">
        <v>468569</v>
      </c>
      <c r="AH3">
        <v>58559</v>
      </c>
      <c r="AI3">
        <v>55</v>
      </c>
      <c r="AJ3">
        <v>8.9</v>
      </c>
      <c r="AK3">
        <v>469321</v>
      </c>
    </row>
    <row r="4" spans="1:37" x14ac:dyDescent="0.2">
      <c r="A4">
        <v>60100</v>
      </c>
      <c r="B4" t="s">
        <v>2000</v>
      </c>
      <c r="C4" s="15">
        <v>39487</v>
      </c>
      <c r="D4" t="s">
        <v>1981</v>
      </c>
      <c r="E4" t="s">
        <v>1989</v>
      </c>
      <c r="F4" t="s">
        <v>2001</v>
      </c>
      <c r="G4">
        <v>1999</v>
      </c>
      <c r="H4">
        <v>133</v>
      </c>
      <c r="I4">
        <v>1</v>
      </c>
      <c r="J4">
        <v>64810970</v>
      </c>
      <c r="K4">
        <v>2970</v>
      </c>
      <c r="L4">
        <v>3126</v>
      </c>
      <c r="M4">
        <v>47092</v>
      </c>
      <c r="R4" t="s">
        <v>2002</v>
      </c>
      <c r="S4" t="s">
        <v>1984</v>
      </c>
      <c r="T4" t="s">
        <v>2003</v>
      </c>
      <c r="U4" t="s">
        <v>2004</v>
      </c>
      <c r="V4">
        <v>115000000</v>
      </c>
      <c r="W4">
        <v>474544677</v>
      </c>
      <c r="X4">
        <v>552500000</v>
      </c>
      <c r="Y4">
        <v>761329663</v>
      </c>
      <c r="Z4" t="s">
        <v>2005</v>
      </c>
      <c r="AB4" t="s">
        <v>2006</v>
      </c>
      <c r="AC4" t="s">
        <v>2007</v>
      </c>
      <c r="AD4" t="s">
        <v>2008</v>
      </c>
      <c r="AE4" t="s">
        <v>1989</v>
      </c>
      <c r="AG4">
        <v>120915</v>
      </c>
      <c r="AH4">
        <v>2628</v>
      </c>
    </row>
    <row r="5" spans="1:37" x14ac:dyDescent="0.2">
      <c r="A5">
        <v>70100</v>
      </c>
      <c r="B5" t="s">
        <v>2009</v>
      </c>
      <c r="C5" s="15">
        <v>37443</v>
      </c>
      <c r="D5" t="s">
        <v>1981</v>
      </c>
      <c r="E5" t="s">
        <v>2010</v>
      </c>
      <c r="F5" t="s">
        <v>2011</v>
      </c>
      <c r="G5">
        <v>2006</v>
      </c>
      <c r="H5">
        <v>151</v>
      </c>
      <c r="I5">
        <v>1</v>
      </c>
      <c r="J5">
        <v>135634554</v>
      </c>
      <c r="K5">
        <v>4133</v>
      </c>
      <c r="L5">
        <v>4133</v>
      </c>
      <c r="M5">
        <v>34395</v>
      </c>
      <c r="N5">
        <v>19846571</v>
      </c>
      <c r="O5">
        <v>320862849</v>
      </c>
      <c r="P5">
        <v>152089</v>
      </c>
      <c r="Q5">
        <v>2601322</v>
      </c>
      <c r="R5" t="s">
        <v>2012</v>
      </c>
      <c r="S5" t="s">
        <v>2013</v>
      </c>
      <c r="T5" t="s">
        <v>1985</v>
      </c>
      <c r="U5" t="s">
        <v>2004</v>
      </c>
      <c r="V5">
        <v>225000000</v>
      </c>
      <c r="W5">
        <v>423315812</v>
      </c>
      <c r="X5">
        <v>642900000</v>
      </c>
      <c r="Y5">
        <v>544817142</v>
      </c>
      <c r="Z5" t="s">
        <v>2014</v>
      </c>
      <c r="AB5" t="s">
        <v>1987</v>
      </c>
      <c r="AC5" t="s">
        <v>2015</v>
      </c>
      <c r="AD5" t="s">
        <v>2016</v>
      </c>
      <c r="AE5" t="s">
        <v>2017</v>
      </c>
      <c r="AG5">
        <v>383574</v>
      </c>
      <c r="AH5">
        <v>45722</v>
      </c>
      <c r="AI5">
        <v>662</v>
      </c>
      <c r="AJ5">
        <v>7.3</v>
      </c>
      <c r="AK5">
        <v>151211</v>
      </c>
    </row>
    <row r="6" spans="1:37" x14ac:dyDescent="0.2">
      <c r="A6">
        <v>90100</v>
      </c>
      <c r="B6" t="s">
        <v>2018</v>
      </c>
      <c r="C6" s="15">
        <v>38526</v>
      </c>
      <c r="D6" t="s">
        <v>1981</v>
      </c>
      <c r="E6" t="s">
        <v>1982</v>
      </c>
      <c r="F6" t="s">
        <v>2019</v>
      </c>
      <c r="G6">
        <v>2009</v>
      </c>
      <c r="H6">
        <v>149</v>
      </c>
      <c r="I6">
        <v>1</v>
      </c>
      <c r="J6">
        <v>108966307</v>
      </c>
      <c r="K6">
        <v>4234</v>
      </c>
      <c r="L6">
        <v>4293</v>
      </c>
      <c r="M6">
        <v>28686</v>
      </c>
      <c r="N6">
        <v>11092219</v>
      </c>
      <c r="O6">
        <v>221996361</v>
      </c>
      <c r="P6">
        <v>2380972</v>
      </c>
      <c r="Q6">
        <v>50083300</v>
      </c>
      <c r="R6" t="s">
        <v>2002</v>
      </c>
      <c r="S6" t="s">
        <v>2020</v>
      </c>
      <c r="T6" t="s">
        <v>2003</v>
      </c>
      <c r="U6" t="s">
        <v>1995</v>
      </c>
      <c r="V6">
        <v>210000000</v>
      </c>
      <c r="W6">
        <v>402111870</v>
      </c>
      <c r="X6">
        <v>434407829</v>
      </c>
      <c r="Y6">
        <v>451973742</v>
      </c>
      <c r="Z6" t="s">
        <v>980</v>
      </c>
      <c r="AA6">
        <v>45377770</v>
      </c>
      <c r="AB6" t="s">
        <v>1987</v>
      </c>
      <c r="AC6" t="s">
        <v>2021</v>
      </c>
      <c r="AD6" t="s">
        <v>2022</v>
      </c>
      <c r="AE6" t="s">
        <v>1982</v>
      </c>
      <c r="AF6" t="s">
        <v>2023</v>
      </c>
      <c r="AG6">
        <v>1055369</v>
      </c>
      <c r="AH6">
        <v>69526</v>
      </c>
      <c r="AJ6">
        <v>6</v>
      </c>
      <c r="AK6">
        <v>267588</v>
      </c>
    </row>
    <row r="7" spans="1:37" x14ac:dyDescent="0.2">
      <c r="A7">
        <v>140100</v>
      </c>
      <c r="B7" t="s">
        <v>975</v>
      </c>
      <c r="C7" s="15">
        <v>39907</v>
      </c>
      <c r="D7" t="s">
        <v>1981</v>
      </c>
      <c r="E7" t="s">
        <v>2024</v>
      </c>
      <c r="F7" t="s">
        <v>2025</v>
      </c>
      <c r="G7">
        <v>1993</v>
      </c>
      <c r="H7">
        <v>126</v>
      </c>
      <c r="I7">
        <v>0</v>
      </c>
      <c r="J7">
        <v>50159460</v>
      </c>
      <c r="K7">
        <v>2404</v>
      </c>
      <c r="L7">
        <v>2778</v>
      </c>
      <c r="M7">
        <v>49159</v>
      </c>
      <c r="R7" t="s">
        <v>2002</v>
      </c>
      <c r="S7" t="s">
        <v>2026</v>
      </c>
      <c r="T7" t="s">
        <v>2003</v>
      </c>
      <c r="U7" t="s">
        <v>1995</v>
      </c>
      <c r="V7">
        <v>63000000</v>
      </c>
      <c r="W7">
        <v>395708305</v>
      </c>
      <c r="X7">
        <v>643104279</v>
      </c>
      <c r="Y7">
        <v>760802636</v>
      </c>
      <c r="Z7" t="s">
        <v>975</v>
      </c>
      <c r="AB7" t="s">
        <v>1987</v>
      </c>
      <c r="AC7" t="s">
        <v>2027</v>
      </c>
      <c r="AD7" t="s">
        <v>2028</v>
      </c>
      <c r="AE7" t="s">
        <v>2029</v>
      </c>
      <c r="AG7">
        <v>107290</v>
      </c>
      <c r="AH7">
        <v>480</v>
      </c>
    </row>
    <row r="8" spans="1:37" x14ac:dyDescent="0.2">
      <c r="A8">
        <v>160100</v>
      </c>
      <c r="B8" t="s">
        <v>976</v>
      </c>
      <c r="C8" s="15">
        <v>39704</v>
      </c>
      <c r="D8" t="s">
        <v>1981</v>
      </c>
      <c r="E8" t="s">
        <v>2010</v>
      </c>
      <c r="F8" t="s">
        <v>2030</v>
      </c>
      <c r="G8">
        <v>2003</v>
      </c>
      <c r="H8">
        <v>100</v>
      </c>
      <c r="I8">
        <v>0</v>
      </c>
      <c r="J8">
        <v>70251710</v>
      </c>
      <c r="K8">
        <v>3374</v>
      </c>
      <c r="L8">
        <v>3425</v>
      </c>
      <c r="M8">
        <v>50008</v>
      </c>
      <c r="R8" t="s">
        <v>2031</v>
      </c>
      <c r="S8" t="s">
        <v>1984</v>
      </c>
      <c r="T8" t="s">
        <v>2032</v>
      </c>
      <c r="U8" t="s">
        <v>2004</v>
      </c>
      <c r="V8">
        <v>94000000</v>
      </c>
      <c r="W8">
        <v>380529370</v>
      </c>
      <c r="X8">
        <v>555900000</v>
      </c>
      <c r="Y8">
        <v>518148559</v>
      </c>
      <c r="Z8" t="s">
        <v>976</v>
      </c>
      <c r="AA8">
        <v>361183</v>
      </c>
      <c r="AB8" t="s">
        <v>2033</v>
      </c>
      <c r="AD8" t="s">
        <v>2034</v>
      </c>
      <c r="AE8" t="s">
        <v>2016</v>
      </c>
      <c r="AG8">
        <v>266543</v>
      </c>
      <c r="AH8">
        <v>6377</v>
      </c>
    </row>
    <row r="9" spans="1:37" x14ac:dyDescent="0.2">
      <c r="A9">
        <v>170100</v>
      </c>
      <c r="B9" t="s">
        <v>977</v>
      </c>
      <c r="C9" s="15">
        <v>37744</v>
      </c>
      <c r="D9" t="s">
        <v>1981</v>
      </c>
      <c r="E9" t="s">
        <v>2035</v>
      </c>
      <c r="F9" t="s">
        <v>2036</v>
      </c>
      <c r="G9">
        <v>2007</v>
      </c>
      <c r="H9">
        <v>139</v>
      </c>
      <c r="I9">
        <v>1</v>
      </c>
      <c r="J9">
        <v>151116516</v>
      </c>
      <c r="K9">
        <v>4252</v>
      </c>
      <c r="L9">
        <v>4324</v>
      </c>
      <c r="M9">
        <v>27819</v>
      </c>
      <c r="N9">
        <v>7773659</v>
      </c>
      <c r="O9">
        <v>125012910</v>
      </c>
      <c r="P9">
        <v>42198</v>
      </c>
      <c r="Q9">
        <v>715195</v>
      </c>
      <c r="R9" t="s">
        <v>1993</v>
      </c>
      <c r="S9" t="s">
        <v>1994</v>
      </c>
      <c r="T9" t="s">
        <v>1985</v>
      </c>
      <c r="U9" t="s">
        <v>2004</v>
      </c>
      <c r="V9">
        <v>258000000</v>
      </c>
      <c r="W9">
        <v>336530303</v>
      </c>
      <c r="X9">
        <v>554345000</v>
      </c>
      <c r="Y9">
        <v>412347448</v>
      </c>
      <c r="Z9" t="s">
        <v>2037</v>
      </c>
      <c r="AB9" t="s">
        <v>1987</v>
      </c>
      <c r="AC9" t="s">
        <v>2038</v>
      </c>
      <c r="AD9" t="s">
        <v>2039</v>
      </c>
      <c r="AE9" t="s">
        <v>2040</v>
      </c>
      <c r="AF9" t="s">
        <v>2041</v>
      </c>
      <c r="AG9">
        <v>413300</v>
      </c>
      <c r="AH9">
        <v>52722</v>
      </c>
      <c r="AI9">
        <v>581</v>
      </c>
      <c r="AJ9">
        <v>6.4</v>
      </c>
      <c r="AK9">
        <v>142092</v>
      </c>
    </row>
    <row r="10" spans="1:37" x14ac:dyDescent="0.2">
      <c r="A10">
        <v>190100</v>
      </c>
      <c r="B10" t="s">
        <v>978</v>
      </c>
      <c r="C10" s="15">
        <v>39340</v>
      </c>
      <c r="D10" t="s">
        <v>1981</v>
      </c>
      <c r="E10" t="s">
        <v>2010</v>
      </c>
      <c r="F10" t="s">
        <v>2042</v>
      </c>
      <c r="G10">
        <v>1994</v>
      </c>
      <c r="H10">
        <v>87</v>
      </c>
      <c r="I10">
        <v>0</v>
      </c>
      <c r="J10">
        <v>1586753</v>
      </c>
      <c r="K10">
        <v>2</v>
      </c>
      <c r="L10">
        <v>2624</v>
      </c>
      <c r="M10">
        <v>59212</v>
      </c>
      <c r="N10">
        <v>3864958</v>
      </c>
      <c r="O10">
        <v>91224660</v>
      </c>
      <c r="P10">
        <v>2925309</v>
      </c>
      <c r="Q10">
        <v>87558552</v>
      </c>
      <c r="R10" t="s">
        <v>2031</v>
      </c>
      <c r="S10" t="s">
        <v>1984</v>
      </c>
      <c r="T10" t="s">
        <v>2043</v>
      </c>
      <c r="U10" t="s">
        <v>2004</v>
      </c>
      <c r="V10">
        <v>79300000</v>
      </c>
      <c r="W10">
        <v>422780140</v>
      </c>
      <c r="X10">
        <v>564700000</v>
      </c>
      <c r="Y10">
        <v>761640898</v>
      </c>
      <c r="Z10" t="s">
        <v>978</v>
      </c>
      <c r="AA10">
        <v>79618</v>
      </c>
      <c r="AB10" t="s">
        <v>2033</v>
      </c>
      <c r="AD10" t="s">
        <v>2016</v>
      </c>
      <c r="AG10">
        <v>110357</v>
      </c>
      <c r="AH10">
        <v>364</v>
      </c>
    </row>
    <row r="11" spans="1:37" x14ac:dyDescent="0.2">
      <c r="A11">
        <v>200100</v>
      </c>
      <c r="B11" t="s">
        <v>979</v>
      </c>
      <c r="C11" s="15">
        <v>37757</v>
      </c>
      <c r="D11" t="s">
        <v>1981</v>
      </c>
      <c r="E11" t="s">
        <v>1982</v>
      </c>
      <c r="F11" t="s">
        <v>2044</v>
      </c>
      <c r="G11">
        <v>2007</v>
      </c>
      <c r="H11">
        <v>92</v>
      </c>
      <c r="I11">
        <v>1</v>
      </c>
      <c r="J11">
        <v>121629270</v>
      </c>
      <c r="K11">
        <v>4122</v>
      </c>
      <c r="L11">
        <v>4172</v>
      </c>
      <c r="M11">
        <v>28052</v>
      </c>
      <c r="N11">
        <v>11980453</v>
      </c>
      <c r="O11">
        <v>176566326</v>
      </c>
      <c r="P11">
        <v>337</v>
      </c>
      <c r="Q11">
        <v>9878</v>
      </c>
      <c r="R11" t="s">
        <v>2031</v>
      </c>
      <c r="S11" t="s">
        <v>2026</v>
      </c>
      <c r="T11" t="s">
        <v>2032</v>
      </c>
      <c r="U11" t="s">
        <v>2004</v>
      </c>
      <c r="V11">
        <v>160000000</v>
      </c>
      <c r="W11">
        <v>322719944</v>
      </c>
      <c r="X11">
        <v>484610992</v>
      </c>
      <c r="Y11">
        <v>393333456</v>
      </c>
      <c r="Z11" t="s">
        <v>2045</v>
      </c>
      <c r="AB11" t="s">
        <v>2006</v>
      </c>
      <c r="AC11" t="s">
        <v>2046</v>
      </c>
      <c r="AD11" t="s">
        <v>2047</v>
      </c>
      <c r="AE11" t="s">
        <v>2048</v>
      </c>
      <c r="AG11">
        <v>413267</v>
      </c>
      <c r="AH11">
        <v>53121</v>
      </c>
      <c r="AI11">
        <v>1110</v>
      </c>
      <c r="AJ11">
        <v>6.1</v>
      </c>
      <c r="AK11">
        <v>60108</v>
      </c>
    </row>
    <row r="12" spans="1:37" x14ac:dyDescent="0.2">
      <c r="A12">
        <v>210100</v>
      </c>
      <c r="B12" t="s">
        <v>980</v>
      </c>
      <c r="C12" s="15">
        <v>37803</v>
      </c>
      <c r="D12" t="s">
        <v>1981</v>
      </c>
      <c r="E12" t="s">
        <v>1982</v>
      </c>
      <c r="F12" t="s">
        <v>2049</v>
      </c>
      <c r="G12">
        <v>2007</v>
      </c>
      <c r="H12">
        <v>142</v>
      </c>
      <c r="I12">
        <v>0</v>
      </c>
      <c r="J12">
        <v>70502384</v>
      </c>
      <c r="K12">
        <v>4011</v>
      </c>
      <c r="L12">
        <v>4050</v>
      </c>
      <c r="M12">
        <v>25816</v>
      </c>
      <c r="N12">
        <v>17141622</v>
      </c>
      <c r="O12">
        <v>294944841</v>
      </c>
      <c r="P12">
        <v>434970</v>
      </c>
      <c r="Q12">
        <v>7929415</v>
      </c>
      <c r="R12" t="s">
        <v>2002</v>
      </c>
      <c r="S12" t="s">
        <v>2020</v>
      </c>
      <c r="T12" t="s">
        <v>2003</v>
      </c>
      <c r="U12" t="s">
        <v>1995</v>
      </c>
      <c r="V12">
        <v>151000000</v>
      </c>
      <c r="W12">
        <v>319246193</v>
      </c>
      <c r="X12">
        <v>389026399</v>
      </c>
      <c r="Y12">
        <v>390955707</v>
      </c>
      <c r="Z12" t="s">
        <v>980</v>
      </c>
      <c r="AB12" t="s">
        <v>1987</v>
      </c>
      <c r="AC12" t="s">
        <v>2050</v>
      </c>
      <c r="AD12" t="s">
        <v>2022</v>
      </c>
      <c r="AE12" t="s">
        <v>1982</v>
      </c>
      <c r="AF12" t="s">
        <v>2023</v>
      </c>
      <c r="AG12">
        <v>418279</v>
      </c>
      <c r="AH12">
        <v>53996</v>
      </c>
      <c r="AI12">
        <v>227</v>
      </c>
      <c r="AJ12">
        <v>7.3</v>
      </c>
      <c r="AK12">
        <v>198234</v>
      </c>
    </row>
    <row r="13" spans="1:37" x14ac:dyDescent="0.2">
      <c r="A13">
        <v>220100</v>
      </c>
      <c r="B13" t="s">
        <v>981</v>
      </c>
      <c r="C13" s="15">
        <v>38108</v>
      </c>
      <c r="D13" t="s">
        <v>1981</v>
      </c>
      <c r="E13" t="s">
        <v>1982</v>
      </c>
      <c r="F13" t="s">
        <v>2051</v>
      </c>
      <c r="G13">
        <v>2008</v>
      </c>
      <c r="H13">
        <v>126</v>
      </c>
      <c r="I13">
        <v>0</v>
      </c>
      <c r="J13">
        <v>102118668</v>
      </c>
      <c r="K13">
        <v>4105</v>
      </c>
      <c r="L13">
        <v>4154</v>
      </c>
      <c r="M13">
        <v>33088</v>
      </c>
      <c r="N13">
        <v>10957644</v>
      </c>
      <c r="O13">
        <v>182016738</v>
      </c>
      <c r="P13">
        <v>685408</v>
      </c>
      <c r="Q13">
        <v>14106332</v>
      </c>
      <c r="R13" t="s">
        <v>1993</v>
      </c>
      <c r="S13" t="s">
        <v>1994</v>
      </c>
      <c r="T13" t="s">
        <v>1985</v>
      </c>
      <c r="U13" t="s">
        <v>1995</v>
      </c>
      <c r="V13">
        <v>186000000</v>
      </c>
      <c r="W13">
        <v>318604126</v>
      </c>
      <c r="X13">
        <v>263839000</v>
      </c>
      <c r="Y13">
        <v>374051130</v>
      </c>
      <c r="Z13" t="s">
        <v>981</v>
      </c>
      <c r="AA13">
        <v>141980</v>
      </c>
      <c r="AB13" t="s">
        <v>1987</v>
      </c>
      <c r="AC13" t="s">
        <v>2052</v>
      </c>
      <c r="AD13" t="s">
        <v>1982</v>
      </c>
      <c r="AE13" t="s">
        <v>2040</v>
      </c>
      <c r="AF13" t="s">
        <v>2040</v>
      </c>
      <c r="AG13">
        <v>371746</v>
      </c>
      <c r="AH13">
        <v>59315</v>
      </c>
      <c r="AI13">
        <v>139</v>
      </c>
      <c r="AJ13">
        <v>7.9</v>
      </c>
      <c r="AK13">
        <v>175708</v>
      </c>
    </row>
    <row r="14" spans="1:37" x14ac:dyDescent="0.2">
      <c r="A14">
        <v>240100</v>
      </c>
      <c r="B14" t="s">
        <v>2053</v>
      </c>
      <c r="C14" s="15">
        <v>38128</v>
      </c>
      <c r="D14" t="s">
        <v>1981</v>
      </c>
      <c r="E14" t="s">
        <v>1982</v>
      </c>
      <c r="F14" t="s">
        <v>2054</v>
      </c>
      <c r="G14">
        <v>2008</v>
      </c>
      <c r="H14">
        <v>123</v>
      </c>
      <c r="I14">
        <v>1</v>
      </c>
      <c r="J14">
        <v>100137835</v>
      </c>
      <c r="K14">
        <v>4260</v>
      </c>
      <c r="L14">
        <v>4264</v>
      </c>
      <c r="M14">
        <v>29717</v>
      </c>
      <c r="N14">
        <v>6138134</v>
      </c>
      <c r="O14">
        <v>117107120</v>
      </c>
      <c r="R14" t="s">
        <v>1983</v>
      </c>
      <c r="S14" t="s">
        <v>1984</v>
      </c>
      <c r="T14" t="s">
        <v>1985</v>
      </c>
      <c r="U14" t="s">
        <v>2004</v>
      </c>
      <c r="V14">
        <v>185000000</v>
      </c>
      <c r="W14">
        <v>317023851</v>
      </c>
      <c r="X14">
        <v>469534294</v>
      </c>
      <c r="Y14">
        <v>372306743</v>
      </c>
      <c r="Z14" t="s">
        <v>2055</v>
      </c>
      <c r="AB14" t="s">
        <v>1987</v>
      </c>
      <c r="AC14" t="s">
        <v>2056</v>
      </c>
      <c r="AD14" t="s">
        <v>2008</v>
      </c>
      <c r="AG14">
        <v>367882</v>
      </c>
      <c r="AH14">
        <v>59615</v>
      </c>
      <c r="AI14">
        <v>613</v>
      </c>
      <c r="AJ14">
        <v>6.6</v>
      </c>
      <c r="AK14">
        <v>135804</v>
      </c>
    </row>
    <row r="15" spans="1:37" x14ac:dyDescent="0.2">
      <c r="A15">
        <v>270100</v>
      </c>
      <c r="B15" t="s">
        <v>2057</v>
      </c>
      <c r="C15" s="15">
        <v>37764</v>
      </c>
      <c r="D15" t="s">
        <v>1981</v>
      </c>
      <c r="E15" t="s">
        <v>2010</v>
      </c>
      <c r="F15" t="s">
        <v>2058</v>
      </c>
      <c r="G15">
        <v>2007</v>
      </c>
      <c r="H15">
        <v>167</v>
      </c>
      <c r="I15">
        <v>1</v>
      </c>
      <c r="J15">
        <v>114732820</v>
      </c>
      <c r="K15">
        <v>4362</v>
      </c>
      <c r="L15">
        <v>4362</v>
      </c>
      <c r="M15">
        <v>26611</v>
      </c>
      <c r="N15">
        <v>15491444</v>
      </c>
      <c r="O15">
        <v>312277481</v>
      </c>
      <c r="P15">
        <v>357655</v>
      </c>
      <c r="Q15">
        <v>6084278</v>
      </c>
      <c r="R15" t="s">
        <v>1983</v>
      </c>
      <c r="S15" t="s">
        <v>2013</v>
      </c>
      <c r="T15" t="s">
        <v>1985</v>
      </c>
      <c r="U15" t="s">
        <v>2004</v>
      </c>
      <c r="V15">
        <v>300000000</v>
      </c>
      <c r="W15">
        <v>309420425</v>
      </c>
      <c r="X15">
        <v>654000000</v>
      </c>
      <c r="Y15">
        <v>379129960</v>
      </c>
      <c r="Z15" t="s">
        <v>2014</v>
      </c>
      <c r="AB15" t="s">
        <v>1987</v>
      </c>
      <c r="AC15" t="s">
        <v>2059</v>
      </c>
      <c r="AD15" t="s">
        <v>2016</v>
      </c>
      <c r="AE15" t="s">
        <v>2017</v>
      </c>
      <c r="AG15">
        <v>449088</v>
      </c>
      <c r="AH15">
        <v>53125</v>
      </c>
      <c r="AI15">
        <v>502</v>
      </c>
      <c r="AJ15">
        <v>7</v>
      </c>
      <c r="AK15">
        <v>133986</v>
      </c>
    </row>
    <row r="16" spans="1:37" x14ac:dyDescent="0.2">
      <c r="A16">
        <v>310100</v>
      </c>
      <c r="B16" t="s">
        <v>2060</v>
      </c>
      <c r="C16" s="15">
        <v>38547</v>
      </c>
      <c r="D16" t="s">
        <v>1981</v>
      </c>
      <c r="E16" t="s">
        <v>1991</v>
      </c>
      <c r="F16" t="s">
        <v>2061</v>
      </c>
      <c r="G16">
        <v>2009</v>
      </c>
      <c r="H16">
        <v>153</v>
      </c>
      <c r="I16">
        <v>1</v>
      </c>
      <c r="J16">
        <v>77835727</v>
      </c>
      <c r="K16">
        <v>4325</v>
      </c>
      <c r="L16">
        <v>4455</v>
      </c>
      <c r="M16">
        <v>27206</v>
      </c>
      <c r="N16">
        <v>11570723</v>
      </c>
      <c r="O16">
        <v>145511903</v>
      </c>
      <c r="P16">
        <v>2558986</v>
      </c>
      <c r="Q16">
        <v>41496784</v>
      </c>
      <c r="R16" t="s">
        <v>2012</v>
      </c>
      <c r="S16" t="s">
        <v>2026</v>
      </c>
      <c r="T16" t="s">
        <v>2003</v>
      </c>
      <c r="U16" t="s">
        <v>2004</v>
      </c>
      <c r="V16">
        <v>250000000</v>
      </c>
      <c r="W16">
        <v>301959197</v>
      </c>
      <c r="X16">
        <v>633124489</v>
      </c>
      <c r="Y16">
        <v>339402135</v>
      </c>
      <c r="Z16" t="s">
        <v>2062</v>
      </c>
      <c r="AA16">
        <v>29633398</v>
      </c>
      <c r="AB16" t="s">
        <v>2006</v>
      </c>
      <c r="AC16" t="s">
        <v>2063</v>
      </c>
      <c r="AD16" t="s">
        <v>2064</v>
      </c>
      <c r="AG16">
        <v>417741</v>
      </c>
      <c r="AH16">
        <v>69844</v>
      </c>
      <c r="AJ16">
        <v>7.5</v>
      </c>
      <c r="AK16">
        <v>254216</v>
      </c>
    </row>
    <row r="17" spans="1:40" x14ac:dyDescent="0.2">
      <c r="A17">
        <v>330100</v>
      </c>
      <c r="B17" t="s">
        <v>2065</v>
      </c>
      <c r="C17" s="15">
        <v>37812</v>
      </c>
      <c r="D17" t="s">
        <v>1981</v>
      </c>
      <c r="E17" t="s">
        <v>1991</v>
      </c>
      <c r="F17" t="s">
        <v>2066</v>
      </c>
      <c r="G17">
        <v>2007</v>
      </c>
      <c r="H17">
        <v>138</v>
      </c>
      <c r="I17">
        <v>1</v>
      </c>
      <c r="J17">
        <v>77108414</v>
      </c>
      <c r="K17">
        <v>4285</v>
      </c>
      <c r="L17">
        <v>4285</v>
      </c>
      <c r="M17">
        <v>26297</v>
      </c>
      <c r="N17">
        <v>13107208</v>
      </c>
      <c r="O17">
        <v>251765019</v>
      </c>
      <c r="P17">
        <v>320796</v>
      </c>
      <c r="Q17">
        <v>4174205</v>
      </c>
      <c r="R17" t="s">
        <v>2012</v>
      </c>
      <c r="S17" t="s">
        <v>2026</v>
      </c>
      <c r="T17" t="s">
        <v>2003</v>
      </c>
      <c r="U17" t="s">
        <v>2004</v>
      </c>
      <c r="V17">
        <v>150000000</v>
      </c>
      <c r="W17">
        <v>292004738</v>
      </c>
      <c r="X17">
        <v>650939197</v>
      </c>
      <c r="Y17">
        <v>357790688</v>
      </c>
      <c r="Z17" t="s">
        <v>2062</v>
      </c>
      <c r="AB17" t="s">
        <v>1987</v>
      </c>
      <c r="AC17" t="s">
        <v>2067</v>
      </c>
      <c r="AD17" t="s">
        <v>2064</v>
      </c>
      <c r="AG17">
        <v>373889</v>
      </c>
      <c r="AH17">
        <v>54001</v>
      </c>
      <c r="AI17">
        <v>398</v>
      </c>
      <c r="AJ17">
        <v>7.4</v>
      </c>
      <c r="AK17">
        <v>104704</v>
      </c>
    </row>
    <row r="18" spans="1:40" x14ac:dyDescent="0.2">
      <c r="A18">
        <v>340100</v>
      </c>
      <c r="B18" t="s">
        <v>982</v>
      </c>
      <c r="C18" s="15">
        <v>38500</v>
      </c>
      <c r="D18" t="s">
        <v>1981</v>
      </c>
      <c r="E18" t="s">
        <v>2010</v>
      </c>
      <c r="F18" t="s">
        <v>982</v>
      </c>
      <c r="G18">
        <v>2009</v>
      </c>
      <c r="H18">
        <v>89</v>
      </c>
      <c r="I18">
        <v>0</v>
      </c>
      <c r="J18">
        <v>68108790</v>
      </c>
      <c r="K18">
        <v>3766</v>
      </c>
      <c r="L18">
        <v>3886</v>
      </c>
      <c r="M18">
        <v>30276</v>
      </c>
      <c r="N18">
        <v>13228531</v>
      </c>
      <c r="O18">
        <v>219665448</v>
      </c>
      <c r="P18">
        <v>2414131</v>
      </c>
      <c r="Q18">
        <v>83174923</v>
      </c>
      <c r="R18" t="s">
        <v>2012</v>
      </c>
      <c r="S18" t="s">
        <v>1984</v>
      </c>
      <c r="T18" t="s">
        <v>2032</v>
      </c>
      <c r="U18" t="s">
        <v>2004</v>
      </c>
      <c r="V18">
        <v>175000000</v>
      </c>
      <c r="W18">
        <v>293004164</v>
      </c>
      <c r="X18">
        <v>438538457</v>
      </c>
      <c r="Y18">
        <v>329336681</v>
      </c>
      <c r="AA18">
        <v>29916608</v>
      </c>
      <c r="AB18" t="s">
        <v>2006</v>
      </c>
      <c r="AC18" t="s">
        <v>2068</v>
      </c>
      <c r="AD18" t="s">
        <v>2016</v>
      </c>
      <c r="AE18" t="s">
        <v>2034</v>
      </c>
      <c r="AG18">
        <v>1049413</v>
      </c>
      <c r="AH18">
        <v>68954</v>
      </c>
      <c r="AJ18">
        <v>8.3000000000000007</v>
      </c>
      <c r="AK18">
        <v>487963</v>
      </c>
    </row>
    <row r="19" spans="1:40" x14ac:dyDescent="0.2">
      <c r="A19">
        <v>410100</v>
      </c>
      <c r="B19" t="s">
        <v>983</v>
      </c>
      <c r="C19" s="15">
        <v>38507</v>
      </c>
      <c r="D19" t="s">
        <v>1981</v>
      </c>
      <c r="E19" t="s">
        <v>1991</v>
      </c>
      <c r="F19" t="s">
        <v>2069</v>
      </c>
      <c r="G19">
        <v>2009</v>
      </c>
      <c r="H19">
        <v>100</v>
      </c>
      <c r="I19">
        <v>0</v>
      </c>
      <c r="J19">
        <v>44979319</v>
      </c>
      <c r="K19">
        <v>3269</v>
      </c>
      <c r="L19">
        <v>3545</v>
      </c>
      <c r="M19">
        <v>35788</v>
      </c>
      <c r="N19">
        <v>12797471</v>
      </c>
      <c r="O19">
        <v>199428840</v>
      </c>
      <c r="P19">
        <v>3292935</v>
      </c>
      <c r="Q19">
        <v>54861247</v>
      </c>
      <c r="R19" t="s">
        <v>2070</v>
      </c>
      <c r="S19" t="s">
        <v>1984</v>
      </c>
      <c r="T19" t="s">
        <v>1985</v>
      </c>
      <c r="U19" t="s">
        <v>2071</v>
      </c>
      <c r="V19">
        <v>35000000</v>
      </c>
      <c r="W19">
        <v>277322503</v>
      </c>
      <c r="X19">
        <v>188441583</v>
      </c>
      <c r="Y19">
        <v>311710496</v>
      </c>
      <c r="Z19" t="s">
        <v>2072</v>
      </c>
      <c r="AA19">
        <v>59403746</v>
      </c>
      <c r="AB19" t="s">
        <v>2073</v>
      </c>
      <c r="AC19" t="s">
        <v>2074</v>
      </c>
      <c r="AD19" t="s">
        <v>1991</v>
      </c>
      <c r="AE19" t="s">
        <v>1998</v>
      </c>
      <c r="AF19" t="s">
        <v>2075</v>
      </c>
      <c r="AG19">
        <v>1119646</v>
      </c>
      <c r="AH19">
        <v>69122</v>
      </c>
      <c r="AJ19">
        <v>7.8</v>
      </c>
      <c r="AK19">
        <v>474324</v>
      </c>
    </row>
    <row r="20" spans="1:40" x14ac:dyDescent="0.2">
      <c r="A20">
        <v>470100</v>
      </c>
      <c r="B20" t="s">
        <v>984</v>
      </c>
      <c r="C20" s="15">
        <v>38479</v>
      </c>
      <c r="D20" t="s">
        <v>1981</v>
      </c>
      <c r="E20" t="s">
        <v>1982</v>
      </c>
      <c r="F20" t="s">
        <v>2076</v>
      </c>
      <c r="G20">
        <v>2009</v>
      </c>
      <c r="H20">
        <v>125</v>
      </c>
      <c r="I20">
        <v>1</v>
      </c>
      <c r="J20">
        <v>79204289</v>
      </c>
      <c r="K20">
        <v>3849</v>
      </c>
      <c r="L20">
        <v>4053</v>
      </c>
      <c r="M20">
        <v>30077</v>
      </c>
      <c r="N20">
        <v>8807759</v>
      </c>
      <c r="O20">
        <v>115176648</v>
      </c>
      <c r="P20">
        <v>3630984</v>
      </c>
      <c r="Q20">
        <v>82644999</v>
      </c>
      <c r="R20" t="s">
        <v>2002</v>
      </c>
      <c r="S20" t="s">
        <v>2020</v>
      </c>
      <c r="T20" t="s">
        <v>1985</v>
      </c>
      <c r="U20" t="s">
        <v>2004</v>
      </c>
      <c r="V20">
        <v>140000000</v>
      </c>
      <c r="W20">
        <v>257730019</v>
      </c>
      <c r="X20">
        <v>127950427</v>
      </c>
      <c r="Y20">
        <v>289688545</v>
      </c>
      <c r="Z20" t="s">
        <v>984</v>
      </c>
      <c r="AA20">
        <v>50344864</v>
      </c>
      <c r="AB20" t="s">
        <v>1987</v>
      </c>
      <c r="AC20" t="s">
        <v>2077</v>
      </c>
      <c r="AD20" t="s">
        <v>2078</v>
      </c>
      <c r="AG20">
        <v>796366</v>
      </c>
      <c r="AH20">
        <v>68358</v>
      </c>
      <c r="AJ20">
        <v>8</v>
      </c>
      <c r="AK20">
        <v>439391</v>
      </c>
    </row>
    <row r="21" spans="1:40" x14ac:dyDescent="0.2">
      <c r="A21">
        <v>480100</v>
      </c>
      <c r="B21" t="s">
        <v>985</v>
      </c>
      <c r="C21" s="15">
        <v>37968</v>
      </c>
      <c r="D21" t="s">
        <v>1981</v>
      </c>
      <c r="E21" t="s">
        <v>1991</v>
      </c>
      <c r="F21" t="s">
        <v>2079</v>
      </c>
      <c r="G21">
        <v>2007</v>
      </c>
      <c r="H21">
        <v>100</v>
      </c>
      <c r="I21">
        <v>0</v>
      </c>
      <c r="J21">
        <v>77211321</v>
      </c>
      <c r="K21">
        <v>3606</v>
      </c>
      <c r="L21">
        <v>3648</v>
      </c>
      <c r="M21">
        <v>24705</v>
      </c>
      <c r="N21">
        <v>7714421</v>
      </c>
      <c r="O21">
        <v>141250387</v>
      </c>
      <c r="P21">
        <v>343643</v>
      </c>
      <c r="Q21">
        <v>3810395</v>
      </c>
      <c r="R21" t="s">
        <v>2002</v>
      </c>
      <c r="S21" t="s">
        <v>2026</v>
      </c>
      <c r="T21" t="s">
        <v>1985</v>
      </c>
      <c r="U21" t="s">
        <v>2080</v>
      </c>
      <c r="V21">
        <v>150000000</v>
      </c>
      <c r="W21">
        <v>256393010</v>
      </c>
      <c r="X21">
        <v>329139674</v>
      </c>
      <c r="Y21">
        <v>311582688</v>
      </c>
      <c r="AB21" t="s">
        <v>1987</v>
      </c>
      <c r="AC21" t="s">
        <v>2081</v>
      </c>
      <c r="AD21" t="s">
        <v>2082</v>
      </c>
      <c r="AE21" t="s">
        <v>2083</v>
      </c>
      <c r="AF21" t="s">
        <v>2084</v>
      </c>
      <c r="AG21">
        <v>480249</v>
      </c>
      <c r="AH21">
        <v>56174</v>
      </c>
      <c r="AI21">
        <v>308</v>
      </c>
      <c r="AJ21">
        <v>7.1</v>
      </c>
      <c r="AK21">
        <v>154734</v>
      </c>
    </row>
    <row r="22" spans="1:40" x14ac:dyDescent="0.2">
      <c r="A22">
        <v>490100</v>
      </c>
      <c r="B22" t="s">
        <v>986</v>
      </c>
      <c r="C22" s="15">
        <v>39800</v>
      </c>
      <c r="D22" t="s">
        <v>1981</v>
      </c>
      <c r="E22" t="s">
        <v>2010</v>
      </c>
      <c r="F22" t="s">
        <v>2085</v>
      </c>
      <c r="G22">
        <v>2001</v>
      </c>
      <c r="H22">
        <v>92</v>
      </c>
      <c r="I22">
        <v>0</v>
      </c>
      <c r="J22">
        <v>62577067</v>
      </c>
      <c r="K22">
        <v>3237</v>
      </c>
      <c r="L22">
        <v>3649</v>
      </c>
      <c r="M22">
        <v>45411</v>
      </c>
      <c r="R22" t="s">
        <v>2031</v>
      </c>
      <c r="S22" t="s">
        <v>1984</v>
      </c>
      <c r="T22" t="s">
        <v>2032</v>
      </c>
      <c r="U22" t="s">
        <v>2004</v>
      </c>
      <c r="V22">
        <v>115000000</v>
      </c>
      <c r="W22">
        <v>289423425</v>
      </c>
      <c r="X22">
        <v>270334294</v>
      </c>
      <c r="Y22">
        <v>416073179</v>
      </c>
      <c r="Z22" t="s">
        <v>986</v>
      </c>
      <c r="AA22">
        <v>791899</v>
      </c>
      <c r="AB22" t="s">
        <v>2033</v>
      </c>
      <c r="AD22" t="s">
        <v>2016</v>
      </c>
      <c r="AE22" t="s">
        <v>2034</v>
      </c>
      <c r="AG22">
        <v>198781</v>
      </c>
      <c r="AH22">
        <v>4886</v>
      </c>
    </row>
    <row r="23" spans="1:40" x14ac:dyDescent="0.2">
      <c r="A23">
        <v>510100</v>
      </c>
      <c r="B23" t="s">
        <v>987</v>
      </c>
      <c r="C23" s="15">
        <v>37611</v>
      </c>
      <c r="D23" t="s">
        <v>1981</v>
      </c>
      <c r="E23" t="s">
        <v>1989</v>
      </c>
      <c r="F23" t="s">
        <v>2086</v>
      </c>
      <c r="G23">
        <v>2006</v>
      </c>
      <c r="H23">
        <v>108</v>
      </c>
      <c r="I23">
        <v>0</v>
      </c>
      <c r="J23">
        <v>30433781</v>
      </c>
      <c r="K23">
        <v>3685</v>
      </c>
      <c r="L23">
        <v>3768</v>
      </c>
      <c r="M23">
        <v>35881</v>
      </c>
      <c r="N23">
        <v>10179762</v>
      </c>
      <c r="O23">
        <v>153560084</v>
      </c>
      <c r="R23" t="s">
        <v>2031</v>
      </c>
      <c r="S23" t="s">
        <v>2026</v>
      </c>
      <c r="T23" t="s">
        <v>1985</v>
      </c>
      <c r="U23" t="s">
        <v>2071</v>
      </c>
      <c r="V23">
        <v>110000000</v>
      </c>
      <c r="W23">
        <v>250863268</v>
      </c>
      <c r="X23">
        <v>328583139</v>
      </c>
      <c r="Y23">
        <v>314530373</v>
      </c>
      <c r="Z23" t="s">
        <v>987</v>
      </c>
      <c r="AB23" t="s">
        <v>2006</v>
      </c>
      <c r="AC23" t="s">
        <v>2087</v>
      </c>
      <c r="AD23" t="s">
        <v>1989</v>
      </c>
      <c r="AE23" t="s">
        <v>2088</v>
      </c>
      <c r="AF23" t="s">
        <v>2089</v>
      </c>
      <c r="AG23">
        <v>477347</v>
      </c>
      <c r="AH23">
        <v>46972</v>
      </c>
      <c r="AI23">
        <v>1132</v>
      </c>
      <c r="AJ23">
        <v>6.4</v>
      </c>
      <c r="AK23">
        <v>67548</v>
      </c>
    </row>
    <row r="24" spans="1:40" x14ac:dyDescent="0.2">
      <c r="A24">
        <v>560100</v>
      </c>
      <c r="B24" t="s">
        <v>988</v>
      </c>
      <c r="C24" s="15">
        <v>37415</v>
      </c>
      <c r="D24" t="s">
        <v>1981</v>
      </c>
      <c r="E24" t="s">
        <v>2010</v>
      </c>
      <c r="F24" t="s">
        <v>988</v>
      </c>
      <c r="G24">
        <v>2006</v>
      </c>
      <c r="H24">
        <v>116</v>
      </c>
      <c r="I24">
        <v>0</v>
      </c>
      <c r="J24">
        <v>60119509</v>
      </c>
      <c r="K24">
        <v>3985</v>
      </c>
      <c r="L24">
        <v>3988</v>
      </c>
      <c r="M24">
        <v>30786</v>
      </c>
      <c r="N24">
        <v>22776350</v>
      </c>
      <c r="O24">
        <v>311473170</v>
      </c>
      <c r="P24">
        <v>497888</v>
      </c>
      <c r="Q24">
        <v>13615913</v>
      </c>
      <c r="R24" t="s">
        <v>2031</v>
      </c>
      <c r="S24" t="s">
        <v>1984</v>
      </c>
      <c r="T24" t="s">
        <v>2032</v>
      </c>
      <c r="U24" t="s">
        <v>2071</v>
      </c>
      <c r="V24">
        <v>70000000</v>
      </c>
      <c r="W24">
        <v>244082982</v>
      </c>
      <c r="X24">
        <v>217568264</v>
      </c>
      <c r="Y24">
        <v>314140384</v>
      </c>
      <c r="Z24" t="s">
        <v>988</v>
      </c>
      <c r="AA24">
        <v>20944</v>
      </c>
      <c r="AB24" t="s">
        <v>2033</v>
      </c>
      <c r="AD24" t="s">
        <v>2034</v>
      </c>
      <c r="AG24">
        <v>317219</v>
      </c>
      <c r="AH24">
        <v>45517</v>
      </c>
      <c r="AI24">
        <v>589</v>
      </c>
      <c r="AJ24">
        <v>7.5</v>
      </c>
      <c r="AK24">
        <v>67274</v>
      </c>
    </row>
    <row r="25" spans="1:40" x14ac:dyDescent="0.2">
      <c r="A25">
        <v>196190100</v>
      </c>
      <c r="B25" t="s">
        <v>5305</v>
      </c>
      <c r="C25" s="15">
        <v>40180</v>
      </c>
      <c r="D25" t="s">
        <v>1981</v>
      </c>
      <c r="E25" t="s">
        <v>1982</v>
      </c>
      <c r="F25" t="s">
        <v>5306</v>
      </c>
      <c r="G25">
        <v>2013</v>
      </c>
      <c r="H25">
        <v>84</v>
      </c>
      <c r="I25">
        <v>1</v>
      </c>
      <c r="J25">
        <v>18343611</v>
      </c>
      <c r="K25">
        <v>2867</v>
      </c>
      <c r="L25">
        <v>2883</v>
      </c>
      <c r="M25">
        <v>8161</v>
      </c>
      <c r="N25">
        <v>90716</v>
      </c>
      <c r="O25">
        <v>1398451</v>
      </c>
      <c r="P25">
        <v>47212</v>
      </c>
      <c r="Q25">
        <v>902383</v>
      </c>
      <c r="R25" t="s">
        <v>2012</v>
      </c>
      <c r="S25" t="s">
        <v>2150</v>
      </c>
      <c r="T25" t="s">
        <v>1985</v>
      </c>
      <c r="U25" t="s">
        <v>2080</v>
      </c>
      <c r="V25">
        <v>5000000</v>
      </c>
      <c r="W25">
        <v>32462372</v>
      </c>
      <c r="X25">
        <v>53900000</v>
      </c>
      <c r="Y25">
        <v>33495442</v>
      </c>
      <c r="Z25" t="s">
        <v>4117</v>
      </c>
      <c r="AA25">
        <v>11089953</v>
      </c>
      <c r="AB25" t="s">
        <v>2073</v>
      </c>
      <c r="AC25" t="s">
        <v>5307</v>
      </c>
      <c r="AD25" t="s">
        <v>4119</v>
      </c>
      <c r="AE25" t="s">
        <v>4120</v>
      </c>
      <c r="AG25">
        <v>2473682</v>
      </c>
      <c r="AH25">
        <v>107769</v>
      </c>
      <c r="AN25" t="e">
        <f>(C2 - INDEX($C$2:$AF$1282, MATCH("Maze Runner", $B$2:$B$1282, 0)))^2</f>
        <v>#N/A</v>
      </c>
    </row>
    <row r="26" spans="1:40" x14ac:dyDescent="0.2">
      <c r="A26">
        <v>620100</v>
      </c>
      <c r="B26" t="s">
        <v>990</v>
      </c>
      <c r="C26" s="15">
        <v>37401</v>
      </c>
      <c r="D26" t="s">
        <v>1981</v>
      </c>
      <c r="E26" t="s">
        <v>1989</v>
      </c>
      <c r="F26" t="s">
        <v>2090</v>
      </c>
      <c r="G26">
        <v>2006</v>
      </c>
      <c r="H26">
        <v>104</v>
      </c>
      <c r="I26">
        <v>1</v>
      </c>
      <c r="J26">
        <v>102750665</v>
      </c>
      <c r="K26">
        <v>3690</v>
      </c>
      <c r="L26">
        <v>3714</v>
      </c>
      <c r="M26">
        <v>20809</v>
      </c>
      <c r="N26">
        <v>7415900</v>
      </c>
      <c r="O26">
        <v>144871837</v>
      </c>
      <c r="P26">
        <v>63222</v>
      </c>
      <c r="Q26">
        <v>1010510</v>
      </c>
      <c r="R26" t="s">
        <v>1993</v>
      </c>
      <c r="S26" t="s">
        <v>1994</v>
      </c>
      <c r="T26" t="s">
        <v>1985</v>
      </c>
      <c r="U26" t="s">
        <v>1995</v>
      </c>
      <c r="V26">
        <v>210000000</v>
      </c>
      <c r="W26">
        <v>234362462</v>
      </c>
      <c r="X26">
        <v>224997093</v>
      </c>
      <c r="Y26">
        <v>301629851</v>
      </c>
      <c r="Z26" t="s">
        <v>2091</v>
      </c>
      <c r="AB26" t="s">
        <v>1987</v>
      </c>
      <c r="AC26" t="s">
        <v>2092</v>
      </c>
      <c r="AD26" t="s">
        <v>1989</v>
      </c>
      <c r="AG26">
        <v>376994</v>
      </c>
      <c r="AH26">
        <v>45499</v>
      </c>
      <c r="AI26">
        <v>711</v>
      </c>
      <c r="AJ26">
        <v>6.9</v>
      </c>
      <c r="AK26">
        <v>109613</v>
      </c>
    </row>
    <row r="27" spans="1:40" x14ac:dyDescent="0.2">
      <c r="A27">
        <v>670100</v>
      </c>
      <c r="B27" t="s">
        <v>991</v>
      </c>
      <c r="C27" s="15">
        <v>38168</v>
      </c>
      <c r="D27" t="s">
        <v>1981</v>
      </c>
      <c r="E27" t="s">
        <v>2035</v>
      </c>
      <c r="F27" t="s">
        <v>991</v>
      </c>
      <c r="G27">
        <v>2008</v>
      </c>
      <c r="H27">
        <v>92</v>
      </c>
      <c r="I27">
        <v>0</v>
      </c>
      <c r="J27">
        <v>62603879</v>
      </c>
      <c r="K27">
        <v>3965</v>
      </c>
      <c r="L27">
        <v>3965</v>
      </c>
      <c r="M27">
        <v>22802</v>
      </c>
      <c r="N27">
        <v>5916666</v>
      </c>
      <c r="O27">
        <v>100001398</v>
      </c>
      <c r="P27">
        <v>72897</v>
      </c>
      <c r="Q27">
        <v>732135</v>
      </c>
      <c r="R27" t="s">
        <v>1993</v>
      </c>
      <c r="S27" t="s">
        <v>1984</v>
      </c>
      <c r="T27" t="s">
        <v>1985</v>
      </c>
      <c r="U27" t="s">
        <v>1995</v>
      </c>
      <c r="V27">
        <v>150000000</v>
      </c>
      <c r="W27">
        <v>227946274</v>
      </c>
      <c r="X27">
        <v>396287998</v>
      </c>
      <c r="Y27">
        <v>267630506</v>
      </c>
      <c r="Z27" t="s">
        <v>991</v>
      </c>
      <c r="AB27" t="s">
        <v>1987</v>
      </c>
      <c r="AC27" t="s">
        <v>2093</v>
      </c>
      <c r="AD27" t="s">
        <v>2094</v>
      </c>
      <c r="AE27" t="s">
        <v>2039</v>
      </c>
      <c r="AF27" t="s">
        <v>2095</v>
      </c>
      <c r="AG27">
        <v>448157</v>
      </c>
      <c r="AH27">
        <v>60074</v>
      </c>
      <c r="AI27">
        <v>674</v>
      </c>
      <c r="AJ27">
        <v>6.5</v>
      </c>
      <c r="AK27">
        <v>101529</v>
      </c>
    </row>
    <row r="28" spans="1:40" x14ac:dyDescent="0.2">
      <c r="A28">
        <v>680100</v>
      </c>
      <c r="B28" t="s">
        <v>992</v>
      </c>
      <c r="C28" s="15">
        <v>37835</v>
      </c>
      <c r="D28" t="s">
        <v>1981</v>
      </c>
      <c r="E28" t="s">
        <v>2024</v>
      </c>
      <c r="F28" t="s">
        <v>2096</v>
      </c>
      <c r="G28">
        <v>2007</v>
      </c>
      <c r="H28">
        <v>113</v>
      </c>
      <c r="I28">
        <v>1</v>
      </c>
      <c r="J28">
        <v>69283690</v>
      </c>
      <c r="K28">
        <v>3660</v>
      </c>
      <c r="L28">
        <v>3701</v>
      </c>
      <c r="M28">
        <v>30169</v>
      </c>
      <c r="N28">
        <v>8165765</v>
      </c>
      <c r="O28">
        <v>126977479</v>
      </c>
      <c r="P28">
        <v>139643</v>
      </c>
      <c r="Q28">
        <v>2232402</v>
      </c>
      <c r="R28" t="s">
        <v>2070</v>
      </c>
      <c r="S28" t="s">
        <v>2026</v>
      </c>
      <c r="T28" t="s">
        <v>1985</v>
      </c>
      <c r="U28" t="s">
        <v>1986</v>
      </c>
      <c r="V28">
        <v>130000000</v>
      </c>
      <c r="W28">
        <v>227471070</v>
      </c>
      <c r="X28">
        <v>214690492</v>
      </c>
      <c r="Y28">
        <v>278718182</v>
      </c>
      <c r="Z28" t="s">
        <v>2097</v>
      </c>
      <c r="AB28" t="s">
        <v>1987</v>
      </c>
      <c r="AC28" t="s">
        <v>2098</v>
      </c>
      <c r="AG28">
        <v>440963</v>
      </c>
      <c r="AH28">
        <v>54286</v>
      </c>
      <c r="AI28">
        <v>394</v>
      </c>
      <c r="AJ28">
        <v>8.1999999999999993</v>
      </c>
      <c r="AK28">
        <v>147639</v>
      </c>
    </row>
    <row r="29" spans="1:40" x14ac:dyDescent="0.2">
      <c r="A29">
        <v>700100</v>
      </c>
      <c r="B29" t="s">
        <v>993</v>
      </c>
      <c r="C29" s="15">
        <v>38164</v>
      </c>
      <c r="D29" t="s">
        <v>1981</v>
      </c>
      <c r="E29" t="s">
        <v>2010</v>
      </c>
      <c r="F29" t="s">
        <v>993</v>
      </c>
      <c r="G29">
        <v>2008</v>
      </c>
      <c r="H29">
        <v>100</v>
      </c>
      <c r="I29">
        <v>0</v>
      </c>
      <c r="J29">
        <v>63087526</v>
      </c>
      <c r="K29">
        <v>3992</v>
      </c>
      <c r="L29">
        <v>3992</v>
      </c>
      <c r="M29">
        <v>31093</v>
      </c>
      <c r="N29">
        <v>12496920</v>
      </c>
      <c r="O29">
        <v>197467698</v>
      </c>
      <c r="R29" t="s">
        <v>2002</v>
      </c>
      <c r="S29" t="s">
        <v>1984</v>
      </c>
      <c r="T29" t="s">
        <v>2032</v>
      </c>
      <c r="U29" t="s">
        <v>2004</v>
      </c>
      <c r="V29">
        <v>180000000</v>
      </c>
      <c r="W29">
        <v>223808164</v>
      </c>
      <c r="X29">
        <v>308782830</v>
      </c>
      <c r="Y29">
        <v>262771918</v>
      </c>
      <c r="AB29" t="s">
        <v>2033</v>
      </c>
      <c r="AD29" t="s">
        <v>2016</v>
      </c>
      <c r="AE29" t="s">
        <v>2034</v>
      </c>
      <c r="AG29">
        <v>910970</v>
      </c>
      <c r="AH29">
        <v>60069</v>
      </c>
      <c r="AI29">
        <v>322</v>
      </c>
      <c r="AJ29">
        <v>8.5</v>
      </c>
      <c r="AK29">
        <v>184767</v>
      </c>
    </row>
    <row r="30" spans="1:40" x14ac:dyDescent="0.2">
      <c r="A30">
        <v>710100</v>
      </c>
      <c r="B30" t="s">
        <v>2099</v>
      </c>
      <c r="C30" s="15">
        <v>37975</v>
      </c>
      <c r="D30" t="s">
        <v>1981</v>
      </c>
      <c r="E30" t="s">
        <v>2010</v>
      </c>
      <c r="F30" t="s">
        <v>2100</v>
      </c>
      <c r="G30">
        <v>2007</v>
      </c>
      <c r="H30">
        <v>124</v>
      </c>
      <c r="I30">
        <v>1</v>
      </c>
      <c r="J30">
        <v>44783772</v>
      </c>
      <c r="K30">
        <v>3832</v>
      </c>
      <c r="L30">
        <v>3832</v>
      </c>
      <c r="M30">
        <v>27371</v>
      </c>
      <c r="N30">
        <v>6659590</v>
      </c>
      <c r="O30">
        <v>103175492</v>
      </c>
      <c r="P30">
        <v>68631</v>
      </c>
      <c r="Q30">
        <v>1169797</v>
      </c>
      <c r="R30" t="s">
        <v>2070</v>
      </c>
      <c r="S30" t="s">
        <v>1984</v>
      </c>
      <c r="T30" t="s">
        <v>1985</v>
      </c>
      <c r="U30" t="s">
        <v>2004</v>
      </c>
      <c r="V30">
        <v>0</v>
      </c>
      <c r="W30">
        <v>219961501</v>
      </c>
      <c r="X30">
        <v>237364303</v>
      </c>
      <c r="Y30">
        <v>267003525</v>
      </c>
      <c r="Z30" t="s">
        <v>2101</v>
      </c>
      <c r="AB30" t="s">
        <v>2006</v>
      </c>
      <c r="AC30" t="s">
        <v>2102</v>
      </c>
      <c r="AD30" t="s">
        <v>2016</v>
      </c>
      <c r="AE30" t="s">
        <v>2103</v>
      </c>
      <c r="AF30" t="s">
        <v>2104</v>
      </c>
      <c r="AG30">
        <v>465234</v>
      </c>
      <c r="AH30">
        <v>56775</v>
      </c>
      <c r="AI30">
        <v>875</v>
      </c>
      <c r="AJ30">
        <v>6.5</v>
      </c>
      <c r="AK30">
        <v>60007</v>
      </c>
    </row>
    <row r="31" spans="1:40" x14ac:dyDescent="0.2">
      <c r="A31">
        <v>750100</v>
      </c>
      <c r="B31" t="s">
        <v>994</v>
      </c>
      <c r="C31" s="15">
        <v>37394</v>
      </c>
      <c r="D31" t="s">
        <v>1981</v>
      </c>
      <c r="E31" t="s">
        <v>2035</v>
      </c>
      <c r="F31" t="s">
        <v>2105</v>
      </c>
      <c r="G31">
        <v>2006</v>
      </c>
      <c r="H31">
        <v>152</v>
      </c>
      <c r="I31">
        <v>0</v>
      </c>
      <c r="J31">
        <v>77073388</v>
      </c>
      <c r="K31">
        <v>3735</v>
      </c>
      <c r="L31">
        <v>3757</v>
      </c>
      <c r="M31">
        <v>23270</v>
      </c>
      <c r="N31">
        <v>6822237</v>
      </c>
      <c r="O31">
        <v>100215702</v>
      </c>
      <c r="R31" t="s">
        <v>2070</v>
      </c>
      <c r="S31" t="s">
        <v>2026</v>
      </c>
      <c r="T31" t="s">
        <v>1985</v>
      </c>
      <c r="U31" t="s">
        <v>1986</v>
      </c>
      <c r="V31">
        <v>125000000</v>
      </c>
      <c r="W31">
        <v>217536138</v>
      </c>
      <c r="X31">
        <v>550284321</v>
      </c>
      <c r="Y31">
        <v>279973990</v>
      </c>
      <c r="Z31" t="s">
        <v>2106</v>
      </c>
      <c r="AA31">
        <v>52747</v>
      </c>
      <c r="AB31" t="s">
        <v>1987</v>
      </c>
      <c r="AC31" t="s">
        <v>2107</v>
      </c>
      <c r="AD31" t="s">
        <v>2039</v>
      </c>
      <c r="AE31" t="s">
        <v>2108</v>
      </c>
      <c r="AF31" t="s">
        <v>2109</v>
      </c>
      <c r="AG31">
        <v>382625</v>
      </c>
      <c r="AH31">
        <v>45447</v>
      </c>
      <c r="AI31">
        <v>986</v>
      </c>
      <c r="AJ31">
        <v>6.4</v>
      </c>
      <c r="AK31">
        <v>117474</v>
      </c>
    </row>
    <row r="32" spans="1:40" x14ac:dyDescent="0.2">
      <c r="A32">
        <v>770100</v>
      </c>
      <c r="B32" t="s">
        <v>2110</v>
      </c>
      <c r="C32" s="15">
        <v>37968</v>
      </c>
      <c r="D32" t="s">
        <v>1981</v>
      </c>
      <c r="E32" t="s">
        <v>1989</v>
      </c>
      <c r="F32" t="s">
        <v>2111</v>
      </c>
      <c r="G32">
        <v>2007</v>
      </c>
      <c r="H32">
        <v>91</v>
      </c>
      <c r="I32">
        <v>0</v>
      </c>
      <c r="J32">
        <v>44307417</v>
      </c>
      <c r="K32">
        <v>3475</v>
      </c>
      <c r="L32">
        <v>3499</v>
      </c>
      <c r="M32">
        <v>31341</v>
      </c>
      <c r="N32">
        <v>8635033</v>
      </c>
      <c r="O32">
        <v>138708106</v>
      </c>
      <c r="P32">
        <v>76457</v>
      </c>
      <c r="Q32">
        <v>1031300</v>
      </c>
      <c r="R32" t="s">
        <v>2031</v>
      </c>
      <c r="S32" t="s">
        <v>2020</v>
      </c>
      <c r="T32" t="s">
        <v>2003</v>
      </c>
      <c r="U32" t="s">
        <v>2071</v>
      </c>
      <c r="V32">
        <v>55000000</v>
      </c>
      <c r="W32">
        <v>217326974</v>
      </c>
      <c r="X32">
        <v>145278059</v>
      </c>
      <c r="Y32">
        <v>263027819</v>
      </c>
      <c r="Z32" t="s">
        <v>2110</v>
      </c>
      <c r="AB32" t="s">
        <v>2006</v>
      </c>
      <c r="AC32" t="s">
        <v>2112</v>
      </c>
      <c r="AD32" t="s">
        <v>2113</v>
      </c>
      <c r="AG32">
        <v>1231580</v>
      </c>
      <c r="AH32">
        <v>73042</v>
      </c>
      <c r="AJ32">
        <v>4.4000000000000004</v>
      </c>
      <c r="AK32">
        <v>24747</v>
      </c>
    </row>
    <row r="33" spans="1:37" x14ac:dyDescent="0.2">
      <c r="A33">
        <v>790100</v>
      </c>
      <c r="B33" t="s">
        <v>995</v>
      </c>
      <c r="C33" s="15">
        <v>38143</v>
      </c>
      <c r="D33" t="s">
        <v>1981</v>
      </c>
      <c r="E33" t="s">
        <v>1982</v>
      </c>
      <c r="F33" t="s">
        <v>2114</v>
      </c>
      <c r="G33">
        <v>2008</v>
      </c>
      <c r="H33">
        <v>91</v>
      </c>
      <c r="I33">
        <v>0</v>
      </c>
      <c r="J33">
        <v>60239130</v>
      </c>
      <c r="K33">
        <v>4114</v>
      </c>
      <c r="L33">
        <v>4136</v>
      </c>
      <c r="M33">
        <v>28198</v>
      </c>
      <c r="N33">
        <v>10050725</v>
      </c>
      <c r="O33">
        <v>145831563</v>
      </c>
      <c r="P33">
        <v>64449</v>
      </c>
      <c r="Q33">
        <v>1665846</v>
      </c>
      <c r="R33" t="s">
        <v>2031</v>
      </c>
      <c r="S33" t="s">
        <v>1984</v>
      </c>
      <c r="T33" t="s">
        <v>2032</v>
      </c>
      <c r="U33" t="s">
        <v>2004</v>
      </c>
      <c r="V33">
        <v>130000000</v>
      </c>
      <c r="W33">
        <v>215434591</v>
      </c>
      <c r="X33">
        <v>416475940</v>
      </c>
      <c r="Y33">
        <v>252940616</v>
      </c>
      <c r="Z33" t="s">
        <v>995</v>
      </c>
      <c r="AA33">
        <v>25598</v>
      </c>
      <c r="AB33" t="s">
        <v>2006</v>
      </c>
      <c r="AC33" t="s">
        <v>2115</v>
      </c>
      <c r="AD33" t="s">
        <v>2047</v>
      </c>
      <c r="AG33">
        <v>441773</v>
      </c>
      <c r="AH33">
        <v>59784</v>
      </c>
      <c r="AI33">
        <v>659</v>
      </c>
      <c r="AJ33">
        <v>7.7</v>
      </c>
      <c r="AK33">
        <v>71734</v>
      </c>
    </row>
    <row r="34" spans="1:37" x14ac:dyDescent="0.2">
      <c r="A34">
        <v>870100</v>
      </c>
      <c r="B34" t="s">
        <v>996</v>
      </c>
      <c r="C34" s="15">
        <v>37800</v>
      </c>
      <c r="D34" t="s">
        <v>1981</v>
      </c>
      <c r="E34" t="s">
        <v>2010</v>
      </c>
      <c r="F34" t="s">
        <v>996</v>
      </c>
      <c r="G34">
        <v>2007</v>
      </c>
      <c r="H34">
        <v>110</v>
      </c>
      <c r="I34">
        <v>0</v>
      </c>
      <c r="J34">
        <v>47027395</v>
      </c>
      <c r="K34">
        <v>3940</v>
      </c>
      <c r="L34">
        <v>3940</v>
      </c>
      <c r="M34">
        <v>29675</v>
      </c>
      <c r="N34">
        <v>14379955</v>
      </c>
      <c r="O34">
        <v>189382771</v>
      </c>
      <c r="R34" t="s">
        <v>2031</v>
      </c>
      <c r="S34" t="s">
        <v>1984</v>
      </c>
      <c r="T34" t="s">
        <v>2032</v>
      </c>
      <c r="U34" t="s">
        <v>2071</v>
      </c>
      <c r="V34">
        <v>150000000</v>
      </c>
      <c r="W34">
        <v>206445654</v>
      </c>
      <c r="X34">
        <v>420104041</v>
      </c>
      <c r="Y34">
        <v>252955933</v>
      </c>
      <c r="AB34" t="s">
        <v>2033</v>
      </c>
      <c r="AD34" t="s">
        <v>2016</v>
      </c>
      <c r="AE34" t="s">
        <v>2034</v>
      </c>
      <c r="AG34">
        <v>382932</v>
      </c>
      <c r="AH34">
        <v>50872</v>
      </c>
      <c r="AI34">
        <v>539</v>
      </c>
      <c r="AJ34">
        <v>8.1</v>
      </c>
      <c r="AK34">
        <v>133459</v>
      </c>
    </row>
    <row r="35" spans="1:37" x14ac:dyDescent="0.2">
      <c r="A35">
        <v>940100</v>
      </c>
      <c r="B35" t="s">
        <v>997</v>
      </c>
      <c r="C35" s="15">
        <v>37434</v>
      </c>
      <c r="D35" t="s">
        <v>1981</v>
      </c>
      <c r="E35" t="s">
        <v>1991</v>
      </c>
      <c r="F35" t="s">
        <v>2116</v>
      </c>
      <c r="G35">
        <v>2006</v>
      </c>
      <c r="H35">
        <v>150</v>
      </c>
      <c r="I35">
        <v>0</v>
      </c>
      <c r="J35">
        <v>52535096</v>
      </c>
      <c r="K35">
        <v>4065</v>
      </c>
      <c r="L35">
        <v>4065</v>
      </c>
      <c r="M35">
        <v>22200</v>
      </c>
      <c r="N35">
        <v>7322008</v>
      </c>
      <c r="O35">
        <v>85655833</v>
      </c>
      <c r="R35" t="s">
        <v>1993</v>
      </c>
      <c r="S35" t="s">
        <v>1994</v>
      </c>
      <c r="T35" t="s">
        <v>1985</v>
      </c>
      <c r="U35" t="s">
        <v>2004</v>
      </c>
      <c r="V35">
        <v>232000000</v>
      </c>
      <c r="W35">
        <v>200120000</v>
      </c>
      <c r="X35">
        <v>173965065</v>
      </c>
      <c r="Y35">
        <v>257559017</v>
      </c>
      <c r="Z35" t="s">
        <v>2117</v>
      </c>
      <c r="AB35" t="s">
        <v>1987</v>
      </c>
      <c r="AC35" t="s">
        <v>2118</v>
      </c>
      <c r="AD35" t="s">
        <v>1991</v>
      </c>
      <c r="AE35" t="s">
        <v>1998</v>
      </c>
      <c r="AF35" t="s">
        <v>2119</v>
      </c>
      <c r="AG35">
        <v>348150</v>
      </c>
      <c r="AH35">
        <v>46530</v>
      </c>
      <c r="AI35">
        <v>888</v>
      </c>
      <c r="AJ35">
        <v>6.6</v>
      </c>
      <c r="AK35">
        <v>103154</v>
      </c>
    </row>
    <row r="36" spans="1:37" x14ac:dyDescent="0.2">
      <c r="A36">
        <v>970100</v>
      </c>
      <c r="B36" t="s">
        <v>998</v>
      </c>
      <c r="C36" s="15">
        <v>38437</v>
      </c>
      <c r="D36" t="s">
        <v>1981</v>
      </c>
      <c r="E36" t="s">
        <v>1982</v>
      </c>
      <c r="F36" t="s">
        <v>2120</v>
      </c>
      <c r="G36">
        <v>2009</v>
      </c>
      <c r="H36">
        <v>95</v>
      </c>
      <c r="I36">
        <v>0</v>
      </c>
      <c r="J36">
        <v>59321095</v>
      </c>
      <c r="K36">
        <v>4104</v>
      </c>
      <c r="L36">
        <v>4136</v>
      </c>
      <c r="M36">
        <v>30726</v>
      </c>
      <c r="N36">
        <v>5931172</v>
      </c>
      <c r="O36">
        <v>91231634</v>
      </c>
      <c r="P36">
        <v>675606</v>
      </c>
      <c r="Q36">
        <v>23115727</v>
      </c>
      <c r="R36" t="s">
        <v>2031</v>
      </c>
      <c r="S36" t="s">
        <v>1994</v>
      </c>
      <c r="T36" t="s">
        <v>2032</v>
      </c>
      <c r="U36" t="s">
        <v>2004</v>
      </c>
      <c r="V36">
        <v>175000000</v>
      </c>
      <c r="W36">
        <v>198351526</v>
      </c>
      <c r="X36">
        <v>183335854</v>
      </c>
      <c r="Y36">
        <v>222947114</v>
      </c>
      <c r="AA36">
        <v>36418058</v>
      </c>
      <c r="AB36" t="s">
        <v>2006</v>
      </c>
      <c r="AC36" t="s">
        <v>2121</v>
      </c>
      <c r="AD36" t="s">
        <v>2047</v>
      </c>
      <c r="AG36">
        <v>892782</v>
      </c>
      <c r="AH36">
        <v>67408</v>
      </c>
      <c r="AJ36">
        <v>6.6</v>
      </c>
      <c r="AK36">
        <v>93083</v>
      </c>
    </row>
    <row r="37" spans="1:37" x14ac:dyDescent="0.2">
      <c r="A37">
        <v>980100</v>
      </c>
      <c r="B37" t="s">
        <v>999</v>
      </c>
      <c r="C37" s="15">
        <v>37576</v>
      </c>
      <c r="D37" t="s">
        <v>1981</v>
      </c>
      <c r="E37" t="s">
        <v>1991</v>
      </c>
      <c r="F37" t="s">
        <v>2122</v>
      </c>
      <c r="G37">
        <v>2006</v>
      </c>
      <c r="H37">
        <v>108</v>
      </c>
      <c r="I37">
        <v>0</v>
      </c>
      <c r="J37">
        <v>41533432</v>
      </c>
      <c r="K37">
        <v>3804</v>
      </c>
      <c r="L37">
        <v>3804</v>
      </c>
      <c r="M37">
        <v>33408</v>
      </c>
      <c r="N37">
        <v>15253220</v>
      </c>
      <c r="O37">
        <v>206546318</v>
      </c>
      <c r="P37">
        <v>196213</v>
      </c>
      <c r="Q37">
        <v>3725832</v>
      </c>
      <c r="R37" t="s">
        <v>2031</v>
      </c>
      <c r="S37" t="s">
        <v>1984</v>
      </c>
      <c r="T37" t="s">
        <v>2032</v>
      </c>
      <c r="U37" t="s">
        <v>2004</v>
      </c>
      <c r="V37">
        <v>85000000</v>
      </c>
      <c r="W37">
        <v>198000317</v>
      </c>
      <c r="X37">
        <v>187000000</v>
      </c>
      <c r="Y37">
        <v>253470804</v>
      </c>
      <c r="AB37" t="s">
        <v>2006</v>
      </c>
      <c r="AC37" t="s">
        <v>2123</v>
      </c>
      <c r="AD37" t="s">
        <v>1991</v>
      </c>
      <c r="AE37" t="s">
        <v>2082</v>
      </c>
      <c r="AF37" t="s">
        <v>2124</v>
      </c>
      <c r="AG37">
        <v>366548</v>
      </c>
      <c r="AH37">
        <v>49274</v>
      </c>
      <c r="AI37">
        <v>1582</v>
      </c>
      <c r="AJ37">
        <v>6.7</v>
      </c>
      <c r="AK37">
        <v>42616</v>
      </c>
    </row>
    <row r="38" spans="1:37" x14ac:dyDescent="0.2">
      <c r="A38">
        <v>1000100</v>
      </c>
      <c r="B38" t="s">
        <v>1000</v>
      </c>
      <c r="C38" s="15">
        <v>37345</v>
      </c>
      <c r="D38" t="s">
        <v>1981</v>
      </c>
      <c r="E38" t="s">
        <v>1989</v>
      </c>
      <c r="F38" t="s">
        <v>2125</v>
      </c>
      <c r="G38">
        <v>2006</v>
      </c>
      <c r="H38">
        <v>91</v>
      </c>
      <c r="I38">
        <v>1</v>
      </c>
      <c r="J38">
        <v>68033544</v>
      </c>
      <c r="K38">
        <v>3964</v>
      </c>
      <c r="L38">
        <v>3969</v>
      </c>
      <c r="M38">
        <v>27532</v>
      </c>
      <c r="N38">
        <v>11027899</v>
      </c>
      <c r="O38">
        <v>135346149</v>
      </c>
      <c r="P38">
        <v>113687</v>
      </c>
      <c r="Q38">
        <v>2470325</v>
      </c>
      <c r="R38" t="s">
        <v>2031</v>
      </c>
      <c r="S38" t="s">
        <v>1984</v>
      </c>
      <c r="T38" t="s">
        <v>2032</v>
      </c>
      <c r="U38" t="s">
        <v>2004</v>
      </c>
      <c r="V38">
        <v>75000000</v>
      </c>
      <c r="W38">
        <v>195330621</v>
      </c>
      <c r="X38">
        <v>456568661</v>
      </c>
      <c r="Y38">
        <v>251394975</v>
      </c>
      <c r="Z38" t="s">
        <v>2126</v>
      </c>
      <c r="AB38" t="s">
        <v>2006</v>
      </c>
      <c r="AC38" t="s">
        <v>2127</v>
      </c>
      <c r="AD38" t="s">
        <v>2128</v>
      </c>
      <c r="AG38">
        <v>438097</v>
      </c>
      <c r="AH38">
        <v>44022</v>
      </c>
      <c r="AI38">
        <v>1709</v>
      </c>
      <c r="AJ38">
        <v>6.9</v>
      </c>
      <c r="AK38">
        <v>51309</v>
      </c>
    </row>
    <row r="39" spans="1:37" x14ac:dyDescent="0.2">
      <c r="A39">
        <v>1010100</v>
      </c>
      <c r="B39" t="s">
        <v>2129</v>
      </c>
      <c r="C39" s="15">
        <v>38533</v>
      </c>
      <c r="D39" t="s">
        <v>1981</v>
      </c>
      <c r="E39" t="s">
        <v>1989</v>
      </c>
      <c r="F39" t="s">
        <v>2130</v>
      </c>
      <c r="G39">
        <v>2009</v>
      </c>
      <c r="H39">
        <v>93</v>
      </c>
      <c r="I39">
        <v>1</v>
      </c>
      <c r="J39">
        <v>41690382</v>
      </c>
      <c r="K39">
        <v>4099</v>
      </c>
      <c r="L39">
        <v>4102</v>
      </c>
      <c r="M39">
        <v>24140</v>
      </c>
      <c r="N39">
        <v>6454863</v>
      </c>
      <c r="O39">
        <v>104234542</v>
      </c>
      <c r="P39">
        <v>732863</v>
      </c>
      <c r="Q39">
        <v>16229583</v>
      </c>
      <c r="R39" t="s">
        <v>2031</v>
      </c>
      <c r="S39" t="s">
        <v>1984</v>
      </c>
      <c r="T39" t="s">
        <v>2032</v>
      </c>
      <c r="U39" t="s">
        <v>2004</v>
      </c>
      <c r="V39">
        <v>90000000</v>
      </c>
      <c r="W39">
        <v>196573705</v>
      </c>
      <c r="X39">
        <v>663128152</v>
      </c>
      <c r="Y39">
        <v>220948842</v>
      </c>
      <c r="Z39" t="s">
        <v>2126</v>
      </c>
      <c r="AA39">
        <v>40814806</v>
      </c>
      <c r="AB39" t="s">
        <v>2006</v>
      </c>
      <c r="AC39" t="s">
        <v>2131</v>
      </c>
      <c r="AD39" t="s">
        <v>2132</v>
      </c>
      <c r="AG39">
        <v>1080016</v>
      </c>
      <c r="AH39">
        <v>69644</v>
      </c>
      <c r="AJ39">
        <v>7.1</v>
      </c>
      <c r="AK39">
        <v>127560</v>
      </c>
    </row>
    <row r="40" spans="1:37" x14ac:dyDescent="0.2">
      <c r="A40">
        <v>1040100</v>
      </c>
      <c r="B40" t="s">
        <v>1001</v>
      </c>
      <c r="C40" s="15">
        <v>38311</v>
      </c>
      <c r="D40" t="s">
        <v>1981</v>
      </c>
      <c r="E40" t="s">
        <v>2133</v>
      </c>
      <c r="F40" t="s">
        <v>2134</v>
      </c>
      <c r="G40">
        <v>2008</v>
      </c>
      <c r="H40">
        <v>121</v>
      </c>
      <c r="I40">
        <v>0</v>
      </c>
      <c r="J40">
        <v>69637740</v>
      </c>
      <c r="K40">
        <v>3419</v>
      </c>
      <c r="L40">
        <v>3649</v>
      </c>
      <c r="M40">
        <v>26720</v>
      </c>
      <c r="N40">
        <v>13875530</v>
      </c>
      <c r="O40">
        <v>238058535</v>
      </c>
      <c r="P40">
        <v>454089</v>
      </c>
      <c r="Q40">
        <v>26738287</v>
      </c>
      <c r="R40" t="s">
        <v>2012</v>
      </c>
      <c r="S40" t="s">
        <v>2026</v>
      </c>
      <c r="T40" t="s">
        <v>1985</v>
      </c>
      <c r="U40" t="s">
        <v>2135</v>
      </c>
      <c r="V40">
        <v>37000000</v>
      </c>
      <c r="W40">
        <v>192769854</v>
      </c>
      <c r="X40">
        <v>209510305</v>
      </c>
      <c r="Y40">
        <v>225536203</v>
      </c>
      <c r="Z40" t="s">
        <v>1001</v>
      </c>
      <c r="AB40" t="s">
        <v>1987</v>
      </c>
      <c r="AC40" t="s">
        <v>2136</v>
      </c>
      <c r="AD40" t="s">
        <v>2137</v>
      </c>
      <c r="AE40" t="s">
        <v>2138</v>
      </c>
      <c r="AF40" t="s">
        <v>2139</v>
      </c>
      <c r="AG40">
        <v>1099212</v>
      </c>
      <c r="AH40">
        <v>63992</v>
      </c>
      <c r="AI40">
        <v>109</v>
      </c>
      <c r="AJ40">
        <v>5.6</v>
      </c>
      <c r="AK40">
        <v>119940</v>
      </c>
    </row>
    <row r="41" spans="1:37" x14ac:dyDescent="0.2">
      <c r="A41">
        <v>1140100</v>
      </c>
      <c r="B41" t="s">
        <v>1002</v>
      </c>
      <c r="C41" s="15">
        <v>37828</v>
      </c>
      <c r="D41" t="s">
        <v>1981</v>
      </c>
      <c r="E41" t="s">
        <v>1989</v>
      </c>
      <c r="F41" t="s">
        <v>2140</v>
      </c>
      <c r="G41">
        <v>2007</v>
      </c>
      <c r="H41">
        <v>86</v>
      </c>
      <c r="I41">
        <v>0</v>
      </c>
      <c r="J41">
        <v>74036787</v>
      </c>
      <c r="K41">
        <v>3922</v>
      </c>
      <c r="L41">
        <v>3926</v>
      </c>
      <c r="M41">
        <v>23475</v>
      </c>
      <c r="N41">
        <v>5833687</v>
      </c>
      <c r="O41">
        <v>97582620</v>
      </c>
      <c r="R41" t="s">
        <v>2070</v>
      </c>
      <c r="S41" t="s">
        <v>2020</v>
      </c>
      <c r="T41" t="s">
        <v>2032</v>
      </c>
      <c r="U41" t="s">
        <v>2071</v>
      </c>
      <c r="V41">
        <v>72500000</v>
      </c>
      <c r="W41">
        <v>183135014</v>
      </c>
      <c r="X41">
        <v>343936008</v>
      </c>
      <c r="Y41">
        <v>224393626</v>
      </c>
      <c r="AB41" t="s">
        <v>1987</v>
      </c>
      <c r="AC41" t="s">
        <v>2141</v>
      </c>
      <c r="AD41" t="s">
        <v>2142</v>
      </c>
      <c r="AE41" t="s">
        <v>2143</v>
      </c>
      <c r="AG41">
        <v>462538</v>
      </c>
      <c r="AH41">
        <v>54272</v>
      </c>
      <c r="AI41">
        <v>1240</v>
      </c>
      <c r="AJ41">
        <v>7.6</v>
      </c>
      <c r="AK41">
        <v>118099</v>
      </c>
    </row>
    <row r="42" spans="1:37" x14ac:dyDescent="0.2">
      <c r="A42">
        <v>1230100</v>
      </c>
      <c r="B42" t="s">
        <v>2144</v>
      </c>
      <c r="C42" s="15">
        <v>38297</v>
      </c>
      <c r="D42" t="s">
        <v>1981</v>
      </c>
      <c r="E42" t="s">
        <v>1982</v>
      </c>
      <c r="F42" t="s">
        <v>2145</v>
      </c>
      <c r="G42">
        <v>2008</v>
      </c>
      <c r="H42">
        <v>89</v>
      </c>
      <c r="I42">
        <v>1</v>
      </c>
      <c r="J42">
        <v>63106589</v>
      </c>
      <c r="K42">
        <v>4056</v>
      </c>
      <c r="L42">
        <v>4065</v>
      </c>
      <c r="M42">
        <v>27304</v>
      </c>
      <c r="N42">
        <v>8273223</v>
      </c>
      <c r="O42">
        <v>113369583</v>
      </c>
      <c r="P42">
        <v>112357</v>
      </c>
      <c r="Q42">
        <v>2228548</v>
      </c>
      <c r="R42" t="s">
        <v>2031</v>
      </c>
      <c r="S42" t="s">
        <v>1984</v>
      </c>
      <c r="T42" t="s">
        <v>2032</v>
      </c>
      <c r="U42" t="s">
        <v>2071</v>
      </c>
      <c r="V42">
        <v>150000000</v>
      </c>
      <c r="W42">
        <v>180010950</v>
      </c>
      <c r="X42">
        <v>419505894</v>
      </c>
      <c r="Y42">
        <v>211384172</v>
      </c>
      <c r="Z42" t="s">
        <v>2146</v>
      </c>
      <c r="AB42" t="s">
        <v>2006</v>
      </c>
      <c r="AC42" t="s">
        <v>2147</v>
      </c>
      <c r="AD42" t="s">
        <v>2047</v>
      </c>
      <c r="AG42">
        <v>479952</v>
      </c>
      <c r="AH42">
        <v>62999</v>
      </c>
      <c r="AI42">
        <v>1133</v>
      </c>
      <c r="AJ42">
        <v>6.8</v>
      </c>
      <c r="AK42">
        <v>30541</v>
      </c>
    </row>
    <row r="43" spans="1:37" x14ac:dyDescent="0.2">
      <c r="A43">
        <v>1250100</v>
      </c>
      <c r="B43" t="s">
        <v>2148</v>
      </c>
      <c r="C43" s="15">
        <v>38472</v>
      </c>
      <c r="D43" t="s">
        <v>1981</v>
      </c>
      <c r="E43" t="s">
        <v>1989</v>
      </c>
      <c r="F43" t="s">
        <v>2149</v>
      </c>
      <c r="G43">
        <v>2009</v>
      </c>
      <c r="H43">
        <v>107</v>
      </c>
      <c r="I43">
        <v>0</v>
      </c>
      <c r="J43">
        <v>85058003</v>
      </c>
      <c r="K43">
        <v>4099</v>
      </c>
      <c r="L43">
        <v>4102</v>
      </c>
      <c r="M43">
        <v>21995</v>
      </c>
      <c r="N43">
        <v>5513365</v>
      </c>
      <c r="O43">
        <v>85159704</v>
      </c>
      <c r="P43">
        <v>1565307</v>
      </c>
      <c r="Q43">
        <v>31768901</v>
      </c>
      <c r="R43" t="s">
        <v>1993</v>
      </c>
      <c r="S43" t="s">
        <v>2150</v>
      </c>
      <c r="T43" t="s">
        <v>1985</v>
      </c>
      <c r="U43" t="s">
        <v>1995</v>
      </c>
      <c r="V43">
        <v>150000000</v>
      </c>
      <c r="W43">
        <v>179883157</v>
      </c>
      <c r="X43">
        <v>194942603</v>
      </c>
      <c r="Y43">
        <v>202188669</v>
      </c>
      <c r="Z43" t="s">
        <v>2151</v>
      </c>
      <c r="AA43">
        <v>25033295</v>
      </c>
      <c r="AB43" t="s">
        <v>1987</v>
      </c>
      <c r="AC43" t="s">
        <v>2152</v>
      </c>
      <c r="AD43" t="s">
        <v>1989</v>
      </c>
      <c r="AE43" t="s">
        <v>2040</v>
      </c>
      <c r="AF43" t="s">
        <v>2153</v>
      </c>
      <c r="AG43">
        <v>458525</v>
      </c>
      <c r="AH43">
        <v>68319</v>
      </c>
      <c r="AJ43">
        <v>6.7</v>
      </c>
      <c r="AK43">
        <v>275269</v>
      </c>
    </row>
    <row r="44" spans="1:37" x14ac:dyDescent="0.2">
      <c r="A44">
        <v>1290100</v>
      </c>
      <c r="B44" t="s">
        <v>2154</v>
      </c>
      <c r="C44" s="15">
        <v>38493</v>
      </c>
      <c r="D44" t="s">
        <v>1981</v>
      </c>
      <c r="E44" t="s">
        <v>1989</v>
      </c>
      <c r="F44" t="s">
        <v>2155</v>
      </c>
      <c r="G44">
        <v>2009</v>
      </c>
      <c r="H44">
        <v>105</v>
      </c>
      <c r="I44">
        <v>1</v>
      </c>
      <c r="J44">
        <v>54173286</v>
      </c>
      <c r="K44">
        <v>4096</v>
      </c>
      <c r="L44">
        <v>4101</v>
      </c>
      <c r="M44">
        <v>25963</v>
      </c>
      <c r="N44">
        <v>4413586</v>
      </c>
      <c r="O44">
        <v>51720007</v>
      </c>
      <c r="P44">
        <v>610993</v>
      </c>
      <c r="Q44">
        <v>11327450</v>
      </c>
      <c r="R44" t="s">
        <v>2012</v>
      </c>
      <c r="S44" t="s">
        <v>2026</v>
      </c>
      <c r="T44" t="s">
        <v>1985</v>
      </c>
      <c r="U44" t="s">
        <v>2071</v>
      </c>
      <c r="V44">
        <v>150000000</v>
      </c>
      <c r="W44">
        <v>177243721</v>
      </c>
      <c r="X44">
        <v>224987342</v>
      </c>
      <c r="Y44">
        <v>199221941</v>
      </c>
      <c r="Z44" t="s">
        <v>987</v>
      </c>
      <c r="AA44">
        <v>39704095</v>
      </c>
      <c r="AB44" t="s">
        <v>2006</v>
      </c>
      <c r="AC44" t="s">
        <v>2156</v>
      </c>
      <c r="AD44" t="s">
        <v>2128</v>
      </c>
      <c r="AE44" t="s">
        <v>2089</v>
      </c>
      <c r="AG44">
        <v>1078912</v>
      </c>
      <c r="AH44">
        <v>68793</v>
      </c>
      <c r="AJ44">
        <v>5.9</v>
      </c>
      <c r="AK44">
        <v>97691</v>
      </c>
    </row>
    <row r="45" spans="1:37" x14ac:dyDescent="0.2">
      <c r="A45">
        <v>1420100</v>
      </c>
      <c r="B45" t="s">
        <v>1003</v>
      </c>
      <c r="C45" s="15">
        <v>39459</v>
      </c>
      <c r="D45" t="s">
        <v>1981</v>
      </c>
      <c r="E45" t="s">
        <v>2010</v>
      </c>
      <c r="F45" t="s">
        <v>2157</v>
      </c>
      <c r="G45">
        <v>1991</v>
      </c>
      <c r="H45">
        <v>85</v>
      </c>
      <c r="I45">
        <v>0</v>
      </c>
      <c r="J45">
        <v>162146</v>
      </c>
      <c r="K45">
        <v>2</v>
      </c>
      <c r="L45">
        <v>2625</v>
      </c>
      <c r="M45">
        <v>44391</v>
      </c>
      <c r="N45">
        <v>4424024</v>
      </c>
      <c r="O45">
        <v>105995970</v>
      </c>
      <c r="P45">
        <v>3149481</v>
      </c>
      <c r="Q45">
        <v>73258863</v>
      </c>
      <c r="R45" t="s">
        <v>2012</v>
      </c>
      <c r="S45" t="s">
        <v>2026</v>
      </c>
      <c r="T45" t="s">
        <v>2043</v>
      </c>
      <c r="U45" t="s">
        <v>2158</v>
      </c>
      <c r="V45">
        <v>20000000</v>
      </c>
      <c r="W45">
        <v>218951625</v>
      </c>
      <c r="X45">
        <v>232470000</v>
      </c>
      <c r="Y45">
        <v>363017667</v>
      </c>
      <c r="AB45" t="s">
        <v>2033</v>
      </c>
      <c r="AD45" t="s">
        <v>2159</v>
      </c>
      <c r="AG45">
        <v>101414</v>
      </c>
      <c r="AH45">
        <v>595</v>
      </c>
    </row>
    <row r="46" spans="1:37" x14ac:dyDescent="0.2">
      <c r="A46">
        <v>1460100</v>
      </c>
      <c r="B46" t="s">
        <v>1004</v>
      </c>
      <c r="C46" s="15">
        <v>38304</v>
      </c>
      <c r="D46" t="s">
        <v>1981</v>
      </c>
      <c r="E46" t="s">
        <v>2035</v>
      </c>
      <c r="F46" t="s">
        <v>2160</v>
      </c>
      <c r="G46">
        <v>2008</v>
      </c>
      <c r="H46">
        <v>106</v>
      </c>
      <c r="I46">
        <v>1</v>
      </c>
      <c r="J46">
        <v>67528882</v>
      </c>
      <c r="K46">
        <v>3451</v>
      </c>
      <c r="L46">
        <v>3501</v>
      </c>
      <c r="M46">
        <v>21082</v>
      </c>
      <c r="N46">
        <v>3275400</v>
      </c>
      <c r="O46">
        <v>53218927</v>
      </c>
      <c r="P46">
        <v>332632</v>
      </c>
      <c r="Q46">
        <v>7712984</v>
      </c>
      <c r="R46" t="s">
        <v>2070</v>
      </c>
      <c r="S46" t="s">
        <v>2026</v>
      </c>
      <c r="T46" t="s">
        <v>1985</v>
      </c>
      <c r="U46" t="s">
        <v>1995</v>
      </c>
      <c r="V46">
        <v>230000000</v>
      </c>
      <c r="W46">
        <v>169368427</v>
      </c>
      <c r="X46">
        <v>422323651</v>
      </c>
      <c r="Y46">
        <v>198726923</v>
      </c>
      <c r="Z46" t="s">
        <v>2161</v>
      </c>
      <c r="AB46" t="s">
        <v>1987</v>
      </c>
      <c r="AC46" t="s">
        <v>2162</v>
      </c>
      <c r="AG46">
        <v>830515</v>
      </c>
      <c r="AH46">
        <v>63113</v>
      </c>
      <c r="AI46">
        <v>352</v>
      </c>
      <c r="AJ46">
        <v>6.8</v>
      </c>
      <c r="AK46">
        <v>94313</v>
      </c>
    </row>
    <row r="47" spans="1:37" x14ac:dyDescent="0.2">
      <c r="A47">
        <v>1470100</v>
      </c>
      <c r="B47" t="s">
        <v>1005</v>
      </c>
      <c r="C47" s="15">
        <v>37681</v>
      </c>
      <c r="D47" t="s">
        <v>1981</v>
      </c>
      <c r="E47" t="s">
        <v>2010</v>
      </c>
      <c r="F47" t="s">
        <v>2163</v>
      </c>
      <c r="G47">
        <v>2007</v>
      </c>
      <c r="H47">
        <v>99</v>
      </c>
      <c r="I47">
        <v>0</v>
      </c>
      <c r="J47">
        <v>39699023</v>
      </c>
      <c r="K47">
        <v>3287</v>
      </c>
      <c r="L47">
        <v>3401</v>
      </c>
      <c r="M47">
        <v>30570</v>
      </c>
      <c r="N47">
        <v>5668314</v>
      </c>
      <c r="O47">
        <v>92888939</v>
      </c>
      <c r="R47" t="s">
        <v>2070</v>
      </c>
      <c r="S47" t="s">
        <v>1984</v>
      </c>
      <c r="T47" t="s">
        <v>1985</v>
      </c>
      <c r="U47" t="s">
        <v>2071</v>
      </c>
      <c r="V47">
        <v>60000000</v>
      </c>
      <c r="W47">
        <v>168213584</v>
      </c>
      <c r="X47">
        <v>85341799</v>
      </c>
      <c r="Y47">
        <v>206110533</v>
      </c>
      <c r="AB47" t="s">
        <v>1987</v>
      </c>
      <c r="AC47" t="s">
        <v>2164</v>
      </c>
      <c r="AD47" t="s">
        <v>2165</v>
      </c>
      <c r="AE47" t="s">
        <v>2166</v>
      </c>
      <c r="AG47">
        <v>486946</v>
      </c>
      <c r="AH47">
        <v>51575</v>
      </c>
      <c r="AI47">
        <v>1194</v>
      </c>
      <c r="AJ47">
        <v>6</v>
      </c>
      <c r="AK47">
        <v>40245</v>
      </c>
    </row>
    <row r="48" spans="1:37" x14ac:dyDescent="0.2">
      <c r="A48">
        <v>1490100</v>
      </c>
      <c r="B48" t="s">
        <v>1006</v>
      </c>
      <c r="C48" s="15">
        <v>37576</v>
      </c>
      <c r="D48" t="s">
        <v>1981</v>
      </c>
      <c r="E48" t="s">
        <v>2035</v>
      </c>
      <c r="F48" t="s">
        <v>2167</v>
      </c>
      <c r="G48">
        <v>2006</v>
      </c>
      <c r="H48">
        <v>144</v>
      </c>
      <c r="I48">
        <v>1</v>
      </c>
      <c r="J48">
        <v>40833156</v>
      </c>
      <c r="K48">
        <v>3434</v>
      </c>
      <c r="L48">
        <v>3443</v>
      </c>
      <c r="M48">
        <v>23348</v>
      </c>
      <c r="N48">
        <v>8885745</v>
      </c>
      <c r="O48">
        <v>209039337</v>
      </c>
      <c r="P48">
        <v>116007</v>
      </c>
      <c r="Q48">
        <v>1357175</v>
      </c>
      <c r="R48" t="s">
        <v>2070</v>
      </c>
      <c r="S48" t="s">
        <v>2026</v>
      </c>
      <c r="T48" t="s">
        <v>1985</v>
      </c>
      <c r="U48" t="s">
        <v>1995</v>
      </c>
      <c r="V48">
        <v>102000000</v>
      </c>
      <c r="W48">
        <v>167365000</v>
      </c>
      <c r="X48">
        <v>427055283</v>
      </c>
      <c r="Y48">
        <v>214371090</v>
      </c>
      <c r="Z48" t="s">
        <v>2161</v>
      </c>
      <c r="AB48" t="s">
        <v>1987</v>
      </c>
      <c r="AC48" t="s">
        <v>2168</v>
      </c>
      <c r="AG48">
        <v>381061</v>
      </c>
      <c r="AH48">
        <v>49272</v>
      </c>
      <c r="AI48">
        <v>299</v>
      </c>
      <c r="AJ48">
        <v>8</v>
      </c>
      <c r="AK48">
        <v>173802</v>
      </c>
    </row>
    <row r="49" spans="1:37" x14ac:dyDescent="0.2">
      <c r="A49">
        <v>1590100</v>
      </c>
      <c r="B49" t="s">
        <v>2169</v>
      </c>
      <c r="C49" s="15">
        <v>37604</v>
      </c>
      <c r="D49" t="s">
        <v>1981</v>
      </c>
      <c r="E49" t="s">
        <v>2035</v>
      </c>
      <c r="F49" t="s">
        <v>2170</v>
      </c>
      <c r="G49">
        <v>2006</v>
      </c>
      <c r="H49">
        <v>117</v>
      </c>
      <c r="I49">
        <v>0</v>
      </c>
      <c r="J49">
        <v>26541709</v>
      </c>
      <c r="K49">
        <v>2852</v>
      </c>
      <c r="L49">
        <v>3169</v>
      </c>
      <c r="M49">
        <v>25522</v>
      </c>
      <c r="N49">
        <v>8404292</v>
      </c>
      <c r="O49">
        <v>94028072</v>
      </c>
      <c r="R49" t="s">
        <v>2171</v>
      </c>
      <c r="S49" t="s">
        <v>2172</v>
      </c>
      <c r="T49" t="s">
        <v>1985</v>
      </c>
      <c r="U49" t="s">
        <v>2135</v>
      </c>
      <c r="V49">
        <v>55000000</v>
      </c>
      <c r="W49">
        <v>162586036</v>
      </c>
      <c r="X49">
        <v>144739597</v>
      </c>
      <c r="Y49">
        <v>205290319</v>
      </c>
      <c r="AB49" t="s">
        <v>1987</v>
      </c>
      <c r="AC49" t="s">
        <v>2173</v>
      </c>
      <c r="AD49" t="s">
        <v>2039</v>
      </c>
      <c r="AE49" t="s">
        <v>2095</v>
      </c>
      <c r="AF49" t="s">
        <v>2084</v>
      </c>
      <c r="AG49">
        <v>454921</v>
      </c>
      <c r="AH49">
        <v>47099</v>
      </c>
      <c r="AI49">
        <v>619</v>
      </c>
      <c r="AJ49">
        <v>7.8</v>
      </c>
      <c r="AK49">
        <v>78566</v>
      </c>
    </row>
    <row r="50" spans="1:37" x14ac:dyDescent="0.2">
      <c r="A50">
        <v>1600100</v>
      </c>
      <c r="B50" t="s">
        <v>1007</v>
      </c>
      <c r="C50" s="15">
        <v>38521</v>
      </c>
      <c r="D50" t="s">
        <v>1981</v>
      </c>
      <c r="E50" t="s">
        <v>2010</v>
      </c>
      <c r="F50" t="s">
        <v>2174</v>
      </c>
      <c r="G50">
        <v>2009</v>
      </c>
      <c r="H50">
        <v>107</v>
      </c>
      <c r="I50">
        <v>0</v>
      </c>
      <c r="J50">
        <v>33627598</v>
      </c>
      <c r="K50">
        <v>3056</v>
      </c>
      <c r="L50">
        <v>3158</v>
      </c>
      <c r="M50">
        <v>27355</v>
      </c>
      <c r="N50">
        <v>7128336</v>
      </c>
      <c r="O50">
        <v>109556251</v>
      </c>
      <c r="P50">
        <v>264249</v>
      </c>
      <c r="Q50">
        <v>6521446</v>
      </c>
      <c r="R50" t="s">
        <v>2070</v>
      </c>
      <c r="S50" t="s">
        <v>1984</v>
      </c>
      <c r="T50" t="s">
        <v>1985</v>
      </c>
      <c r="U50" t="s">
        <v>2175</v>
      </c>
      <c r="V50">
        <v>40000000</v>
      </c>
      <c r="W50">
        <v>163958031</v>
      </c>
      <c r="X50">
        <v>150751686</v>
      </c>
      <c r="Y50">
        <v>184288829</v>
      </c>
      <c r="AA50">
        <v>35517007</v>
      </c>
      <c r="AB50" t="s">
        <v>1987</v>
      </c>
      <c r="AC50" t="s">
        <v>2176</v>
      </c>
      <c r="AD50" t="s">
        <v>2165</v>
      </c>
      <c r="AE50" t="s">
        <v>2177</v>
      </c>
      <c r="AG50">
        <v>1041829</v>
      </c>
      <c r="AH50">
        <v>69406</v>
      </c>
      <c r="AJ50">
        <v>6.7</v>
      </c>
      <c r="AK50">
        <v>177890</v>
      </c>
    </row>
    <row r="51" spans="1:37" x14ac:dyDescent="0.2">
      <c r="A51">
        <v>1720100</v>
      </c>
      <c r="B51" t="s">
        <v>1008</v>
      </c>
      <c r="C51" s="15">
        <v>38444</v>
      </c>
      <c r="D51" t="s">
        <v>1981</v>
      </c>
      <c r="E51" t="s">
        <v>2024</v>
      </c>
      <c r="F51" t="s">
        <v>2178</v>
      </c>
      <c r="G51">
        <v>2009</v>
      </c>
      <c r="H51">
        <v>107</v>
      </c>
      <c r="I51">
        <v>1</v>
      </c>
      <c r="J51">
        <v>70950500</v>
      </c>
      <c r="K51">
        <v>3461</v>
      </c>
      <c r="L51">
        <v>3674</v>
      </c>
      <c r="M51">
        <v>20543</v>
      </c>
      <c r="N51">
        <v>4143648</v>
      </c>
      <c r="O51">
        <v>66592294</v>
      </c>
      <c r="P51">
        <v>935455</v>
      </c>
      <c r="Q51">
        <v>18235866</v>
      </c>
      <c r="R51" t="s">
        <v>2070</v>
      </c>
      <c r="S51" t="s">
        <v>2179</v>
      </c>
      <c r="T51" t="s">
        <v>1985</v>
      </c>
      <c r="U51" t="s">
        <v>1995</v>
      </c>
      <c r="V51">
        <v>85000000</v>
      </c>
      <c r="W51">
        <v>155064265</v>
      </c>
      <c r="X51">
        <v>208000000</v>
      </c>
      <c r="Y51">
        <v>174292231</v>
      </c>
      <c r="Z51" t="s">
        <v>2180</v>
      </c>
      <c r="AA51">
        <v>3858520</v>
      </c>
      <c r="AB51" t="s">
        <v>1987</v>
      </c>
      <c r="AC51" t="s">
        <v>2181</v>
      </c>
      <c r="AD51" t="s">
        <v>2028</v>
      </c>
      <c r="AG51">
        <v>1433108</v>
      </c>
      <c r="AH51">
        <v>82744</v>
      </c>
      <c r="AJ51">
        <v>6.5</v>
      </c>
      <c r="AK51">
        <v>71463</v>
      </c>
    </row>
    <row r="52" spans="1:37" x14ac:dyDescent="0.2">
      <c r="A52">
        <v>1730100</v>
      </c>
      <c r="B52" t="s">
        <v>1009</v>
      </c>
      <c r="C52" s="15">
        <v>37394</v>
      </c>
      <c r="D52" t="s">
        <v>1981</v>
      </c>
      <c r="E52" t="s">
        <v>1982</v>
      </c>
      <c r="F52" t="s">
        <v>2182</v>
      </c>
      <c r="G52">
        <v>2006</v>
      </c>
      <c r="H52">
        <v>84</v>
      </c>
      <c r="I52">
        <v>0</v>
      </c>
      <c r="J52">
        <v>38457003</v>
      </c>
      <c r="K52">
        <v>4059</v>
      </c>
      <c r="L52">
        <v>4093</v>
      </c>
      <c r="M52">
        <v>24965</v>
      </c>
      <c r="N52">
        <v>8535213</v>
      </c>
      <c r="O52">
        <v>130425424</v>
      </c>
      <c r="R52" t="s">
        <v>2031</v>
      </c>
      <c r="S52" t="s">
        <v>1994</v>
      </c>
      <c r="T52" t="s">
        <v>2032</v>
      </c>
      <c r="U52" t="s">
        <v>2071</v>
      </c>
      <c r="V52">
        <v>80000000</v>
      </c>
      <c r="W52">
        <v>155019340</v>
      </c>
      <c r="X52">
        <v>188377907</v>
      </c>
      <c r="Y52">
        <v>199513434</v>
      </c>
      <c r="AB52" t="s">
        <v>2006</v>
      </c>
      <c r="AC52" t="s">
        <v>2183</v>
      </c>
      <c r="AD52" t="s">
        <v>2047</v>
      </c>
      <c r="AE52" t="s">
        <v>2184</v>
      </c>
      <c r="AG52">
        <v>327084</v>
      </c>
      <c r="AH52">
        <v>45431</v>
      </c>
      <c r="AI52">
        <v>1829</v>
      </c>
      <c r="AJ52">
        <v>7</v>
      </c>
      <c r="AK52">
        <v>36413</v>
      </c>
    </row>
    <row r="53" spans="1:37" x14ac:dyDescent="0.2">
      <c r="A53">
        <v>1750100</v>
      </c>
      <c r="B53" t="s">
        <v>1010</v>
      </c>
      <c r="C53" s="15">
        <v>38059</v>
      </c>
      <c r="D53" t="s">
        <v>1981</v>
      </c>
      <c r="E53" t="s">
        <v>1989</v>
      </c>
      <c r="F53" t="s">
        <v>2185</v>
      </c>
      <c r="G53">
        <v>2008</v>
      </c>
      <c r="H53">
        <v>88</v>
      </c>
      <c r="I53">
        <v>0</v>
      </c>
      <c r="J53">
        <v>45012998</v>
      </c>
      <c r="K53">
        <v>3954</v>
      </c>
      <c r="L53">
        <v>3961</v>
      </c>
      <c r="M53">
        <v>28853</v>
      </c>
      <c r="N53">
        <v>6180633</v>
      </c>
      <c r="O53">
        <v>83864559</v>
      </c>
      <c r="P53">
        <v>32894</v>
      </c>
      <c r="Q53">
        <v>250698</v>
      </c>
      <c r="R53" t="s">
        <v>2012</v>
      </c>
      <c r="S53" t="s">
        <v>2026</v>
      </c>
      <c r="T53" t="s">
        <v>2032</v>
      </c>
      <c r="U53" t="s">
        <v>2004</v>
      </c>
      <c r="V53">
        <v>85000000</v>
      </c>
      <c r="W53">
        <v>154529439</v>
      </c>
      <c r="X53">
        <v>144948447</v>
      </c>
      <c r="Y53">
        <v>181432197</v>
      </c>
      <c r="AB53" t="s">
        <v>2033</v>
      </c>
      <c r="AC53" t="s">
        <v>2186</v>
      </c>
      <c r="AD53" t="s">
        <v>2187</v>
      </c>
      <c r="AE53" t="s">
        <v>2132</v>
      </c>
      <c r="AG53">
        <v>451079</v>
      </c>
      <c r="AH53">
        <v>58299</v>
      </c>
      <c r="AI53">
        <v>1365</v>
      </c>
      <c r="AJ53">
        <v>7.2</v>
      </c>
      <c r="AK53">
        <v>31537</v>
      </c>
    </row>
    <row r="54" spans="1:37" x14ac:dyDescent="0.2">
      <c r="A54">
        <v>1810100</v>
      </c>
      <c r="B54" t="s">
        <v>1011</v>
      </c>
      <c r="C54" s="15">
        <v>38136</v>
      </c>
      <c r="D54" t="s">
        <v>1981</v>
      </c>
      <c r="E54" t="s">
        <v>1991</v>
      </c>
      <c r="F54" t="s">
        <v>2188</v>
      </c>
      <c r="G54">
        <v>2008</v>
      </c>
      <c r="H54">
        <v>145</v>
      </c>
      <c r="I54">
        <v>0</v>
      </c>
      <c r="J54">
        <v>56848056</v>
      </c>
      <c r="K54">
        <v>3285</v>
      </c>
      <c r="L54">
        <v>3325</v>
      </c>
      <c r="M54">
        <v>18214</v>
      </c>
      <c r="N54">
        <v>5148401</v>
      </c>
      <c r="O54">
        <v>96027789</v>
      </c>
      <c r="P54">
        <v>52327</v>
      </c>
      <c r="Q54">
        <v>732946</v>
      </c>
      <c r="R54" t="s">
        <v>2070</v>
      </c>
      <c r="S54" t="s">
        <v>2020</v>
      </c>
      <c r="T54" t="s">
        <v>1985</v>
      </c>
      <c r="U54" t="s">
        <v>2071</v>
      </c>
      <c r="V54">
        <v>57500000</v>
      </c>
      <c r="W54">
        <v>152647258</v>
      </c>
      <c r="X54">
        <v>262600000</v>
      </c>
      <c r="Y54">
        <v>179222340</v>
      </c>
      <c r="Z54" t="s">
        <v>1011</v>
      </c>
      <c r="AB54" t="s">
        <v>2073</v>
      </c>
      <c r="AC54" t="s">
        <v>2189</v>
      </c>
      <c r="AD54" t="s">
        <v>2190</v>
      </c>
      <c r="AE54" t="s">
        <v>2191</v>
      </c>
      <c r="AF54" t="s">
        <v>2192</v>
      </c>
      <c r="AG54">
        <v>1000774</v>
      </c>
      <c r="AH54">
        <v>59725</v>
      </c>
      <c r="AI54">
        <v>494</v>
      </c>
      <c r="AJ54">
        <v>5.4</v>
      </c>
      <c r="AK54">
        <v>47098</v>
      </c>
    </row>
    <row r="55" spans="1:37" x14ac:dyDescent="0.2">
      <c r="A55">
        <v>1850100</v>
      </c>
      <c r="B55" t="s">
        <v>1012</v>
      </c>
      <c r="C55" s="15">
        <v>37772</v>
      </c>
      <c r="D55" t="s">
        <v>1981</v>
      </c>
      <c r="E55" t="s">
        <v>2024</v>
      </c>
      <c r="F55" t="s">
        <v>2193</v>
      </c>
      <c r="G55">
        <v>2007</v>
      </c>
      <c r="H55">
        <v>132</v>
      </c>
      <c r="I55">
        <v>0</v>
      </c>
      <c r="J55">
        <v>30690990</v>
      </c>
      <c r="K55">
        <v>2871</v>
      </c>
      <c r="L55">
        <v>2975</v>
      </c>
      <c r="M55">
        <v>22390</v>
      </c>
      <c r="N55">
        <v>6809076</v>
      </c>
      <c r="O55">
        <v>121117089</v>
      </c>
      <c r="R55" t="s">
        <v>2070</v>
      </c>
      <c r="S55" t="s">
        <v>1984</v>
      </c>
      <c r="T55" t="s">
        <v>1985</v>
      </c>
      <c r="U55" t="s">
        <v>2175</v>
      </c>
      <c r="V55">
        <v>27500000</v>
      </c>
      <c r="W55">
        <v>148761765</v>
      </c>
      <c r="X55">
        <v>70504187</v>
      </c>
      <c r="Y55">
        <v>182276402</v>
      </c>
      <c r="AB55" t="s">
        <v>2073</v>
      </c>
      <c r="AC55" t="s">
        <v>2194</v>
      </c>
      <c r="AD55" t="s">
        <v>2028</v>
      </c>
      <c r="AE55" t="s">
        <v>2195</v>
      </c>
      <c r="AG55">
        <v>478311</v>
      </c>
      <c r="AH55">
        <v>52973</v>
      </c>
      <c r="AI55">
        <v>347</v>
      </c>
      <c r="AJ55">
        <v>7.5</v>
      </c>
      <c r="AK55">
        <v>111983</v>
      </c>
    </row>
    <row r="56" spans="1:37" x14ac:dyDescent="0.2">
      <c r="A56">
        <v>1870100</v>
      </c>
      <c r="B56" t="s">
        <v>2196</v>
      </c>
      <c r="C56" s="15">
        <v>37471</v>
      </c>
      <c r="D56" t="s">
        <v>1981</v>
      </c>
      <c r="E56" t="s">
        <v>2035</v>
      </c>
      <c r="F56" t="s">
        <v>2197</v>
      </c>
      <c r="G56">
        <v>2006</v>
      </c>
      <c r="H56">
        <v>104</v>
      </c>
      <c r="I56">
        <v>0</v>
      </c>
      <c r="J56">
        <v>47042215</v>
      </c>
      <c r="K56">
        <v>3803</v>
      </c>
      <c r="L56">
        <v>3807</v>
      </c>
      <c r="M56">
        <v>24891</v>
      </c>
      <c r="N56">
        <v>9102644</v>
      </c>
      <c r="O56">
        <v>152843266</v>
      </c>
      <c r="P56">
        <v>915</v>
      </c>
      <c r="Q56">
        <v>10518</v>
      </c>
      <c r="R56" t="s">
        <v>2070</v>
      </c>
      <c r="S56" t="s">
        <v>1984</v>
      </c>
      <c r="T56" t="s">
        <v>1985</v>
      </c>
      <c r="U56" t="s">
        <v>2071</v>
      </c>
      <c r="V56">
        <v>73000000</v>
      </c>
      <c r="W56">
        <v>148213377</v>
      </c>
      <c r="X56">
        <v>14657148</v>
      </c>
      <c r="Y56">
        <v>190754006</v>
      </c>
      <c r="AB56" t="s">
        <v>1987</v>
      </c>
      <c r="AC56" t="s">
        <v>2198</v>
      </c>
      <c r="AD56" t="s">
        <v>2039</v>
      </c>
      <c r="AE56" t="s">
        <v>2095</v>
      </c>
      <c r="AF56" t="s">
        <v>2195</v>
      </c>
      <c r="AG56">
        <v>415306</v>
      </c>
      <c r="AH56">
        <v>46970</v>
      </c>
      <c r="AI56">
        <v>666</v>
      </c>
      <c r="AJ56">
        <v>6.4</v>
      </c>
      <c r="AK56">
        <v>50628</v>
      </c>
    </row>
    <row r="57" spans="1:37" x14ac:dyDescent="0.2">
      <c r="A57">
        <v>1910100</v>
      </c>
      <c r="B57" t="s">
        <v>2199</v>
      </c>
      <c r="C57" s="15">
        <v>38570</v>
      </c>
      <c r="D57" t="s">
        <v>1981</v>
      </c>
      <c r="E57" t="s">
        <v>1982</v>
      </c>
      <c r="F57" t="s">
        <v>2200</v>
      </c>
      <c r="G57">
        <v>2009</v>
      </c>
      <c r="H57">
        <v>118</v>
      </c>
      <c r="I57">
        <v>0</v>
      </c>
      <c r="J57">
        <v>54713046</v>
      </c>
      <c r="K57">
        <v>4007</v>
      </c>
      <c r="L57">
        <v>4007</v>
      </c>
      <c r="M57">
        <v>24979</v>
      </c>
      <c r="N57">
        <v>4715846</v>
      </c>
      <c r="O57">
        <v>75557012</v>
      </c>
      <c r="P57">
        <v>789963</v>
      </c>
      <c r="Q57">
        <v>15596124</v>
      </c>
      <c r="R57" t="s">
        <v>2070</v>
      </c>
      <c r="S57" t="s">
        <v>2201</v>
      </c>
      <c r="T57" t="s">
        <v>2003</v>
      </c>
      <c r="U57" t="s">
        <v>1995</v>
      </c>
      <c r="V57">
        <v>175000000</v>
      </c>
      <c r="W57">
        <v>150201498</v>
      </c>
      <c r="X57">
        <v>152267519</v>
      </c>
      <c r="Y57">
        <v>168826480</v>
      </c>
      <c r="Z57" t="s">
        <v>2202</v>
      </c>
      <c r="AA57">
        <v>38343735</v>
      </c>
      <c r="AB57" t="s">
        <v>1987</v>
      </c>
      <c r="AC57" t="s">
        <v>2203</v>
      </c>
      <c r="AD57" t="s">
        <v>2204</v>
      </c>
      <c r="AE57" t="s">
        <v>1982</v>
      </c>
      <c r="AF57" t="s">
        <v>2205</v>
      </c>
      <c r="AG57">
        <v>1046173</v>
      </c>
      <c r="AH57">
        <v>70336</v>
      </c>
      <c r="AJ57">
        <v>5.8</v>
      </c>
      <c r="AK57">
        <v>152929</v>
      </c>
    </row>
    <row r="58" spans="1:37" x14ac:dyDescent="0.2">
      <c r="A58">
        <v>1920100</v>
      </c>
      <c r="B58" t="s">
        <v>1013</v>
      </c>
      <c r="C58" s="15">
        <v>38367</v>
      </c>
      <c r="D58" t="s">
        <v>1981</v>
      </c>
      <c r="E58" t="s">
        <v>2035</v>
      </c>
      <c r="F58" t="s">
        <v>2206</v>
      </c>
      <c r="G58">
        <v>2009</v>
      </c>
      <c r="H58">
        <v>91</v>
      </c>
      <c r="I58">
        <v>0</v>
      </c>
      <c r="J58">
        <v>31832636</v>
      </c>
      <c r="K58">
        <v>3144</v>
      </c>
      <c r="L58">
        <v>3206</v>
      </c>
      <c r="M58">
        <v>31646</v>
      </c>
      <c r="N58">
        <v>3911303</v>
      </c>
      <c r="O58">
        <v>57127717</v>
      </c>
      <c r="P58">
        <v>109979</v>
      </c>
      <c r="Q58">
        <v>1770669</v>
      </c>
      <c r="R58" t="s">
        <v>2070</v>
      </c>
      <c r="S58" t="s">
        <v>1984</v>
      </c>
      <c r="T58" t="s">
        <v>1985</v>
      </c>
      <c r="U58" t="s">
        <v>2071</v>
      </c>
      <c r="V58">
        <v>26000000</v>
      </c>
      <c r="W58">
        <v>146336178</v>
      </c>
      <c r="X58">
        <v>39568572</v>
      </c>
      <c r="Y58">
        <v>164481861</v>
      </c>
      <c r="Z58" t="s">
        <v>1013</v>
      </c>
      <c r="AB58" t="s">
        <v>2006</v>
      </c>
      <c r="AC58" t="s">
        <v>2207</v>
      </c>
      <c r="AD58" t="s">
        <v>2039</v>
      </c>
      <c r="AE58" t="s">
        <v>2095</v>
      </c>
      <c r="AF58" t="s">
        <v>2208</v>
      </c>
      <c r="AG58">
        <v>1114740</v>
      </c>
      <c r="AH58">
        <v>65802</v>
      </c>
      <c r="AJ58">
        <v>5.2</v>
      </c>
      <c r="AK58">
        <v>67561</v>
      </c>
    </row>
    <row r="59" spans="1:37" x14ac:dyDescent="0.2">
      <c r="A59">
        <v>1960100</v>
      </c>
      <c r="B59" t="s">
        <v>2209</v>
      </c>
      <c r="C59" s="15">
        <v>38381</v>
      </c>
      <c r="D59" t="s">
        <v>1981</v>
      </c>
      <c r="E59" t="s">
        <v>1989</v>
      </c>
      <c r="F59" t="s">
        <v>2209</v>
      </c>
      <c r="G59">
        <v>2009</v>
      </c>
      <c r="H59">
        <v>91</v>
      </c>
      <c r="I59">
        <v>0</v>
      </c>
      <c r="J59">
        <v>24717037</v>
      </c>
      <c r="K59">
        <v>3183</v>
      </c>
      <c r="L59">
        <v>3184</v>
      </c>
      <c r="M59">
        <v>32702</v>
      </c>
      <c r="N59">
        <v>5513126</v>
      </c>
      <c r="O59">
        <v>80548597</v>
      </c>
      <c r="P59">
        <v>679604</v>
      </c>
      <c r="Q59">
        <v>9650791</v>
      </c>
      <c r="R59" t="s">
        <v>2070</v>
      </c>
      <c r="S59" t="s">
        <v>1984</v>
      </c>
      <c r="T59" t="s">
        <v>1985</v>
      </c>
      <c r="U59" t="s">
        <v>1986</v>
      </c>
      <c r="V59">
        <v>25000000</v>
      </c>
      <c r="W59">
        <v>145000989</v>
      </c>
      <c r="X59">
        <v>81940596</v>
      </c>
      <c r="Y59">
        <v>162981110</v>
      </c>
      <c r="Z59" t="s">
        <v>2209</v>
      </c>
      <c r="AA59">
        <v>357045</v>
      </c>
      <c r="AB59" t="s">
        <v>1987</v>
      </c>
      <c r="AC59" t="s">
        <v>2210</v>
      </c>
      <c r="AD59" t="s">
        <v>2211</v>
      </c>
      <c r="AE59" t="s">
        <v>2212</v>
      </c>
      <c r="AF59" t="s">
        <v>2213</v>
      </c>
      <c r="AG59">
        <v>1397280</v>
      </c>
      <c r="AH59">
        <v>96861</v>
      </c>
    </row>
    <row r="60" spans="1:37" x14ac:dyDescent="0.2">
      <c r="A60">
        <v>2020100</v>
      </c>
      <c r="B60" t="s">
        <v>1014</v>
      </c>
      <c r="C60" s="15">
        <v>38185</v>
      </c>
      <c r="D60" t="s">
        <v>1981</v>
      </c>
      <c r="E60" t="s">
        <v>2024</v>
      </c>
      <c r="F60" t="s">
        <v>2214</v>
      </c>
      <c r="G60">
        <v>2008</v>
      </c>
      <c r="H60">
        <v>108</v>
      </c>
      <c r="I60">
        <v>0</v>
      </c>
      <c r="J60">
        <v>27751240</v>
      </c>
      <c r="K60">
        <v>2976</v>
      </c>
      <c r="L60">
        <v>3194</v>
      </c>
      <c r="M60">
        <v>25784</v>
      </c>
      <c r="N60">
        <v>7842674</v>
      </c>
      <c r="O60">
        <v>147617821</v>
      </c>
      <c r="P60">
        <v>88334</v>
      </c>
      <c r="Q60">
        <v>1390270</v>
      </c>
      <c r="R60" t="s">
        <v>2070</v>
      </c>
      <c r="S60" t="s">
        <v>2215</v>
      </c>
      <c r="T60" t="s">
        <v>1985</v>
      </c>
      <c r="U60" t="s">
        <v>2158</v>
      </c>
      <c r="V60">
        <v>52000000</v>
      </c>
      <c r="W60">
        <v>144130063</v>
      </c>
      <c r="X60">
        <v>458370497</v>
      </c>
      <c r="Y60">
        <v>169222345</v>
      </c>
      <c r="AB60" t="s">
        <v>1987</v>
      </c>
      <c r="AC60" t="s">
        <v>2216</v>
      </c>
      <c r="AD60" t="s">
        <v>2028</v>
      </c>
      <c r="AE60" t="s">
        <v>2217</v>
      </c>
      <c r="AF60" t="s">
        <v>2218</v>
      </c>
      <c r="AG60">
        <v>795421</v>
      </c>
      <c r="AH60">
        <v>60397</v>
      </c>
      <c r="AI60">
        <v>631</v>
      </c>
      <c r="AJ60">
        <v>6.5</v>
      </c>
      <c r="AK60">
        <v>46387</v>
      </c>
    </row>
    <row r="61" spans="1:37" x14ac:dyDescent="0.2">
      <c r="A61">
        <v>2040100</v>
      </c>
      <c r="B61" t="s">
        <v>2219</v>
      </c>
      <c r="C61" s="15">
        <v>38345</v>
      </c>
      <c r="D61" t="s">
        <v>1981</v>
      </c>
      <c r="E61" t="s">
        <v>1989</v>
      </c>
      <c r="F61" t="s">
        <v>2220</v>
      </c>
      <c r="G61">
        <v>2008</v>
      </c>
      <c r="H61">
        <v>116</v>
      </c>
      <c r="I61">
        <v>0</v>
      </c>
      <c r="J61">
        <v>36357586</v>
      </c>
      <c r="K61">
        <v>3480</v>
      </c>
      <c r="L61">
        <v>3505</v>
      </c>
      <c r="M61">
        <v>19051</v>
      </c>
      <c r="N61">
        <v>4715969</v>
      </c>
      <c r="O61">
        <v>72950583</v>
      </c>
      <c r="P61">
        <v>61371</v>
      </c>
      <c r="Q61">
        <v>780432</v>
      </c>
      <c r="R61" t="s">
        <v>2171</v>
      </c>
      <c r="S61" t="s">
        <v>2026</v>
      </c>
      <c r="T61" t="s">
        <v>1985</v>
      </c>
      <c r="U61" t="s">
        <v>2071</v>
      </c>
      <c r="V61">
        <v>60000000</v>
      </c>
      <c r="W61">
        <v>143153751</v>
      </c>
      <c r="X61">
        <v>104658260</v>
      </c>
      <c r="Y61">
        <v>166248123</v>
      </c>
      <c r="AB61" t="s">
        <v>2006</v>
      </c>
      <c r="AC61" t="s">
        <v>2221</v>
      </c>
      <c r="AD61" t="s">
        <v>2222</v>
      </c>
      <c r="AE61" t="s">
        <v>2113</v>
      </c>
      <c r="AF61" t="s">
        <v>2223</v>
      </c>
      <c r="AG61">
        <v>1183919</v>
      </c>
      <c r="AH61">
        <v>97168</v>
      </c>
    </row>
    <row r="62" spans="1:37" x14ac:dyDescent="0.2">
      <c r="A62">
        <v>2070100</v>
      </c>
      <c r="B62" t="s">
        <v>2224</v>
      </c>
      <c r="C62" s="15">
        <v>38122</v>
      </c>
      <c r="D62" t="s">
        <v>1981</v>
      </c>
      <c r="E62" t="s">
        <v>2010</v>
      </c>
      <c r="F62" t="s">
        <v>2225</v>
      </c>
      <c r="G62">
        <v>2008</v>
      </c>
      <c r="H62">
        <v>144</v>
      </c>
      <c r="I62">
        <v>1</v>
      </c>
      <c r="J62">
        <v>55034805</v>
      </c>
      <c r="K62">
        <v>3929</v>
      </c>
      <c r="L62">
        <v>3929</v>
      </c>
      <c r="M62">
        <v>21333</v>
      </c>
      <c r="N62">
        <v>6553753</v>
      </c>
      <c r="O62">
        <v>100389400</v>
      </c>
      <c r="R62" t="s">
        <v>2012</v>
      </c>
      <c r="S62" t="s">
        <v>2026</v>
      </c>
      <c r="T62" t="s">
        <v>2003</v>
      </c>
      <c r="U62" t="s">
        <v>2004</v>
      </c>
      <c r="V62">
        <v>225000000</v>
      </c>
      <c r="W62">
        <v>141621490</v>
      </c>
      <c r="X62">
        <v>275719798</v>
      </c>
      <c r="Y62">
        <v>166277038</v>
      </c>
      <c r="Z62" t="s">
        <v>2226</v>
      </c>
      <c r="AB62" t="s">
        <v>2006</v>
      </c>
      <c r="AC62" t="s">
        <v>2227</v>
      </c>
      <c r="AD62" t="s">
        <v>2016</v>
      </c>
      <c r="AE62" t="s">
        <v>2228</v>
      </c>
      <c r="AF62" t="s">
        <v>2229</v>
      </c>
      <c r="AG62">
        <v>499448</v>
      </c>
      <c r="AH62">
        <v>59501</v>
      </c>
      <c r="AI62">
        <v>1073</v>
      </c>
      <c r="AJ62">
        <v>6.9</v>
      </c>
      <c r="AK62">
        <v>46870</v>
      </c>
    </row>
    <row r="63" spans="1:37" x14ac:dyDescent="0.2">
      <c r="A63">
        <v>2150100</v>
      </c>
      <c r="B63" t="s">
        <v>1015</v>
      </c>
      <c r="C63" s="15">
        <v>37842</v>
      </c>
      <c r="D63" t="s">
        <v>1981</v>
      </c>
      <c r="E63" t="s">
        <v>2230</v>
      </c>
      <c r="F63" t="s">
        <v>2231</v>
      </c>
      <c r="G63">
        <v>2007</v>
      </c>
      <c r="H63">
        <v>91</v>
      </c>
      <c r="I63">
        <v>1</v>
      </c>
      <c r="J63">
        <v>49100158</v>
      </c>
      <c r="K63">
        <v>3778</v>
      </c>
      <c r="L63">
        <v>3778</v>
      </c>
      <c r="M63">
        <v>23474</v>
      </c>
      <c r="N63">
        <v>2274615</v>
      </c>
      <c r="O63">
        <v>44511034</v>
      </c>
      <c r="R63" t="s">
        <v>2070</v>
      </c>
      <c r="S63" t="s">
        <v>1984</v>
      </c>
      <c r="T63" t="s">
        <v>1985</v>
      </c>
      <c r="U63" t="s">
        <v>1995</v>
      </c>
      <c r="V63">
        <v>180000000</v>
      </c>
      <c r="W63">
        <v>140125968</v>
      </c>
      <c r="X63">
        <v>116459914</v>
      </c>
      <c r="Y63">
        <v>171695041</v>
      </c>
      <c r="Z63" t="s">
        <v>2232</v>
      </c>
      <c r="AB63" t="s">
        <v>1987</v>
      </c>
      <c r="AC63" t="s">
        <v>2233</v>
      </c>
      <c r="AD63" t="s">
        <v>2190</v>
      </c>
      <c r="AE63" t="s">
        <v>2234</v>
      </c>
      <c r="AF63" t="s">
        <v>2235</v>
      </c>
      <c r="AG63">
        <v>293564</v>
      </c>
      <c r="AH63">
        <v>54648</v>
      </c>
      <c r="AI63">
        <v>1680</v>
      </c>
      <c r="AJ63">
        <v>6</v>
      </c>
      <c r="AK63">
        <v>39517</v>
      </c>
    </row>
    <row r="64" spans="1:37" x14ac:dyDescent="0.2">
      <c r="A64">
        <v>2280100</v>
      </c>
      <c r="B64" t="s">
        <v>1016</v>
      </c>
      <c r="C64" s="15">
        <v>37429</v>
      </c>
      <c r="D64" t="s">
        <v>1981</v>
      </c>
      <c r="E64" t="s">
        <v>2035</v>
      </c>
      <c r="F64" t="s">
        <v>1016</v>
      </c>
      <c r="G64">
        <v>2006</v>
      </c>
      <c r="H64">
        <v>106</v>
      </c>
      <c r="I64">
        <v>0</v>
      </c>
      <c r="J64">
        <v>40011365</v>
      </c>
      <c r="K64">
        <v>3749</v>
      </c>
      <c r="L64">
        <v>3764</v>
      </c>
      <c r="M64">
        <v>20342</v>
      </c>
      <c r="N64">
        <v>4922726</v>
      </c>
      <c r="O64">
        <v>81325291</v>
      </c>
      <c r="R64" t="s">
        <v>2012</v>
      </c>
      <c r="S64" t="s">
        <v>1984</v>
      </c>
      <c r="T64" t="s">
        <v>1985</v>
      </c>
      <c r="U64" t="s">
        <v>2071</v>
      </c>
      <c r="V64">
        <v>82500000</v>
      </c>
      <c r="W64">
        <v>137355633</v>
      </c>
      <c r="X64">
        <v>100329456</v>
      </c>
      <c r="Y64">
        <v>176759911</v>
      </c>
      <c r="AB64" t="s">
        <v>1987</v>
      </c>
      <c r="AC64" t="s">
        <v>2236</v>
      </c>
      <c r="AD64" t="s">
        <v>2208</v>
      </c>
      <c r="AE64" t="s">
        <v>2237</v>
      </c>
      <c r="AF64" t="s">
        <v>2039</v>
      </c>
      <c r="AG64">
        <v>389860</v>
      </c>
      <c r="AH64">
        <v>45672</v>
      </c>
      <c r="AI64">
        <v>936</v>
      </c>
      <c r="AJ64">
        <v>6.7</v>
      </c>
      <c r="AK64">
        <v>77972</v>
      </c>
    </row>
    <row r="65" spans="1:37" x14ac:dyDescent="0.2">
      <c r="A65">
        <v>2380100</v>
      </c>
      <c r="B65" t="s">
        <v>1017</v>
      </c>
      <c r="C65" s="15">
        <v>38150</v>
      </c>
      <c r="D65" t="s">
        <v>1981</v>
      </c>
      <c r="E65" t="s">
        <v>2024</v>
      </c>
      <c r="F65" t="s">
        <v>2238</v>
      </c>
      <c r="G65">
        <v>2008</v>
      </c>
      <c r="H65">
        <v>112</v>
      </c>
      <c r="I65">
        <v>0</v>
      </c>
      <c r="J65">
        <v>55414050</v>
      </c>
      <c r="K65">
        <v>3505</v>
      </c>
      <c r="L65">
        <v>3508</v>
      </c>
      <c r="M65">
        <v>17582</v>
      </c>
      <c r="N65">
        <v>4434769</v>
      </c>
      <c r="O65">
        <v>68157071</v>
      </c>
      <c r="P65">
        <v>355825</v>
      </c>
      <c r="Q65">
        <v>4986975</v>
      </c>
      <c r="R65" t="s">
        <v>1993</v>
      </c>
      <c r="S65" t="s">
        <v>1994</v>
      </c>
      <c r="T65" t="s">
        <v>1985</v>
      </c>
      <c r="U65" t="s">
        <v>2004</v>
      </c>
      <c r="V65">
        <v>137500000</v>
      </c>
      <c r="W65">
        <v>134806913</v>
      </c>
      <c r="X65">
        <v>128611000</v>
      </c>
      <c r="Y65">
        <v>158276082</v>
      </c>
      <c r="Z65" t="s">
        <v>2239</v>
      </c>
      <c r="AB65" t="s">
        <v>1987</v>
      </c>
      <c r="AC65" t="s">
        <v>2240</v>
      </c>
      <c r="AD65" t="s">
        <v>2028</v>
      </c>
      <c r="AE65" t="s">
        <v>2040</v>
      </c>
      <c r="AF65" t="s">
        <v>2040</v>
      </c>
      <c r="AG65">
        <v>800080</v>
      </c>
      <c r="AH65">
        <v>60040</v>
      </c>
      <c r="AI65">
        <v>472</v>
      </c>
      <c r="AJ65">
        <v>7.1</v>
      </c>
      <c r="AK65">
        <v>83053</v>
      </c>
    </row>
    <row r="66" spans="1:37" x14ac:dyDescent="0.2">
      <c r="A66">
        <v>2390100</v>
      </c>
      <c r="B66" t="s">
        <v>1018</v>
      </c>
      <c r="C66" s="15">
        <v>37798</v>
      </c>
      <c r="D66" t="s">
        <v>1981</v>
      </c>
      <c r="E66" t="s">
        <v>1989</v>
      </c>
      <c r="F66" t="s">
        <v>2241</v>
      </c>
      <c r="G66">
        <v>2007</v>
      </c>
      <c r="H66">
        <v>129</v>
      </c>
      <c r="I66">
        <v>1</v>
      </c>
      <c r="J66">
        <v>33369559</v>
      </c>
      <c r="K66">
        <v>3408</v>
      </c>
      <c r="L66">
        <v>3411</v>
      </c>
      <c r="M66">
        <v>19053</v>
      </c>
      <c r="N66">
        <v>6121678</v>
      </c>
      <c r="O66">
        <v>101073580</v>
      </c>
      <c r="R66" t="s">
        <v>2070</v>
      </c>
      <c r="S66" t="s">
        <v>2026</v>
      </c>
      <c r="T66" t="s">
        <v>1985</v>
      </c>
      <c r="U66" t="s">
        <v>1995</v>
      </c>
      <c r="V66">
        <v>110000000</v>
      </c>
      <c r="W66">
        <v>134529403</v>
      </c>
      <c r="X66">
        <v>247758744</v>
      </c>
      <c r="Y66">
        <v>164837624</v>
      </c>
      <c r="Z66" t="s">
        <v>2242</v>
      </c>
      <c r="AA66">
        <v>10366</v>
      </c>
      <c r="AB66" t="s">
        <v>1987</v>
      </c>
      <c r="AC66" t="s">
        <v>2243</v>
      </c>
      <c r="AD66" t="s">
        <v>1989</v>
      </c>
      <c r="AE66" t="s">
        <v>2153</v>
      </c>
      <c r="AF66" t="s">
        <v>2244</v>
      </c>
      <c r="AG66">
        <v>337978</v>
      </c>
      <c r="AH66">
        <v>53972</v>
      </c>
      <c r="AI66">
        <v>435</v>
      </c>
      <c r="AJ66">
        <v>7.5</v>
      </c>
      <c r="AK66">
        <v>131170</v>
      </c>
    </row>
    <row r="67" spans="1:37" x14ac:dyDescent="0.2">
      <c r="A67">
        <v>2400100</v>
      </c>
      <c r="B67" t="s">
        <v>1019</v>
      </c>
      <c r="C67" s="15">
        <v>38164</v>
      </c>
      <c r="D67" t="s">
        <v>1981</v>
      </c>
      <c r="E67" t="s">
        <v>2024</v>
      </c>
      <c r="F67" t="s">
        <v>1019</v>
      </c>
      <c r="G67">
        <v>2008</v>
      </c>
      <c r="H67">
        <v>110</v>
      </c>
      <c r="I67">
        <v>0</v>
      </c>
      <c r="J67">
        <v>50927085</v>
      </c>
      <c r="K67">
        <v>3175</v>
      </c>
      <c r="L67">
        <v>3185</v>
      </c>
      <c r="M67">
        <v>16374</v>
      </c>
      <c r="N67">
        <v>4509923</v>
      </c>
      <c r="O67">
        <v>74246342</v>
      </c>
      <c r="R67" t="s">
        <v>2002</v>
      </c>
      <c r="S67" t="s">
        <v>1994</v>
      </c>
      <c r="T67" t="s">
        <v>1985</v>
      </c>
      <c r="U67" t="s">
        <v>1995</v>
      </c>
      <c r="V67">
        <v>75000000</v>
      </c>
      <c r="W67">
        <v>134508551</v>
      </c>
      <c r="X67">
        <v>207907909</v>
      </c>
      <c r="Y67">
        <v>157925774</v>
      </c>
      <c r="AB67" t="s">
        <v>2073</v>
      </c>
      <c r="AC67" t="s">
        <v>2245</v>
      </c>
      <c r="AD67" t="s">
        <v>2028</v>
      </c>
      <c r="AE67" t="s">
        <v>2205</v>
      </c>
      <c r="AF67" t="s">
        <v>2095</v>
      </c>
      <c r="AG67">
        <v>493464</v>
      </c>
      <c r="AH67">
        <v>60072</v>
      </c>
      <c r="AI67">
        <v>415</v>
      </c>
      <c r="AJ67">
        <v>6.8</v>
      </c>
      <c r="AK67">
        <v>106531</v>
      </c>
    </row>
    <row r="68" spans="1:37" x14ac:dyDescent="0.2">
      <c r="A68">
        <v>2430100</v>
      </c>
      <c r="B68" t="s">
        <v>2246</v>
      </c>
      <c r="C68" s="15">
        <v>37380</v>
      </c>
      <c r="D68" t="s">
        <v>1981</v>
      </c>
      <c r="E68" t="s">
        <v>1982</v>
      </c>
      <c r="F68" t="s">
        <v>2247</v>
      </c>
      <c r="G68">
        <v>2006</v>
      </c>
      <c r="H68">
        <v>126</v>
      </c>
      <c r="I68">
        <v>1</v>
      </c>
      <c r="J68">
        <v>47743273</v>
      </c>
      <c r="K68">
        <v>4054</v>
      </c>
      <c r="L68">
        <v>4059</v>
      </c>
      <c r="M68">
        <v>21953</v>
      </c>
      <c r="N68">
        <v>2891352</v>
      </c>
      <c r="O68">
        <v>49918230</v>
      </c>
      <c r="P68">
        <v>82367</v>
      </c>
      <c r="Q68">
        <v>1448545</v>
      </c>
      <c r="R68" t="s">
        <v>2070</v>
      </c>
      <c r="S68" t="s">
        <v>2020</v>
      </c>
      <c r="T68" t="s">
        <v>1985</v>
      </c>
      <c r="U68" t="s">
        <v>1995</v>
      </c>
      <c r="V68">
        <v>150000000</v>
      </c>
      <c r="W68">
        <v>133501348</v>
      </c>
      <c r="X68">
        <v>264000000</v>
      </c>
      <c r="Y68">
        <v>171819291</v>
      </c>
      <c r="Z68" t="s">
        <v>2248</v>
      </c>
      <c r="AB68" t="s">
        <v>1987</v>
      </c>
      <c r="AC68" t="s">
        <v>2249</v>
      </c>
      <c r="AD68" t="s">
        <v>2250</v>
      </c>
      <c r="AG68">
        <v>317919</v>
      </c>
      <c r="AH68">
        <v>45186</v>
      </c>
      <c r="AI68">
        <v>931</v>
      </c>
      <c r="AJ68">
        <v>6.9</v>
      </c>
      <c r="AK68">
        <v>74592</v>
      </c>
    </row>
    <row r="69" spans="1:37" x14ac:dyDescent="0.2">
      <c r="A69">
        <v>2440100</v>
      </c>
      <c r="B69" t="s">
        <v>2251</v>
      </c>
      <c r="C69" s="15">
        <v>38486</v>
      </c>
      <c r="D69" t="s">
        <v>1981</v>
      </c>
      <c r="E69" t="s">
        <v>2035</v>
      </c>
      <c r="F69" t="s">
        <v>2252</v>
      </c>
      <c r="G69">
        <v>2009</v>
      </c>
      <c r="H69">
        <v>138</v>
      </c>
      <c r="I69">
        <v>1</v>
      </c>
      <c r="J69">
        <v>46204168</v>
      </c>
      <c r="K69">
        <v>3527</v>
      </c>
      <c r="L69">
        <v>3527</v>
      </c>
      <c r="M69">
        <v>20295</v>
      </c>
      <c r="N69">
        <v>2265001</v>
      </c>
      <c r="O69">
        <v>36406768</v>
      </c>
      <c r="P69">
        <v>695240</v>
      </c>
      <c r="Q69">
        <v>13456418</v>
      </c>
      <c r="R69" t="s">
        <v>2070</v>
      </c>
      <c r="S69" t="s">
        <v>2026</v>
      </c>
      <c r="T69" t="s">
        <v>1985</v>
      </c>
      <c r="U69" t="s">
        <v>1986</v>
      </c>
      <c r="V69">
        <v>150000000</v>
      </c>
      <c r="W69">
        <v>133375846</v>
      </c>
      <c r="X69">
        <v>357500000</v>
      </c>
      <c r="Y69">
        <v>149914450</v>
      </c>
      <c r="Z69" t="s">
        <v>2106</v>
      </c>
      <c r="AA69">
        <v>45214437</v>
      </c>
      <c r="AB69" t="s">
        <v>1987</v>
      </c>
      <c r="AC69" t="s">
        <v>2253</v>
      </c>
      <c r="AD69" t="s">
        <v>2039</v>
      </c>
      <c r="AE69" t="s">
        <v>2108</v>
      </c>
      <c r="AF69" t="s">
        <v>2109</v>
      </c>
      <c r="AG69">
        <v>1038686</v>
      </c>
      <c r="AH69">
        <v>73929</v>
      </c>
      <c r="AJ69">
        <v>5.0999999999999996</v>
      </c>
      <c r="AK69">
        <v>70676</v>
      </c>
    </row>
    <row r="70" spans="1:37" x14ac:dyDescent="0.2">
      <c r="A70">
        <v>2450100</v>
      </c>
      <c r="B70" t="s">
        <v>1020</v>
      </c>
      <c r="C70" s="15">
        <v>37534</v>
      </c>
      <c r="D70" t="s">
        <v>1981</v>
      </c>
      <c r="E70" t="s">
        <v>1991</v>
      </c>
      <c r="F70" t="s">
        <v>2254</v>
      </c>
      <c r="G70">
        <v>2006</v>
      </c>
      <c r="H70">
        <v>151</v>
      </c>
      <c r="I70">
        <v>0</v>
      </c>
      <c r="J70">
        <v>26887467</v>
      </c>
      <c r="K70">
        <v>3017</v>
      </c>
      <c r="L70">
        <v>3017</v>
      </c>
      <c r="M70">
        <v>26102</v>
      </c>
      <c r="N70">
        <v>11777050</v>
      </c>
      <c r="O70">
        <v>141096054</v>
      </c>
      <c r="P70">
        <v>291761</v>
      </c>
      <c r="Q70">
        <v>3063429</v>
      </c>
      <c r="R70" t="s">
        <v>2070</v>
      </c>
      <c r="S70" t="s">
        <v>2255</v>
      </c>
      <c r="T70" t="s">
        <v>1985</v>
      </c>
      <c r="U70" t="s">
        <v>2135</v>
      </c>
      <c r="V70">
        <v>90000000</v>
      </c>
      <c r="W70">
        <v>132384315</v>
      </c>
      <c r="X70">
        <v>157276304</v>
      </c>
      <c r="Y70">
        <v>169639326</v>
      </c>
      <c r="AA70">
        <v>158767</v>
      </c>
      <c r="AB70" t="s">
        <v>2073</v>
      </c>
      <c r="AC70" t="s">
        <v>2256</v>
      </c>
      <c r="AD70" t="s">
        <v>2257</v>
      </c>
      <c r="AE70" t="s">
        <v>2258</v>
      </c>
      <c r="AF70" t="s">
        <v>2259</v>
      </c>
      <c r="AG70">
        <v>407887</v>
      </c>
      <c r="AH70">
        <v>48516</v>
      </c>
      <c r="AI70">
        <v>108</v>
      </c>
      <c r="AJ70">
        <v>8.5</v>
      </c>
      <c r="AK70">
        <v>266675</v>
      </c>
    </row>
    <row r="71" spans="1:37" x14ac:dyDescent="0.2">
      <c r="A71">
        <v>2500100</v>
      </c>
      <c r="B71" t="s">
        <v>2260</v>
      </c>
      <c r="C71" s="15">
        <v>37786</v>
      </c>
      <c r="D71" t="s">
        <v>1981</v>
      </c>
      <c r="E71" t="s">
        <v>1989</v>
      </c>
      <c r="F71" t="s">
        <v>2261</v>
      </c>
      <c r="G71">
        <v>2007</v>
      </c>
      <c r="H71">
        <v>91</v>
      </c>
      <c r="I71">
        <v>1</v>
      </c>
      <c r="J71">
        <v>58051684</v>
      </c>
      <c r="K71">
        <v>3959</v>
      </c>
      <c r="L71">
        <v>3963</v>
      </c>
      <c r="M71">
        <v>17742</v>
      </c>
      <c r="N71">
        <v>4297707</v>
      </c>
      <c r="O71">
        <v>67750596</v>
      </c>
      <c r="R71" t="s">
        <v>1993</v>
      </c>
      <c r="S71" t="s">
        <v>1994</v>
      </c>
      <c r="T71" t="s">
        <v>1985</v>
      </c>
      <c r="U71" t="s">
        <v>1995</v>
      </c>
      <c r="V71">
        <v>120000000</v>
      </c>
      <c r="W71">
        <v>131921738</v>
      </c>
      <c r="X71">
        <v>156293581</v>
      </c>
      <c r="Y71">
        <v>161642477</v>
      </c>
      <c r="Z71" t="s">
        <v>2262</v>
      </c>
      <c r="AB71" t="s">
        <v>2006</v>
      </c>
      <c r="AC71" t="s">
        <v>2263</v>
      </c>
      <c r="AD71" t="s">
        <v>1989</v>
      </c>
      <c r="AE71" t="s">
        <v>2264</v>
      </c>
      <c r="AF71" t="s">
        <v>2040</v>
      </c>
      <c r="AG71">
        <v>486576</v>
      </c>
      <c r="AH71">
        <v>53464</v>
      </c>
      <c r="AI71">
        <v>1346</v>
      </c>
      <c r="AJ71">
        <v>5.8</v>
      </c>
      <c r="AK71">
        <v>57565</v>
      </c>
    </row>
    <row r="72" spans="1:37" x14ac:dyDescent="0.2">
      <c r="A72">
        <v>2560100</v>
      </c>
      <c r="B72" t="s">
        <v>1021</v>
      </c>
      <c r="C72" s="15">
        <v>38157</v>
      </c>
      <c r="D72" t="s">
        <v>1981</v>
      </c>
      <c r="E72" t="s">
        <v>1991</v>
      </c>
      <c r="F72" t="s">
        <v>2265</v>
      </c>
      <c r="G72">
        <v>2008</v>
      </c>
      <c r="H72">
        <v>110</v>
      </c>
      <c r="I72">
        <v>0</v>
      </c>
      <c r="J72">
        <v>38683480</v>
      </c>
      <c r="K72">
        <v>3911</v>
      </c>
      <c r="L72">
        <v>3915</v>
      </c>
      <c r="M72">
        <v>21184</v>
      </c>
      <c r="N72">
        <v>2365293</v>
      </c>
      <c r="O72">
        <v>37771284</v>
      </c>
      <c r="R72" t="s">
        <v>2070</v>
      </c>
      <c r="S72" t="s">
        <v>2020</v>
      </c>
      <c r="T72" t="s">
        <v>1985</v>
      </c>
      <c r="U72" t="s">
        <v>2071</v>
      </c>
      <c r="V72">
        <v>80000000</v>
      </c>
      <c r="W72">
        <v>130319208</v>
      </c>
      <c r="X72">
        <v>96420208</v>
      </c>
      <c r="Y72">
        <v>153007096</v>
      </c>
      <c r="AB72" t="s">
        <v>1987</v>
      </c>
      <c r="AC72" t="s">
        <v>2266</v>
      </c>
      <c r="AD72" t="s">
        <v>2082</v>
      </c>
      <c r="AE72" t="s">
        <v>2267</v>
      </c>
      <c r="AF72" t="s">
        <v>2268</v>
      </c>
      <c r="AG72">
        <v>425061</v>
      </c>
      <c r="AH72">
        <v>60126</v>
      </c>
      <c r="AI72">
        <v>867</v>
      </c>
      <c r="AJ72">
        <v>6.8</v>
      </c>
      <c r="AK72">
        <v>58581</v>
      </c>
    </row>
    <row r="73" spans="1:37" x14ac:dyDescent="0.2">
      <c r="A73">
        <v>2620100</v>
      </c>
      <c r="B73" t="s">
        <v>1022</v>
      </c>
      <c r="C73" s="15">
        <v>37562</v>
      </c>
      <c r="D73" t="s">
        <v>1981</v>
      </c>
      <c r="E73" t="s">
        <v>1989</v>
      </c>
      <c r="F73" t="s">
        <v>1022</v>
      </c>
      <c r="G73">
        <v>2006</v>
      </c>
      <c r="H73">
        <v>82</v>
      </c>
      <c r="I73">
        <v>0</v>
      </c>
      <c r="J73">
        <v>26455463</v>
      </c>
      <c r="K73">
        <v>837</v>
      </c>
      <c r="L73">
        <v>2611</v>
      </c>
      <c r="M73">
        <v>15819</v>
      </c>
      <c r="N73">
        <v>4378902</v>
      </c>
      <c r="O73">
        <v>62696374</v>
      </c>
      <c r="R73" t="s">
        <v>2070</v>
      </c>
      <c r="S73" t="s">
        <v>2020</v>
      </c>
      <c r="T73" t="s">
        <v>1985</v>
      </c>
      <c r="U73" t="s">
        <v>2071</v>
      </c>
      <c r="V73">
        <v>18000000</v>
      </c>
      <c r="W73">
        <v>128505958</v>
      </c>
      <c r="X73">
        <v>132937284</v>
      </c>
      <c r="Y73">
        <v>165210803</v>
      </c>
      <c r="AB73" t="s">
        <v>2073</v>
      </c>
      <c r="AC73" t="s">
        <v>2269</v>
      </c>
      <c r="AD73" t="s">
        <v>2270</v>
      </c>
      <c r="AE73" t="s">
        <v>2271</v>
      </c>
      <c r="AF73" t="s">
        <v>2153</v>
      </c>
      <c r="AG73">
        <v>443453</v>
      </c>
      <c r="AH73">
        <v>48385</v>
      </c>
      <c r="AI73">
        <v>1117</v>
      </c>
      <c r="AJ73">
        <v>7.5</v>
      </c>
      <c r="AK73">
        <v>122869</v>
      </c>
    </row>
    <row r="74" spans="1:37" x14ac:dyDescent="0.2">
      <c r="A74">
        <v>2670100</v>
      </c>
      <c r="B74" t="s">
        <v>1023</v>
      </c>
      <c r="C74" s="15">
        <v>37945</v>
      </c>
      <c r="D74" t="s">
        <v>1981</v>
      </c>
      <c r="E74" t="s">
        <v>2010</v>
      </c>
      <c r="F74" t="s">
        <v>1023</v>
      </c>
      <c r="G74">
        <v>2007</v>
      </c>
      <c r="H74">
        <v>108</v>
      </c>
      <c r="I74">
        <v>0</v>
      </c>
      <c r="J74">
        <v>34440317</v>
      </c>
      <c r="K74">
        <v>3730</v>
      </c>
      <c r="L74">
        <v>3730</v>
      </c>
      <c r="M74">
        <v>25218</v>
      </c>
      <c r="N74">
        <v>5764330</v>
      </c>
      <c r="O74">
        <v>89768168</v>
      </c>
      <c r="R74" t="s">
        <v>2012</v>
      </c>
      <c r="S74" t="s">
        <v>1984</v>
      </c>
      <c r="T74" t="s">
        <v>2003</v>
      </c>
      <c r="U74" t="s">
        <v>2175</v>
      </c>
      <c r="V74">
        <v>85000000</v>
      </c>
      <c r="W74">
        <v>127706877</v>
      </c>
      <c r="X74">
        <v>212677264</v>
      </c>
      <c r="Y74">
        <v>156074310</v>
      </c>
      <c r="AB74" t="s">
        <v>2006</v>
      </c>
      <c r="AC74" t="s">
        <v>2272</v>
      </c>
      <c r="AD74" t="s">
        <v>2016</v>
      </c>
      <c r="AE74" t="s">
        <v>2273</v>
      </c>
      <c r="AF74" t="s">
        <v>2274</v>
      </c>
      <c r="AG74">
        <v>461770</v>
      </c>
      <c r="AH74">
        <v>56152</v>
      </c>
      <c r="AI74">
        <v>771</v>
      </c>
      <c r="AJ74">
        <v>7.5</v>
      </c>
      <c r="AK74">
        <v>55981</v>
      </c>
    </row>
    <row r="75" spans="1:37" x14ac:dyDescent="0.2">
      <c r="A75">
        <v>2680100</v>
      </c>
      <c r="B75" t="s">
        <v>2275</v>
      </c>
      <c r="C75" s="15">
        <v>38345</v>
      </c>
      <c r="D75" t="s">
        <v>1981</v>
      </c>
      <c r="E75" t="s">
        <v>1982</v>
      </c>
      <c r="F75" t="s">
        <v>2276</v>
      </c>
      <c r="G75">
        <v>2008</v>
      </c>
      <c r="H75">
        <v>167</v>
      </c>
      <c r="I75">
        <v>0</v>
      </c>
      <c r="J75">
        <v>26853816</v>
      </c>
      <c r="K75">
        <v>2988</v>
      </c>
      <c r="L75">
        <v>2988</v>
      </c>
      <c r="M75">
        <v>20848</v>
      </c>
      <c r="N75">
        <v>3103371</v>
      </c>
      <c r="O75">
        <v>47743747</v>
      </c>
      <c r="P75">
        <v>105661</v>
      </c>
      <c r="Q75">
        <v>1569285</v>
      </c>
      <c r="R75" t="s">
        <v>2012</v>
      </c>
      <c r="S75" t="s">
        <v>2026</v>
      </c>
      <c r="T75" t="s">
        <v>1985</v>
      </c>
      <c r="U75" t="s">
        <v>2135</v>
      </c>
      <c r="V75">
        <v>160000000</v>
      </c>
      <c r="W75">
        <v>127509326</v>
      </c>
      <c r="X75">
        <v>202300000</v>
      </c>
      <c r="Y75">
        <v>147292846</v>
      </c>
      <c r="AB75" t="s">
        <v>1987</v>
      </c>
      <c r="AC75" t="s">
        <v>2277</v>
      </c>
      <c r="AD75" t="s">
        <v>1982</v>
      </c>
      <c r="AE75" t="s">
        <v>2278</v>
      </c>
      <c r="AG75">
        <v>421715</v>
      </c>
      <c r="AH75">
        <v>64957</v>
      </c>
      <c r="AI75">
        <v>346</v>
      </c>
      <c r="AJ75">
        <v>8</v>
      </c>
      <c r="AK75">
        <v>138199</v>
      </c>
    </row>
    <row r="76" spans="1:37" x14ac:dyDescent="0.2">
      <c r="A76">
        <v>2760100</v>
      </c>
      <c r="B76" t="s">
        <v>1024</v>
      </c>
      <c r="C76" s="15">
        <v>37926</v>
      </c>
      <c r="D76" t="s">
        <v>1981</v>
      </c>
      <c r="E76" t="s">
        <v>1982</v>
      </c>
      <c r="F76" t="s">
        <v>2279</v>
      </c>
      <c r="G76">
        <v>2007</v>
      </c>
      <c r="H76">
        <v>90</v>
      </c>
      <c r="I76">
        <v>0</v>
      </c>
      <c r="J76">
        <v>38021044</v>
      </c>
      <c r="K76">
        <v>3928</v>
      </c>
      <c r="L76">
        <v>3984</v>
      </c>
      <c r="M76">
        <v>25601</v>
      </c>
      <c r="N76">
        <v>6182822</v>
      </c>
      <c r="O76">
        <v>91470581</v>
      </c>
      <c r="P76">
        <v>6860</v>
      </c>
      <c r="Q76">
        <v>115708</v>
      </c>
      <c r="R76" t="s">
        <v>2031</v>
      </c>
      <c r="S76" t="s">
        <v>1984</v>
      </c>
      <c r="T76" t="s">
        <v>2032</v>
      </c>
      <c r="U76" t="s">
        <v>2071</v>
      </c>
      <c r="V76">
        <v>150000000</v>
      </c>
      <c r="W76">
        <v>126631277</v>
      </c>
      <c r="X76">
        <v>160963300</v>
      </c>
      <c r="Y76">
        <v>155051953</v>
      </c>
      <c r="AB76" t="s">
        <v>2006</v>
      </c>
      <c r="AC76" t="s">
        <v>2280</v>
      </c>
      <c r="AD76" t="s">
        <v>2047</v>
      </c>
      <c r="AE76" t="s">
        <v>2281</v>
      </c>
      <c r="AG76">
        <v>389790</v>
      </c>
      <c r="AH76">
        <v>55768</v>
      </c>
      <c r="AI76">
        <v>1747</v>
      </c>
      <c r="AJ76">
        <v>6.3</v>
      </c>
      <c r="AK76">
        <v>30768</v>
      </c>
    </row>
    <row r="77" spans="1:37" x14ac:dyDescent="0.2">
      <c r="A77">
        <v>2820100</v>
      </c>
      <c r="B77" t="s">
        <v>1025</v>
      </c>
      <c r="C77" s="15">
        <v>38492</v>
      </c>
      <c r="D77" t="s">
        <v>1981</v>
      </c>
      <c r="E77" t="s">
        <v>1991</v>
      </c>
      <c r="F77" t="s">
        <v>2282</v>
      </c>
      <c r="G77">
        <v>2009</v>
      </c>
      <c r="H77">
        <v>116</v>
      </c>
      <c r="I77">
        <v>1</v>
      </c>
      <c r="J77">
        <v>42558390</v>
      </c>
      <c r="K77">
        <v>3530</v>
      </c>
      <c r="L77">
        <v>3602</v>
      </c>
      <c r="M77">
        <v>18039</v>
      </c>
      <c r="N77">
        <v>2369410</v>
      </c>
      <c r="O77">
        <v>30157379</v>
      </c>
      <c r="P77">
        <v>1380375</v>
      </c>
      <c r="Q77">
        <v>24146282</v>
      </c>
      <c r="R77" t="s">
        <v>2002</v>
      </c>
      <c r="S77" t="s">
        <v>1984</v>
      </c>
      <c r="T77" t="s">
        <v>1985</v>
      </c>
      <c r="U77" t="s">
        <v>1995</v>
      </c>
      <c r="V77">
        <v>200000000</v>
      </c>
      <c r="W77">
        <v>125322469</v>
      </c>
      <c r="X77">
        <v>240169323</v>
      </c>
      <c r="Y77">
        <v>140862459</v>
      </c>
      <c r="Z77" t="s">
        <v>2283</v>
      </c>
      <c r="AA77">
        <v>31607826</v>
      </c>
      <c r="AB77" t="s">
        <v>1987</v>
      </c>
      <c r="AC77" t="s">
        <v>2284</v>
      </c>
      <c r="AD77" t="s">
        <v>2285</v>
      </c>
      <c r="AE77" t="s">
        <v>2286</v>
      </c>
      <c r="AF77" t="s">
        <v>2287</v>
      </c>
      <c r="AG77">
        <v>438488</v>
      </c>
      <c r="AH77">
        <v>68791</v>
      </c>
      <c r="AJ77">
        <v>6.7</v>
      </c>
      <c r="AK77">
        <v>238947</v>
      </c>
    </row>
    <row r="78" spans="1:37" x14ac:dyDescent="0.2">
      <c r="A78">
        <v>2860100</v>
      </c>
      <c r="B78" t="s">
        <v>1026</v>
      </c>
      <c r="C78" s="15">
        <v>37436</v>
      </c>
      <c r="D78" t="s">
        <v>1981</v>
      </c>
      <c r="E78" t="s">
        <v>1989</v>
      </c>
      <c r="F78" t="s">
        <v>2288</v>
      </c>
      <c r="G78">
        <v>2006</v>
      </c>
      <c r="H78">
        <v>109</v>
      </c>
      <c r="I78">
        <v>0</v>
      </c>
      <c r="J78">
        <v>27537244</v>
      </c>
      <c r="K78">
        <v>2847</v>
      </c>
      <c r="L78">
        <v>2882</v>
      </c>
      <c r="M78">
        <v>19151</v>
      </c>
      <c r="N78">
        <v>6855578</v>
      </c>
      <c r="O78">
        <v>95933800</v>
      </c>
      <c r="R78" t="s">
        <v>2070</v>
      </c>
      <c r="S78" t="s">
        <v>2026</v>
      </c>
      <c r="T78" t="s">
        <v>1985</v>
      </c>
      <c r="U78" t="s">
        <v>2071</v>
      </c>
      <c r="V78">
        <v>35000000</v>
      </c>
      <c r="W78">
        <v>124740460</v>
      </c>
      <c r="X78">
        <v>201332695</v>
      </c>
      <c r="Y78">
        <v>160543828</v>
      </c>
      <c r="AB78" t="s">
        <v>1987</v>
      </c>
      <c r="AC78" t="s">
        <v>2289</v>
      </c>
      <c r="AD78" t="s">
        <v>2222</v>
      </c>
      <c r="AE78" t="s">
        <v>2290</v>
      </c>
      <c r="AG78">
        <v>458352</v>
      </c>
      <c r="AH78">
        <v>45720</v>
      </c>
      <c r="AI78">
        <v>648</v>
      </c>
      <c r="AJ78">
        <v>6.8</v>
      </c>
      <c r="AK78">
        <v>67056</v>
      </c>
    </row>
    <row r="79" spans="1:37" x14ac:dyDescent="0.2">
      <c r="A79">
        <v>2970100</v>
      </c>
      <c r="B79" t="s">
        <v>1027</v>
      </c>
      <c r="C79" s="15">
        <v>37849</v>
      </c>
      <c r="D79" t="s">
        <v>1981</v>
      </c>
      <c r="E79" t="s">
        <v>2035</v>
      </c>
      <c r="F79" t="s">
        <v>1027</v>
      </c>
      <c r="G79">
        <v>2007</v>
      </c>
      <c r="H79">
        <v>112</v>
      </c>
      <c r="I79">
        <v>0</v>
      </c>
      <c r="J79">
        <v>33052411</v>
      </c>
      <c r="K79">
        <v>2948</v>
      </c>
      <c r="L79">
        <v>3069</v>
      </c>
      <c r="M79">
        <v>19999</v>
      </c>
      <c r="N79">
        <v>7397629</v>
      </c>
      <c r="O79">
        <v>136970920</v>
      </c>
      <c r="P79">
        <v>260337</v>
      </c>
      <c r="Q79">
        <v>3505388</v>
      </c>
      <c r="R79" t="s">
        <v>2070</v>
      </c>
      <c r="S79" t="s">
        <v>1984</v>
      </c>
      <c r="T79" t="s">
        <v>1985</v>
      </c>
      <c r="U79" t="s">
        <v>2071</v>
      </c>
      <c r="V79">
        <v>17500000</v>
      </c>
      <c r="W79">
        <v>121463226</v>
      </c>
      <c r="X79">
        <v>48491916</v>
      </c>
      <c r="Y79">
        <v>148827755</v>
      </c>
      <c r="AB79" t="s">
        <v>2073</v>
      </c>
      <c r="AC79" t="s">
        <v>2291</v>
      </c>
      <c r="AD79" t="s">
        <v>2039</v>
      </c>
      <c r="AE79" t="s">
        <v>2195</v>
      </c>
      <c r="AG79">
        <v>829482</v>
      </c>
      <c r="AH79">
        <v>54503</v>
      </c>
      <c r="AI79">
        <v>171</v>
      </c>
      <c r="AJ79">
        <v>7.8</v>
      </c>
      <c r="AK79">
        <v>135136</v>
      </c>
    </row>
    <row r="80" spans="1:37" x14ac:dyDescent="0.2">
      <c r="A80">
        <v>3040100</v>
      </c>
      <c r="B80" t="s">
        <v>1028</v>
      </c>
      <c r="C80" s="15">
        <v>38316</v>
      </c>
      <c r="D80" t="s">
        <v>1981</v>
      </c>
      <c r="E80" t="s">
        <v>1991</v>
      </c>
      <c r="F80" t="s">
        <v>2292</v>
      </c>
      <c r="G80">
        <v>2008</v>
      </c>
      <c r="H80">
        <v>88</v>
      </c>
      <c r="I80">
        <v>0</v>
      </c>
      <c r="J80">
        <v>31069826</v>
      </c>
      <c r="K80">
        <v>3310</v>
      </c>
      <c r="L80">
        <v>3540</v>
      </c>
      <c r="M80">
        <v>20236</v>
      </c>
      <c r="N80">
        <v>1952798</v>
      </c>
      <c r="O80">
        <v>28183197</v>
      </c>
      <c r="P80">
        <v>283050</v>
      </c>
      <c r="Q80">
        <v>5295982</v>
      </c>
      <c r="R80" t="s">
        <v>2070</v>
      </c>
      <c r="S80" t="s">
        <v>1984</v>
      </c>
      <c r="T80" t="s">
        <v>1985</v>
      </c>
      <c r="U80" t="s">
        <v>2071</v>
      </c>
      <c r="V80">
        <v>80000000</v>
      </c>
      <c r="W80">
        <v>120146040</v>
      </c>
      <c r="X80">
        <v>48165518</v>
      </c>
      <c r="Y80">
        <v>140964833</v>
      </c>
      <c r="AA80">
        <v>41790693</v>
      </c>
      <c r="AB80" t="s">
        <v>1987</v>
      </c>
      <c r="AC80" t="s">
        <v>2293</v>
      </c>
      <c r="AD80" t="s">
        <v>2205</v>
      </c>
      <c r="AG80">
        <v>369436</v>
      </c>
      <c r="AH80">
        <v>64032</v>
      </c>
      <c r="AI80">
        <v>1386</v>
      </c>
      <c r="AJ80">
        <v>5.7</v>
      </c>
      <c r="AK80">
        <v>14833</v>
      </c>
    </row>
    <row r="81" spans="1:37" x14ac:dyDescent="0.2">
      <c r="A81">
        <v>3060100</v>
      </c>
      <c r="B81" t="s">
        <v>2294</v>
      </c>
      <c r="C81" s="15">
        <v>37821</v>
      </c>
      <c r="D81" t="s">
        <v>1981</v>
      </c>
      <c r="E81" t="s">
        <v>2024</v>
      </c>
      <c r="F81" t="s">
        <v>2295</v>
      </c>
      <c r="G81">
        <v>2007</v>
      </c>
      <c r="H81">
        <v>115</v>
      </c>
      <c r="I81">
        <v>0</v>
      </c>
      <c r="J81">
        <v>34233750</v>
      </c>
      <c r="K81">
        <v>3495</v>
      </c>
      <c r="L81">
        <v>3501</v>
      </c>
      <c r="M81">
        <v>20549</v>
      </c>
      <c r="N81">
        <v>4171755</v>
      </c>
      <c r="O81">
        <v>69502546</v>
      </c>
      <c r="R81" t="s">
        <v>2070</v>
      </c>
      <c r="S81" t="s">
        <v>1984</v>
      </c>
      <c r="T81" t="s">
        <v>1985</v>
      </c>
      <c r="U81" t="s">
        <v>2071</v>
      </c>
      <c r="V81">
        <v>85000000</v>
      </c>
      <c r="W81">
        <v>119725280</v>
      </c>
      <c r="X81">
        <v>65983182</v>
      </c>
      <c r="Y81">
        <v>146698270</v>
      </c>
      <c r="AB81" t="s">
        <v>1987</v>
      </c>
      <c r="AC81" t="s">
        <v>2296</v>
      </c>
      <c r="AD81" t="s">
        <v>2028</v>
      </c>
      <c r="AE81" t="s">
        <v>2095</v>
      </c>
      <c r="AF81" t="s">
        <v>2208</v>
      </c>
      <c r="AG81">
        <v>762107</v>
      </c>
      <c r="AH81">
        <v>54004</v>
      </c>
      <c r="AI81">
        <v>842</v>
      </c>
      <c r="AJ81">
        <v>6.1</v>
      </c>
      <c r="AK81">
        <v>46610</v>
      </c>
    </row>
    <row r="82" spans="1:37" x14ac:dyDescent="0.2">
      <c r="A82">
        <v>3130100</v>
      </c>
      <c r="B82" t="s">
        <v>1029</v>
      </c>
      <c r="C82" s="15">
        <v>37821</v>
      </c>
      <c r="D82" t="s">
        <v>1981</v>
      </c>
      <c r="E82" t="s">
        <v>2230</v>
      </c>
      <c r="F82" t="s">
        <v>2297</v>
      </c>
      <c r="G82">
        <v>2007</v>
      </c>
      <c r="H82">
        <v>115</v>
      </c>
      <c r="I82">
        <v>0</v>
      </c>
      <c r="J82">
        <v>27476745</v>
      </c>
      <c r="K82">
        <v>3121</v>
      </c>
      <c r="L82">
        <v>3121</v>
      </c>
      <c r="M82">
        <v>22707</v>
      </c>
      <c r="N82">
        <v>5410168</v>
      </c>
      <c r="O82">
        <v>104204647</v>
      </c>
      <c r="R82" t="s">
        <v>1983</v>
      </c>
      <c r="S82" t="s">
        <v>2255</v>
      </c>
      <c r="T82" t="s">
        <v>1985</v>
      </c>
      <c r="U82" t="s">
        <v>2158</v>
      </c>
      <c r="V82">
        <v>75000000</v>
      </c>
      <c r="W82">
        <v>118871849</v>
      </c>
      <c r="X82">
        <v>84000000</v>
      </c>
      <c r="Y82">
        <v>145652571</v>
      </c>
      <c r="AB82" t="s">
        <v>2006</v>
      </c>
      <c r="AC82" t="s">
        <v>2298</v>
      </c>
      <c r="AD82" t="s">
        <v>2190</v>
      </c>
      <c r="AE82" t="s">
        <v>2088</v>
      </c>
      <c r="AF82" t="s">
        <v>2299</v>
      </c>
      <c r="AG82">
        <v>427327</v>
      </c>
      <c r="AH82">
        <v>52975</v>
      </c>
      <c r="AI82">
        <v>1265</v>
      </c>
      <c r="AJ82">
        <v>7.2</v>
      </c>
      <c r="AK82">
        <v>41646</v>
      </c>
    </row>
    <row r="83" spans="1:37" x14ac:dyDescent="0.2">
      <c r="A83">
        <v>3140100</v>
      </c>
      <c r="B83" t="s">
        <v>1030</v>
      </c>
      <c r="C83" s="15">
        <v>37408</v>
      </c>
      <c r="D83" t="s">
        <v>1981</v>
      </c>
      <c r="E83" t="s">
        <v>2024</v>
      </c>
      <c r="F83" t="s">
        <v>2300</v>
      </c>
      <c r="G83">
        <v>2006</v>
      </c>
      <c r="H83">
        <v>106</v>
      </c>
      <c r="I83">
        <v>0</v>
      </c>
      <c r="J83">
        <v>39172785</v>
      </c>
      <c r="K83">
        <v>3070</v>
      </c>
      <c r="L83">
        <v>3146</v>
      </c>
      <c r="M83">
        <v>17503</v>
      </c>
      <c r="N83">
        <v>3279477</v>
      </c>
      <c r="O83">
        <v>52854244</v>
      </c>
      <c r="R83" t="s">
        <v>2070</v>
      </c>
      <c r="S83" t="s">
        <v>1984</v>
      </c>
      <c r="T83" t="s">
        <v>1985</v>
      </c>
      <c r="U83" t="s">
        <v>2175</v>
      </c>
      <c r="V83">
        <v>52000000</v>
      </c>
      <c r="W83">
        <v>118703275</v>
      </c>
      <c r="X83">
        <v>87024032</v>
      </c>
      <c r="Y83">
        <v>152773830</v>
      </c>
      <c r="AB83" t="s">
        <v>1987</v>
      </c>
      <c r="AC83" t="s">
        <v>2301</v>
      </c>
      <c r="AD83" t="s">
        <v>2302</v>
      </c>
      <c r="AG83">
        <v>452594</v>
      </c>
      <c r="AH83">
        <v>45501</v>
      </c>
      <c r="AI83">
        <v>1336</v>
      </c>
      <c r="AJ83">
        <v>5.9</v>
      </c>
      <c r="AK83">
        <v>38559</v>
      </c>
    </row>
    <row r="84" spans="1:37" x14ac:dyDescent="0.2">
      <c r="A84">
        <v>3160100</v>
      </c>
      <c r="B84" t="s">
        <v>1031</v>
      </c>
      <c r="C84" s="15">
        <v>37709</v>
      </c>
      <c r="D84" t="s">
        <v>1981</v>
      </c>
      <c r="E84" t="s">
        <v>1982</v>
      </c>
      <c r="F84" t="s">
        <v>2303</v>
      </c>
      <c r="G84">
        <v>2007</v>
      </c>
      <c r="H84">
        <v>93</v>
      </c>
      <c r="I84">
        <v>0</v>
      </c>
      <c r="J84">
        <v>33014202</v>
      </c>
      <c r="K84">
        <v>3372</v>
      </c>
      <c r="L84">
        <v>3467</v>
      </c>
      <c r="M84">
        <v>22544</v>
      </c>
      <c r="N84">
        <v>3220994</v>
      </c>
      <c r="O84">
        <v>52975232</v>
      </c>
      <c r="R84" t="s">
        <v>2070</v>
      </c>
      <c r="S84" t="s">
        <v>1984</v>
      </c>
      <c r="T84" t="s">
        <v>1985</v>
      </c>
      <c r="U84" t="s">
        <v>2071</v>
      </c>
      <c r="V84">
        <v>61000000</v>
      </c>
      <c r="W84">
        <v>118245842</v>
      </c>
      <c r="X84">
        <v>27000000</v>
      </c>
      <c r="Y84">
        <v>144885525</v>
      </c>
      <c r="AB84" t="s">
        <v>1987</v>
      </c>
      <c r="AC84" t="s">
        <v>2304</v>
      </c>
      <c r="AD84" t="s">
        <v>2022</v>
      </c>
      <c r="AE84" t="s">
        <v>2305</v>
      </c>
      <c r="AF84" t="s">
        <v>2306</v>
      </c>
      <c r="AG84">
        <v>445934</v>
      </c>
      <c r="AH84">
        <v>52245</v>
      </c>
      <c r="AI84">
        <v>1627</v>
      </c>
      <c r="AJ84">
        <v>6.5</v>
      </c>
      <c r="AK84">
        <v>52140</v>
      </c>
    </row>
    <row r="85" spans="1:37" x14ac:dyDescent="0.2">
      <c r="A85">
        <v>3230100</v>
      </c>
      <c r="B85" t="s">
        <v>1032</v>
      </c>
      <c r="C85" s="15">
        <v>38556</v>
      </c>
      <c r="D85" t="s">
        <v>1981</v>
      </c>
      <c r="E85" t="s">
        <v>2010</v>
      </c>
      <c r="F85" t="s">
        <v>1032</v>
      </c>
      <c r="G85">
        <v>2009</v>
      </c>
      <c r="H85">
        <v>87</v>
      </c>
      <c r="I85">
        <v>0</v>
      </c>
      <c r="J85">
        <v>31706934</v>
      </c>
      <c r="K85">
        <v>3697</v>
      </c>
      <c r="L85">
        <v>3697</v>
      </c>
      <c r="M85">
        <v>23642</v>
      </c>
      <c r="N85">
        <v>2379468</v>
      </c>
      <c r="O85">
        <v>57040524</v>
      </c>
      <c r="P85">
        <v>708771</v>
      </c>
      <c r="Q85">
        <v>14110573</v>
      </c>
      <c r="R85" t="s">
        <v>2031</v>
      </c>
      <c r="S85" t="s">
        <v>1984</v>
      </c>
      <c r="T85" t="s">
        <v>2003</v>
      </c>
      <c r="U85" t="s">
        <v>2004</v>
      </c>
      <c r="V85">
        <v>150000000</v>
      </c>
      <c r="W85">
        <v>119436770</v>
      </c>
      <c r="X85">
        <v>173381071</v>
      </c>
      <c r="Y85">
        <v>134246932</v>
      </c>
      <c r="AA85">
        <v>21899075</v>
      </c>
      <c r="AB85" t="s">
        <v>2006</v>
      </c>
      <c r="AC85" t="s">
        <v>2307</v>
      </c>
      <c r="AD85" t="s">
        <v>2017</v>
      </c>
      <c r="AE85" t="s">
        <v>2016</v>
      </c>
      <c r="AG85">
        <v>436339</v>
      </c>
      <c r="AH85">
        <v>70697</v>
      </c>
      <c r="AJ85">
        <v>5.0999999999999996</v>
      </c>
      <c r="AK85">
        <v>28892</v>
      </c>
    </row>
    <row r="86" spans="1:37" x14ac:dyDescent="0.2">
      <c r="A86">
        <v>3240100</v>
      </c>
      <c r="B86" t="s">
        <v>1033</v>
      </c>
      <c r="C86" s="15">
        <v>37779</v>
      </c>
      <c r="D86" t="s">
        <v>1981</v>
      </c>
      <c r="E86" t="s">
        <v>1991</v>
      </c>
      <c r="F86" t="s">
        <v>2308</v>
      </c>
      <c r="G86">
        <v>2007</v>
      </c>
      <c r="H86">
        <v>122</v>
      </c>
      <c r="I86">
        <v>1</v>
      </c>
      <c r="J86">
        <v>36133403</v>
      </c>
      <c r="K86">
        <v>3565</v>
      </c>
      <c r="L86">
        <v>3565</v>
      </c>
      <c r="M86">
        <v>19237</v>
      </c>
      <c r="N86">
        <v>2953829</v>
      </c>
      <c r="O86">
        <v>48389923</v>
      </c>
      <c r="R86" t="s">
        <v>2070</v>
      </c>
      <c r="S86" t="s">
        <v>2255</v>
      </c>
      <c r="T86" t="s">
        <v>1985</v>
      </c>
      <c r="U86" t="s">
        <v>2004</v>
      </c>
      <c r="V86">
        <v>85000000</v>
      </c>
      <c r="W86">
        <v>117144465</v>
      </c>
      <c r="X86">
        <v>194600000</v>
      </c>
      <c r="Y86">
        <v>143536017</v>
      </c>
      <c r="Z86" t="s">
        <v>2309</v>
      </c>
      <c r="AB86" t="s">
        <v>1987</v>
      </c>
      <c r="AC86" t="s">
        <v>2310</v>
      </c>
      <c r="AD86" t="s">
        <v>1991</v>
      </c>
      <c r="AG86">
        <v>496806</v>
      </c>
      <c r="AH86">
        <v>53322</v>
      </c>
      <c r="AI86">
        <v>740</v>
      </c>
      <c r="AJ86">
        <v>6.9</v>
      </c>
      <c r="AK86">
        <v>77369</v>
      </c>
    </row>
    <row r="87" spans="1:37" x14ac:dyDescent="0.2">
      <c r="A87">
        <v>3310100</v>
      </c>
      <c r="B87" t="s">
        <v>1034</v>
      </c>
      <c r="C87" s="15">
        <v>37667</v>
      </c>
      <c r="D87" t="s">
        <v>1981</v>
      </c>
      <c r="E87" t="s">
        <v>2035</v>
      </c>
      <c r="F87" t="s">
        <v>2311</v>
      </c>
      <c r="G87">
        <v>2007</v>
      </c>
      <c r="H87">
        <v>110</v>
      </c>
      <c r="I87">
        <v>0</v>
      </c>
      <c r="J87">
        <v>45388836</v>
      </c>
      <c r="K87">
        <v>3619</v>
      </c>
      <c r="L87">
        <v>3620</v>
      </c>
      <c r="M87">
        <v>20526</v>
      </c>
      <c r="N87">
        <v>5020537</v>
      </c>
      <c r="O87">
        <v>103882484</v>
      </c>
      <c r="R87" t="s">
        <v>1993</v>
      </c>
      <c r="S87" t="s">
        <v>1994</v>
      </c>
      <c r="T87" t="s">
        <v>1985</v>
      </c>
      <c r="U87" t="s">
        <v>1995</v>
      </c>
      <c r="V87">
        <v>120000000</v>
      </c>
      <c r="W87">
        <v>115802596</v>
      </c>
      <c r="X87">
        <v>113742993</v>
      </c>
      <c r="Y87">
        <v>141891838</v>
      </c>
      <c r="Z87" t="s">
        <v>1034</v>
      </c>
      <c r="AB87" t="s">
        <v>1987</v>
      </c>
      <c r="AC87" t="s">
        <v>2312</v>
      </c>
      <c r="AD87" t="s">
        <v>2095</v>
      </c>
      <c r="AE87" t="s">
        <v>2039</v>
      </c>
      <c r="AF87" t="s">
        <v>2313</v>
      </c>
      <c r="AG87">
        <v>259324</v>
      </c>
      <c r="AH87">
        <v>51077</v>
      </c>
      <c r="AI87">
        <v>1263</v>
      </c>
      <c r="AJ87">
        <v>5.2</v>
      </c>
      <c r="AK87">
        <v>63607</v>
      </c>
    </row>
    <row r="88" spans="1:37" x14ac:dyDescent="0.2">
      <c r="A88">
        <v>3380100</v>
      </c>
      <c r="B88" t="s">
        <v>1035</v>
      </c>
      <c r="C88" s="15">
        <v>38311</v>
      </c>
      <c r="D88" t="s">
        <v>1981</v>
      </c>
      <c r="E88" t="s">
        <v>2010</v>
      </c>
      <c r="F88" t="s">
        <v>1035</v>
      </c>
      <c r="G88">
        <v>2008</v>
      </c>
      <c r="H88">
        <v>96</v>
      </c>
      <c r="I88">
        <v>0</v>
      </c>
      <c r="J88">
        <v>26223128</v>
      </c>
      <c r="K88">
        <v>3651</v>
      </c>
      <c r="L88">
        <v>3654</v>
      </c>
      <c r="M88">
        <v>23124</v>
      </c>
      <c r="N88">
        <v>5408398</v>
      </c>
      <c r="O88">
        <v>94090999</v>
      </c>
      <c r="R88" t="s">
        <v>2031</v>
      </c>
      <c r="S88" t="s">
        <v>1984</v>
      </c>
      <c r="T88" t="s">
        <v>2032</v>
      </c>
      <c r="U88" t="s">
        <v>2071</v>
      </c>
      <c r="V88">
        <v>150000000</v>
      </c>
      <c r="W88">
        <v>114053759</v>
      </c>
      <c r="X88">
        <v>213961450</v>
      </c>
      <c r="Y88">
        <v>133702498</v>
      </c>
      <c r="AB88" t="s">
        <v>2006</v>
      </c>
      <c r="AC88" t="s">
        <v>2314</v>
      </c>
      <c r="AD88" t="s">
        <v>2016</v>
      </c>
      <c r="AE88" t="s">
        <v>2159</v>
      </c>
      <c r="AG88">
        <v>397892</v>
      </c>
      <c r="AH88">
        <v>63859</v>
      </c>
      <c r="AI88">
        <v>741</v>
      </c>
      <c r="AJ88">
        <v>7.4</v>
      </c>
      <c r="AK88">
        <v>32805</v>
      </c>
    </row>
    <row r="89" spans="1:37" x14ac:dyDescent="0.2">
      <c r="A89">
        <v>3460100</v>
      </c>
      <c r="B89" t="s">
        <v>1036</v>
      </c>
      <c r="C89" s="15">
        <v>38577</v>
      </c>
      <c r="D89" t="s">
        <v>1981</v>
      </c>
      <c r="E89" t="s">
        <v>2035</v>
      </c>
      <c r="F89" t="s">
        <v>2315</v>
      </c>
      <c r="G89">
        <v>2009</v>
      </c>
      <c r="H89">
        <v>111</v>
      </c>
      <c r="I89">
        <v>0</v>
      </c>
      <c r="J89">
        <v>37354308</v>
      </c>
      <c r="K89">
        <v>3049</v>
      </c>
      <c r="L89">
        <v>3180</v>
      </c>
      <c r="M89">
        <v>19030</v>
      </c>
      <c r="N89">
        <v>2112865</v>
      </c>
      <c r="O89">
        <v>35231658</v>
      </c>
      <c r="P89">
        <v>1267497</v>
      </c>
      <c r="Q89">
        <v>22540238</v>
      </c>
      <c r="R89" t="s">
        <v>2002</v>
      </c>
      <c r="S89" t="s">
        <v>1984</v>
      </c>
      <c r="T89" t="s">
        <v>2003</v>
      </c>
      <c r="U89" t="s">
        <v>1986</v>
      </c>
      <c r="V89">
        <v>30000000</v>
      </c>
      <c r="W89">
        <v>115646235</v>
      </c>
      <c r="X89">
        <v>96807196</v>
      </c>
      <c r="Y89">
        <v>129986368</v>
      </c>
      <c r="AA89">
        <v>37611360</v>
      </c>
      <c r="AB89" t="s">
        <v>2073</v>
      </c>
      <c r="AC89" t="s">
        <v>2316</v>
      </c>
      <c r="AD89" t="s">
        <v>2317</v>
      </c>
      <c r="AG89">
        <v>1136608</v>
      </c>
      <c r="AH89">
        <v>70286</v>
      </c>
      <c r="AJ89">
        <v>8</v>
      </c>
      <c r="AK89">
        <v>451669</v>
      </c>
    </row>
    <row r="90" spans="1:37" x14ac:dyDescent="0.2">
      <c r="A90">
        <v>3500100</v>
      </c>
      <c r="B90" t="s">
        <v>1037</v>
      </c>
      <c r="C90" s="15">
        <v>38584</v>
      </c>
      <c r="D90" t="s">
        <v>1981</v>
      </c>
      <c r="E90" t="s">
        <v>2318</v>
      </c>
      <c r="F90" t="s">
        <v>2319</v>
      </c>
      <c r="G90">
        <v>2009</v>
      </c>
      <c r="H90">
        <v>152</v>
      </c>
      <c r="I90">
        <v>0</v>
      </c>
      <c r="J90">
        <v>38054676</v>
      </c>
      <c r="K90">
        <v>3165</v>
      </c>
      <c r="L90">
        <v>3358</v>
      </c>
      <c r="M90">
        <v>21510</v>
      </c>
      <c r="N90">
        <v>4519851</v>
      </c>
      <c r="O90">
        <v>69073515</v>
      </c>
      <c r="P90">
        <v>1732118</v>
      </c>
      <c r="Q90">
        <v>32258368</v>
      </c>
      <c r="R90" t="s">
        <v>1983</v>
      </c>
      <c r="S90" t="s">
        <v>1984</v>
      </c>
      <c r="T90" t="s">
        <v>1985</v>
      </c>
      <c r="U90" t="s">
        <v>1995</v>
      </c>
      <c r="V90">
        <v>70000000</v>
      </c>
      <c r="W90">
        <v>120774594</v>
      </c>
      <c r="X90">
        <v>196140670</v>
      </c>
      <c r="Y90">
        <v>135750642</v>
      </c>
      <c r="AA90">
        <v>36380120</v>
      </c>
      <c r="AB90" t="s">
        <v>2073</v>
      </c>
      <c r="AC90" t="s">
        <v>2320</v>
      </c>
      <c r="AD90" t="s">
        <v>2321</v>
      </c>
      <c r="AE90" t="s">
        <v>2322</v>
      </c>
      <c r="AG90">
        <v>361748</v>
      </c>
      <c r="AH90">
        <v>68157</v>
      </c>
      <c r="AJ90">
        <v>8.3000000000000007</v>
      </c>
      <c r="AK90">
        <v>648491</v>
      </c>
    </row>
    <row r="91" spans="1:37" x14ac:dyDescent="0.2">
      <c r="A91">
        <v>3560100</v>
      </c>
      <c r="B91" t="s">
        <v>1038</v>
      </c>
      <c r="C91" s="15">
        <v>38211</v>
      </c>
      <c r="D91" t="s">
        <v>1981</v>
      </c>
      <c r="E91" t="s">
        <v>1982</v>
      </c>
      <c r="F91" t="s">
        <v>2323</v>
      </c>
      <c r="G91">
        <v>2008</v>
      </c>
      <c r="H91">
        <v>106</v>
      </c>
      <c r="I91">
        <v>0</v>
      </c>
      <c r="J91">
        <v>25812796</v>
      </c>
      <c r="K91">
        <v>3319</v>
      </c>
      <c r="L91">
        <v>3473</v>
      </c>
      <c r="M91">
        <v>21731</v>
      </c>
      <c r="N91">
        <v>3244195</v>
      </c>
      <c r="O91">
        <v>53423665</v>
      </c>
      <c r="R91" t="s">
        <v>2070</v>
      </c>
      <c r="S91" t="s">
        <v>1984</v>
      </c>
      <c r="T91" t="s">
        <v>1985</v>
      </c>
      <c r="U91" t="s">
        <v>2071</v>
      </c>
      <c r="V91">
        <v>90000000</v>
      </c>
      <c r="W91">
        <v>110461307</v>
      </c>
      <c r="X91">
        <v>80629943</v>
      </c>
      <c r="Y91">
        <v>129755445</v>
      </c>
      <c r="AB91" t="s">
        <v>2073</v>
      </c>
      <c r="AC91" t="s">
        <v>2324</v>
      </c>
      <c r="AD91" t="s">
        <v>2022</v>
      </c>
      <c r="AE91" t="s">
        <v>2305</v>
      </c>
      <c r="AF91" t="s">
        <v>2325</v>
      </c>
      <c r="AG91">
        <v>942385</v>
      </c>
      <c r="AH91">
        <v>61132</v>
      </c>
      <c r="AI91">
        <v>451</v>
      </c>
      <c r="AJ91">
        <v>7.2</v>
      </c>
      <c r="AK91">
        <v>105599</v>
      </c>
    </row>
    <row r="92" spans="1:37" x14ac:dyDescent="0.2">
      <c r="A92">
        <v>3590100</v>
      </c>
      <c r="B92" t="s">
        <v>1039</v>
      </c>
      <c r="C92" s="15">
        <v>38345</v>
      </c>
      <c r="D92" t="s">
        <v>1981</v>
      </c>
      <c r="E92" t="s">
        <v>2010</v>
      </c>
      <c r="F92" t="s">
        <v>2326</v>
      </c>
      <c r="G92">
        <v>2008</v>
      </c>
      <c r="H92">
        <v>99</v>
      </c>
      <c r="I92">
        <v>0</v>
      </c>
      <c r="J92">
        <v>27450296</v>
      </c>
      <c r="K92">
        <v>3681</v>
      </c>
      <c r="L92">
        <v>3684</v>
      </c>
      <c r="M92">
        <v>16776</v>
      </c>
      <c r="N92">
        <v>3215280</v>
      </c>
      <c r="O92">
        <v>54354105</v>
      </c>
      <c r="R92" t="s">
        <v>2012</v>
      </c>
      <c r="S92" t="s">
        <v>1984</v>
      </c>
      <c r="T92" t="s">
        <v>1985</v>
      </c>
      <c r="U92" t="s">
        <v>2071</v>
      </c>
      <c r="V92">
        <v>80000000</v>
      </c>
      <c r="W92">
        <v>110101975</v>
      </c>
      <c r="X92">
        <v>111366960</v>
      </c>
      <c r="Y92">
        <v>128039679</v>
      </c>
      <c r="AB92" t="s">
        <v>2006</v>
      </c>
      <c r="AC92" t="s">
        <v>2327</v>
      </c>
      <c r="AD92" t="s">
        <v>2016</v>
      </c>
      <c r="AE92" t="s">
        <v>2208</v>
      </c>
      <c r="AF92" t="s">
        <v>2328</v>
      </c>
      <c r="AG92">
        <v>960731</v>
      </c>
      <c r="AH92">
        <v>65088</v>
      </c>
      <c r="AI92">
        <v>886</v>
      </c>
      <c r="AJ92">
        <v>6.2</v>
      </c>
      <c r="AK92">
        <v>21091</v>
      </c>
    </row>
    <row r="93" spans="1:37" x14ac:dyDescent="0.2">
      <c r="A93">
        <v>3740100</v>
      </c>
      <c r="B93" t="s">
        <v>1040</v>
      </c>
      <c r="C93" s="15">
        <v>38416</v>
      </c>
      <c r="D93" t="s">
        <v>1981</v>
      </c>
      <c r="E93" t="s">
        <v>1991</v>
      </c>
      <c r="F93" t="s">
        <v>1040</v>
      </c>
      <c r="G93">
        <v>2009</v>
      </c>
      <c r="H93">
        <v>161</v>
      </c>
      <c r="I93">
        <v>0</v>
      </c>
      <c r="J93">
        <v>55214334</v>
      </c>
      <c r="K93">
        <v>3611</v>
      </c>
      <c r="L93">
        <v>3611</v>
      </c>
      <c r="M93">
        <v>15240</v>
      </c>
      <c r="N93">
        <v>2760610</v>
      </c>
      <c r="O93">
        <v>64770358</v>
      </c>
      <c r="P93">
        <v>1848458</v>
      </c>
      <c r="Q93">
        <v>34429492</v>
      </c>
      <c r="R93" t="s">
        <v>1993</v>
      </c>
      <c r="S93" t="s">
        <v>1994</v>
      </c>
      <c r="T93" t="s">
        <v>1985</v>
      </c>
      <c r="U93" t="s">
        <v>1995</v>
      </c>
      <c r="V93">
        <v>138000000</v>
      </c>
      <c r="W93">
        <v>107509799</v>
      </c>
      <c r="X93">
        <v>76558558</v>
      </c>
      <c r="Y93">
        <v>120841015</v>
      </c>
      <c r="AA93">
        <v>3130765</v>
      </c>
      <c r="AB93" t="s">
        <v>2073</v>
      </c>
      <c r="AC93" t="s">
        <v>2329</v>
      </c>
      <c r="AD93" t="s">
        <v>1998</v>
      </c>
      <c r="AE93" t="s">
        <v>2330</v>
      </c>
      <c r="AF93" t="s">
        <v>2331</v>
      </c>
      <c r="AG93">
        <v>409459</v>
      </c>
      <c r="AH93">
        <v>60684</v>
      </c>
      <c r="AJ93">
        <v>7.6</v>
      </c>
      <c r="AK93">
        <v>325980</v>
      </c>
    </row>
    <row r="94" spans="1:37" x14ac:dyDescent="0.2">
      <c r="A94">
        <v>4040100</v>
      </c>
      <c r="B94" t="s">
        <v>2332</v>
      </c>
      <c r="C94" s="15">
        <v>38199</v>
      </c>
      <c r="D94" t="s">
        <v>1981</v>
      </c>
      <c r="E94" t="s">
        <v>2024</v>
      </c>
      <c r="F94" t="s">
        <v>2333</v>
      </c>
      <c r="G94">
        <v>2008</v>
      </c>
      <c r="H94">
        <v>111</v>
      </c>
      <c r="I94">
        <v>1</v>
      </c>
      <c r="J94">
        <v>40457770</v>
      </c>
      <c r="K94">
        <v>3760</v>
      </c>
      <c r="L94">
        <v>3778</v>
      </c>
      <c r="M94">
        <v>17695</v>
      </c>
      <c r="N94">
        <v>2939862</v>
      </c>
      <c r="O94">
        <v>45685349</v>
      </c>
      <c r="R94" t="s">
        <v>2012</v>
      </c>
      <c r="S94" t="s">
        <v>2255</v>
      </c>
      <c r="T94" t="s">
        <v>1985</v>
      </c>
      <c r="U94" t="s">
        <v>2004</v>
      </c>
      <c r="V94">
        <v>175000000</v>
      </c>
      <c r="W94">
        <v>102277510</v>
      </c>
      <c r="X94">
        <v>303268449</v>
      </c>
      <c r="Y94">
        <v>120335055</v>
      </c>
      <c r="Z94" t="s">
        <v>2334</v>
      </c>
      <c r="AB94" t="s">
        <v>1987</v>
      </c>
      <c r="AC94" t="s">
        <v>2335</v>
      </c>
      <c r="AG94">
        <v>859163</v>
      </c>
      <c r="AH94">
        <v>60937</v>
      </c>
      <c r="AI94">
        <v>918</v>
      </c>
      <c r="AJ94">
        <v>5.0999999999999996</v>
      </c>
      <c r="AK94">
        <v>41844</v>
      </c>
    </row>
    <row r="95" spans="1:37" x14ac:dyDescent="0.2">
      <c r="A95">
        <v>4090100</v>
      </c>
      <c r="B95" t="s">
        <v>2336</v>
      </c>
      <c r="C95" s="15">
        <v>38178</v>
      </c>
      <c r="D95" t="s">
        <v>1981</v>
      </c>
      <c r="E95" t="s">
        <v>1991</v>
      </c>
      <c r="F95" t="s">
        <v>2337</v>
      </c>
      <c r="G95">
        <v>2008</v>
      </c>
      <c r="H95">
        <v>92</v>
      </c>
      <c r="I95">
        <v>0</v>
      </c>
      <c r="J95">
        <v>21018141</v>
      </c>
      <c r="K95">
        <v>2811</v>
      </c>
      <c r="L95">
        <v>2830</v>
      </c>
      <c r="M95">
        <v>20338</v>
      </c>
      <c r="N95">
        <v>2314624</v>
      </c>
      <c r="O95">
        <v>32498092</v>
      </c>
      <c r="R95" t="s">
        <v>2002</v>
      </c>
      <c r="S95" t="s">
        <v>2026</v>
      </c>
      <c r="T95" t="s">
        <v>1985</v>
      </c>
      <c r="U95" t="s">
        <v>2004</v>
      </c>
      <c r="V95">
        <v>45000000</v>
      </c>
      <c r="W95">
        <v>101704370</v>
      </c>
      <c r="X95">
        <v>141476567</v>
      </c>
      <c r="Y95">
        <v>119410562</v>
      </c>
      <c r="Z95" t="s">
        <v>2336</v>
      </c>
      <c r="AB95" t="s">
        <v>2006</v>
      </c>
      <c r="AC95" t="s">
        <v>2338</v>
      </c>
      <c r="AD95" t="s">
        <v>2190</v>
      </c>
      <c r="AE95" t="s">
        <v>2228</v>
      </c>
      <c r="AF95" t="s">
        <v>2339</v>
      </c>
      <c r="AG95">
        <v>373051</v>
      </c>
      <c r="AH95">
        <v>60514</v>
      </c>
      <c r="AI95">
        <v>1400</v>
      </c>
      <c r="AJ95">
        <v>5.8</v>
      </c>
      <c r="AK95">
        <v>23973</v>
      </c>
    </row>
    <row r="96" spans="1:37" x14ac:dyDescent="0.2">
      <c r="A96">
        <v>4130100</v>
      </c>
      <c r="B96" t="s">
        <v>1041</v>
      </c>
      <c r="C96" s="15">
        <v>38255</v>
      </c>
      <c r="D96" t="s">
        <v>1981</v>
      </c>
      <c r="E96" t="s">
        <v>1982</v>
      </c>
      <c r="F96" t="s">
        <v>2340</v>
      </c>
      <c r="G96">
        <v>2008</v>
      </c>
      <c r="H96">
        <v>117</v>
      </c>
      <c r="I96">
        <v>0</v>
      </c>
      <c r="J96">
        <v>29150721</v>
      </c>
      <c r="K96">
        <v>3510</v>
      </c>
      <c r="L96">
        <v>3614</v>
      </c>
      <c r="M96">
        <v>23413</v>
      </c>
      <c r="N96">
        <v>2375019</v>
      </c>
      <c r="O96">
        <v>40923596</v>
      </c>
      <c r="R96" t="s">
        <v>2070</v>
      </c>
      <c r="S96" t="s">
        <v>1984</v>
      </c>
      <c r="T96" t="s">
        <v>1985</v>
      </c>
      <c r="U96" t="s">
        <v>1986</v>
      </c>
      <c r="V96">
        <v>80000000</v>
      </c>
      <c r="W96">
        <v>101440743</v>
      </c>
      <c r="X96">
        <v>76625826</v>
      </c>
      <c r="Y96">
        <v>119099082</v>
      </c>
      <c r="AB96" t="s">
        <v>1987</v>
      </c>
      <c r="AC96" t="s">
        <v>2341</v>
      </c>
      <c r="AD96" t="s">
        <v>2022</v>
      </c>
      <c r="AE96" t="s">
        <v>2342</v>
      </c>
      <c r="AG96">
        <v>1059786</v>
      </c>
      <c r="AH96">
        <v>62081</v>
      </c>
      <c r="AI96">
        <v>685</v>
      </c>
      <c r="AJ96">
        <v>6.6</v>
      </c>
      <c r="AK96">
        <v>52789</v>
      </c>
    </row>
    <row r="97" spans="1:37" x14ac:dyDescent="0.2">
      <c r="A97">
        <v>4290100</v>
      </c>
      <c r="B97" t="s">
        <v>1042</v>
      </c>
      <c r="C97" s="15">
        <v>38192</v>
      </c>
      <c r="D97" t="s">
        <v>1981</v>
      </c>
      <c r="E97" t="s">
        <v>2035</v>
      </c>
      <c r="F97" t="s">
        <v>2343</v>
      </c>
      <c r="G97">
        <v>2008</v>
      </c>
      <c r="H97">
        <v>95</v>
      </c>
      <c r="I97">
        <v>0</v>
      </c>
      <c r="J97">
        <v>30940732</v>
      </c>
      <c r="K97">
        <v>3094</v>
      </c>
      <c r="L97">
        <v>3182</v>
      </c>
      <c r="M97">
        <v>16251</v>
      </c>
      <c r="N97">
        <v>4653952</v>
      </c>
      <c r="O97">
        <v>69761084</v>
      </c>
      <c r="R97" t="s">
        <v>2070</v>
      </c>
      <c r="S97" t="s">
        <v>1984</v>
      </c>
      <c r="T97" t="s">
        <v>1985</v>
      </c>
      <c r="U97" t="s">
        <v>2071</v>
      </c>
      <c r="V97">
        <v>65000000</v>
      </c>
      <c r="W97">
        <v>100468793</v>
      </c>
      <c r="X97">
        <v>28000000</v>
      </c>
      <c r="Y97">
        <v>117959877</v>
      </c>
      <c r="AB97" t="s">
        <v>2073</v>
      </c>
      <c r="AC97" t="s">
        <v>2344</v>
      </c>
      <c r="AD97" t="s">
        <v>2039</v>
      </c>
      <c r="AE97" t="s">
        <v>2095</v>
      </c>
      <c r="AF97" t="s">
        <v>2195</v>
      </c>
      <c r="AG97">
        <v>838283</v>
      </c>
      <c r="AH97">
        <v>60756</v>
      </c>
      <c r="AI97">
        <v>312</v>
      </c>
      <c r="AJ97">
        <v>6.7</v>
      </c>
      <c r="AK97">
        <v>51381</v>
      </c>
    </row>
    <row r="98" spans="1:37" x14ac:dyDescent="0.2">
      <c r="A98">
        <v>4330100</v>
      </c>
      <c r="B98" t="s">
        <v>1043</v>
      </c>
      <c r="C98" s="15">
        <v>37793</v>
      </c>
      <c r="D98" t="s">
        <v>1981</v>
      </c>
      <c r="E98" t="s">
        <v>2024</v>
      </c>
      <c r="F98" t="s">
        <v>2345</v>
      </c>
      <c r="G98">
        <v>2007</v>
      </c>
      <c r="H98">
        <v>96</v>
      </c>
      <c r="I98">
        <v>1</v>
      </c>
      <c r="J98">
        <v>31192615</v>
      </c>
      <c r="K98">
        <v>3604</v>
      </c>
      <c r="L98">
        <v>3636</v>
      </c>
      <c r="M98">
        <v>18982</v>
      </c>
      <c r="N98">
        <v>2433092</v>
      </c>
      <c r="O98">
        <v>38326088</v>
      </c>
      <c r="R98" t="s">
        <v>2012</v>
      </c>
      <c r="S98" t="s">
        <v>1984</v>
      </c>
      <c r="T98" t="s">
        <v>1985</v>
      </c>
      <c r="U98" t="s">
        <v>2071</v>
      </c>
      <c r="V98">
        <v>175000000</v>
      </c>
      <c r="W98">
        <v>100289690</v>
      </c>
      <c r="X98">
        <v>73841639</v>
      </c>
      <c r="Y98">
        <v>122884017</v>
      </c>
      <c r="Z98" t="s">
        <v>2346</v>
      </c>
      <c r="AB98" t="s">
        <v>2006</v>
      </c>
      <c r="AC98" t="s">
        <v>2347</v>
      </c>
      <c r="AD98" t="s">
        <v>2095</v>
      </c>
      <c r="AE98" t="s">
        <v>2205</v>
      </c>
      <c r="AG98">
        <v>413099</v>
      </c>
      <c r="AH98">
        <v>53993</v>
      </c>
      <c r="AI98">
        <v>1808</v>
      </c>
      <c r="AJ98">
        <v>5.5</v>
      </c>
      <c r="AK98">
        <v>43435</v>
      </c>
    </row>
    <row r="99" spans="1:37" x14ac:dyDescent="0.2">
      <c r="A99">
        <v>4380100</v>
      </c>
      <c r="B99" t="s">
        <v>2348</v>
      </c>
      <c r="C99" s="15">
        <v>38143</v>
      </c>
      <c r="D99" t="s">
        <v>1981</v>
      </c>
      <c r="E99" t="s">
        <v>2035</v>
      </c>
      <c r="F99" t="s">
        <v>2349</v>
      </c>
      <c r="G99">
        <v>2008</v>
      </c>
      <c r="H99">
        <v>113</v>
      </c>
      <c r="I99">
        <v>0</v>
      </c>
      <c r="J99">
        <v>38531374</v>
      </c>
      <c r="K99">
        <v>3462</v>
      </c>
      <c r="L99">
        <v>3466</v>
      </c>
      <c r="M99">
        <v>16661</v>
      </c>
      <c r="N99">
        <v>1891460</v>
      </c>
      <c r="O99">
        <v>35452448</v>
      </c>
      <c r="R99" t="s">
        <v>2070</v>
      </c>
      <c r="S99" t="s">
        <v>1984</v>
      </c>
      <c r="T99" t="s">
        <v>1985</v>
      </c>
      <c r="U99" t="s">
        <v>2071</v>
      </c>
      <c r="V99">
        <v>90000000</v>
      </c>
      <c r="W99">
        <v>100018837</v>
      </c>
      <c r="X99">
        <v>102892154</v>
      </c>
      <c r="Y99">
        <v>117431586</v>
      </c>
      <c r="AB99" t="s">
        <v>1987</v>
      </c>
      <c r="AC99" t="s">
        <v>2350</v>
      </c>
      <c r="AD99" t="s">
        <v>2039</v>
      </c>
      <c r="AE99" t="s">
        <v>2095</v>
      </c>
      <c r="AF99" t="s">
        <v>2208</v>
      </c>
      <c r="AG99">
        <v>960144</v>
      </c>
      <c r="AH99">
        <v>59900</v>
      </c>
      <c r="AI99">
        <v>908</v>
      </c>
      <c r="AJ99">
        <v>5.7</v>
      </c>
      <c r="AK99">
        <v>53097</v>
      </c>
    </row>
    <row r="100" spans="1:37" x14ac:dyDescent="0.2">
      <c r="A100">
        <v>4430100</v>
      </c>
      <c r="B100" t="s">
        <v>1044</v>
      </c>
      <c r="C100" s="15">
        <v>37709</v>
      </c>
      <c r="D100" t="s">
        <v>1981</v>
      </c>
      <c r="E100" t="s">
        <v>2010</v>
      </c>
      <c r="F100" t="s">
        <v>2351</v>
      </c>
      <c r="G100">
        <v>2007</v>
      </c>
      <c r="H100">
        <v>96</v>
      </c>
      <c r="I100">
        <v>0</v>
      </c>
      <c r="J100">
        <v>25123781</v>
      </c>
      <c r="K100">
        <v>3413</v>
      </c>
      <c r="L100">
        <v>3435</v>
      </c>
      <c r="M100">
        <v>22122</v>
      </c>
      <c r="N100">
        <v>4659360</v>
      </c>
      <c r="O100">
        <v>80019952</v>
      </c>
      <c r="R100" t="s">
        <v>2002</v>
      </c>
      <c r="S100" t="s">
        <v>2026</v>
      </c>
      <c r="T100" t="s">
        <v>2032</v>
      </c>
      <c r="U100" t="s">
        <v>2004</v>
      </c>
      <c r="V100">
        <v>0</v>
      </c>
      <c r="W100">
        <v>97822171</v>
      </c>
      <c r="X100">
        <v>72730548</v>
      </c>
      <c r="Y100">
        <v>119860589</v>
      </c>
      <c r="AA100">
        <v>20722</v>
      </c>
      <c r="AB100" t="s">
        <v>2033</v>
      </c>
      <c r="AD100" t="s">
        <v>2016</v>
      </c>
      <c r="AE100" t="s">
        <v>2352</v>
      </c>
      <c r="AG100">
        <v>396555</v>
      </c>
      <c r="AH100">
        <v>52287</v>
      </c>
      <c r="AI100">
        <v>1873</v>
      </c>
      <c r="AJ100">
        <v>6.9</v>
      </c>
      <c r="AK100">
        <v>17710</v>
      </c>
    </row>
    <row r="101" spans="1:37" x14ac:dyDescent="0.2">
      <c r="A101">
        <v>4440100</v>
      </c>
      <c r="B101" t="s">
        <v>1045</v>
      </c>
      <c r="C101" s="15">
        <v>38339</v>
      </c>
      <c r="D101" t="s">
        <v>1981</v>
      </c>
      <c r="E101" t="s">
        <v>1991</v>
      </c>
      <c r="F101" t="s">
        <v>2353</v>
      </c>
      <c r="G101">
        <v>2008</v>
      </c>
      <c r="H101">
        <v>104</v>
      </c>
      <c r="I101">
        <v>0</v>
      </c>
      <c r="J101">
        <v>18262471</v>
      </c>
      <c r="K101">
        <v>3434</v>
      </c>
      <c r="L101">
        <v>3434</v>
      </c>
      <c r="M101">
        <v>17323</v>
      </c>
      <c r="N101">
        <v>1818705</v>
      </c>
      <c r="O101">
        <v>30648198</v>
      </c>
      <c r="R101" t="s">
        <v>2070</v>
      </c>
      <c r="S101" t="s">
        <v>2026</v>
      </c>
      <c r="T101" t="s">
        <v>1985</v>
      </c>
      <c r="U101" t="s">
        <v>2071</v>
      </c>
      <c r="V101">
        <v>50000000</v>
      </c>
      <c r="W101">
        <v>97690976</v>
      </c>
      <c r="X101">
        <v>128300000</v>
      </c>
      <c r="Y101">
        <v>113787550</v>
      </c>
      <c r="AB101" t="s">
        <v>1987</v>
      </c>
      <c r="AC101" t="s">
        <v>2354</v>
      </c>
      <c r="AD101" t="s">
        <v>1991</v>
      </c>
      <c r="AE101" t="s">
        <v>2082</v>
      </c>
      <c r="AF101" t="s">
        <v>2064</v>
      </c>
      <c r="AG101">
        <v>1068680</v>
      </c>
      <c r="AH101">
        <v>64969</v>
      </c>
      <c r="AI101">
        <v>560</v>
      </c>
      <c r="AJ101">
        <v>7</v>
      </c>
      <c r="AK101">
        <v>62820</v>
      </c>
    </row>
    <row r="102" spans="1:37" x14ac:dyDescent="0.2">
      <c r="A102">
        <v>4460100</v>
      </c>
      <c r="B102" t="s">
        <v>1046</v>
      </c>
      <c r="C102" s="15">
        <v>38533</v>
      </c>
      <c r="D102" t="s">
        <v>1981</v>
      </c>
      <c r="E102" t="s">
        <v>2024</v>
      </c>
      <c r="F102" t="s">
        <v>2355</v>
      </c>
      <c r="G102">
        <v>2009</v>
      </c>
      <c r="H102">
        <v>140</v>
      </c>
      <c r="I102">
        <v>0</v>
      </c>
      <c r="J102">
        <v>25271675</v>
      </c>
      <c r="K102">
        <v>3334</v>
      </c>
      <c r="L102">
        <v>3336</v>
      </c>
      <c r="M102">
        <v>15547</v>
      </c>
      <c r="N102">
        <v>2179167</v>
      </c>
      <c r="O102">
        <v>37288906</v>
      </c>
      <c r="P102">
        <v>841351</v>
      </c>
      <c r="Q102">
        <v>16096146</v>
      </c>
      <c r="R102" t="s">
        <v>2171</v>
      </c>
      <c r="S102" t="s">
        <v>2026</v>
      </c>
      <c r="T102" t="s">
        <v>1985</v>
      </c>
      <c r="U102" t="s">
        <v>2135</v>
      </c>
      <c r="V102">
        <v>102500000</v>
      </c>
      <c r="W102">
        <v>97104620</v>
      </c>
      <c r="X102">
        <v>115178089</v>
      </c>
      <c r="Y102">
        <v>109145587</v>
      </c>
      <c r="AA102">
        <v>41858120</v>
      </c>
      <c r="AB102" t="s">
        <v>2073</v>
      </c>
      <c r="AC102" t="s">
        <v>2356</v>
      </c>
      <c r="AD102" t="s">
        <v>2028</v>
      </c>
      <c r="AE102" t="s">
        <v>2095</v>
      </c>
      <c r="AF102" t="s">
        <v>2357</v>
      </c>
      <c r="AG102">
        <v>1152836</v>
      </c>
      <c r="AH102">
        <v>69640</v>
      </c>
      <c r="AJ102">
        <v>7</v>
      </c>
      <c r="AK102">
        <v>197335</v>
      </c>
    </row>
    <row r="103" spans="1:37" x14ac:dyDescent="0.2">
      <c r="A103">
        <v>4510100</v>
      </c>
      <c r="B103" t="s">
        <v>1047</v>
      </c>
      <c r="C103" s="15">
        <v>37660</v>
      </c>
      <c r="D103" t="s">
        <v>1981</v>
      </c>
      <c r="E103" t="s">
        <v>1982</v>
      </c>
      <c r="F103" t="s">
        <v>1047</v>
      </c>
      <c r="G103">
        <v>2007</v>
      </c>
      <c r="H103">
        <v>103</v>
      </c>
      <c r="I103">
        <v>0</v>
      </c>
      <c r="J103">
        <v>34195434</v>
      </c>
      <c r="K103">
        <v>3136</v>
      </c>
      <c r="L103">
        <v>3145</v>
      </c>
      <c r="M103">
        <v>18941</v>
      </c>
      <c r="N103">
        <v>2638087</v>
      </c>
      <c r="O103">
        <v>45291052</v>
      </c>
      <c r="R103" t="s">
        <v>2070</v>
      </c>
      <c r="S103" t="s">
        <v>1984</v>
      </c>
      <c r="T103" t="s">
        <v>1985</v>
      </c>
      <c r="U103" t="s">
        <v>2071</v>
      </c>
      <c r="V103">
        <v>0</v>
      </c>
      <c r="W103">
        <v>95360247</v>
      </c>
      <c r="X103">
        <v>63300000</v>
      </c>
      <c r="Y103">
        <v>116844023</v>
      </c>
      <c r="AB103" t="s">
        <v>1987</v>
      </c>
      <c r="AC103" t="s">
        <v>2358</v>
      </c>
      <c r="AD103" t="s">
        <v>2022</v>
      </c>
      <c r="AE103" t="s">
        <v>2359</v>
      </c>
      <c r="AG103">
        <v>477051</v>
      </c>
      <c r="AH103">
        <v>50806</v>
      </c>
      <c r="AI103">
        <v>2741</v>
      </c>
      <c r="AJ103">
        <v>3.7</v>
      </c>
      <c r="AK103">
        <v>22625</v>
      </c>
    </row>
    <row r="104" spans="1:37" x14ac:dyDescent="0.2">
      <c r="A104">
        <v>4580100</v>
      </c>
      <c r="B104" t="s">
        <v>2360</v>
      </c>
      <c r="C104" s="15">
        <v>38262</v>
      </c>
      <c r="D104" t="s">
        <v>1981</v>
      </c>
      <c r="E104" t="s">
        <v>2010</v>
      </c>
      <c r="F104" t="s">
        <v>2361</v>
      </c>
      <c r="G104">
        <v>2008</v>
      </c>
      <c r="H104">
        <v>91</v>
      </c>
      <c r="I104">
        <v>0</v>
      </c>
      <c r="J104">
        <v>29300465</v>
      </c>
      <c r="K104">
        <v>3215</v>
      </c>
      <c r="L104">
        <v>3239</v>
      </c>
      <c r="M104">
        <v>22958</v>
      </c>
      <c r="N104">
        <v>3809536</v>
      </c>
      <c r="O104">
        <v>63608388</v>
      </c>
      <c r="R104" t="s">
        <v>2012</v>
      </c>
      <c r="S104" t="s">
        <v>1984</v>
      </c>
      <c r="T104" t="s">
        <v>1985</v>
      </c>
      <c r="U104" t="s">
        <v>2071</v>
      </c>
      <c r="V104">
        <v>20000000</v>
      </c>
      <c r="W104">
        <v>94514402</v>
      </c>
      <c r="X104">
        <v>59703766</v>
      </c>
      <c r="Y104">
        <v>110932022</v>
      </c>
      <c r="Z104" t="s">
        <v>2360</v>
      </c>
      <c r="AB104" t="s">
        <v>2006</v>
      </c>
      <c r="AC104" t="s">
        <v>2362</v>
      </c>
      <c r="AD104" t="s">
        <v>2016</v>
      </c>
      <c r="AE104" t="s">
        <v>2177</v>
      </c>
      <c r="AF104" t="s">
        <v>2306</v>
      </c>
      <c r="AG104">
        <v>1014775</v>
      </c>
      <c r="AH104">
        <v>63540</v>
      </c>
      <c r="AI104">
        <v>2976</v>
      </c>
      <c r="AJ104">
        <v>3.4</v>
      </c>
      <c r="AK104">
        <v>10007</v>
      </c>
    </row>
    <row r="105" spans="1:37" x14ac:dyDescent="0.2">
      <c r="A105">
        <v>4590100</v>
      </c>
      <c r="B105" t="s">
        <v>2363</v>
      </c>
      <c r="C105" s="15">
        <v>38388</v>
      </c>
      <c r="D105" t="s">
        <v>1981</v>
      </c>
      <c r="E105" t="s">
        <v>1991</v>
      </c>
      <c r="F105" t="s">
        <v>2364</v>
      </c>
      <c r="G105">
        <v>2009</v>
      </c>
      <c r="H105">
        <v>129</v>
      </c>
      <c r="I105">
        <v>0</v>
      </c>
      <c r="J105">
        <v>27785487</v>
      </c>
      <c r="K105">
        <v>3175</v>
      </c>
      <c r="L105">
        <v>3175</v>
      </c>
      <c r="M105">
        <v>19756</v>
      </c>
      <c r="N105">
        <v>2378727</v>
      </c>
      <c r="O105">
        <v>30863468</v>
      </c>
      <c r="R105" t="s">
        <v>2070</v>
      </c>
      <c r="S105" t="s">
        <v>2026</v>
      </c>
      <c r="T105" t="s">
        <v>1985</v>
      </c>
      <c r="U105" t="s">
        <v>2175</v>
      </c>
      <c r="V105">
        <v>40000000</v>
      </c>
      <c r="W105">
        <v>93953653</v>
      </c>
      <c r="X105">
        <v>87100004</v>
      </c>
      <c r="Y105">
        <v>105603908</v>
      </c>
      <c r="AA105">
        <v>461115</v>
      </c>
      <c r="AB105" t="s">
        <v>1987</v>
      </c>
      <c r="AC105" t="s">
        <v>2365</v>
      </c>
      <c r="AD105" t="s">
        <v>2190</v>
      </c>
      <c r="AE105" t="s">
        <v>2366</v>
      </c>
      <c r="AG105">
        <v>1001508</v>
      </c>
      <c r="AH105">
        <v>66203</v>
      </c>
      <c r="AJ105">
        <v>6.4</v>
      </c>
      <c r="AK105">
        <v>113309</v>
      </c>
    </row>
    <row r="106" spans="1:37" x14ac:dyDescent="0.2">
      <c r="A106">
        <v>4830100</v>
      </c>
      <c r="B106" t="s">
        <v>1048</v>
      </c>
      <c r="C106" s="15">
        <v>37359</v>
      </c>
      <c r="D106" t="s">
        <v>1981</v>
      </c>
      <c r="E106" t="s">
        <v>2367</v>
      </c>
      <c r="F106" t="s">
        <v>2368</v>
      </c>
      <c r="G106">
        <v>2006</v>
      </c>
      <c r="I106">
        <v>1</v>
      </c>
      <c r="J106">
        <v>40222875</v>
      </c>
      <c r="K106">
        <v>3602</v>
      </c>
      <c r="L106">
        <v>3673</v>
      </c>
      <c r="M106">
        <v>18273</v>
      </c>
      <c r="N106">
        <v>1722035</v>
      </c>
      <c r="O106">
        <v>23474415</v>
      </c>
      <c r="R106" t="s">
        <v>2070</v>
      </c>
      <c r="S106" t="s">
        <v>1984</v>
      </c>
      <c r="T106" t="s">
        <v>1985</v>
      </c>
      <c r="U106" t="s">
        <v>2071</v>
      </c>
      <c r="V106">
        <v>40000000</v>
      </c>
      <c r="W106">
        <v>90710620</v>
      </c>
      <c r="X106">
        <v>88000000</v>
      </c>
      <c r="Y106">
        <v>116746640</v>
      </c>
      <c r="Z106" t="s">
        <v>2369</v>
      </c>
      <c r="AB106" t="s">
        <v>1987</v>
      </c>
      <c r="AC106" t="s">
        <v>2370</v>
      </c>
      <c r="AG106">
        <v>362120</v>
      </c>
      <c r="AH106">
        <v>44972</v>
      </c>
      <c r="AI106">
        <v>1247</v>
      </c>
      <c r="AJ106">
        <v>5</v>
      </c>
      <c r="AK106">
        <v>39764</v>
      </c>
    </row>
    <row r="107" spans="1:37" x14ac:dyDescent="0.2">
      <c r="A107">
        <v>4840100</v>
      </c>
      <c r="B107" t="s">
        <v>1049</v>
      </c>
      <c r="C107" s="15">
        <v>37891</v>
      </c>
      <c r="D107" t="s">
        <v>1981</v>
      </c>
      <c r="E107" t="s">
        <v>2010</v>
      </c>
      <c r="F107" t="s">
        <v>2371</v>
      </c>
      <c r="G107">
        <v>2007</v>
      </c>
      <c r="H107">
        <v>110</v>
      </c>
      <c r="I107">
        <v>0</v>
      </c>
      <c r="J107">
        <v>22950971</v>
      </c>
      <c r="K107">
        <v>3103</v>
      </c>
      <c r="L107">
        <v>3342</v>
      </c>
      <c r="M107">
        <v>25033</v>
      </c>
      <c r="N107">
        <v>3200304</v>
      </c>
      <c r="O107">
        <v>52657130</v>
      </c>
      <c r="R107" t="s">
        <v>2070</v>
      </c>
      <c r="S107" t="s">
        <v>1984</v>
      </c>
      <c r="T107" t="s">
        <v>1985</v>
      </c>
      <c r="U107" t="s">
        <v>2071</v>
      </c>
      <c r="V107">
        <v>22000000</v>
      </c>
      <c r="W107">
        <v>90648202</v>
      </c>
      <c r="X107">
        <v>55942785</v>
      </c>
      <c r="Y107">
        <v>111010758</v>
      </c>
      <c r="AB107" t="s">
        <v>2006</v>
      </c>
      <c r="AC107" t="s">
        <v>2372</v>
      </c>
      <c r="AD107" t="s">
        <v>2016</v>
      </c>
      <c r="AE107" t="s">
        <v>2373</v>
      </c>
      <c r="AG107">
        <v>492956</v>
      </c>
      <c r="AH107">
        <v>55250</v>
      </c>
      <c r="AI107">
        <v>2504</v>
      </c>
      <c r="AJ107">
        <v>6.3</v>
      </c>
      <c r="AK107">
        <v>15072</v>
      </c>
    </row>
    <row r="108" spans="1:37" x14ac:dyDescent="0.2">
      <c r="A108">
        <v>4880100</v>
      </c>
      <c r="B108" t="s">
        <v>2374</v>
      </c>
      <c r="C108" s="15">
        <v>38283</v>
      </c>
      <c r="D108" t="s">
        <v>1981</v>
      </c>
      <c r="E108" t="s">
        <v>2010</v>
      </c>
      <c r="F108" t="s">
        <v>2375</v>
      </c>
      <c r="G108">
        <v>2008</v>
      </c>
      <c r="I108">
        <v>1</v>
      </c>
      <c r="J108">
        <v>42030184</v>
      </c>
      <c r="K108">
        <v>3623</v>
      </c>
      <c r="L108">
        <v>3626</v>
      </c>
      <c r="M108">
        <v>19839</v>
      </c>
      <c r="N108">
        <v>3592043</v>
      </c>
      <c r="O108">
        <v>61755174</v>
      </c>
      <c r="R108" t="s">
        <v>2070</v>
      </c>
      <c r="S108" t="s">
        <v>2020</v>
      </c>
      <c r="T108" t="s">
        <v>1985</v>
      </c>
      <c r="U108" t="s">
        <v>2158</v>
      </c>
      <c r="V108">
        <v>11000000</v>
      </c>
      <c r="W108">
        <v>90559416</v>
      </c>
      <c r="X108">
        <v>183833464</v>
      </c>
      <c r="Y108">
        <v>106308538</v>
      </c>
      <c r="Z108" t="s">
        <v>2376</v>
      </c>
      <c r="AB108" t="s">
        <v>2033</v>
      </c>
      <c r="AG108">
        <v>962726</v>
      </c>
      <c r="AH108">
        <v>62912</v>
      </c>
      <c r="AI108">
        <v>2461</v>
      </c>
      <c r="AJ108">
        <v>3.7</v>
      </c>
      <c r="AK108">
        <v>18678</v>
      </c>
    </row>
    <row r="109" spans="1:37" x14ac:dyDescent="0.2">
      <c r="A109">
        <v>4890100</v>
      </c>
      <c r="B109" t="s">
        <v>1050</v>
      </c>
      <c r="C109" s="15">
        <v>38402</v>
      </c>
      <c r="D109" t="s">
        <v>1981</v>
      </c>
      <c r="E109" t="s">
        <v>2377</v>
      </c>
      <c r="F109" t="s">
        <v>2378</v>
      </c>
      <c r="G109">
        <v>2009</v>
      </c>
      <c r="H109">
        <v>103</v>
      </c>
      <c r="I109">
        <v>0</v>
      </c>
      <c r="J109">
        <v>41030947</v>
      </c>
      <c r="K109">
        <v>2032</v>
      </c>
      <c r="L109">
        <v>2203</v>
      </c>
      <c r="M109">
        <v>12515</v>
      </c>
      <c r="N109">
        <v>1863138</v>
      </c>
      <c r="O109">
        <v>30351173</v>
      </c>
      <c r="R109" t="s">
        <v>2070</v>
      </c>
      <c r="S109" t="s">
        <v>2379</v>
      </c>
      <c r="T109" t="s">
        <v>1985</v>
      </c>
      <c r="U109" t="s">
        <v>2071</v>
      </c>
      <c r="V109">
        <v>17500000</v>
      </c>
      <c r="W109">
        <v>90508336</v>
      </c>
      <c r="X109">
        <v>0</v>
      </c>
      <c r="Y109">
        <v>101731369</v>
      </c>
      <c r="Z109" t="s">
        <v>2380</v>
      </c>
      <c r="AA109">
        <v>403617</v>
      </c>
      <c r="AB109" t="s">
        <v>1987</v>
      </c>
      <c r="AC109" t="s">
        <v>2381</v>
      </c>
      <c r="AD109" t="s">
        <v>2382</v>
      </c>
      <c r="AE109" t="s">
        <v>2383</v>
      </c>
      <c r="AF109" t="s">
        <v>2377</v>
      </c>
      <c r="AG109">
        <v>1142800</v>
      </c>
      <c r="AH109">
        <v>66659</v>
      </c>
      <c r="AJ109">
        <v>4</v>
      </c>
      <c r="AK109">
        <v>8785</v>
      </c>
    </row>
    <row r="110" spans="1:37" x14ac:dyDescent="0.2">
      <c r="A110">
        <v>4960100</v>
      </c>
      <c r="B110" t="s">
        <v>2384</v>
      </c>
      <c r="C110" s="15">
        <v>38570</v>
      </c>
      <c r="D110" t="s">
        <v>1981</v>
      </c>
      <c r="E110" t="s">
        <v>2035</v>
      </c>
      <c r="F110" t="s">
        <v>2385</v>
      </c>
      <c r="G110">
        <v>2009</v>
      </c>
      <c r="H110">
        <v>122</v>
      </c>
      <c r="I110">
        <v>0</v>
      </c>
      <c r="J110">
        <v>20027956</v>
      </c>
      <c r="K110">
        <v>2354</v>
      </c>
      <c r="L110">
        <v>2528</v>
      </c>
      <c r="M110">
        <v>20538</v>
      </c>
      <c r="N110">
        <v>3552099</v>
      </c>
      <c r="O110">
        <v>51262302</v>
      </c>
      <c r="P110">
        <v>302125</v>
      </c>
      <c r="Q110">
        <v>4679565</v>
      </c>
      <c r="R110" t="s">
        <v>2070</v>
      </c>
      <c r="S110" t="s">
        <v>2026</v>
      </c>
      <c r="T110" t="s">
        <v>1985</v>
      </c>
      <c r="U110" t="s">
        <v>2071</v>
      </c>
      <c r="V110">
        <v>40000000</v>
      </c>
      <c r="W110">
        <v>94125426</v>
      </c>
      <c r="X110">
        <v>32520693</v>
      </c>
      <c r="Y110">
        <v>105796972</v>
      </c>
      <c r="AA110">
        <v>24012743</v>
      </c>
      <c r="AB110" t="s">
        <v>1987</v>
      </c>
      <c r="AC110" t="s">
        <v>2386</v>
      </c>
      <c r="AD110" t="s">
        <v>2039</v>
      </c>
      <c r="AE110" t="s">
        <v>2387</v>
      </c>
      <c r="AF110" t="s">
        <v>2388</v>
      </c>
      <c r="AG110">
        <v>49388</v>
      </c>
      <c r="AH110">
        <v>43626</v>
      </c>
    </row>
    <row r="111" spans="1:37" x14ac:dyDescent="0.2">
      <c r="A111">
        <v>5010100</v>
      </c>
      <c r="B111" t="s">
        <v>1051</v>
      </c>
      <c r="C111" s="15">
        <v>37324</v>
      </c>
      <c r="D111" t="s">
        <v>1981</v>
      </c>
      <c r="E111" t="s">
        <v>1982</v>
      </c>
      <c r="F111" t="s">
        <v>2389</v>
      </c>
      <c r="G111">
        <v>2006</v>
      </c>
      <c r="H111">
        <v>97</v>
      </c>
      <c r="I111">
        <v>0</v>
      </c>
      <c r="J111">
        <v>24411322</v>
      </c>
      <c r="K111">
        <v>3057</v>
      </c>
      <c r="L111">
        <v>3202</v>
      </c>
      <c r="M111">
        <v>20843</v>
      </c>
      <c r="N111">
        <v>3748527</v>
      </c>
      <c r="O111">
        <v>41413455</v>
      </c>
      <c r="R111" t="s">
        <v>2070</v>
      </c>
      <c r="S111" t="s">
        <v>1984</v>
      </c>
      <c r="T111" t="s">
        <v>1985</v>
      </c>
      <c r="U111" t="s">
        <v>2175</v>
      </c>
      <c r="V111">
        <v>50000000</v>
      </c>
      <c r="W111">
        <v>88715192</v>
      </c>
      <c r="X111">
        <v>39687709</v>
      </c>
      <c r="Y111">
        <v>114178483</v>
      </c>
      <c r="AB111" t="s">
        <v>1987</v>
      </c>
      <c r="AC111" t="s">
        <v>2390</v>
      </c>
      <c r="AD111" t="s">
        <v>2391</v>
      </c>
      <c r="AE111" t="s">
        <v>2392</v>
      </c>
      <c r="AG111">
        <v>427229</v>
      </c>
      <c r="AH111">
        <v>44004</v>
      </c>
      <c r="AI111">
        <v>1652</v>
      </c>
      <c r="AJ111">
        <v>5.6</v>
      </c>
      <c r="AK111">
        <v>20412</v>
      </c>
    </row>
    <row r="112" spans="1:37" x14ac:dyDescent="0.2">
      <c r="A112">
        <v>5020100</v>
      </c>
      <c r="B112" t="s">
        <v>1052</v>
      </c>
      <c r="C112" s="15">
        <v>37338</v>
      </c>
      <c r="D112" t="s">
        <v>1981</v>
      </c>
      <c r="E112" t="s">
        <v>2024</v>
      </c>
      <c r="F112" t="s">
        <v>2393</v>
      </c>
      <c r="G112">
        <v>2006</v>
      </c>
      <c r="H112">
        <v>128</v>
      </c>
      <c r="I112">
        <v>0</v>
      </c>
      <c r="J112">
        <v>28954945</v>
      </c>
      <c r="K112">
        <v>2818</v>
      </c>
      <c r="L112">
        <v>2867</v>
      </c>
      <c r="M112">
        <v>16581</v>
      </c>
      <c r="N112">
        <v>4311484</v>
      </c>
      <c r="O112">
        <v>44928129</v>
      </c>
      <c r="R112" t="s">
        <v>2070</v>
      </c>
      <c r="S112" t="s">
        <v>1984</v>
      </c>
      <c r="T112" t="s">
        <v>1985</v>
      </c>
      <c r="U112" t="s">
        <v>1986</v>
      </c>
      <c r="V112">
        <v>50000000</v>
      </c>
      <c r="W112">
        <v>88513495</v>
      </c>
      <c r="X112">
        <v>97164028</v>
      </c>
      <c r="Y112">
        <v>113918889</v>
      </c>
      <c r="Z112" t="s">
        <v>1052</v>
      </c>
      <c r="AA112">
        <v>437222</v>
      </c>
      <c r="AB112" t="s">
        <v>2073</v>
      </c>
      <c r="AC112" t="s">
        <v>2394</v>
      </c>
      <c r="AD112" t="s">
        <v>2028</v>
      </c>
      <c r="AE112" t="s">
        <v>2108</v>
      </c>
      <c r="AF112" t="s">
        <v>2109</v>
      </c>
      <c r="AG112">
        <v>454848</v>
      </c>
      <c r="AH112">
        <v>44199</v>
      </c>
      <c r="AI112">
        <v>907</v>
      </c>
      <c r="AJ112">
        <v>7.7</v>
      </c>
      <c r="AK112">
        <v>86747</v>
      </c>
    </row>
    <row r="113" spans="1:37" x14ac:dyDescent="0.2">
      <c r="A113">
        <v>5030100</v>
      </c>
      <c r="B113" t="s">
        <v>1053</v>
      </c>
      <c r="C113" s="15">
        <v>38556</v>
      </c>
      <c r="D113" t="s">
        <v>1981</v>
      </c>
      <c r="E113" t="s">
        <v>2035</v>
      </c>
      <c r="F113" t="s">
        <v>2395</v>
      </c>
      <c r="G113">
        <v>2009</v>
      </c>
      <c r="H113">
        <v>95</v>
      </c>
      <c r="I113">
        <v>0</v>
      </c>
      <c r="J113">
        <v>27605576</v>
      </c>
      <c r="K113">
        <v>2882</v>
      </c>
      <c r="L113">
        <v>2975</v>
      </c>
      <c r="M113">
        <v>16502</v>
      </c>
      <c r="N113">
        <v>2148568</v>
      </c>
      <c r="O113">
        <v>31934968</v>
      </c>
      <c r="P113">
        <v>140965</v>
      </c>
      <c r="Q113">
        <v>3059843</v>
      </c>
      <c r="R113" t="s">
        <v>2070</v>
      </c>
      <c r="S113" t="s">
        <v>1984</v>
      </c>
      <c r="T113" t="s">
        <v>1985</v>
      </c>
      <c r="U113" t="s">
        <v>2175</v>
      </c>
      <c r="V113">
        <v>38000000</v>
      </c>
      <c r="W113">
        <v>88915214</v>
      </c>
      <c r="X113">
        <v>116383693</v>
      </c>
      <c r="Y113">
        <v>99940693</v>
      </c>
      <c r="AA113">
        <v>38334717</v>
      </c>
      <c r="AB113" t="s">
        <v>2073</v>
      </c>
      <c r="AC113" t="s">
        <v>2396</v>
      </c>
      <c r="AD113" t="s">
        <v>2039</v>
      </c>
      <c r="AE113" t="s">
        <v>2095</v>
      </c>
      <c r="AF113" t="s">
        <v>2397</v>
      </c>
      <c r="AG113">
        <v>1142988</v>
      </c>
      <c r="AH113">
        <v>70183</v>
      </c>
      <c r="AJ113">
        <v>6.5</v>
      </c>
      <c r="AK113">
        <v>132582</v>
      </c>
    </row>
    <row r="114" spans="1:37" x14ac:dyDescent="0.2">
      <c r="A114">
        <v>5110100</v>
      </c>
      <c r="B114" t="s">
        <v>1054</v>
      </c>
      <c r="C114" s="15">
        <v>38204</v>
      </c>
      <c r="D114" t="s">
        <v>1981</v>
      </c>
      <c r="E114" t="s">
        <v>2035</v>
      </c>
      <c r="F114" t="s">
        <v>2398</v>
      </c>
      <c r="G114">
        <v>2008</v>
      </c>
      <c r="H114">
        <v>112</v>
      </c>
      <c r="I114">
        <v>0</v>
      </c>
      <c r="J114">
        <v>23245025</v>
      </c>
      <c r="K114">
        <v>3072</v>
      </c>
      <c r="L114">
        <v>3072</v>
      </c>
      <c r="M114">
        <v>14429</v>
      </c>
      <c r="N114">
        <v>3046995</v>
      </c>
      <c r="O114">
        <v>48837715</v>
      </c>
      <c r="R114" t="s">
        <v>2070</v>
      </c>
      <c r="S114" t="s">
        <v>1984</v>
      </c>
      <c r="T114" t="s">
        <v>1985</v>
      </c>
      <c r="U114" t="s">
        <v>2071</v>
      </c>
      <c r="V114">
        <v>26000000</v>
      </c>
      <c r="W114">
        <v>87341380</v>
      </c>
      <c r="X114">
        <v>15062639</v>
      </c>
      <c r="Y114">
        <v>102547047</v>
      </c>
      <c r="AA114">
        <v>176647</v>
      </c>
      <c r="AB114" t="s">
        <v>2073</v>
      </c>
      <c r="AC114" t="s">
        <v>2399</v>
      </c>
      <c r="AD114" t="s">
        <v>2039</v>
      </c>
      <c r="AE114" t="s">
        <v>2095</v>
      </c>
      <c r="AF114" t="s">
        <v>2195</v>
      </c>
      <c r="AG114">
        <v>910936</v>
      </c>
      <c r="AH114">
        <v>61024</v>
      </c>
      <c r="AI114">
        <v>309</v>
      </c>
      <c r="AJ114">
        <v>7.1</v>
      </c>
      <c r="AK114">
        <v>77042</v>
      </c>
    </row>
    <row r="115" spans="1:37" x14ac:dyDescent="0.2">
      <c r="A115">
        <v>5270100</v>
      </c>
      <c r="B115" t="s">
        <v>1055</v>
      </c>
      <c r="C115" s="15">
        <v>37527</v>
      </c>
      <c r="D115" t="s">
        <v>1981</v>
      </c>
      <c r="E115" t="s">
        <v>2035</v>
      </c>
      <c r="F115" t="s">
        <v>2400</v>
      </c>
      <c r="G115">
        <v>2006</v>
      </c>
      <c r="H115">
        <v>86</v>
      </c>
      <c r="I115">
        <v>0</v>
      </c>
      <c r="J115">
        <v>23624548</v>
      </c>
      <c r="K115">
        <v>3833</v>
      </c>
      <c r="L115">
        <v>3833</v>
      </c>
      <c r="M115">
        <v>22091</v>
      </c>
      <c r="N115">
        <v>5862629</v>
      </c>
      <c r="O115">
        <v>97301778</v>
      </c>
      <c r="R115" t="s">
        <v>2031</v>
      </c>
      <c r="S115" t="s">
        <v>1984</v>
      </c>
      <c r="T115" t="s">
        <v>2032</v>
      </c>
      <c r="U115" t="s">
        <v>2004</v>
      </c>
      <c r="V115">
        <v>85000000</v>
      </c>
      <c r="W115">
        <v>84325668</v>
      </c>
      <c r="X115">
        <v>106826899</v>
      </c>
      <c r="Y115">
        <v>108529059</v>
      </c>
      <c r="Z115" t="s">
        <v>1055</v>
      </c>
      <c r="AB115" t="s">
        <v>2006</v>
      </c>
      <c r="AC115" t="s">
        <v>2401</v>
      </c>
      <c r="AD115" t="s">
        <v>2039</v>
      </c>
      <c r="AE115" t="s">
        <v>2402</v>
      </c>
      <c r="AG115">
        <v>400717</v>
      </c>
      <c r="AH115">
        <v>48414</v>
      </c>
      <c r="AI115">
        <v>2821</v>
      </c>
      <c r="AJ115">
        <v>6.1</v>
      </c>
      <c r="AK115">
        <v>14374</v>
      </c>
    </row>
    <row r="116" spans="1:37" x14ac:dyDescent="0.2">
      <c r="A116">
        <v>5300100</v>
      </c>
      <c r="B116" t="s">
        <v>2403</v>
      </c>
      <c r="C116" s="15">
        <v>37562</v>
      </c>
      <c r="D116" t="s">
        <v>1981</v>
      </c>
      <c r="E116" t="s">
        <v>2010</v>
      </c>
      <c r="F116" t="s">
        <v>2404</v>
      </c>
      <c r="G116">
        <v>2006</v>
      </c>
      <c r="I116">
        <v>1</v>
      </c>
      <c r="J116">
        <v>19504038</v>
      </c>
      <c r="K116">
        <v>3458</v>
      </c>
      <c r="L116">
        <v>3458</v>
      </c>
      <c r="M116">
        <v>22023</v>
      </c>
      <c r="N116">
        <v>4299580</v>
      </c>
      <c r="O116">
        <v>77158306</v>
      </c>
      <c r="R116" t="s">
        <v>2031</v>
      </c>
      <c r="S116" t="s">
        <v>1984</v>
      </c>
      <c r="T116" t="s">
        <v>1985</v>
      </c>
      <c r="U116" t="s">
        <v>2071</v>
      </c>
      <c r="V116">
        <v>0</v>
      </c>
      <c r="W116">
        <v>84500122</v>
      </c>
      <c r="X116">
        <v>23000000</v>
      </c>
      <c r="Y116">
        <v>108694869</v>
      </c>
      <c r="Z116" t="s">
        <v>2405</v>
      </c>
      <c r="AB116" t="s">
        <v>2033</v>
      </c>
      <c r="AG116">
        <v>452681</v>
      </c>
      <c r="AH116">
        <v>49013</v>
      </c>
      <c r="AI116">
        <v>6534</v>
      </c>
      <c r="AJ116">
        <v>4</v>
      </c>
      <c r="AK116">
        <v>6167</v>
      </c>
    </row>
    <row r="117" spans="1:37" x14ac:dyDescent="0.2">
      <c r="A117">
        <v>5440100</v>
      </c>
      <c r="B117" t="s">
        <v>1056</v>
      </c>
      <c r="C117" s="15">
        <v>38345</v>
      </c>
      <c r="D117" t="s">
        <v>1981</v>
      </c>
      <c r="E117" t="s">
        <v>2406</v>
      </c>
      <c r="F117" t="s">
        <v>1056</v>
      </c>
      <c r="G117">
        <v>2008</v>
      </c>
      <c r="H117">
        <v>120</v>
      </c>
      <c r="I117">
        <v>0</v>
      </c>
      <c r="J117">
        <v>21027007</v>
      </c>
      <c r="K117">
        <v>2711</v>
      </c>
      <c r="L117">
        <v>2838</v>
      </c>
      <c r="M117">
        <v>13292</v>
      </c>
      <c r="N117">
        <v>1784741</v>
      </c>
      <c r="O117">
        <v>32601715</v>
      </c>
      <c r="R117" t="s">
        <v>2171</v>
      </c>
      <c r="S117" t="s">
        <v>2172</v>
      </c>
      <c r="T117" t="s">
        <v>1985</v>
      </c>
      <c r="U117" t="s">
        <v>1986</v>
      </c>
      <c r="V117">
        <v>90000000</v>
      </c>
      <c r="W117">
        <v>83077762</v>
      </c>
      <c r="X117">
        <v>120824345</v>
      </c>
      <c r="Y117">
        <v>96455647</v>
      </c>
      <c r="AB117" t="s">
        <v>1987</v>
      </c>
      <c r="AC117" t="s">
        <v>2407</v>
      </c>
      <c r="AD117" t="s">
        <v>2408</v>
      </c>
      <c r="AE117" t="s">
        <v>2409</v>
      </c>
      <c r="AF117" t="s">
        <v>2410</v>
      </c>
      <c r="AG117">
        <v>985699</v>
      </c>
      <c r="AH117">
        <v>64983</v>
      </c>
      <c r="AI117">
        <v>779</v>
      </c>
      <c r="AJ117">
        <v>7.3</v>
      </c>
      <c r="AK117">
        <v>54861</v>
      </c>
    </row>
    <row r="118" spans="1:37" x14ac:dyDescent="0.2">
      <c r="A118">
        <v>5470100</v>
      </c>
      <c r="B118" t="s">
        <v>1057</v>
      </c>
      <c r="C118" s="15">
        <v>37604</v>
      </c>
      <c r="D118" t="s">
        <v>1981</v>
      </c>
      <c r="E118" t="s">
        <v>1982</v>
      </c>
      <c r="F118" t="s">
        <v>2411</v>
      </c>
      <c r="G118">
        <v>2006</v>
      </c>
      <c r="H118">
        <v>97</v>
      </c>
      <c r="I118">
        <v>0</v>
      </c>
      <c r="J118">
        <v>11457353</v>
      </c>
      <c r="K118">
        <v>3566</v>
      </c>
      <c r="L118">
        <v>3745</v>
      </c>
      <c r="M118">
        <v>23447</v>
      </c>
      <c r="N118">
        <v>6170473</v>
      </c>
      <c r="O118">
        <v>94661045</v>
      </c>
      <c r="R118" t="s">
        <v>2012</v>
      </c>
      <c r="S118" t="s">
        <v>2026</v>
      </c>
      <c r="T118" t="s">
        <v>1985</v>
      </c>
      <c r="U118" t="s">
        <v>2135</v>
      </c>
      <c r="V118">
        <v>82500000</v>
      </c>
      <c r="W118">
        <v>82599768</v>
      </c>
      <c r="X118">
        <v>61000000</v>
      </c>
      <c r="Y118">
        <v>104451671</v>
      </c>
      <c r="AB118" t="s">
        <v>2033</v>
      </c>
      <c r="AD118" t="s">
        <v>2412</v>
      </c>
      <c r="AE118" t="s">
        <v>2228</v>
      </c>
      <c r="AF118" t="s">
        <v>1982</v>
      </c>
      <c r="AG118">
        <v>413895</v>
      </c>
      <c r="AH118">
        <v>49647</v>
      </c>
      <c r="AI118">
        <v>3334</v>
      </c>
      <c r="AJ118">
        <v>6.7</v>
      </c>
      <c r="AK118">
        <v>8077</v>
      </c>
    </row>
    <row r="119" spans="1:37" x14ac:dyDescent="0.2">
      <c r="A119">
        <v>5560100</v>
      </c>
      <c r="B119" t="s">
        <v>1058</v>
      </c>
      <c r="C119" s="15">
        <v>37667</v>
      </c>
      <c r="D119" t="s">
        <v>1981</v>
      </c>
      <c r="E119" t="s">
        <v>2010</v>
      </c>
      <c r="F119" t="s">
        <v>2413</v>
      </c>
      <c r="G119">
        <v>2007</v>
      </c>
      <c r="H119">
        <v>94</v>
      </c>
      <c r="I119">
        <v>0</v>
      </c>
      <c r="J119">
        <v>22564612</v>
      </c>
      <c r="K119">
        <v>3139</v>
      </c>
      <c r="L119">
        <v>3210</v>
      </c>
      <c r="M119">
        <v>20543</v>
      </c>
      <c r="N119">
        <v>2725238</v>
      </c>
      <c r="O119">
        <v>41497347</v>
      </c>
      <c r="R119" t="s">
        <v>2012</v>
      </c>
      <c r="S119" t="s">
        <v>2026</v>
      </c>
      <c r="T119" t="s">
        <v>1985</v>
      </c>
      <c r="U119" t="s">
        <v>2135</v>
      </c>
      <c r="V119">
        <v>25000000</v>
      </c>
      <c r="W119">
        <v>82234139</v>
      </c>
      <c r="X119">
        <v>55750649</v>
      </c>
      <c r="Y119">
        <v>100760721</v>
      </c>
      <c r="AB119" t="s">
        <v>2006</v>
      </c>
      <c r="AC119" t="s">
        <v>2414</v>
      </c>
      <c r="AD119" t="s">
        <v>2016</v>
      </c>
      <c r="AE119" t="s">
        <v>2228</v>
      </c>
      <c r="AF119" t="s">
        <v>2415</v>
      </c>
      <c r="AG119">
        <v>398808</v>
      </c>
      <c r="AH119">
        <v>50601</v>
      </c>
      <c r="AI119">
        <v>1577</v>
      </c>
      <c r="AJ119">
        <v>7.3</v>
      </c>
      <c r="AK119">
        <v>34646</v>
      </c>
    </row>
    <row r="120" spans="1:37" x14ac:dyDescent="0.2">
      <c r="A120">
        <v>5570100</v>
      </c>
      <c r="B120" t="s">
        <v>1059</v>
      </c>
      <c r="C120" s="15">
        <v>37296</v>
      </c>
      <c r="D120" t="s">
        <v>1981</v>
      </c>
      <c r="E120" t="s">
        <v>2035</v>
      </c>
      <c r="F120" t="s">
        <v>2416</v>
      </c>
      <c r="G120">
        <v>2006</v>
      </c>
      <c r="I120">
        <v>1</v>
      </c>
      <c r="J120">
        <v>20220412</v>
      </c>
      <c r="K120">
        <v>3477</v>
      </c>
      <c r="L120">
        <v>3477</v>
      </c>
      <c r="M120">
        <v>20004</v>
      </c>
      <c r="N120">
        <v>1580977</v>
      </c>
      <c r="O120">
        <v>23233504</v>
      </c>
      <c r="R120" t="s">
        <v>1983</v>
      </c>
      <c r="T120" t="s">
        <v>1985</v>
      </c>
      <c r="U120" t="s">
        <v>2071</v>
      </c>
      <c r="V120">
        <v>80000000</v>
      </c>
      <c r="W120">
        <v>82226474</v>
      </c>
      <c r="X120">
        <v>76700000</v>
      </c>
      <c r="Y120">
        <v>105827354</v>
      </c>
      <c r="Z120" t="s">
        <v>2417</v>
      </c>
      <c r="AB120" t="s">
        <v>2006</v>
      </c>
      <c r="AC120" t="s">
        <v>2418</v>
      </c>
      <c r="AG120">
        <v>383216</v>
      </c>
      <c r="AH120">
        <v>43836</v>
      </c>
      <c r="AI120">
        <v>2563</v>
      </c>
      <c r="AJ120">
        <v>5.0999999999999996</v>
      </c>
      <c r="AK120">
        <v>28634</v>
      </c>
    </row>
    <row r="121" spans="1:37" x14ac:dyDescent="0.2">
      <c r="A121">
        <v>5580100</v>
      </c>
      <c r="B121" t="s">
        <v>1060</v>
      </c>
      <c r="C121" s="15">
        <v>37940</v>
      </c>
      <c r="D121" t="s">
        <v>1981</v>
      </c>
      <c r="E121" t="s">
        <v>1982</v>
      </c>
      <c r="F121" t="s">
        <v>1060</v>
      </c>
      <c r="G121">
        <v>2007</v>
      </c>
      <c r="I121">
        <v>0</v>
      </c>
      <c r="J121">
        <v>27515871</v>
      </c>
      <c r="K121">
        <v>3153</v>
      </c>
      <c r="L121">
        <v>3249</v>
      </c>
      <c r="M121">
        <v>15703</v>
      </c>
      <c r="N121">
        <v>2147970</v>
      </c>
      <c r="O121">
        <v>38801534</v>
      </c>
      <c r="R121" t="s">
        <v>2012</v>
      </c>
      <c r="S121" t="s">
        <v>2026</v>
      </c>
      <c r="T121" t="s">
        <v>2032</v>
      </c>
      <c r="U121" t="s">
        <v>2004</v>
      </c>
      <c r="V121">
        <v>150000000</v>
      </c>
      <c r="W121">
        <v>82195215</v>
      </c>
      <c r="X121">
        <v>112800000</v>
      </c>
      <c r="Y121">
        <v>100762568</v>
      </c>
      <c r="AB121" t="s">
        <v>1987</v>
      </c>
      <c r="AC121" t="s">
        <v>2419</v>
      </c>
      <c r="AD121" t="s">
        <v>1982</v>
      </c>
      <c r="AE121" t="s">
        <v>2420</v>
      </c>
      <c r="AF121" t="s">
        <v>2421</v>
      </c>
      <c r="AG121">
        <v>442933</v>
      </c>
      <c r="AH121">
        <v>55995</v>
      </c>
      <c r="AI121">
        <v>708</v>
      </c>
      <c r="AJ121">
        <v>6.6</v>
      </c>
      <c r="AK121">
        <v>62908</v>
      </c>
    </row>
    <row r="122" spans="1:37" x14ac:dyDescent="0.2">
      <c r="A122">
        <v>5600100</v>
      </c>
      <c r="B122" t="s">
        <v>1061</v>
      </c>
      <c r="C122" s="15">
        <v>37303</v>
      </c>
      <c r="D122" t="s">
        <v>1981</v>
      </c>
      <c r="E122" t="s">
        <v>2010</v>
      </c>
      <c r="F122" t="s">
        <v>2422</v>
      </c>
      <c r="G122">
        <v>2006</v>
      </c>
      <c r="H122">
        <v>120</v>
      </c>
      <c r="I122">
        <v>0</v>
      </c>
      <c r="J122">
        <v>20188176</v>
      </c>
      <c r="K122">
        <v>3066</v>
      </c>
      <c r="L122">
        <v>3122</v>
      </c>
      <c r="M122">
        <v>20681</v>
      </c>
      <c r="N122">
        <v>4118879</v>
      </c>
      <c r="O122">
        <v>104910627</v>
      </c>
      <c r="R122" t="s">
        <v>2070</v>
      </c>
      <c r="S122" t="s">
        <v>2255</v>
      </c>
      <c r="T122" t="s">
        <v>1985</v>
      </c>
      <c r="U122" t="s">
        <v>2004</v>
      </c>
      <c r="V122">
        <v>40000000</v>
      </c>
      <c r="W122">
        <v>81612565</v>
      </c>
      <c r="X122">
        <v>39000000</v>
      </c>
      <c r="Y122">
        <v>105037235</v>
      </c>
      <c r="AB122" t="s">
        <v>2006</v>
      </c>
      <c r="AC122" t="s">
        <v>2423</v>
      </c>
      <c r="AD122" t="s">
        <v>2016</v>
      </c>
      <c r="AE122" t="s">
        <v>2205</v>
      </c>
      <c r="AF122" t="s">
        <v>2177</v>
      </c>
      <c r="AG122">
        <v>397313</v>
      </c>
      <c r="AH122">
        <v>43917</v>
      </c>
      <c r="AI122">
        <v>2996</v>
      </c>
      <c r="AJ122">
        <v>7.3</v>
      </c>
      <c r="AK122">
        <v>17809</v>
      </c>
    </row>
    <row r="123" spans="1:37" x14ac:dyDescent="0.2">
      <c r="A123">
        <v>5810100</v>
      </c>
      <c r="B123" t="s">
        <v>2424</v>
      </c>
      <c r="C123" s="15">
        <v>38115</v>
      </c>
      <c r="D123" t="s">
        <v>1981</v>
      </c>
      <c r="E123" t="s">
        <v>1989</v>
      </c>
      <c r="F123" t="s">
        <v>2425</v>
      </c>
      <c r="G123">
        <v>2008</v>
      </c>
      <c r="H123">
        <v>98</v>
      </c>
      <c r="I123">
        <v>0</v>
      </c>
      <c r="J123">
        <v>20172474</v>
      </c>
      <c r="K123">
        <v>3215</v>
      </c>
      <c r="L123">
        <v>3255</v>
      </c>
      <c r="M123">
        <v>19100</v>
      </c>
      <c r="N123">
        <v>1858434</v>
      </c>
      <c r="O123">
        <v>34040011</v>
      </c>
      <c r="R123" t="s">
        <v>2070</v>
      </c>
      <c r="S123" t="s">
        <v>1984</v>
      </c>
      <c r="T123" t="s">
        <v>1985</v>
      </c>
      <c r="U123" t="s">
        <v>2175</v>
      </c>
      <c r="V123">
        <v>35000000</v>
      </c>
      <c r="W123">
        <v>80277646</v>
      </c>
      <c r="X123">
        <v>138258062</v>
      </c>
      <c r="Y123">
        <v>94253562</v>
      </c>
      <c r="AB123" t="s">
        <v>1987</v>
      </c>
      <c r="AC123" t="s">
        <v>2426</v>
      </c>
      <c r="AD123" t="s">
        <v>1989</v>
      </c>
      <c r="AE123" t="s">
        <v>2113</v>
      </c>
      <c r="AF123" t="s">
        <v>2427</v>
      </c>
      <c r="AG123">
        <v>1033643</v>
      </c>
      <c r="AH123">
        <v>59421</v>
      </c>
      <c r="AI123">
        <v>1079</v>
      </c>
      <c r="AJ123">
        <v>5.9</v>
      </c>
      <c r="AK123">
        <v>33945</v>
      </c>
    </row>
    <row r="124" spans="1:37" x14ac:dyDescent="0.2">
      <c r="A124">
        <v>5840100</v>
      </c>
      <c r="B124" t="s">
        <v>1062</v>
      </c>
      <c r="C124" s="15">
        <v>37555</v>
      </c>
      <c r="D124" t="s">
        <v>1981</v>
      </c>
      <c r="E124" t="s">
        <v>2377</v>
      </c>
      <c r="F124" t="s">
        <v>2428</v>
      </c>
      <c r="G124">
        <v>2006</v>
      </c>
      <c r="I124">
        <v>1</v>
      </c>
      <c r="J124">
        <v>33610391</v>
      </c>
      <c r="K124">
        <v>3167</v>
      </c>
      <c r="L124">
        <v>3167</v>
      </c>
      <c r="M124">
        <v>13310</v>
      </c>
      <c r="N124">
        <v>3101426</v>
      </c>
      <c r="O124">
        <v>50911694</v>
      </c>
      <c r="R124" t="s">
        <v>2070</v>
      </c>
      <c r="S124" t="s">
        <v>1984</v>
      </c>
      <c r="T124" t="s">
        <v>1985</v>
      </c>
      <c r="U124" t="s">
        <v>2080</v>
      </c>
      <c r="V124">
        <v>10000000</v>
      </c>
      <c r="W124">
        <v>80238724</v>
      </c>
      <c r="X124">
        <v>83638091</v>
      </c>
      <c r="Y124">
        <v>103269068</v>
      </c>
      <c r="Z124" t="s">
        <v>2429</v>
      </c>
      <c r="AB124" t="s">
        <v>2073</v>
      </c>
      <c r="AC124" t="s">
        <v>2430</v>
      </c>
      <c r="AG124">
        <v>489270</v>
      </c>
      <c r="AH124">
        <v>48877</v>
      </c>
      <c r="AI124">
        <v>1452</v>
      </c>
      <c r="AJ124">
        <v>6.3</v>
      </c>
      <c r="AK124">
        <v>61100</v>
      </c>
    </row>
    <row r="125" spans="1:37" x14ac:dyDescent="0.2">
      <c r="A125">
        <v>5850100</v>
      </c>
      <c r="B125" t="s">
        <v>1063</v>
      </c>
      <c r="C125" s="15">
        <v>37723</v>
      </c>
      <c r="D125" t="s">
        <v>1981</v>
      </c>
      <c r="E125" t="s">
        <v>1982</v>
      </c>
      <c r="F125" t="s">
        <v>1063</v>
      </c>
      <c r="G125">
        <v>2007</v>
      </c>
      <c r="I125">
        <v>0</v>
      </c>
      <c r="J125">
        <v>22224982</v>
      </c>
      <c r="K125">
        <v>2925</v>
      </c>
      <c r="L125">
        <v>3132</v>
      </c>
      <c r="M125">
        <v>22621</v>
      </c>
      <c r="N125">
        <v>1970385</v>
      </c>
      <c r="O125">
        <v>34861608</v>
      </c>
      <c r="R125" t="s">
        <v>2070</v>
      </c>
      <c r="S125" t="s">
        <v>1984</v>
      </c>
      <c r="T125" t="s">
        <v>1985</v>
      </c>
      <c r="U125" t="s">
        <v>1986</v>
      </c>
      <c r="V125">
        <v>20000000</v>
      </c>
      <c r="W125">
        <v>80106701</v>
      </c>
      <c r="X125">
        <v>37718653</v>
      </c>
      <c r="Y125">
        <v>98153988</v>
      </c>
      <c r="AB125" t="s">
        <v>1987</v>
      </c>
      <c r="AC125" t="s">
        <v>2431</v>
      </c>
      <c r="AD125" t="s">
        <v>2022</v>
      </c>
      <c r="AG125">
        <v>486822</v>
      </c>
      <c r="AH125">
        <v>52458</v>
      </c>
      <c r="AI125">
        <v>305</v>
      </c>
      <c r="AJ125">
        <v>7</v>
      </c>
      <c r="AK125">
        <v>72709</v>
      </c>
    </row>
    <row r="126" spans="1:37" x14ac:dyDescent="0.2">
      <c r="A126">
        <v>5860100</v>
      </c>
      <c r="B126" t="s">
        <v>1064</v>
      </c>
      <c r="C126" s="15">
        <v>37422</v>
      </c>
      <c r="D126" t="s">
        <v>1981</v>
      </c>
      <c r="E126" t="s">
        <v>1982</v>
      </c>
      <c r="F126" t="s">
        <v>2432</v>
      </c>
      <c r="G126">
        <v>2006</v>
      </c>
      <c r="H126">
        <v>90</v>
      </c>
      <c r="I126">
        <v>0</v>
      </c>
      <c r="J126">
        <v>28309599</v>
      </c>
      <c r="K126">
        <v>3070</v>
      </c>
      <c r="L126">
        <v>3083</v>
      </c>
      <c r="M126">
        <v>14502</v>
      </c>
      <c r="N126">
        <v>2681603</v>
      </c>
      <c r="O126">
        <v>47079066</v>
      </c>
      <c r="R126" t="s">
        <v>2070</v>
      </c>
      <c r="S126" t="s">
        <v>1984</v>
      </c>
      <c r="T126" t="s">
        <v>1985</v>
      </c>
      <c r="U126" t="s">
        <v>2071</v>
      </c>
      <c r="V126">
        <v>32000000</v>
      </c>
      <c r="W126">
        <v>80197993</v>
      </c>
      <c r="X126">
        <v>19098469</v>
      </c>
      <c r="Y126">
        <v>103216650</v>
      </c>
      <c r="AB126" t="s">
        <v>2006</v>
      </c>
      <c r="AC126" t="s">
        <v>2433</v>
      </c>
      <c r="AD126" t="s">
        <v>2412</v>
      </c>
      <c r="AE126" t="s">
        <v>2434</v>
      </c>
      <c r="AG126">
        <v>457510</v>
      </c>
      <c r="AH126">
        <v>45666</v>
      </c>
      <c r="AI126">
        <v>2074</v>
      </c>
      <c r="AJ126">
        <v>5.7</v>
      </c>
      <c r="AK126">
        <v>31597</v>
      </c>
    </row>
    <row r="127" spans="1:37" x14ac:dyDescent="0.2">
      <c r="A127">
        <v>5870100</v>
      </c>
      <c r="B127" t="s">
        <v>1065</v>
      </c>
      <c r="C127" s="15">
        <v>38030</v>
      </c>
      <c r="D127" t="s">
        <v>1981</v>
      </c>
      <c r="E127" t="s">
        <v>1989</v>
      </c>
      <c r="F127" t="s">
        <v>1065</v>
      </c>
      <c r="G127">
        <v>2008</v>
      </c>
      <c r="H127">
        <v>88</v>
      </c>
      <c r="I127">
        <v>0</v>
      </c>
      <c r="J127">
        <v>27354808</v>
      </c>
      <c r="K127">
        <v>3428</v>
      </c>
      <c r="L127">
        <v>3430</v>
      </c>
      <c r="M127">
        <v>17001</v>
      </c>
      <c r="N127">
        <v>1982769</v>
      </c>
      <c r="O127">
        <v>36061992</v>
      </c>
      <c r="R127" t="s">
        <v>2002</v>
      </c>
      <c r="S127" t="s">
        <v>2026</v>
      </c>
      <c r="T127" t="s">
        <v>1985</v>
      </c>
      <c r="U127" t="s">
        <v>2004</v>
      </c>
      <c r="V127">
        <v>82500000</v>
      </c>
      <c r="W127">
        <v>81168265</v>
      </c>
      <c r="X127">
        <v>142468684</v>
      </c>
      <c r="Y127">
        <v>94129675</v>
      </c>
      <c r="Z127" t="s">
        <v>1065</v>
      </c>
      <c r="AB127" t="s">
        <v>1987</v>
      </c>
      <c r="AC127" t="s">
        <v>2435</v>
      </c>
      <c r="AD127" t="s">
        <v>2113</v>
      </c>
      <c r="AE127" t="s">
        <v>2436</v>
      </c>
      <c r="AF127" t="s">
        <v>2437</v>
      </c>
      <c r="AG127">
        <v>489099</v>
      </c>
      <c r="AH127">
        <v>58025</v>
      </c>
      <c r="AI127">
        <v>549</v>
      </c>
      <c r="AJ127">
        <v>5.9</v>
      </c>
      <c r="AK127">
        <v>69937</v>
      </c>
    </row>
    <row r="128" spans="1:37" x14ac:dyDescent="0.2">
      <c r="A128">
        <v>5880100</v>
      </c>
      <c r="B128" t="s">
        <v>1066</v>
      </c>
      <c r="C128" s="15">
        <v>38003</v>
      </c>
      <c r="D128" t="s">
        <v>1981</v>
      </c>
      <c r="E128" t="s">
        <v>1982</v>
      </c>
      <c r="F128" t="s">
        <v>1066</v>
      </c>
      <c r="G128">
        <v>2008</v>
      </c>
      <c r="H128">
        <v>85</v>
      </c>
      <c r="I128">
        <v>0</v>
      </c>
      <c r="J128">
        <v>40058229</v>
      </c>
      <c r="K128">
        <v>3411</v>
      </c>
      <c r="L128">
        <v>3411</v>
      </c>
      <c r="M128">
        <v>15124</v>
      </c>
      <c r="N128">
        <v>1877875</v>
      </c>
      <c r="O128">
        <v>29308780</v>
      </c>
      <c r="R128" t="s">
        <v>2002</v>
      </c>
      <c r="S128" t="s">
        <v>1984</v>
      </c>
      <c r="T128" t="s">
        <v>1985</v>
      </c>
      <c r="U128" t="s">
        <v>1995</v>
      </c>
      <c r="V128">
        <v>25000000</v>
      </c>
      <c r="W128">
        <v>80048433</v>
      </c>
      <c r="X128">
        <v>91253793</v>
      </c>
      <c r="Y128">
        <v>93984443</v>
      </c>
      <c r="AA128">
        <v>151636</v>
      </c>
      <c r="AB128" t="s">
        <v>1987</v>
      </c>
      <c r="AC128" t="s">
        <v>2438</v>
      </c>
      <c r="AD128" t="s">
        <v>2078</v>
      </c>
      <c r="AG128">
        <v>1060277</v>
      </c>
      <c r="AH128">
        <v>57368</v>
      </c>
      <c r="AI128">
        <v>498</v>
      </c>
      <c r="AJ128">
        <v>7.4</v>
      </c>
      <c r="AK128">
        <v>136834</v>
      </c>
    </row>
    <row r="129" spans="1:37" x14ac:dyDescent="0.2">
      <c r="A129">
        <v>5910100</v>
      </c>
      <c r="B129" t="s">
        <v>1067</v>
      </c>
      <c r="C129" s="15">
        <v>38430</v>
      </c>
      <c r="D129" t="s">
        <v>1981</v>
      </c>
      <c r="E129" t="s">
        <v>2133</v>
      </c>
      <c r="F129" t="s">
        <v>1067</v>
      </c>
      <c r="G129">
        <v>2009</v>
      </c>
      <c r="I129">
        <v>0</v>
      </c>
      <c r="J129">
        <v>24604751</v>
      </c>
      <c r="K129">
        <v>3332</v>
      </c>
      <c r="L129">
        <v>3337</v>
      </c>
      <c r="M129">
        <v>19727</v>
      </c>
      <c r="N129">
        <v>1700292</v>
      </c>
      <c r="O129">
        <v>24830593</v>
      </c>
      <c r="P129">
        <v>120828</v>
      </c>
      <c r="Q129">
        <v>2512963</v>
      </c>
      <c r="R129" t="s">
        <v>2070</v>
      </c>
      <c r="S129" t="s">
        <v>2026</v>
      </c>
      <c r="T129" t="s">
        <v>1985</v>
      </c>
      <c r="U129" t="s">
        <v>1986</v>
      </c>
      <c r="V129">
        <v>50000000</v>
      </c>
      <c r="W129">
        <v>79957634</v>
      </c>
      <c r="X129">
        <v>106492683</v>
      </c>
      <c r="Y129">
        <v>89872373</v>
      </c>
      <c r="AA129">
        <v>2693600</v>
      </c>
      <c r="AB129" t="s">
        <v>1987</v>
      </c>
      <c r="AC129" t="s">
        <v>2439</v>
      </c>
      <c r="AD129" t="s">
        <v>2440</v>
      </c>
      <c r="AE129" t="s">
        <v>2441</v>
      </c>
      <c r="AG129">
        <v>448011</v>
      </c>
      <c r="AH129">
        <v>67197</v>
      </c>
      <c r="AJ129">
        <v>6.2</v>
      </c>
      <c r="AK129">
        <v>164940</v>
      </c>
    </row>
    <row r="130" spans="1:37" x14ac:dyDescent="0.2">
      <c r="A130">
        <v>5960100</v>
      </c>
      <c r="B130" t="s">
        <v>2442</v>
      </c>
      <c r="C130" s="15">
        <v>38451</v>
      </c>
      <c r="D130" t="s">
        <v>1981</v>
      </c>
      <c r="E130" t="s">
        <v>2010</v>
      </c>
      <c r="F130" t="s">
        <v>2443</v>
      </c>
      <c r="G130">
        <v>2009</v>
      </c>
      <c r="H130">
        <v>102</v>
      </c>
      <c r="I130">
        <v>0</v>
      </c>
      <c r="J130">
        <v>32324487</v>
      </c>
      <c r="K130">
        <v>3118</v>
      </c>
      <c r="L130">
        <v>3231</v>
      </c>
      <c r="M130">
        <v>18683</v>
      </c>
      <c r="N130">
        <v>3610484</v>
      </c>
      <c r="O130">
        <v>61024433</v>
      </c>
      <c r="P130">
        <v>124357</v>
      </c>
      <c r="Q130">
        <v>3040956</v>
      </c>
      <c r="R130" t="s">
        <v>2070</v>
      </c>
      <c r="S130" t="s">
        <v>2020</v>
      </c>
      <c r="T130" t="s">
        <v>1985</v>
      </c>
      <c r="U130" t="s">
        <v>2135</v>
      </c>
      <c r="V130">
        <v>30000000</v>
      </c>
      <c r="W130">
        <v>79559647</v>
      </c>
      <c r="X130">
        <v>89597017</v>
      </c>
      <c r="Y130">
        <v>89443640</v>
      </c>
      <c r="AA130">
        <v>3071689</v>
      </c>
      <c r="AB130" t="s">
        <v>2033</v>
      </c>
      <c r="AD130" t="s">
        <v>2016</v>
      </c>
      <c r="AE130" t="s">
        <v>2444</v>
      </c>
      <c r="AG130">
        <v>1114677</v>
      </c>
      <c r="AH130">
        <v>70334</v>
      </c>
      <c r="AJ130">
        <v>4</v>
      </c>
      <c r="AK130">
        <v>27549</v>
      </c>
    </row>
    <row r="131" spans="1:37" x14ac:dyDescent="0.2">
      <c r="A131">
        <v>5970100</v>
      </c>
      <c r="B131" t="s">
        <v>2445</v>
      </c>
      <c r="C131" s="15">
        <v>38332</v>
      </c>
      <c r="D131" t="s">
        <v>1981</v>
      </c>
      <c r="E131" t="s">
        <v>1989</v>
      </c>
      <c r="F131" t="s">
        <v>2446</v>
      </c>
      <c r="G131">
        <v>2008</v>
      </c>
      <c r="H131">
        <v>103</v>
      </c>
      <c r="I131">
        <v>0</v>
      </c>
      <c r="J131">
        <v>30480153</v>
      </c>
      <c r="K131">
        <v>3560</v>
      </c>
      <c r="L131">
        <v>3560</v>
      </c>
      <c r="M131">
        <v>14567</v>
      </c>
      <c r="N131">
        <v>2077110</v>
      </c>
      <c r="O131">
        <v>33200373</v>
      </c>
      <c r="R131" t="s">
        <v>2002</v>
      </c>
      <c r="S131" t="s">
        <v>2255</v>
      </c>
      <c r="T131" t="s">
        <v>1985</v>
      </c>
      <c r="U131" t="s">
        <v>2004</v>
      </c>
      <c r="V131">
        <v>80000000</v>
      </c>
      <c r="W131">
        <v>79366978</v>
      </c>
      <c r="X131">
        <v>153700000</v>
      </c>
      <c r="Y131">
        <v>92936746</v>
      </c>
      <c r="AB131" t="s">
        <v>1987</v>
      </c>
      <c r="AC131" t="s">
        <v>2447</v>
      </c>
      <c r="AD131" t="s">
        <v>1989</v>
      </c>
      <c r="AE131" t="s">
        <v>2153</v>
      </c>
      <c r="AF131" t="s">
        <v>2448</v>
      </c>
      <c r="AG131">
        <v>970416</v>
      </c>
      <c r="AH131">
        <v>64497</v>
      </c>
      <c r="AI131">
        <v>706</v>
      </c>
      <c r="AJ131">
        <v>5.5</v>
      </c>
      <c r="AK131">
        <v>51944</v>
      </c>
    </row>
    <row r="132" spans="1:37" x14ac:dyDescent="0.2">
      <c r="A132">
        <v>6260100</v>
      </c>
      <c r="B132" t="s">
        <v>2449</v>
      </c>
      <c r="C132" s="15">
        <v>38178</v>
      </c>
      <c r="D132" t="s">
        <v>1981</v>
      </c>
      <c r="E132" t="s">
        <v>2024</v>
      </c>
      <c r="F132" t="s">
        <v>2450</v>
      </c>
      <c r="G132">
        <v>2008</v>
      </c>
      <c r="H132">
        <v>120</v>
      </c>
      <c r="I132">
        <v>1</v>
      </c>
      <c r="J132">
        <v>34539115</v>
      </c>
      <c r="K132">
        <v>3204</v>
      </c>
      <c r="L132">
        <v>3212</v>
      </c>
      <c r="M132">
        <v>13754</v>
      </c>
      <c r="N132">
        <v>2803819</v>
      </c>
      <c r="O132">
        <v>47698335</v>
      </c>
      <c r="P132">
        <v>99552</v>
      </c>
      <c r="Q132">
        <v>4983191</v>
      </c>
      <c r="R132" t="s">
        <v>1993</v>
      </c>
      <c r="S132" t="s">
        <v>1994</v>
      </c>
      <c r="T132" t="s">
        <v>1985</v>
      </c>
      <c r="U132" t="s">
        <v>1995</v>
      </c>
      <c r="V132">
        <v>82500000</v>
      </c>
      <c r="W132">
        <v>75791785</v>
      </c>
      <c r="X132">
        <v>84401560</v>
      </c>
      <c r="Y132">
        <v>89215348</v>
      </c>
      <c r="Z132" t="s">
        <v>2451</v>
      </c>
      <c r="AB132" t="s">
        <v>1987</v>
      </c>
      <c r="AC132" t="s">
        <v>2452</v>
      </c>
      <c r="AG132">
        <v>411477</v>
      </c>
      <c r="AH132">
        <v>57640</v>
      </c>
      <c r="AI132">
        <v>1126</v>
      </c>
      <c r="AJ132">
        <v>7.3</v>
      </c>
      <c r="AK132">
        <v>62247</v>
      </c>
    </row>
    <row r="133" spans="1:37" x14ac:dyDescent="0.2">
      <c r="A133">
        <v>6310100</v>
      </c>
      <c r="B133" t="s">
        <v>1068</v>
      </c>
      <c r="C133" s="15">
        <v>37450</v>
      </c>
      <c r="D133" t="s">
        <v>1981</v>
      </c>
      <c r="E133" t="s">
        <v>2024</v>
      </c>
      <c r="F133" t="s">
        <v>2453</v>
      </c>
      <c r="G133">
        <v>2006</v>
      </c>
      <c r="H133">
        <v>109</v>
      </c>
      <c r="I133">
        <v>0</v>
      </c>
      <c r="J133">
        <v>21525560</v>
      </c>
      <c r="K133">
        <v>3131</v>
      </c>
      <c r="L133">
        <v>3137</v>
      </c>
      <c r="M133">
        <v>15318</v>
      </c>
      <c r="N133">
        <v>2719601</v>
      </c>
      <c r="O133">
        <v>41744493</v>
      </c>
      <c r="R133" t="s">
        <v>2070</v>
      </c>
      <c r="S133" t="s">
        <v>1984</v>
      </c>
      <c r="T133" t="s">
        <v>1985</v>
      </c>
      <c r="U133" t="s">
        <v>2071</v>
      </c>
      <c r="V133">
        <v>54000000</v>
      </c>
      <c r="W133">
        <v>75628110</v>
      </c>
      <c r="X133">
        <v>54600000</v>
      </c>
      <c r="Y133">
        <v>97335107</v>
      </c>
      <c r="AB133" t="s">
        <v>1987</v>
      </c>
      <c r="AC133" t="s">
        <v>2454</v>
      </c>
      <c r="AD133" t="s">
        <v>2455</v>
      </c>
      <c r="AE133" t="s">
        <v>2456</v>
      </c>
      <c r="AG133">
        <v>463034</v>
      </c>
      <c r="AH133">
        <v>45726</v>
      </c>
      <c r="AI133">
        <v>2807</v>
      </c>
      <c r="AJ133">
        <v>5.7</v>
      </c>
      <c r="AK133">
        <v>29414</v>
      </c>
    </row>
    <row r="134" spans="1:37" x14ac:dyDescent="0.2">
      <c r="A134">
        <v>6410100</v>
      </c>
      <c r="B134" t="s">
        <v>1069</v>
      </c>
      <c r="C134" s="15">
        <v>38388</v>
      </c>
      <c r="D134" t="s">
        <v>1981</v>
      </c>
      <c r="E134" t="s">
        <v>2457</v>
      </c>
      <c r="F134" t="s">
        <v>1069</v>
      </c>
      <c r="G134">
        <v>2009</v>
      </c>
      <c r="H134">
        <v>100</v>
      </c>
      <c r="I134">
        <v>0</v>
      </c>
      <c r="J134">
        <v>16849640</v>
      </c>
      <c r="K134">
        <v>2299</v>
      </c>
      <c r="L134">
        <v>2320</v>
      </c>
      <c r="M134">
        <v>15637</v>
      </c>
      <c r="N134">
        <v>3588705</v>
      </c>
      <c r="O134">
        <v>47260765</v>
      </c>
      <c r="P134">
        <v>675267</v>
      </c>
      <c r="Q134">
        <v>15276262</v>
      </c>
      <c r="R134" t="s">
        <v>2031</v>
      </c>
      <c r="S134" t="s">
        <v>2026</v>
      </c>
      <c r="T134" t="s">
        <v>2458</v>
      </c>
      <c r="U134" t="s">
        <v>2004</v>
      </c>
      <c r="V134">
        <v>60000000</v>
      </c>
      <c r="W134">
        <v>75286229</v>
      </c>
      <c r="X134">
        <v>50750828</v>
      </c>
      <c r="Y134">
        <v>84621714</v>
      </c>
      <c r="AA134">
        <v>2490958</v>
      </c>
      <c r="AB134" t="s">
        <v>2006</v>
      </c>
      <c r="AC134" t="s">
        <v>2459</v>
      </c>
      <c r="AD134" t="s">
        <v>2460</v>
      </c>
      <c r="AE134" t="s">
        <v>2461</v>
      </c>
      <c r="AF134" t="s">
        <v>2457</v>
      </c>
      <c r="AG134">
        <v>327597</v>
      </c>
      <c r="AH134">
        <v>66097</v>
      </c>
      <c r="AJ134">
        <v>7.7</v>
      </c>
      <c r="AK134">
        <v>121069</v>
      </c>
    </row>
    <row r="135" spans="1:37" x14ac:dyDescent="0.2">
      <c r="A135">
        <v>6450100</v>
      </c>
      <c r="B135" t="s">
        <v>1070</v>
      </c>
      <c r="C135" s="15">
        <v>37604</v>
      </c>
      <c r="D135" t="s">
        <v>1981</v>
      </c>
      <c r="E135" t="s">
        <v>1989</v>
      </c>
      <c r="F135" t="s">
        <v>1070</v>
      </c>
      <c r="G135">
        <v>2006</v>
      </c>
      <c r="I135">
        <v>0</v>
      </c>
      <c r="J135">
        <v>23239907</v>
      </c>
      <c r="K135">
        <v>3020</v>
      </c>
      <c r="L135">
        <v>3030</v>
      </c>
      <c r="M135">
        <v>16748</v>
      </c>
      <c r="N135">
        <v>4903748</v>
      </c>
      <c r="O135">
        <v>87829705</v>
      </c>
      <c r="R135" t="s">
        <v>2012</v>
      </c>
      <c r="S135" t="s">
        <v>2026</v>
      </c>
      <c r="T135" t="s">
        <v>2003</v>
      </c>
      <c r="U135" t="s">
        <v>2004</v>
      </c>
      <c r="V135">
        <v>100000000</v>
      </c>
      <c r="W135">
        <v>75030163</v>
      </c>
      <c r="X135">
        <v>174457952</v>
      </c>
      <c r="Y135">
        <v>95416708</v>
      </c>
      <c r="AB135" t="s">
        <v>2006</v>
      </c>
      <c r="AC135" t="s">
        <v>2462</v>
      </c>
      <c r="AD135" t="s">
        <v>2463</v>
      </c>
      <c r="AG135">
        <v>449010</v>
      </c>
      <c r="AH135">
        <v>49649</v>
      </c>
      <c r="AI135">
        <v>885</v>
      </c>
      <c r="AJ135">
        <v>5</v>
      </c>
      <c r="AK135">
        <v>43815</v>
      </c>
    </row>
    <row r="136" spans="1:37" x14ac:dyDescent="0.2">
      <c r="A136">
        <v>6580100</v>
      </c>
      <c r="B136" t="s">
        <v>1071</v>
      </c>
      <c r="C136" s="15">
        <v>37457</v>
      </c>
      <c r="D136" t="s">
        <v>1981</v>
      </c>
      <c r="E136" t="s">
        <v>2035</v>
      </c>
      <c r="F136" t="s">
        <v>2464</v>
      </c>
      <c r="G136">
        <v>2006</v>
      </c>
      <c r="H136">
        <v>91</v>
      </c>
      <c r="I136">
        <v>0</v>
      </c>
      <c r="J136">
        <v>22217226</v>
      </c>
      <c r="K136">
        <v>3553</v>
      </c>
      <c r="L136">
        <v>3553</v>
      </c>
      <c r="M136">
        <v>17900</v>
      </c>
      <c r="N136">
        <v>5107780</v>
      </c>
      <c r="O136">
        <v>72975335</v>
      </c>
      <c r="P136">
        <v>115567</v>
      </c>
      <c r="Q136">
        <v>3118931</v>
      </c>
      <c r="R136" t="s">
        <v>2031</v>
      </c>
      <c r="S136" t="s">
        <v>1984</v>
      </c>
      <c r="T136" t="s">
        <v>2032</v>
      </c>
      <c r="U136" t="s">
        <v>2004</v>
      </c>
      <c r="V136">
        <v>75000000</v>
      </c>
      <c r="W136">
        <v>73661010</v>
      </c>
      <c r="X136">
        <v>67606360</v>
      </c>
      <c r="Y136">
        <v>94803401</v>
      </c>
      <c r="AB136" t="s">
        <v>2006</v>
      </c>
      <c r="AC136" t="s">
        <v>2465</v>
      </c>
      <c r="AD136" t="s">
        <v>2039</v>
      </c>
      <c r="AE136" t="s">
        <v>2466</v>
      </c>
      <c r="AF136" t="s">
        <v>2467</v>
      </c>
      <c r="AG136">
        <v>385880</v>
      </c>
      <c r="AH136">
        <v>46948</v>
      </c>
      <c r="AI136">
        <v>2495</v>
      </c>
      <c r="AJ136">
        <v>6.8</v>
      </c>
      <c r="AK136">
        <v>20846</v>
      </c>
    </row>
    <row r="137" spans="1:37" x14ac:dyDescent="0.2">
      <c r="A137">
        <v>6630100</v>
      </c>
      <c r="B137" t="s">
        <v>1072</v>
      </c>
      <c r="C137" s="15">
        <v>38367</v>
      </c>
      <c r="D137" t="s">
        <v>1981</v>
      </c>
      <c r="E137" t="s">
        <v>1982</v>
      </c>
      <c r="F137" t="s">
        <v>2468</v>
      </c>
      <c r="G137">
        <v>2009</v>
      </c>
      <c r="H137">
        <v>100</v>
      </c>
      <c r="I137">
        <v>0</v>
      </c>
      <c r="J137">
        <v>17012212</v>
      </c>
      <c r="K137">
        <v>3271</v>
      </c>
      <c r="L137">
        <v>3271</v>
      </c>
      <c r="M137">
        <v>22368</v>
      </c>
      <c r="N137">
        <v>2000495</v>
      </c>
      <c r="O137">
        <v>33486352</v>
      </c>
      <c r="R137" t="s">
        <v>2031</v>
      </c>
      <c r="S137" t="s">
        <v>2026</v>
      </c>
      <c r="T137" t="s">
        <v>1985</v>
      </c>
      <c r="U137" t="s">
        <v>2071</v>
      </c>
      <c r="V137">
        <v>75000000</v>
      </c>
      <c r="W137">
        <v>73034460</v>
      </c>
      <c r="X137">
        <v>45196303</v>
      </c>
      <c r="Y137">
        <v>82252690</v>
      </c>
      <c r="AB137" t="s">
        <v>2006</v>
      </c>
      <c r="AC137" t="s">
        <v>2469</v>
      </c>
      <c r="AD137" t="s">
        <v>2470</v>
      </c>
      <c r="AE137" t="s">
        <v>2471</v>
      </c>
      <c r="AG137">
        <v>785006</v>
      </c>
      <c r="AH137">
        <v>66304</v>
      </c>
      <c r="AJ137">
        <v>5.3</v>
      </c>
      <c r="AK137">
        <v>13622</v>
      </c>
    </row>
    <row r="138" spans="1:37" x14ac:dyDescent="0.2">
      <c r="A138">
        <v>6650100</v>
      </c>
      <c r="B138" t="s">
        <v>2472</v>
      </c>
      <c r="C138" s="15">
        <v>37471</v>
      </c>
      <c r="D138" t="s">
        <v>1981</v>
      </c>
      <c r="E138" t="s">
        <v>1982</v>
      </c>
      <c r="F138" t="s">
        <v>2473</v>
      </c>
      <c r="G138">
        <v>2006</v>
      </c>
      <c r="I138">
        <v>0</v>
      </c>
      <c r="J138">
        <v>15820864</v>
      </c>
      <c r="K138">
        <v>3311</v>
      </c>
      <c r="L138">
        <v>3311</v>
      </c>
      <c r="M138">
        <v>22948</v>
      </c>
      <c r="N138">
        <v>3641268</v>
      </c>
      <c r="O138">
        <v>65287926</v>
      </c>
      <c r="R138" t="s">
        <v>2031</v>
      </c>
      <c r="S138" t="s">
        <v>1984</v>
      </c>
      <c r="T138" t="s">
        <v>2032</v>
      </c>
      <c r="U138" t="s">
        <v>2071</v>
      </c>
      <c r="V138">
        <v>51000000</v>
      </c>
      <c r="W138">
        <v>72779000</v>
      </c>
      <c r="X138">
        <v>45804844</v>
      </c>
      <c r="Y138">
        <v>93668234</v>
      </c>
      <c r="AB138" t="s">
        <v>2006</v>
      </c>
      <c r="AC138" t="s">
        <v>2123</v>
      </c>
      <c r="AD138" t="s">
        <v>2412</v>
      </c>
      <c r="AG138">
        <v>414853</v>
      </c>
      <c r="AH138">
        <v>47264</v>
      </c>
      <c r="AI138">
        <v>5058</v>
      </c>
      <c r="AJ138">
        <v>5.5</v>
      </c>
      <c r="AK138">
        <v>6912</v>
      </c>
    </row>
    <row r="139" spans="1:37" x14ac:dyDescent="0.2">
      <c r="A139">
        <v>6660100</v>
      </c>
      <c r="B139" t="s">
        <v>1073</v>
      </c>
      <c r="C139" s="15">
        <v>37520</v>
      </c>
      <c r="D139" t="s">
        <v>1981</v>
      </c>
      <c r="E139" t="s">
        <v>1982</v>
      </c>
      <c r="F139" t="s">
        <v>2474</v>
      </c>
      <c r="G139">
        <v>2006</v>
      </c>
      <c r="I139">
        <v>1</v>
      </c>
      <c r="J139">
        <v>29002002</v>
      </c>
      <c r="K139">
        <v>3059</v>
      </c>
      <c r="L139">
        <v>3063</v>
      </c>
      <c r="M139">
        <v>15071</v>
      </c>
      <c r="N139">
        <v>3813382</v>
      </c>
      <c r="O139">
        <v>64283390</v>
      </c>
      <c r="R139" t="s">
        <v>2475</v>
      </c>
      <c r="S139" t="s">
        <v>2020</v>
      </c>
      <c r="T139" t="s">
        <v>1985</v>
      </c>
      <c r="U139" t="s">
        <v>2071</v>
      </c>
      <c r="V139">
        <v>11000000</v>
      </c>
      <c r="W139">
        <v>72778712</v>
      </c>
      <c r="X139">
        <v>12500000</v>
      </c>
      <c r="Y139">
        <v>93667863</v>
      </c>
      <c r="Z139" t="s">
        <v>2476</v>
      </c>
      <c r="AB139" t="s">
        <v>2073</v>
      </c>
      <c r="AC139" t="s">
        <v>2477</v>
      </c>
      <c r="AG139">
        <v>493430</v>
      </c>
      <c r="AH139">
        <v>48322</v>
      </c>
      <c r="AI139">
        <v>1681</v>
      </c>
      <c r="AJ139">
        <v>7.2</v>
      </c>
      <c r="AK139">
        <v>24624</v>
      </c>
    </row>
    <row r="140" spans="1:37" x14ac:dyDescent="0.2">
      <c r="A140">
        <v>6690100</v>
      </c>
      <c r="B140" t="s">
        <v>1074</v>
      </c>
      <c r="C140" s="15">
        <v>38038</v>
      </c>
      <c r="D140" t="s">
        <v>1981</v>
      </c>
      <c r="E140" t="s">
        <v>2035</v>
      </c>
      <c r="F140" t="s">
        <v>2478</v>
      </c>
      <c r="G140">
        <v>2008</v>
      </c>
      <c r="H140">
        <v>89</v>
      </c>
      <c r="I140">
        <v>0</v>
      </c>
      <c r="J140">
        <v>22874936</v>
      </c>
      <c r="K140">
        <v>3149</v>
      </c>
      <c r="L140">
        <v>3163</v>
      </c>
      <c r="M140">
        <v>18125</v>
      </c>
      <c r="N140">
        <v>1356837</v>
      </c>
      <c r="O140">
        <v>31663437</v>
      </c>
      <c r="R140" t="s">
        <v>2070</v>
      </c>
      <c r="S140" t="s">
        <v>1984</v>
      </c>
      <c r="T140" t="s">
        <v>1985</v>
      </c>
      <c r="U140" t="s">
        <v>1986</v>
      </c>
      <c r="V140">
        <v>40000000</v>
      </c>
      <c r="W140">
        <v>72266306</v>
      </c>
      <c r="X140">
        <v>78620023</v>
      </c>
      <c r="Y140">
        <v>84847486</v>
      </c>
      <c r="AB140" t="s">
        <v>1987</v>
      </c>
      <c r="AC140" t="s">
        <v>2479</v>
      </c>
      <c r="AD140" t="s">
        <v>2039</v>
      </c>
      <c r="AE140" t="s">
        <v>2095</v>
      </c>
      <c r="AF140" t="s">
        <v>2480</v>
      </c>
      <c r="AG140">
        <v>443274</v>
      </c>
      <c r="AH140">
        <v>58103</v>
      </c>
      <c r="AI140">
        <v>1382</v>
      </c>
      <c r="AJ140">
        <v>6.7</v>
      </c>
      <c r="AK140">
        <v>53017</v>
      </c>
    </row>
    <row r="141" spans="1:37" x14ac:dyDescent="0.2">
      <c r="A141">
        <v>6730100</v>
      </c>
      <c r="B141" t="s">
        <v>1075</v>
      </c>
      <c r="C141" s="15">
        <v>37933</v>
      </c>
      <c r="D141" t="s">
        <v>1981</v>
      </c>
      <c r="E141" t="s">
        <v>1991</v>
      </c>
      <c r="F141" t="s">
        <v>2481</v>
      </c>
      <c r="G141">
        <v>2007</v>
      </c>
      <c r="H141">
        <v>115</v>
      </c>
      <c r="I141">
        <v>0</v>
      </c>
      <c r="J141">
        <v>18515473</v>
      </c>
      <c r="K141">
        <v>3603</v>
      </c>
      <c r="L141">
        <v>3603</v>
      </c>
      <c r="M141">
        <v>22785</v>
      </c>
      <c r="N141">
        <v>2207943</v>
      </c>
      <c r="O141">
        <v>33790568</v>
      </c>
      <c r="R141" t="s">
        <v>2070</v>
      </c>
      <c r="S141" t="s">
        <v>1984</v>
      </c>
      <c r="T141" t="s">
        <v>1985</v>
      </c>
      <c r="U141" t="s">
        <v>2071</v>
      </c>
      <c r="V141">
        <v>0</v>
      </c>
      <c r="W141">
        <v>72006777</v>
      </c>
      <c r="X141">
        <v>25830861</v>
      </c>
      <c r="Y141">
        <v>88198040</v>
      </c>
      <c r="AB141" t="s">
        <v>2006</v>
      </c>
      <c r="AC141" t="s">
        <v>2482</v>
      </c>
      <c r="AD141" t="s">
        <v>2483</v>
      </c>
      <c r="AE141" t="s">
        <v>2484</v>
      </c>
      <c r="AF141" t="s">
        <v>2485</v>
      </c>
      <c r="AG141">
        <v>486583</v>
      </c>
      <c r="AH141">
        <v>55955</v>
      </c>
      <c r="AI141">
        <v>3842</v>
      </c>
      <c r="AJ141">
        <v>5.7</v>
      </c>
      <c r="AK141">
        <v>10563</v>
      </c>
    </row>
    <row r="142" spans="1:37" x14ac:dyDescent="0.2">
      <c r="A142">
        <v>6760100</v>
      </c>
      <c r="B142" t="s">
        <v>1076</v>
      </c>
      <c r="C142" s="15">
        <v>37373</v>
      </c>
      <c r="D142" t="s">
        <v>1981</v>
      </c>
      <c r="E142" t="s">
        <v>2035</v>
      </c>
      <c r="F142" t="s">
        <v>2486</v>
      </c>
      <c r="G142">
        <v>2006</v>
      </c>
      <c r="H142">
        <v>98</v>
      </c>
      <c r="I142">
        <v>0</v>
      </c>
      <c r="J142">
        <v>16414767</v>
      </c>
      <c r="K142">
        <v>3639</v>
      </c>
      <c r="L142">
        <v>3651</v>
      </c>
      <c r="M142">
        <v>23555</v>
      </c>
      <c r="N142">
        <v>2152748</v>
      </c>
      <c r="O142">
        <v>32203241</v>
      </c>
      <c r="R142" t="s">
        <v>2070</v>
      </c>
      <c r="S142" t="s">
        <v>1984</v>
      </c>
      <c r="T142" t="s">
        <v>1985</v>
      </c>
      <c r="U142" t="s">
        <v>2071</v>
      </c>
      <c r="V142">
        <v>55000000</v>
      </c>
      <c r="W142">
        <v>71452035</v>
      </c>
      <c r="X142">
        <v>15800000</v>
      </c>
      <c r="Y142">
        <v>91960400</v>
      </c>
      <c r="AB142" t="s">
        <v>2006</v>
      </c>
      <c r="AC142" t="s">
        <v>2487</v>
      </c>
      <c r="AD142" t="s">
        <v>2039</v>
      </c>
      <c r="AE142" t="s">
        <v>2095</v>
      </c>
      <c r="AF142" t="s">
        <v>2488</v>
      </c>
      <c r="AG142">
        <v>449089</v>
      </c>
      <c r="AH142">
        <v>45208</v>
      </c>
      <c r="AI142">
        <v>3382</v>
      </c>
      <c r="AJ142">
        <v>5.5</v>
      </c>
      <c r="AK142">
        <v>16769</v>
      </c>
    </row>
    <row r="143" spans="1:37" x14ac:dyDescent="0.2">
      <c r="A143">
        <v>6840100</v>
      </c>
      <c r="B143" t="s">
        <v>1077</v>
      </c>
      <c r="C143" s="15">
        <v>38430</v>
      </c>
      <c r="D143" t="s">
        <v>1981</v>
      </c>
      <c r="E143" t="s">
        <v>1982</v>
      </c>
      <c r="F143" t="s">
        <v>2489</v>
      </c>
      <c r="G143">
        <v>2009</v>
      </c>
      <c r="H143">
        <v>105</v>
      </c>
      <c r="I143">
        <v>0</v>
      </c>
      <c r="J143">
        <v>17810270</v>
      </c>
      <c r="K143">
        <v>2711</v>
      </c>
      <c r="L143">
        <v>2829</v>
      </c>
      <c r="M143">
        <v>16599</v>
      </c>
      <c r="N143">
        <v>1940723</v>
      </c>
      <c r="O143">
        <v>31221317</v>
      </c>
      <c r="P143">
        <v>198961</v>
      </c>
      <c r="Q143">
        <v>5180157</v>
      </c>
      <c r="R143" t="s">
        <v>2070</v>
      </c>
      <c r="S143" t="s">
        <v>1984</v>
      </c>
      <c r="T143" t="s">
        <v>1985</v>
      </c>
      <c r="U143" t="s">
        <v>2071</v>
      </c>
      <c r="V143">
        <v>40000000</v>
      </c>
      <c r="W143">
        <v>71440011</v>
      </c>
      <c r="X143">
        <v>20289492</v>
      </c>
      <c r="Y143">
        <v>80942626</v>
      </c>
      <c r="AA143">
        <v>7965608</v>
      </c>
      <c r="AB143" t="s">
        <v>2073</v>
      </c>
      <c r="AC143" t="s">
        <v>2490</v>
      </c>
      <c r="AD143" t="s">
        <v>2022</v>
      </c>
      <c r="AE143" t="s">
        <v>2491</v>
      </c>
      <c r="AF143" t="s">
        <v>2492</v>
      </c>
      <c r="AG143">
        <v>1155056</v>
      </c>
      <c r="AH143">
        <v>67087</v>
      </c>
      <c r="AJ143">
        <v>7.1</v>
      </c>
      <c r="AK143">
        <v>147669</v>
      </c>
    </row>
    <row r="144" spans="1:37" x14ac:dyDescent="0.2">
      <c r="A144">
        <v>6890100</v>
      </c>
      <c r="B144" t="s">
        <v>2493</v>
      </c>
      <c r="C144" s="15">
        <v>38030</v>
      </c>
      <c r="D144" t="s">
        <v>1981</v>
      </c>
      <c r="E144" t="s">
        <v>1982</v>
      </c>
      <c r="F144" t="s">
        <v>2494</v>
      </c>
      <c r="G144">
        <v>2008</v>
      </c>
      <c r="H144">
        <v>96</v>
      </c>
      <c r="I144">
        <v>0</v>
      </c>
      <c r="J144">
        <v>19004058</v>
      </c>
      <c r="K144">
        <v>3847</v>
      </c>
      <c r="L144">
        <v>3847</v>
      </c>
      <c r="M144">
        <v>20646</v>
      </c>
      <c r="N144">
        <v>1721467</v>
      </c>
      <c r="O144">
        <v>31032347</v>
      </c>
      <c r="R144" t="s">
        <v>2012</v>
      </c>
      <c r="S144" t="s">
        <v>2026</v>
      </c>
      <c r="T144" t="s">
        <v>1985</v>
      </c>
      <c r="U144" t="s">
        <v>2004</v>
      </c>
      <c r="V144">
        <v>92500000</v>
      </c>
      <c r="W144">
        <v>71195053</v>
      </c>
      <c r="X144">
        <v>91644614</v>
      </c>
      <c r="Y144">
        <v>83589739</v>
      </c>
      <c r="AB144" t="s">
        <v>2006</v>
      </c>
      <c r="AC144" t="s">
        <v>2495</v>
      </c>
      <c r="AD144" t="s">
        <v>2278</v>
      </c>
      <c r="AE144" t="s">
        <v>2496</v>
      </c>
      <c r="AG144">
        <v>416236</v>
      </c>
      <c r="AH144">
        <v>58105</v>
      </c>
      <c r="AI144">
        <v>2157</v>
      </c>
      <c r="AJ144">
        <v>6.8</v>
      </c>
      <c r="AK144">
        <v>18815</v>
      </c>
    </row>
    <row r="145" spans="1:37" x14ac:dyDescent="0.2">
      <c r="A145">
        <v>6980100</v>
      </c>
      <c r="B145" t="s">
        <v>2497</v>
      </c>
      <c r="C145" s="15">
        <v>37331</v>
      </c>
      <c r="D145" t="s">
        <v>1981</v>
      </c>
      <c r="E145" t="s">
        <v>1991</v>
      </c>
      <c r="F145" t="s">
        <v>2498</v>
      </c>
      <c r="G145">
        <v>2006</v>
      </c>
      <c r="I145">
        <v>0</v>
      </c>
      <c r="J145">
        <v>25642640</v>
      </c>
      <c r="K145">
        <v>3365</v>
      </c>
      <c r="L145">
        <v>3365</v>
      </c>
      <c r="M145">
        <v>15407</v>
      </c>
      <c r="N145">
        <v>6091661</v>
      </c>
      <c r="O145">
        <v>58827647</v>
      </c>
      <c r="P145">
        <v>339359</v>
      </c>
      <c r="Q145">
        <v>3236836</v>
      </c>
      <c r="R145" t="s">
        <v>2002</v>
      </c>
      <c r="S145" t="s">
        <v>1994</v>
      </c>
      <c r="T145" t="s">
        <v>1985</v>
      </c>
      <c r="U145" t="s">
        <v>1995</v>
      </c>
      <c r="V145">
        <v>50000000</v>
      </c>
      <c r="W145">
        <v>70511035</v>
      </c>
      <c r="X145">
        <v>59703127</v>
      </c>
      <c r="Y145">
        <v>90749312</v>
      </c>
      <c r="AB145" t="s">
        <v>2073</v>
      </c>
      <c r="AC145" t="s">
        <v>2499</v>
      </c>
      <c r="AG145">
        <v>775408</v>
      </c>
    </row>
    <row r="146" spans="1:37" x14ac:dyDescent="0.2">
      <c r="A146">
        <v>7030100</v>
      </c>
      <c r="B146" t="s">
        <v>1078</v>
      </c>
      <c r="C146" s="15">
        <v>37476</v>
      </c>
      <c r="D146" t="s">
        <v>1981</v>
      </c>
      <c r="E146" t="s">
        <v>1982</v>
      </c>
      <c r="F146" t="s">
        <v>2500</v>
      </c>
      <c r="G146">
        <v>2006</v>
      </c>
      <c r="H146">
        <v>129</v>
      </c>
      <c r="I146">
        <v>0</v>
      </c>
      <c r="J146">
        <v>18730762</v>
      </c>
      <c r="K146">
        <v>2957</v>
      </c>
      <c r="L146">
        <v>3021</v>
      </c>
      <c r="M146">
        <v>17183</v>
      </c>
      <c r="N146">
        <v>2240227</v>
      </c>
      <c r="O146">
        <v>36986330</v>
      </c>
      <c r="R146" t="s">
        <v>2171</v>
      </c>
      <c r="S146" t="s">
        <v>2172</v>
      </c>
      <c r="T146" t="s">
        <v>1985</v>
      </c>
      <c r="U146" t="s">
        <v>2135</v>
      </c>
      <c r="V146">
        <v>65000000</v>
      </c>
      <c r="W146">
        <v>70278893</v>
      </c>
      <c r="X146">
        <v>93016761</v>
      </c>
      <c r="Y146">
        <v>90450536</v>
      </c>
      <c r="AB146" t="s">
        <v>1987</v>
      </c>
      <c r="AC146" t="s">
        <v>2501</v>
      </c>
      <c r="AD146" t="s">
        <v>2502</v>
      </c>
      <c r="AE146" t="s">
        <v>2503</v>
      </c>
      <c r="AG146">
        <v>469641</v>
      </c>
      <c r="AH146">
        <v>46974</v>
      </c>
      <c r="AI146">
        <v>1720</v>
      </c>
      <c r="AJ146">
        <v>6.2</v>
      </c>
      <c r="AK146">
        <v>34546</v>
      </c>
    </row>
    <row r="147" spans="1:37" x14ac:dyDescent="0.2">
      <c r="A147">
        <v>7040100</v>
      </c>
      <c r="B147" t="s">
        <v>1079</v>
      </c>
      <c r="C147" s="15">
        <v>37609</v>
      </c>
      <c r="D147" t="s">
        <v>1981</v>
      </c>
      <c r="E147" t="s">
        <v>2504</v>
      </c>
      <c r="F147" t="s">
        <v>2505</v>
      </c>
      <c r="G147">
        <v>2006</v>
      </c>
      <c r="I147">
        <v>1</v>
      </c>
      <c r="J147">
        <v>12158168</v>
      </c>
      <c r="K147">
        <v>3017</v>
      </c>
      <c r="L147">
        <v>3019</v>
      </c>
      <c r="M147">
        <v>14837</v>
      </c>
      <c r="N147">
        <v>2004051</v>
      </c>
      <c r="O147">
        <v>34717160</v>
      </c>
      <c r="R147" t="s">
        <v>2070</v>
      </c>
      <c r="T147" t="s">
        <v>1985</v>
      </c>
      <c r="U147" t="s">
        <v>2135</v>
      </c>
      <c r="V147">
        <v>24000000</v>
      </c>
      <c r="W147">
        <v>70269899</v>
      </c>
      <c r="X147">
        <v>85959151</v>
      </c>
      <c r="Y147">
        <v>89060522</v>
      </c>
      <c r="Z147" t="s">
        <v>2506</v>
      </c>
      <c r="AB147" t="s">
        <v>2006</v>
      </c>
      <c r="AC147" t="s">
        <v>2507</v>
      </c>
      <c r="AG147">
        <v>479143</v>
      </c>
      <c r="AH147">
        <v>49651</v>
      </c>
      <c r="AI147">
        <v>1409</v>
      </c>
      <c r="AJ147">
        <v>7.4</v>
      </c>
      <c r="AK147">
        <v>63996</v>
      </c>
    </row>
    <row r="148" spans="1:37" x14ac:dyDescent="0.2">
      <c r="A148">
        <v>7050100</v>
      </c>
      <c r="B148" t="s">
        <v>1080</v>
      </c>
      <c r="C148" s="15">
        <v>38024</v>
      </c>
      <c r="D148" t="s">
        <v>1981</v>
      </c>
      <c r="E148" t="s">
        <v>1991</v>
      </c>
      <c r="F148" t="s">
        <v>2508</v>
      </c>
      <c r="G148">
        <v>2008</v>
      </c>
      <c r="I148">
        <v>0</v>
      </c>
      <c r="J148">
        <v>21589295</v>
      </c>
      <c r="K148">
        <v>3125</v>
      </c>
      <c r="L148">
        <v>3125</v>
      </c>
      <c r="M148">
        <v>19812</v>
      </c>
      <c r="N148">
        <v>1359460</v>
      </c>
      <c r="O148">
        <v>21531416</v>
      </c>
      <c r="R148" t="s">
        <v>2070</v>
      </c>
      <c r="S148" t="s">
        <v>1984</v>
      </c>
      <c r="T148" t="s">
        <v>1985</v>
      </c>
      <c r="U148" t="s">
        <v>2004</v>
      </c>
      <c r="V148">
        <v>72500000</v>
      </c>
      <c r="W148">
        <v>70231041</v>
      </c>
      <c r="X148">
        <v>39131925</v>
      </c>
      <c r="Y148">
        <v>82457893</v>
      </c>
      <c r="AB148" t="s">
        <v>1987</v>
      </c>
      <c r="AC148" t="s">
        <v>2509</v>
      </c>
      <c r="AG148">
        <v>770752</v>
      </c>
      <c r="AH148">
        <v>57951</v>
      </c>
      <c r="AI148">
        <v>1734</v>
      </c>
      <c r="AJ148">
        <v>5.4</v>
      </c>
      <c r="AK148">
        <v>20239</v>
      </c>
    </row>
    <row r="149" spans="1:37" x14ac:dyDescent="0.2">
      <c r="A149">
        <v>7080100</v>
      </c>
      <c r="B149" t="s">
        <v>1081</v>
      </c>
      <c r="C149" s="15">
        <v>37282</v>
      </c>
      <c r="D149" t="s">
        <v>1981</v>
      </c>
      <c r="E149" t="s">
        <v>1989</v>
      </c>
      <c r="F149" t="s">
        <v>2510</v>
      </c>
      <c r="G149">
        <v>2006</v>
      </c>
      <c r="I149">
        <v>1</v>
      </c>
      <c r="J149">
        <v>27736056</v>
      </c>
      <c r="K149">
        <v>3261</v>
      </c>
      <c r="L149">
        <v>3261</v>
      </c>
      <c r="M149">
        <v>15983</v>
      </c>
      <c r="N149">
        <v>1348450</v>
      </c>
      <c r="O149">
        <v>21391039</v>
      </c>
      <c r="R149" t="s">
        <v>2070</v>
      </c>
      <c r="S149" t="s">
        <v>1984</v>
      </c>
      <c r="T149" t="s">
        <v>1985</v>
      </c>
      <c r="U149" t="s">
        <v>2071</v>
      </c>
      <c r="V149">
        <v>40000000</v>
      </c>
      <c r="W149">
        <v>70165972</v>
      </c>
      <c r="X149">
        <v>66881404</v>
      </c>
      <c r="Y149">
        <v>90305212</v>
      </c>
      <c r="Z149" t="s">
        <v>2511</v>
      </c>
      <c r="AB149" t="s">
        <v>1987</v>
      </c>
      <c r="AC149" t="s">
        <v>2512</v>
      </c>
      <c r="AD149" t="s">
        <v>2113</v>
      </c>
      <c r="AG149">
        <v>421729</v>
      </c>
      <c r="AH149">
        <v>43558</v>
      </c>
      <c r="AI149">
        <v>3945</v>
      </c>
      <c r="AJ149">
        <v>4</v>
      </c>
      <c r="AK149">
        <v>11420</v>
      </c>
    </row>
    <row r="150" spans="1:37" x14ac:dyDescent="0.2">
      <c r="A150">
        <v>7110100</v>
      </c>
      <c r="B150" t="s">
        <v>1082</v>
      </c>
      <c r="C150" s="15">
        <v>37961</v>
      </c>
      <c r="D150" t="s">
        <v>1981</v>
      </c>
      <c r="E150" t="s">
        <v>2230</v>
      </c>
      <c r="F150" t="s">
        <v>2513</v>
      </c>
      <c r="G150">
        <v>2007</v>
      </c>
      <c r="I150">
        <v>0</v>
      </c>
      <c r="J150">
        <v>25783232</v>
      </c>
      <c r="K150">
        <v>3528</v>
      </c>
      <c r="L150">
        <v>3528</v>
      </c>
      <c r="M150">
        <v>16009</v>
      </c>
      <c r="N150">
        <v>1973639</v>
      </c>
      <c r="O150">
        <v>41885405</v>
      </c>
      <c r="R150" t="s">
        <v>2012</v>
      </c>
      <c r="S150" t="s">
        <v>2026</v>
      </c>
      <c r="T150" t="s">
        <v>1985</v>
      </c>
      <c r="U150" t="s">
        <v>2004</v>
      </c>
      <c r="V150">
        <v>205000000</v>
      </c>
      <c r="W150">
        <v>70107728</v>
      </c>
      <c r="X150">
        <v>297154830</v>
      </c>
      <c r="Y150">
        <v>85674866</v>
      </c>
      <c r="Z150" t="s">
        <v>2514</v>
      </c>
      <c r="AB150" t="s">
        <v>1987</v>
      </c>
      <c r="AC150" t="s">
        <v>2515</v>
      </c>
      <c r="AG150">
        <v>385752</v>
      </c>
      <c r="AH150">
        <v>56171</v>
      </c>
      <c r="AI150">
        <v>1020</v>
      </c>
      <c r="AJ150">
        <v>6.3</v>
      </c>
      <c r="AK150">
        <v>56062</v>
      </c>
    </row>
    <row r="151" spans="1:37" x14ac:dyDescent="0.2">
      <c r="A151">
        <v>7150100</v>
      </c>
      <c r="B151" t="s">
        <v>1083</v>
      </c>
      <c r="C151" s="15">
        <v>38339</v>
      </c>
      <c r="D151" t="s">
        <v>1981</v>
      </c>
      <c r="E151" t="s">
        <v>2035</v>
      </c>
      <c r="F151" t="s">
        <v>2516</v>
      </c>
      <c r="G151">
        <v>2008</v>
      </c>
      <c r="H151">
        <v>123</v>
      </c>
      <c r="I151">
        <v>0</v>
      </c>
      <c r="J151">
        <v>14851136</v>
      </c>
      <c r="K151">
        <v>2758</v>
      </c>
      <c r="L151">
        <v>2758</v>
      </c>
      <c r="M151">
        <v>12170</v>
      </c>
      <c r="N151">
        <v>1926246</v>
      </c>
      <c r="O151">
        <v>28858195</v>
      </c>
      <c r="R151" t="s">
        <v>2070</v>
      </c>
      <c r="S151" t="s">
        <v>1984</v>
      </c>
      <c r="T151" t="s">
        <v>1985</v>
      </c>
      <c r="U151" t="s">
        <v>2135</v>
      </c>
      <c r="V151">
        <v>54000000</v>
      </c>
      <c r="W151">
        <v>69951824</v>
      </c>
      <c r="X151">
        <v>96665504</v>
      </c>
      <c r="Y151">
        <v>81638910</v>
      </c>
      <c r="AB151" t="s">
        <v>1987</v>
      </c>
      <c r="AC151" t="s">
        <v>2517</v>
      </c>
      <c r="AD151" t="s">
        <v>2039</v>
      </c>
      <c r="AE151" t="s">
        <v>2095</v>
      </c>
      <c r="AF151" t="s">
        <v>2084</v>
      </c>
      <c r="AG151">
        <v>814314</v>
      </c>
      <c r="AH151">
        <v>64716</v>
      </c>
      <c r="AI151">
        <v>406</v>
      </c>
      <c r="AJ151">
        <v>7.6</v>
      </c>
      <c r="AK151">
        <v>63353</v>
      </c>
    </row>
    <row r="152" spans="1:37" x14ac:dyDescent="0.2">
      <c r="A152">
        <v>7340100</v>
      </c>
      <c r="B152" t="s">
        <v>2518</v>
      </c>
      <c r="C152" s="15">
        <v>38465</v>
      </c>
      <c r="D152" t="s">
        <v>1981</v>
      </c>
      <c r="E152" t="s">
        <v>2035</v>
      </c>
      <c r="F152" t="s">
        <v>2518</v>
      </c>
      <c r="G152">
        <v>2009</v>
      </c>
      <c r="I152">
        <v>0</v>
      </c>
      <c r="J152">
        <v>28612730</v>
      </c>
      <c r="K152">
        <v>2541</v>
      </c>
      <c r="L152">
        <v>2634</v>
      </c>
      <c r="M152">
        <v>13071</v>
      </c>
      <c r="N152">
        <v>1253140</v>
      </c>
      <c r="O152">
        <v>20882727</v>
      </c>
      <c r="P152">
        <v>75607</v>
      </c>
      <c r="Q152">
        <v>1964801</v>
      </c>
      <c r="R152" t="s">
        <v>2070</v>
      </c>
      <c r="S152" t="s">
        <v>1984</v>
      </c>
      <c r="T152" t="s">
        <v>1985</v>
      </c>
      <c r="U152" t="s">
        <v>1986</v>
      </c>
      <c r="V152">
        <v>20000000</v>
      </c>
      <c r="W152">
        <v>68261644</v>
      </c>
      <c r="X152">
        <v>5703069</v>
      </c>
      <c r="Y152">
        <v>76726083</v>
      </c>
      <c r="AA152">
        <v>4706181</v>
      </c>
      <c r="AB152" t="s">
        <v>1987</v>
      </c>
      <c r="AC152" t="s">
        <v>2519</v>
      </c>
      <c r="AG152">
        <v>1198138</v>
      </c>
      <c r="AH152">
        <v>70301</v>
      </c>
      <c r="AJ152">
        <v>4.8</v>
      </c>
      <c r="AK152">
        <v>20147</v>
      </c>
    </row>
    <row r="153" spans="1:37" x14ac:dyDescent="0.2">
      <c r="A153">
        <v>7420100</v>
      </c>
      <c r="B153" t="s">
        <v>1084</v>
      </c>
      <c r="C153" s="15">
        <v>38297</v>
      </c>
      <c r="D153" t="s">
        <v>1981</v>
      </c>
      <c r="E153" t="s">
        <v>2024</v>
      </c>
      <c r="F153" t="s">
        <v>2520</v>
      </c>
      <c r="G153">
        <v>2008</v>
      </c>
      <c r="H153">
        <v>99</v>
      </c>
      <c r="I153">
        <v>0</v>
      </c>
      <c r="J153">
        <v>19167085</v>
      </c>
      <c r="K153">
        <v>2792</v>
      </c>
      <c r="L153">
        <v>2798</v>
      </c>
      <c r="M153">
        <v>15622</v>
      </c>
      <c r="N153">
        <v>2595794</v>
      </c>
      <c r="O153">
        <v>40530892</v>
      </c>
      <c r="R153" t="s">
        <v>2070</v>
      </c>
      <c r="S153" t="s">
        <v>1984</v>
      </c>
      <c r="T153" t="s">
        <v>1985</v>
      </c>
      <c r="U153" t="s">
        <v>2071</v>
      </c>
      <c r="V153">
        <v>28000000</v>
      </c>
      <c r="W153">
        <v>67294270</v>
      </c>
      <c r="X153">
        <v>27199871</v>
      </c>
      <c r="Y153">
        <v>78980257</v>
      </c>
      <c r="AB153" t="s">
        <v>2073</v>
      </c>
      <c r="AC153" t="s">
        <v>2521</v>
      </c>
      <c r="AD153" t="s">
        <v>2028</v>
      </c>
      <c r="AG153">
        <v>430922</v>
      </c>
      <c r="AH153">
        <v>63131</v>
      </c>
      <c r="AI153">
        <v>535</v>
      </c>
      <c r="AJ153">
        <v>7.1</v>
      </c>
      <c r="AK153">
        <v>47088</v>
      </c>
    </row>
    <row r="154" spans="1:37" x14ac:dyDescent="0.2">
      <c r="A154">
        <v>7470100</v>
      </c>
      <c r="B154" t="s">
        <v>1085</v>
      </c>
      <c r="C154" s="15">
        <v>38423</v>
      </c>
      <c r="D154" t="s">
        <v>1981</v>
      </c>
      <c r="E154" t="s">
        <v>2010</v>
      </c>
      <c r="F154" t="s">
        <v>2522</v>
      </c>
      <c r="G154">
        <v>2009</v>
      </c>
      <c r="I154">
        <v>0</v>
      </c>
      <c r="J154">
        <v>24402214</v>
      </c>
      <c r="K154">
        <v>3187</v>
      </c>
      <c r="L154">
        <v>3268</v>
      </c>
      <c r="M154">
        <v>18508</v>
      </c>
      <c r="N154">
        <v>2054812</v>
      </c>
      <c r="O154">
        <v>36745292</v>
      </c>
      <c r="P154">
        <v>166311</v>
      </c>
      <c r="Q154">
        <v>4272486</v>
      </c>
      <c r="R154" t="s">
        <v>2002</v>
      </c>
      <c r="S154" t="s">
        <v>2026</v>
      </c>
      <c r="T154" t="s">
        <v>1985</v>
      </c>
      <c r="U154" t="s">
        <v>2004</v>
      </c>
      <c r="V154">
        <v>50000000</v>
      </c>
      <c r="W154">
        <v>67172594</v>
      </c>
      <c r="X154">
        <v>37931189</v>
      </c>
      <c r="Y154">
        <v>75501997</v>
      </c>
      <c r="AA154">
        <v>3632262</v>
      </c>
      <c r="AB154" t="s">
        <v>2006</v>
      </c>
      <c r="AC154" t="s">
        <v>2523</v>
      </c>
      <c r="AG154">
        <v>1075417</v>
      </c>
      <c r="AH154">
        <v>70305</v>
      </c>
      <c r="AJ154">
        <v>5.7</v>
      </c>
      <c r="AK154">
        <v>35952</v>
      </c>
    </row>
    <row r="155" spans="1:37" x14ac:dyDescent="0.2">
      <c r="A155">
        <v>7580100</v>
      </c>
      <c r="B155" t="s">
        <v>1086</v>
      </c>
      <c r="C155" s="15">
        <v>37975</v>
      </c>
      <c r="D155" t="s">
        <v>1981</v>
      </c>
      <c r="E155" t="s">
        <v>2024</v>
      </c>
      <c r="F155" t="s">
        <v>2524</v>
      </c>
      <c r="G155">
        <v>2007</v>
      </c>
      <c r="H155">
        <v>97</v>
      </c>
      <c r="I155">
        <v>0</v>
      </c>
      <c r="J155">
        <v>9656250</v>
      </c>
      <c r="K155">
        <v>2575</v>
      </c>
      <c r="L155">
        <v>2594</v>
      </c>
      <c r="M155">
        <v>13251</v>
      </c>
      <c r="N155">
        <v>1184931</v>
      </c>
      <c r="O155">
        <v>18105514</v>
      </c>
      <c r="R155" t="s">
        <v>2171</v>
      </c>
      <c r="S155" t="s">
        <v>2179</v>
      </c>
      <c r="T155" t="s">
        <v>1985</v>
      </c>
      <c r="U155" t="s">
        <v>2135</v>
      </c>
      <c r="V155">
        <v>75000000</v>
      </c>
      <c r="W155">
        <v>66661095</v>
      </c>
      <c r="X155">
        <v>52851676</v>
      </c>
      <c r="Y155">
        <v>80401487</v>
      </c>
      <c r="AB155" t="s">
        <v>2073</v>
      </c>
      <c r="AC155" t="s">
        <v>2525</v>
      </c>
      <c r="AD155" t="s">
        <v>2095</v>
      </c>
      <c r="AE155" t="s">
        <v>2526</v>
      </c>
      <c r="AF155" t="s">
        <v>2028</v>
      </c>
      <c r="AG155">
        <v>472062</v>
      </c>
      <c r="AH155">
        <v>56788</v>
      </c>
      <c r="AI155">
        <v>1014</v>
      </c>
      <c r="AJ155">
        <v>7.3</v>
      </c>
      <c r="AK155">
        <v>43477</v>
      </c>
    </row>
    <row r="156" spans="1:37" x14ac:dyDescent="0.2">
      <c r="A156">
        <v>7770100</v>
      </c>
      <c r="B156" t="s">
        <v>2527</v>
      </c>
      <c r="C156" s="15">
        <v>38514</v>
      </c>
      <c r="D156" t="s">
        <v>1981</v>
      </c>
      <c r="E156" t="s">
        <v>2035</v>
      </c>
      <c r="F156" t="s">
        <v>2528</v>
      </c>
      <c r="G156">
        <v>2009</v>
      </c>
      <c r="H156">
        <v>106</v>
      </c>
      <c r="I156">
        <v>0</v>
      </c>
      <c r="J156">
        <v>23373102</v>
      </c>
      <c r="K156">
        <v>3074</v>
      </c>
      <c r="L156">
        <v>3077</v>
      </c>
      <c r="M156">
        <v>14187</v>
      </c>
      <c r="N156">
        <v>1852475</v>
      </c>
      <c r="O156">
        <v>29569562</v>
      </c>
      <c r="P156">
        <v>509791</v>
      </c>
      <c r="Q156">
        <v>10349447</v>
      </c>
      <c r="R156" t="s">
        <v>2070</v>
      </c>
      <c r="S156" t="s">
        <v>2255</v>
      </c>
      <c r="T156" t="s">
        <v>1985</v>
      </c>
      <c r="U156" t="s">
        <v>1995</v>
      </c>
      <c r="V156">
        <v>110000000</v>
      </c>
      <c r="W156">
        <v>65452312</v>
      </c>
      <c r="X156">
        <v>86912058</v>
      </c>
      <c r="Y156">
        <v>73568391</v>
      </c>
      <c r="AA156">
        <v>33189327</v>
      </c>
      <c r="AB156" t="s">
        <v>2073</v>
      </c>
      <c r="AC156" t="s">
        <v>2529</v>
      </c>
      <c r="AD156" t="s">
        <v>2039</v>
      </c>
      <c r="AE156" t="s">
        <v>2408</v>
      </c>
      <c r="AF156" t="s">
        <v>2095</v>
      </c>
      <c r="AG156">
        <v>1111422</v>
      </c>
      <c r="AH156">
        <v>69306</v>
      </c>
      <c r="AJ156">
        <v>6.4</v>
      </c>
      <c r="AK156">
        <v>124902</v>
      </c>
    </row>
    <row r="157" spans="1:37" x14ac:dyDescent="0.2">
      <c r="A157">
        <v>7780100</v>
      </c>
      <c r="B157" t="s">
        <v>1087</v>
      </c>
      <c r="C157" s="15">
        <v>37478</v>
      </c>
      <c r="D157" t="s">
        <v>1981</v>
      </c>
      <c r="E157" t="s">
        <v>2010</v>
      </c>
      <c r="F157" t="s">
        <v>2530</v>
      </c>
      <c r="G157">
        <v>2006</v>
      </c>
      <c r="H157">
        <v>103</v>
      </c>
      <c r="I157">
        <v>0</v>
      </c>
      <c r="J157">
        <v>20659573</v>
      </c>
      <c r="K157">
        <v>2467</v>
      </c>
      <c r="L157">
        <v>2647</v>
      </c>
      <c r="M157">
        <v>15384</v>
      </c>
      <c r="N157">
        <v>2928595</v>
      </c>
      <c r="O157">
        <v>51838222</v>
      </c>
      <c r="R157" t="s">
        <v>2070</v>
      </c>
      <c r="S157" t="s">
        <v>1984</v>
      </c>
      <c r="T157" t="s">
        <v>1985</v>
      </c>
      <c r="U157" t="s">
        <v>2135</v>
      </c>
      <c r="V157">
        <v>12000000</v>
      </c>
      <c r="W157">
        <v>65328121</v>
      </c>
      <c r="X157">
        <v>45661036</v>
      </c>
      <c r="Y157">
        <v>84078780</v>
      </c>
      <c r="Z157" t="s">
        <v>1087</v>
      </c>
      <c r="AB157" t="s">
        <v>1987</v>
      </c>
      <c r="AC157" t="s">
        <v>2531</v>
      </c>
      <c r="AD157" t="s">
        <v>2133</v>
      </c>
      <c r="AG157">
        <v>462590</v>
      </c>
      <c r="AH157">
        <v>47382</v>
      </c>
      <c r="AI157">
        <v>837</v>
      </c>
      <c r="AJ157">
        <v>6.1</v>
      </c>
      <c r="AK157">
        <v>21894</v>
      </c>
    </row>
    <row r="158" spans="1:37" x14ac:dyDescent="0.2">
      <c r="A158">
        <v>7790100</v>
      </c>
      <c r="B158" t="s">
        <v>2532</v>
      </c>
      <c r="C158" s="15">
        <v>38017</v>
      </c>
      <c r="D158" t="s">
        <v>1981</v>
      </c>
      <c r="E158" t="s">
        <v>2010</v>
      </c>
      <c r="F158" t="s">
        <v>2533</v>
      </c>
      <c r="G158">
        <v>2008</v>
      </c>
      <c r="I158">
        <v>0</v>
      </c>
      <c r="J158">
        <v>31117834</v>
      </c>
      <c r="K158">
        <v>683</v>
      </c>
      <c r="L158">
        <v>687</v>
      </c>
      <c r="M158">
        <v>3614</v>
      </c>
      <c r="N158">
        <v>1121474</v>
      </c>
      <c r="O158">
        <v>23619642</v>
      </c>
      <c r="R158" t="s">
        <v>2475</v>
      </c>
      <c r="S158" t="s">
        <v>2172</v>
      </c>
      <c r="T158" t="s">
        <v>1985</v>
      </c>
      <c r="U158" t="s">
        <v>2534</v>
      </c>
      <c r="V158">
        <v>6500000</v>
      </c>
      <c r="W158">
        <v>65281781</v>
      </c>
      <c r="X158">
        <v>5430318</v>
      </c>
      <c r="Y158">
        <v>76646993</v>
      </c>
      <c r="AB158" t="s">
        <v>2033</v>
      </c>
      <c r="AG158">
        <v>1127884</v>
      </c>
      <c r="AH158">
        <v>150552</v>
      </c>
      <c r="AI158">
        <v>13479</v>
      </c>
      <c r="AJ158">
        <v>2.6</v>
      </c>
      <c r="AK158">
        <v>7893</v>
      </c>
    </row>
    <row r="159" spans="1:37" x14ac:dyDescent="0.2">
      <c r="A159">
        <v>7850100</v>
      </c>
      <c r="B159" t="s">
        <v>1088</v>
      </c>
      <c r="C159" s="15">
        <v>38395</v>
      </c>
      <c r="D159" t="s">
        <v>1981</v>
      </c>
      <c r="E159" t="s">
        <v>1991</v>
      </c>
      <c r="F159" t="s">
        <v>2535</v>
      </c>
      <c r="G159">
        <v>2009</v>
      </c>
      <c r="H159">
        <v>97</v>
      </c>
      <c r="I159">
        <v>1</v>
      </c>
      <c r="J159">
        <v>40570365</v>
      </c>
      <c r="K159">
        <v>3105</v>
      </c>
      <c r="L159">
        <v>3105</v>
      </c>
      <c r="M159">
        <v>12220</v>
      </c>
      <c r="N159">
        <v>710447</v>
      </c>
      <c r="O159">
        <v>10344904</v>
      </c>
      <c r="R159" t="s">
        <v>2012</v>
      </c>
      <c r="S159" t="s">
        <v>2150</v>
      </c>
      <c r="T159" t="s">
        <v>1985</v>
      </c>
      <c r="U159" t="s">
        <v>2080</v>
      </c>
      <c r="V159">
        <v>17000000</v>
      </c>
      <c r="W159">
        <v>65002019</v>
      </c>
      <c r="X159">
        <v>27668218</v>
      </c>
      <c r="Y159">
        <v>73062270</v>
      </c>
      <c r="Z159" t="s">
        <v>1088</v>
      </c>
      <c r="AB159" t="s">
        <v>2073</v>
      </c>
      <c r="AC159" t="s">
        <v>2536</v>
      </c>
      <c r="AG159">
        <v>758746</v>
      </c>
      <c r="AH159">
        <v>66783</v>
      </c>
      <c r="AJ159">
        <v>5.6</v>
      </c>
      <c r="AK159">
        <v>64332</v>
      </c>
    </row>
    <row r="160" spans="1:37" x14ac:dyDescent="0.2">
      <c r="A160">
        <v>7910100</v>
      </c>
      <c r="B160" t="s">
        <v>1089</v>
      </c>
      <c r="C160" s="15">
        <v>37562</v>
      </c>
      <c r="D160" t="s">
        <v>1981</v>
      </c>
      <c r="E160" t="s">
        <v>1982</v>
      </c>
      <c r="F160" t="s">
        <v>2537</v>
      </c>
      <c r="G160">
        <v>2006</v>
      </c>
      <c r="H160">
        <v>85</v>
      </c>
      <c r="I160">
        <v>0</v>
      </c>
      <c r="J160">
        <v>18814323</v>
      </c>
      <c r="K160">
        <v>3707</v>
      </c>
      <c r="L160">
        <v>3707</v>
      </c>
      <c r="M160">
        <v>18944</v>
      </c>
      <c r="N160">
        <v>4951601</v>
      </c>
      <c r="O160">
        <v>81816754</v>
      </c>
      <c r="R160" t="s">
        <v>2031</v>
      </c>
      <c r="S160" t="s">
        <v>1984</v>
      </c>
      <c r="T160" t="s">
        <v>2032</v>
      </c>
      <c r="U160" t="s">
        <v>2071</v>
      </c>
      <c r="V160">
        <v>149000000</v>
      </c>
      <c r="W160">
        <v>64665672</v>
      </c>
      <c r="X160">
        <v>114691454</v>
      </c>
      <c r="Y160">
        <v>83045161</v>
      </c>
      <c r="AB160" t="s">
        <v>2006</v>
      </c>
      <c r="AC160" t="s">
        <v>2538</v>
      </c>
      <c r="AD160" t="s">
        <v>2022</v>
      </c>
      <c r="AE160" t="s">
        <v>2047</v>
      </c>
      <c r="AF160" t="s">
        <v>2539</v>
      </c>
      <c r="AG160">
        <v>424095</v>
      </c>
      <c r="AH160">
        <v>48982</v>
      </c>
      <c r="AI160">
        <v>2357</v>
      </c>
      <c r="AJ160">
        <v>7</v>
      </c>
      <c r="AK160">
        <v>21483</v>
      </c>
    </row>
    <row r="161" spans="1:37" x14ac:dyDescent="0.2">
      <c r="A161">
        <v>7930100</v>
      </c>
      <c r="B161" t="s">
        <v>1090</v>
      </c>
      <c r="C161" s="15">
        <v>38150</v>
      </c>
      <c r="D161" t="s">
        <v>1981</v>
      </c>
      <c r="E161" t="s">
        <v>1989</v>
      </c>
      <c r="F161" t="s">
        <v>2540</v>
      </c>
      <c r="G161">
        <v>2008</v>
      </c>
      <c r="H161">
        <v>90</v>
      </c>
      <c r="I161">
        <v>0</v>
      </c>
      <c r="J161">
        <v>30517109</v>
      </c>
      <c r="K161">
        <v>2986</v>
      </c>
      <c r="L161">
        <v>2986</v>
      </c>
      <c r="M161">
        <v>11662</v>
      </c>
      <c r="N161">
        <v>1554724</v>
      </c>
      <c r="O161">
        <v>28000955</v>
      </c>
      <c r="R161" t="s">
        <v>2002</v>
      </c>
      <c r="S161" t="s">
        <v>1984</v>
      </c>
      <c r="T161" t="s">
        <v>1985</v>
      </c>
      <c r="U161" t="s">
        <v>1986</v>
      </c>
      <c r="V161">
        <v>60000000</v>
      </c>
      <c r="W161">
        <v>64506874</v>
      </c>
      <c r="X161">
        <v>98271510</v>
      </c>
      <c r="Y161">
        <v>75737177</v>
      </c>
      <c r="AB161" t="s">
        <v>2073</v>
      </c>
      <c r="AC161" t="s">
        <v>2541</v>
      </c>
      <c r="AD161" t="s">
        <v>2128</v>
      </c>
      <c r="AG161">
        <v>949731</v>
      </c>
      <c r="AH161">
        <v>60037</v>
      </c>
      <c r="AI161">
        <v>792</v>
      </c>
      <c r="AJ161">
        <v>5.2</v>
      </c>
      <c r="AK161">
        <v>72759</v>
      </c>
    </row>
    <row r="162" spans="1:37" x14ac:dyDescent="0.2">
      <c r="A162">
        <v>7980100</v>
      </c>
      <c r="B162" t="s">
        <v>1091</v>
      </c>
      <c r="C162" s="15">
        <v>38458</v>
      </c>
      <c r="D162" t="s">
        <v>1981</v>
      </c>
      <c r="E162" t="s">
        <v>1991</v>
      </c>
      <c r="F162" t="s">
        <v>2542</v>
      </c>
      <c r="G162">
        <v>2009</v>
      </c>
      <c r="I162">
        <v>0</v>
      </c>
      <c r="J162">
        <v>23722310</v>
      </c>
      <c r="K162">
        <v>3255</v>
      </c>
      <c r="L162">
        <v>3255</v>
      </c>
      <c r="M162">
        <v>18375</v>
      </c>
      <c r="N162">
        <v>2063736</v>
      </c>
      <c r="O162">
        <v>32422173</v>
      </c>
      <c r="P162">
        <v>93283</v>
      </c>
      <c r="Q162">
        <v>2303027</v>
      </c>
      <c r="R162" t="s">
        <v>2012</v>
      </c>
      <c r="S162" t="s">
        <v>1984</v>
      </c>
      <c r="T162" t="s">
        <v>1985</v>
      </c>
      <c r="U162" t="s">
        <v>2071</v>
      </c>
      <c r="V162">
        <v>40000000</v>
      </c>
      <c r="W162">
        <v>64167069</v>
      </c>
      <c r="X162">
        <v>75307837</v>
      </c>
      <c r="Y162">
        <v>72123784</v>
      </c>
      <c r="AA162">
        <v>4616870</v>
      </c>
      <c r="AB162" t="s">
        <v>1987</v>
      </c>
      <c r="AC162" t="s">
        <v>2543</v>
      </c>
      <c r="AG162">
        <v>974661</v>
      </c>
      <c r="AH162">
        <v>68135</v>
      </c>
      <c r="AJ162">
        <v>6.4</v>
      </c>
      <c r="AK162">
        <v>120802</v>
      </c>
    </row>
    <row r="163" spans="1:37" x14ac:dyDescent="0.2">
      <c r="A163">
        <v>8000100</v>
      </c>
      <c r="B163" t="s">
        <v>1092</v>
      </c>
      <c r="C163" s="15">
        <v>37581</v>
      </c>
      <c r="D163" t="s">
        <v>1981</v>
      </c>
      <c r="E163" t="s">
        <v>2010</v>
      </c>
      <c r="F163" t="s">
        <v>2544</v>
      </c>
      <c r="G163">
        <v>2006</v>
      </c>
      <c r="H163">
        <v>126</v>
      </c>
      <c r="I163">
        <v>0</v>
      </c>
      <c r="J163">
        <v>20574802</v>
      </c>
      <c r="K163">
        <v>3108</v>
      </c>
      <c r="L163">
        <v>3108</v>
      </c>
      <c r="M163">
        <v>14217</v>
      </c>
      <c r="N163">
        <v>3401705</v>
      </c>
      <c r="O163">
        <v>40599395</v>
      </c>
      <c r="R163" t="s">
        <v>2002</v>
      </c>
      <c r="S163" t="s">
        <v>1984</v>
      </c>
      <c r="T163" t="s">
        <v>1985</v>
      </c>
      <c r="U163" t="s">
        <v>1986</v>
      </c>
      <c r="V163">
        <v>80000000</v>
      </c>
      <c r="W163">
        <v>64038616</v>
      </c>
      <c r="X163">
        <v>117000000</v>
      </c>
      <c r="Y163">
        <v>82267038</v>
      </c>
      <c r="AB163" t="s">
        <v>1987</v>
      </c>
      <c r="AC163" t="s">
        <v>2545</v>
      </c>
      <c r="AD163" t="s">
        <v>2165</v>
      </c>
      <c r="AE163" t="s">
        <v>2017</v>
      </c>
      <c r="AF163" t="s">
        <v>2546</v>
      </c>
      <c r="AG163">
        <v>453467</v>
      </c>
      <c r="AH163">
        <v>49278</v>
      </c>
      <c r="AI163">
        <v>1101</v>
      </c>
      <c r="AJ163">
        <v>7</v>
      </c>
      <c r="AK163">
        <v>66534</v>
      </c>
    </row>
    <row r="164" spans="1:37" x14ac:dyDescent="0.2">
      <c r="A164">
        <v>8150100</v>
      </c>
      <c r="B164" t="s">
        <v>1093</v>
      </c>
      <c r="C164" s="15">
        <v>37464</v>
      </c>
      <c r="D164" t="s">
        <v>1981</v>
      </c>
      <c r="E164" t="s">
        <v>2024</v>
      </c>
      <c r="F164" t="s">
        <v>2547</v>
      </c>
      <c r="G164">
        <v>2006</v>
      </c>
      <c r="H164">
        <v>132</v>
      </c>
      <c r="I164">
        <v>0</v>
      </c>
      <c r="J164">
        <v>25723815</v>
      </c>
      <c r="K164">
        <v>3021</v>
      </c>
      <c r="L164">
        <v>3026</v>
      </c>
      <c r="M164">
        <v>12347</v>
      </c>
      <c r="N164">
        <v>2974899</v>
      </c>
      <c r="O164">
        <v>37743141</v>
      </c>
      <c r="R164" t="s">
        <v>2070</v>
      </c>
      <c r="S164" t="s">
        <v>2020</v>
      </c>
      <c r="T164" t="s">
        <v>1985</v>
      </c>
      <c r="U164" t="s">
        <v>1995</v>
      </c>
      <c r="V164">
        <v>135000000</v>
      </c>
      <c r="W164">
        <v>63450470</v>
      </c>
      <c r="X164">
        <v>100339718</v>
      </c>
      <c r="Y164">
        <v>81662202</v>
      </c>
      <c r="AB164" t="s">
        <v>2073</v>
      </c>
      <c r="AC164" t="s">
        <v>2548</v>
      </c>
      <c r="AD164" t="s">
        <v>2028</v>
      </c>
      <c r="AG164">
        <v>430357</v>
      </c>
      <c r="AH164">
        <v>47044</v>
      </c>
      <c r="AI164">
        <v>1696</v>
      </c>
      <c r="AJ164">
        <v>6</v>
      </c>
      <c r="AK164">
        <v>52134</v>
      </c>
    </row>
    <row r="165" spans="1:37" x14ac:dyDescent="0.2">
      <c r="A165">
        <v>8190100</v>
      </c>
      <c r="B165" t="s">
        <v>1094</v>
      </c>
      <c r="C165" s="15">
        <v>37919</v>
      </c>
      <c r="D165" t="s">
        <v>1981</v>
      </c>
      <c r="E165" t="s">
        <v>2377</v>
      </c>
      <c r="F165" t="s">
        <v>2549</v>
      </c>
      <c r="G165">
        <v>2007</v>
      </c>
      <c r="I165">
        <v>1</v>
      </c>
      <c r="J165">
        <v>31756764</v>
      </c>
      <c r="K165">
        <v>3183</v>
      </c>
      <c r="L165">
        <v>3183</v>
      </c>
      <c r="M165">
        <v>12388</v>
      </c>
      <c r="N165">
        <v>1979954</v>
      </c>
      <c r="O165">
        <v>32443947</v>
      </c>
      <c r="R165" t="s">
        <v>2070</v>
      </c>
      <c r="S165" t="s">
        <v>1984</v>
      </c>
      <c r="T165" t="s">
        <v>1985</v>
      </c>
      <c r="U165" t="s">
        <v>2080</v>
      </c>
      <c r="V165">
        <v>10000000</v>
      </c>
      <c r="W165">
        <v>63300095</v>
      </c>
      <c r="X165">
        <v>72459599</v>
      </c>
      <c r="Y165">
        <v>77561016</v>
      </c>
      <c r="Z165" t="s">
        <v>2429</v>
      </c>
      <c r="AB165" t="s">
        <v>2073</v>
      </c>
      <c r="AC165" t="s">
        <v>2550</v>
      </c>
      <c r="AD165" t="s">
        <v>2551</v>
      </c>
      <c r="AE165" t="s">
        <v>2552</v>
      </c>
      <c r="AF165" t="s">
        <v>2553</v>
      </c>
      <c r="AG165">
        <v>890870</v>
      </c>
      <c r="AH165">
        <v>55577</v>
      </c>
      <c r="AI165">
        <v>1406</v>
      </c>
      <c r="AJ165">
        <v>6</v>
      </c>
      <c r="AK165">
        <v>44981</v>
      </c>
    </row>
    <row r="166" spans="1:37" x14ac:dyDescent="0.2">
      <c r="A166">
        <v>8200100</v>
      </c>
      <c r="B166" t="s">
        <v>1095</v>
      </c>
      <c r="C166" s="15">
        <v>37597</v>
      </c>
      <c r="D166" t="s">
        <v>1981</v>
      </c>
      <c r="E166" t="s">
        <v>2035</v>
      </c>
      <c r="F166" t="s">
        <v>2554</v>
      </c>
      <c r="G166">
        <v>2006</v>
      </c>
      <c r="H166">
        <v>135</v>
      </c>
      <c r="I166">
        <v>0</v>
      </c>
      <c r="J166">
        <v>12778913</v>
      </c>
      <c r="K166">
        <v>2610</v>
      </c>
      <c r="L166">
        <v>2698</v>
      </c>
      <c r="M166">
        <v>15158</v>
      </c>
      <c r="N166">
        <v>6744795</v>
      </c>
      <c r="O166">
        <v>73614272</v>
      </c>
      <c r="R166" t="s">
        <v>2070</v>
      </c>
      <c r="S166" t="s">
        <v>1984</v>
      </c>
      <c r="T166" t="s">
        <v>1985</v>
      </c>
      <c r="U166" t="s">
        <v>2175</v>
      </c>
      <c r="V166">
        <v>85000000</v>
      </c>
      <c r="W166">
        <v>63224849</v>
      </c>
      <c r="X166">
        <v>141910324</v>
      </c>
      <c r="Y166">
        <v>80557215</v>
      </c>
      <c r="AB166" t="s">
        <v>1987</v>
      </c>
      <c r="AC166" t="s">
        <v>2555</v>
      </c>
      <c r="AD166" t="s">
        <v>2039</v>
      </c>
      <c r="AE166" t="s">
        <v>2028</v>
      </c>
      <c r="AF166" t="s">
        <v>2095</v>
      </c>
      <c r="AG166">
        <v>457939</v>
      </c>
      <c r="AH166">
        <v>49286</v>
      </c>
      <c r="AI166">
        <v>903</v>
      </c>
      <c r="AJ166">
        <v>6.9</v>
      </c>
      <c r="AK166">
        <v>48547</v>
      </c>
    </row>
    <row r="167" spans="1:37" x14ac:dyDescent="0.2">
      <c r="A167">
        <v>8220100</v>
      </c>
      <c r="B167" t="s">
        <v>2556</v>
      </c>
      <c r="C167" s="15">
        <v>37310</v>
      </c>
      <c r="D167" t="s">
        <v>1981</v>
      </c>
      <c r="E167" t="s">
        <v>2377</v>
      </c>
      <c r="F167" t="s">
        <v>2557</v>
      </c>
      <c r="G167">
        <v>2006</v>
      </c>
      <c r="I167">
        <v>1</v>
      </c>
      <c r="J167">
        <v>30030661</v>
      </c>
      <c r="K167">
        <v>2194</v>
      </c>
      <c r="L167">
        <v>2194</v>
      </c>
      <c r="M167">
        <v>9519</v>
      </c>
      <c r="N167">
        <v>2171842</v>
      </c>
      <c r="O167">
        <v>29562001</v>
      </c>
      <c r="R167" t="s">
        <v>2070</v>
      </c>
      <c r="S167" t="s">
        <v>2379</v>
      </c>
      <c r="T167" t="s">
        <v>1985</v>
      </c>
      <c r="U167" t="s">
        <v>2071</v>
      </c>
      <c r="V167">
        <v>10000000</v>
      </c>
      <c r="W167">
        <v>63257940</v>
      </c>
      <c r="X167">
        <v>62581</v>
      </c>
      <c r="Y167">
        <v>81414411</v>
      </c>
      <c r="Z167" t="s">
        <v>2380</v>
      </c>
      <c r="AB167" t="s">
        <v>1987</v>
      </c>
      <c r="AC167" t="s">
        <v>2558</v>
      </c>
      <c r="AG167">
        <v>455612</v>
      </c>
      <c r="AH167">
        <v>43923</v>
      </c>
      <c r="AI167">
        <v>3579</v>
      </c>
      <c r="AJ167">
        <v>3.8</v>
      </c>
      <c r="AK167">
        <v>5386</v>
      </c>
    </row>
    <row r="168" spans="1:37" x14ac:dyDescent="0.2">
      <c r="A168">
        <v>8230100</v>
      </c>
      <c r="B168" t="s">
        <v>1096</v>
      </c>
      <c r="C168" s="15">
        <v>38591</v>
      </c>
      <c r="D168" t="s">
        <v>1981</v>
      </c>
      <c r="E168" t="s">
        <v>1991</v>
      </c>
      <c r="F168" t="s">
        <v>2559</v>
      </c>
      <c r="G168">
        <v>2009</v>
      </c>
      <c r="I168">
        <v>1</v>
      </c>
      <c r="J168">
        <v>27408309</v>
      </c>
      <c r="K168">
        <v>3121</v>
      </c>
      <c r="L168">
        <v>3121</v>
      </c>
      <c r="M168">
        <v>13592</v>
      </c>
      <c r="N168">
        <v>792720</v>
      </c>
      <c r="O168">
        <v>11473156</v>
      </c>
      <c r="P168">
        <v>162421</v>
      </c>
      <c r="Q168">
        <v>3331051</v>
      </c>
      <c r="R168" t="s">
        <v>2012</v>
      </c>
      <c r="S168" t="s">
        <v>1984</v>
      </c>
      <c r="T168" t="s">
        <v>1985</v>
      </c>
      <c r="U168" t="s">
        <v>2080</v>
      </c>
      <c r="V168">
        <v>40000000</v>
      </c>
      <c r="W168">
        <v>66477700</v>
      </c>
      <c r="X168">
        <v>120906927</v>
      </c>
      <c r="Y168">
        <v>74720932</v>
      </c>
      <c r="Z168" t="s">
        <v>2560</v>
      </c>
      <c r="AA168">
        <v>15119837</v>
      </c>
      <c r="AB168" t="s">
        <v>2073</v>
      </c>
      <c r="AC168" t="s">
        <v>2561</v>
      </c>
      <c r="AG168">
        <v>1144884</v>
      </c>
      <c r="AH168">
        <v>71252</v>
      </c>
      <c r="AJ168">
        <v>5.0999999999999996</v>
      </c>
      <c r="AK168">
        <v>62825</v>
      </c>
    </row>
    <row r="169" spans="1:37" x14ac:dyDescent="0.2">
      <c r="A169">
        <v>8240100</v>
      </c>
      <c r="B169" t="s">
        <v>2562</v>
      </c>
      <c r="C169" s="15">
        <v>38094</v>
      </c>
      <c r="D169" t="s">
        <v>1981</v>
      </c>
      <c r="E169" t="s">
        <v>2024</v>
      </c>
      <c r="F169" t="s">
        <v>2563</v>
      </c>
      <c r="G169">
        <v>2008</v>
      </c>
      <c r="H169">
        <v>112</v>
      </c>
      <c r="I169">
        <v>0</v>
      </c>
      <c r="J169">
        <v>17725330</v>
      </c>
      <c r="K169">
        <v>2798</v>
      </c>
      <c r="L169">
        <v>2872</v>
      </c>
      <c r="M169">
        <v>15609</v>
      </c>
      <c r="N169">
        <v>2542559</v>
      </c>
      <c r="O169">
        <v>39165205</v>
      </c>
      <c r="P169">
        <v>138874</v>
      </c>
      <c r="Q169">
        <v>1390412</v>
      </c>
      <c r="R169" t="s">
        <v>2070</v>
      </c>
      <c r="S169" t="s">
        <v>1984</v>
      </c>
      <c r="T169" t="s">
        <v>1985</v>
      </c>
      <c r="U169" t="s">
        <v>2071</v>
      </c>
      <c r="V169">
        <v>30000000</v>
      </c>
      <c r="W169">
        <v>62932375</v>
      </c>
      <c r="X169">
        <v>42000579</v>
      </c>
      <c r="Y169">
        <v>74170453</v>
      </c>
      <c r="AB169" t="s">
        <v>2073</v>
      </c>
      <c r="AC169" t="s">
        <v>2564</v>
      </c>
      <c r="AD169" t="s">
        <v>2028</v>
      </c>
      <c r="AE169" t="s">
        <v>2195</v>
      </c>
      <c r="AG169">
        <v>800039</v>
      </c>
      <c r="AH169">
        <v>58998</v>
      </c>
      <c r="AI169">
        <v>133</v>
      </c>
      <c r="AJ169">
        <v>7.4</v>
      </c>
      <c r="AK169">
        <v>75585</v>
      </c>
    </row>
    <row r="170" spans="1:37" x14ac:dyDescent="0.2">
      <c r="A170">
        <v>8290100</v>
      </c>
      <c r="B170" t="s">
        <v>2565</v>
      </c>
      <c r="C170" s="15">
        <v>37422</v>
      </c>
      <c r="D170" t="s">
        <v>1981</v>
      </c>
      <c r="E170" t="s">
        <v>2024</v>
      </c>
      <c r="F170" t="s">
        <v>2566</v>
      </c>
      <c r="G170">
        <v>2006</v>
      </c>
      <c r="I170">
        <v>1</v>
      </c>
      <c r="J170">
        <v>23973840</v>
      </c>
      <c r="K170">
        <v>3027</v>
      </c>
      <c r="L170">
        <v>3030</v>
      </c>
      <c r="M170">
        <v>13163</v>
      </c>
      <c r="N170">
        <v>3337850</v>
      </c>
      <c r="O170">
        <v>41275614</v>
      </c>
      <c r="P170">
        <v>93598</v>
      </c>
      <c r="Q170">
        <v>1133220</v>
      </c>
      <c r="R170" t="s">
        <v>2070</v>
      </c>
      <c r="S170" t="s">
        <v>2179</v>
      </c>
      <c r="T170" t="s">
        <v>1985</v>
      </c>
      <c r="U170" t="s">
        <v>1995</v>
      </c>
      <c r="V170">
        <v>85000000</v>
      </c>
      <c r="W170">
        <v>62514415</v>
      </c>
      <c r="X170">
        <v>95178695</v>
      </c>
      <c r="Y170">
        <v>80457480</v>
      </c>
      <c r="Z170" t="s">
        <v>2180</v>
      </c>
      <c r="AB170" t="s">
        <v>1987</v>
      </c>
      <c r="AC170" t="s">
        <v>2567</v>
      </c>
      <c r="AG170">
        <v>463985</v>
      </c>
      <c r="AH170">
        <v>46335</v>
      </c>
      <c r="AI170">
        <v>571</v>
      </c>
      <c r="AJ170">
        <v>5.6</v>
      </c>
      <c r="AK170">
        <v>37068</v>
      </c>
    </row>
    <row r="171" spans="1:37" x14ac:dyDescent="0.2">
      <c r="A171">
        <v>8340100</v>
      </c>
      <c r="B171" t="s">
        <v>1097</v>
      </c>
      <c r="C171" s="15">
        <v>37275</v>
      </c>
      <c r="D171" t="s">
        <v>1981</v>
      </c>
      <c r="E171" t="s">
        <v>2035</v>
      </c>
      <c r="F171" t="s">
        <v>2568</v>
      </c>
      <c r="G171">
        <v>2006</v>
      </c>
      <c r="I171">
        <v>1</v>
      </c>
      <c r="J171">
        <v>26857181</v>
      </c>
      <c r="K171">
        <v>3207</v>
      </c>
      <c r="L171">
        <v>3207</v>
      </c>
      <c r="M171">
        <v>13173</v>
      </c>
      <c r="N171">
        <v>5122476</v>
      </c>
      <c r="O171">
        <v>61808733</v>
      </c>
      <c r="R171" t="s">
        <v>2012</v>
      </c>
      <c r="S171" t="s">
        <v>1984</v>
      </c>
      <c r="T171" t="s">
        <v>1985</v>
      </c>
      <c r="U171" t="s">
        <v>1995</v>
      </c>
      <c r="V171">
        <v>45000000</v>
      </c>
      <c r="W171">
        <v>62318875</v>
      </c>
      <c r="X171">
        <v>51098887</v>
      </c>
      <c r="Y171">
        <v>80205819</v>
      </c>
      <c r="Z171" t="s">
        <v>2569</v>
      </c>
      <c r="AB171" t="s">
        <v>2073</v>
      </c>
      <c r="AC171" t="s">
        <v>2570</v>
      </c>
      <c r="AG171">
        <v>401855</v>
      </c>
      <c r="AH171">
        <v>42738</v>
      </c>
      <c r="AI171">
        <v>1438</v>
      </c>
      <c r="AJ171">
        <v>6.6</v>
      </c>
      <c r="AK171">
        <v>48814</v>
      </c>
    </row>
    <row r="172" spans="1:37" x14ac:dyDescent="0.2">
      <c r="A172">
        <v>8410100</v>
      </c>
      <c r="B172" t="s">
        <v>1098</v>
      </c>
      <c r="C172" s="15">
        <v>37632</v>
      </c>
      <c r="D172" t="s">
        <v>1981</v>
      </c>
      <c r="E172" t="s">
        <v>2035</v>
      </c>
      <c r="F172" t="s">
        <v>2571</v>
      </c>
      <c r="G172">
        <v>2007</v>
      </c>
      <c r="I172">
        <v>0</v>
      </c>
      <c r="J172">
        <v>21833312</v>
      </c>
      <c r="K172">
        <v>2051</v>
      </c>
      <c r="L172">
        <v>2169</v>
      </c>
      <c r="M172">
        <v>11959</v>
      </c>
      <c r="N172">
        <v>2056684</v>
      </c>
      <c r="O172">
        <v>33547473</v>
      </c>
      <c r="R172" t="s">
        <v>2070</v>
      </c>
      <c r="S172" t="s">
        <v>1984</v>
      </c>
      <c r="T172" t="s">
        <v>1985</v>
      </c>
      <c r="U172" t="s">
        <v>2135</v>
      </c>
      <c r="V172">
        <v>14000000</v>
      </c>
      <c r="W172">
        <v>61356221</v>
      </c>
      <c r="X172">
        <v>14169497</v>
      </c>
      <c r="Y172">
        <v>75179204</v>
      </c>
      <c r="Z172" t="s">
        <v>1098</v>
      </c>
      <c r="AB172" t="s">
        <v>1987</v>
      </c>
      <c r="AC172" t="s">
        <v>2572</v>
      </c>
      <c r="AG172">
        <v>775539</v>
      </c>
      <c r="AH172">
        <v>50158</v>
      </c>
      <c r="AI172">
        <v>1978</v>
      </c>
      <c r="AJ172">
        <v>4.3</v>
      </c>
      <c r="AK172">
        <v>13792</v>
      </c>
    </row>
    <row r="173" spans="1:37" x14ac:dyDescent="0.2">
      <c r="A173">
        <v>8460100</v>
      </c>
      <c r="B173" t="s">
        <v>2573</v>
      </c>
      <c r="C173" s="15">
        <v>38577</v>
      </c>
      <c r="D173" t="s">
        <v>1981</v>
      </c>
      <c r="E173" t="s">
        <v>1991</v>
      </c>
      <c r="F173" t="s">
        <v>2574</v>
      </c>
      <c r="G173">
        <v>2009</v>
      </c>
      <c r="H173">
        <v>107</v>
      </c>
      <c r="I173">
        <v>0</v>
      </c>
      <c r="J173">
        <v>18623171</v>
      </c>
      <c r="K173">
        <v>2988</v>
      </c>
      <c r="L173">
        <v>2988</v>
      </c>
      <c r="M173">
        <v>17860</v>
      </c>
      <c r="N173">
        <v>1678345</v>
      </c>
      <c r="O173">
        <v>23204592</v>
      </c>
      <c r="P173">
        <v>127039</v>
      </c>
      <c r="Q173">
        <v>3187260</v>
      </c>
      <c r="R173" t="s">
        <v>2002</v>
      </c>
      <c r="S173" t="s">
        <v>2026</v>
      </c>
      <c r="T173" t="s">
        <v>1985</v>
      </c>
      <c r="U173" t="s">
        <v>2135</v>
      </c>
      <c r="V173">
        <v>39000000</v>
      </c>
      <c r="W173">
        <v>63414846</v>
      </c>
      <c r="X173">
        <v>38917289</v>
      </c>
      <c r="Y173">
        <v>71278289</v>
      </c>
      <c r="AA173">
        <v>30133650</v>
      </c>
      <c r="AB173" t="s">
        <v>1987</v>
      </c>
      <c r="AC173" t="s">
        <v>2575</v>
      </c>
      <c r="AD173" t="s">
        <v>2190</v>
      </c>
      <c r="AE173" t="s">
        <v>2258</v>
      </c>
      <c r="AF173" t="s">
        <v>2576</v>
      </c>
      <c r="AG173">
        <v>452694</v>
      </c>
      <c r="AH173">
        <v>70599</v>
      </c>
      <c r="AJ173">
        <v>7.1</v>
      </c>
      <c r="AK173">
        <v>97679</v>
      </c>
    </row>
    <row r="174" spans="1:37" x14ac:dyDescent="0.2">
      <c r="A174">
        <v>8480100</v>
      </c>
      <c r="B174" t="s">
        <v>1099</v>
      </c>
      <c r="C174" s="15">
        <v>37324</v>
      </c>
      <c r="D174" t="s">
        <v>1981</v>
      </c>
      <c r="E174" t="s">
        <v>2010</v>
      </c>
      <c r="F174" t="s">
        <v>2577</v>
      </c>
      <c r="G174">
        <v>2006</v>
      </c>
      <c r="H174">
        <v>98</v>
      </c>
      <c r="I174">
        <v>0</v>
      </c>
      <c r="J174">
        <v>16310058</v>
      </c>
      <c r="K174">
        <v>3501</v>
      </c>
      <c r="L174">
        <v>3501</v>
      </c>
      <c r="M174">
        <v>18368</v>
      </c>
      <c r="N174">
        <v>1758176</v>
      </c>
      <c r="O174">
        <v>28724132</v>
      </c>
      <c r="R174" t="s">
        <v>2012</v>
      </c>
      <c r="S174" t="s">
        <v>2255</v>
      </c>
      <c r="T174" t="s">
        <v>1985</v>
      </c>
      <c r="U174" t="s">
        <v>2071</v>
      </c>
      <c r="V174">
        <v>60000000</v>
      </c>
      <c r="W174">
        <v>61123569</v>
      </c>
      <c r="X174">
        <v>26000000</v>
      </c>
      <c r="Y174">
        <v>78667428</v>
      </c>
      <c r="AB174" t="s">
        <v>2006</v>
      </c>
      <c r="AC174" t="s">
        <v>2578</v>
      </c>
      <c r="AD174" t="s">
        <v>2016</v>
      </c>
      <c r="AE174" t="s">
        <v>2177</v>
      </c>
      <c r="AF174" t="s">
        <v>2579</v>
      </c>
      <c r="AG174">
        <v>393735</v>
      </c>
      <c r="AH174">
        <v>44399</v>
      </c>
      <c r="AI174">
        <v>7254</v>
      </c>
      <c r="AJ174">
        <v>4.0999999999999996</v>
      </c>
      <c r="AK174">
        <v>6141</v>
      </c>
    </row>
    <row r="175" spans="1:37" x14ac:dyDescent="0.2">
      <c r="A175">
        <v>8530100</v>
      </c>
      <c r="B175" t="s">
        <v>1100</v>
      </c>
      <c r="C175" s="15">
        <v>37387</v>
      </c>
      <c r="D175" t="s">
        <v>1981</v>
      </c>
      <c r="E175" t="s">
        <v>1991</v>
      </c>
      <c r="F175" t="s">
        <v>1100</v>
      </c>
      <c r="G175">
        <v>2006</v>
      </c>
      <c r="I175">
        <v>0</v>
      </c>
      <c r="J175">
        <v>22155410</v>
      </c>
      <c r="K175">
        <v>3555</v>
      </c>
      <c r="L175">
        <v>3555</v>
      </c>
      <c r="M175">
        <v>17169</v>
      </c>
      <c r="N175">
        <v>2106477</v>
      </c>
      <c r="O175">
        <v>27263717</v>
      </c>
      <c r="R175" t="s">
        <v>2070</v>
      </c>
      <c r="S175" t="s">
        <v>2255</v>
      </c>
      <c r="T175" t="s">
        <v>1985</v>
      </c>
      <c r="U175" t="s">
        <v>2004</v>
      </c>
      <c r="V175">
        <v>160000000</v>
      </c>
      <c r="W175">
        <v>60674817</v>
      </c>
      <c r="X175">
        <v>121000000</v>
      </c>
      <c r="Y175">
        <v>78089872</v>
      </c>
      <c r="AB175" t="s">
        <v>1987</v>
      </c>
      <c r="AC175" t="s">
        <v>2580</v>
      </c>
      <c r="AG175">
        <v>409182</v>
      </c>
      <c r="AH175">
        <v>45442</v>
      </c>
      <c r="AI175">
        <v>2027</v>
      </c>
      <c r="AJ175">
        <v>5.6</v>
      </c>
      <c r="AK175">
        <v>36095</v>
      </c>
    </row>
    <row r="176" spans="1:37" x14ac:dyDescent="0.2">
      <c r="A176">
        <v>8580100</v>
      </c>
      <c r="B176" t="s">
        <v>1101</v>
      </c>
      <c r="C176" s="15">
        <v>38101</v>
      </c>
      <c r="D176" t="s">
        <v>1981</v>
      </c>
      <c r="E176" t="s">
        <v>2024</v>
      </c>
      <c r="F176" t="s">
        <v>2581</v>
      </c>
      <c r="G176">
        <v>2008</v>
      </c>
      <c r="I176">
        <v>0</v>
      </c>
      <c r="J176">
        <v>17407110</v>
      </c>
      <c r="K176">
        <v>2543</v>
      </c>
      <c r="L176">
        <v>2627</v>
      </c>
      <c r="M176">
        <v>16690</v>
      </c>
      <c r="N176">
        <v>2120360</v>
      </c>
      <c r="O176">
        <v>31980942</v>
      </c>
      <c r="R176" t="s">
        <v>2070</v>
      </c>
      <c r="S176" t="s">
        <v>1984</v>
      </c>
      <c r="T176" t="s">
        <v>1985</v>
      </c>
      <c r="U176" t="s">
        <v>2071</v>
      </c>
      <c r="V176">
        <v>30000000</v>
      </c>
      <c r="W176">
        <v>60321790</v>
      </c>
      <c r="X176">
        <v>3676235</v>
      </c>
      <c r="Y176">
        <v>71025937</v>
      </c>
      <c r="AA176">
        <v>10052</v>
      </c>
      <c r="AB176" t="s">
        <v>1987</v>
      </c>
      <c r="AC176" t="s">
        <v>2582</v>
      </c>
      <c r="AD176" t="s">
        <v>2095</v>
      </c>
      <c r="AG176">
        <v>871426</v>
      </c>
      <c r="AH176">
        <v>59258</v>
      </c>
      <c r="AI176">
        <v>2199</v>
      </c>
      <c r="AJ176">
        <v>6.1</v>
      </c>
      <c r="AK176">
        <v>16216</v>
      </c>
    </row>
    <row r="177" spans="1:37" x14ac:dyDescent="0.2">
      <c r="A177">
        <v>8610100</v>
      </c>
      <c r="B177" t="s">
        <v>1102</v>
      </c>
      <c r="C177" s="15">
        <v>38241</v>
      </c>
      <c r="D177" t="s">
        <v>1981</v>
      </c>
      <c r="E177" t="s">
        <v>2457</v>
      </c>
      <c r="F177" t="s">
        <v>2583</v>
      </c>
      <c r="G177">
        <v>2008</v>
      </c>
      <c r="H177">
        <v>97</v>
      </c>
      <c r="I177">
        <v>0</v>
      </c>
      <c r="J177">
        <v>19128001</v>
      </c>
      <c r="K177">
        <v>2651</v>
      </c>
      <c r="L177">
        <v>2657</v>
      </c>
      <c r="M177">
        <v>14104</v>
      </c>
      <c r="N177">
        <v>1500832</v>
      </c>
      <c r="O177">
        <v>22869883</v>
      </c>
      <c r="R177" t="s">
        <v>2070</v>
      </c>
      <c r="S177" t="s">
        <v>1984</v>
      </c>
      <c r="T177" t="s">
        <v>1985</v>
      </c>
      <c r="U177" t="s">
        <v>2584</v>
      </c>
      <c r="V177">
        <v>37000000</v>
      </c>
      <c r="W177">
        <v>60355347</v>
      </c>
      <c r="X177">
        <v>107812451</v>
      </c>
      <c r="Y177">
        <v>70862892</v>
      </c>
      <c r="AB177" t="s">
        <v>2073</v>
      </c>
      <c r="AC177" t="s">
        <v>2585</v>
      </c>
      <c r="AD177" t="s">
        <v>2095</v>
      </c>
      <c r="AE177" t="s">
        <v>2586</v>
      </c>
      <c r="AG177">
        <v>887883</v>
      </c>
      <c r="AH177">
        <v>61323</v>
      </c>
      <c r="AI177">
        <v>588</v>
      </c>
      <c r="AJ177">
        <v>7.2</v>
      </c>
      <c r="AK177">
        <v>93275</v>
      </c>
    </row>
    <row r="178" spans="1:37" x14ac:dyDescent="0.2">
      <c r="A178">
        <v>8660100</v>
      </c>
      <c r="B178" t="s">
        <v>1103</v>
      </c>
      <c r="C178" s="15">
        <v>38542</v>
      </c>
      <c r="D178" t="s">
        <v>1981</v>
      </c>
      <c r="E178" t="s">
        <v>2024</v>
      </c>
      <c r="F178" t="s">
        <v>2587</v>
      </c>
      <c r="G178">
        <v>2009</v>
      </c>
      <c r="H178">
        <v>82</v>
      </c>
      <c r="I178">
        <v>0</v>
      </c>
      <c r="J178">
        <v>30619130</v>
      </c>
      <c r="K178">
        <v>2756</v>
      </c>
      <c r="L178">
        <v>2759</v>
      </c>
      <c r="M178">
        <v>8498</v>
      </c>
      <c r="N178">
        <v>809201</v>
      </c>
      <c r="O178">
        <v>12011592</v>
      </c>
      <c r="P178">
        <v>17396</v>
      </c>
      <c r="Q178">
        <v>368285</v>
      </c>
      <c r="R178" t="s">
        <v>2070</v>
      </c>
      <c r="S178" t="s">
        <v>2020</v>
      </c>
      <c r="T178" t="s">
        <v>1985</v>
      </c>
      <c r="U178" t="s">
        <v>2071</v>
      </c>
      <c r="V178">
        <v>42000000</v>
      </c>
      <c r="W178">
        <v>60054530</v>
      </c>
      <c r="X178">
        <v>70733713</v>
      </c>
      <c r="Y178">
        <v>67501286</v>
      </c>
      <c r="AA178">
        <v>16216737</v>
      </c>
      <c r="AB178" t="s">
        <v>2073</v>
      </c>
      <c r="AC178" t="s">
        <v>2588</v>
      </c>
      <c r="AD178" t="s">
        <v>2028</v>
      </c>
      <c r="AE178" t="s">
        <v>2589</v>
      </c>
      <c r="AF178" t="s">
        <v>2270</v>
      </c>
      <c r="AG178">
        <v>889583</v>
      </c>
      <c r="AH178">
        <v>69784</v>
      </c>
      <c r="AJ178">
        <v>5.9</v>
      </c>
      <c r="AK178">
        <v>103643</v>
      </c>
    </row>
    <row r="179" spans="1:37" x14ac:dyDescent="0.2">
      <c r="A179">
        <v>8720100</v>
      </c>
      <c r="B179" t="s">
        <v>1104</v>
      </c>
      <c r="C179" s="15">
        <v>37611</v>
      </c>
      <c r="D179" t="s">
        <v>1981</v>
      </c>
      <c r="E179" t="s">
        <v>2024</v>
      </c>
      <c r="F179" t="s">
        <v>2590</v>
      </c>
      <c r="G179">
        <v>2006</v>
      </c>
      <c r="H179">
        <v>160</v>
      </c>
      <c r="I179">
        <v>0</v>
      </c>
      <c r="J179">
        <v>10033960</v>
      </c>
      <c r="K179">
        <v>2215</v>
      </c>
      <c r="L179">
        <v>2250</v>
      </c>
      <c r="M179">
        <v>11701</v>
      </c>
      <c r="N179">
        <v>3023205</v>
      </c>
      <c r="O179">
        <v>33898478</v>
      </c>
      <c r="R179" t="s">
        <v>2171</v>
      </c>
      <c r="S179" t="s">
        <v>2172</v>
      </c>
      <c r="T179" t="s">
        <v>1985</v>
      </c>
      <c r="U179" t="s">
        <v>2135</v>
      </c>
      <c r="V179">
        <v>0</v>
      </c>
      <c r="W179">
        <v>59908565</v>
      </c>
      <c r="X179">
        <v>40000000</v>
      </c>
      <c r="Y179">
        <v>75570128</v>
      </c>
      <c r="AB179" t="s">
        <v>2073</v>
      </c>
      <c r="AC179" t="s">
        <v>2591</v>
      </c>
      <c r="AG179">
        <v>343737</v>
      </c>
      <c r="AH179">
        <v>49822</v>
      </c>
      <c r="AI179">
        <v>1102</v>
      </c>
      <c r="AJ179">
        <v>6.9</v>
      </c>
      <c r="AK179">
        <v>47122</v>
      </c>
    </row>
    <row r="180" spans="1:37" x14ac:dyDescent="0.2">
      <c r="A180">
        <v>8740100</v>
      </c>
      <c r="B180" t="s">
        <v>1105</v>
      </c>
      <c r="C180" s="15">
        <v>37352</v>
      </c>
      <c r="D180" t="s">
        <v>1981</v>
      </c>
      <c r="E180" t="s">
        <v>2035</v>
      </c>
      <c r="F180" t="s">
        <v>2592</v>
      </c>
      <c r="G180">
        <v>2006</v>
      </c>
      <c r="I180">
        <v>0</v>
      </c>
      <c r="J180">
        <v>19656429</v>
      </c>
      <c r="K180">
        <v>3274</v>
      </c>
      <c r="L180">
        <v>3282</v>
      </c>
      <c r="M180">
        <v>15470</v>
      </c>
      <c r="N180">
        <v>2073299</v>
      </c>
      <c r="O180">
        <v>32934894</v>
      </c>
      <c r="R180" t="s">
        <v>2070</v>
      </c>
      <c r="S180" t="s">
        <v>1984</v>
      </c>
      <c r="T180" t="s">
        <v>1985</v>
      </c>
      <c r="U180" t="s">
        <v>2071</v>
      </c>
      <c r="V180">
        <v>35000000</v>
      </c>
      <c r="W180">
        <v>57651794</v>
      </c>
      <c r="X180">
        <v>5219972</v>
      </c>
      <c r="Y180">
        <v>74199174</v>
      </c>
      <c r="AB180" t="s">
        <v>1987</v>
      </c>
      <c r="AC180" t="s">
        <v>2593</v>
      </c>
      <c r="AD180" t="s">
        <v>2237</v>
      </c>
      <c r="AE180" t="s">
        <v>2208</v>
      </c>
      <c r="AG180">
        <v>437863</v>
      </c>
      <c r="AH180">
        <v>44840</v>
      </c>
      <c r="AI180">
        <v>1952</v>
      </c>
      <c r="AJ180">
        <v>5.4</v>
      </c>
      <c r="AK180">
        <v>17888</v>
      </c>
    </row>
    <row r="181" spans="1:37" x14ac:dyDescent="0.2">
      <c r="A181">
        <v>8860100</v>
      </c>
      <c r="B181" t="s">
        <v>1106</v>
      </c>
      <c r="C181" s="15">
        <v>37779</v>
      </c>
      <c r="D181" t="s">
        <v>1981</v>
      </c>
      <c r="E181" t="s">
        <v>2035</v>
      </c>
      <c r="F181" t="s">
        <v>2594</v>
      </c>
      <c r="G181">
        <v>2007</v>
      </c>
      <c r="I181">
        <v>0</v>
      </c>
      <c r="J181">
        <v>17640249</v>
      </c>
      <c r="K181">
        <v>3528</v>
      </c>
      <c r="L181">
        <v>3531</v>
      </c>
      <c r="M181">
        <v>16118</v>
      </c>
      <c r="N181">
        <v>3011908</v>
      </c>
      <c r="O181">
        <v>46997143</v>
      </c>
      <c r="R181" t="s">
        <v>2031</v>
      </c>
      <c r="S181" t="s">
        <v>1984</v>
      </c>
      <c r="T181" t="s">
        <v>2032</v>
      </c>
      <c r="U181" t="s">
        <v>2004</v>
      </c>
      <c r="V181">
        <v>100000000</v>
      </c>
      <c r="W181">
        <v>58867694</v>
      </c>
      <c r="X181">
        <v>86528051</v>
      </c>
      <c r="Y181">
        <v>72130031</v>
      </c>
      <c r="AB181" t="s">
        <v>2006</v>
      </c>
      <c r="AC181" t="s">
        <v>2482</v>
      </c>
      <c r="AG181">
        <v>423294</v>
      </c>
      <c r="AH181">
        <v>53460</v>
      </c>
      <c r="AI181">
        <v>2360</v>
      </c>
      <c r="AJ181">
        <v>7</v>
      </c>
      <c r="AK181">
        <v>21124</v>
      </c>
    </row>
    <row r="182" spans="1:37" x14ac:dyDescent="0.2">
      <c r="A182">
        <v>8880100</v>
      </c>
      <c r="B182" t="s">
        <v>1107</v>
      </c>
      <c r="C182" s="15">
        <v>38360</v>
      </c>
      <c r="D182" t="s">
        <v>1981</v>
      </c>
      <c r="E182" t="s">
        <v>1989</v>
      </c>
      <c r="F182" t="s">
        <v>2595</v>
      </c>
      <c r="G182">
        <v>2009</v>
      </c>
      <c r="I182">
        <v>0</v>
      </c>
      <c r="J182">
        <v>21058173</v>
      </c>
      <c r="K182">
        <v>3226</v>
      </c>
      <c r="L182">
        <v>3228</v>
      </c>
      <c r="M182">
        <v>14130</v>
      </c>
      <c r="N182">
        <v>2118940</v>
      </c>
      <c r="O182">
        <v>32129156</v>
      </c>
      <c r="R182" t="s">
        <v>2070</v>
      </c>
      <c r="S182" t="s">
        <v>1984</v>
      </c>
      <c r="T182" t="s">
        <v>1985</v>
      </c>
      <c r="U182" t="s">
        <v>2071</v>
      </c>
      <c r="V182">
        <v>30000000</v>
      </c>
      <c r="W182">
        <v>58715510</v>
      </c>
      <c r="X182">
        <v>56434914</v>
      </c>
      <c r="Y182">
        <v>65996236</v>
      </c>
      <c r="AB182" t="s">
        <v>2006</v>
      </c>
      <c r="AC182" t="s">
        <v>2596</v>
      </c>
      <c r="AG182">
        <v>901476</v>
      </c>
      <c r="AH182">
        <v>65585</v>
      </c>
      <c r="AJ182">
        <v>5.4</v>
      </c>
      <c r="AK182">
        <v>61647</v>
      </c>
    </row>
    <row r="183" spans="1:37" x14ac:dyDescent="0.2">
      <c r="A183">
        <v>8900100</v>
      </c>
      <c r="B183" t="s">
        <v>1108</v>
      </c>
      <c r="C183" s="15">
        <v>37296</v>
      </c>
      <c r="D183" t="s">
        <v>1981</v>
      </c>
      <c r="E183" t="s">
        <v>2024</v>
      </c>
      <c r="F183" t="s">
        <v>2597</v>
      </c>
      <c r="G183">
        <v>2006</v>
      </c>
      <c r="H183">
        <v>86</v>
      </c>
      <c r="I183">
        <v>0</v>
      </c>
      <c r="J183">
        <v>14703405</v>
      </c>
      <c r="K183">
        <v>2566</v>
      </c>
      <c r="L183">
        <v>2609</v>
      </c>
      <c r="M183">
        <v>16436</v>
      </c>
      <c r="N183">
        <v>3005453</v>
      </c>
      <c r="O183">
        <v>48239767</v>
      </c>
      <c r="R183" t="s">
        <v>2070</v>
      </c>
      <c r="S183" t="s">
        <v>2026</v>
      </c>
      <c r="T183" t="s">
        <v>2043</v>
      </c>
      <c r="U183" t="s">
        <v>2071</v>
      </c>
      <c r="V183">
        <v>50000000</v>
      </c>
      <c r="W183">
        <v>58336565</v>
      </c>
      <c r="X183">
        <v>12412485</v>
      </c>
      <c r="Y183">
        <v>75080488</v>
      </c>
      <c r="Z183" t="s">
        <v>1108</v>
      </c>
      <c r="AB183" t="s">
        <v>2033</v>
      </c>
      <c r="AD183" t="s">
        <v>2028</v>
      </c>
      <c r="AE183" t="s">
        <v>2108</v>
      </c>
      <c r="AG183">
        <v>381971</v>
      </c>
      <c r="AH183">
        <v>43869</v>
      </c>
      <c r="AI183">
        <v>4969</v>
      </c>
      <c r="AJ183">
        <v>6.7</v>
      </c>
      <c r="AK183">
        <v>5412</v>
      </c>
    </row>
    <row r="184" spans="1:37" x14ac:dyDescent="0.2">
      <c r="A184">
        <v>8910100</v>
      </c>
      <c r="B184" t="s">
        <v>1109</v>
      </c>
      <c r="C184" s="15">
        <v>37450</v>
      </c>
      <c r="D184" t="s">
        <v>1981</v>
      </c>
      <c r="E184" t="s">
        <v>2035</v>
      </c>
      <c r="F184" t="s">
        <v>2598</v>
      </c>
      <c r="G184">
        <v>2006</v>
      </c>
      <c r="I184">
        <v>0</v>
      </c>
      <c r="J184">
        <v>21613176</v>
      </c>
      <c r="K184">
        <v>2533</v>
      </c>
      <c r="L184">
        <v>2537</v>
      </c>
      <c r="M184">
        <v>10296</v>
      </c>
      <c r="N184">
        <v>1864669</v>
      </c>
      <c r="O184">
        <v>33291545</v>
      </c>
      <c r="R184" t="s">
        <v>2070</v>
      </c>
      <c r="S184" t="s">
        <v>1984</v>
      </c>
      <c r="T184" t="s">
        <v>1985</v>
      </c>
      <c r="U184" t="s">
        <v>2071</v>
      </c>
      <c r="V184">
        <v>64000000</v>
      </c>
      <c r="W184">
        <v>58295702</v>
      </c>
      <c r="X184">
        <v>43000000</v>
      </c>
      <c r="Y184">
        <v>75027902</v>
      </c>
      <c r="AB184" t="s">
        <v>1987</v>
      </c>
      <c r="AC184" t="s">
        <v>2599</v>
      </c>
      <c r="AG184">
        <v>430304</v>
      </c>
      <c r="AH184">
        <v>46865</v>
      </c>
      <c r="AI184">
        <v>3887</v>
      </c>
      <c r="AJ184">
        <v>3.5</v>
      </c>
      <c r="AK184">
        <v>17564</v>
      </c>
    </row>
    <row r="185" spans="1:37" x14ac:dyDescent="0.2">
      <c r="A185">
        <v>8990100</v>
      </c>
      <c r="B185" t="s">
        <v>1110</v>
      </c>
      <c r="C185" s="15">
        <v>37863</v>
      </c>
      <c r="D185" t="s">
        <v>1981</v>
      </c>
      <c r="E185" t="s">
        <v>2504</v>
      </c>
      <c r="F185" t="s">
        <v>2600</v>
      </c>
      <c r="G185">
        <v>2007</v>
      </c>
      <c r="I185">
        <v>1</v>
      </c>
      <c r="J185">
        <v>26362367</v>
      </c>
      <c r="K185">
        <v>3472</v>
      </c>
      <c r="L185">
        <v>3475</v>
      </c>
      <c r="M185">
        <v>15513</v>
      </c>
      <c r="N185">
        <v>1942747</v>
      </c>
      <c r="O185">
        <v>39481963</v>
      </c>
      <c r="R185" t="s">
        <v>2012</v>
      </c>
      <c r="S185" t="s">
        <v>1984</v>
      </c>
      <c r="T185" t="s">
        <v>1985</v>
      </c>
      <c r="U185" t="s">
        <v>2080</v>
      </c>
      <c r="V185">
        <v>15000000</v>
      </c>
      <c r="W185">
        <v>58269151</v>
      </c>
      <c r="X185">
        <v>19245250</v>
      </c>
      <c r="Y185">
        <v>71396646</v>
      </c>
      <c r="Z185" t="s">
        <v>1110</v>
      </c>
      <c r="AB185" t="s">
        <v>2073</v>
      </c>
      <c r="AC185" t="s">
        <v>2601</v>
      </c>
      <c r="AG185">
        <v>373883</v>
      </c>
      <c r="AH185">
        <v>54785</v>
      </c>
      <c r="AI185">
        <v>1107</v>
      </c>
      <c r="AJ185">
        <v>6</v>
      </c>
      <c r="AK185">
        <v>40052</v>
      </c>
    </row>
    <row r="186" spans="1:37" x14ac:dyDescent="0.2">
      <c r="A186">
        <v>9040100</v>
      </c>
      <c r="B186" t="s">
        <v>1111</v>
      </c>
      <c r="C186" s="15">
        <v>38030</v>
      </c>
      <c r="D186" t="s">
        <v>1981</v>
      </c>
      <c r="E186" t="s">
        <v>2010</v>
      </c>
      <c r="F186" t="s">
        <v>2602</v>
      </c>
      <c r="G186">
        <v>2008</v>
      </c>
      <c r="H186">
        <v>98</v>
      </c>
      <c r="I186">
        <v>1</v>
      </c>
      <c r="J186">
        <v>18908826</v>
      </c>
      <c r="K186">
        <v>2470</v>
      </c>
      <c r="L186">
        <v>2528</v>
      </c>
      <c r="M186">
        <v>13090</v>
      </c>
      <c r="N186">
        <v>1742249</v>
      </c>
      <c r="O186">
        <v>26340193</v>
      </c>
      <c r="R186" t="s">
        <v>2070</v>
      </c>
      <c r="S186" t="s">
        <v>1984</v>
      </c>
      <c r="T186" t="s">
        <v>1985</v>
      </c>
      <c r="U186" t="s">
        <v>2135</v>
      </c>
      <c r="V186">
        <v>17500000</v>
      </c>
      <c r="W186">
        <v>58017783</v>
      </c>
      <c r="X186">
        <v>90569127</v>
      </c>
      <c r="Y186">
        <v>68118371</v>
      </c>
      <c r="Z186" t="s">
        <v>1087</v>
      </c>
      <c r="AB186" t="s">
        <v>1987</v>
      </c>
      <c r="AC186" t="s">
        <v>2603</v>
      </c>
      <c r="AD186" t="s">
        <v>2133</v>
      </c>
      <c r="AG186">
        <v>1023481</v>
      </c>
      <c r="AH186">
        <v>58107</v>
      </c>
      <c r="AI186">
        <v>835</v>
      </c>
      <c r="AJ186">
        <v>5.6</v>
      </c>
      <c r="AK186">
        <v>20531</v>
      </c>
    </row>
    <row r="187" spans="1:37" x14ac:dyDescent="0.2">
      <c r="A187">
        <v>9100100</v>
      </c>
      <c r="B187" t="s">
        <v>1112</v>
      </c>
      <c r="C187" s="15">
        <v>37492</v>
      </c>
      <c r="D187" t="s">
        <v>1981</v>
      </c>
      <c r="E187" t="s">
        <v>2010</v>
      </c>
      <c r="F187" t="s">
        <v>2604</v>
      </c>
      <c r="G187">
        <v>2006</v>
      </c>
      <c r="H187">
        <v>104</v>
      </c>
      <c r="I187">
        <v>0</v>
      </c>
      <c r="J187">
        <v>17031122</v>
      </c>
      <c r="K187">
        <v>2917</v>
      </c>
      <c r="L187">
        <v>2987</v>
      </c>
      <c r="M187">
        <v>16872</v>
      </c>
      <c r="N187">
        <v>2965619</v>
      </c>
      <c r="O187">
        <v>48216225</v>
      </c>
      <c r="R187" t="s">
        <v>2171</v>
      </c>
      <c r="S187" t="s">
        <v>2172</v>
      </c>
      <c r="T187" t="s">
        <v>1985</v>
      </c>
      <c r="U187" t="s">
        <v>2135</v>
      </c>
      <c r="V187">
        <v>40000000</v>
      </c>
      <c r="W187">
        <v>57806952</v>
      </c>
      <c r="X187">
        <v>694175</v>
      </c>
      <c r="Y187">
        <v>74398864</v>
      </c>
      <c r="AB187" t="s">
        <v>2006</v>
      </c>
      <c r="AC187" t="s">
        <v>2605</v>
      </c>
      <c r="AD187" t="s">
        <v>2016</v>
      </c>
      <c r="AG187">
        <v>445990</v>
      </c>
      <c r="AH187">
        <v>47644</v>
      </c>
      <c r="AI187">
        <v>2648</v>
      </c>
      <c r="AJ187">
        <v>7</v>
      </c>
      <c r="AK187">
        <v>16676</v>
      </c>
    </row>
    <row r="188" spans="1:37" x14ac:dyDescent="0.2">
      <c r="A188">
        <v>9180100</v>
      </c>
      <c r="B188" t="s">
        <v>1113</v>
      </c>
      <c r="C188" s="15">
        <v>37597</v>
      </c>
      <c r="D188" t="s">
        <v>1981</v>
      </c>
      <c r="E188" t="s">
        <v>1991</v>
      </c>
      <c r="F188" t="s">
        <v>2606</v>
      </c>
      <c r="G188">
        <v>2006</v>
      </c>
      <c r="H188">
        <v>143</v>
      </c>
      <c r="I188">
        <v>0</v>
      </c>
      <c r="J188">
        <v>8648324</v>
      </c>
      <c r="K188">
        <v>1910</v>
      </c>
      <c r="L188">
        <v>1920</v>
      </c>
      <c r="M188">
        <v>14163</v>
      </c>
      <c r="N188">
        <v>5457347</v>
      </c>
      <c r="O188">
        <v>62724199</v>
      </c>
      <c r="R188" t="s">
        <v>1983</v>
      </c>
      <c r="S188" t="s">
        <v>1984</v>
      </c>
      <c r="T188" t="s">
        <v>1985</v>
      </c>
      <c r="U188" t="s">
        <v>1995</v>
      </c>
      <c r="V188">
        <v>100000000</v>
      </c>
      <c r="W188">
        <v>57377916</v>
      </c>
      <c r="X188">
        <v>114000000</v>
      </c>
      <c r="Y188">
        <v>72510097</v>
      </c>
      <c r="AB188" t="s">
        <v>2073</v>
      </c>
      <c r="AC188" t="s">
        <v>2607</v>
      </c>
      <c r="AD188" t="s">
        <v>2257</v>
      </c>
      <c r="AE188" t="s">
        <v>2608</v>
      </c>
      <c r="AF188" t="s">
        <v>2609</v>
      </c>
      <c r="AG188">
        <v>450259</v>
      </c>
      <c r="AH188">
        <v>49530</v>
      </c>
      <c r="AI188">
        <v>450</v>
      </c>
      <c r="AJ188">
        <v>8</v>
      </c>
      <c r="AK188">
        <v>119981</v>
      </c>
    </row>
    <row r="189" spans="1:37" x14ac:dyDescent="0.2">
      <c r="A189">
        <v>9370100</v>
      </c>
      <c r="B189" t="s">
        <v>1114</v>
      </c>
      <c r="C189" s="15">
        <v>38283</v>
      </c>
      <c r="D189" t="s">
        <v>1981</v>
      </c>
      <c r="E189" t="s">
        <v>2377</v>
      </c>
      <c r="F189" t="s">
        <v>2610</v>
      </c>
      <c r="G189">
        <v>2008</v>
      </c>
      <c r="I189">
        <v>1</v>
      </c>
      <c r="J189">
        <v>30053954</v>
      </c>
      <c r="K189">
        <v>3060</v>
      </c>
      <c r="L189">
        <v>3084</v>
      </c>
      <c r="M189">
        <v>11961</v>
      </c>
      <c r="N189">
        <v>1604098</v>
      </c>
      <c r="O189">
        <v>30473460</v>
      </c>
      <c r="P189">
        <v>26497</v>
      </c>
      <c r="Q189">
        <v>635298</v>
      </c>
      <c r="R189" t="s">
        <v>2070</v>
      </c>
      <c r="S189" t="s">
        <v>1984</v>
      </c>
      <c r="T189" t="s">
        <v>1985</v>
      </c>
      <c r="U189" t="s">
        <v>2080</v>
      </c>
      <c r="V189">
        <v>10800000</v>
      </c>
      <c r="W189">
        <v>56746769</v>
      </c>
      <c r="X189">
        <v>61463009</v>
      </c>
      <c r="Y189">
        <v>66626084</v>
      </c>
      <c r="Z189" t="s">
        <v>2429</v>
      </c>
      <c r="AB189" t="s">
        <v>2073</v>
      </c>
      <c r="AC189" t="s">
        <v>2611</v>
      </c>
      <c r="AG189">
        <v>1132626</v>
      </c>
      <c r="AH189">
        <v>63436</v>
      </c>
      <c r="AI189">
        <v>1293</v>
      </c>
      <c r="AJ189">
        <v>5.7</v>
      </c>
      <c r="AK189">
        <v>31470</v>
      </c>
    </row>
    <row r="190" spans="1:37" x14ac:dyDescent="0.2">
      <c r="A190">
        <v>9680100</v>
      </c>
      <c r="B190" t="s">
        <v>2612</v>
      </c>
      <c r="C190" s="15">
        <v>38437</v>
      </c>
      <c r="D190" t="s">
        <v>1981</v>
      </c>
      <c r="E190" t="s">
        <v>2377</v>
      </c>
      <c r="F190" t="s">
        <v>2613</v>
      </c>
      <c r="G190">
        <v>2009</v>
      </c>
      <c r="I190">
        <v>0</v>
      </c>
      <c r="J190">
        <v>23004765</v>
      </c>
      <c r="K190">
        <v>2732</v>
      </c>
      <c r="L190">
        <v>2732</v>
      </c>
      <c r="M190">
        <v>13021</v>
      </c>
      <c r="N190">
        <v>1510047</v>
      </c>
      <c r="O190">
        <v>29656962</v>
      </c>
      <c r="P190">
        <v>84117</v>
      </c>
      <c r="Q190">
        <v>2054952</v>
      </c>
      <c r="R190" t="s">
        <v>2070</v>
      </c>
      <c r="S190" t="s">
        <v>2172</v>
      </c>
      <c r="T190" t="s">
        <v>1985</v>
      </c>
      <c r="U190" t="s">
        <v>2080</v>
      </c>
      <c r="V190">
        <v>0</v>
      </c>
      <c r="W190">
        <v>55389516</v>
      </c>
      <c r="X190">
        <v>23369006</v>
      </c>
      <c r="Y190">
        <v>62257818</v>
      </c>
      <c r="Z190" t="s">
        <v>2614</v>
      </c>
      <c r="AA190">
        <v>1593136</v>
      </c>
      <c r="AB190" t="s">
        <v>1987</v>
      </c>
      <c r="AC190" t="s">
        <v>2615</v>
      </c>
      <c r="AD190" t="s">
        <v>2616</v>
      </c>
      <c r="AG190">
        <v>1457765</v>
      </c>
      <c r="AH190">
        <v>100359</v>
      </c>
      <c r="AJ190">
        <v>5.2</v>
      </c>
      <c r="AK190">
        <v>10536</v>
      </c>
    </row>
    <row r="191" spans="1:37" x14ac:dyDescent="0.2">
      <c r="A191">
        <v>9690100</v>
      </c>
      <c r="B191" t="s">
        <v>2617</v>
      </c>
      <c r="C191" s="15">
        <v>38472</v>
      </c>
      <c r="D191" t="s">
        <v>1981</v>
      </c>
      <c r="E191" t="s">
        <v>1991</v>
      </c>
      <c r="F191" t="s">
        <v>2618</v>
      </c>
      <c r="G191">
        <v>2009</v>
      </c>
      <c r="I191">
        <v>0</v>
      </c>
      <c r="J191">
        <v>15411434</v>
      </c>
      <c r="K191">
        <v>3175</v>
      </c>
      <c r="L191">
        <v>3175</v>
      </c>
      <c r="M191">
        <v>16184</v>
      </c>
      <c r="N191">
        <v>1620985</v>
      </c>
      <c r="O191">
        <v>24682168</v>
      </c>
      <c r="P191">
        <v>87973</v>
      </c>
      <c r="Q191">
        <v>2198023</v>
      </c>
      <c r="R191" t="s">
        <v>2012</v>
      </c>
      <c r="S191" t="s">
        <v>1984</v>
      </c>
      <c r="T191" t="s">
        <v>1985</v>
      </c>
      <c r="U191" t="s">
        <v>2175</v>
      </c>
      <c r="V191">
        <v>0</v>
      </c>
      <c r="W191">
        <v>55250026</v>
      </c>
      <c r="X191">
        <v>47262776</v>
      </c>
      <c r="Y191">
        <v>62101028</v>
      </c>
      <c r="AA191">
        <v>35075541</v>
      </c>
      <c r="AB191" t="s">
        <v>1987</v>
      </c>
      <c r="AC191" t="s">
        <v>2619</v>
      </c>
      <c r="AG191">
        <v>821640</v>
      </c>
      <c r="AH191">
        <v>69606</v>
      </c>
      <c r="AJ191">
        <v>5.7</v>
      </c>
      <c r="AK191">
        <v>57094</v>
      </c>
    </row>
    <row r="192" spans="1:37" x14ac:dyDescent="0.2">
      <c r="A192">
        <v>9700100</v>
      </c>
      <c r="B192" t="s">
        <v>2620</v>
      </c>
      <c r="C192" s="15">
        <v>37905</v>
      </c>
      <c r="D192" t="s">
        <v>1981</v>
      </c>
      <c r="E192" t="s">
        <v>2377</v>
      </c>
      <c r="F192" t="s">
        <v>2621</v>
      </c>
      <c r="G192">
        <v>2007</v>
      </c>
      <c r="I192">
        <v>0</v>
      </c>
      <c r="J192">
        <v>21353789</v>
      </c>
      <c r="K192">
        <v>2011</v>
      </c>
      <c r="L192">
        <v>2034</v>
      </c>
      <c r="M192">
        <v>9426</v>
      </c>
      <c r="N192">
        <v>1944178</v>
      </c>
      <c r="O192">
        <v>33885255</v>
      </c>
      <c r="R192" t="s">
        <v>2070</v>
      </c>
      <c r="S192" t="s">
        <v>2379</v>
      </c>
      <c r="T192" t="s">
        <v>1985</v>
      </c>
      <c r="U192" t="s">
        <v>2175</v>
      </c>
      <c r="V192">
        <v>15000000</v>
      </c>
      <c r="W192">
        <v>55204525</v>
      </c>
      <c r="X192">
        <v>729653</v>
      </c>
      <c r="Y192">
        <v>67641587</v>
      </c>
      <c r="Z192" t="s">
        <v>1592</v>
      </c>
      <c r="AB192" t="s">
        <v>1987</v>
      </c>
      <c r="AC192" t="s">
        <v>2622</v>
      </c>
      <c r="AG192">
        <v>906108</v>
      </c>
      <c r="AH192">
        <v>55566</v>
      </c>
      <c r="AI192">
        <v>2568</v>
      </c>
      <c r="AJ192">
        <v>4.2</v>
      </c>
      <c r="AK192">
        <v>5809</v>
      </c>
    </row>
    <row r="193" spans="1:37" x14ac:dyDescent="0.2">
      <c r="A193">
        <v>9740100</v>
      </c>
      <c r="B193" t="s">
        <v>1115</v>
      </c>
      <c r="C193" s="15">
        <v>37527</v>
      </c>
      <c r="D193" t="s">
        <v>1981</v>
      </c>
      <c r="E193" t="s">
        <v>2010</v>
      </c>
      <c r="F193" t="s">
        <v>2623</v>
      </c>
      <c r="G193">
        <v>2006</v>
      </c>
      <c r="H193">
        <v>139</v>
      </c>
      <c r="I193">
        <v>0</v>
      </c>
      <c r="J193">
        <v>18006064</v>
      </c>
      <c r="K193">
        <v>3241</v>
      </c>
      <c r="L193">
        <v>3241</v>
      </c>
      <c r="M193">
        <v>17503</v>
      </c>
      <c r="N193">
        <v>3221372</v>
      </c>
      <c r="O193">
        <v>54197634</v>
      </c>
      <c r="R193" t="s">
        <v>2070</v>
      </c>
      <c r="S193" t="s">
        <v>1984</v>
      </c>
      <c r="T193" t="s">
        <v>1985</v>
      </c>
      <c r="U193" t="s">
        <v>1995</v>
      </c>
      <c r="V193">
        <v>0</v>
      </c>
      <c r="W193">
        <v>55011732</v>
      </c>
      <c r="X193">
        <v>32000000</v>
      </c>
      <c r="Y193">
        <v>70801353</v>
      </c>
      <c r="AB193" t="s">
        <v>1987</v>
      </c>
      <c r="AC193" t="s">
        <v>2624</v>
      </c>
      <c r="AD193" t="s">
        <v>2165</v>
      </c>
      <c r="AE193" t="s">
        <v>2625</v>
      </c>
      <c r="AF193" t="s">
        <v>2626</v>
      </c>
      <c r="AG193">
        <v>406816</v>
      </c>
      <c r="AH193">
        <v>48412</v>
      </c>
      <c r="AI193">
        <v>104249</v>
      </c>
      <c r="AJ193">
        <v>2.7</v>
      </c>
      <c r="AK193">
        <v>11</v>
      </c>
    </row>
    <row r="194" spans="1:37" x14ac:dyDescent="0.2">
      <c r="A194">
        <v>9820100</v>
      </c>
      <c r="B194" t="s">
        <v>1116</v>
      </c>
      <c r="C194" s="15">
        <v>37412</v>
      </c>
      <c r="D194" t="s">
        <v>1981</v>
      </c>
      <c r="E194" t="s">
        <v>1989</v>
      </c>
      <c r="F194" t="s">
        <v>2627</v>
      </c>
      <c r="G194">
        <v>2006</v>
      </c>
      <c r="I194">
        <v>0</v>
      </c>
      <c r="J194">
        <v>16026496</v>
      </c>
      <c r="K194">
        <v>2723</v>
      </c>
      <c r="L194">
        <v>2723</v>
      </c>
      <c r="M194">
        <v>9056</v>
      </c>
      <c r="N194">
        <v>1271986</v>
      </c>
      <c r="O194">
        <v>14277385</v>
      </c>
      <c r="R194" t="s">
        <v>2070</v>
      </c>
      <c r="S194" t="s">
        <v>2255</v>
      </c>
      <c r="T194" t="s">
        <v>1985</v>
      </c>
      <c r="U194" t="s">
        <v>2080</v>
      </c>
      <c r="V194">
        <v>25000000</v>
      </c>
      <c r="W194">
        <v>54607383</v>
      </c>
      <c r="X194">
        <v>64688201</v>
      </c>
      <c r="Y194">
        <v>70280952</v>
      </c>
      <c r="AB194" t="s">
        <v>2073</v>
      </c>
      <c r="AC194" t="s">
        <v>2628</v>
      </c>
      <c r="AG194">
        <v>466909</v>
      </c>
      <c r="AH194">
        <v>45662</v>
      </c>
      <c r="AI194">
        <v>2334</v>
      </c>
      <c r="AJ194">
        <v>5.4</v>
      </c>
      <c r="AK194">
        <v>24664</v>
      </c>
    </row>
    <row r="195" spans="1:37" x14ac:dyDescent="0.2">
      <c r="A195">
        <v>9870100</v>
      </c>
      <c r="B195" t="s">
        <v>1117</v>
      </c>
      <c r="C195" s="15">
        <v>37702</v>
      </c>
      <c r="D195" t="s">
        <v>1981</v>
      </c>
      <c r="E195" t="s">
        <v>1991</v>
      </c>
      <c r="F195" t="s">
        <v>2629</v>
      </c>
      <c r="G195">
        <v>2007</v>
      </c>
      <c r="H195">
        <v>86</v>
      </c>
      <c r="I195">
        <v>0</v>
      </c>
      <c r="J195">
        <v>24255205</v>
      </c>
      <c r="K195">
        <v>3110</v>
      </c>
      <c r="L195">
        <v>3120</v>
      </c>
      <c r="M195">
        <v>14252</v>
      </c>
      <c r="N195">
        <v>1702653</v>
      </c>
      <c r="O195">
        <v>31001626</v>
      </c>
      <c r="R195" t="s">
        <v>2002</v>
      </c>
      <c r="S195" t="s">
        <v>1994</v>
      </c>
      <c r="T195" t="s">
        <v>2032</v>
      </c>
      <c r="U195" t="s">
        <v>1995</v>
      </c>
      <c r="V195">
        <v>35000000</v>
      </c>
      <c r="W195">
        <v>54149098</v>
      </c>
      <c r="X195">
        <v>41946920</v>
      </c>
      <c r="Y195">
        <v>66348382</v>
      </c>
      <c r="Z195" t="s">
        <v>2630</v>
      </c>
      <c r="AB195" t="s">
        <v>2006</v>
      </c>
      <c r="AC195" t="s">
        <v>2631</v>
      </c>
      <c r="AD195" t="s">
        <v>2632</v>
      </c>
      <c r="AG195">
        <v>453556</v>
      </c>
      <c r="AH195">
        <v>51939</v>
      </c>
      <c r="AI195">
        <v>3167</v>
      </c>
      <c r="AJ195">
        <v>6.6</v>
      </c>
      <c r="AK195">
        <v>26279</v>
      </c>
    </row>
    <row r="196" spans="1:37" x14ac:dyDescent="0.2">
      <c r="A196">
        <v>9880100</v>
      </c>
      <c r="B196" t="s">
        <v>1118</v>
      </c>
      <c r="C196" s="15">
        <v>37296</v>
      </c>
      <c r="D196" t="s">
        <v>1981</v>
      </c>
      <c r="E196" t="s">
        <v>2230</v>
      </c>
      <c r="F196" t="s">
        <v>2633</v>
      </c>
      <c r="G196">
        <v>2006</v>
      </c>
      <c r="I196">
        <v>1</v>
      </c>
      <c r="J196">
        <v>19173094</v>
      </c>
      <c r="K196">
        <v>2880</v>
      </c>
      <c r="L196">
        <v>2880</v>
      </c>
      <c r="M196">
        <v>13502</v>
      </c>
      <c r="N196">
        <v>1345698</v>
      </c>
      <c r="O196">
        <v>18695596</v>
      </c>
      <c r="R196" t="s">
        <v>2012</v>
      </c>
      <c r="S196" t="s">
        <v>1984</v>
      </c>
      <c r="T196" t="s">
        <v>1985</v>
      </c>
      <c r="U196" t="s">
        <v>2080</v>
      </c>
      <c r="V196">
        <v>25000000</v>
      </c>
      <c r="W196">
        <v>54098051</v>
      </c>
      <c r="X196">
        <v>58700000</v>
      </c>
      <c r="Y196">
        <v>69625427</v>
      </c>
      <c r="Z196" t="s">
        <v>2560</v>
      </c>
      <c r="AB196" t="s">
        <v>2073</v>
      </c>
      <c r="AC196" t="s">
        <v>2634</v>
      </c>
      <c r="AG196">
        <v>414982</v>
      </c>
      <c r="AH196">
        <v>43679</v>
      </c>
      <c r="AI196">
        <v>2006</v>
      </c>
      <c r="AJ196">
        <v>5.9</v>
      </c>
      <c r="AK196">
        <v>32446</v>
      </c>
    </row>
    <row r="197" spans="1:37" x14ac:dyDescent="0.2">
      <c r="A197">
        <v>9970100</v>
      </c>
      <c r="B197" t="s">
        <v>1119</v>
      </c>
      <c r="C197" s="15">
        <v>37975</v>
      </c>
      <c r="D197" t="s">
        <v>1981</v>
      </c>
      <c r="E197" t="s">
        <v>1991</v>
      </c>
      <c r="F197" t="s">
        <v>2635</v>
      </c>
      <c r="G197">
        <v>2007</v>
      </c>
      <c r="H197">
        <v>126</v>
      </c>
      <c r="I197">
        <v>0</v>
      </c>
      <c r="J197">
        <v>6481221</v>
      </c>
      <c r="K197">
        <v>2454</v>
      </c>
      <c r="L197">
        <v>2471</v>
      </c>
      <c r="M197">
        <v>13553</v>
      </c>
      <c r="N197">
        <v>2638019</v>
      </c>
      <c r="O197">
        <v>32777084</v>
      </c>
      <c r="R197" t="s">
        <v>2070</v>
      </c>
      <c r="S197" t="s">
        <v>2026</v>
      </c>
      <c r="T197" t="s">
        <v>1985</v>
      </c>
      <c r="U197" t="s">
        <v>2175</v>
      </c>
      <c r="V197">
        <v>30000000</v>
      </c>
      <c r="W197">
        <v>53695808</v>
      </c>
      <c r="X197">
        <v>102073870</v>
      </c>
      <c r="Y197">
        <v>64472412</v>
      </c>
      <c r="AB197" t="s">
        <v>1987</v>
      </c>
      <c r="AC197" t="s">
        <v>2636</v>
      </c>
      <c r="AD197" t="s">
        <v>2637</v>
      </c>
      <c r="AG197">
        <v>431308</v>
      </c>
      <c r="AH197">
        <v>56941</v>
      </c>
      <c r="AI197">
        <v>620</v>
      </c>
      <c r="AJ197">
        <v>6.9</v>
      </c>
      <c r="AK197">
        <v>35119</v>
      </c>
    </row>
    <row r="198" spans="1:37" x14ac:dyDescent="0.2">
      <c r="A198">
        <v>10120100</v>
      </c>
      <c r="B198" t="s">
        <v>1120</v>
      </c>
      <c r="C198" s="15">
        <v>37548</v>
      </c>
      <c r="D198" t="s">
        <v>1981</v>
      </c>
      <c r="E198" t="s">
        <v>2010</v>
      </c>
      <c r="F198" t="s">
        <v>2638</v>
      </c>
      <c r="G198">
        <v>2006</v>
      </c>
      <c r="H198">
        <v>130</v>
      </c>
      <c r="I198">
        <v>0</v>
      </c>
      <c r="J198">
        <v>14801808</v>
      </c>
      <c r="K198">
        <v>2281</v>
      </c>
      <c r="L198">
        <v>2305</v>
      </c>
      <c r="M198">
        <v>12867</v>
      </c>
      <c r="N198">
        <v>2843750</v>
      </c>
      <c r="O198">
        <v>46041455</v>
      </c>
      <c r="R198" t="s">
        <v>1983</v>
      </c>
      <c r="S198" t="s">
        <v>2026</v>
      </c>
      <c r="T198" t="s">
        <v>1985</v>
      </c>
      <c r="U198" t="s">
        <v>1986</v>
      </c>
      <c r="V198">
        <v>40000000</v>
      </c>
      <c r="W198">
        <v>53089891</v>
      </c>
      <c r="X198">
        <v>51317475</v>
      </c>
      <c r="Y198">
        <v>68289913</v>
      </c>
      <c r="AB198" t="s">
        <v>1987</v>
      </c>
      <c r="AC198" t="s">
        <v>2639</v>
      </c>
      <c r="AD198" t="s">
        <v>2165</v>
      </c>
      <c r="AE198" t="s">
        <v>1991</v>
      </c>
      <c r="AG198">
        <v>482571</v>
      </c>
      <c r="AH198">
        <v>48780</v>
      </c>
      <c r="AI198">
        <v>162</v>
      </c>
      <c r="AJ198">
        <v>8.4</v>
      </c>
      <c r="AK198">
        <v>209786</v>
      </c>
    </row>
    <row r="199" spans="1:37" x14ac:dyDescent="0.2">
      <c r="A199">
        <v>10170100</v>
      </c>
      <c r="B199" t="s">
        <v>2640</v>
      </c>
      <c r="C199" s="15">
        <v>37975</v>
      </c>
      <c r="D199" t="s">
        <v>1981</v>
      </c>
      <c r="E199" t="s">
        <v>1982</v>
      </c>
      <c r="F199" t="s">
        <v>2641</v>
      </c>
      <c r="G199">
        <v>2007</v>
      </c>
      <c r="H199">
        <v>117</v>
      </c>
      <c r="I199">
        <v>0</v>
      </c>
      <c r="J199">
        <v>9300805</v>
      </c>
      <c r="K199">
        <v>1249</v>
      </c>
      <c r="L199">
        <v>1507</v>
      </c>
      <c r="M199">
        <v>9220</v>
      </c>
      <c r="N199">
        <v>2175979</v>
      </c>
      <c r="O199">
        <v>40855202</v>
      </c>
      <c r="R199" t="s">
        <v>1983</v>
      </c>
      <c r="S199" t="s">
        <v>2215</v>
      </c>
      <c r="T199" t="s">
        <v>1985</v>
      </c>
      <c r="U199" t="s">
        <v>2158</v>
      </c>
      <c r="V199">
        <v>0</v>
      </c>
      <c r="W199">
        <v>52898073</v>
      </c>
      <c r="X199">
        <v>100431771</v>
      </c>
      <c r="Y199">
        <v>63674445</v>
      </c>
      <c r="AB199" t="s">
        <v>2073</v>
      </c>
      <c r="AC199" t="s">
        <v>2642</v>
      </c>
      <c r="AD199" t="s">
        <v>2022</v>
      </c>
      <c r="AE199" t="s">
        <v>1982</v>
      </c>
      <c r="AF199" t="s">
        <v>2643</v>
      </c>
      <c r="AG199">
        <v>408236</v>
      </c>
      <c r="AH199">
        <v>56757</v>
      </c>
      <c r="AI199">
        <v>787</v>
      </c>
      <c r="AJ199">
        <v>7.7</v>
      </c>
      <c r="AK199">
        <v>106107</v>
      </c>
    </row>
    <row r="200" spans="1:37" x14ac:dyDescent="0.2">
      <c r="A200">
        <v>10290100</v>
      </c>
      <c r="B200" t="s">
        <v>1121</v>
      </c>
      <c r="C200" s="15">
        <v>38136</v>
      </c>
      <c r="D200" t="s">
        <v>1981</v>
      </c>
      <c r="E200" t="s">
        <v>2457</v>
      </c>
      <c r="F200" t="s">
        <v>2644</v>
      </c>
      <c r="G200">
        <v>2008</v>
      </c>
      <c r="I200">
        <v>0</v>
      </c>
      <c r="J200">
        <v>20997985</v>
      </c>
      <c r="K200">
        <v>2467</v>
      </c>
      <c r="L200">
        <v>2477</v>
      </c>
      <c r="M200">
        <v>10298</v>
      </c>
      <c r="N200">
        <v>1406105</v>
      </c>
      <c r="O200">
        <v>23402695</v>
      </c>
      <c r="R200" t="s">
        <v>2070</v>
      </c>
      <c r="S200" t="s">
        <v>1984</v>
      </c>
      <c r="T200" t="s">
        <v>1985</v>
      </c>
      <c r="U200" t="s">
        <v>1986</v>
      </c>
      <c r="V200">
        <v>9000000</v>
      </c>
      <c r="W200">
        <v>52597610</v>
      </c>
      <c r="X200">
        <v>30454066</v>
      </c>
      <c r="Y200">
        <v>61754572</v>
      </c>
      <c r="Z200" t="s">
        <v>1121</v>
      </c>
      <c r="AB200" t="s">
        <v>2073</v>
      </c>
      <c r="AC200" t="s">
        <v>2645</v>
      </c>
      <c r="AG200">
        <v>482606</v>
      </c>
      <c r="AH200">
        <v>59727</v>
      </c>
      <c r="AI200">
        <v>925</v>
      </c>
      <c r="AJ200">
        <v>6</v>
      </c>
      <c r="AK200">
        <v>35297</v>
      </c>
    </row>
    <row r="201" spans="1:37" x14ac:dyDescent="0.2">
      <c r="A201">
        <v>10330100</v>
      </c>
      <c r="B201" t="s">
        <v>1122</v>
      </c>
      <c r="C201" s="15">
        <v>37422</v>
      </c>
      <c r="D201" t="s">
        <v>1981</v>
      </c>
      <c r="E201" t="s">
        <v>1991</v>
      </c>
      <c r="F201" t="s">
        <v>2646</v>
      </c>
      <c r="G201">
        <v>2006</v>
      </c>
      <c r="H201">
        <v>99</v>
      </c>
      <c r="I201">
        <v>0</v>
      </c>
      <c r="J201">
        <v>13616196</v>
      </c>
      <c r="K201">
        <v>2645</v>
      </c>
      <c r="L201">
        <v>2645</v>
      </c>
      <c r="M201">
        <v>13971</v>
      </c>
      <c r="N201">
        <v>2488076</v>
      </c>
      <c r="O201">
        <v>39933825</v>
      </c>
      <c r="R201" t="s">
        <v>2012</v>
      </c>
      <c r="S201" t="s">
        <v>2255</v>
      </c>
      <c r="T201" t="s">
        <v>1985</v>
      </c>
      <c r="U201" t="s">
        <v>2135</v>
      </c>
      <c r="V201">
        <v>40000000</v>
      </c>
      <c r="W201">
        <v>52330111</v>
      </c>
      <c r="X201">
        <v>62500000</v>
      </c>
      <c r="Y201">
        <v>67350043</v>
      </c>
      <c r="AB201" t="s">
        <v>2006</v>
      </c>
      <c r="AC201" t="s">
        <v>2647</v>
      </c>
      <c r="AD201" t="s">
        <v>1991</v>
      </c>
      <c r="AE201" t="s">
        <v>2648</v>
      </c>
      <c r="AG201">
        <v>410297</v>
      </c>
      <c r="AH201">
        <v>45668</v>
      </c>
      <c r="AI201">
        <v>1850</v>
      </c>
      <c r="AJ201">
        <v>6.8</v>
      </c>
      <c r="AK201">
        <v>36863</v>
      </c>
    </row>
    <row r="202" spans="1:37" x14ac:dyDescent="0.2">
      <c r="A202">
        <v>10400100</v>
      </c>
      <c r="B202" t="s">
        <v>1123</v>
      </c>
      <c r="C202" s="15">
        <v>38094</v>
      </c>
      <c r="D202" t="s">
        <v>1981</v>
      </c>
      <c r="E202" t="s">
        <v>2377</v>
      </c>
      <c r="F202" t="s">
        <v>2649</v>
      </c>
      <c r="G202">
        <v>2008</v>
      </c>
      <c r="H202">
        <v>105</v>
      </c>
      <c r="I202">
        <v>0</v>
      </c>
      <c r="J202">
        <v>21401121</v>
      </c>
      <c r="K202">
        <v>3151</v>
      </c>
      <c r="L202">
        <v>3151</v>
      </c>
      <c r="M202">
        <v>12997</v>
      </c>
      <c r="N202">
        <v>1767296</v>
      </c>
      <c r="O202">
        <v>30699158</v>
      </c>
      <c r="P202">
        <v>58273</v>
      </c>
      <c r="Q202">
        <v>730550</v>
      </c>
      <c r="R202" t="s">
        <v>2012</v>
      </c>
      <c r="S202" t="s">
        <v>2026</v>
      </c>
      <c r="T202" t="s">
        <v>1985</v>
      </c>
      <c r="U202" t="s">
        <v>1995</v>
      </c>
      <c r="V202">
        <v>55000000</v>
      </c>
      <c r="W202">
        <v>52075270</v>
      </c>
      <c r="X202">
        <v>77000000</v>
      </c>
      <c r="Y202">
        <v>61141298</v>
      </c>
      <c r="AB202" t="s">
        <v>1987</v>
      </c>
      <c r="AC202" t="s">
        <v>2650</v>
      </c>
      <c r="AD202" t="s">
        <v>2651</v>
      </c>
      <c r="AE202" t="s">
        <v>2377</v>
      </c>
      <c r="AF202" t="s">
        <v>2652</v>
      </c>
      <c r="AG202">
        <v>865556</v>
      </c>
      <c r="AH202">
        <v>59103</v>
      </c>
      <c r="AI202">
        <v>926</v>
      </c>
      <c r="AJ202">
        <v>6.7</v>
      </c>
      <c r="AK202">
        <v>36818</v>
      </c>
    </row>
    <row r="203" spans="1:37" x14ac:dyDescent="0.2">
      <c r="A203">
        <v>10450100</v>
      </c>
      <c r="B203" t="s">
        <v>1124</v>
      </c>
      <c r="C203" s="15">
        <v>38563</v>
      </c>
      <c r="D203" t="s">
        <v>1981</v>
      </c>
      <c r="E203" t="s">
        <v>2024</v>
      </c>
      <c r="F203" t="s">
        <v>2653</v>
      </c>
      <c r="G203">
        <v>2009</v>
      </c>
      <c r="H203">
        <v>146</v>
      </c>
      <c r="I203">
        <v>0</v>
      </c>
      <c r="J203">
        <v>22657780</v>
      </c>
      <c r="K203">
        <v>3007</v>
      </c>
      <c r="L203">
        <v>3008</v>
      </c>
      <c r="M203">
        <v>10370</v>
      </c>
      <c r="N203">
        <v>852601</v>
      </c>
      <c r="O203">
        <v>15143649</v>
      </c>
      <c r="R203" t="s">
        <v>2070</v>
      </c>
      <c r="S203" t="s">
        <v>1984</v>
      </c>
      <c r="T203" t="s">
        <v>1985</v>
      </c>
      <c r="U203" t="s">
        <v>2071</v>
      </c>
      <c r="V203">
        <v>72500000</v>
      </c>
      <c r="W203">
        <v>51855045</v>
      </c>
      <c r="X203">
        <v>20025260</v>
      </c>
      <c r="Y203">
        <v>58285071</v>
      </c>
      <c r="AA203">
        <v>33644716</v>
      </c>
      <c r="AB203" t="s">
        <v>2073</v>
      </c>
      <c r="AC203" t="s">
        <v>2654</v>
      </c>
      <c r="AD203" t="s">
        <v>2028</v>
      </c>
      <c r="AE203" t="s">
        <v>2039</v>
      </c>
      <c r="AF203" t="s">
        <v>2095</v>
      </c>
      <c r="AG203">
        <v>1201167</v>
      </c>
      <c r="AH203">
        <v>66509</v>
      </c>
      <c r="AJ203">
        <v>6.4</v>
      </c>
      <c r="AK203">
        <v>92291</v>
      </c>
    </row>
    <row r="204" spans="1:37" x14ac:dyDescent="0.2">
      <c r="A204">
        <v>10510100</v>
      </c>
      <c r="B204" t="s">
        <v>1125</v>
      </c>
      <c r="C204" s="15">
        <v>38367</v>
      </c>
      <c r="D204" t="s">
        <v>1981</v>
      </c>
      <c r="E204" t="s">
        <v>2377</v>
      </c>
      <c r="F204" t="s">
        <v>2655</v>
      </c>
      <c r="G204">
        <v>2009</v>
      </c>
      <c r="H204">
        <v>101</v>
      </c>
      <c r="I204">
        <v>0</v>
      </c>
      <c r="J204">
        <v>21241456</v>
      </c>
      <c r="K204">
        <v>2534</v>
      </c>
      <c r="L204">
        <v>2534</v>
      </c>
      <c r="M204">
        <v>8202</v>
      </c>
      <c r="N204">
        <v>1140109</v>
      </c>
      <c r="O204">
        <v>21641751</v>
      </c>
      <c r="R204" t="s">
        <v>2070</v>
      </c>
      <c r="S204" t="s">
        <v>2255</v>
      </c>
      <c r="T204" t="s">
        <v>1985</v>
      </c>
      <c r="U204" t="s">
        <v>2080</v>
      </c>
      <c r="V204">
        <v>14000000</v>
      </c>
      <c r="W204">
        <v>51545952</v>
      </c>
      <c r="X204">
        <v>51290050</v>
      </c>
      <c r="Y204">
        <v>57937645</v>
      </c>
      <c r="AB204" t="s">
        <v>2073</v>
      </c>
      <c r="AC204" t="s">
        <v>2656</v>
      </c>
      <c r="AG204">
        <v>1179891</v>
      </c>
      <c r="AH204">
        <v>65601</v>
      </c>
      <c r="AJ204">
        <v>5.5</v>
      </c>
      <c r="AK204">
        <v>40961</v>
      </c>
    </row>
    <row r="205" spans="1:37" x14ac:dyDescent="0.2">
      <c r="A205">
        <v>10560100</v>
      </c>
      <c r="B205" t="s">
        <v>1126</v>
      </c>
      <c r="C205" s="15">
        <v>37268</v>
      </c>
      <c r="D205" t="s">
        <v>1981</v>
      </c>
      <c r="E205" t="s">
        <v>2318</v>
      </c>
      <c r="F205" t="s">
        <v>1126</v>
      </c>
      <c r="G205">
        <v>2005</v>
      </c>
      <c r="I205">
        <v>0</v>
      </c>
      <c r="J205">
        <v>0</v>
      </c>
      <c r="K205">
        <v>0</v>
      </c>
      <c r="L205">
        <v>3020</v>
      </c>
      <c r="M205">
        <v>16295</v>
      </c>
      <c r="N205">
        <v>2014786</v>
      </c>
      <c r="O205">
        <v>31482113</v>
      </c>
      <c r="R205" t="s">
        <v>2012</v>
      </c>
      <c r="S205" t="s">
        <v>2657</v>
      </c>
      <c r="T205" t="s">
        <v>2032</v>
      </c>
      <c r="U205" t="s">
        <v>2071</v>
      </c>
      <c r="V205">
        <v>17500000</v>
      </c>
      <c r="W205">
        <v>51221667</v>
      </c>
      <c r="X205">
        <v>58456779</v>
      </c>
      <c r="Y205">
        <v>65923451</v>
      </c>
      <c r="Z205" t="s">
        <v>1126</v>
      </c>
      <c r="AB205" t="s">
        <v>2006</v>
      </c>
      <c r="AC205" t="s">
        <v>2658</v>
      </c>
      <c r="AG205">
        <v>443536</v>
      </c>
      <c r="AH205">
        <v>42734</v>
      </c>
      <c r="AI205">
        <v>3235</v>
      </c>
      <c r="AJ205">
        <v>6.7</v>
      </c>
      <c r="AK205">
        <v>20570</v>
      </c>
    </row>
    <row r="206" spans="1:37" x14ac:dyDescent="0.2">
      <c r="A206">
        <v>10730100</v>
      </c>
      <c r="B206" t="s">
        <v>1127</v>
      </c>
      <c r="C206" s="15">
        <v>38339</v>
      </c>
      <c r="D206" t="s">
        <v>1981</v>
      </c>
      <c r="E206" t="s">
        <v>2024</v>
      </c>
      <c r="F206" t="s">
        <v>2659</v>
      </c>
      <c r="G206">
        <v>2008</v>
      </c>
      <c r="H206">
        <v>93</v>
      </c>
      <c r="I206">
        <v>0</v>
      </c>
      <c r="J206">
        <v>10103675</v>
      </c>
      <c r="K206">
        <v>3104</v>
      </c>
      <c r="L206">
        <v>3107</v>
      </c>
      <c r="M206">
        <v>14161</v>
      </c>
      <c r="N206">
        <v>1890292</v>
      </c>
      <c r="O206">
        <v>27496608</v>
      </c>
      <c r="R206" t="s">
        <v>2031</v>
      </c>
      <c r="S206" t="s">
        <v>2026</v>
      </c>
      <c r="T206" t="s">
        <v>2032</v>
      </c>
      <c r="U206" t="s">
        <v>2004</v>
      </c>
      <c r="V206">
        <v>60000000</v>
      </c>
      <c r="W206">
        <v>50877145</v>
      </c>
      <c r="X206">
        <v>39605172</v>
      </c>
      <c r="Y206">
        <v>59373131</v>
      </c>
      <c r="AB206" t="s">
        <v>2033</v>
      </c>
      <c r="AD206" t="s">
        <v>2028</v>
      </c>
      <c r="AG206">
        <v>420238</v>
      </c>
      <c r="AH206">
        <v>65577</v>
      </c>
      <c r="AI206">
        <v>1946</v>
      </c>
      <c r="AJ206">
        <v>6.1</v>
      </c>
      <c r="AK206">
        <v>7544</v>
      </c>
    </row>
    <row r="207" spans="1:37" x14ac:dyDescent="0.2">
      <c r="A207">
        <v>10840100</v>
      </c>
      <c r="B207" t="s">
        <v>2660</v>
      </c>
      <c r="C207" s="15">
        <v>37884</v>
      </c>
      <c r="D207" t="s">
        <v>1981</v>
      </c>
      <c r="E207" t="s">
        <v>2035</v>
      </c>
      <c r="F207" t="s">
        <v>2661</v>
      </c>
      <c r="G207">
        <v>2007</v>
      </c>
      <c r="I207">
        <v>1</v>
      </c>
      <c r="J207">
        <v>23678580</v>
      </c>
      <c r="K207">
        <v>2828</v>
      </c>
      <c r="L207">
        <v>2848</v>
      </c>
      <c r="M207">
        <v>12480</v>
      </c>
      <c r="N207">
        <v>1876558</v>
      </c>
      <c r="O207">
        <v>34552196</v>
      </c>
      <c r="P207">
        <v>42462</v>
      </c>
      <c r="Q207">
        <v>484285</v>
      </c>
      <c r="R207" t="s">
        <v>2002</v>
      </c>
      <c r="S207" t="s">
        <v>2662</v>
      </c>
      <c r="T207" t="s">
        <v>1985</v>
      </c>
      <c r="U207" t="s">
        <v>1995</v>
      </c>
      <c r="V207">
        <v>45000000</v>
      </c>
      <c r="W207">
        <v>50648679</v>
      </c>
      <c r="X207">
        <v>95514241</v>
      </c>
      <c r="Y207">
        <v>62059350</v>
      </c>
      <c r="Z207" t="s">
        <v>2663</v>
      </c>
      <c r="AB207" t="s">
        <v>2073</v>
      </c>
      <c r="AC207" t="s">
        <v>2664</v>
      </c>
      <c r="AG207">
        <v>432021</v>
      </c>
      <c r="AH207">
        <v>55232</v>
      </c>
      <c r="AI207">
        <v>287</v>
      </c>
      <c r="AJ207">
        <v>6.2</v>
      </c>
      <c r="AK207">
        <v>50547</v>
      </c>
    </row>
    <row r="208" spans="1:37" x14ac:dyDescent="0.2">
      <c r="A208">
        <v>10900100</v>
      </c>
      <c r="B208" t="s">
        <v>1128</v>
      </c>
      <c r="C208" s="15">
        <v>37665</v>
      </c>
      <c r="D208" t="s">
        <v>1981</v>
      </c>
      <c r="E208" t="s">
        <v>1991</v>
      </c>
      <c r="F208" t="s">
        <v>2665</v>
      </c>
      <c r="G208">
        <v>2007</v>
      </c>
      <c r="H208">
        <v>104</v>
      </c>
      <c r="I208">
        <v>0</v>
      </c>
      <c r="J208">
        <v>13623630</v>
      </c>
      <c r="K208">
        <v>2955</v>
      </c>
      <c r="L208">
        <v>2955</v>
      </c>
      <c r="M208">
        <v>14869</v>
      </c>
      <c r="N208">
        <v>1292133</v>
      </c>
      <c r="O208">
        <v>21182037</v>
      </c>
      <c r="R208" t="s">
        <v>2070</v>
      </c>
      <c r="S208" t="s">
        <v>1984</v>
      </c>
      <c r="T208" t="s">
        <v>1985</v>
      </c>
      <c r="U208" t="s">
        <v>2175</v>
      </c>
      <c r="V208">
        <v>40000000</v>
      </c>
      <c r="W208">
        <v>50572589</v>
      </c>
      <c r="X208">
        <v>95727767</v>
      </c>
      <c r="Y208">
        <v>61966123</v>
      </c>
      <c r="AB208" t="s">
        <v>1987</v>
      </c>
      <c r="AC208" t="s">
        <v>2666</v>
      </c>
      <c r="AD208" t="s">
        <v>2667</v>
      </c>
      <c r="AG208">
        <v>758766</v>
      </c>
      <c r="AH208">
        <v>51084</v>
      </c>
      <c r="AI208">
        <v>1886</v>
      </c>
      <c r="AJ208">
        <v>6.6</v>
      </c>
      <c r="AK208">
        <v>32467</v>
      </c>
    </row>
    <row r="209" spans="1:37" x14ac:dyDescent="0.2">
      <c r="A209">
        <v>11190100</v>
      </c>
      <c r="B209" t="s">
        <v>1129</v>
      </c>
      <c r="C209" s="15">
        <v>38316</v>
      </c>
      <c r="D209" t="s">
        <v>1981</v>
      </c>
      <c r="E209" t="s">
        <v>1989</v>
      </c>
      <c r="F209" t="s">
        <v>1129</v>
      </c>
      <c r="G209">
        <v>2008</v>
      </c>
      <c r="H209">
        <v>165</v>
      </c>
      <c r="I209">
        <v>0</v>
      </c>
      <c r="J209">
        <v>14800723</v>
      </c>
      <c r="K209">
        <v>2642</v>
      </c>
      <c r="L209">
        <v>2721</v>
      </c>
      <c r="M209">
        <v>13633</v>
      </c>
      <c r="N209">
        <v>1993183</v>
      </c>
      <c r="O209">
        <v>29520236</v>
      </c>
      <c r="P209">
        <v>81531</v>
      </c>
      <c r="Q209">
        <v>1460643</v>
      </c>
      <c r="R209" t="s">
        <v>1983</v>
      </c>
      <c r="S209" t="s">
        <v>1984</v>
      </c>
      <c r="T209" t="s">
        <v>1985</v>
      </c>
      <c r="U209" t="s">
        <v>2135</v>
      </c>
      <c r="V209">
        <v>130000000</v>
      </c>
      <c r="W209">
        <v>49554002</v>
      </c>
      <c r="X209">
        <v>165526808</v>
      </c>
      <c r="Y209">
        <v>58037456</v>
      </c>
      <c r="AB209" t="s">
        <v>1987</v>
      </c>
      <c r="AC209" t="s">
        <v>2668</v>
      </c>
      <c r="AD209" t="s">
        <v>2128</v>
      </c>
      <c r="AE209" t="s">
        <v>2669</v>
      </c>
      <c r="AG209">
        <v>455824</v>
      </c>
      <c r="AH209">
        <v>63853</v>
      </c>
      <c r="AI209">
        <v>864</v>
      </c>
      <c r="AJ209">
        <v>6.8</v>
      </c>
      <c r="AK209">
        <v>38418</v>
      </c>
    </row>
    <row r="210" spans="1:37" x14ac:dyDescent="0.2">
      <c r="A210">
        <v>11210100</v>
      </c>
      <c r="B210" t="s">
        <v>1130</v>
      </c>
      <c r="C210" s="15">
        <v>38507</v>
      </c>
      <c r="D210" t="s">
        <v>1981</v>
      </c>
      <c r="E210" t="s">
        <v>2024</v>
      </c>
      <c r="F210" t="s">
        <v>2670</v>
      </c>
      <c r="G210">
        <v>2009</v>
      </c>
      <c r="H210">
        <v>102</v>
      </c>
      <c r="I210">
        <v>0</v>
      </c>
      <c r="J210">
        <v>18837350</v>
      </c>
      <c r="K210">
        <v>3521</v>
      </c>
      <c r="L210">
        <v>3534</v>
      </c>
      <c r="M210">
        <v>13023</v>
      </c>
      <c r="N210">
        <v>1526515</v>
      </c>
      <c r="O210">
        <v>23149430</v>
      </c>
      <c r="P210">
        <v>166548</v>
      </c>
      <c r="Q210">
        <v>3990751</v>
      </c>
      <c r="R210" t="s">
        <v>2012</v>
      </c>
      <c r="S210" t="s">
        <v>2020</v>
      </c>
      <c r="T210" t="s">
        <v>1985</v>
      </c>
      <c r="U210" t="s">
        <v>2071</v>
      </c>
      <c r="V210">
        <v>100000000</v>
      </c>
      <c r="W210">
        <v>49438370</v>
      </c>
      <c r="X210">
        <v>20110271</v>
      </c>
      <c r="Y210">
        <v>55568722</v>
      </c>
      <c r="AA210">
        <v>25383704</v>
      </c>
      <c r="AB210" t="s">
        <v>1987</v>
      </c>
      <c r="AC210" t="s">
        <v>2671</v>
      </c>
      <c r="AD210" t="s">
        <v>2028</v>
      </c>
      <c r="AG210">
        <v>457400</v>
      </c>
      <c r="AH210">
        <v>69278</v>
      </c>
      <c r="AJ210">
        <v>5.3</v>
      </c>
      <c r="AK210">
        <v>45751</v>
      </c>
    </row>
    <row r="211" spans="1:37" x14ac:dyDescent="0.2">
      <c r="A211">
        <v>11260100</v>
      </c>
      <c r="B211" t="s">
        <v>1131</v>
      </c>
      <c r="C211" s="15">
        <v>37945</v>
      </c>
      <c r="D211" t="s">
        <v>1981</v>
      </c>
      <c r="E211" t="s">
        <v>2035</v>
      </c>
      <c r="F211" t="s">
        <v>2672</v>
      </c>
      <c r="G211">
        <v>2007</v>
      </c>
      <c r="I211">
        <v>0</v>
      </c>
      <c r="J211">
        <v>17958183</v>
      </c>
      <c r="K211">
        <v>1858</v>
      </c>
      <c r="L211">
        <v>1921</v>
      </c>
      <c r="M211">
        <v>8926</v>
      </c>
      <c r="N211">
        <v>1592244</v>
      </c>
      <c r="O211">
        <v>24411503</v>
      </c>
      <c r="R211" t="s">
        <v>2070</v>
      </c>
      <c r="S211" t="s">
        <v>1984</v>
      </c>
      <c r="T211" t="s">
        <v>1985</v>
      </c>
      <c r="U211" t="s">
        <v>2135</v>
      </c>
      <c r="V211">
        <v>13000000</v>
      </c>
      <c r="W211">
        <v>49121934</v>
      </c>
      <c r="X211">
        <v>611611</v>
      </c>
      <c r="Y211">
        <v>60188640</v>
      </c>
      <c r="AB211" t="s">
        <v>1987</v>
      </c>
      <c r="AC211" t="s">
        <v>2673</v>
      </c>
      <c r="AG211">
        <v>937375</v>
      </c>
      <c r="AH211">
        <v>56158</v>
      </c>
      <c r="AI211">
        <v>5606</v>
      </c>
      <c r="AJ211">
        <v>5.4</v>
      </c>
      <c r="AK211">
        <v>3363</v>
      </c>
    </row>
    <row r="212" spans="1:37" x14ac:dyDescent="0.2">
      <c r="A212">
        <v>11280100</v>
      </c>
      <c r="B212" t="s">
        <v>1132</v>
      </c>
      <c r="C212" s="15">
        <v>38528</v>
      </c>
      <c r="D212" t="s">
        <v>1981</v>
      </c>
      <c r="E212" t="s">
        <v>1991</v>
      </c>
      <c r="F212" t="s">
        <v>2674</v>
      </c>
      <c r="G212">
        <v>2009</v>
      </c>
      <c r="H212">
        <v>109</v>
      </c>
      <c r="I212">
        <v>0</v>
      </c>
      <c r="J212">
        <v>12442212</v>
      </c>
      <c r="K212">
        <v>2606</v>
      </c>
      <c r="L212">
        <v>2606</v>
      </c>
      <c r="M212">
        <v>13379</v>
      </c>
      <c r="N212">
        <v>1708798</v>
      </c>
      <c r="O212">
        <v>23550853</v>
      </c>
      <c r="P212">
        <v>22936</v>
      </c>
      <c r="Q212">
        <v>458451</v>
      </c>
      <c r="R212" t="s">
        <v>2070</v>
      </c>
      <c r="S212" t="s">
        <v>2026</v>
      </c>
      <c r="T212" t="s">
        <v>1985</v>
      </c>
      <c r="U212" t="s">
        <v>2135</v>
      </c>
      <c r="V212">
        <v>27500000</v>
      </c>
      <c r="W212">
        <v>49200230</v>
      </c>
      <c r="X212">
        <v>47472772</v>
      </c>
      <c r="Y212">
        <v>55301061</v>
      </c>
      <c r="AA212">
        <v>21025825</v>
      </c>
      <c r="AB212" t="s">
        <v>1987</v>
      </c>
      <c r="AC212" t="s">
        <v>2675</v>
      </c>
      <c r="AD212" t="s">
        <v>2190</v>
      </c>
      <c r="AG212">
        <v>1078588</v>
      </c>
      <c r="AH212">
        <v>69712</v>
      </c>
      <c r="AJ212">
        <v>7.4</v>
      </c>
      <c r="AK212">
        <v>63599</v>
      </c>
    </row>
    <row r="213" spans="1:37" x14ac:dyDescent="0.2">
      <c r="A213">
        <v>11330100</v>
      </c>
      <c r="B213" t="s">
        <v>1133</v>
      </c>
      <c r="C213" s="15">
        <v>37296</v>
      </c>
      <c r="D213" t="s">
        <v>1981</v>
      </c>
      <c r="E213" t="s">
        <v>1991</v>
      </c>
      <c r="F213" t="s">
        <v>1133</v>
      </c>
      <c r="G213">
        <v>2006</v>
      </c>
      <c r="H213">
        <v>105</v>
      </c>
      <c r="I213">
        <v>0</v>
      </c>
      <c r="J213">
        <v>13635463</v>
      </c>
      <c r="K213">
        <v>2840</v>
      </c>
      <c r="L213">
        <v>2840</v>
      </c>
      <c r="M213">
        <v>14669</v>
      </c>
      <c r="N213">
        <v>1924298</v>
      </c>
      <c r="O213">
        <v>23322630</v>
      </c>
      <c r="R213" t="s">
        <v>2070</v>
      </c>
      <c r="S213" t="s">
        <v>1984</v>
      </c>
      <c r="T213" t="s">
        <v>1985</v>
      </c>
      <c r="U213" t="s">
        <v>1986</v>
      </c>
      <c r="V213">
        <v>50000000</v>
      </c>
      <c r="W213">
        <v>48751189</v>
      </c>
      <c r="X213">
        <v>34000000</v>
      </c>
      <c r="Y213">
        <v>62743891</v>
      </c>
      <c r="AB213" t="s">
        <v>1987</v>
      </c>
      <c r="AC213" t="s">
        <v>2676</v>
      </c>
      <c r="AD213" t="s">
        <v>2082</v>
      </c>
      <c r="AE213" t="s">
        <v>2677</v>
      </c>
      <c r="AF213" t="s">
        <v>2625</v>
      </c>
      <c r="AG213">
        <v>408345</v>
      </c>
      <c r="AH213">
        <v>43871</v>
      </c>
      <c r="AI213">
        <v>2781</v>
      </c>
      <c r="AJ213">
        <v>5.8</v>
      </c>
      <c r="AK213">
        <v>25104</v>
      </c>
    </row>
    <row r="214" spans="1:37" x14ac:dyDescent="0.2">
      <c r="A214">
        <v>11350100</v>
      </c>
      <c r="B214" t="s">
        <v>1134</v>
      </c>
      <c r="C214" s="15">
        <v>37303</v>
      </c>
      <c r="D214" t="s">
        <v>1981</v>
      </c>
      <c r="E214" t="s">
        <v>1989</v>
      </c>
      <c r="F214" t="s">
        <v>2678</v>
      </c>
      <c r="G214">
        <v>2006</v>
      </c>
      <c r="I214">
        <v>0</v>
      </c>
      <c r="J214">
        <v>19076261</v>
      </c>
      <c r="K214">
        <v>2896</v>
      </c>
      <c r="L214">
        <v>2898</v>
      </c>
      <c r="M214">
        <v>13117</v>
      </c>
      <c r="N214">
        <v>1066304</v>
      </c>
      <c r="O214">
        <v>18901710</v>
      </c>
      <c r="R214" t="s">
        <v>2070</v>
      </c>
      <c r="S214" t="s">
        <v>1984</v>
      </c>
      <c r="T214" t="s">
        <v>1985</v>
      </c>
      <c r="U214" t="s">
        <v>2071</v>
      </c>
      <c r="V214">
        <v>20000000</v>
      </c>
      <c r="W214">
        <v>48548426</v>
      </c>
      <c r="X214">
        <v>36597739</v>
      </c>
      <c r="Y214">
        <v>62482932</v>
      </c>
      <c r="AB214" t="s">
        <v>1987</v>
      </c>
      <c r="AC214" t="s">
        <v>2679</v>
      </c>
      <c r="AD214" t="s">
        <v>2113</v>
      </c>
      <c r="AG214">
        <v>466342</v>
      </c>
      <c r="AH214">
        <v>43919</v>
      </c>
      <c r="AI214">
        <v>2740</v>
      </c>
      <c r="AJ214">
        <v>2.6</v>
      </c>
      <c r="AK214">
        <v>31936</v>
      </c>
    </row>
    <row r="215" spans="1:37" x14ac:dyDescent="0.2">
      <c r="A215">
        <v>11410100</v>
      </c>
      <c r="B215" t="s">
        <v>1135</v>
      </c>
      <c r="C215" s="15">
        <v>38220</v>
      </c>
      <c r="D215" t="s">
        <v>1981</v>
      </c>
      <c r="E215" t="s">
        <v>2035</v>
      </c>
      <c r="F215" t="s">
        <v>2680</v>
      </c>
      <c r="G215">
        <v>2008</v>
      </c>
      <c r="I215">
        <v>0</v>
      </c>
      <c r="J215">
        <v>14533702</v>
      </c>
      <c r="K215">
        <v>2714</v>
      </c>
      <c r="L215">
        <v>2763</v>
      </c>
      <c r="M215">
        <v>16433</v>
      </c>
      <c r="N215">
        <v>1034632</v>
      </c>
      <c r="O215">
        <v>16582697</v>
      </c>
      <c r="R215" t="s">
        <v>2070</v>
      </c>
      <c r="S215" t="s">
        <v>1984</v>
      </c>
      <c r="T215" t="s">
        <v>1985</v>
      </c>
      <c r="U215" t="s">
        <v>2071</v>
      </c>
      <c r="V215">
        <v>25000000</v>
      </c>
      <c r="W215">
        <v>48237389</v>
      </c>
      <c r="X215">
        <v>23153212</v>
      </c>
      <c r="Y215">
        <v>56635261</v>
      </c>
      <c r="AB215" t="s">
        <v>1987</v>
      </c>
      <c r="AC215" t="s">
        <v>2681</v>
      </c>
      <c r="AG215">
        <v>852713</v>
      </c>
      <c r="AH215">
        <v>61250</v>
      </c>
      <c r="AI215">
        <v>989</v>
      </c>
      <c r="AJ215">
        <v>5.5</v>
      </c>
      <c r="AK215">
        <v>19128</v>
      </c>
    </row>
    <row r="216" spans="1:37" x14ac:dyDescent="0.2">
      <c r="A216">
        <v>11500100</v>
      </c>
      <c r="B216" t="s">
        <v>1136</v>
      </c>
      <c r="C216" s="15">
        <v>38080</v>
      </c>
      <c r="D216" t="s">
        <v>1981</v>
      </c>
      <c r="E216" t="s">
        <v>1989</v>
      </c>
      <c r="F216" t="s">
        <v>2682</v>
      </c>
      <c r="G216">
        <v>2008</v>
      </c>
      <c r="H216">
        <v>96</v>
      </c>
      <c r="I216">
        <v>0</v>
      </c>
      <c r="J216">
        <v>13210579</v>
      </c>
      <c r="K216">
        <v>3513</v>
      </c>
      <c r="L216">
        <v>3518</v>
      </c>
      <c r="M216">
        <v>20705</v>
      </c>
      <c r="N216">
        <v>1260129</v>
      </c>
      <c r="O216">
        <v>21284799</v>
      </c>
      <c r="R216" t="s">
        <v>2012</v>
      </c>
      <c r="S216" t="s">
        <v>2026</v>
      </c>
      <c r="T216" t="s">
        <v>1985</v>
      </c>
      <c r="U216" t="s">
        <v>2004</v>
      </c>
      <c r="V216">
        <v>37000000</v>
      </c>
      <c r="W216">
        <v>48006762</v>
      </c>
      <c r="X216">
        <v>53850663</v>
      </c>
      <c r="Y216">
        <v>56364489</v>
      </c>
      <c r="AB216" t="s">
        <v>2006</v>
      </c>
      <c r="AC216" t="s">
        <v>2683</v>
      </c>
      <c r="AD216" t="s">
        <v>2228</v>
      </c>
      <c r="AG216">
        <v>410377</v>
      </c>
      <c r="AH216">
        <v>58972</v>
      </c>
      <c r="AI216">
        <v>1567</v>
      </c>
      <c r="AJ216">
        <v>6</v>
      </c>
      <c r="AK216">
        <v>10468</v>
      </c>
    </row>
    <row r="217" spans="1:37" x14ac:dyDescent="0.2">
      <c r="A217">
        <v>11590100</v>
      </c>
      <c r="B217" t="s">
        <v>2684</v>
      </c>
      <c r="C217" s="15">
        <v>37289</v>
      </c>
      <c r="D217" t="s">
        <v>1981</v>
      </c>
      <c r="E217" t="s">
        <v>2035</v>
      </c>
      <c r="F217" t="s">
        <v>2685</v>
      </c>
      <c r="G217">
        <v>2006</v>
      </c>
      <c r="I217">
        <v>0</v>
      </c>
      <c r="J217">
        <v>21607203</v>
      </c>
      <c r="K217">
        <v>2999</v>
      </c>
      <c r="L217">
        <v>3004</v>
      </c>
      <c r="M217">
        <v>12408</v>
      </c>
      <c r="N217">
        <v>854402</v>
      </c>
      <c r="O217">
        <v>13276661</v>
      </c>
      <c r="R217" t="s">
        <v>2070</v>
      </c>
      <c r="S217" t="s">
        <v>2255</v>
      </c>
      <c r="T217" t="s">
        <v>1985</v>
      </c>
      <c r="U217" t="s">
        <v>2080</v>
      </c>
      <c r="V217">
        <v>15000000</v>
      </c>
      <c r="W217">
        <v>47860214</v>
      </c>
      <c r="X217">
        <v>19355221</v>
      </c>
      <c r="Y217">
        <v>61597184</v>
      </c>
      <c r="AB217" t="s">
        <v>1987</v>
      </c>
      <c r="AC217" t="s">
        <v>2686</v>
      </c>
      <c r="AG217">
        <v>455857</v>
      </c>
      <c r="AH217">
        <v>43904</v>
      </c>
      <c r="AI217">
        <v>2887</v>
      </c>
      <c r="AJ217">
        <v>4.7</v>
      </c>
      <c r="AK217">
        <v>16604</v>
      </c>
    </row>
    <row r="218" spans="1:37" x14ac:dyDescent="0.2">
      <c r="A218">
        <v>11600100</v>
      </c>
      <c r="B218" t="s">
        <v>1137</v>
      </c>
      <c r="C218" s="15">
        <v>37695</v>
      </c>
      <c r="D218" t="s">
        <v>1981</v>
      </c>
      <c r="E218" t="s">
        <v>2035</v>
      </c>
      <c r="F218" t="s">
        <v>1137</v>
      </c>
      <c r="G218">
        <v>2007</v>
      </c>
      <c r="H218">
        <v>97</v>
      </c>
      <c r="I218">
        <v>0</v>
      </c>
      <c r="J218">
        <v>17558689</v>
      </c>
      <c r="K218">
        <v>2831</v>
      </c>
      <c r="L218">
        <v>2831</v>
      </c>
      <c r="M218">
        <v>11695</v>
      </c>
      <c r="N218">
        <v>1775747</v>
      </c>
      <c r="O218">
        <v>33639542</v>
      </c>
      <c r="R218" t="s">
        <v>2070</v>
      </c>
      <c r="S218" t="s">
        <v>1984</v>
      </c>
      <c r="T218" t="s">
        <v>1985</v>
      </c>
      <c r="U218" t="s">
        <v>1986</v>
      </c>
      <c r="V218">
        <v>20000000</v>
      </c>
      <c r="W218">
        <v>47852604</v>
      </c>
      <c r="X218">
        <v>33608739</v>
      </c>
      <c r="Y218">
        <v>58633348</v>
      </c>
      <c r="AB218" t="s">
        <v>1987</v>
      </c>
      <c r="AC218" t="s">
        <v>2687</v>
      </c>
      <c r="AD218" t="s">
        <v>2688</v>
      </c>
      <c r="AE218" t="s">
        <v>2408</v>
      </c>
      <c r="AF218" t="s">
        <v>2689</v>
      </c>
      <c r="AG218">
        <v>477071</v>
      </c>
      <c r="AH218">
        <v>51925</v>
      </c>
      <c r="AI218">
        <v>2207</v>
      </c>
      <c r="AJ218">
        <v>5.7</v>
      </c>
      <c r="AK218">
        <v>25438</v>
      </c>
    </row>
    <row r="219" spans="1:37" x14ac:dyDescent="0.2">
      <c r="A219">
        <v>11630100</v>
      </c>
      <c r="B219" t="s">
        <v>1138</v>
      </c>
      <c r="C219" s="15">
        <v>37919</v>
      </c>
      <c r="D219" t="s">
        <v>1981</v>
      </c>
      <c r="E219" t="s">
        <v>2010</v>
      </c>
      <c r="F219" t="s">
        <v>2690</v>
      </c>
      <c r="G219">
        <v>2007</v>
      </c>
      <c r="H219">
        <v>98</v>
      </c>
      <c r="I219">
        <v>0</v>
      </c>
      <c r="J219">
        <v>11809445</v>
      </c>
      <c r="K219">
        <v>1921</v>
      </c>
      <c r="L219">
        <v>1941</v>
      </c>
      <c r="M219">
        <v>13622</v>
      </c>
      <c r="N219">
        <v>1290117</v>
      </c>
      <c r="O219">
        <v>20990743</v>
      </c>
      <c r="R219" t="s">
        <v>2070</v>
      </c>
      <c r="S219" t="s">
        <v>1984</v>
      </c>
      <c r="T219" t="s">
        <v>1985</v>
      </c>
      <c r="U219" t="s">
        <v>2175</v>
      </c>
      <c r="V219">
        <v>0</v>
      </c>
      <c r="W219">
        <v>47642963</v>
      </c>
      <c r="X219">
        <v>18026038</v>
      </c>
      <c r="Y219">
        <v>58350234</v>
      </c>
      <c r="AB219" t="s">
        <v>1987</v>
      </c>
      <c r="AC219" t="s">
        <v>2691</v>
      </c>
      <c r="AD219" t="s">
        <v>2165</v>
      </c>
      <c r="AE219" t="s">
        <v>2457</v>
      </c>
      <c r="AF219" t="s">
        <v>2677</v>
      </c>
      <c r="AG219">
        <v>480242</v>
      </c>
      <c r="AH219">
        <v>55267</v>
      </c>
      <c r="AI219">
        <v>1304</v>
      </c>
      <c r="AJ219">
        <v>7</v>
      </c>
      <c r="AK219">
        <v>34894</v>
      </c>
    </row>
    <row r="220" spans="1:37" x14ac:dyDescent="0.2">
      <c r="A220">
        <v>11690100</v>
      </c>
      <c r="B220" t="s">
        <v>1139</v>
      </c>
      <c r="C220" s="15">
        <v>37891</v>
      </c>
      <c r="D220" t="s">
        <v>1981</v>
      </c>
      <c r="E220" t="s">
        <v>2024</v>
      </c>
      <c r="F220" t="s">
        <v>2692</v>
      </c>
      <c r="G220">
        <v>2007</v>
      </c>
      <c r="H220">
        <v>111</v>
      </c>
      <c r="I220">
        <v>0</v>
      </c>
      <c r="J220">
        <v>17135055</v>
      </c>
      <c r="K220">
        <v>2793</v>
      </c>
      <c r="L220">
        <v>2836</v>
      </c>
      <c r="M220">
        <v>12099</v>
      </c>
      <c r="N220">
        <v>1921021</v>
      </c>
      <c r="O220">
        <v>35660400</v>
      </c>
      <c r="P220">
        <v>63927</v>
      </c>
      <c r="Q220">
        <v>828391</v>
      </c>
      <c r="R220" t="s">
        <v>2070</v>
      </c>
      <c r="S220" t="s">
        <v>1984</v>
      </c>
      <c r="T220" t="s">
        <v>1985</v>
      </c>
      <c r="U220" t="s">
        <v>1995</v>
      </c>
      <c r="V220">
        <v>72500000</v>
      </c>
      <c r="W220">
        <v>47467250</v>
      </c>
      <c r="X220">
        <v>39042352</v>
      </c>
      <c r="Y220">
        <v>58161175</v>
      </c>
      <c r="AB220" t="s">
        <v>2073</v>
      </c>
      <c r="AC220" t="s">
        <v>2693</v>
      </c>
      <c r="AD220" t="s">
        <v>2028</v>
      </c>
      <c r="AG220">
        <v>431197</v>
      </c>
      <c r="AH220">
        <v>54736</v>
      </c>
      <c r="AI220">
        <v>1209</v>
      </c>
      <c r="AJ220">
        <v>7.1</v>
      </c>
      <c r="AK220">
        <v>47428</v>
      </c>
    </row>
    <row r="221" spans="1:37" x14ac:dyDescent="0.2">
      <c r="A221">
        <v>11730100</v>
      </c>
      <c r="B221" t="s">
        <v>1140</v>
      </c>
      <c r="C221" s="15">
        <v>37261</v>
      </c>
      <c r="D221" t="s">
        <v>1981</v>
      </c>
      <c r="E221" t="s">
        <v>2377</v>
      </c>
      <c r="F221" t="s">
        <v>1140</v>
      </c>
      <c r="G221">
        <v>2006</v>
      </c>
      <c r="H221">
        <v>95</v>
      </c>
      <c r="I221">
        <v>0</v>
      </c>
      <c r="J221">
        <v>19556099</v>
      </c>
      <c r="K221">
        <v>2195</v>
      </c>
      <c r="L221">
        <v>2337</v>
      </c>
      <c r="M221">
        <v>8784</v>
      </c>
      <c r="N221">
        <v>1517705</v>
      </c>
      <c r="O221">
        <v>23868559</v>
      </c>
      <c r="R221" t="s">
        <v>2070</v>
      </c>
      <c r="S221" t="s">
        <v>1984</v>
      </c>
      <c r="T221" t="s">
        <v>1985</v>
      </c>
      <c r="U221" t="s">
        <v>2080</v>
      </c>
      <c r="V221">
        <v>4800000</v>
      </c>
      <c r="W221">
        <v>47326473</v>
      </c>
      <c r="X221">
        <v>34914637</v>
      </c>
      <c r="Y221">
        <v>60910248</v>
      </c>
      <c r="Z221" t="s">
        <v>1140</v>
      </c>
      <c r="AB221" t="s">
        <v>2073</v>
      </c>
      <c r="AC221" t="s">
        <v>2694</v>
      </c>
      <c r="AD221" t="s">
        <v>2695</v>
      </c>
      <c r="AE221" t="s">
        <v>2377</v>
      </c>
      <c r="AF221" t="s">
        <v>2696</v>
      </c>
      <c r="AG221">
        <v>450278</v>
      </c>
      <c r="AH221">
        <v>42723</v>
      </c>
      <c r="AI221">
        <v>1297</v>
      </c>
      <c r="AJ221">
        <v>5.7</v>
      </c>
      <c r="AK221">
        <v>65079</v>
      </c>
    </row>
    <row r="222" spans="1:37" x14ac:dyDescent="0.2">
      <c r="A222">
        <v>11750100</v>
      </c>
      <c r="B222" t="s">
        <v>1141</v>
      </c>
      <c r="C222" s="15">
        <v>37282</v>
      </c>
      <c r="D222" t="s">
        <v>1981</v>
      </c>
      <c r="E222" t="s">
        <v>2024</v>
      </c>
      <c r="F222" t="s">
        <v>2697</v>
      </c>
      <c r="G222">
        <v>2006</v>
      </c>
      <c r="I222">
        <v>0</v>
      </c>
      <c r="J222">
        <v>14503650</v>
      </c>
      <c r="K222">
        <v>1995</v>
      </c>
      <c r="L222">
        <v>2148</v>
      </c>
      <c r="M222">
        <v>13965</v>
      </c>
      <c r="N222">
        <v>2494928</v>
      </c>
      <c r="O222">
        <v>42756363</v>
      </c>
      <c r="R222" t="s">
        <v>2012</v>
      </c>
      <c r="S222" t="s">
        <v>2026</v>
      </c>
      <c r="T222" t="s">
        <v>1985</v>
      </c>
      <c r="U222" t="s">
        <v>2071</v>
      </c>
      <c r="V222">
        <v>25000000</v>
      </c>
      <c r="W222">
        <v>47124400</v>
      </c>
      <c r="X222">
        <v>81466299</v>
      </c>
      <c r="Y222">
        <v>60650175</v>
      </c>
      <c r="Z222" t="s">
        <v>1141</v>
      </c>
      <c r="AB222" t="s">
        <v>2006</v>
      </c>
      <c r="AC222" t="s">
        <v>2698</v>
      </c>
      <c r="AG222">
        <v>396752</v>
      </c>
      <c r="AH222">
        <v>43560</v>
      </c>
      <c r="AI222">
        <v>2104</v>
      </c>
      <c r="AJ222">
        <v>6.7</v>
      </c>
      <c r="AK222">
        <v>13465</v>
      </c>
    </row>
    <row r="223" spans="1:37" x14ac:dyDescent="0.2">
      <c r="A223">
        <v>11790100</v>
      </c>
      <c r="B223" t="s">
        <v>1142</v>
      </c>
      <c r="C223" s="15">
        <v>37702</v>
      </c>
      <c r="D223" t="s">
        <v>1981</v>
      </c>
      <c r="E223" t="s">
        <v>1982</v>
      </c>
      <c r="F223" t="s">
        <v>1142</v>
      </c>
      <c r="G223">
        <v>2007</v>
      </c>
      <c r="H223">
        <v>126</v>
      </c>
      <c r="I223">
        <v>0</v>
      </c>
      <c r="J223">
        <v>14523571</v>
      </c>
      <c r="K223">
        <v>2806</v>
      </c>
      <c r="L223">
        <v>2806</v>
      </c>
      <c r="M223">
        <v>12758</v>
      </c>
      <c r="N223">
        <v>3222426</v>
      </c>
      <c r="O223">
        <v>57607577</v>
      </c>
      <c r="R223" t="s">
        <v>2070</v>
      </c>
      <c r="S223" t="s">
        <v>2026</v>
      </c>
      <c r="T223" t="s">
        <v>1985</v>
      </c>
      <c r="U223" t="s">
        <v>1986</v>
      </c>
      <c r="V223">
        <v>60000000</v>
      </c>
      <c r="W223">
        <v>47003582</v>
      </c>
      <c r="X223">
        <v>48534978</v>
      </c>
      <c r="Y223">
        <v>57593043</v>
      </c>
      <c r="AB223" t="s">
        <v>2073</v>
      </c>
      <c r="AC223" t="s">
        <v>2699</v>
      </c>
      <c r="AD223" t="s">
        <v>2204</v>
      </c>
      <c r="AG223">
        <v>822854</v>
      </c>
      <c r="AH223">
        <v>51935</v>
      </c>
      <c r="AI223">
        <v>759</v>
      </c>
      <c r="AJ223">
        <v>7.1</v>
      </c>
      <c r="AK223">
        <v>66659</v>
      </c>
    </row>
    <row r="224" spans="1:37" x14ac:dyDescent="0.2">
      <c r="A224">
        <v>11810100</v>
      </c>
      <c r="B224" t="s">
        <v>1143</v>
      </c>
      <c r="C224" s="15">
        <v>37366</v>
      </c>
      <c r="D224" t="s">
        <v>1981</v>
      </c>
      <c r="E224" t="s">
        <v>2035</v>
      </c>
      <c r="F224" t="s">
        <v>2700</v>
      </c>
      <c r="G224">
        <v>2006</v>
      </c>
      <c r="I224">
        <v>0</v>
      </c>
      <c r="J224">
        <v>20152598</v>
      </c>
      <c r="K224">
        <v>2926</v>
      </c>
      <c r="L224">
        <v>2932</v>
      </c>
      <c r="M224">
        <v>11901</v>
      </c>
      <c r="N224">
        <v>1786204</v>
      </c>
      <c r="O224">
        <v>23006425</v>
      </c>
      <c r="R224" t="s">
        <v>2070</v>
      </c>
      <c r="S224" t="s">
        <v>2662</v>
      </c>
      <c r="T224" t="s">
        <v>1985</v>
      </c>
      <c r="U224" t="s">
        <v>2080</v>
      </c>
      <c r="V224">
        <v>50000000</v>
      </c>
      <c r="W224">
        <v>46982632</v>
      </c>
      <c r="X224">
        <v>47721595</v>
      </c>
      <c r="Y224">
        <v>60467716</v>
      </c>
      <c r="Z224" t="s">
        <v>1143</v>
      </c>
      <c r="AA224">
        <v>153651</v>
      </c>
      <c r="AB224" t="s">
        <v>2073</v>
      </c>
      <c r="AC224" t="s">
        <v>2701</v>
      </c>
      <c r="AG224">
        <v>384537</v>
      </c>
      <c r="AH224">
        <v>45081</v>
      </c>
      <c r="AI224">
        <v>1078</v>
      </c>
      <c r="AJ224">
        <v>6.5</v>
      </c>
      <c r="AK224">
        <v>65858</v>
      </c>
    </row>
    <row r="225" spans="1:37" x14ac:dyDescent="0.2">
      <c r="A225">
        <v>12080100</v>
      </c>
      <c r="B225" t="s">
        <v>1144</v>
      </c>
      <c r="C225" s="15">
        <v>38108</v>
      </c>
      <c r="D225" t="s">
        <v>1981</v>
      </c>
      <c r="E225" t="s">
        <v>2035</v>
      </c>
      <c r="F225" t="s">
        <v>2702</v>
      </c>
      <c r="G225">
        <v>2008</v>
      </c>
      <c r="I225">
        <v>0</v>
      </c>
      <c r="J225">
        <v>14756850</v>
      </c>
      <c r="K225">
        <v>2729</v>
      </c>
      <c r="L225">
        <v>2816</v>
      </c>
      <c r="M225">
        <v>14188</v>
      </c>
      <c r="N225">
        <v>1460516</v>
      </c>
      <c r="O225">
        <v>20236933</v>
      </c>
      <c r="R225" t="s">
        <v>2070</v>
      </c>
      <c r="S225" t="s">
        <v>1984</v>
      </c>
      <c r="T225" t="s">
        <v>1985</v>
      </c>
      <c r="U225" t="s">
        <v>2175</v>
      </c>
      <c r="V225">
        <v>40000000</v>
      </c>
      <c r="W225">
        <v>46012734</v>
      </c>
      <c r="X225">
        <v>60536004</v>
      </c>
      <c r="Y225">
        <v>54023301</v>
      </c>
      <c r="AB225" t="s">
        <v>1987</v>
      </c>
      <c r="AC225" t="s">
        <v>2396</v>
      </c>
      <c r="AG225">
        <v>866439</v>
      </c>
      <c r="AH225">
        <v>59333</v>
      </c>
      <c r="AI225">
        <v>2035</v>
      </c>
      <c r="AJ225">
        <v>5.5</v>
      </c>
      <c r="AK225">
        <v>15358</v>
      </c>
    </row>
    <row r="226" spans="1:37" x14ac:dyDescent="0.2">
      <c r="A226">
        <v>12140100</v>
      </c>
      <c r="B226" t="s">
        <v>2703</v>
      </c>
      <c r="C226" s="15">
        <v>38374</v>
      </c>
      <c r="D226" t="s">
        <v>1981</v>
      </c>
      <c r="E226" t="s">
        <v>2035</v>
      </c>
      <c r="F226" t="s">
        <v>2704</v>
      </c>
      <c r="G226">
        <v>2009</v>
      </c>
      <c r="I226">
        <v>1</v>
      </c>
      <c r="J226">
        <v>20828511</v>
      </c>
      <c r="K226">
        <v>2942</v>
      </c>
      <c r="L226">
        <v>2942</v>
      </c>
      <c r="M226">
        <v>10180</v>
      </c>
      <c r="N226">
        <v>2527081</v>
      </c>
      <c r="O226">
        <v>46794412</v>
      </c>
      <c r="R226" t="s">
        <v>2012</v>
      </c>
      <c r="S226" t="s">
        <v>1984</v>
      </c>
      <c r="T226" t="s">
        <v>1985</v>
      </c>
      <c r="U226" t="s">
        <v>1995</v>
      </c>
      <c r="V226">
        <v>35000000</v>
      </c>
      <c r="W226">
        <v>45802315</v>
      </c>
      <c r="X226">
        <v>43300000</v>
      </c>
      <c r="Y226">
        <v>51481799</v>
      </c>
      <c r="Z226" t="s">
        <v>2569</v>
      </c>
      <c r="AB226" t="s">
        <v>2073</v>
      </c>
      <c r="AC226" t="s">
        <v>2705</v>
      </c>
      <c r="AG226">
        <v>834001</v>
      </c>
      <c r="AH226">
        <v>65682</v>
      </c>
      <c r="AJ226">
        <v>6.6</v>
      </c>
      <c r="AK226">
        <v>98906</v>
      </c>
    </row>
    <row r="227" spans="1:37" x14ac:dyDescent="0.2">
      <c r="A227">
        <v>12170100</v>
      </c>
      <c r="B227" t="s">
        <v>1145</v>
      </c>
      <c r="C227" s="15">
        <v>38052</v>
      </c>
      <c r="D227" t="s">
        <v>1981</v>
      </c>
      <c r="E227" t="s">
        <v>2010</v>
      </c>
      <c r="F227" t="s">
        <v>2706</v>
      </c>
      <c r="G227">
        <v>2008</v>
      </c>
      <c r="H227">
        <v>82</v>
      </c>
      <c r="I227">
        <v>0</v>
      </c>
      <c r="J227">
        <v>13601419</v>
      </c>
      <c r="K227">
        <v>2706</v>
      </c>
      <c r="L227">
        <v>2706</v>
      </c>
      <c r="M227">
        <v>16013</v>
      </c>
      <c r="N227">
        <v>1093449</v>
      </c>
      <c r="O227">
        <v>19243626</v>
      </c>
      <c r="R227" t="s">
        <v>2070</v>
      </c>
      <c r="S227" t="s">
        <v>1984</v>
      </c>
      <c r="T227" t="s">
        <v>1985</v>
      </c>
      <c r="U227" t="s">
        <v>2071</v>
      </c>
      <c r="V227">
        <v>0</v>
      </c>
      <c r="W227">
        <v>45610425</v>
      </c>
      <c r="X227">
        <v>5263498</v>
      </c>
      <c r="Y227">
        <v>53550960</v>
      </c>
      <c r="AB227" t="s">
        <v>2033</v>
      </c>
      <c r="AC227" t="s">
        <v>2186</v>
      </c>
      <c r="AD227" t="s">
        <v>2016</v>
      </c>
      <c r="AE227" t="s">
        <v>2707</v>
      </c>
      <c r="AG227">
        <v>997047</v>
      </c>
      <c r="AH227">
        <v>58291</v>
      </c>
      <c r="AI227">
        <v>3863</v>
      </c>
      <c r="AJ227">
        <v>3.6</v>
      </c>
      <c r="AK227">
        <v>6833</v>
      </c>
    </row>
    <row r="228" spans="1:37" x14ac:dyDescent="0.2">
      <c r="A228">
        <v>12530100</v>
      </c>
      <c r="B228" t="s">
        <v>2708</v>
      </c>
      <c r="C228" s="15">
        <v>38395</v>
      </c>
      <c r="D228" t="s">
        <v>1981</v>
      </c>
      <c r="E228" t="s">
        <v>2010</v>
      </c>
      <c r="F228" t="s">
        <v>2709</v>
      </c>
      <c r="G228">
        <v>2009</v>
      </c>
      <c r="H228">
        <v>102</v>
      </c>
      <c r="I228">
        <v>0</v>
      </c>
      <c r="J228">
        <v>15066360</v>
      </c>
      <c r="K228">
        <v>2507</v>
      </c>
      <c r="L228">
        <v>2534</v>
      </c>
      <c r="M228">
        <v>13577</v>
      </c>
      <c r="N228">
        <v>1282069</v>
      </c>
      <c r="O228">
        <v>19557383</v>
      </c>
      <c r="R228" t="s">
        <v>2070</v>
      </c>
      <c r="S228" t="s">
        <v>2026</v>
      </c>
      <c r="T228" t="s">
        <v>1985</v>
      </c>
      <c r="U228" t="s">
        <v>2175</v>
      </c>
      <c r="V228">
        <v>0</v>
      </c>
      <c r="W228">
        <v>44277350</v>
      </c>
      <c r="X228">
        <v>63750351</v>
      </c>
      <c r="Y228">
        <v>49767744</v>
      </c>
      <c r="AA228">
        <v>1527004</v>
      </c>
      <c r="AB228" t="s">
        <v>2006</v>
      </c>
      <c r="AC228" t="s">
        <v>2710</v>
      </c>
      <c r="AD228" t="s">
        <v>2017</v>
      </c>
      <c r="AE228" t="s">
        <v>2165</v>
      </c>
      <c r="AG228">
        <v>1093908</v>
      </c>
      <c r="AH228">
        <v>67788</v>
      </c>
      <c r="AJ228">
        <v>5.8</v>
      </c>
      <c r="AK228">
        <v>52621</v>
      </c>
    </row>
    <row r="229" spans="1:37" x14ac:dyDescent="0.2">
      <c r="A229">
        <v>12560100</v>
      </c>
      <c r="B229" t="s">
        <v>2711</v>
      </c>
      <c r="C229" s="15">
        <v>38204</v>
      </c>
      <c r="D229" t="s">
        <v>1981</v>
      </c>
      <c r="E229" t="s">
        <v>1991</v>
      </c>
      <c r="F229" t="s">
        <v>2712</v>
      </c>
      <c r="G229">
        <v>2008</v>
      </c>
      <c r="I229">
        <v>1</v>
      </c>
      <c r="J229">
        <v>10678430</v>
      </c>
      <c r="K229">
        <v>2707</v>
      </c>
      <c r="L229">
        <v>2714</v>
      </c>
      <c r="M229">
        <v>11556</v>
      </c>
      <c r="N229">
        <v>1067363</v>
      </c>
      <c r="O229">
        <v>15510477</v>
      </c>
      <c r="R229" t="s">
        <v>2070</v>
      </c>
      <c r="S229" t="s">
        <v>2026</v>
      </c>
      <c r="T229" t="s">
        <v>1985</v>
      </c>
      <c r="U229" t="s">
        <v>2004</v>
      </c>
      <c r="V229">
        <v>27000000</v>
      </c>
      <c r="W229">
        <v>44089964</v>
      </c>
      <c r="X229">
        <v>180167</v>
      </c>
      <c r="Y229">
        <v>51765798</v>
      </c>
      <c r="Z229" t="s">
        <v>2713</v>
      </c>
      <c r="AB229" t="s">
        <v>1987</v>
      </c>
      <c r="AC229" t="s">
        <v>2714</v>
      </c>
      <c r="AG229">
        <v>1018785</v>
      </c>
      <c r="AH229">
        <v>61071</v>
      </c>
      <c r="AI229">
        <v>2653</v>
      </c>
      <c r="AJ229">
        <v>6.2</v>
      </c>
      <c r="AK229">
        <v>6615</v>
      </c>
    </row>
    <row r="230" spans="1:37" x14ac:dyDescent="0.2">
      <c r="A230">
        <v>12600100</v>
      </c>
      <c r="B230" t="s">
        <v>1146</v>
      </c>
      <c r="C230" s="15">
        <v>38115</v>
      </c>
      <c r="D230" t="s">
        <v>1981</v>
      </c>
      <c r="E230" t="s">
        <v>1991</v>
      </c>
      <c r="F230" t="s">
        <v>2715</v>
      </c>
      <c r="G230">
        <v>2008</v>
      </c>
      <c r="H230">
        <v>135</v>
      </c>
      <c r="I230">
        <v>0</v>
      </c>
      <c r="J230">
        <v>18561337</v>
      </c>
      <c r="K230">
        <v>3606</v>
      </c>
      <c r="L230">
        <v>3606</v>
      </c>
      <c r="M230">
        <v>14710</v>
      </c>
      <c r="N230">
        <v>1456520</v>
      </c>
      <c r="O230">
        <v>22493008</v>
      </c>
      <c r="R230" t="s">
        <v>2002</v>
      </c>
      <c r="S230" t="s">
        <v>2020</v>
      </c>
      <c r="T230" t="s">
        <v>1985</v>
      </c>
      <c r="U230" t="s">
        <v>1995</v>
      </c>
      <c r="V230">
        <v>120000000</v>
      </c>
      <c r="W230">
        <v>43945766</v>
      </c>
      <c r="X230">
        <v>49448696</v>
      </c>
      <c r="Y230">
        <v>51596489</v>
      </c>
      <c r="AB230" t="s">
        <v>2006</v>
      </c>
      <c r="AC230" t="s">
        <v>2716</v>
      </c>
      <c r="AD230" t="s">
        <v>1991</v>
      </c>
      <c r="AG230">
        <v>811080</v>
      </c>
      <c r="AH230">
        <v>59037</v>
      </c>
      <c r="AI230">
        <v>1702</v>
      </c>
      <c r="AJ230">
        <v>6.3</v>
      </c>
      <c r="AK230">
        <v>32802</v>
      </c>
    </row>
    <row r="231" spans="1:37" x14ac:dyDescent="0.2">
      <c r="A231">
        <v>12650100</v>
      </c>
      <c r="B231" t="s">
        <v>1147</v>
      </c>
      <c r="C231" s="15">
        <v>38087</v>
      </c>
      <c r="D231" t="s">
        <v>1981</v>
      </c>
      <c r="E231" t="s">
        <v>2035</v>
      </c>
      <c r="F231" t="s">
        <v>2717</v>
      </c>
      <c r="G231">
        <v>2008</v>
      </c>
      <c r="I231">
        <v>0</v>
      </c>
      <c r="J231">
        <v>20804941</v>
      </c>
      <c r="K231">
        <v>2700</v>
      </c>
      <c r="L231">
        <v>2821</v>
      </c>
      <c r="M231">
        <v>12974</v>
      </c>
      <c r="N231">
        <v>675331</v>
      </c>
      <c r="O231">
        <v>11745447</v>
      </c>
      <c r="R231" t="s">
        <v>2070</v>
      </c>
      <c r="S231" t="s">
        <v>2255</v>
      </c>
      <c r="T231" t="s">
        <v>1985</v>
      </c>
      <c r="U231" t="s">
        <v>2080</v>
      </c>
      <c r="V231">
        <v>18000000</v>
      </c>
      <c r="W231">
        <v>43869350</v>
      </c>
      <c r="X231">
        <v>13324305</v>
      </c>
      <c r="Y231">
        <v>51506769</v>
      </c>
      <c r="AB231" t="s">
        <v>1987</v>
      </c>
      <c r="AC231" t="s">
        <v>2718</v>
      </c>
      <c r="AG231">
        <v>926129</v>
      </c>
      <c r="AH231">
        <v>59306</v>
      </c>
      <c r="AI231">
        <v>2633</v>
      </c>
      <c r="AJ231">
        <v>3.6</v>
      </c>
      <c r="AK231">
        <v>13873</v>
      </c>
    </row>
    <row r="232" spans="1:37" x14ac:dyDescent="0.2">
      <c r="A232">
        <v>12680100</v>
      </c>
      <c r="B232" t="s">
        <v>1148</v>
      </c>
      <c r="C232" s="15">
        <v>37804</v>
      </c>
      <c r="D232" t="s">
        <v>1981</v>
      </c>
      <c r="E232" t="s">
        <v>1991</v>
      </c>
      <c r="F232" t="s">
        <v>2719</v>
      </c>
      <c r="G232">
        <v>2007</v>
      </c>
      <c r="H232">
        <v>91</v>
      </c>
      <c r="I232">
        <v>0</v>
      </c>
      <c r="J232">
        <v>10422258</v>
      </c>
      <c r="K232">
        <v>2604</v>
      </c>
      <c r="L232">
        <v>2715</v>
      </c>
      <c r="M232">
        <v>11041</v>
      </c>
      <c r="N232">
        <v>1574860</v>
      </c>
      <c r="O232">
        <v>22930953</v>
      </c>
      <c r="R232" t="s">
        <v>2070</v>
      </c>
      <c r="S232" t="s">
        <v>1984</v>
      </c>
      <c r="T232" t="s">
        <v>1985</v>
      </c>
      <c r="U232" t="s">
        <v>2175</v>
      </c>
      <c r="V232">
        <v>35000000</v>
      </c>
      <c r="W232">
        <v>43799818</v>
      </c>
      <c r="X232">
        <v>26387270</v>
      </c>
      <c r="Y232">
        <v>53667504</v>
      </c>
      <c r="AB232" t="s">
        <v>2006</v>
      </c>
      <c r="AC232" t="s">
        <v>2720</v>
      </c>
      <c r="AD232" t="s">
        <v>2721</v>
      </c>
      <c r="AG232">
        <v>762114</v>
      </c>
      <c r="AH232">
        <v>53974</v>
      </c>
      <c r="AI232">
        <v>3455</v>
      </c>
      <c r="AJ232">
        <v>5.0999999999999996</v>
      </c>
      <c r="AK232">
        <v>15481</v>
      </c>
    </row>
    <row r="233" spans="1:37" x14ac:dyDescent="0.2">
      <c r="A233">
        <v>12690100</v>
      </c>
      <c r="B233" t="s">
        <v>1149</v>
      </c>
      <c r="C233" s="15">
        <v>37835</v>
      </c>
      <c r="D233" t="s">
        <v>1981</v>
      </c>
      <c r="E233" t="s">
        <v>2010</v>
      </c>
      <c r="F233" t="s">
        <v>1149</v>
      </c>
      <c r="G233">
        <v>2007</v>
      </c>
      <c r="I233">
        <v>0</v>
      </c>
      <c r="J233">
        <v>11585121</v>
      </c>
      <c r="K233">
        <v>3013</v>
      </c>
      <c r="L233">
        <v>3013</v>
      </c>
      <c r="M233">
        <v>16689</v>
      </c>
      <c r="N233">
        <v>2048862</v>
      </c>
      <c r="O233">
        <v>38749931</v>
      </c>
      <c r="R233" t="s">
        <v>2012</v>
      </c>
      <c r="S233" t="s">
        <v>2020</v>
      </c>
      <c r="T233" t="s">
        <v>2003</v>
      </c>
      <c r="U233" t="s">
        <v>2004</v>
      </c>
      <c r="V233">
        <v>0</v>
      </c>
      <c r="W233">
        <v>43760605</v>
      </c>
      <c r="X233">
        <v>21272723</v>
      </c>
      <c r="Y233">
        <v>53619462</v>
      </c>
      <c r="AB233" t="s">
        <v>2006</v>
      </c>
      <c r="AC233" t="s">
        <v>2722</v>
      </c>
      <c r="AG233">
        <v>467110</v>
      </c>
      <c r="AH233">
        <v>54278</v>
      </c>
      <c r="AI233">
        <v>4099</v>
      </c>
      <c r="AJ233">
        <v>4.4000000000000004</v>
      </c>
      <c r="AK233">
        <v>7582</v>
      </c>
    </row>
    <row r="234" spans="1:37" x14ac:dyDescent="0.2">
      <c r="A234">
        <v>12750100</v>
      </c>
      <c r="B234" t="s">
        <v>1150</v>
      </c>
      <c r="C234" s="15">
        <v>37611</v>
      </c>
      <c r="D234" t="s">
        <v>1981</v>
      </c>
      <c r="E234" t="s">
        <v>1991</v>
      </c>
      <c r="F234" t="s">
        <v>2723</v>
      </c>
      <c r="G234">
        <v>2006</v>
      </c>
      <c r="I234">
        <v>0</v>
      </c>
      <c r="J234">
        <v>6114264</v>
      </c>
      <c r="K234">
        <v>2606</v>
      </c>
      <c r="L234">
        <v>2608</v>
      </c>
      <c r="M234">
        <v>13645</v>
      </c>
      <c r="N234">
        <v>1745458</v>
      </c>
      <c r="O234">
        <v>28034062</v>
      </c>
      <c r="R234" t="s">
        <v>2171</v>
      </c>
      <c r="S234" t="s">
        <v>2172</v>
      </c>
      <c r="T234" t="s">
        <v>1985</v>
      </c>
      <c r="U234" t="s">
        <v>2135</v>
      </c>
      <c r="V234">
        <v>65000000</v>
      </c>
      <c r="W234">
        <v>43545364</v>
      </c>
      <c r="X234">
        <v>0</v>
      </c>
      <c r="Y234">
        <v>54906950</v>
      </c>
      <c r="AB234" t="s">
        <v>2006</v>
      </c>
      <c r="AC234" t="s">
        <v>2724</v>
      </c>
      <c r="AG234">
        <v>758794</v>
      </c>
      <c r="AH234">
        <v>49793</v>
      </c>
      <c r="AI234">
        <v>1791</v>
      </c>
      <c r="AJ234">
        <v>7.1</v>
      </c>
      <c r="AK234">
        <v>15119</v>
      </c>
    </row>
    <row r="235" spans="1:37" x14ac:dyDescent="0.2">
      <c r="A235">
        <v>12790100</v>
      </c>
      <c r="B235" t="s">
        <v>1151</v>
      </c>
      <c r="C235" s="15">
        <v>38521</v>
      </c>
      <c r="D235" t="s">
        <v>1981</v>
      </c>
      <c r="E235" t="s">
        <v>2035</v>
      </c>
      <c r="F235" t="s">
        <v>2725</v>
      </c>
      <c r="G235">
        <v>2009</v>
      </c>
      <c r="H235">
        <v>97</v>
      </c>
      <c r="I235">
        <v>0</v>
      </c>
      <c r="J235">
        <v>19610304</v>
      </c>
      <c r="K235">
        <v>3022</v>
      </c>
      <c r="L235">
        <v>3024</v>
      </c>
      <c r="M235">
        <v>10493</v>
      </c>
      <c r="N235">
        <v>1096865</v>
      </c>
      <c r="O235">
        <v>17250109</v>
      </c>
      <c r="P235">
        <v>85011</v>
      </c>
      <c r="Q235">
        <v>1949575</v>
      </c>
      <c r="R235" t="s">
        <v>1983</v>
      </c>
      <c r="S235" t="s">
        <v>1984</v>
      </c>
      <c r="T235" t="s">
        <v>1985</v>
      </c>
      <c r="U235" t="s">
        <v>2071</v>
      </c>
      <c r="V235">
        <v>60000000</v>
      </c>
      <c r="W235">
        <v>43337279</v>
      </c>
      <c r="X235">
        <v>14267444</v>
      </c>
      <c r="Y235">
        <v>48711094</v>
      </c>
      <c r="AA235">
        <v>34026621</v>
      </c>
      <c r="AB235" t="s">
        <v>1987</v>
      </c>
      <c r="AC235" t="s">
        <v>2726</v>
      </c>
      <c r="AD235" t="s">
        <v>2039</v>
      </c>
      <c r="AE235" t="s">
        <v>2727</v>
      </c>
      <c r="AF235" t="s">
        <v>2195</v>
      </c>
      <c r="AG235">
        <v>1045778</v>
      </c>
      <c r="AH235">
        <v>69436</v>
      </c>
      <c r="AJ235">
        <v>4.9000000000000004</v>
      </c>
      <c r="AK235">
        <v>69074</v>
      </c>
    </row>
    <row r="236" spans="1:37" x14ac:dyDescent="0.2">
      <c r="A236">
        <v>12850100</v>
      </c>
      <c r="B236" t="s">
        <v>1152</v>
      </c>
      <c r="C236" s="15">
        <v>37828</v>
      </c>
      <c r="D236" t="s">
        <v>1981</v>
      </c>
      <c r="E236" t="s">
        <v>1991</v>
      </c>
      <c r="F236" t="s">
        <v>2728</v>
      </c>
      <c r="G236">
        <v>2007</v>
      </c>
      <c r="H236">
        <v>101</v>
      </c>
      <c r="I236">
        <v>0</v>
      </c>
      <c r="J236">
        <v>11704357</v>
      </c>
      <c r="K236">
        <v>2425</v>
      </c>
      <c r="L236">
        <v>2425</v>
      </c>
      <c r="M236">
        <v>12871</v>
      </c>
      <c r="N236">
        <v>1498991</v>
      </c>
      <c r="O236">
        <v>27243419</v>
      </c>
      <c r="R236" t="s">
        <v>2070</v>
      </c>
      <c r="S236" t="s">
        <v>2255</v>
      </c>
      <c r="T236" t="s">
        <v>1985</v>
      </c>
      <c r="U236" t="s">
        <v>2175</v>
      </c>
      <c r="V236">
        <v>28000000</v>
      </c>
      <c r="W236">
        <v>43107979</v>
      </c>
      <c r="X236">
        <v>48835977</v>
      </c>
      <c r="Y236">
        <v>52819800</v>
      </c>
      <c r="AB236" t="s">
        <v>2006</v>
      </c>
      <c r="AC236" t="s">
        <v>2729</v>
      </c>
      <c r="AD236" t="s">
        <v>2667</v>
      </c>
      <c r="AE236" t="s">
        <v>2082</v>
      </c>
      <c r="AG236">
        <v>481141</v>
      </c>
      <c r="AH236">
        <v>54276</v>
      </c>
      <c r="AI236">
        <v>2458</v>
      </c>
      <c r="AJ236">
        <v>6.3</v>
      </c>
      <c r="AK236">
        <v>17078</v>
      </c>
    </row>
    <row r="237" spans="1:37" x14ac:dyDescent="0.2">
      <c r="A237">
        <v>12970100</v>
      </c>
      <c r="B237" t="s">
        <v>1153</v>
      </c>
      <c r="C237" s="15">
        <v>38010</v>
      </c>
      <c r="D237" t="s">
        <v>1981</v>
      </c>
      <c r="E237" t="s">
        <v>2377</v>
      </c>
      <c r="F237" t="s">
        <v>1153</v>
      </c>
      <c r="G237">
        <v>2008</v>
      </c>
      <c r="I237">
        <v>1</v>
      </c>
      <c r="J237">
        <v>18203876</v>
      </c>
      <c r="K237">
        <v>2751</v>
      </c>
      <c r="L237">
        <v>2764</v>
      </c>
      <c r="M237">
        <v>11550</v>
      </c>
      <c r="N237">
        <v>2148516</v>
      </c>
      <c r="O237">
        <v>40644980</v>
      </c>
      <c r="P237">
        <v>80012</v>
      </c>
      <c r="Q237">
        <v>923446</v>
      </c>
      <c r="R237" t="s">
        <v>2070</v>
      </c>
      <c r="S237" t="s">
        <v>2026</v>
      </c>
      <c r="T237" t="s">
        <v>1985</v>
      </c>
      <c r="U237" t="s">
        <v>1995</v>
      </c>
      <c r="V237">
        <v>47500000</v>
      </c>
      <c r="W237">
        <v>42754105</v>
      </c>
      <c r="X237">
        <v>69460426</v>
      </c>
      <c r="Y237">
        <v>50197371</v>
      </c>
      <c r="Z237" t="s">
        <v>1153</v>
      </c>
      <c r="AB237" t="s">
        <v>2073</v>
      </c>
      <c r="AC237" t="s">
        <v>2730</v>
      </c>
      <c r="AG237">
        <v>462499</v>
      </c>
      <c r="AH237">
        <v>57528</v>
      </c>
      <c r="AI237">
        <v>707</v>
      </c>
      <c r="AJ237">
        <v>7.3</v>
      </c>
      <c r="AK237">
        <v>83058</v>
      </c>
    </row>
    <row r="238" spans="1:37" x14ac:dyDescent="0.2">
      <c r="A238">
        <v>13000100</v>
      </c>
      <c r="B238" t="s">
        <v>1154</v>
      </c>
      <c r="C238" s="15">
        <v>37653</v>
      </c>
      <c r="D238" t="s">
        <v>1981</v>
      </c>
      <c r="E238" t="s">
        <v>2024</v>
      </c>
      <c r="F238" t="s">
        <v>2731</v>
      </c>
      <c r="G238">
        <v>2007</v>
      </c>
      <c r="I238">
        <v>0</v>
      </c>
      <c r="J238">
        <v>13122865</v>
      </c>
      <c r="K238">
        <v>2526</v>
      </c>
      <c r="L238">
        <v>2529</v>
      </c>
      <c r="M238">
        <v>12005</v>
      </c>
      <c r="N238">
        <v>1407147</v>
      </c>
      <c r="O238">
        <v>24052104</v>
      </c>
      <c r="R238" t="s">
        <v>2070</v>
      </c>
      <c r="S238" t="s">
        <v>1984</v>
      </c>
      <c r="T238" t="s">
        <v>1985</v>
      </c>
      <c r="U238" t="s">
        <v>2071</v>
      </c>
      <c r="V238">
        <v>39000000</v>
      </c>
      <c r="W238">
        <v>42674040</v>
      </c>
      <c r="X238">
        <v>26864793</v>
      </c>
      <c r="Y238">
        <v>52288103</v>
      </c>
      <c r="AB238" t="s">
        <v>1987</v>
      </c>
      <c r="AC238" t="s">
        <v>2732</v>
      </c>
      <c r="AD238" t="s">
        <v>2028</v>
      </c>
      <c r="AE238" t="s">
        <v>2616</v>
      </c>
      <c r="AG238">
        <v>490084</v>
      </c>
      <c r="AH238">
        <v>50802</v>
      </c>
      <c r="AI238">
        <v>2524</v>
      </c>
      <c r="AJ238">
        <v>5.0999999999999996</v>
      </c>
      <c r="AK238">
        <v>13555</v>
      </c>
    </row>
    <row r="239" spans="1:37" x14ac:dyDescent="0.2">
      <c r="A239">
        <v>13010100</v>
      </c>
      <c r="B239" t="s">
        <v>1155</v>
      </c>
      <c r="C239" s="15">
        <v>38360</v>
      </c>
      <c r="D239" t="s">
        <v>1981</v>
      </c>
      <c r="E239" t="s">
        <v>2024</v>
      </c>
      <c r="F239" t="s">
        <v>2733</v>
      </c>
      <c r="G239">
        <v>2009</v>
      </c>
      <c r="I239">
        <v>0</v>
      </c>
      <c r="J239">
        <v>19810585</v>
      </c>
      <c r="K239">
        <v>2357</v>
      </c>
      <c r="L239">
        <v>2359</v>
      </c>
      <c r="M239">
        <v>9024</v>
      </c>
      <c r="N239">
        <v>698023</v>
      </c>
      <c r="O239">
        <v>11828987</v>
      </c>
      <c r="R239" t="s">
        <v>2012</v>
      </c>
      <c r="S239" t="s">
        <v>1984</v>
      </c>
      <c r="T239" t="s">
        <v>1985</v>
      </c>
      <c r="U239" t="s">
        <v>2080</v>
      </c>
      <c r="V239">
        <v>16000000</v>
      </c>
      <c r="W239">
        <v>42670410</v>
      </c>
      <c r="X239">
        <v>35538402</v>
      </c>
      <c r="Y239">
        <v>47961541</v>
      </c>
      <c r="AA239">
        <v>1004690</v>
      </c>
      <c r="AB239" t="s">
        <v>1987</v>
      </c>
      <c r="AC239" t="s">
        <v>2734</v>
      </c>
      <c r="AG239">
        <v>1139668</v>
      </c>
      <c r="AH239">
        <v>65813</v>
      </c>
      <c r="AJ239">
        <v>4.8</v>
      </c>
      <c r="AK239">
        <v>36840</v>
      </c>
    </row>
    <row r="240" spans="1:37" x14ac:dyDescent="0.2">
      <c r="A240">
        <v>13030100</v>
      </c>
      <c r="B240" t="s">
        <v>1156</v>
      </c>
      <c r="C240" s="15">
        <v>37268</v>
      </c>
      <c r="D240" t="s">
        <v>1981</v>
      </c>
      <c r="E240" t="s">
        <v>2010</v>
      </c>
      <c r="F240" t="s">
        <v>2735</v>
      </c>
      <c r="G240">
        <v>2006</v>
      </c>
      <c r="I240">
        <v>0</v>
      </c>
      <c r="J240">
        <v>13594734</v>
      </c>
      <c r="K240">
        <v>2222</v>
      </c>
      <c r="L240">
        <v>2397</v>
      </c>
      <c r="M240">
        <v>12165</v>
      </c>
      <c r="N240">
        <v>2154331</v>
      </c>
      <c r="O240">
        <v>50751309</v>
      </c>
      <c r="R240" t="s">
        <v>2171</v>
      </c>
      <c r="S240" t="s">
        <v>2172</v>
      </c>
      <c r="T240" t="s">
        <v>1985</v>
      </c>
      <c r="U240" t="s">
        <v>2135</v>
      </c>
      <c r="V240">
        <v>30000000</v>
      </c>
      <c r="W240">
        <v>42647449</v>
      </c>
      <c r="X240">
        <v>151611</v>
      </c>
      <c r="Y240">
        <v>54888236</v>
      </c>
      <c r="AB240" t="s">
        <v>2006</v>
      </c>
      <c r="AC240" t="s">
        <v>2736</v>
      </c>
      <c r="AG240">
        <v>385726</v>
      </c>
      <c r="AH240">
        <v>42730</v>
      </c>
      <c r="AI240">
        <v>3890</v>
      </c>
      <c r="AJ240">
        <v>7.1</v>
      </c>
      <c r="AK240">
        <v>10401</v>
      </c>
    </row>
    <row r="241" spans="1:37" x14ac:dyDescent="0.2">
      <c r="A241">
        <v>13080100</v>
      </c>
      <c r="B241" t="s">
        <v>2737</v>
      </c>
      <c r="C241" s="15">
        <v>38024</v>
      </c>
      <c r="D241" t="s">
        <v>1981</v>
      </c>
      <c r="E241" t="s">
        <v>2024</v>
      </c>
      <c r="F241" t="s">
        <v>2738</v>
      </c>
      <c r="G241">
        <v>2008</v>
      </c>
      <c r="I241">
        <v>0</v>
      </c>
      <c r="J241">
        <v>16207730</v>
      </c>
      <c r="K241">
        <v>2387</v>
      </c>
      <c r="L241">
        <v>2387</v>
      </c>
      <c r="M241">
        <v>9881</v>
      </c>
      <c r="N241">
        <v>1292390</v>
      </c>
      <c r="O241">
        <v>22939897</v>
      </c>
      <c r="R241" t="s">
        <v>2070</v>
      </c>
      <c r="S241" t="s">
        <v>1984</v>
      </c>
      <c r="T241" t="s">
        <v>1985</v>
      </c>
      <c r="U241" t="s">
        <v>2071</v>
      </c>
      <c r="V241">
        <v>27500000</v>
      </c>
      <c r="W241">
        <v>42168445</v>
      </c>
      <c r="X241">
        <v>1171110</v>
      </c>
      <c r="Y241">
        <v>49824487</v>
      </c>
      <c r="AB241" t="s">
        <v>1987</v>
      </c>
      <c r="AC241" t="s">
        <v>2739</v>
      </c>
      <c r="AG241">
        <v>494652</v>
      </c>
      <c r="AH241">
        <v>57949</v>
      </c>
      <c r="AI241">
        <v>3658</v>
      </c>
      <c r="AJ241">
        <v>4.5</v>
      </c>
      <c r="AK241">
        <v>5724</v>
      </c>
    </row>
    <row r="242" spans="1:37" x14ac:dyDescent="0.2">
      <c r="A242">
        <v>13140100</v>
      </c>
      <c r="B242" t="s">
        <v>1157</v>
      </c>
      <c r="C242" s="15">
        <v>37457</v>
      </c>
      <c r="D242" t="s">
        <v>1981</v>
      </c>
      <c r="E242" t="s">
        <v>1991</v>
      </c>
      <c r="F242" t="s">
        <v>2740</v>
      </c>
      <c r="G242">
        <v>2006</v>
      </c>
      <c r="H242">
        <v>110</v>
      </c>
      <c r="I242">
        <v>0</v>
      </c>
      <c r="J242">
        <v>18044396</v>
      </c>
      <c r="K242">
        <v>3235</v>
      </c>
      <c r="L242">
        <v>3235</v>
      </c>
      <c r="M242">
        <v>11529</v>
      </c>
      <c r="N242">
        <v>856309</v>
      </c>
      <c r="O242">
        <v>12529986</v>
      </c>
      <c r="R242" t="s">
        <v>2012</v>
      </c>
      <c r="S242" t="s">
        <v>1984</v>
      </c>
      <c r="T242" t="s">
        <v>1985</v>
      </c>
      <c r="U242" t="s">
        <v>2135</v>
      </c>
      <c r="V242">
        <v>75000000</v>
      </c>
      <c r="W242">
        <v>42285169</v>
      </c>
      <c r="X242">
        <v>30500000</v>
      </c>
      <c r="Y242">
        <v>54421973</v>
      </c>
      <c r="AB242" t="s">
        <v>1987</v>
      </c>
      <c r="AC242" t="s">
        <v>2741</v>
      </c>
      <c r="AD242" t="s">
        <v>1991</v>
      </c>
      <c r="AE242" t="s">
        <v>1998</v>
      </c>
      <c r="AF242" t="s">
        <v>2742</v>
      </c>
      <c r="AG242">
        <v>452637</v>
      </c>
      <c r="AH242">
        <v>45730</v>
      </c>
      <c r="AI242">
        <v>1867</v>
      </c>
      <c r="AJ242">
        <v>5.8</v>
      </c>
      <c r="AK242">
        <v>47785</v>
      </c>
    </row>
    <row r="243" spans="1:37" x14ac:dyDescent="0.2">
      <c r="A243">
        <v>13190100</v>
      </c>
      <c r="B243" t="s">
        <v>1158</v>
      </c>
      <c r="C243" s="15">
        <v>38500</v>
      </c>
      <c r="D243" t="s">
        <v>1981</v>
      </c>
      <c r="E243" t="s">
        <v>2024</v>
      </c>
      <c r="F243" t="s">
        <v>2743</v>
      </c>
      <c r="G243">
        <v>2009</v>
      </c>
      <c r="I243">
        <v>0</v>
      </c>
      <c r="J243">
        <v>15825480</v>
      </c>
      <c r="K243">
        <v>2508</v>
      </c>
      <c r="L243">
        <v>2510</v>
      </c>
      <c r="M243">
        <v>10567</v>
      </c>
      <c r="N243">
        <v>965038</v>
      </c>
      <c r="O243">
        <v>15814220</v>
      </c>
      <c r="P243">
        <v>134522</v>
      </c>
      <c r="Q243">
        <v>2427805</v>
      </c>
      <c r="R243" t="s">
        <v>2012</v>
      </c>
      <c r="S243" t="s">
        <v>1984</v>
      </c>
      <c r="T243" t="s">
        <v>1985</v>
      </c>
      <c r="U243" t="s">
        <v>2080</v>
      </c>
      <c r="V243">
        <v>30000000</v>
      </c>
      <c r="W243">
        <v>42100625</v>
      </c>
      <c r="X243">
        <v>49287862</v>
      </c>
      <c r="Y243">
        <v>47321097</v>
      </c>
      <c r="AA243">
        <v>21233048</v>
      </c>
      <c r="AB243" t="s">
        <v>1987</v>
      </c>
      <c r="AC243" t="s">
        <v>2744</v>
      </c>
      <c r="AD243" t="s">
        <v>2745</v>
      </c>
      <c r="AG243">
        <v>1127180</v>
      </c>
      <c r="AH243">
        <v>68952</v>
      </c>
      <c r="AJ243">
        <v>6.6</v>
      </c>
      <c r="AK243">
        <v>137244</v>
      </c>
    </row>
    <row r="244" spans="1:37" x14ac:dyDescent="0.2">
      <c r="A244">
        <v>13250100</v>
      </c>
      <c r="B244" t="s">
        <v>1159</v>
      </c>
      <c r="C244" s="15">
        <v>38066</v>
      </c>
      <c r="D244" t="s">
        <v>1981</v>
      </c>
      <c r="E244" t="s">
        <v>2377</v>
      </c>
      <c r="F244" t="s">
        <v>2746</v>
      </c>
      <c r="G244">
        <v>2008</v>
      </c>
      <c r="I244">
        <v>0</v>
      </c>
      <c r="J244">
        <v>20082809</v>
      </c>
      <c r="K244">
        <v>2006</v>
      </c>
      <c r="L244">
        <v>2016</v>
      </c>
      <c r="M244">
        <v>8061</v>
      </c>
      <c r="N244">
        <v>1300215</v>
      </c>
      <c r="O244">
        <v>22667875</v>
      </c>
      <c r="R244" t="s">
        <v>2070</v>
      </c>
      <c r="S244" t="s">
        <v>2379</v>
      </c>
      <c r="T244" t="s">
        <v>1985</v>
      </c>
      <c r="U244" t="s">
        <v>2071</v>
      </c>
      <c r="V244">
        <v>20000000</v>
      </c>
      <c r="W244">
        <v>41975388</v>
      </c>
      <c r="X244">
        <v>0</v>
      </c>
      <c r="Y244">
        <v>49283078</v>
      </c>
      <c r="AB244" t="s">
        <v>1987</v>
      </c>
      <c r="AC244" t="s">
        <v>2747</v>
      </c>
      <c r="AG244">
        <v>1047494</v>
      </c>
      <c r="AH244">
        <v>70661</v>
      </c>
      <c r="AI244">
        <v>4239</v>
      </c>
      <c r="AJ244">
        <v>3.1</v>
      </c>
      <c r="AK244">
        <v>3370</v>
      </c>
    </row>
    <row r="245" spans="1:37" x14ac:dyDescent="0.2">
      <c r="A245">
        <v>13280100</v>
      </c>
      <c r="B245" t="s">
        <v>1160</v>
      </c>
      <c r="C245" s="15">
        <v>38255</v>
      </c>
      <c r="D245" t="s">
        <v>1981</v>
      </c>
      <c r="E245" t="s">
        <v>1991</v>
      </c>
      <c r="F245" t="s">
        <v>2748</v>
      </c>
      <c r="G245">
        <v>2008</v>
      </c>
      <c r="H245">
        <v>97</v>
      </c>
      <c r="I245">
        <v>0</v>
      </c>
      <c r="J245">
        <v>13418454</v>
      </c>
      <c r="K245">
        <v>2704</v>
      </c>
      <c r="L245">
        <v>2704</v>
      </c>
      <c r="M245">
        <v>13577</v>
      </c>
      <c r="N245">
        <v>1230737</v>
      </c>
      <c r="O245">
        <v>18266752</v>
      </c>
      <c r="R245" t="s">
        <v>2070</v>
      </c>
      <c r="S245" t="s">
        <v>2026</v>
      </c>
      <c r="T245" t="s">
        <v>1985</v>
      </c>
      <c r="U245" t="s">
        <v>2135</v>
      </c>
      <c r="V245">
        <v>0</v>
      </c>
      <c r="W245">
        <v>41850659</v>
      </c>
      <c r="X245">
        <v>37500000</v>
      </c>
      <c r="Y245">
        <v>49134221</v>
      </c>
      <c r="AB245" t="s">
        <v>1987</v>
      </c>
      <c r="AC245" t="s">
        <v>2749</v>
      </c>
      <c r="AD245" t="s">
        <v>2750</v>
      </c>
      <c r="AG245">
        <v>956038</v>
      </c>
      <c r="AH245">
        <v>62137</v>
      </c>
      <c r="AI245">
        <v>2381</v>
      </c>
      <c r="AJ245">
        <v>5.7</v>
      </c>
      <c r="AK245">
        <v>6657</v>
      </c>
    </row>
    <row r="246" spans="1:37" x14ac:dyDescent="0.2">
      <c r="A246">
        <v>13340100</v>
      </c>
      <c r="B246" t="s">
        <v>2751</v>
      </c>
      <c r="C246" s="15">
        <v>37979</v>
      </c>
      <c r="D246" t="s">
        <v>1981</v>
      </c>
      <c r="E246" t="s">
        <v>1989</v>
      </c>
      <c r="F246" t="s">
        <v>2752</v>
      </c>
      <c r="G246">
        <v>2007</v>
      </c>
      <c r="I246">
        <v>1</v>
      </c>
      <c r="J246">
        <v>10059425</v>
      </c>
      <c r="K246">
        <v>2611</v>
      </c>
      <c r="L246">
        <v>2617</v>
      </c>
      <c r="M246">
        <v>7645</v>
      </c>
      <c r="N246">
        <v>1647634</v>
      </c>
      <c r="O246">
        <v>29949376</v>
      </c>
      <c r="R246" t="s">
        <v>2002</v>
      </c>
      <c r="S246" t="s">
        <v>2753</v>
      </c>
      <c r="T246" t="s">
        <v>1985</v>
      </c>
      <c r="U246" t="s">
        <v>1995</v>
      </c>
      <c r="V246">
        <v>40000000</v>
      </c>
      <c r="W246">
        <v>41797066</v>
      </c>
      <c r="X246">
        <v>87087428</v>
      </c>
      <c r="Y246">
        <v>50634441</v>
      </c>
      <c r="Z246" t="s">
        <v>2754</v>
      </c>
      <c r="AB246" t="s">
        <v>2073</v>
      </c>
      <c r="AC246" t="s">
        <v>2755</v>
      </c>
      <c r="AD246" t="s">
        <v>2463</v>
      </c>
      <c r="AG246">
        <v>758730</v>
      </c>
      <c r="AH246">
        <v>56801</v>
      </c>
      <c r="AI246">
        <v>1021</v>
      </c>
      <c r="AJ246">
        <v>4.8</v>
      </c>
      <c r="AK246">
        <v>43927</v>
      </c>
    </row>
    <row r="247" spans="1:37" x14ac:dyDescent="0.2">
      <c r="A247">
        <v>13350100</v>
      </c>
      <c r="B247" t="s">
        <v>1161</v>
      </c>
      <c r="C247" s="15">
        <v>37324</v>
      </c>
      <c r="D247" t="s">
        <v>1981</v>
      </c>
      <c r="E247" t="s">
        <v>2756</v>
      </c>
      <c r="F247" t="s">
        <v>2757</v>
      </c>
      <c r="G247">
        <v>2006</v>
      </c>
      <c r="I247">
        <v>0</v>
      </c>
      <c r="J247">
        <v>15708512</v>
      </c>
      <c r="K247">
        <v>2620</v>
      </c>
      <c r="L247">
        <v>2621</v>
      </c>
      <c r="M247">
        <v>11328</v>
      </c>
      <c r="N247">
        <v>2001188</v>
      </c>
      <c r="O247">
        <v>27076462</v>
      </c>
      <c r="R247" t="s">
        <v>2070</v>
      </c>
      <c r="S247" t="s">
        <v>2255</v>
      </c>
      <c r="T247" t="s">
        <v>1985</v>
      </c>
      <c r="U247" t="s">
        <v>2080</v>
      </c>
      <c r="V247">
        <v>17000000</v>
      </c>
      <c r="W247">
        <v>41778863</v>
      </c>
      <c r="X247">
        <v>28576950</v>
      </c>
      <c r="Y247">
        <v>53770350</v>
      </c>
      <c r="Z247" t="s">
        <v>2758</v>
      </c>
      <c r="AB247" t="s">
        <v>2073</v>
      </c>
      <c r="AC247" t="s">
        <v>2759</v>
      </c>
      <c r="AG247">
        <v>454841</v>
      </c>
      <c r="AH247">
        <v>44397</v>
      </c>
      <c r="AI247">
        <v>1549</v>
      </c>
      <c r="AJ247">
        <v>6.5</v>
      </c>
      <c r="AK247">
        <v>44052</v>
      </c>
    </row>
    <row r="248" spans="1:37" x14ac:dyDescent="0.2">
      <c r="A248">
        <v>13480100</v>
      </c>
      <c r="B248" t="s">
        <v>1162</v>
      </c>
      <c r="C248" s="15">
        <v>38556</v>
      </c>
      <c r="D248" t="s">
        <v>1981</v>
      </c>
      <c r="E248" t="s">
        <v>1991</v>
      </c>
      <c r="F248" t="s">
        <v>1162</v>
      </c>
      <c r="G248">
        <v>2009</v>
      </c>
      <c r="I248">
        <v>0</v>
      </c>
      <c r="J248">
        <v>12871483</v>
      </c>
      <c r="K248">
        <v>2750</v>
      </c>
      <c r="L248">
        <v>2750</v>
      </c>
      <c r="M248">
        <v>11015</v>
      </c>
      <c r="N248">
        <v>1032414</v>
      </c>
      <c r="O248">
        <v>15530149</v>
      </c>
      <c r="P248">
        <v>70256</v>
      </c>
      <c r="Q248">
        <v>1599096</v>
      </c>
      <c r="R248" t="s">
        <v>2070</v>
      </c>
      <c r="S248" t="s">
        <v>1984</v>
      </c>
      <c r="T248" t="s">
        <v>1985</v>
      </c>
      <c r="U248" t="s">
        <v>2135</v>
      </c>
      <c r="V248">
        <v>20000000</v>
      </c>
      <c r="W248">
        <v>41596251</v>
      </c>
      <c r="X248">
        <v>36741122</v>
      </c>
      <c r="Y248">
        <v>46754188</v>
      </c>
      <c r="AA248">
        <v>24188197</v>
      </c>
      <c r="AB248" t="s">
        <v>2073</v>
      </c>
      <c r="AC248" t="s">
        <v>2760</v>
      </c>
      <c r="AG248">
        <v>1148204</v>
      </c>
      <c r="AH248">
        <v>70159</v>
      </c>
      <c r="AJ248">
        <v>7</v>
      </c>
      <c r="AK248">
        <v>111634</v>
      </c>
    </row>
    <row r="249" spans="1:37" x14ac:dyDescent="0.2">
      <c r="A249">
        <v>13590100</v>
      </c>
      <c r="B249" t="s">
        <v>1163</v>
      </c>
      <c r="C249" s="15">
        <v>37464</v>
      </c>
      <c r="D249" t="s">
        <v>1981</v>
      </c>
      <c r="E249" t="s">
        <v>1989</v>
      </c>
      <c r="F249" t="s">
        <v>2761</v>
      </c>
      <c r="G249">
        <v>2006</v>
      </c>
      <c r="I249">
        <v>0</v>
      </c>
      <c r="J249">
        <v>14276534</v>
      </c>
      <c r="K249">
        <v>2560</v>
      </c>
      <c r="L249">
        <v>2566</v>
      </c>
      <c r="M249">
        <v>10294</v>
      </c>
      <c r="N249">
        <v>1777604</v>
      </c>
      <c r="O249">
        <v>32808182</v>
      </c>
      <c r="R249" t="s">
        <v>2070</v>
      </c>
      <c r="S249" t="s">
        <v>1984</v>
      </c>
      <c r="T249" t="s">
        <v>1985</v>
      </c>
      <c r="U249" t="s">
        <v>2071</v>
      </c>
      <c r="V249">
        <v>0</v>
      </c>
      <c r="W249">
        <v>41011711</v>
      </c>
      <c r="X249">
        <v>27812815</v>
      </c>
      <c r="Y249">
        <v>52783003</v>
      </c>
      <c r="AB249" t="s">
        <v>1987</v>
      </c>
      <c r="AC249" t="s">
        <v>2396</v>
      </c>
      <c r="AG249">
        <v>455967</v>
      </c>
      <c r="AH249">
        <v>47122</v>
      </c>
      <c r="AI249">
        <v>1689</v>
      </c>
      <c r="AJ249">
        <v>5.5</v>
      </c>
      <c r="AK249">
        <v>19501</v>
      </c>
    </row>
    <row r="250" spans="1:37" x14ac:dyDescent="0.2">
      <c r="A250">
        <v>13720100</v>
      </c>
      <c r="B250" t="s">
        <v>1164</v>
      </c>
      <c r="C250" s="15">
        <v>38276</v>
      </c>
      <c r="D250" t="s">
        <v>1981</v>
      </c>
      <c r="E250" t="s">
        <v>1989</v>
      </c>
      <c r="F250" t="s">
        <v>2762</v>
      </c>
      <c r="G250">
        <v>2008</v>
      </c>
      <c r="I250">
        <v>0</v>
      </c>
      <c r="J250">
        <v>17639849</v>
      </c>
      <c r="K250">
        <v>3376</v>
      </c>
      <c r="L250">
        <v>3381</v>
      </c>
      <c r="M250">
        <v>12471</v>
      </c>
      <c r="N250">
        <v>1466951</v>
      </c>
      <c r="O250">
        <v>26859511</v>
      </c>
      <c r="R250" t="s">
        <v>2070</v>
      </c>
      <c r="S250" t="s">
        <v>2662</v>
      </c>
      <c r="T250" t="s">
        <v>1985</v>
      </c>
      <c r="U250" t="s">
        <v>1995</v>
      </c>
      <c r="V250">
        <v>35000000</v>
      </c>
      <c r="W250">
        <v>40687294</v>
      </c>
      <c r="X250">
        <v>45074495</v>
      </c>
      <c r="Y250">
        <v>47772591</v>
      </c>
      <c r="AB250" t="s">
        <v>1987</v>
      </c>
      <c r="AC250" t="s">
        <v>2763</v>
      </c>
      <c r="AG250">
        <v>467197</v>
      </c>
      <c r="AH250">
        <v>62394</v>
      </c>
      <c r="AI250">
        <v>990</v>
      </c>
      <c r="AJ250">
        <v>5.4</v>
      </c>
      <c r="AK250">
        <v>47886</v>
      </c>
    </row>
    <row r="251" spans="1:37" x14ac:dyDescent="0.2">
      <c r="A251">
        <v>13770100</v>
      </c>
      <c r="B251" t="s">
        <v>1165</v>
      </c>
      <c r="C251" s="15">
        <v>38430</v>
      </c>
      <c r="D251" t="s">
        <v>1981</v>
      </c>
      <c r="E251" t="s">
        <v>2024</v>
      </c>
      <c r="F251" t="s">
        <v>1165</v>
      </c>
      <c r="G251">
        <v>2009</v>
      </c>
      <c r="I251">
        <v>0</v>
      </c>
      <c r="J251">
        <v>13965110</v>
      </c>
      <c r="K251">
        <v>2574</v>
      </c>
      <c r="L251">
        <v>2579</v>
      </c>
      <c r="M251">
        <v>12204</v>
      </c>
      <c r="N251">
        <v>720628</v>
      </c>
      <c r="O251">
        <v>11564909</v>
      </c>
      <c r="P251">
        <v>49476</v>
      </c>
      <c r="Q251">
        <v>1209983</v>
      </c>
      <c r="R251" t="s">
        <v>2070</v>
      </c>
      <c r="S251" t="s">
        <v>1984</v>
      </c>
      <c r="T251" t="s">
        <v>1985</v>
      </c>
      <c r="U251" t="s">
        <v>1986</v>
      </c>
      <c r="V251">
        <v>60000000</v>
      </c>
      <c r="W251">
        <v>40572825</v>
      </c>
      <c r="X251">
        <v>40506741</v>
      </c>
      <c r="Y251">
        <v>45603855</v>
      </c>
      <c r="AA251">
        <v>12248874</v>
      </c>
      <c r="AB251" t="s">
        <v>1987</v>
      </c>
      <c r="AC251" t="s">
        <v>2764</v>
      </c>
      <c r="AG251">
        <v>1135487</v>
      </c>
      <c r="AH251">
        <v>67193</v>
      </c>
      <c r="AJ251">
        <v>6.2</v>
      </c>
      <c r="AK251">
        <v>38650</v>
      </c>
    </row>
    <row r="252" spans="1:37" x14ac:dyDescent="0.2">
      <c r="A252">
        <v>13800100</v>
      </c>
      <c r="B252" t="s">
        <v>1166</v>
      </c>
      <c r="C252" s="15">
        <v>37569</v>
      </c>
      <c r="D252" t="s">
        <v>1981</v>
      </c>
      <c r="E252" t="s">
        <v>2035</v>
      </c>
      <c r="F252" t="s">
        <v>2765</v>
      </c>
      <c r="G252">
        <v>2006</v>
      </c>
      <c r="H252">
        <v>105</v>
      </c>
      <c r="I252">
        <v>0</v>
      </c>
      <c r="J252">
        <v>13411093</v>
      </c>
      <c r="K252">
        <v>2264</v>
      </c>
      <c r="L252">
        <v>2270</v>
      </c>
      <c r="M252">
        <v>10394</v>
      </c>
      <c r="N252">
        <v>1882710</v>
      </c>
      <c r="O252">
        <v>31104418</v>
      </c>
      <c r="R252" t="s">
        <v>2070</v>
      </c>
      <c r="S252" t="s">
        <v>1984</v>
      </c>
      <c r="T252" t="s">
        <v>1985</v>
      </c>
      <c r="U252" t="s">
        <v>2071</v>
      </c>
      <c r="V252">
        <v>30000000</v>
      </c>
      <c r="W252">
        <v>40435190</v>
      </c>
      <c r="X252">
        <v>13137632</v>
      </c>
      <c r="Y252">
        <v>52041012</v>
      </c>
      <c r="AB252" t="s">
        <v>1987</v>
      </c>
      <c r="AC252" t="s">
        <v>2766</v>
      </c>
      <c r="AD252" t="s">
        <v>2039</v>
      </c>
      <c r="AE252" t="s">
        <v>2745</v>
      </c>
      <c r="AG252">
        <v>420223</v>
      </c>
      <c r="AH252">
        <v>46976</v>
      </c>
      <c r="AI252">
        <v>1034</v>
      </c>
      <c r="AJ252">
        <v>7.8</v>
      </c>
      <c r="AK252">
        <v>74653</v>
      </c>
    </row>
    <row r="253" spans="1:37" x14ac:dyDescent="0.2">
      <c r="A253">
        <v>13820100</v>
      </c>
      <c r="B253" t="s">
        <v>2767</v>
      </c>
      <c r="C253" s="15">
        <v>37979</v>
      </c>
      <c r="D253" t="s">
        <v>1981</v>
      </c>
      <c r="E253" t="s">
        <v>2035</v>
      </c>
      <c r="F253" t="s">
        <v>2768</v>
      </c>
      <c r="G253">
        <v>2007</v>
      </c>
      <c r="H253">
        <v>105</v>
      </c>
      <c r="I253">
        <v>0</v>
      </c>
      <c r="J253">
        <v>9186054</v>
      </c>
      <c r="K253">
        <v>2772</v>
      </c>
      <c r="L253">
        <v>2777</v>
      </c>
      <c r="M253">
        <v>11199</v>
      </c>
      <c r="N253">
        <v>1612605</v>
      </c>
      <c r="O253">
        <v>30606394</v>
      </c>
      <c r="R253" t="s">
        <v>2012</v>
      </c>
      <c r="S253" t="s">
        <v>2657</v>
      </c>
      <c r="T253" t="s">
        <v>1985</v>
      </c>
      <c r="U253" t="s">
        <v>2135</v>
      </c>
      <c r="V253">
        <v>0</v>
      </c>
      <c r="W253">
        <v>40412817</v>
      </c>
      <c r="X253">
        <v>62125082</v>
      </c>
      <c r="Y253">
        <v>49026503</v>
      </c>
      <c r="AB253" t="s">
        <v>2006</v>
      </c>
      <c r="AC253" t="s">
        <v>2769</v>
      </c>
      <c r="AD253" t="s">
        <v>2237</v>
      </c>
      <c r="AE253" t="s">
        <v>2228</v>
      </c>
      <c r="AF253" t="s">
        <v>2625</v>
      </c>
      <c r="AG253">
        <v>760329</v>
      </c>
      <c r="AH253">
        <v>56915</v>
      </c>
      <c r="AI253">
        <v>4634</v>
      </c>
      <c r="AJ253">
        <v>6.6</v>
      </c>
      <c r="AK253">
        <v>7891</v>
      </c>
    </row>
    <row r="254" spans="1:37" x14ac:dyDescent="0.2">
      <c r="A254">
        <v>13980100</v>
      </c>
      <c r="B254" t="s">
        <v>1167</v>
      </c>
      <c r="C254" s="15">
        <v>38241</v>
      </c>
      <c r="D254" t="s">
        <v>1981</v>
      </c>
      <c r="E254" t="s">
        <v>2770</v>
      </c>
      <c r="F254" t="s">
        <v>2771</v>
      </c>
      <c r="G254">
        <v>2008</v>
      </c>
      <c r="H254">
        <v>110</v>
      </c>
      <c r="I254">
        <v>0</v>
      </c>
      <c r="J254">
        <v>16288361</v>
      </c>
      <c r="K254">
        <v>3152</v>
      </c>
      <c r="L254">
        <v>3152</v>
      </c>
      <c r="M254">
        <v>13323</v>
      </c>
      <c r="N254">
        <v>1120347</v>
      </c>
      <c r="O254">
        <v>17877471</v>
      </c>
      <c r="R254" t="s">
        <v>2070</v>
      </c>
      <c r="S254" t="s">
        <v>1984</v>
      </c>
      <c r="T254" t="s">
        <v>1985</v>
      </c>
      <c r="U254" t="s">
        <v>1986</v>
      </c>
      <c r="V254">
        <v>60000000</v>
      </c>
      <c r="W254">
        <v>40081410</v>
      </c>
      <c r="X254">
        <v>38400000</v>
      </c>
      <c r="Y254">
        <v>47059371</v>
      </c>
      <c r="AB254" t="s">
        <v>2073</v>
      </c>
      <c r="AC254" t="s">
        <v>2772</v>
      </c>
      <c r="AD254" t="s">
        <v>2773</v>
      </c>
      <c r="AG254">
        <v>1034331</v>
      </c>
      <c r="AH254">
        <v>61697</v>
      </c>
      <c r="AI254">
        <v>1088</v>
      </c>
      <c r="AJ254">
        <v>6</v>
      </c>
      <c r="AK254">
        <v>34914</v>
      </c>
    </row>
    <row r="255" spans="1:37" x14ac:dyDescent="0.2">
      <c r="A255">
        <v>14070100</v>
      </c>
      <c r="B255" t="s">
        <v>1168</v>
      </c>
      <c r="C255" s="15">
        <v>37485</v>
      </c>
      <c r="D255" t="s">
        <v>1981</v>
      </c>
      <c r="E255" t="s">
        <v>2774</v>
      </c>
      <c r="F255" t="s">
        <v>2775</v>
      </c>
      <c r="G255">
        <v>2006</v>
      </c>
      <c r="I255">
        <v>0</v>
      </c>
      <c r="J255">
        <v>927956</v>
      </c>
      <c r="K255">
        <v>51</v>
      </c>
      <c r="L255">
        <v>1438</v>
      </c>
      <c r="M255">
        <v>10886</v>
      </c>
      <c r="N255">
        <v>2608156</v>
      </c>
      <c r="O255">
        <v>38239483</v>
      </c>
      <c r="R255" t="s">
        <v>1983</v>
      </c>
      <c r="S255" t="s">
        <v>2026</v>
      </c>
      <c r="T255" t="s">
        <v>1985</v>
      </c>
      <c r="U255" t="s">
        <v>2135</v>
      </c>
      <c r="V255">
        <v>16500000</v>
      </c>
      <c r="W255">
        <v>39868642</v>
      </c>
      <c r="X255">
        <v>43923420</v>
      </c>
      <c r="Y255">
        <v>51305772</v>
      </c>
      <c r="AB255" t="s">
        <v>1987</v>
      </c>
      <c r="AC255" t="s">
        <v>2776</v>
      </c>
      <c r="AG255">
        <v>443543</v>
      </c>
      <c r="AH255">
        <v>47610</v>
      </c>
      <c r="AI255">
        <v>766</v>
      </c>
      <c r="AJ255">
        <v>7.7</v>
      </c>
      <c r="AK255">
        <v>92706</v>
      </c>
    </row>
    <row r="256" spans="1:37" x14ac:dyDescent="0.2">
      <c r="A256">
        <v>14090100</v>
      </c>
      <c r="B256" t="s">
        <v>2777</v>
      </c>
      <c r="C256" s="15">
        <v>38605</v>
      </c>
      <c r="D256" t="s">
        <v>1981</v>
      </c>
      <c r="E256" t="s">
        <v>2377</v>
      </c>
      <c r="F256" t="s">
        <v>2778</v>
      </c>
      <c r="G256">
        <v>2009</v>
      </c>
      <c r="I256">
        <v>0</v>
      </c>
      <c r="J256">
        <v>23446785</v>
      </c>
      <c r="K256">
        <v>2255</v>
      </c>
      <c r="L256">
        <v>2255</v>
      </c>
      <c r="M256">
        <v>10592</v>
      </c>
      <c r="N256">
        <v>1108614</v>
      </c>
      <c r="O256">
        <v>19657313</v>
      </c>
      <c r="P256">
        <v>40785</v>
      </c>
      <c r="Q256">
        <v>754022</v>
      </c>
      <c r="R256" t="s">
        <v>2070</v>
      </c>
      <c r="S256" t="s">
        <v>2379</v>
      </c>
      <c r="T256" t="s">
        <v>1985</v>
      </c>
      <c r="U256" t="s">
        <v>2071</v>
      </c>
      <c r="V256">
        <v>19000000</v>
      </c>
      <c r="W256">
        <v>51733921</v>
      </c>
      <c r="X256">
        <v>0</v>
      </c>
      <c r="Y256">
        <v>58148926</v>
      </c>
      <c r="Z256" t="s">
        <v>2380</v>
      </c>
      <c r="AA256">
        <v>17205176</v>
      </c>
      <c r="AB256" t="s">
        <v>1987</v>
      </c>
      <c r="AC256" t="s">
        <v>2779</v>
      </c>
      <c r="AG256">
        <v>1385912</v>
      </c>
      <c r="AH256">
        <v>71268</v>
      </c>
      <c r="AJ256">
        <v>3.9</v>
      </c>
      <c r="AK256">
        <v>7682</v>
      </c>
    </row>
    <row r="257" spans="1:37" x14ac:dyDescent="0.2">
      <c r="A257">
        <v>14120100</v>
      </c>
      <c r="B257" t="s">
        <v>1169</v>
      </c>
      <c r="C257" s="15">
        <v>37646</v>
      </c>
      <c r="D257" t="s">
        <v>1981</v>
      </c>
      <c r="E257" t="s">
        <v>1989</v>
      </c>
      <c r="F257" t="s">
        <v>2780</v>
      </c>
      <c r="G257">
        <v>2007</v>
      </c>
      <c r="I257">
        <v>0</v>
      </c>
      <c r="J257">
        <v>18612544</v>
      </c>
      <c r="K257">
        <v>2801</v>
      </c>
      <c r="L257">
        <v>2840</v>
      </c>
      <c r="M257">
        <v>11371</v>
      </c>
      <c r="N257">
        <v>1051208</v>
      </c>
      <c r="O257">
        <v>16909634</v>
      </c>
      <c r="R257" t="s">
        <v>2070</v>
      </c>
      <c r="S257" t="s">
        <v>1984</v>
      </c>
      <c r="T257" t="s">
        <v>1985</v>
      </c>
      <c r="U257" t="s">
        <v>2071</v>
      </c>
      <c r="V257">
        <v>20000000</v>
      </c>
      <c r="W257">
        <v>39739367</v>
      </c>
      <c r="X257">
        <v>47119211</v>
      </c>
      <c r="Y257">
        <v>48692270</v>
      </c>
      <c r="AB257" t="s">
        <v>1987</v>
      </c>
      <c r="AC257" t="s">
        <v>2781</v>
      </c>
      <c r="AD257" t="s">
        <v>2113</v>
      </c>
      <c r="AG257">
        <v>799949</v>
      </c>
      <c r="AH257">
        <v>50798</v>
      </c>
      <c r="AI257">
        <v>1616</v>
      </c>
      <c r="AJ257">
        <v>2.2000000000000002</v>
      </c>
      <c r="AK257">
        <v>49174</v>
      </c>
    </row>
    <row r="258" spans="1:37" x14ac:dyDescent="0.2">
      <c r="A258">
        <v>14150100</v>
      </c>
      <c r="B258" t="s">
        <v>1170</v>
      </c>
      <c r="C258" s="15">
        <v>37945</v>
      </c>
      <c r="D258" t="s">
        <v>1981</v>
      </c>
      <c r="E258" t="s">
        <v>1989</v>
      </c>
      <c r="F258" t="s">
        <v>1170</v>
      </c>
      <c r="G258">
        <v>2007</v>
      </c>
      <c r="I258">
        <v>0</v>
      </c>
      <c r="J258">
        <v>13180769</v>
      </c>
      <c r="K258">
        <v>2458</v>
      </c>
      <c r="L258">
        <v>2468</v>
      </c>
      <c r="M258">
        <v>10197</v>
      </c>
      <c r="N258">
        <v>1729353</v>
      </c>
      <c r="O258">
        <v>34120670</v>
      </c>
      <c r="R258" t="s">
        <v>2070</v>
      </c>
      <c r="S258" t="s">
        <v>1984</v>
      </c>
      <c r="T258" t="s">
        <v>1985</v>
      </c>
      <c r="U258" t="s">
        <v>1995</v>
      </c>
      <c r="V258">
        <v>17500000</v>
      </c>
      <c r="W258">
        <v>39687694</v>
      </c>
      <c r="X258">
        <v>59447877</v>
      </c>
      <c r="Y258">
        <v>48606495</v>
      </c>
      <c r="Z258" t="s">
        <v>2782</v>
      </c>
      <c r="AB258" t="s">
        <v>2073</v>
      </c>
      <c r="AC258" t="s">
        <v>2783</v>
      </c>
      <c r="AG258">
        <v>465494</v>
      </c>
      <c r="AH258">
        <v>56156</v>
      </c>
      <c r="AI258">
        <v>998</v>
      </c>
      <c r="AJ258">
        <v>6.2</v>
      </c>
      <c r="AK258">
        <v>54875</v>
      </c>
    </row>
    <row r="259" spans="1:37" x14ac:dyDescent="0.2">
      <c r="A259">
        <v>14200100</v>
      </c>
      <c r="B259" t="s">
        <v>2784</v>
      </c>
      <c r="C259" s="15">
        <v>37534</v>
      </c>
      <c r="D259" t="s">
        <v>1981</v>
      </c>
      <c r="E259" t="s">
        <v>2230</v>
      </c>
      <c r="F259" t="s">
        <v>2785</v>
      </c>
      <c r="G259">
        <v>2006</v>
      </c>
      <c r="I259">
        <v>1</v>
      </c>
      <c r="J259">
        <v>18508228</v>
      </c>
      <c r="K259">
        <v>2820</v>
      </c>
      <c r="L259">
        <v>2820</v>
      </c>
      <c r="M259">
        <v>11268</v>
      </c>
      <c r="N259">
        <v>1386260</v>
      </c>
      <c r="O259">
        <v>29593829</v>
      </c>
      <c r="R259" t="s">
        <v>1983</v>
      </c>
      <c r="S259" t="s">
        <v>2255</v>
      </c>
      <c r="T259" t="s">
        <v>1985</v>
      </c>
      <c r="U259" t="s">
        <v>2080</v>
      </c>
      <c r="V259">
        <v>16000000</v>
      </c>
      <c r="W259">
        <v>39517763</v>
      </c>
      <c r="X259">
        <v>11000000</v>
      </c>
      <c r="Y259">
        <v>50860264</v>
      </c>
      <c r="Z259" t="s">
        <v>2786</v>
      </c>
      <c r="AB259" t="s">
        <v>2073</v>
      </c>
      <c r="AC259" t="s">
        <v>2787</v>
      </c>
      <c r="AG259">
        <v>420294</v>
      </c>
      <c r="AH259">
        <v>48518</v>
      </c>
      <c r="AI259">
        <v>3406</v>
      </c>
      <c r="AJ259">
        <v>5.8</v>
      </c>
      <c r="AK259">
        <v>20303</v>
      </c>
    </row>
    <row r="260" spans="1:37" x14ac:dyDescent="0.2">
      <c r="A260">
        <v>14240100</v>
      </c>
      <c r="B260" t="s">
        <v>1171</v>
      </c>
      <c r="C260" s="15">
        <v>38269</v>
      </c>
      <c r="D260" t="s">
        <v>1981</v>
      </c>
      <c r="E260" t="s">
        <v>1991</v>
      </c>
      <c r="F260" t="s">
        <v>2788</v>
      </c>
      <c r="G260">
        <v>2008</v>
      </c>
      <c r="H260">
        <v>128</v>
      </c>
      <c r="I260">
        <v>0</v>
      </c>
      <c r="J260">
        <v>12884416</v>
      </c>
      <c r="K260">
        <v>2710</v>
      </c>
      <c r="L260">
        <v>2714</v>
      </c>
      <c r="M260">
        <v>11322</v>
      </c>
      <c r="N260">
        <v>1328052</v>
      </c>
      <c r="O260">
        <v>23033447</v>
      </c>
      <c r="R260" t="s">
        <v>2070</v>
      </c>
      <c r="S260" t="s">
        <v>2026</v>
      </c>
      <c r="T260" t="s">
        <v>1985</v>
      </c>
      <c r="U260" t="s">
        <v>1986</v>
      </c>
      <c r="V260">
        <v>67500000</v>
      </c>
      <c r="W260">
        <v>39394666</v>
      </c>
      <c r="X260">
        <v>69000000</v>
      </c>
      <c r="Y260">
        <v>46249096</v>
      </c>
      <c r="AB260" t="s">
        <v>2073</v>
      </c>
      <c r="AC260" t="s">
        <v>2789</v>
      </c>
      <c r="AD260" t="s">
        <v>1991</v>
      </c>
      <c r="AG260">
        <v>758774</v>
      </c>
      <c r="AH260">
        <v>62374</v>
      </c>
      <c r="AI260">
        <v>473</v>
      </c>
      <c r="AJ260">
        <v>7.2</v>
      </c>
      <c r="AK260">
        <v>54493</v>
      </c>
    </row>
    <row r="261" spans="1:37" x14ac:dyDescent="0.2">
      <c r="A261">
        <v>14290100</v>
      </c>
      <c r="B261" t="s">
        <v>1172</v>
      </c>
      <c r="C261" s="15">
        <v>38248</v>
      </c>
      <c r="D261" t="s">
        <v>1981</v>
      </c>
      <c r="E261" t="s">
        <v>2035</v>
      </c>
      <c r="F261" t="s">
        <v>2790</v>
      </c>
      <c r="G261">
        <v>2008</v>
      </c>
      <c r="I261">
        <v>0</v>
      </c>
      <c r="J261">
        <v>15004672</v>
      </c>
      <c r="K261">
        <v>2464</v>
      </c>
      <c r="L261">
        <v>2574</v>
      </c>
      <c r="M261">
        <v>11566</v>
      </c>
      <c r="N261">
        <v>1337755</v>
      </c>
      <c r="O261">
        <v>22277161</v>
      </c>
      <c r="R261" t="s">
        <v>2070</v>
      </c>
      <c r="S261" t="s">
        <v>1984</v>
      </c>
      <c r="T261" t="s">
        <v>1985</v>
      </c>
      <c r="U261" t="s">
        <v>1986</v>
      </c>
      <c r="V261">
        <v>20000000</v>
      </c>
      <c r="W261">
        <v>39263506</v>
      </c>
      <c r="X261">
        <v>5557793</v>
      </c>
      <c r="Y261">
        <v>46099067</v>
      </c>
      <c r="AB261" t="s">
        <v>1987</v>
      </c>
      <c r="AC261" t="s">
        <v>2791</v>
      </c>
      <c r="AD261" t="s">
        <v>2084</v>
      </c>
      <c r="AG261">
        <v>947802</v>
      </c>
      <c r="AH261">
        <v>61705</v>
      </c>
      <c r="AI261">
        <v>2163</v>
      </c>
      <c r="AJ261">
        <v>6.3</v>
      </c>
      <c r="AK261">
        <v>18660</v>
      </c>
    </row>
    <row r="262" spans="1:37" x14ac:dyDescent="0.2">
      <c r="A262">
        <v>14360100</v>
      </c>
      <c r="B262" t="s">
        <v>2792</v>
      </c>
      <c r="C262" s="15">
        <v>37541</v>
      </c>
      <c r="D262" t="s">
        <v>1981</v>
      </c>
      <c r="E262" t="s">
        <v>2035</v>
      </c>
      <c r="F262" t="s">
        <v>2793</v>
      </c>
      <c r="G262">
        <v>2006</v>
      </c>
      <c r="I262">
        <v>1</v>
      </c>
      <c r="J262">
        <v>20825300</v>
      </c>
      <c r="K262">
        <v>3211</v>
      </c>
      <c r="L262">
        <v>3214</v>
      </c>
      <c r="M262">
        <v>11578</v>
      </c>
      <c r="N262">
        <v>871130</v>
      </c>
      <c r="O262">
        <v>14668569</v>
      </c>
      <c r="R262" t="s">
        <v>2070</v>
      </c>
      <c r="S262" t="s">
        <v>2255</v>
      </c>
      <c r="T262" t="s">
        <v>1985</v>
      </c>
      <c r="U262" t="s">
        <v>2080</v>
      </c>
      <c r="V262">
        <v>20000000</v>
      </c>
      <c r="W262">
        <v>39143839</v>
      </c>
      <c r="X262">
        <v>31600000</v>
      </c>
      <c r="Y262">
        <v>50379012</v>
      </c>
      <c r="Z262" t="s">
        <v>2794</v>
      </c>
      <c r="AB262" t="s">
        <v>1987</v>
      </c>
      <c r="AC262" t="s">
        <v>2795</v>
      </c>
      <c r="AG262">
        <v>433386</v>
      </c>
      <c r="AH262">
        <v>48591</v>
      </c>
      <c r="AI262">
        <v>2602</v>
      </c>
      <c r="AJ262">
        <v>4.5999999999999996</v>
      </c>
      <c r="AK262">
        <v>16127</v>
      </c>
    </row>
    <row r="263" spans="1:37" x14ac:dyDescent="0.2">
      <c r="A263">
        <v>14420100</v>
      </c>
      <c r="B263" t="s">
        <v>1173</v>
      </c>
      <c r="C263" s="15">
        <v>37730</v>
      </c>
      <c r="D263" t="s">
        <v>1981</v>
      </c>
      <c r="E263" t="s">
        <v>2230</v>
      </c>
      <c r="F263" t="s">
        <v>1173</v>
      </c>
      <c r="G263">
        <v>2007</v>
      </c>
      <c r="I263">
        <v>0</v>
      </c>
      <c r="J263">
        <v>11014657</v>
      </c>
      <c r="K263">
        <v>2443</v>
      </c>
      <c r="L263">
        <v>2443</v>
      </c>
      <c r="M263">
        <v>13517</v>
      </c>
      <c r="N263">
        <v>1247203</v>
      </c>
      <c r="O263">
        <v>22352497</v>
      </c>
      <c r="R263" t="s">
        <v>2070</v>
      </c>
      <c r="S263" t="s">
        <v>1984</v>
      </c>
      <c r="T263" t="s">
        <v>1985</v>
      </c>
      <c r="U263" t="s">
        <v>1986</v>
      </c>
      <c r="V263">
        <v>0</v>
      </c>
      <c r="W263">
        <v>39004700</v>
      </c>
      <c r="X263">
        <v>50200000</v>
      </c>
      <c r="Y263">
        <v>47792089</v>
      </c>
      <c r="AA263">
        <v>239582</v>
      </c>
      <c r="AB263" t="s">
        <v>2073</v>
      </c>
      <c r="AC263" t="s">
        <v>2796</v>
      </c>
      <c r="AD263" t="s">
        <v>2667</v>
      </c>
      <c r="AG263">
        <v>488120</v>
      </c>
      <c r="AH263">
        <v>52604</v>
      </c>
      <c r="AI263">
        <v>1394</v>
      </c>
      <c r="AJ263">
        <v>7.1</v>
      </c>
      <c r="AK263">
        <v>43917</v>
      </c>
    </row>
    <row r="264" spans="1:37" x14ac:dyDescent="0.2">
      <c r="A264">
        <v>14500100</v>
      </c>
      <c r="B264" t="s">
        <v>1174</v>
      </c>
      <c r="C264" s="15">
        <v>37842</v>
      </c>
      <c r="D264" t="s">
        <v>1981</v>
      </c>
      <c r="E264" t="s">
        <v>1982</v>
      </c>
      <c r="F264" t="s">
        <v>1174</v>
      </c>
      <c r="G264">
        <v>2007</v>
      </c>
      <c r="H264">
        <v>128</v>
      </c>
      <c r="I264">
        <v>0</v>
      </c>
      <c r="J264">
        <v>9169779</v>
      </c>
      <c r="K264">
        <v>2540</v>
      </c>
      <c r="L264">
        <v>2565</v>
      </c>
      <c r="M264">
        <v>13205</v>
      </c>
      <c r="N264">
        <v>1581843</v>
      </c>
      <c r="O264">
        <v>27144245</v>
      </c>
      <c r="R264" t="s">
        <v>2012</v>
      </c>
      <c r="S264" t="s">
        <v>2026</v>
      </c>
      <c r="T264" t="s">
        <v>1985</v>
      </c>
      <c r="U264" t="s">
        <v>2004</v>
      </c>
      <c r="V264">
        <v>70000000</v>
      </c>
      <c r="W264">
        <v>38373235</v>
      </c>
      <c r="X264">
        <v>98387307</v>
      </c>
      <c r="Y264">
        <v>47018367</v>
      </c>
      <c r="AB264" t="s">
        <v>1987</v>
      </c>
      <c r="AC264" t="s">
        <v>2797</v>
      </c>
      <c r="AD264" t="s">
        <v>2798</v>
      </c>
      <c r="AE264" t="s">
        <v>2799</v>
      </c>
      <c r="AG264">
        <v>486655</v>
      </c>
      <c r="AH264">
        <v>54259</v>
      </c>
      <c r="AI264">
        <v>544</v>
      </c>
      <c r="AJ264">
        <v>7.9</v>
      </c>
      <c r="AK264">
        <v>88400</v>
      </c>
    </row>
    <row r="265" spans="1:37" x14ac:dyDescent="0.2">
      <c r="A265">
        <v>14570100</v>
      </c>
      <c r="B265" t="s">
        <v>1175</v>
      </c>
      <c r="C265" s="15">
        <v>37513</v>
      </c>
      <c r="D265" t="s">
        <v>1981</v>
      </c>
      <c r="E265" t="s">
        <v>2035</v>
      </c>
      <c r="F265" t="s">
        <v>2800</v>
      </c>
      <c r="G265">
        <v>2006</v>
      </c>
      <c r="I265">
        <v>0</v>
      </c>
      <c r="J265">
        <v>14414630</v>
      </c>
      <c r="K265">
        <v>3504</v>
      </c>
      <c r="L265">
        <v>3510</v>
      </c>
      <c r="M265">
        <v>13849</v>
      </c>
      <c r="N265">
        <v>2793631</v>
      </c>
      <c r="O265">
        <v>39284863</v>
      </c>
      <c r="R265" t="s">
        <v>2171</v>
      </c>
      <c r="S265" t="s">
        <v>2172</v>
      </c>
      <c r="T265" t="s">
        <v>1985</v>
      </c>
      <c r="U265" t="s">
        <v>2135</v>
      </c>
      <c r="V265">
        <v>30000000</v>
      </c>
      <c r="W265">
        <v>38432823</v>
      </c>
      <c r="X265">
        <v>3025011</v>
      </c>
      <c r="Y265">
        <v>49463919</v>
      </c>
      <c r="AB265" t="s">
        <v>1987</v>
      </c>
      <c r="AC265" t="s">
        <v>2801</v>
      </c>
      <c r="AG265">
        <v>421206</v>
      </c>
      <c r="AH265">
        <v>48161</v>
      </c>
      <c r="AI265">
        <v>4386</v>
      </c>
      <c r="AJ265">
        <v>6.8</v>
      </c>
      <c r="AK265">
        <v>12441</v>
      </c>
    </row>
    <row r="266" spans="1:37" x14ac:dyDescent="0.2">
      <c r="A266">
        <v>14590100</v>
      </c>
      <c r="B266" t="s">
        <v>1176</v>
      </c>
      <c r="C266" s="15">
        <v>37268</v>
      </c>
      <c r="D266" t="s">
        <v>1981</v>
      </c>
      <c r="E266" t="s">
        <v>1982</v>
      </c>
      <c r="F266" t="s">
        <v>2802</v>
      </c>
      <c r="G266">
        <v>2006</v>
      </c>
      <c r="I266">
        <v>0</v>
      </c>
      <c r="J266">
        <v>12806188</v>
      </c>
      <c r="K266">
        <v>2514</v>
      </c>
      <c r="L266">
        <v>2514</v>
      </c>
      <c r="M266">
        <v>10843</v>
      </c>
      <c r="N266">
        <v>1800229</v>
      </c>
      <c r="O266">
        <v>30434196</v>
      </c>
      <c r="R266" t="s">
        <v>2070</v>
      </c>
      <c r="S266" t="s">
        <v>2255</v>
      </c>
      <c r="T266" t="s">
        <v>1985</v>
      </c>
      <c r="U266" t="s">
        <v>2071</v>
      </c>
      <c r="V266">
        <v>45000000</v>
      </c>
      <c r="W266">
        <v>38399961</v>
      </c>
      <c r="X266">
        <v>4943286</v>
      </c>
      <c r="Y266">
        <v>49421625</v>
      </c>
      <c r="AB266" t="s">
        <v>1987</v>
      </c>
      <c r="AC266" t="s">
        <v>2803</v>
      </c>
      <c r="AG266">
        <v>408985</v>
      </c>
      <c r="AH266">
        <v>42732</v>
      </c>
      <c r="AI266">
        <v>5361</v>
      </c>
      <c r="AJ266">
        <v>6.3</v>
      </c>
      <c r="AK266">
        <v>8093</v>
      </c>
    </row>
    <row r="267" spans="1:37" x14ac:dyDescent="0.2">
      <c r="A267">
        <v>14650100</v>
      </c>
      <c r="B267" t="s">
        <v>1177</v>
      </c>
      <c r="C267" s="15">
        <v>38010</v>
      </c>
      <c r="D267" t="s">
        <v>1981</v>
      </c>
      <c r="E267" t="s">
        <v>1989</v>
      </c>
      <c r="F267" t="s">
        <v>2804</v>
      </c>
      <c r="G267">
        <v>2008</v>
      </c>
      <c r="I267">
        <v>0</v>
      </c>
      <c r="J267">
        <v>18505530</v>
      </c>
      <c r="K267">
        <v>2605</v>
      </c>
      <c r="L267">
        <v>2643</v>
      </c>
      <c r="M267">
        <v>10672</v>
      </c>
      <c r="N267">
        <v>909438</v>
      </c>
      <c r="O267">
        <v>16977205</v>
      </c>
      <c r="R267" t="s">
        <v>1983</v>
      </c>
      <c r="S267" t="s">
        <v>1984</v>
      </c>
      <c r="T267" t="s">
        <v>1985</v>
      </c>
      <c r="U267" t="s">
        <v>2071</v>
      </c>
      <c r="V267">
        <v>30000000</v>
      </c>
      <c r="W267">
        <v>38233676</v>
      </c>
      <c r="X267">
        <v>46413155</v>
      </c>
      <c r="Y267">
        <v>44889961</v>
      </c>
      <c r="AB267" t="s">
        <v>1987</v>
      </c>
      <c r="AC267" t="s">
        <v>2805</v>
      </c>
      <c r="AG267">
        <v>1073498</v>
      </c>
      <c r="AH267">
        <v>57532</v>
      </c>
      <c r="AI267">
        <v>774</v>
      </c>
      <c r="AJ267">
        <v>2.4</v>
      </c>
      <c r="AK267">
        <v>47597</v>
      </c>
    </row>
    <row r="268" spans="1:37" x14ac:dyDescent="0.2">
      <c r="A268">
        <v>14760100</v>
      </c>
      <c r="B268" t="s">
        <v>2806</v>
      </c>
      <c r="C268" s="15">
        <v>38101</v>
      </c>
      <c r="D268" t="s">
        <v>1981</v>
      </c>
      <c r="E268" t="s">
        <v>1991</v>
      </c>
      <c r="F268" t="s">
        <v>2807</v>
      </c>
      <c r="G268">
        <v>2008</v>
      </c>
      <c r="I268">
        <v>1</v>
      </c>
      <c r="J268">
        <v>14908404</v>
      </c>
      <c r="K268">
        <v>2510</v>
      </c>
      <c r="L268">
        <v>2545</v>
      </c>
      <c r="M268">
        <v>10793</v>
      </c>
      <c r="N268">
        <v>1480825</v>
      </c>
      <c r="O268">
        <v>30336913</v>
      </c>
      <c r="R268" t="s">
        <v>2070</v>
      </c>
      <c r="S268" t="s">
        <v>1984</v>
      </c>
      <c r="T268" t="s">
        <v>1985</v>
      </c>
      <c r="U268" t="s">
        <v>2071</v>
      </c>
      <c r="V268">
        <v>12000000</v>
      </c>
      <c r="W268">
        <v>38108728</v>
      </c>
      <c r="X268">
        <v>5244389</v>
      </c>
      <c r="Y268">
        <v>44743253</v>
      </c>
      <c r="Z268" t="s">
        <v>2808</v>
      </c>
      <c r="AB268" t="s">
        <v>2073</v>
      </c>
      <c r="AC268" t="s">
        <v>2809</v>
      </c>
      <c r="AG268">
        <v>1041753</v>
      </c>
    </row>
    <row r="269" spans="1:37" x14ac:dyDescent="0.2">
      <c r="A269">
        <v>14860100</v>
      </c>
      <c r="B269" t="s">
        <v>1178</v>
      </c>
      <c r="C269" s="15">
        <v>37996</v>
      </c>
      <c r="D269" t="s">
        <v>1981</v>
      </c>
      <c r="E269" t="s">
        <v>2035</v>
      </c>
      <c r="F269" t="s">
        <v>2810</v>
      </c>
      <c r="G269">
        <v>2008</v>
      </c>
      <c r="I269">
        <v>0</v>
      </c>
      <c r="J269">
        <v>17714821</v>
      </c>
      <c r="K269">
        <v>2213</v>
      </c>
      <c r="L269">
        <v>2213</v>
      </c>
      <c r="M269">
        <v>7786</v>
      </c>
      <c r="N269">
        <v>1358420</v>
      </c>
      <c r="O269">
        <v>22753144</v>
      </c>
      <c r="R269" t="s">
        <v>2070</v>
      </c>
      <c r="S269" t="s">
        <v>1984</v>
      </c>
      <c r="T269" t="s">
        <v>1985</v>
      </c>
      <c r="U269" t="s">
        <v>2071</v>
      </c>
      <c r="V269">
        <v>0</v>
      </c>
      <c r="W269">
        <v>37931869</v>
      </c>
      <c r="X269">
        <v>181539</v>
      </c>
      <c r="Y269">
        <v>44535606</v>
      </c>
      <c r="AB269" t="s">
        <v>1987</v>
      </c>
      <c r="AC269" t="s">
        <v>2811</v>
      </c>
      <c r="AG269">
        <v>486578</v>
      </c>
      <c r="AH269">
        <v>57522</v>
      </c>
      <c r="AI269">
        <v>5903</v>
      </c>
      <c r="AJ269">
        <v>3.5</v>
      </c>
      <c r="AK269">
        <v>5025</v>
      </c>
    </row>
    <row r="270" spans="1:37" x14ac:dyDescent="0.2">
      <c r="A270">
        <v>14980100</v>
      </c>
      <c r="B270" t="s">
        <v>2812</v>
      </c>
      <c r="C270" s="15">
        <v>38276</v>
      </c>
      <c r="D270" t="s">
        <v>1981</v>
      </c>
      <c r="E270" t="s">
        <v>2756</v>
      </c>
      <c r="F270" t="s">
        <v>2813</v>
      </c>
      <c r="G270">
        <v>2008</v>
      </c>
      <c r="H270">
        <v>110</v>
      </c>
      <c r="I270">
        <v>0</v>
      </c>
      <c r="J270">
        <v>10527799</v>
      </c>
      <c r="K270">
        <v>1591</v>
      </c>
      <c r="L270">
        <v>1630</v>
      </c>
      <c r="M270">
        <v>10577</v>
      </c>
      <c r="N270">
        <v>1086078</v>
      </c>
      <c r="O270">
        <v>17389194</v>
      </c>
      <c r="R270" t="s">
        <v>1983</v>
      </c>
      <c r="S270" t="s">
        <v>2026</v>
      </c>
      <c r="T270" t="s">
        <v>1985</v>
      </c>
      <c r="U270" t="s">
        <v>2135</v>
      </c>
      <c r="V270">
        <v>11000000</v>
      </c>
      <c r="W270">
        <v>37770162</v>
      </c>
      <c r="X270">
        <v>2213861</v>
      </c>
      <c r="Y270">
        <v>44345079</v>
      </c>
      <c r="AB270" t="s">
        <v>1987</v>
      </c>
      <c r="AC270" t="s">
        <v>2814</v>
      </c>
      <c r="AD270" t="s">
        <v>2084</v>
      </c>
      <c r="AE270" t="s">
        <v>2470</v>
      </c>
      <c r="AG270">
        <v>416212</v>
      </c>
      <c r="AH270">
        <v>62553</v>
      </c>
      <c r="AI270">
        <v>2112</v>
      </c>
      <c r="AJ270">
        <v>7</v>
      </c>
      <c r="AK270">
        <v>7152</v>
      </c>
    </row>
    <row r="271" spans="1:37" x14ac:dyDescent="0.2">
      <c r="A271">
        <v>15040100</v>
      </c>
      <c r="B271" t="s">
        <v>1179</v>
      </c>
      <c r="C271" s="15">
        <v>37590</v>
      </c>
      <c r="D271" t="s">
        <v>1981</v>
      </c>
      <c r="E271" t="s">
        <v>2230</v>
      </c>
      <c r="F271" t="s">
        <v>2815</v>
      </c>
      <c r="G271">
        <v>2006</v>
      </c>
      <c r="I271">
        <v>0</v>
      </c>
      <c r="J271">
        <v>7849304</v>
      </c>
      <c r="K271">
        <v>3083</v>
      </c>
      <c r="L271">
        <v>3083</v>
      </c>
      <c r="M271">
        <v>12934</v>
      </c>
      <c r="N271">
        <v>1656007</v>
      </c>
      <c r="O271">
        <v>26394827</v>
      </c>
      <c r="R271" t="s">
        <v>2171</v>
      </c>
      <c r="S271" t="s">
        <v>2816</v>
      </c>
      <c r="T271" t="s">
        <v>1985</v>
      </c>
      <c r="U271" t="s">
        <v>2135</v>
      </c>
      <c r="V271">
        <v>35000000</v>
      </c>
      <c r="W271">
        <v>37629831</v>
      </c>
      <c r="X271">
        <v>8679813</v>
      </c>
      <c r="Y271">
        <v>48346901</v>
      </c>
      <c r="AB271" t="s">
        <v>2006</v>
      </c>
      <c r="AC271" t="s">
        <v>2817</v>
      </c>
      <c r="AG271">
        <v>762121</v>
      </c>
      <c r="AH271">
        <v>49524</v>
      </c>
      <c r="AI271">
        <v>8911</v>
      </c>
      <c r="AJ271">
        <v>6.6</v>
      </c>
      <c r="AK271">
        <v>4713</v>
      </c>
    </row>
    <row r="272" spans="1:37" x14ac:dyDescent="0.2">
      <c r="A272">
        <v>15130100</v>
      </c>
      <c r="B272" t="s">
        <v>1180</v>
      </c>
      <c r="C272" s="15">
        <v>37541</v>
      </c>
      <c r="D272" t="s">
        <v>1981</v>
      </c>
      <c r="E272" t="s">
        <v>2024</v>
      </c>
      <c r="F272" t="s">
        <v>2818</v>
      </c>
      <c r="G272">
        <v>2006</v>
      </c>
      <c r="I272">
        <v>0</v>
      </c>
      <c r="J272">
        <v>12299380</v>
      </c>
      <c r="K272">
        <v>2515</v>
      </c>
      <c r="L272">
        <v>2626</v>
      </c>
      <c r="M272">
        <v>12275</v>
      </c>
      <c r="N272">
        <v>1490233</v>
      </c>
      <c r="O272">
        <v>25160981</v>
      </c>
      <c r="R272" t="s">
        <v>2070</v>
      </c>
      <c r="S272" t="s">
        <v>1984</v>
      </c>
      <c r="T272" t="s">
        <v>1985</v>
      </c>
      <c r="U272" t="s">
        <v>2071</v>
      </c>
      <c r="V272">
        <v>20000000</v>
      </c>
      <c r="W272">
        <v>37442180</v>
      </c>
      <c r="X272">
        <v>3900000</v>
      </c>
      <c r="Y272">
        <v>48188940</v>
      </c>
      <c r="AB272" t="s">
        <v>1987</v>
      </c>
      <c r="AC272" t="s">
        <v>2819</v>
      </c>
      <c r="AG272">
        <v>483726</v>
      </c>
      <c r="AH272">
        <v>48593</v>
      </c>
      <c r="AI272">
        <v>4538</v>
      </c>
      <c r="AJ272">
        <v>6.2</v>
      </c>
      <c r="AK272">
        <v>16246</v>
      </c>
    </row>
    <row r="273" spans="1:37" x14ac:dyDescent="0.2">
      <c r="A273">
        <v>15160100</v>
      </c>
      <c r="B273" t="s">
        <v>1181</v>
      </c>
      <c r="C273" s="15">
        <v>37359</v>
      </c>
      <c r="D273" t="s">
        <v>1981</v>
      </c>
      <c r="E273" t="s">
        <v>2010</v>
      </c>
      <c r="F273" t="s">
        <v>2820</v>
      </c>
      <c r="G273">
        <v>2006</v>
      </c>
      <c r="H273">
        <v>82</v>
      </c>
      <c r="I273">
        <v>0</v>
      </c>
      <c r="J273">
        <v>9684809</v>
      </c>
      <c r="K273">
        <v>2854</v>
      </c>
      <c r="L273">
        <v>2854</v>
      </c>
      <c r="M273">
        <v>14057</v>
      </c>
      <c r="N273">
        <v>2347682</v>
      </c>
      <c r="O273">
        <v>43205003</v>
      </c>
      <c r="R273" t="s">
        <v>2070</v>
      </c>
      <c r="S273" t="s">
        <v>1984</v>
      </c>
      <c r="T273" t="s">
        <v>2032</v>
      </c>
      <c r="U273" t="s">
        <v>2004</v>
      </c>
      <c r="V273">
        <v>80000000</v>
      </c>
      <c r="W273">
        <v>37384046</v>
      </c>
      <c r="X273">
        <v>61626621</v>
      </c>
      <c r="Y273">
        <v>48114115</v>
      </c>
      <c r="AB273" t="s">
        <v>2033</v>
      </c>
      <c r="AD273" t="s">
        <v>2016</v>
      </c>
      <c r="AG273">
        <v>405469</v>
      </c>
      <c r="AH273">
        <v>45074</v>
      </c>
      <c r="AI273">
        <v>4013</v>
      </c>
      <c r="AJ273">
        <v>5.4</v>
      </c>
      <c r="AK273">
        <v>8536</v>
      </c>
    </row>
    <row r="274" spans="1:37" x14ac:dyDescent="0.2">
      <c r="A274">
        <v>15230100</v>
      </c>
      <c r="B274" t="s">
        <v>2821</v>
      </c>
      <c r="C274" s="15">
        <v>38241</v>
      </c>
      <c r="D274" t="s">
        <v>1981</v>
      </c>
      <c r="E274" t="s">
        <v>2377</v>
      </c>
      <c r="F274" t="s">
        <v>2822</v>
      </c>
      <c r="G274">
        <v>2008</v>
      </c>
      <c r="I274">
        <v>0</v>
      </c>
      <c r="J274">
        <v>17381218</v>
      </c>
      <c r="K274">
        <v>2070</v>
      </c>
      <c r="L274">
        <v>2070</v>
      </c>
      <c r="M274">
        <v>7541</v>
      </c>
      <c r="N274">
        <v>1574767</v>
      </c>
      <c r="O274">
        <v>28733770</v>
      </c>
      <c r="R274" t="s">
        <v>2070</v>
      </c>
      <c r="S274" t="s">
        <v>1984</v>
      </c>
      <c r="T274" t="s">
        <v>1985</v>
      </c>
      <c r="U274" t="s">
        <v>2071</v>
      </c>
      <c r="V274">
        <v>0</v>
      </c>
      <c r="W274">
        <v>37105289</v>
      </c>
      <c r="X274">
        <v>0</v>
      </c>
      <c r="Y274">
        <v>43565127</v>
      </c>
      <c r="AB274" t="s">
        <v>1987</v>
      </c>
      <c r="AC274" t="s">
        <v>2823</v>
      </c>
      <c r="AG274">
        <v>1142798</v>
      </c>
      <c r="AH274">
        <v>62726</v>
      </c>
      <c r="AI274">
        <v>6105</v>
      </c>
      <c r="AJ274">
        <v>3.7</v>
      </c>
      <c r="AK274">
        <v>3363</v>
      </c>
    </row>
    <row r="275" spans="1:37" x14ac:dyDescent="0.2">
      <c r="A275">
        <v>15290100</v>
      </c>
      <c r="B275" t="s">
        <v>1182</v>
      </c>
      <c r="C275" s="15">
        <v>38458</v>
      </c>
      <c r="D275" t="s">
        <v>1981</v>
      </c>
      <c r="E275" t="s">
        <v>2024</v>
      </c>
      <c r="F275" t="s">
        <v>2824</v>
      </c>
      <c r="G275">
        <v>2009</v>
      </c>
      <c r="H275">
        <v>127</v>
      </c>
      <c r="I275">
        <v>0</v>
      </c>
      <c r="J275">
        <v>14071280</v>
      </c>
      <c r="K275">
        <v>2803</v>
      </c>
      <c r="L275">
        <v>2807</v>
      </c>
      <c r="M275">
        <v>11494</v>
      </c>
      <c r="N275">
        <v>1113718</v>
      </c>
      <c r="O275">
        <v>17063544</v>
      </c>
      <c r="P275">
        <v>104906</v>
      </c>
      <c r="Q275">
        <v>2643780</v>
      </c>
      <c r="R275" t="s">
        <v>2070</v>
      </c>
      <c r="S275" t="s">
        <v>2020</v>
      </c>
      <c r="T275" t="s">
        <v>1985</v>
      </c>
      <c r="U275" t="s">
        <v>1986</v>
      </c>
      <c r="V275">
        <v>60000000</v>
      </c>
      <c r="W275">
        <v>37017955</v>
      </c>
      <c r="X275">
        <v>51814255</v>
      </c>
      <c r="Y275">
        <v>41608179</v>
      </c>
      <c r="AA275">
        <v>18593975</v>
      </c>
      <c r="AB275" t="s">
        <v>1987</v>
      </c>
      <c r="AC275" t="s">
        <v>2825</v>
      </c>
      <c r="AD275" t="s">
        <v>2028</v>
      </c>
      <c r="AE275" t="s">
        <v>2586</v>
      </c>
      <c r="AG275">
        <v>473705</v>
      </c>
      <c r="AH275">
        <v>68159</v>
      </c>
      <c r="AJ275">
        <v>7.1</v>
      </c>
      <c r="AK275">
        <v>102989</v>
      </c>
    </row>
    <row r="276" spans="1:37" x14ac:dyDescent="0.2">
      <c r="A276">
        <v>15360100</v>
      </c>
      <c r="B276" t="s">
        <v>1183</v>
      </c>
      <c r="C276" s="15">
        <v>38367</v>
      </c>
      <c r="D276" t="s">
        <v>1981</v>
      </c>
      <c r="E276" t="s">
        <v>2756</v>
      </c>
      <c r="F276" t="s">
        <v>2826</v>
      </c>
      <c r="G276">
        <v>2009</v>
      </c>
      <c r="H276">
        <v>122</v>
      </c>
      <c r="I276">
        <v>0</v>
      </c>
      <c r="J276">
        <v>20497596</v>
      </c>
      <c r="K276">
        <v>1638</v>
      </c>
      <c r="L276">
        <v>1641</v>
      </c>
      <c r="M276">
        <v>5126</v>
      </c>
      <c r="N276">
        <v>1371711</v>
      </c>
      <c r="O276">
        <v>29697235</v>
      </c>
      <c r="R276" t="s">
        <v>2171</v>
      </c>
      <c r="S276" t="s">
        <v>2172</v>
      </c>
      <c r="T276" t="s">
        <v>1985</v>
      </c>
      <c r="U276" t="s">
        <v>2135</v>
      </c>
      <c r="V276">
        <v>19000000</v>
      </c>
      <c r="W276">
        <v>36843682</v>
      </c>
      <c r="X276">
        <v>8161469</v>
      </c>
      <c r="Y276">
        <v>41412299</v>
      </c>
      <c r="AB276" t="s">
        <v>2073</v>
      </c>
      <c r="AC276" t="s">
        <v>2827</v>
      </c>
      <c r="AD276" t="s">
        <v>2828</v>
      </c>
      <c r="AE276" t="s">
        <v>2829</v>
      </c>
      <c r="AF276" t="s">
        <v>2830</v>
      </c>
      <c r="AG276">
        <v>472198</v>
      </c>
      <c r="AH276">
        <v>65810</v>
      </c>
      <c r="AJ276">
        <v>6.6</v>
      </c>
      <c r="AK276">
        <v>24506</v>
      </c>
    </row>
    <row r="277" spans="1:37" x14ac:dyDescent="0.2">
      <c r="A277">
        <v>15390100</v>
      </c>
      <c r="B277" t="s">
        <v>1184</v>
      </c>
      <c r="C277" s="15">
        <v>37877</v>
      </c>
      <c r="D277" t="s">
        <v>1981</v>
      </c>
      <c r="E277" t="s">
        <v>1991</v>
      </c>
      <c r="F277" t="s">
        <v>2831</v>
      </c>
      <c r="G277">
        <v>2007</v>
      </c>
      <c r="H277">
        <v>122</v>
      </c>
      <c r="I277">
        <v>0</v>
      </c>
      <c r="J277">
        <v>13471488</v>
      </c>
      <c r="K277">
        <v>2755</v>
      </c>
      <c r="L277">
        <v>2837</v>
      </c>
      <c r="M277">
        <v>12969</v>
      </c>
      <c r="N277">
        <v>961636</v>
      </c>
      <c r="O277">
        <v>17836254</v>
      </c>
      <c r="R277" t="s">
        <v>2070</v>
      </c>
      <c r="S277" t="s">
        <v>1984</v>
      </c>
      <c r="T277" t="s">
        <v>1985</v>
      </c>
      <c r="U277" t="s">
        <v>2135</v>
      </c>
      <c r="V277">
        <v>0</v>
      </c>
      <c r="W277">
        <v>36793804</v>
      </c>
      <c r="X277">
        <v>32998900</v>
      </c>
      <c r="Y277">
        <v>45083100</v>
      </c>
      <c r="AB277" t="s">
        <v>2073</v>
      </c>
      <c r="AC277" t="s">
        <v>2832</v>
      </c>
      <c r="AD277" t="s">
        <v>2082</v>
      </c>
      <c r="AE277" t="s">
        <v>2483</v>
      </c>
      <c r="AF277" t="s">
        <v>1991</v>
      </c>
      <c r="AG277">
        <v>476964</v>
      </c>
      <c r="AH277">
        <v>55080</v>
      </c>
      <c r="AI277">
        <v>1191</v>
      </c>
      <c r="AJ277">
        <v>6.9</v>
      </c>
      <c r="AK277">
        <v>29323</v>
      </c>
    </row>
    <row r="278" spans="1:37" x14ac:dyDescent="0.2">
      <c r="A278">
        <v>15400100</v>
      </c>
      <c r="B278" t="s">
        <v>1185</v>
      </c>
      <c r="C278" s="15">
        <v>37898</v>
      </c>
      <c r="D278" t="s">
        <v>1981</v>
      </c>
      <c r="E278" t="s">
        <v>1982</v>
      </c>
      <c r="F278" t="s">
        <v>2833</v>
      </c>
      <c r="G278">
        <v>2007</v>
      </c>
      <c r="H278">
        <v>116</v>
      </c>
      <c r="I278">
        <v>0</v>
      </c>
      <c r="J278">
        <v>14022105</v>
      </c>
      <c r="K278">
        <v>3229</v>
      </c>
      <c r="L278">
        <v>3233</v>
      </c>
      <c r="M278">
        <v>12471</v>
      </c>
      <c r="N278">
        <v>718989</v>
      </c>
      <c r="O278">
        <v>12912091</v>
      </c>
      <c r="R278" t="s">
        <v>2070</v>
      </c>
      <c r="S278" t="s">
        <v>2255</v>
      </c>
      <c r="T278" t="s">
        <v>1985</v>
      </c>
      <c r="U278" t="s">
        <v>2175</v>
      </c>
      <c r="V278">
        <v>0</v>
      </c>
      <c r="W278">
        <v>36787257</v>
      </c>
      <c r="X278">
        <v>90981533</v>
      </c>
      <c r="Y278">
        <v>45075084</v>
      </c>
      <c r="AB278" t="s">
        <v>2073</v>
      </c>
      <c r="AC278" t="s">
        <v>2834</v>
      </c>
      <c r="AD278" t="s">
        <v>2835</v>
      </c>
      <c r="AE278" t="s">
        <v>2463</v>
      </c>
      <c r="AF278" t="s">
        <v>2836</v>
      </c>
      <c r="AG278">
        <v>408839</v>
      </c>
      <c r="AH278">
        <v>55261</v>
      </c>
      <c r="AI278">
        <v>1213</v>
      </c>
      <c r="AJ278">
        <v>5.9</v>
      </c>
      <c r="AK278">
        <v>31798</v>
      </c>
    </row>
    <row r="279" spans="1:37" x14ac:dyDescent="0.2">
      <c r="A279">
        <v>15510100</v>
      </c>
      <c r="B279" t="s">
        <v>1186</v>
      </c>
      <c r="C279" s="15">
        <v>37625</v>
      </c>
      <c r="D279" t="s">
        <v>1981</v>
      </c>
      <c r="E279" t="s">
        <v>1982</v>
      </c>
      <c r="F279" t="s">
        <v>2837</v>
      </c>
      <c r="G279">
        <v>2007</v>
      </c>
      <c r="I279">
        <v>0</v>
      </c>
      <c r="J279">
        <v>9405582</v>
      </c>
      <c r="K279">
        <v>1360</v>
      </c>
      <c r="L279">
        <v>2286</v>
      </c>
      <c r="M279">
        <v>11828</v>
      </c>
      <c r="N279">
        <v>1169993</v>
      </c>
      <c r="O279">
        <v>20632006</v>
      </c>
      <c r="R279" t="s">
        <v>2171</v>
      </c>
      <c r="S279" t="s">
        <v>2026</v>
      </c>
      <c r="T279" t="s">
        <v>1985</v>
      </c>
      <c r="U279" t="s">
        <v>2135</v>
      </c>
      <c r="V279">
        <v>21000000</v>
      </c>
      <c r="W279">
        <v>36605602</v>
      </c>
      <c r="X279">
        <v>7027007</v>
      </c>
      <c r="Y279">
        <v>44852498</v>
      </c>
      <c r="AB279" t="s">
        <v>1987</v>
      </c>
      <c r="AC279" t="s">
        <v>2838</v>
      </c>
      <c r="AD279" t="s">
        <v>2839</v>
      </c>
      <c r="AE279" t="s">
        <v>2840</v>
      </c>
      <c r="AF279" t="s">
        <v>2841</v>
      </c>
      <c r="AG279">
        <v>463998</v>
      </c>
      <c r="AH279">
        <v>49910</v>
      </c>
      <c r="AI279">
        <v>1706</v>
      </c>
      <c r="AJ279">
        <v>7.5</v>
      </c>
      <c r="AK279">
        <v>18219</v>
      </c>
    </row>
    <row r="280" spans="1:37" x14ac:dyDescent="0.2">
      <c r="A280">
        <v>15520100</v>
      </c>
      <c r="B280" t="s">
        <v>1187</v>
      </c>
      <c r="C280" s="15">
        <v>37485</v>
      </c>
      <c r="D280" t="s">
        <v>1981</v>
      </c>
      <c r="E280" t="s">
        <v>2024</v>
      </c>
      <c r="F280" t="s">
        <v>1187</v>
      </c>
      <c r="G280">
        <v>2006</v>
      </c>
      <c r="H280">
        <v>93</v>
      </c>
      <c r="I280">
        <v>0</v>
      </c>
      <c r="J280">
        <v>10023835</v>
      </c>
      <c r="K280">
        <v>2914</v>
      </c>
      <c r="L280">
        <v>2917</v>
      </c>
      <c r="M280">
        <v>14276</v>
      </c>
      <c r="N280">
        <v>2240144</v>
      </c>
      <c r="O280">
        <v>38039328</v>
      </c>
      <c r="R280" t="s">
        <v>2070</v>
      </c>
      <c r="S280" t="s">
        <v>1984</v>
      </c>
      <c r="T280" t="s">
        <v>1985</v>
      </c>
      <c r="U280" t="s">
        <v>2071</v>
      </c>
      <c r="V280">
        <v>0</v>
      </c>
      <c r="W280">
        <v>36323505</v>
      </c>
      <c r="X280">
        <v>1734720</v>
      </c>
      <c r="Y280">
        <v>46749180</v>
      </c>
      <c r="AB280" t="s">
        <v>1987</v>
      </c>
      <c r="AC280" t="s">
        <v>2842</v>
      </c>
      <c r="AD280" t="s">
        <v>2028</v>
      </c>
      <c r="AG280">
        <v>384793</v>
      </c>
      <c r="AH280">
        <v>47518</v>
      </c>
      <c r="AI280">
        <v>1135</v>
      </c>
      <c r="AJ280">
        <v>6.4</v>
      </c>
      <c r="AK280">
        <v>27446</v>
      </c>
    </row>
    <row r="281" spans="1:37" x14ac:dyDescent="0.2">
      <c r="A281">
        <v>15620100</v>
      </c>
      <c r="B281" t="s">
        <v>1188</v>
      </c>
      <c r="C281" s="15">
        <v>38220</v>
      </c>
      <c r="D281" t="s">
        <v>1981</v>
      </c>
      <c r="E281" t="s">
        <v>2024</v>
      </c>
      <c r="F281" t="s">
        <v>2843</v>
      </c>
      <c r="G281">
        <v>2008</v>
      </c>
      <c r="I281">
        <v>0</v>
      </c>
      <c r="J281">
        <v>12621090</v>
      </c>
      <c r="K281">
        <v>2532</v>
      </c>
      <c r="L281">
        <v>2586</v>
      </c>
      <c r="M281">
        <v>11977</v>
      </c>
      <c r="N281">
        <v>1416922</v>
      </c>
      <c r="O281">
        <v>27682982</v>
      </c>
      <c r="R281" t="s">
        <v>2002</v>
      </c>
      <c r="S281" t="s">
        <v>2255</v>
      </c>
      <c r="T281" t="s">
        <v>1985</v>
      </c>
      <c r="U281" t="s">
        <v>1995</v>
      </c>
      <c r="V281">
        <v>65000000</v>
      </c>
      <c r="W281">
        <v>36097530</v>
      </c>
      <c r="X281">
        <v>36200787</v>
      </c>
      <c r="Y281">
        <v>42638459</v>
      </c>
      <c r="Z281" t="s">
        <v>1188</v>
      </c>
      <c r="AB281" t="s">
        <v>2073</v>
      </c>
      <c r="AC281" t="s">
        <v>2844</v>
      </c>
      <c r="AD281" t="s">
        <v>2095</v>
      </c>
      <c r="AG281">
        <v>452608</v>
      </c>
      <c r="AH281">
        <v>61248</v>
      </c>
      <c r="AI281">
        <v>793</v>
      </c>
      <c r="AJ281">
        <v>6.6</v>
      </c>
      <c r="AK281">
        <v>41004</v>
      </c>
    </row>
    <row r="282" spans="1:37" x14ac:dyDescent="0.2">
      <c r="A282">
        <v>15670100</v>
      </c>
      <c r="B282" t="s">
        <v>1189</v>
      </c>
      <c r="C282" s="15">
        <v>37366</v>
      </c>
      <c r="D282" t="s">
        <v>1981</v>
      </c>
      <c r="E282" t="s">
        <v>1989</v>
      </c>
      <c r="F282" t="s">
        <v>2845</v>
      </c>
      <c r="G282">
        <v>2006</v>
      </c>
      <c r="I282">
        <v>0</v>
      </c>
      <c r="J282">
        <v>14367854</v>
      </c>
      <c r="K282">
        <v>2822</v>
      </c>
      <c r="L282">
        <v>2851</v>
      </c>
      <c r="M282">
        <v>11071</v>
      </c>
      <c r="N282">
        <v>1211607</v>
      </c>
      <c r="O282">
        <v>21133032</v>
      </c>
      <c r="R282" t="s">
        <v>2070</v>
      </c>
      <c r="S282" t="s">
        <v>2026</v>
      </c>
      <c r="T282" t="s">
        <v>1985</v>
      </c>
      <c r="U282" t="s">
        <v>1986</v>
      </c>
      <c r="V282">
        <v>60000000</v>
      </c>
      <c r="W282">
        <v>36280697</v>
      </c>
      <c r="X282">
        <v>41800000</v>
      </c>
      <c r="Y282">
        <v>46694082</v>
      </c>
      <c r="AB282" t="s">
        <v>1987</v>
      </c>
      <c r="AC282" t="s">
        <v>2846</v>
      </c>
      <c r="AG282">
        <v>443632</v>
      </c>
      <c r="AH282">
        <v>45062</v>
      </c>
      <c r="AI282">
        <v>2713</v>
      </c>
      <c r="AJ282">
        <v>6.1</v>
      </c>
      <c r="AK282">
        <v>23661</v>
      </c>
    </row>
    <row r="283" spans="1:37" x14ac:dyDescent="0.2">
      <c r="A283">
        <v>15820100</v>
      </c>
      <c r="B283" t="s">
        <v>1190</v>
      </c>
      <c r="C283" s="15">
        <v>38388</v>
      </c>
      <c r="D283" t="s">
        <v>1981</v>
      </c>
      <c r="E283" t="s">
        <v>2035</v>
      </c>
      <c r="F283" t="s">
        <v>2847</v>
      </c>
      <c r="G283">
        <v>2009</v>
      </c>
      <c r="I283">
        <v>1</v>
      </c>
      <c r="J283">
        <v>11588150</v>
      </c>
      <c r="K283">
        <v>3243</v>
      </c>
      <c r="L283">
        <v>3245</v>
      </c>
      <c r="M283">
        <v>13132</v>
      </c>
      <c r="N283">
        <v>469549</v>
      </c>
      <c r="O283">
        <v>7948374</v>
      </c>
      <c r="R283" t="s">
        <v>2070</v>
      </c>
      <c r="T283" t="s">
        <v>1985</v>
      </c>
      <c r="U283" t="s">
        <v>2071</v>
      </c>
      <c r="V283">
        <v>0</v>
      </c>
      <c r="W283">
        <v>35922978</v>
      </c>
      <c r="X283">
        <v>34100000</v>
      </c>
      <c r="Y283">
        <v>40377424</v>
      </c>
      <c r="Z283" t="s">
        <v>2417</v>
      </c>
      <c r="AA283">
        <v>417146</v>
      </c>
      <c r="AB283" t="s">
        <v>2006</v>
      </c>
      <c r="AC283" t="s">
        <v>2848</v>
      </c>
      <c r="AG283">
        <v>838232</v>
      </c>
      <c r="AH283">
        <v>66798</v>
      </c>
      <c r="AJ283">
        <v>5.5</v>
      </c>
      <c r="AK283">
        <v>27298</v>
      </c>
    </row>
    <row r="284" spans="1:37" x14ac:dyDescent="0.2">
      <c r="A284">
        <v>15920100</v>
      </c>
      <c r="B284" t="s">
        <v>1191</v>
      </c>
      <c r="C284" s="15">
        <v>37646</v>
      </c>
      <c r="D284" t="s">
        <v>1981</v>
      </c>
      <c r="E284" t="s">
        <v>2024</v>
      </c>
      <c r="F284" t="s">
        <v>2849</v>
      </c>
      <c r="G284">
        <v>2007</v>
      </c>
      <c r="H284">
        <v>107</v>
      </c>
      <c r="I284">
        <v>0</v>
      </c>
      <c r="J284">
        <v>14638755</v>
      </c>
      <c r="K284">
        <v>2218</v>
      </c>
      <c r="L284">
        <v>2219</v>
      </c>
      <c r="M284">
        <v>8354</v>
      </c>
      <c r="N284">
        <v>2106111</v>
      </c>
      <c r="O284">
        <v>35912967</v>
      </c>
      <c r="R284" t="s">
        <v>2070</v>
      </c>
      <c r="S284" t="s">
        <v>1984</v>
      </c>
      <c r="T284" t="s">
        <v>1985</v>
      </c>
      <c r="U284" t="s">
        <v>2071</v>
      </c>
      <c r="V284">
        <v>17000000</v>
      </c>
      <c r="W284">
        <v>35662731</v>
      </c>
      <c r="X284">
        <v>21600709</v>
      </c>
      <c r="Y284">
        <v>43697208</v>
      </c>
      <c r="AB284" t="s">
        <v>2073</v>
      </c>
      <c r="AC284" t="s">
        <v>2850</v>
      </c>
      <c r="AD284" t="s">
        <v>2586</v>
      </c>
      <c r="AG284">
        <v>475394</v>
      </c>
      <c r="AH284">
        <v>50794</v>
      </c>
      <c r="AI284">
        <v>532</v>
      </c>
      <c r="AJ284">
        <v>6.6</v>
      </c>
      <c r="AK284">
        <v>57619</v>
      </c>
    </row>
    <row r="285" spans="1:37" x14ac:dyDescent="0.2">
      <c r="A285">
        <v>15990100</v>
      </c>
      <c r="B285" t="s">
        <v>2851</v>
      </c>
      <c r="C285" s="15">
        <v>38612</v>
      </c>
      <c r="D285" t="s">
        <v>1981</v>
      </c>
      <c r="E285" t="s">
        <v>2035</v>
      </c>
      <c r="F285" t="s">
        <v>2852</v>
      </c>
      <c r="G285">
        <v>2009</v>
      </c>
      <c r="H285">
        <v>90</v>
      </c>
      <c r="I285">
        <v>0</v>
      </c>
      <c r="J285">
        <v>30304648</v>
      </c>
      <c r="K285">
        <v>3119</v>
      </c>
      <c r="L285">
        <v>3119</v>
      </c>
      <c r="M285">
        <v>23129</v>
      </c>
      <c r="N285">
        <v>4163932</v>
      </c>
      <c r="O285">
        <v>51931390</v>
      </c>
      <c r="P285">
        <v>525927</v>
      </c>
      <c r="Q285">
        <v>10052388</v>
      </c>
      <c r="R285" t="s">
        <v>2031</v>
      </c>
      <c r="S285" t="s">
        <v>2026</v>
      </c>
      <c r="T285" t="s">
        <v>2032</v>
      </c>
      <c r="U285" t="s">
        <v>2071</v>
      </c>
      <c r="V285">
        <v>100000000</v>
      </c>
      <c r="W285">
        <v>124870275</v>
      </c>
      <c r="X285">
        <v>111957402</v>
      </c>
      <c r="Y285">
        <v>140320553</v>
      </c>
      <c r="Z285" t="s">
        <v>2851</v>
      </c>
      <c r="AA285">
        <v>37331933</v>
      </c>
      <c r="AB285" t="s">
        <v>2006</v>
      </c>
      <c r="AC285" t="s">
        <v>2853</v>
      </c>
      <c r="AD285" t="s">
        <v>2039</v>
      </c>
      <c r="AE285" t="s">
        <v>2402</v>
      </c>
      <c r="AG285">
        <v>844471</v>
      </c>
      <c r="AH285">
        <v>71264</v>
      </c>
      <c r="AJ285">
        <v>7</v>
      </c>
      <c r="AK285">
        <v>118292</v>
      </c>
    </row>
    <row r="286" spans="1:37" x14ac:dyDescent="0.2">
      <c r="A286">
        <v>16040100</v>
      </c>
      <c r="B286" t="s">
        <v>1192</v>
      </c>
      <c r="C286" s="15">
        <v>37653</v>
      </c>
      <c r="D286" t="s">
        <v>1981</v>
      </c>
      <c r="E286" t="s">
        <v>2035</v>
      </c>
      <c r="F286" t="s">
        <v>2854</v>
      </c>
      <c r="G286">
        <v>2007</v>
      </c>
      <c r="I286">
        <v>0</v>
      </c>
      <c r="J286">
        <v>14713321</v>
      </c>
      <c r="K286">
        <v>2528</v>
      </c>
      <c r="L286">
        <v>2529</v>
      </c>
      <c r="M286">
        <v>10156</v>
      </c>
      <c r="N286">
        <v>999680</v>
      </c>
      <c r="O286">
        <v>16269253</v>
      </c>
      <c r="R286" t="s">
        <v>2012</v>
      </c>
      <c r="S286" t="s">
        <v>1984</v>
      </c>
      <c r="T286" t="s">
        <v>1985</v>
      </c>
      <c r="U286" t="s">
        <v>2080</v>
      </c>
      <c r="V286">
        <v>16000000</v>
      </c>
      <c r="W286">
        <v>35374833</v>
      </c>
      <c r="X286">
        <v>18400000</v>
      </c>
      <c r="Y286">
        <v>43344447</v>
      </c>
      <c r="AB286" t="s">
        <v>1987</v>
      </c>
      <c r="AC286" t="s">
        <v>2855</v>
      </c>
      <c r="AG286">
        <v>425430</v>
      </c>
      <c r="AH286">
        <v>50800</v>
      </c>
      <c r="AI286">
        <v>2508</v>
      </c>
      <c r="AJ286">
        <v>5.2</v>
      </c>
      <c r="AK286">
        <v>14122</v>
      </c>
    </row>
    <row r="287" spans="1:37" x14ac:dyDescent="0.2">
      <c r="A287">
        <v>16120100</v>
      </c>
      <c r="B287" t="s">
        <v>1193</v>
      </c>
      <c r="C287" s="15">
        <v>37674</v>
      </c>
      <c r="D287" t="s">
        <v>1981</v>
      </c>
      <c r="E287" t="s">
        <v>2230</v>
      </c>
      <c r="F287" t="s">
        <v>2856</v>
      </c>
      <c r="G287">
        <v>2007</v>
      </c>
      <c r="H287">
        <v>95</v>
      </c>
      <c r="I287">
        <v>0</v>
      </c>
      <c r="J287">
        <v>14602867</v>
      </c>
      <c r="K287">
        <v>2759</v>
      </c>
      <c r="L287">
        <v>2759</v>
      </c>
      <c r="M287">
        <v>10713</v>
      </c>
      <c r="N287">
        <v>1532679</v>
      </c>
      <c r="O287">
        <v>27797551</v>
      </c>
      <c r="R287" t="s">
        <v>2070</v>
      </c>
      <c r="S287" t="s">
        <v>1984</v>
      </c>
      <c r="T287" t="s">
        <v>1985</v>
      </c>
      <c r="U287" t="s">
        <v>1986</v>
      </c>
      <c r="V287">
        <v>32000000</v>
      </c>
      <c r="W287">
        <v>35193167</v>
      </c>
      <c r="X287">
        <v>42400000</v>
      </c>
      <c r="Y287">
        <v>43121853</v>
      </c>
      <c r="AB287" t="s">
        <v>2073</v>
      </c>
      <c r="AC287" t="s">
        <v>2857</v>
      </c>
      <c r="AD287" t="s">
        <v>2626</v>
      </c>
      <c r="AE287" t="s">
        <v>2858</v>
      </c>
      <c r="AG287">
        <v>481369</v>
      </c>
      <c r="AH287">
        <v>51086</v>
      </c>
      <c r="AI287">
        <v>1212</v>
      </c>
      <c r="AJ287">
        <v>6.2</v>
      </c>
      <c r="AK287">
        <v>59555</v>
      </c>
    </row>
    <row r="288" spans="1:37" x14ac:dyDescent="0.2">
      <c r="A288">
        <v>16150100</v>
      </c>
      <c r="B288" t="s">
        <v>2859</v>
      </c>
      <c r="C288" s="15">
        <v>38213</v>
      </c>
      <c r="D288" t="s">
        <v>1981</v>
      </c>
      <c r="E288" t="s">
        <v>1991</v>
      </c>
      <c r="F288" t="s">
        <v>2860</v>
      </c>
      <c r="G288">
        <v>2008</v>
      </c>
      <c r="H288">
        <v>98</v>
      </c>
      <c r="I288">
        <v>1</v>
      </c>
      <c r="J288">
        <v>14611273</v>
      </c>
      <c r="K288">
        <v>3452</v>
      </c>
      <c r="L288">
        <v>3452</v>
      </c>
      <c r="M288">
        <v>14057</v>
      </c>
      <c r="N288">
        <v>1651194</v>
      </c>
      <c r="O288">
        <v>27497495</v>
      </c>
      <c r="R288" t="s">
        <v>2002</v>
      </c>
      <c r="S288" t="s">
        <v>1984</v>
      </c>
      <c r="T288" t="s">
        <v>2032</v>
      </c>
      <c r="U288" t="s">
        <v>2004</v>
      </c>
      <c r="V288">
        <v>8500000</v>
      </c>
      <c r="W288">
        <v>35161554</v>
      </c>
      <c r="X288">
        <v>33533889</v>
      </c>
      <c r="Y288">
        <v>41282991</v>
      </c>
      <c r="Z288" t="s">
        <v>2005</v>
      </c>
      <c r="AB288" t="s">
        <v>2006</v>
      </c>
      <c r="AC288" t="s">
        <v>2861</v>
      </c>
      <c r="AD288" t="s">
        <v>2008</v>
      </c>
      <c r="AG288">
        <v>1185834</v>
      </c>
      <c r="AH288">
        <v>61160</v>
      </c>
      <c r="AI288">
        <v>1470</v>
      </c>
      <c r="AJ288">
        <v>5.4</v>
      </c>
      <c r="AK288">
        <v>17682</v>
      </c>
    </row>
    <row r="289" spans="1:37" x14ac:dyDescent="0.2">
      <c r="A289">
        <v>16190100</v>
      </c>
      <c r="B289" t="s">
        <v>1194</v>
      </c>
      <c r="C289" s="15">
        <v>37581</v>
      </c>
      <c r="D289" t="s">
        <v>1981</v>
      </c>
      <c r="E289" t="s">
        <v>1989</v>
      </c>
      <c r="F289" t="s">
        <v>2862</v>
      </c>
      <c r="G289">
        <v>2006</v>
      </c>
      <c r="I289">
        <v>0</v>
      </c>
      <c r="J289">
        <v>12001256</v>
      </c>
      <c r="K289">
        <v>3205</v>
      </c>
      <c r="L289">
        <v>3205</v>
      </c>
      <c r="M289">
        <v>12713</v>
      </c>
      <c r="N289">
        <v>1514437</v>
      </c>
      <c r="O289">
        <v>29044409</v>
      </c>
      <c r="R289" t="s">
        <v>2070</v>
      </c>
      <c r="S289" t="s">
        <v>1984</v>
      </c>
      <c r="T289" t="s">
        <v>1985</v>
      </c>
      <c r="U289" t="s">
        <v>2071</v>
      </c>
      <c r="V289">
        <v>51000000</v>
      </c>
      <c r="W289">
        <v>35093569</v>
      </c>
      <c r="X289">
        <v>11722238</v>
      </c>
      <c r="Y289">
        <v>45145255</v>
      </c>
      <c r="AB289" t="s">
        <v>2006</v>
      </c>
      <c r="AC289" t="s">
        <v>2863</v>
      </c>
      <c r="AG289">
        <v>790604</v>
      </c>
      <c r="AH289">
        <v>49282</v>
      </c>
      <c r="AI289">
        <v>5707</v>
      </c>
      <c r="AJ289">
        <v>4.5</v>
      </c>
      <c r="AK289">
        <v>5289</v>
      </c>
    </row>
    <row r="290" spans="1:37" x14ac:dyDescent="0.2">
      <c r="A290">
        <v>16220100</v>
      </c>
      <c r="B290" t="s">
        <v>1195</v>
      </c>
      <c r="C290" s="15">
        <v>37884</v>
      </c>
      <c r="D290" t="s">
        <v>1981</v>
      </c>
      <c r="E290" t="s">
        <v>2377</v>
      </c>
      <c r="F290" t="s">
        <v>2864</v>
      </c>
      <c r="G290">
        <v>2007</v>
      </c>
      <c r="I290">
        <v>0</v>
      </c>
      <c r="J290">
        <v>13652001</v>
      </c>
      <c r="K290">
        <v>2612</v>
      </c>
      <c r="L290">
        <v>2612</v>
      </c>
      <c r="M290">
        <v>11140</v>
      </c>
      <c r="N290">
        <v>1552697</v>
      </c>
      <c r="O290">
        <v>26509944</v>
      </c>
      <c r="R290" t="s">
        <v>2070</v>
      </c>
      <c r="S290" t="s">
        <v>1984</v>
      </c>
      <c r="T290" t="s">
        <v>1985</v>
      </c>
      <c r="U290" t="s">
        <v>2175</v>
      </c>
      <c r="V290">
        <v>25000000</v>
      </c>
      <c r="W290">
        <v>35017297</v>
      </c>
      <c r="X290">
        <v>24166524</v>
      </c>
      <c r="Y290">
        <v>42906365</v>
      </c>
      <c r="AB290" t="s">
        <v>2073</v>
      </c>
      <c r="AC290" t="s">
        <v>2865</v>
      </c>
      <c r="AG290">
        <v>452625</v>
      </c>
      <c r="AH290">
        <v>55245</v>
      </c>
      <c r="AI290">
        <v>1118</v>
      </c>
      <c r="AJ290">
        <v>5.6</v>
      </c>
      <c r="AK290">
        <v>29221</v>
      </c>
    </row>
    <row r="291" spans="1:37" x14ac:dyDescent="0.2">
      <c r="A291">
        <v>16320100</v>
      </c>
      <c r="B291" t="s">
        <v>1196</v>
      </c>
      <c r="C291" s="15">
        <v>37352</v>
      </c>
      <c r="D291" t="s">
        <v>1981</v>
      </c>
      <c r="E291" t="s">
        <v>2230</v>
      </c>
      <c r="F291" t="s">
        <v>2866</v>
      </c>
      <c r="G291">
        <v>2006</v>
      </c>
      <c r="I291">
        <v>0</v>
      </c>
      <c r="J291">
        <v>12051277</v>
      </c>
      <c r="K291">
        <v>3009</v>
      </c>
      <c r="L291">
        <v>3009</v>
      </c>
      <c r="M291">
        <v>11493</v>
      </c>
      <c r="N291">
        <v>1395706</v>
      </c>
      <c r="O291">
        <v>21195641</v>
      </c>
      <c r="R291" t="s">
        <v>2171</v>
      </c>
      <c r="S291" t="s">
        <v>2172</v>
      </c>
      <c r="T291" t="s">
        <v>1985</v>
      </c>
      <c r="U291" t="s">
        <v>2135</v>
      </c>
      <c r="V291">
        <v>30000000</v>
      </c>
      <c r="W291">
        <v>34742066</v>
      </c>
      <c r="X291">
        <v>30648427</v>
      </c>
      <c r="Y291">
        <v>44713833</v>
      </c>
      <c r="AB291" t="s">
        <v>1987</v>
      </c>
      <c r="AC291" t="s">
        <v>2867</v>
      </c>
      <c r="AG291">
        <v>446046</v>
      </c>
      <c r="AH291">
        <v>44613</v>
      </c>
      <c r="AI291">
        <v>3743</v>
      </c>
      <c r="AJ291">
        <v>6.5</v>
      </c>
      <c r="AK291">
        <v>10058</v>
      </c>
    </row>
    <row r="292" spans="1:37" x14ac:dyDescent="0.2">
      <c r="A292">
        <v>16570100</v>
      </c>
      <c r="B292" t="s">
        <v>1197</v>
      </c>
      <c r="C292" s="15">
        <v>37555</v>
      </c>
      <c r="D292" t="s">
        <v>1981</v>
      </c>
      <c r="E292" t="s">
        <v>2868</v>
      </c>
      <c r="F292" t="s">
        <v>1197</v>
      </c>
      <c r="G292">
        <v>2006</v>
      </c>
      <c r="H292">
        <v>143</v>
      </c>
      <c r="I292">
        <v>0</v>
      </c>
      <c r="J292">
        <v>389351</v>
      </c>
      <c r="K292">
        <v>7</v>
      </c>
      <c r="L292">
        <v>1251</v>
      </c>
      <c r="M292">
        <v>10339</v>
      </c>
      <c r="N292">
        <v>1798170</v>
      </c>
      <c r="O292">
        <v>31475498</v>
      </c>
      <c r="R292" t="s">
        <v>2070</v>
      </c>
      <c r="S292" t="s">
        <v>1984</v>
      </c>
      <c r="T292" t="s">
        <v>1985</v>
      </c>
      <c r="U292" t="s">
        <v>2135</v>
      </c>
      <c r="V292">
        <v>20000000</v>
      </c>
      <c r="W292">
        <v>34302837</v>
      </c>
      <c r="X292">
        <v>97818375</v>
      </c>
      <c r="Y292">
        <v>43254785</v>
      </c>
      <c r="AB292" t="s">
        <v>2073</v>
      </c>
      <c r="AC292" t="s">
        <v>2869</v>
      </c>
      <c r="AD292" t="s">
        <v>2870</v>
      </c>
      <c r="AE292" t="s">
        <v>2871</v>
      </c>
      <c r="AF292" t="s">
        <v>2872</v>
      </c>
      <c r="AG292">
        <v>449467</v>
      </c>
      <c r="AH292">
        <v>46723</v>
      </c>
      <c r="AI292">
        <v>913</v>
      </c>
      <c r="AJ292">
        <v>7.6</v>
      </c>
      <c r="AK292">
        <v>95658</v>
      </c>
    </row>
    <row r="293" spans="1:37" x14ac:dyDescent="0.2">
      <c r="A293">
        <v>16690100</v>
      </c>
      <c r="B293" t="s">
        <v>1198</v>
      </c>
      <c r="C293" s="15">
        <v>37485</v>
      </c>
      <c r="D293" t="s">
        <v>1981</v>
      </c>
      <c r="E293" t="s">
        <v>2230</v>
      </c>
      <c r="F293" t="s">
        <v>2873</v>
      </c>
      <c r="G293">
        <v>2006</v>
      </c>
      <c r="H293">
        <v>106</v>
      </c>
      <c r="I293">
        <v>0</v>
      </c>
      <c r="J293">
        <v>15206301</v>
      </c>
      <c r="K293">
        <v>3555</v>
      </c>
      <c r="L293">
        <v>3555</v>
      </c>
      <c r="M293">
        <v>11912</v>
      </c>
      <c r="N293">
        <v>2153905</v>
      </c>
      <c r="O293">
        <v>31362700</v>
      </c>
      <c r="R293" t="s">
        <v>2070</v>
      </c>
      <c r="S293" t="s">
        <v>1984</v>
      </c>
      <c r="T293" t="s">
        <v>1985</v>
      </c>
      <c r="U293" t="s">
        <v>1986</v>
      </c>
      <c r="V293">
        <v>33000000</v>
      </c>
      <c r="W293">
        <v>34020814</v>
      </c>
      <c r="X293">
        <v>28000000</v>
      </c>
      <c r="Y293">
        <v>43785563</v>
      </c>
      <c r="AB293" t="s">
        <v>2073</v>
      </c>
      <c r="AC293" t="s">
        <v>2874</v>
      </c>
      <c r="AD293" t="s">
        <v>2875</v>
      </c>
      <c r="AG293">
        <v>417148</v>
      </c>
      <c r="AH293">
        <v>46965</v>
      </c>
      <c r="AI293">
        <v>2103</v>
      </c>
      <c r="AJ293">
        <v>6</v>
      </c>
      <c r="AK293">
        <v>66058</v>
      </c>
    </row>
    <row r="294" spans="1:37" x14ac:dyDescent="0.2">
      <c r="A294">
        <v>16720100</v>
      </c>
      <c r="B294" t="s">
        <v>1199</v>
      </c>
      <c r="C294" s="15">
        <v>37331</v>
      </c>
      <c r="D294" t="s">
        <v>1981</v>
      </c>
      <c r="E294" t="s">
        <v>1982</v>
      </c>
      <c r="F294" t="s">
        <v>2876</v>
      </c>
      <c r="G294">
        <v>2006</v>
      </c>
      <c r="H294">
        <v>105</v>
      </c>
      <c r="I294">
        <v>0</v>
      </c>
      <c r="J294">
        <v>10730372</v>
      </c>
      <c r="K294">
        <v>2623</v>
      </c>
      <c r="L294">
        <v>2631</v>
      </c>
      <c r="M294">
        <v>12366</v>
      </c>
      <c r="N294">
        <v>2051850</v>
      </c>
      <c r="O294">
        <v>33648752</v>
      </c>
      <c r="R294" t="s">
        <v>2070</v>
      </c>
      <c r="S294" t="s">
        <v>2379</v>
      </c>
      <c r="T294" t="s">
        <v>1985</v>
      </c>
      <c r="U294" t="s">
        <v>2175</v>
      </c>
      <c r="V294">
        <v>25000000</v>
      </c>
      <c r="W294">
        <v>33687630</v>
      </c>
      <c r="X294">
        <v>21390449</v>
      </c>
      <c r="Y294">
        <v>43356746</v>
      </c>
      <c r="AB294" t="s">
        <v>1987</v>
      </c>
      <c r="AC294" t="s">
        <v>2877</v>
      </c>
      <c r="AD294" t="s">
        <v>2470</v>
      </c>
      <c r="AG294">
        <v>454945</v>
      </c>
      <c r="AH294">
        <v>44193</v>
      </c>
      <c r="AI294">
        <v>1017</v>
      </c>
      <c r="AJ294">
        <v>6.4</v>
      </c>
      <c r="AK294">
        <v>26675</v>
      </c>
    </row>
    <row r="295" spans="1:37" x14ac:dyDescent="0.2">
      <c r="A295">
        <v>16830100</v>
      </c>
      <c r="B295" t="s">
        <v>1200</v>
      </c>
      <c r="C295" s="15">
        <v>37548</v>
      </c>
      <c r="D295" t="s">
        <v>1981</v>
      </c>
      <c r="E295" t="s">
        <v>1982</v>
      </c>
      <c r="F295" t="s">
        <v>2878</v>
      </c>
      <c r="G295">
        <v>2006</v>
      </c>
      <c r="H295">
        <v>132</v>
      </c>
      <c r="I295">
        <v>0</v>
      </c>
      <c r="J295">
        <v>10245190</v>
      </c>
      <c r="K295">
        <v>1876</v>
      </c>
      <c r="L295">
        <v>2375</v>
      </c>
      <c r="M295">
        <v>10161</v>
      </c>
      <c r="N295">
        <v>2586010</v>
      </c>
      <c r="O295">
        <v>45136320</v>
      </c>
      <c r="R295" t="s">
        <v>1983</v>
      </c>
      <c r="S295" t="s">
        <v>2026</v>
      </c>
      <c r="T295" t="s">
        <v>1985</v>
      </c>
      <c r="U295" t="s">
        <v>2135</v>
      </c>
      <c r="V295">
        <v>53000000</v>
      </c>
      <c r="W295">
        <v>33602376</v>
      </c>
      <c r="X295">
        <v>30055565</v>
      </c>
      <c r="Y295">
        <v>43247021</v>
      </c>
      <c r="AB295" t="s">
        <v>2073</v>
      </c>
      <c r="AC295" t="s">
        <v>2879</v>
      </c>
      <c r="AD295" t="s">
        <v>2880</v>
      </c>
      <c r="AE295" t="s">
        <v>2022</v>
      </c>
      <c r="AF295" t="s">
        <v>2029</v>
      </c>
      <c r="AG295">
        <v>418689</v>
      </c>
      <c r="AH295">
        <v>48783</v>
      </c>
      <c r="AI295">
        <v>1771</v>
      </c>
      <c r="AJ295">
        <v>7.2</v>
      </c>
      <c r="AK295">
        <v>43007</v>
      </c>
    </row>
    <row r="296" spans="1:37" x14ac:dyDescent="0.2">
      <c r="A296">
        <v>16900100</v>
      </c>
      <c r="B296" t="s">
        <v>1201</v>
      </c>
      <c r="C296" s="15">
        <v>38045</v>
      </c>
      <c r="D296" t="s">
        <v>1981</v>
      </c>
      <c r="E296" t="s">
        <v>2230</v>
      </c>
      <c r="F296" t="s">
        <v>1201</v>
      </c>
      <c r="G296">
        <v>2008</v>
      </c>
      <c r="H296">
        <v>91</v>
      </c>
      <c r="I296">
        <v>0</v>
      </c>
      <c r="J296">
        <v>15075114</v>
      </c>
      <c r="K296">
        <v>3121</v>
      </c>
      <c r="L296">
        <v>3121</v>
      </c>
      <c r="M296">
        <v>10531</v>
      </c>
      <c r="N296">
        <v>1466391</v>
      </c>
      <c r="O296">
        <v>27132091</v>
      </c>
      <c r="R296" t="s">
        <v>1983</v>
      </c>
      <c r="S296" t="s">
        <v>1984</v>
      </c>
      <c r="T296" t="s">
        <v>1985</v>
      </c>
      <c r="U296" t="s">
        <v>2071</v>
      </c>
      <c r="V296">
        <v>55000000</v>
      </c>
      <c r="W296">
        <v>33479698</v>
      </c>
      <c r="X296">
        <v>10500665</v>
      </c>
      <c r="Y296">
        <v>39308340</v>
      </c>
      <c r="AB296" t="s">
        <v>2073</v>
      </c>
      <c r="AC296" t="s">
        <v>2881</v>
      </c>
      <c r="AD296" t="s">
        <v>2267</v>
      </c>
      <c r="AG296">
        <v>839980</v>
      </c>
      <c r="AH296">
        <v>58156</v>
      </c>
      <c r="AI296">
        <v>2083</v>
      </c>
      <c r="AJ296">
        <v>5.7</v>
      </c>
      <c r="AK296">
        <v>26215</v>
      </c>
    </row>
    <row r="297" spans="1:37" x14ac:dyDescent="0.2">
      <c r="A297">
        <v>17000100</v>
      </c>
      <c r="B297" t="s">
        <v>1202</v>
      </c>
      <c r="C297" s="15">
        <v>37856</v>
      </c>
      <c r="D297" t="s">
        <v>1981</v>
      </c>
      <c r="E297" t="s">
        <v>2024</v>
      </c>
      <c r="F297" t="s">
        <v>2882</v>
      </c>
      <c r="G297">
        <v>2007</v>
      </c>
      <c r="I297">
        <v>1</v>
      </c>
      <c r="J297">
        <v>9889780</v>
      </c>
      <c r="K297">
        <v>1714</v>
      </c>
      <c r="L297">
        <v>1778</v>
      </c>
      <c r="M297">
        <v>10868</v>
      </c>
      <c r="N297">
        <v>1506997</v>
      </c>
      <c r="O297">
        <v>28542409</v>
      </c>
      <c r="R297" t="s">
        <v>2070</v>
      </c>
      <c r="S297" t="s">
        <v>2020</v>
      </c>
      <c r="T297" t="s">
        <v>1985</v>
      </c>
      <c r="U297" t="s">
        <v>2071</v>
      </c>
      <c r="V297">
        <v>25000000</v>
      </c>
      <c r="W297">
        <v>32589350</v>
      </c>
      <c r="X297">
        <v>201679175</v>
      </c>
      <c r="Y297">
        <v>39931426</v>
      </c>
      <c r="Z297" t="s">
        <v>2883</v>
      </c>
      <c r="AB297" t="s">
        <v>2033</v>
      </c>
      <c r="AC297" t="s">
        <v>2884</v>
      </c>
      <c r="AG297">
        <v>453451</v>
      </c>
      <c r="AH297">
        <v>52694</v>
      </c>
      <c r="AI297">
        <v>2708</v>
      </c>
      <c r="AJ297">
        <v>6</v>
      </c>
      <c r="AK297">
        <v>29104</v>
      </c>
    </row>
    <row r="298" spans="1:37" x14ac:dyDescent="0.2">
      <c r="A298">
        <v>17120100</v>
      </c>
      <c r="B298" t="s">
        <v>1203</v>
      </c>
      <c r="C298" s="15">
        <v>37681</v>
      </c>
      <c r="D298" t="s">
        <v>1981</v>
      </c>
      <c r="E298" t="s">
        <v>1982</v>
      </c>
      <c r="F298" t="s">
        <v>1203</v>
      </c>
      <c r="G298">
        <v>2007</v>
      </c>
      <c r="H298">
        <v>158</v>
      </c>
      <c r="I298">
        <v>0</v>
      </c>
      <c r="J298">
        <v>13395610</v>
      </c>
      <c r="K298">
        <v>2362</v>
      </c>
      <c r="L298">
        <v>2379</v>
      </c>
      <c r="M298">
        <v>8700</v>
      </c>
      <c r="N298">
        <v>1134685</v>
      </c>
      <c r="O298">
        <v>21139119</v>
      </c>
      <c r="R298" t="s">
        <v>2171</v>
      </c>
      <c r="S298" t="s">
        <v>2026</v>
      </c>
      <c r="T298" t="s">
        <v>1985</v>
      </c>
      <c r="U298" t="s">
        <v>1986</v>
      </c>
      <c r="V298">
        <v>85000000</v>
      </c>
      <c r="W298">
        <v>33080084</v>
      </c>
      <c r="X298">
        <v>50000000</v>
      </c>
      <c r="Y298">
        <v>40532713</v>
      </c>
      <c r="AB298" t="s">
        <v>2073</v>
      </c>
      <c r="AC298" t="s">
        <v>2885</v>
      </c>
      <c r="AD298" t="s">
        <v>2886</v>
      </c>
      <c r="AG298">
        <v>443706</v>
      </c>
      <c r="AH298">
        <v>51540</v>
      </c>
      <c r="AI298">
        <v>600</v>
      </c>
      <c r="AJ298">
        <v>7.8</v>
      </c>
      <c r="AK298">
        <v>95584</v>
      </c>
    </row>
    <row r="299" spans="1:37" x14ac:dyDescent="0.2">
      <c r="A299">
        <v>17130100</v>
      </c>
      <c r="B299" t="s">
        <v>1204</v>
      </c>
      <c r="C299" s="15">
        <v>37667</v>
      </c>
      <c r="D299" t="s">
        <v>1981</v>
      </c>
      <c r="E299" t="s">
        <v>2024</v>
      </c>
      <c r="F299" t="s">
        <v>1204</v>
      </c>
      <c r="G299">
        <v>2007</v>
      </c>
      <c r="I299">
        <v>0</v>
      </c>
      <c r="J299">
        <v>10504990</v>
      </c>
      <c r="K299">
        <v>1489</v>
      </c>
      <c r="L299">
        <v>1505</v>
      </c>
      <c r="M299">
        <v>8067</v>
      </c>
      <c r="N299">
        <v>1990262</v>
      </c>
      <c r="O299">
        <v>31703324</v>
      </c>
      <c r="R299" t="s">
        <v>2171</v>
      </c>
      <c r="S299" t="s">
        <v>2172</v>
      </c>
      <c r="T299" t="s">
        <v>1985</v>
      </c>
      <c r="U299" t="s">
        <v>1986</v>
      </c>
      <c r="V299">
        <v>0</v>
      </c>
      <c r="W299">
        <v>33000880</v>
      </c>
      <c r="X299">
        <v>1457899</v>
      </c>
      <c r="Y299">
        <v>40435667</v>
      </c>
      <c r="AB299" t="s">
        <v>1987</v>
      </c>
      <c r="AC299" t="s">
        <v>2887</v>
      </c>
      <c r="AG299">
        <v>401997</v>
      </c>
      <c r="AH299">
        <v>51080</v>
      </c>
      <c r="AI299">
        <v>2154</v>
      </c>
      <c r="AJ299">
        <v>7.2</v>
      </c>
      <c r="AK299">
        <v>27917</v>
      </c>
    </row>
    <row r="300" spans="1:37" x14ac:dyDescent="0.2">
      <c r="A300">
        <v>17240100</v>
      </c>
      <c r="B300" t="s">
        <v>1205</v>
      </c>
      <c r="C300" s="15">
        <v>37861</v>
      </c>
      <c r="D300" t="s">
        <v>1981</v>
      </c>
      <c r="E300" t="s">
        <v>2457</v>
      </c>
      <c r="F300" t="s">
        <v>2888</v>
      </c>
      <c r="G300">
        <v>2007</v>
      </c>
      <c r="I300">
        <v>0</v>
      </c>
      <c r="J300">
        <v>11352123</v>
      </c>
      <c r="K300">
        <v>3052</v>
      </c>
      <c r="L300">
        <v>3081</v>
      </c>
      <c r="M300">
        <v>12380</v>
      </c>
      <c r="N300">
        <v>994504</v>
      </c>
      <c r="O300">
        <v>19180803</v>
      </c>
      <c r="R300" t="s">
        <v>2070</v>
      </c>
      <c r="S300" t="s">
        <v>1984</v>
      </c>
      <c r="T300" t="s">
        <v>1985</v>
      </c>
      <c r="U300" t="s">
        <v>2071</v>
      </c>
      <c r="V300">
        <v>0</v>
      </c>
      <c r="W300">
        <v>32886940</v>
      </c>
      <c r="X300">
        <v>7991682</v>
      </c>
      <c r="Y300">
        <v>40296058</v>
      </c>
      <c r="AB300" t="s">
        <v>1987</v>
      </c>
      <c r="AC300" t="s">
        <v>2889</v>
      </c>
      <c r="AD300" t="s">
        <v>2205</v>
      </c>
      <c r="AG300">
        <v>424823</v>
      </c>
      <c r="AH300">
        <v>54732</v>
      </c>
      <c r="AI300">
        <v>1853</v>
      </c>
      <c r="AJ300">
        <v>5.2</v>
      </c>
      <c r="AK300">
        <v>19224</v>
      </c>
    </row>
    <row r="301" spans="1:37" x14ac:dyDescent="0.2">
      <c r="A301">
        <v>17270100</v>
      </c>
      <c r="B301" t="s">
        <v>1206</v>
      </c>
      <c r="C301" s="15">
        <v>38066</v>
      </c>
      <c r="D301" t="s">
        <v>1981</v>
      </c>
      <c r="E301" t="s">
        <v>1982</v>
      </c>
      <c r="F301" t="s">
        <v>2890</v>
      </c>
      <c r="G301">
        <v>2008</v>
      </c>
      <c r="H301">
        <v>102</v>
      </c>
      <c r="I301">
        <v>0</v>
      </c>
      <c r="J301">
        <v>10309986</v>
      </c>
      <c r="K301">
        <v>3056</v>
      </c>
      <c r="L301">
        <v>3061</v>
      </c>
      <c r="M301">
        <v>14576</v>
      </c>
      <c r="N301">
        <v>811825</v>
      </c>
      <c r="O301">
        <v>14890910</v>
      </c>
      <c r="R301" t="s">
        <v>2070</v>
      </c>
      <c r="S301" t="s">
        <v>1984</v>
      </c>
      <c r="T301" t="s">
        <v>1985</v>
      </c>
      <c r="U301" t="s">
        <v>2071</v>
      </c>
      <c r="V301">
        <v>40000000</v>
      </c>
      <c r="W301">
        <v>32862104</v>
      </c>
      <c r="X301">
        <v>16824159</v>
      </c>
      <c r="Y301">
        <v>38583225</v>
      </c>
      <c r="AB301" t="s">
        <v>1987</v>
      </c>
      <c r="AC301" t="s">
        <v>2891</v>
      </c>
      <c r="AD301" t="s">
        <v>1982</v>
      </c>
      <c r="AE301" t="s">
        <v>2892</v>
      </c>
      <c r="AF301" t="s">
        <v>2893</v>
      </c>
      <c r="AG301">
        <v>817538</v>
      </c>
      <c r="AH301">
        <v>58655</v>
      </c>
      <c r="AI301">
        <v>2387</v>
      </c>
      <c r="AJ301">
        <v>5.9</v>
      </c>
      <c r="AK301">
        <v>19545</v>
      </c>
    </row>
    <row r="302" spans="1:37" x14ac:dyDescent="0.2">
      <c r="A302">
        <v>17320100</v>
      </c>
      <c r="B302" t="s">
        <v>2894</v>
      </c>
      <c r="C302" s="15">
        <v>38423</v>
      </c>
      <c r="D302" t="s">
        <v>1981</v>
      </c>
      <c r="E302" t="s">
        <v>2024</v>
      </c>
      <c r="F302" t="s">
        <v>2895</v>
      </c>
      <c r="G302">
        <v>2009</v>
      </c>
      <c r="I302">
        <v>0</v>
      </c>
      <c r="J302">
        <v>14118685</v>
      </c>
      <c r="K302">
        <v>2401</v>
      </c>
      <c r="L302">
        <v>2402</v>
      </c>
      <c r="M302">
        <v>9851</v>
      </c>
      <c r="N302">
        <v>1194631</v>
      </c>
      <c r="O302">
        <v>20597258</v>
      </c>
      <c r="P302">
        <v>102682</v>
      </c>
      <c r="Q302">
        <v>2539954</v>
      </c>
      <c r="R302" t="s">
        <v>2070</v>
      </c>
      <c r="S302" t="s">
        <v>2255</v>
      </c>
      <c r="T302" t="s">
        <v>1985</v>
      </c>
      <c r="U302" t="s">
        <v>2080</v>
      </c>
      <c r="V302">
        <v>15000000</v>
      </c>
      <c r="W302">
        <v>32752215</v>
      </c>
      <c r="X302">
        <v>12730721</v>
      </c>
      <c r="Y302">
        <v>36813490</v>
      </c>
      <c r="AA302">
        <v>8266991</v>
      </c>
      <c r="AB302" t="s">
        <v>2073</v>
      </c>
      <c r="AC302" t="s">
        <v>2896</v>
      </c>
      <c r="AG302">
        <v>844708</v>
      </c>
      <c r="AH302">
        <v>68941</v>
      </c>
      <c r="AJ302">
        <v>6.6</v>
      </c>
      <c r="AK302">
        <v>57099</v>
      </c>
    </row>
    <row r="303" spans="1:37" x14ac:dyDescent="0.2">
      <c r="A303">
        <v>17590100</v>
      </c>
      <c r="B303" t="s">
        <v>1207</v>
      </c>
      <c r="C303" s="15">
        <v>38030</v>
      </c>
      <c r="D303" t="s">
        <v>1981</v>
      </c>
      <c r="E303" t="s">
        <v>2024</v>
      </c>
      <c r="F303" t="s">
        <v>2897</v>
      </c>
      <c r="G303">
        <v>2008</v>
      </c>
      <c r="H303">
        <v>111</v>
      </c>
      <c r="I303">
        <v>0</v>
      </c>
      <c r="J303">
        <v>9764270</v>
      </c>
      <c r="K303">
        <v>2204</v>
      </c>
      <c r="L303">
        <v>2220</v>
      </c>
      <c r="M303">
        <v>9625</v>
      </c>
      <c r="N303">
        <v>836885</v>
      </c>
      <c r="O303">
        <v>13492298</v>
      </c>
      <c r="R303" t="s">
        <v>2070</v>
      </c>
      <c r="S303" t="s">
        <v>1984</v>
      </c>
      <c r="T303" t="s">
        <v>1985</v>
      </c>
      <c r="U303" t="s">
        <v>2175</v>
      </c>
      <c r="V303">
        <v>7000000</v>
      </c>
      <c r="W303">
        <v>31973840</v>
      </c>
      <c r="X303">
        <v>23376217</v>
      </c>
      <c r="Y303">
        <v>37854746</v>
      </c>
      <c r="AB303" t="s">
        <v>1987</v>
      </c>
      <c r="AC303" t="s">
        <v>2898</v>
      </c>
      <c r="AD303" t="s">
        <v>2586</v>
      </c>
      <c r="AG303">
        <v>832266</v>
      </c>
      <c r="AH303">
        <v>58047</v>
      </c>
      <c r="AI303">
        <v>884</v>
      </c>
      <c r="AJ303">
        <v>7.3</v>
      </c>
      <c r="AK303">
        <v>34158</v>
      </c>
    </row>
    <row r="304" spans="1:37" x14ac:dyDescent="0.2">
      <c r="A304">
        <v>17610100</v>
      </c>
      <c r="B304" t="s">
        <v>1208</v>
      </c>
      <c r="C304" s="15">
        <v>38157</v>
      </c>
      <c r="D304" t="s">
        <v>1981</v>
      </c>
      <c r="E304" t="s">
        <v>1982</v>
      </c>
      <c r="F304" t="s">
        <v>2899</v>
      </c>
      <c r="G304">
        <v>2008</v>
      </c>
      <c r="I304">
        <v>0</v>
      </c>
      <c r="J304">
        <v>13907130</v>
      </c>
      <c r="K304">
        <v>3012</v>
      </c>
      <c r="L304">
        <v>3012</v>
      </c>
      <c r="M304">
        <v>10222</v>
      </c>
      <c r="N304">
        <v>544808</v>
      </c>
      <c r="O304">
        <v>9552426</v>
      </c>
      <c r="R304" t="s">
        <v>2070</v>
      </c>
      <c r="S304" t="s">
        <v>1984</v>
      </c>
      <c r="T304" t="s">
        <v>1985</v>
      </c>
      <c r="U304" t="s">
        <v>2071</v>
      </c>
      <c r="V304">
        <v>62000000</v>
      </c>
      <c r="W304">
        <v>32200122</v>
      </c>
      <c r="X304">
        <v>7923224</v>
      </c>
      <c r="Y304">
        <v>37847876</v>
      </c>
      <c r="AB304" t="s">
        <v>1987</v>
      </c>
      <c r="AC304" t="s">
        <v>2900</v>
      </c>
      <c r="AG304">
        <v>811138</v>
      </c>
      <c r="AH304">
        <v>58315</v>
      </c>
      <c r="AI304">
        <v>1686</v>
      </c>
      <c r="AJ304">
        <v>3.8</v>
      </c>
      <c r="AK304">
        <v>22100</v>
      </c>
    </row>
    <row r="305" spans="1:37" x14ac:dyDescent="0.2">
      <c r="A305">
        <v>17690100</v>
      </c>
      <c r="B305" t="s">
        <v>2901</v>
      </c>
      <c r="C305" s="15">
        <v>37940</v>
      </c>
      <c r="D305" t="s">
        <v>1981</v>
      </c>
      <c r="E305" t="s">
        <v>1989</v>
      </c>
      <c r="F305" t="s">
        <v>2902</v>
      </c>
      <c r="G305">
        <v>2007</v>
      </c>
      <c r="H305">
        <v>96</v>
      </c>
      <c r="I305">
        <v>0</v>
      </c>
      <c r="J305">
        <v>9630085</v>
      </c>
      <c r="K305">
        <v>3164</v>
      </c>
      <c r="L305">
        <v>3168</v>
      </c>
      <c r="M305">
        <v>14860</v>
      </c>
      <c r="N305">
        <v>1543974</v>
      </c>
      <c r="O305">
        <v>24887422</v>
      </c>
      <c r="R305" t="s">
        <v>2012</v>
      </c>
      <c r="S305" t="s">
        <v>1984</v>
      </c>
      <c r="T305" t="s">
        <v>1985</v>
      </c>
      <c r="U305" t="s">
        <v>2071</v>
      </c>
      <c r="V305">
        <v>0</v>
      </c>
      <c r="W305">
        <v>32061555</v>
      </c>
      <c r="X305">
        <v>36130088</v>
      </c>
      <c r="Y305">
        <v>39235353</v>
      </c>
      <c r="AB305" t="s">
        <v>2033</v>
      </c>
      <c r="AD305" t="s">
        <v>2745</v>
      </c>
      <c r="AE305" t="s">
        <v>2228</v>
      </c>
      <c r="AG305">
        <v>457419</v>
      </c>
      <c r="AH305">
        <v>55999</v>
      </c>
      <c r="AI305">
        <v>2953</v>
      </c>
      <c r="AJ305">
        <v>6.2</v>
      </c>
      <c r="AK305">
        <v>12301</v>
      </c>
    </row>
    <row r="306" spans="1:37" x14ac:dyDescent="0.2">
      <c r="A306">
        <v>17740100</v>
      </c>
      <c r="B306" t="s">
        <v>2903</v>
      </c>
      <c r="C306" s="15">
        <v>38463</v>
      </c>
      <c r="D306" t="s">
        <v>1981</v>
      </c>
      <c r="E306" t="s">
        <v>2010</v>
      </c>
      <c r="F306" t="s">
        <v>2904</v>
      </c>
      <c r="G306">
        <v>2009</v>
      </c>
      <c r="H306">
        <v>99</v>
      </c>
      <c r="I306">
        <v>0</v>
      </c>
      <c r="J306">
        <v>8825760</v>
      </c>
      <c r="K306">
        <v>1804</v>
      </c>
      <c r="L306">
        <v>1804</v>
      </c>
      <c r="M306">
        <v>8694</v>
      </c>
      <c r="N306">
        <v>1063886</v>
      </c>
      <c r="O306">
        <v>19041252</v>
      </c>
      <c r="P306">
        <v>168612</v>
      </c>
      <c r="Q306">
        <v>4221899</v>
      </c>
      <c r="R306" t="s">
        <v>2475</v>
      </c>
      <c r="S306" t="s">
        <v>2020</v>
      </c>
      <c r="T306" t="s">
        <v>1985</v>
      </c>
      <c r="U306" t="s">
        <v>2905</v>
      </c>
      <c r="V306">
        <v>15000000</v>
      </c>
      <c r="W306">
        <v>32011576</v>
      </c>
      <c r="X306">
        <v>77000000</v>
      </c>
      <c r="Y306">
        <v>35981010</v>
      </c>
      <c r="AA306">
        <v>4089226</v>
      </c>
      <c r="AB306" t="s">
        <v>2033</v>
      </c>
      <c r="AD306" t="s">
        <v>2906</v>
      </c>
      <c r="AE306" t="s">
        <v>2907</v>
      </c>
      <c r="AF306" t="s">
        <v>2908</v>
      </c>
      <c r="AG306">
        <v>1757737</v>
      </c>
    </row>
    <row r="307" spans="1:37" x14ac:dyDescent="0.2">
      <c r="A307">
        <v>17870100</v>
      </c>
      <c r="B307" t="s">
        <v>1209</v>
      </c>
      <c r="C307" s="15">
        <v>38388</v>
      </c>
      <c r="D307" t="s">
        <v>1981</v>
      </c>
      <c r="E307" t="s">
        <v>2133</v>
      </c>
      <c r="F307" t="s">
        <v>1209</v>
      </c>
      <c r="G307">
        <v>2009</v>
      </c>
      <c r="I307">
        <v>0</v>
      </c>
      <c r="J307">
        <v>10079109</v>
      </c>
      <c r="K307">
        <v>2313</v>
      </c>
      <c r="L307">
        <v>2313</v>
      </c>
      <c r="M307">
        <v>10968</v>
      </c>
      <c r="N307">
        <v>1102919</v>
      </c>
      <c r="O307">
        <v>16991379</v>
      </c>
      <c r="P307">
        <v>106325</v>
      </c>
      <c r="Q307">
        <v>2550522</v>
      </c>
      <c r="R307" t="s">
        <v>2002</v>
      </c>
      <c r="S307" t="s">
        <v>1984</v>
      </c>
      <c r="T307" t="s">
        <v>1985</v>
      </c>
      <c r="U307" t="s">
        <v>1986</v>
      </c>
      <c r="V307">
        <v>38000000</v>
      </c>
      <c r="W307">
        <v>31811527</v>
      </c>
      <c r="X307">
        <v>12600000</v>
      </c>
      <c r="Y307">
        <v>35756148</v>
      </c>
      <c r="AA307">
        <v>1524646</v>
      </c>
      <c r="AB307" t="s">
        <v>1987</v>
      </c>
      <c r="AC307" t="s">
        <v>2909</v>
      </c>
      <c r="AG307">
        <v>465580</v>
      </c>
      <c r="AH307">
        <v>66171</v>
      </c>
      <c r="AJ307">
        <v>6.1</v>
      </c>
      <c r="AK307">
        <v>80588</v>
      </c>
    </row>
    <row r="308" spans="1:37" x14ac:dyDescent="0.2">
      <c r="A308">
        <v>17920100</v>
      </c>
      <c r="B308" t="s">
        <v>1210</v>
      </c>
      <c r="C308" s="15">
        <v>38465</v>
      </c>
      <c r="D308" t="s">
        <v>1981</v>
      </c>
      <c r="E308" t="s">
        <v>1982</v>
      </c>
      <c r="F308" t="s">
        <v>2910</v>
      </c>
      <c r="G308">
        <v>2009</v>
      </c>
      <c r="H308">
        <v>117</v>
      </c>
      <c r="I308">
        <v>0</v>
      </c>
      <c r="J308">
        <v>9716458</v>
      </c>
      <c r="K308">
        <v>2024</v>
      </c>
      <c r="L308">
        <v>2090</v>
      </c>
      <c r="M308">
        <v>10485</v>
      </c>
      <c r="N308">
        <v>652044</v>
      </c>
      <c r="O308">
        <v>10967115</v>
      </c>
      <c r="P308">
        <v>63817</v>
      </c>
      <c r="Q308">
        <v>1558875</v>
      </c>
      <c r="R308" t="s">
        <v>2171</v>
      </c>
      <c r="S308" t="s">
        <v>2172</v>
      </c>
      <c r="T308" t="s">
        <v>1985</v>
      </c>
      <c r="U308" t="s">
        <v>2135</v>
      </c>
      <c r="V308">
        <v>60000000</v>
      </c>
      <c r="W308">
        <v>31720158</v>
      </c>
      <c r="X308">
        <v>6668866</v>
      </c>
      <c r="Y308">
        <v>35803432</v>
      </c>
      <c r="AA308">
        <v>4261495</v>
      </c>
      <c r="AB308" t="s">
        <v>1987</v>
      </c>
      <c r="AC308" t="s">
        <v>2911</v>
      </c>
      <c r="AD308" t="s">
        <v>2912</v>
      </c>
      <c r="AE308" t="s">
        <v>2586</v>
      </c>
      <c r="AG308">
        <v>821642</v>
      </c>
      <c r="AH308">
        <v>68932</v>
      </c>
      <c r="AJ308">
        <v>6.7</v>
      </c>
      <c r="AK308">
        <v>39906</v>
      </c>
    </row>
    <row r="309" spans="1:37" x14ac:dyDescent="0.2">
      <c r="A309">
        <v>17930100</v>
      </c>
      <c r="B309" t="s">
        <v>1211</v>
      </c>
      <c r="C309" s="15">
        <v>38316</v>
      </c>
      <c r="D309" t="s">
        <v>1981</v>
      </c>
      <c r="E309" t="s">
        <v>2377</v>
      </c>
      <c r="F309" t="s">
        <v>2913</v>
      </c>
      <c r="G309">
        <v>2008</v>
      </c>
      <c r="I309">
        <v>1</v>
      </c>
      <c r="J309">
        <v>12063452</v>
      </c>
      <c r="K309">
        <v>2626</v>
      </c>
      <c r="L309">
        <v>2626</v>
      </c>
      <c r="M309">
        <v>8935</v>
      </c>
      <c r="N309">
        <v>1255110</v>
      </c>
      <c r="O309">
        <v>21351444</v>
      </c>
      <c r="R309" t="s">
        <v>2070</v>
      </c>
      <c r="S309" t="s">
        <v>1984</v>
      </c>
      <c r="T309" t="s">
        <v>1985</v>
      </c>
      <c r="U309" t="s">
        <v>1995</v>
      </c>
      <c r="V309">
        <v>0</v>
      </c>
      <c r="W309">
        <v>31715062</v>
      </c>
      <c r="X309">
        <v>75520530</v>
      </c>
      <c r="Y309">
        <v>37236490</v>
      </c>
      <c r="Z309" t="s">
        <v>2914</v>
      </c>
      <c r="AB309" t="s">
        <v>1987</v>
      </c>
      <c r="AC309" t="s">
        <v>2915</v>
      </c>
      <c r="AG309">
        <v>1129442</v>
      </c>
      <c r="AH309">
        <v>64030</v>
      </c>
      <c r="AI309">
        <v>1077</v>
      </c>
      <c r="AJ309">
        <v>5.9</v>
      </c>
      <c r="AK309">
        <v>31066</v>
      </c>
    </row>
    <row r="310" spans="1:37" x14ac:dyDescent="0.2">
      <c r="A310">
        <v>17940100</v>
      </c>
      <c r="B310" t="s">
        <v>1212</v>
      </c>
      <c r="C310" s="15">
        <v>38269</v>
      </c>
      <c r="D310" t="s">
        <v>1981</v>
      </c>
      <c r="E310" t="s">
        <v>2035</v>
      </c>
      <c r="F310" t="s">
        <v>1212</v>
      </c>
      <c r="G310">
        <v>2008</v>
      </c>
      <c r="H310">
        <v>89</v>
      </c>
      <c r="I310">
        <v>0</v>
      </c>
      <c r="J310">
        <v>14211321</v>
      </c>
      <c r="K310">
        <v>2461</v>
      </c>
      <c r="L310">
        <v>2463</v>
      </c>
      <c r="M310">
        <v>8987</v>
      </c>
      <c r="N310">
        <v>850616</v>
      </c>
      <c r="O310">
        <v>14859240</v>
      </c>
      <c r="R310" t="s">
        <v>2070</v>
      </c>
      <c r="S310" t="s">
        <v>1984</v>
      </c>
      <c r="T310" t="s">
        <v>1985</v>
      </c>
      <c r="U310" t="s">
        <v>2080</v>
      </c>
      <c r="V310">
        <v>12000000</v>
      </c>
      <c r="W310">
        <v>31691811</v>
      </c>
      <c r="X310">
        <v>10232963</v>
      </c>
      <c r="Y310">
        <v>37209185</v>
      </c>
      <c r="Z310" t="s">
        <v>1212</v>
      </c>
      <c r="AB310" t="s">
        <v>2073</v>
      </c>
      <c r="AC310" t="s">
        <v>2916</v>
      </c>
      <c r="AG310">
        <v>1082868</v>
      </c>
      <c r="AH310">
        <v>62733</v>
      </c>
      <c r="AI310">
        <v>1315</v>
      </c>
      <c r="AJ310">
        <v>6.1</v>
      </c>
      <c r="AK310">
        <v>22180</v>
      </c>
    </row>
    <row r="311" spans="1:37" x14ac:dyDescent="0.2">
      <c r="A311">
        <v>17980100</v>
      </c>
      <c r="B311" t="s">
        <v>1213</v>
      </c>
      <c r="C311" s="15">
        <v>37945</v>
      </c>
      <c r="D311" t="s">
        <v>1981</v>
      </c>
      <c r="E311" t="s">
        <v>1991</v>
      </c>
      <c r="F311" t="s">
        <v>2917</v>
      </c>
      <c r="G311">
        <v>2007</v>
      </c>
      <c r="I311">
        <v>0</v>
      </c>
      <c r="J311">
        <v>9421369</v>
      </c>
      <c r="K311">
        <v>2310</v>
      </c>
      <c r="L311">
        <v>2310</v>
      </c>
      <c r="M311">
        <v>11437</v>
      </c>
      <c r="N311">
        <v>2227398</v>
      </c>
      <c r="O311">
        <v>26904794</v>
      </c>
      <c r="R311" t="s">
        <v>2012</v>
      </c>
      <c r="S311" t="s">
        <v>2172</v>
      </c>
      <c r="T311" t="s">
        <v>1985</v>
      </c>
      <c r="U311" t="s">
        <v>2135</v>
      </c>
      <c r="V311">
        <v>25000000</v>
      </c>
      <c r="W311">
        <v>31664162</v>
      </c>
      <c r="X311">
        <v>34351707</v>
      </c>
      <c r="Y311">
        <v>38721477</v>
      </c>
      <c r="AB311" t="s">
        <v>2006</v>
      </c>
      <c r="AC311" t="s">
        <v>2918</v>
      </c>
      <c r="AG311">
        <v>426931</v>
      </c>
      <c r="AH311">
        <v>55872</v>
      </c>
      <c r="AI311">
        <v>733</v>
      </c>
      <c r="AJ311">
        <v>7.5</v>
      </c>
      <c r="AK311">
        <v>28898</v>
      </c>
    </row>
    <row r="312" spans="1:37" x14ac:dyDescent="0.2">
      <c r="A312">
        <v>18030100</v>
      </c>
      <c r="B312" t="s">
        <v>1214</v>
      </c>
      <c r="C312" s="15">
        <v>37373</v>
      </c>
      <c r="D312" t="s">
        <v>1981</v>
      </c>
      <c r="E312" t="s">
        <v>2024</v>
      </c>
      <c r="F312" t="s">
        <v>2919</v>
      </c>
      <c r="G312">
        <v>2006</v>
      </c>
      <c r="H312">
        <v>111</v>
      </c>
      <c r="I312">
        <v>0</v>
      </c>
      <c r="J312">
        <v>11478360</v>
      </c>
      <c r="K312">
        <v>1795</v>
      </c>
      <c r="L312">
        <v>1871</v>
      </c>
      <c r="M312">
        <v>9031</v>
      </c>
      <c r="N312">
        <v>1704767</v>
      </c>
      <c r="O312">
        <v>17925518</v>
      </c>
      <c r="R312" t="s">
        <v>2171</v>
      </c>
      <c r="S312" t="s">
        <v>2172</v>
      </c>
      <c r="T312" t="s">
        <v>1985</v>
      </c>
      <c r="U312" t="s">
        <v>2135</v>
      </c>
      <c r="V312">
        <v>18000000</v>
      </c>
      <c r="W312">
        <v>31483450</v>
      </c>
      <c r="X312">
        <v>46067901</v>
      </c>
      <c r="Y312">
        <v>40519916</v>
      </c>
      <c r="AB312" t="s">
        <v>2073</v>
      </c>
      <c r="AC312" t="s">
        <v>2920</v>
      </c>
      <c r="AD312" t="s">
        <v>2028</v>
      </c>
      <c r="AE312" t="s">
        <v>2921</v>
      </c>
      <c r="AF312" t="s">
        <v>2586</v>
      </c>
      <c r="AG312">
        <v>475276</v>
      </c>
      <c r="AH312">
        <v>45210</v>
      </c>
      <c r="AI312">
        <v>3154</v>
      </c>
      <c r="AJ312">
        <v>7.8</v>
      </c>
      <c r="AK312">
        <v>46975</v>
      </c>
    </row>
    <row r="313" spans="1:37" x14ac:dyDescent="0.2">
      <c r="A313">
        <v>18090100</v>
      </c>
      <c r="B313" t="s">
        <v>2922</v>
      </c>
      <c r="C313" s="15">
        <v>38262</v>
      </c>
      <c r="D313" t="s">
        <v>1981</v>
      </c>
      <c r="E313" t="s">
        <v>2035</v>
      </c>
      <c r="F313" t="s">
        <v>2923</v>
      </c>
      <c r="G313">
        <v>2008</v>
      </c>
      <c r="I313">
        <v>0</v>
      </c>
      <c r="J313">
        <v>11311751</v>
      </c>
      <c r="K313">
        <v>2421</v>
      </c>
      <c r="L313">
        <v>2421</v>
      </c>
      <c r="M313">
        <v>9682</v>
      </c>
      <c r="N313">
        <v>688499</v>
      </c>
      <c r="O313">
        <v>10841164</v>
      </c>
      <c r="R313" t="s">
        <v>2070</v>
      </c>
      <c r="S313" t="s">
        <v>2026</v>
      </c>
      <c r="T313" t="s">
        <v>1985</v>
      </c>
      <c r="U313" t="s">
        <v>2135</v>
      </c>
      <c r="V313">
        <v>10000000</v>
      </c>
      <c r="W313">
        <v>31487293</v>
      </c>
      <c r="X313">
        <v>2398724</v>
      </c>
      <c r="Y313">
        <v>36969057</v>
      </c>
      <c r="AB313" t="s">
        <v>1987</v>
      </c>
      <c r="AC313" t="s">
        <v>2924</v>
      </c>
      <c r="AG313">
        <v>981227</v>
      </c>
      <c r="AH313">
        <v>62155</v>
      </c>
      <c r="AI313">
        <v>958</v>
      </c>
      <c r="AJ313">
        <v>6.8</v>
      </c>
      <c r="AK313">
        <v>24291</v>
      </c>
    </row>
    <row r="314" spans="1:37" x14ac:dyDescent="0.2">
      <c r="A314">
        <v>18100100</v>
      </c>
      <c r="B314" t="s">
        <v>1215</v>
      </c>
      <c r="C314" s="15">
        <v>38591</v>
      </c>
      <c r="D314" t="s">
        <v>1981</v>
      </c>
      <c r="E314" t="s">
        <v>2367</v>
      </c>
      <c r="F314" t="s">
        <v>2925</v>
      </c>
      <c r="G314">
        <v>2009</v>
      </c>
      <c r="H314">
        <v>105</v>
      </c>
      <c r="I314">
        <v>1</v>
      </c>
      <c r="J314">
        <v>16349565</v>
      </c>
      <c r="K314">
        <v>3025</v>
      </c>
      <c r="L314">
        <v>3088</v>
      </c>
      <c r="M314">
        <v>11964</v>
      </c>
      <c r="N314">
        <v>497857</v>
      </c>
      <c r="O314">
        <v>9234950</v>
      </c>
      <c r="P314">
        <v>108454</v>
      </c>
      <c r="Q314">
        <v>2194473</v>
      </c>
      <c r="R314" t="s">
        <v>2012</v>
      </c>
      <c r="S314" t="s">
        <v>1984</v>
      </c>
      <c r="T314" t="s">
        <v>1985</v>
      </c>
      <c r="U314" t="s">
        <v>2080</v>
      </c>
      <c r="V314">
        <v>15000000</v>
      </c>
      <c r="W314">
        <v>33392973</v>
      </c>
      <c r="X314">
        <v>5119877</v>
      </c>
      <c r="Y314">
        <v>37533698</v>
      </c>
      <c r="Z314" t="s">
        <v>1110</v>
      </c>
      <c r="AA314">
        <v>23557058</v>
      </c>
      <c r="AB314" t="s">
        <v>2073</v>
      </c>
      <c r="AC314" t="s">
        <v>2926</v>
      </c>
      <c r="AG314">
        <v>1311067</v>
      </c>
      <c r="AH314">
        <v>70994</v>
      </c>
      <c r="AJ314">
        <v>4.9000000000000004</v>
      </c>
      <c r="AK314">
        <v>30897</v>
      </c>
    </row>
    <row r="315" spans="1:37" x14ac:dyDescent="0.2">
      <c r="A315">
        <v>18120100</v>
      </c>
      <c r="B315" t="s">
        <v>1216</v>
      </c>
      <c r="C315" s="15">
        <v>38017</v>
      </c>
      <c r="D315" t="s">
        <v>1981</v>
      </c>
      <c r="E315" t="s">
        <v>2377</v>
      </c>
      <c r="F315" t="s">
        <v>2927</v>
      </c>
      <c r="G315">
        <v>2008</v>
      </c>
      <c r="H315">
        <v>97</v>
      </c>
      <c r="I315">
        <v>0</v>
      </c>
      <c r="J315">
        <v>12425776</v>
      </c>
      <c r="K315">
        <v>2436</v>
      </c>
      <c r="L315">
        <v>2470</v>
      </c>
      <c r="M315">
        <v>9922</v>
      </c>
      <c r="N315">
        <v>903609</v>
      </c>
      <c r="O315">
        <v>16624444</v>
      </c>
      <c r="R315" t="s">
        <v>2012</v>
      </c>
      <c r="S315" t="s">
        <v>2255</v>
      </c>
      <c r="T315" t="s">
        <v>1985</v>
      </c>
      <c r="U315" t="s">
        <v>1986</v>
      </c>
      <c r="V315">
        <v>12000000</v>
      </c>
      <c r="W315">
        <v>31418697</v>
      </c>
      <c r="X315">
        <v>26159068</v>
      </c>
      <c r="Y315">
        <v>36888525</v>
      </c>
      <c r="AB315" t="s">
        <v>1987</v>
      </c>
      <c r="AC315" t="s">
        <v>2928</v>
      </c>
      <c r="AD315" t="s">
        <v>2377</v>
      </c>
      <c r="AE315" t="s">
        <v>2868</v>
      </c>
      <c r="AF315" t="s">
        <v>2929</v>
      </c>
      <c r="AG315">
        <v>406759</v>
      </c>
      <c r="AH315">
        <v>57534</v>
      </c>
      <c r="AI315">
        <v>2293</v>
      </c>
      <c r="AJ315">
        <v>5.3</v>
      </c>
      <c r="AK315">
        <v>17420</v>
      </c>
    </row>
    <row r="316" spans="1:37" x14ac:dyDescent="0.2">
      <c r="A316">
        <v>18140100</v>
      </c>
      <c r="B316" t="s">
        <v>1217</v>
      </c>
      <c r="C316" s="15">
        <v>38080</v>
      </c>
      <c r="D316" t="s">
        <v>1981</v>
      </c>
      <c r="E316" t="s">
        <v>2024</v>
      </c>
      <c r="F316" t="s">
        <v>1217</v>
      </c>
      <c r="G316">
        <v>2008</v>
      </c>
      <c r="H316">
        <v>114</v>
      </c>
      <c r="I316">
        <v>0</v>
      </c>
      <c r="J316">
        <v>12682595</v>
      </c>
      <c r="K316">
        <v>2769</v>
      </c>
      <c r="L316">
        <v>2798</v>
      </c>
      <c r="M316">
        <v>12688</v>
      </c>
      <c r="N316">
        <v>730465</v>
      </c>
      <c r="O316">
        <v>12953812</v>
      </c>
      <c r="R316" t="s">
        <v>1983</v>
      </c>
      <c r="S316" t="s">
        <v>1984</v>
      </c>
      <c r="T316" t="s">
        <v>1985</v>
      </c>
      <c r="U316" t="s">
        <v>2175</v>
      </c>
      <c r="V316">
        <v>58000000</v>
      </c>
      <c r="W316">
        <v>31230175</v>
      </c>
      <c r="X316">
        <v>9974690</v>
      </c>
      <c r="Y316">
        <v>36835972</v>
      </c>
      <c r="AB316" t="s">
        <v>1987</v>
      </c>
      <c r="AC316" t="s">
        <v>2930</v>
      </c>
      <c r="AD316" t="s">
        <v>2028</v>
      </c>
      <c r="AG316">
        <v>379865</v>
      </c>
      <c r="AH316">
        <v>58839</v>
      </c>
      <c r="AI316">
        <v>2459</v>
      </c>
      <c r="AJ316">
        <v>6.1</v>
      </c>
      <c r="AK316">
        <v>14585</v>
      </c>
    </row>
    <row r="317" spans="1:37" x14ac:dyDescent="0.2">
      <c r="A317">
        <v>18160100</v>
      </c>
      <c r="B317" t="s">
        <v>1218</v>
      </c>
      <c r="C317" s="15">
        <v>37665</v>
      </c>
      <c r="D317" t="s">
        <v>1981</v>
      </c>
      <c r="E317" t="s">
        <v>2377</v>
      </c>
      <c r="F317" t="s">
        <v>2931</v>
      </c>
      <c r="G317">
        <v>2007</v>
      </c>
      <c r="I317">
        <v>0</v>
      </c>
      <c r="J317">
        <v>11210754</v>
      </c>
      <c r="K317">
        <v>2111</v>
      </c>
      <c r="L317">
        <v>2111</v>
      </c>
      <c r="M317">
        <v>6784</v>
      </c>
      <c r="N317">
        <v>2019634</v>
      </c>
      <c r="O317">
        <v>32422364</v>
      </c>
      <c r="R317" t="s">
        <v>2070</v>
      </c>
      <c r="S317" t="s">
        <v>1984</v>
      </c>
      <c r="T317" t="s">
        <v>1985</v>
      </c>
      <c r="U317" t="s">
        <v>2175</v>
      </c>
      <c r="V317">
        <v>0</v>
      </c>
      <c r="W317">
        <v>31366978</v>
      </c>
      <c r="X317">
        <v>242265</v>
      </c>
      <c r="Y317">
        <v>38433660</v>
      </c>
      <c r="AB317" t="s">
        <v>1987</v>
      </c>
      <c r="AC317" t="s">
        <v>2932</v>
      </c>
      <c r="AG317">
        <v>778661</v>
      </c>
      <c r="AH317">
        <v>51082</v>
      </c>
      <c r="AI317">
        <v>6154</v>
      </c>
      <c r="AJ317">
        <v>3.8</v>
      </c>
      <c r="AK317">
        <v>3678</v>
      </c>
    </row>
    <row r="318" spans="1:37" x14ac:dyDescent="0.2">
      <c r="A318">
        <v>18440100</v>
      </c>
      <c r="B318" t="s">
        <v>1219</v>
      </c>
      <c r="C318" s="15">
        <v>38213</v>
      </c>
      <c r="D318" t="s">
        <v>1981</v>
      </c>
      <c r="E318" t="s">
        <v>1989</v>
      </c>
      <c r="F318" t="s">
        <v>1219</v>
      </c>
      <c r="G318">
        <v>2008</v>
      </c>
      <c r="I318">
        <v>0</v>
      </c>
      <c r="J318">
        <v>11161074</v>
      </c>
      <c r="K318">
        <v>2664</v>
      </c>
      <c r="L318">
        <v>2664</v>
      </c>
      <c r="M318">
        <v>11193</v>
      </c>
      <c r="N318">
        <v>673773</v>
      </c>
      <c r="O318">
        <v>10562779</v>
      </c>
      <c r="R318" t="s">
        <v>2070</v>
      </c>
      <c r="S318" t="s">
        <v>2255</v>
      </c>
      <c r="T318" t="s">
        <v>1985</v>
      </c>
      <c r="U318" t="s">
        <v>2080</v>
      </c>
      <c r="V318">
        <v>35000000</v>
      </c>
      <c r="W318">
        <v>30691439</v>
      </c>
      <c r="X318">
        <v>46529157</v>
      </c>
      <c r="Y318">
        <v>36034659</v>
      </c>
      <c r="AB318" t="s">
        <v>2073</v>
      </c>
      <c r="AC318" t="s">
        <v>2933</v>
      </c>
      <c r="AG318">
        <v>790686</v>
      </c>
      <c r="AH318">
        <v>61262</v>
      </c>
      <c r="AI318">
        <v>1185</v>
      </c>
      <c r="AJ318">
        <v>6.1</v>
      </c>
      <c r="AK318">
        <v>26932</v>
      </c>
    </row>
    <row r="319" spans="1:37" x14ac:dyDescent="0.2">
      <c r="A319">
        <v>18640100</v>
      </c>
      <c r="B319" t="s">
        <v>1220</v>
      </c>
      <c r="C319" s="15">
        <v>37979</v>
      </c>
      <c r="D319" t="s">
        <v>1981</v>
      </c>
      <c r="E319" t="s">
        <v>2318</v>
      </c>
      <c r="F319" t="s">
        <v>2934</v>
      </c>
      <c r="G319">
        <v>2007</v>
      </c>
      <c r="H319">
        <v>123</v>
      </c>
      <c r="I319">
        <v>0</v>
      </c>
      <c r="J319">
        <v>6005180</v>
      </c>
      <c r="K319">
        <v>1171</v>
      </c>
      <c r="L319">
        <v>1290</v>
      </c>
      <c r="M319">
        <v>6048</v>
      </c>
      <c r="N319">
        <v>1270545</v>
      </c>
      <c r="O319">
        <v>24441834</v>
      </c>
      <c r="R319" t="s">
        <v>2171</v>
      </c>
      <c r="S319" t="s">
        <v>2172</v>
      </c>
      <c r="T319" t="s">
        <v>1985</v>
      </c>
      <c r="U319" t="s">
        <v>2135</v>
      </c>
      <c r="V319">
        <v>15000000</v>
      </c>
      <c r="W319">
        <v>30226144</v>
      </c>
      <c r="X319">
        <v>35149</v>
      </c>
      <c r="Y319">
        <v>36615368</v>
      </c>
      <c r="AB319" t="s">
        <v>1987</v>
      </c>
      <c r="AC319" t="s">
        <v>2935</v>
      </c>
      <c r="AD319" t="s">
        <v>2936</v>
      </c>
      <c r="AG319">
        <v>427309</v>
      </c>
      <c r="AH319">
        <v>56885</v>
      </c>
      <c r="AI319">
        <v>2366</v>
      </c>
      <c r="AJ319">
        <v>7.6</v>
      </c>
      <c r="AK319">
        <v>14625</v>
      </c>
    </row>
    <row r="320" spans="1:37" x14ac:dyDescent="0.2">
      <c r="A320">
        <v>18730100</v>
      </c>
      <c r="B320" t="s">
        <v>1221</v>
      </c>
      <c r="C320" s="15">
        <v>38185</v>
      </c>
      <c r="D320" t="s">
        <v>1981</v>
      </c>
      <c r="E320" t="s">
        <v>1989</v>
      </c>
      <c r="F320" t="s">
        <v>2937</v>
      </c>
      <c r="G320">
        <v>2008</v>
      </c>
      <c r="I320">
        <v>0</v>
      </c>
      <c r="J320">
        <v>7181374</v>
      </c>
      <c r="K320">
        <v>2511</v>
      </c>
      <c r="L320">
        <v>2538</v>
      </c>
      <c r="M320">
        <v>12148</v>
      </c>
      <c r="N320">
        <v>777929</v>
      </c>
      <c r="O320">
        <v>14497997</v>
      </c>
      <c r="R320" t="s">
        <v>2031</v>
      </c>
      <c r="S320" t="s">
        <v>1984</v>
      </c>
      <c r="T320" t="s">
        <v>2032</v>
      </c>
      <c r="U320" t="s">
        <v>2004</v>
      </c>
      <c r="V320">
        <v>37000000</v>
      </c>
      <c r="W320">
        <v>30105968</v>
      </c>
      <c r="X320">
        <v>36923988</v>
      </c>
      <c r="Y320">
        <v>35347260</v>
      </c>
      <c r="Z320" t="s">
        <v>1221</v>
      </c>
      <c r="AB320" t="s">
        <v>2033</v>
      </c>
      <c r="AC320" t="s">
        <v>2186</v>
      </c>
      <c r="AG320">
        <v>482603</v>
      </c>
      <c r="AH320">
        <v>60649</v>
      </c>
      <c r="AI320">
        <v>3287</v>
      </c>
      <c r="AJ320">
        <v>4.5</v>
      </c>
      <c r="AK320">
        <v>4378</v>
      </c>
    </row>
    <row r="321" spans="1:37" x14ac:dyDescent="0.2">
      <c r="A321">
        <v>18780100</v>
      </c>
      <c r="B321" t="s">
        <v>1222</v>
      </c>
      <c r="C321" s="15">
        <v>38052</v>
      </c>
      <c r="D321" t="s">
        <v>1981</v>
      </c>
      <c r="E321" t="s">
        <v>2377</v>
      </c>
      <c r="F321" t="s">
        <v>2938</v>
      </c>
      <c r="G321">
        <v>2008</v>
      </c>
      <c r="I321">
        <v>0</v>
      </c>
      <c r="J321">
        <v>5935256</v>
      </c>
      <c r="K321">
        <v>1603</v>
      </c>
      <c r="L321">
        <v>1613</v>
      </c>
      <c r="M321">
        <v>9606</v>
      </c>
      <c r="N321">
        <v>1043478</v>
      </c>
      <c r="O321">
        <v>18367627</v>
      </c>
      <c r="R321" t="s">
        <v>2171</v>
      </c>
      <c r="S321" t="s">
        <v>2172</v>
      </c>
      <c r="T321" t="s">
        <v>1985</v>
      </c>
      <c r="U321" t="s">
        <v>1986</v>
      </c>
      <c r="V321">
        <v>20000000</v>
      </c>
      <c r="W321">
        <v>30060660</v>
      </c>
      <c r="X321">
        <v>36082345</v>
      </c>
      <c r="Y321">
        <v>35294058</v>
      </c>
      <c r="AA321">
        <v>714013</v>
      </c>
      <c r="AB321" t="s">
        <v>2073</v>
      </c>
      <c r="AC321" t="s">
        <v>2939</v>
      </c>
      <c r="AD321" t="s">
        <v>2095</v>
      </c>
      <c r="AG321">
        <v>200465</v>
      </c>
      <c r="AH321">
        <v>58295</v>
      </c>
      <c r="AI321">
        <v>921</v>
      </c>
      <c r="AJ321">
        <v>7.4</v>
      </c>
      <c r="AK321">
        <v>51224</v>
      </c>
    </row>
    <row r="322" spans="1:37" x14ac:dyDescent="0.2">
      <c r="A322">
        <v>19410100</v>
      </c>
      <c r="B322" t="s">
        <v>1223</v>
      </c>
      <c r="C322" s="15">
        <v>38010</v>
      </c>
      <c r="D322" t="s">
        <v>1981</v>
      </c>
      <c r="E322" t="s">
        <v>2035</v>
      </c>
      <c r="F322" t="s">
        <v>1223</v>
      </c>
      <c r="G322">
        <v>2008</v>
      </c>
      <c r="I322">
        <v>0</v>
      </c>
      <c r="J322">
        <v>11354069</v>
      </c>
      <c r="K322">
        <v>2368</v>
      </c>
      <c r="L322">
        <v>2368</v>
      </c>
      <c r="M322">
        <v>9013</v>
      </c>
      <c r="N322">
        <v>1106690</v>
      </c>
      <c r="O322">
        <v>20896589</v>
      </c>
      <c r="R322" t="s">
        <v>2070</v>
      </c>
      <c r="S322" t="s">
        <v>1984</v>
      </c>
      <c r="T322" t="s">
        <v>1985</v>
      </c>
      <c r="U322" t="s">
        <v>1986</v>
      </c>
      <c r="V322">
        <v>35000000</v>
      </c>
      <c r="W322">
        <v>28687835</v>
      </c>
      <c r="X322">
        <v>23962116</v>
      </c>
      <c r="Y322">
        <v>33682234</v>
      </c>
      <c r="AB322" t="s">
        <v>2073</v>
      </c>
      <c r="AC322" t="s">
        <v>2940</v>
      </c>
      <c r="AG322">
        <v>880578</v>
      </c>
      <c r="AH322">
        <v>57526</v>
      </c>
      <c r="AI322">
        <v>1295</v>
      </c>
      <c r="AJ322">
        <v>6.1</v>
      </c>
      <c r="AK322">
        <v>22073</v>
      </c>
    </row>
    <row r="323" spans="1:37" x14ac:dyDescent="0.2">
      <c r="A323">
        <v>19430100</v>
      </c>
      <c r="B323" t="s">
        <v>1224</v>
      </c>
      <c r="C323" s="15">
        <v>38367</v>
      </c>
      <c r="D323" t="s">
        <v>1981</v>
      </c>
      <c r="E323" t="s">
        <v>2868</v>
      </c>
      <c r="F323" t="s">
        <v>1224</v>
      </c>
      <c r="G323">
        <v>2008</v>
      </c>
      <c r="H323">
        <v>136</v>
      </c>
      <c r="I323">
        <v>0</v>
      </c>
      <c r="J323">
        <v>123513</v>
      </c>
      <c r="K323">
        <v>2</v>
      </c>
      <c r="L323">
        <v>1793</v>
      </c>
      <c r="M323">
        <v>8312</v>
      </c>
      <c r="N323">
        <v>1051806</v>
      </c>
      <c r="O323">
        <v>15094339</v>
      </c>
      <c r="R323" t="s">
        <v>1983</v>
      </c>
      <c r="S323" t="s">
        <v>1984</v>
      </c>
      <c r="T323" t="s">
        <v>1985</v>
      </c>
      <c r="U323" t="s">
        <v>2135</v>
      </c>
      <c r="V323">
        <v>50000000</v>
      </c>
      <c r="W323">
        <v>28644813</v>
      </c>
      <c r="X323">
        <v>24342941</v>
      </c>
      <c r="Y323">
        <v>32206823</v>
      </c>
      <c r="AB323" t="s">
        <v>2073</v>
      </c>
      <c r="AC323" t="s">
        <v>2941</v>
      </c>
      <c r="AD323" t="s">
        <v>2868</v>
      </c>
      <c r="AE323" t="s">
        <v>2942</v>
      </c>
      <c r="AF323" t="s">
        <v>2943</v>
      </c>
      <c r="AG323">
        <v>1034303</v>
      </c>
      <c r="AH323">
        <v>65216</v>
      </c>
      <c r="AI323">
        <v>572</v>
      </c>
      <c r="AJ323">
        <v>7.2</v>
      </c>
      <c r="AK323">
        <v>33883</v>
      </c>
    </row>
    <row r="324" spans="1:37" x14ac:dyDescent="0.2">
      <c r="A324">
        <v>19480100</v>
      </c>
      <c r="B324" t="s">
        <v>1225</v>
      </c>
      <c r="C324" s="15">
        <v>38381</v>
      </c>
      <c r="D324" t="s">
        <v>1981</v>
      </c>
      <c r="E324" t="s">
        <v>1982</v>
      </c>
      <c r="F324" t="s">
        <v>2944</v>
      </c>
      <c r="G324">
        <v>2009</v>
      </c>
      <c r="I324">
        <v>0</v>
      </c>
      <c r="J324">
        <v>10325824</v>
      </c>
      <c r="K324">
        <v>2344</v>
      </c>
      <c r="L324">
        <v>2344</v>
      </c>
      <c r="M324">
        <v>9804</v>
      </c>
      <c r="N324">
        <v>768664</v>
      </c>
      <c r="O324">
        <v>11994510</v>
      </c>
      <c r="R324" t="s">
        <v>2012</v>
      </c>
      <c r="S324" t="s">
        <v>2255</v>
      </c>
      <c r="T324" t="s">
        <v>1985</v>
      </c>
      <c r="U324" t="s">
        <v>2080</v>
      </c>
      <c r="V324">
        <v>0</v>
      </c>
      <c r="W324">
        <v>28596818</v>
      </c>
      <c r="X324">
        <v>14182143</v>
      </c>
      <c r="Y324">
        <v>32142823</v>
      </c>
      <c r="AB324" t="s">
        <v>1987</v>
      </c>
      <c r="AC324" t="s">
        <v>2945</v>
      </c>
      <c r="AG324">
        <v>815245</v>
      </c>
      <c r="AH324">
        <v>65882</v>
      </c>
      <c r="AJ324">
        <v>6.4</v>
      </c>
      <c r="AK324">
        <v>51558</v>
      </c>
    </row>
    <row r="325" spans="1:37" x14ac:dyDescent="0.2">
      <c r="A325">
        <v>19510100</v>
      </c>
      <c r="B325" t="s">
        <v>1226</v>
      </c>
      <c r="C325" s="15">
        <v>37905</v>
      </c>
      <c r="D325" t="s">
        <v>1981</v>
      </c>
      <c r="E325" t="s">
        <v>2035</v>
      </c>
      <c r="F325" t="s">
        <v>2946</v>
      </c>
      <c r="G325">
        <v>2007</v>
      </c>
      <c r="H325">
        <v>118</v>
      </c>
      <c r="I325">
        <v>0</v>
      </c>
      <c r="J325">
        <v>10826287</v>
      </c>
      <c r="K325">
        <v>2362</v>
      </c>
      <c r="L325">
        <v>2402</v>
      </c>
      <c r="M325">
        <v>9147</v>
      </c>
      <c r="N325">
        <v>1212372</v>
      </c>
      <c r="O325">
        <v>22679711</v>
      </c>
      <c r="R325" t="s">
        <v>2070</v>
      </c>
      <c r="S325" t="s">
        <v>1984</v>
      </c>
      <c r="T325" t="s">
        <v>1985</v>
      </c>
      <c r="U325" t="s">
        <v>2135</v>
      </c>
      <c r="V325">
        <v>28000000</v>
      </c>
      <c r="W325">
        <v>28563179</v>
      </c>
      <c r="X325">
        <v>26744678</v>
      </c>
      <c r="Y325">
        <v>34998190</v>
      </c>
      <c r="AB325" t="s">
        <v>2073</v>
      </c>
      <c r="AC325" t="s">
        <v>2947</v>
      </c>
      <c r="AG325">
        <v>498399</v>
      </c>
      <c r="AH325">
        <v>55272</v>
      </c>
      <c r="AI325">
        <v>1508</v>
      </c>
      <c r="AJ325">
        <v>7</v>
      </c>
      <c r="AK325">
        <v>38406</v>
      </c>
    </row>
    <row r="326" spans="1:37" x14ac:dyDescent="0.2">
      <c r="A326">
        <v>19530100</v>
      </c>
      <c r="B326" t="s">
        <v>1227</v>
      </c>
      <c r="C326" s="15">
        <v>37772</v>
      </c>
      <c r="D326" t="s">
        <v>1981</v>
      </c>
      <c r="E326" t="s">
        <v>2504</v>
      </c>
      <c r="F326" t="s">
        <v>2948</v>
      </c>
      <c r="G326">
        <v>2007</v>
      </c>
      <c r="I326">
        <v>0</v>
      </c>
      <c r="J326">
        <v>10017067</v>
      </c>
      <c r="K326">
        <v>2453</v>
      </c>
      <c r="L326">
        <v>2453</v>
      </c>
      <c r="M326">
        <v>9510</v>
      </c>
      <c r="N326">
        <v>1763756</v>
      </c>
      <c r="O326">
        <v>29923719</v>
      </c>
      <c r="R326" t="s">
        <v>2070</v>
      </c>
      <c r="S326" t="s">
        <v>1984</v>
      </c>
      <c r="T326" t="s">
        <v>1985</v>
      </c>
      <c r="U326" t="s">
        <v>1986</v>
      </c>
      <c r="V326">
        <v>0</v>
      </c>
      <c r="W326">
        <v>28476219</v>
      </c>
      <c r="X326">
        <v>17512793</v>
      </c>
      <c r="Y326">
        <v>34891644</v>
      </c>
      <c r="AB326" t="s">
        <v>2073</v>
      </c>
      <c r="AC326" t="s">
        <v>2949</v>
      </c>
      <c r="AG326">
        <v>780571</v>
      </c>
      <c r="AH326">
        <v>53129</v>
      </c>
      <c r="AI326">
        <v>1574</v>
      </c>
      <c r="AJ326">
        <v>7.5</v>
      </c>
      <c r="AK326">
        <v>49200</v>
      </c>
    </row>
    <row r="327" spans="1:37" x14ac:dyDescent="0.2">
      <c r="A327">
        <v>19540100</v>
      </c>
      <c r="B327" t="s">
        <v>1228</v>
      </c>
      <c r="C327" s="15">
        <v>37534</v>
      </c>
      <c r="D327" t="s">
        <v>1981</v>
      </c>
      <c r="E327" t="s">
        <v>2377</v>
      </c>
      <c r="F327" t="s">
        <v>2950</v>
      </c>
      <c r="G327">
        <v>2006</v>
      </c>
      <c r="I327">
        <v>0</v>
      </c>
      <c r="J327">
        <v>11407751</v>
      </c>
      <c r="K327">
        <v>2579</v>
      </c>
      <c r="L327">
        <v>2579</v>
      </c>
      <c r="M327">
        <v>10188</v>
      </c>
      <c r="N327">
        <v>1431431</v>
      </c>
      <c r="O327">
        <v>22735457</v>
      </c>
      <c r="R327" t="s">
        <v>2070</v>
      </c>
      <c r="S327" t="s">
        <v>1984</v>
      </c>
      <c r="T327" t="s">
        <v>1985</v>
      </c>
      <c r="U327" t="s">
        <v>2071</v>
      </c>
      <c r="V327">
        <v>10000000</v>
      </c>
      <c r="W327">
        <v>28444855</v>
      </c>
      <c r="X327">
        <v>9920000</v>
      </c>
      <c r="Y327">
        <v>36609172</v>
      </c>
      <c r="AB327" t="s">
        <v>1987</v>
      </c>
      <c r="AC327" t="s">
        <v>2951</v>
      </c>
      <c r="AD327" t="s">
        <v>2952</v>
      </c>
      <c r="AG327">
        <v>424993</v>
      </c>
      <c r="AH327">
        <v>48520</v>
      </c>
      <c r="AI327">
        <v>2871</v>
      </c>
      <c r="AJ327">
        <v>5.4</v>
      </c>
      <c r="AK327">
        <v>17932</v>
      </c>
    </row>
    <row r="328" spans="1:37" x14ac:dyDescent="0.2">
      <c r="A328">
        <v>19560100</v>
      </c>
      <c r="B328" t="s">
        <v>2953</v>
      </c>
      <c r="C328" s="15">
        <v>37422</v>
      </c>
      <c r="D328" t="s">
        <v>1981</v>
      </c>
      <c r="E328" t="s">
        <v>1989</v>
      </c>
      <c r="F328" t="s">
        <v>2954</v>
      </c>
      <c r="G328">
        <v>2006</v>
      </c>
      <c r="I328">
        <v>1</v>
      </c>
      <c r="J328">
        <v>7288977</v>
      </c>
      <c r="K328">
        <v>2946</v>
      </c>
      <c r="L328">
        <v>2981</v>
      </c>
      <c r="M328">
        <v>11705</v>
      </c>
      <c r="N328">
        <v>1090694</v>
      </c>
      <c r="O328">
        <v>18836320</v>
      </c>
      <c r="R328" t="s">
        <v>2031</v>
      </c>
      <c r="S328" t="s">
        <v>1994</v>
      </c>
      <c r="T328" t="s">
        <v>2003</v>
      </c>
      <c r="U328" t="s">
        <v>2071</v>
      </c>
      <c r="V328">
        <v>60000000</v>
      </c>
      <c r="W328">
        <v>28426747</v>
      </c>
      <c r="X328">
        <v>119558626</v>
      </c>
      <c r="Y328">
        <v>36585871</v>
      </c>
      <c r="Z328" t="s">
        <v>2955</v>
      </c>
      <c r="AB328" t="s">
        <v>2006</v>
      </c>
      <c r="AC328" t="s">
        <v>2956</v>
      </c>
      <c r="AD328" t="s">
        <v>2463</v>
      </c>
      <c r="AG328">
        <v>455499</v>
      </c>
      <c r="AH328">
        <v>46337</v>
      </c>
      <c r="AI328">
        <v>5369</v>
      </c>
      <c r="AJ328">
        <v>4.8</v>
      </c>
      <c r="AK328">
        <v>7969</v>
      </c>
    </row>
    <row r="329" spans="1:37" x14ac:dyDescent="0.2">
      <c r="A329">
        <v>19850100</v>
      </c>
      <c r="B329" t="s">
        <v>1229</v>
      </c>
      <c r="C329" s="15">
        <v>37499</v>
      </c>
      <c r="D329" t="s">
        <v>1981</v>
      </c>
      <c r="E329" t="s">
        <v>2377</v>
      </c>
      <c r="F329" t="s">
        <v>1229</v>
      </c>
      <c r="G329">
        <v>2006</v>
      </c>
      <c r="I329">
        <v>0</v>
      </c>
      <c r="J329">
        <v>10457367</v>
      </c>
      <c r="K329">
        <v>2515</v>
      </c>
      <c r="L329">
        <v>2515</v>
      </c>
      <c r="M329">
        <v>9055</v>
      </c>
      <c r="N329">
        <v>3109967</v>
      </c>
      <c r="O329">
        <v>44641431</v>
      </c>
      <c r="R329" t="s">
        <v>2070</v>
      </c>
      <c r="S329" t="s">
        <v>1984</v>
      </c>
      <c r="T329" t="s">
        <v>1985</v>
      </c>
      <c r="U329" t="s">
        <v>1995</v>
      </c>
      <c r="V329">
        <v>12000000</v>
      </c>
      <c r="W329">
        <v>27838408</v>
      </c>
      <c r="X329">
        <v>16086515</v>
      </c>
      <c r="Y329">
        <v>35828663</v>
      </c>
      <c r="Z329" t="s">
        <v>1229</v>
      </c>
      <c r="AB329" t="s">
        <v>2073</v>
      </c>
      <c r="AC329" t="s">
        <v>2957</v>
      </c>
      <c r="AD329" t="s">
        <v>2397</v>
      </c>
      <c r="AG329">
        <v>479884</v>
      </c>
      <c r="AH329">
        <v>47200</v>
      </c>
      <c r="AI329">
        <v>977</v>
      </c>
      <c r="AJ329">
        <v>7.1</v>
      </c>
      <c r="AK329">
        <v>71530</v>
      </c>
    </row>
    <row r="330" spans="1:37" x14ac:dyDescent="0.2">
      <c r="A330">
        <v>19920100</v>
      </c>
      <c r="B330" t="s">
        <v>1230</v>
      </c>
      <c r="C330" s="15">
        <v>37660</v>
      </c>
      <c r="D330" t="s">
        <v>1981</v>
      </c>
      <c r="E330" t="s">
        <v>2318</v>
      </c>
      <c r="F330" t="s">
        <v>2958</v>
      </c>
      <c r="G330">
        <v>2007</v>
      </c>
      <c r="I330">
        <v>0</v>
      </c>
      <c r="J330">
        <v>13051650</v>
      </c>
      <c r="K330">
        <v>3003</v>
      </c>
      <c r="L330">
        <v>3003</v>
      </c>
      <c r="M330">
        <v>8898</v>
      </c>
      <c r="N330">
        <v>1270658</v>
      </c>
      <c r="O330">
        <v>23515108</v>
      </c>
      <c r="R330" t="s">
        <v>1983</v>
      </c>
      <c r="S330" t="s">
        <v>2026</v>
      </c>
      <c r="T330" t="s">
        <v>1985</v>
      </c>
      <c r="U330" t="s">
        <v>1986</v>
      </c>
      <c r="V330">
        <v>50000000</v>
      </c>
      <c r="W330">
        <v>27669725</v>
      </c>
      <c r="X330">
        <v>52913586</v>
      </c>
      <c r="Y330">
        <v>33903454</v>
      </c>
      <c r="Z330" t="s">
        <v>2959</v>
      </c>
      <c r="AB330" t="s">
        <v>2073</v>
      </c>
      <c r="AC330" t="s">
        <v>2960</v>
      </c>
      <c r="AG330">
        <v>367959</v>
      </c>
      <c r="AH330">
        <v>50804</v>
      </c>
      <c r="AI330">
        <v>1752</v>
      </c>
      <c r="AJ330">
        <v>6</v>
      </c>
      <c r="AK330">
        <v>28851</v>
      </c>
    </row>
    <row r="331" spans="1:37" x14ac:dyDescent="0.2">
      <c r="A331">
        <v>19950100</v>
      </c>
      <c r="B331" t="s">
        <v>1231</v>
      </c>
      <c r="C331" s="15">
        <v>38598</v>
      </c>
      <c r="D331" t="s">
        <v>1981</v>
      </c>
      <c r="E331" t="s">
        <v>1989</v>
      </c>
      <c r="F331" t="s">
        <v>2961</v>
      </c>
      <c r="G331">
        <v>2009</v>
      </c>
      <c r="I331">
        <v>0</v>
      </c>
      <c r="J331">
        <v>11241214</v>
      </c>
      <c r="K331">
        <v>2251</v>
      </c>
      <c r="L331">
        <v>2265</v>
      </c>
      <c r="M331">
        <v>12603</v>
      </c>
      <c r="N331">
        <v>547719</v>
      </c>
      <c r="O331">
        <v>8041395</v>
      </c>
      <c r="R331" t="s">
        <v>2070</v>
      </c>
      <c r="S331" t="s">
        <v>1984</v>
      </c>
      <c r="T331" t="s">
        <v>1985</v>
      </c>
      <c r="U331" t="s">
        <v>2175</v>
      </c>
      <c r="V331">
        <v>15000000</v>
      </c>
      <c r="W331">
        <v>33862903</v>
      </c>
      <c r="X331">
        <v>6264356</v>
      </c>
      <c r="Y331">
        <v>38061905</v>
      </c>
      <c r="AA331">
        <v>23084817</v>
      </c>
      <c r="AB331" t="s">
        <v>1987</v>
      </c>
      <c r="AC331" t="s">
        <v>2962</v>
      </c>
      <c r="AD331" t="s">
        <v>2963</v>
      </c>
      <c r="AG331">
        <v>881891</v>
      </c>
      <c r="AH331">
        <v>71670</v>
      </c>
      <c r="AJ331">
        <v>4.8</v>
      </c>
      <c r="AK331">
        <v>28434</v>
      </c>
    </row>
    <row r="332" spans="1:37" x14ac:dyDescent="0.2">
      <c r="A332">
        <v>20280100</v>
      </c>
      <c r="B332" t="s">
        <v>1232</v>
      </c>
      <c r="C332" s="15">
        <v>37373</v>
      </c>
      <c r="D332" t="s">
        <v>1981</v>
      </c>
      <c r="E332" t="s">
        <v>2010</v>
      </c>
      <c r="F332" t="s">
        <v>2964</v>
      </c>
      <c r="G332">
        <v>2006</v>
      </c>
      <c r="I332">
        <v>0</v>
      </c>
      <c r="J332">
        <v>10803610</v>
      </c>
      <c r="K332">
        <v>2038</v>
      </c>
      <c r="L332">
        <v>2044</v>
      </c>
      <c r="M332">
        <v>8804</v>
      </c>
      <c r="N332">
        <v>1610606</v>
      </c>
      <c r="O332">
        <v>27808505</v>
      </c>
      <c r="R332" t="s">
        <v>2070</v>
      </c>
      <c r="S332" t="s">
        <v>1984</v>
      </c>
      <c r="T332" t="s">
        <v>1985</v>
      </c>
      <c r="U332" t="s">
        <v>2071</v>
      </c>
      <c r="V332">
        <v>20000000</v>
      </c>
      <c r="W332">
        <v>26910736</v>
      </c>
      <c r="X332">
        <v>3488978</v>
      </c>
      <c r="Y332">
        <v>34634731</v>
      </c>
      <c r="AB332" t="s">
        <v>1987</v>
      </c>
      <c r="AC332" t="s">
        <v>2965</v>
      </c>
      <c r="AG332">
        <v>430634</v>
      </c>
      <c r="AH332">
        <v>45221</v>
      </c>
      <c r="AI332">
        <v>2880</v>
      </c>
      <c r="AJ332">
        <v>5.9</v>
      </c>
      <c r="AK332">
        <v>9593</v>
      </c>
    </row>
    <row r="333" spans="1:37" x14ac:dyDescent="0.2">
      <c r="A333">
        <v>20300100</v>
      </c>
      <c r="B333" t="s">
        <v>1233</v>
      </c>
      <c r="C333" s="15">
        <v>38241</v>
      </c>
      <c r="D333" t="s">
        <v>1981</v>
      </c>
      <c r="E333" t="s">
        <v>2966</v>
      </c>
      <c r="F333" t="s">
        <v>2967</v>
      </c>
      <c r="G333">
        <v>2008</v>
      </c>
      <c r="I333">
        <v>0</v>
      </c>
      <c r="J333">
        <v>10155121</v>
      </c>
      <c r="K333">
        <v>2962</v>
      </c>
      <c r="L333">
        <v>2995</v>
      </c>
      <c r="M333">
        <v>10547</v>
      </c>
      <c r="N333">
        <v>681968</v>
      </c>
      <c r="O333">
        <v>12754744</v>
      </c>
      <c r="R333" t="s">
        <v>2070</v>
      </c>
      <c r="S333" t="s">
        <v>1984</v>
      </c>
      <c r="T333" t="s">
        <v>1985</v>
      </c>
      <c r="U333" t="s">
        <v>2071</v>
      </c>
      <c r="V333">
        <v>16000000</v>
      </c>
      <c r="W333">
        <v>26902075</v>
      </c>
      <c r="X333">
        <v>23201733</v>
      </c>
      <c r="Y333">
        <v>31585583</v>
      </c>
      <c r="AB333" t="s">
        <v>1987</v>
      </c>
      <c r="AC333" t="s">
        <v>2968</v>
      </c>
      <c r="AG333">
        <v>430770</v>
      </c>
      <c r="AH333">
        <v>61361</v>
      </c>
      <c r="AI333">
        <v>2000</v>
      </c>
      <c r="AJ333">
        <v>4.8</v>
      </c>
      <c r="AK333">
        <v>7612</v>
      </c>
    </row>
    <row r="334" spans="1:37" x14ac:dyDescent="0.2">
      <c r="A334">
        <v>20320100</v>
      </c>
      <c r="B334" t="s">
        <v>1234</v>
      </c>
      <c r="C334" s="15">
        <v>37989</v>
      </c>
      <c r="D334" t="s">
        <v>1981</v>
      </c>
      <c r="E334" t="s">
        <v>1991</v>
      </c>
      <c r="F334" t="s">
        <v>2969</v>
      </c>
      <c r="G334">
        <v>2008</v>
      </c>
      <c r="I334">
        <v>0</v>
      </c>
      <c r="J334">
        <v>12511473</v>
      </c>
      <c r="K334">
        <v>2240</v>
      </c>
      <c r="L334">
        <v>2240</v>
      </c>
      <c r="M334">
        <v>8039</v>
      </c>
      <c r="N334">
        <v>822749</v>
      </c>
      <c r="O334">
        <v>14376615</v>
      </c>
      <c r="R334" t="s">
        <v>2012</v>
      </c>
      <c r="S334" t="s">
        <v>2255</v>
      </c>
      <c r="T334" t="s">
        <v>1985</v>
      </c>
      <c r="U334" t="s">
        <v>2080</v>
      </c>
      <c r="V334">
        <v>20000000</v>
      </c>
      <c r="W334">
        <v>26890041</v>
      </c>
      <c r="X334">
        <v>17623425</v>
      </c>
      <c r="Y334">
        <v>31571454</v>
      </c>
      <c r="AB334" t="s">
        <v>1987</v>
      </c>
      <c r="AC334" t="s">
        <v>2970</v>
      </c>
      <c r="AG334">
        <v>479968</v>
      </c>
      <c r="AH334">
        <v>57520</v>
      </c>
      <c r="AI334">
        <v>3150</v>
      </c>
      <c r="AJ334">
        <v>3.5</v>
      </c>
      <c r="AK334">
        <v>13084</v>
      </c>
    </row>
    <row r="335" spans="1:37" x14ac:dyDescent="0.2">
      <c r="A335">
        <v>20350100</v>
      </c>
      <c r="B335" t="s">
        <v>1235</v>
      </c>
      <c r="C335" s="15">
        <v>38045</v>
      </c>
      <c r="D335" t="s">
        <v>1981</v>
      </c>
      <c r="E335" t="s">
        <v>2035</v>
      </c>
      <c r="F335" t="s">
        <v>2971</v>
      </c>
      <c r="G335">
        <v>2008</v>
      </c>
      <c r="I335">
        <v>0</v>
      </c>
      <c r="J335">
        <v>8203061</v>
      </c>
      <c r="K335">
        <v>1166</v>
      </c>
      <c r="L335">
        <v>1212</v>
      </c>
      <c r="M335">
        <v>7161</v>
      </c>
      <c r="N335">
        <v>692458</v>
      </c>
      <c r="O335">
        <v>9942604</v>
      </c>
      <c r="R335" t="s">
        <v>1983</v>
      </c>
      <c r="S335" t="s">
        <v>2026</v>
      </c>
      <c r="T335" t="s">
        <v>1985</v>
      </c>
      <c r="U335" t="s">
        <v>2135</v>
      </c>
      <c r="V335">
        <v>40000000</v>
      </c>
      <c r="W335">
        <v>26814957</v>
      </c>
      <c r="X335">
        <v>51455013</v>
      </c>
      <c r="Y335">
        <v>31483293</v>
      </c>
      <c r="AB335" t="s">
        <v>1987</v>
      </c>
      <c r="AC335" t="s">
        <v>2972</v>
      </c>
      <c r="AG335">
        <v>467200</v>
      </c>
      <c r="AH335">
        <v>58154</v>
      </c>
      <c r="AI335">
        <v>1177</v>
      </c>
      <c r="AJ335">
        <v>6.7</v>
      </c>
      <c r="AK335">
        <v>26405</v>
      </c>
    </row>
    <row r="336" spans="1:37" x14ac:dyDescent="0.2">
      <c r="A336">
        <v>20570100</v>
      </c>
      <c r="B336" t="s">
        <v>1236</v>
      </c>
      <c r="C336" s="15">
        <v>38087</v>
      </c>
      <c r="D336" t="s">
        <v>1981</v>
      </c>
      <c r="E336" t="s">
        <v>2756</v>
      </c>
      <c r="F336" t="s">
        <v>2973</v>
      </c>
      <c r="G336">
        <v>2008</v>
      </c>
      <c r="H336">
        <v>107</v>
      </c>
      <c r="I336">
        <v>0</v>
      </c>
      <c r="J336">
        <v>12469631</v>
      </c>
      <c r="K336">
        <v>2467</v>
      </c>
      <c r="L336">
        <v>2469</v>
      </c>
      <c r="M336">
        <v>8396</v>
      </c>
      <c r="N336">
        <v>732290</v>
      </c>
      <c r="O336">
        <v>13927941</v>
      </c>
      <c r="R336" t="s">
        <v>2070</v>
      </c>
      <c r="S336" t="s">
        <v>1984</v>
      </c>
      <c r="T336" t="s">
        <v>1985</v>
      </c>
      <c r="U336" t="s">
        <v>1986</v>
      </c>
      <c r="V336">
        <v>20000000</v>
      </c>
      <c r="W336">
        <v>26415649</v>
      </c>
      <c r="X336">
        <v>39039144</v>
      </c>
      <c r="Y336">
        <v>31018016</v>
      </c>
      <c r="AB336" t="s">
        <v>2073</v>
      </c>
      <c r="AC336" t="s">
        <v>2974</v>
      </c>
      <c r="AD336" t="s">
        <v>2448</v>
      </c>
      <c r="AG336">
        <v>421073</v>
      </c>
      <c r="AH336">
        <v>59016</v>
      </c>
      <c r="AI336">
        <v>1527</v>
      </c>
      <c r="AJ336">
        <v>7</v>
      </c>
      <c r="AK336">
        <v>40519</v>
      </c>
    </row>
    <row r="337" spans="1:37" x14ac:dyDescent="0.2">
      <c r="A337">
        <v>20740100</v>
      </c>
      <c r="B337" t="s">
        <v>1237</v>
      </c>
      <c r="C337" s="15">
        <v>37471</v>
      </c>
      <c r="D337" t="s">
        <v>1981</v>
      </c>
      <c r="E337" t="s">
        <v>2377</v>
      </c>
      <c r="F337" t="s">
        <v>2975</v>
      </c>
      <c r="G337">
        <v>2006</v>
      </c>
      <c r="I337">
        <v>0</v>
      </c>
      <c r="J337">
        <v>8911330</v>
      </c>
      <c r="K337">
        <v>2095</v>
      </c>
      <c r="L337">
        <v>2095</v>
      </c>
      <c r="M337">
        <v>7866</v>
      </c>
      <c r="N337">
        <v>1270422</v>
      </c>
      <c r="O337">
        <v>22628639</v>
      </c>
      <c r="R337" t="s">
        <v>2070</v>
      </c>
      <c r="S337" t="s">
        <v>1984</v>
      </c>
      <c r="T337" t="s">
        <v>1985</v>
      </c>
      <c r="U337" t="s">
        <v>1986</v>
      </c>
      <c r="V337">
        <v>7000000</v>
      </c>
      <c r="W337">
        <v>26024456</v>
      </c>
      <c r="X337">
        <v>31026597</v>
      </c>
      <c r="Y337">
        <v>33494068</v>
      </c>
      <c r="AB337" t="s">
        <v>2073</v>
      </c>
      <c r="AC337" t="s">
        <v>2976</v>
      </c>
      <c r="AG337">
        <v>435625</v>
      </c>
      <c r="AH337">
        <v>40732</v>
      </c>
      <c r="AI337">
        <v>1032</v>
      </c>
      <c r="AJ337">
        <v>7.4</v>
      </c>
      <c r="AK337">
        <v>58657</v>
      </c>
    </row>
    <row r="338" spans="1:37" x14ac:dyDescent="0.2">
      <c r="A338">
        <v>20830100</v>
      </c>
      <c r="B338" t="s">
        <v>1238</v>
      </c>
      <c r="C338" s="15">
        <v>38066</v>
      </c>
      <c r="D338" t="s">
        <v>1981</v>
      </c>
      <c r="E338" t="s">
        <v>1989</v>
      </c>
      <c r="F338" t="s">
        <v>1238</v>
      </c>
      <c r="G338">
        <v>2008</v>
      </c>
      <c r="I338">
        <v>0</v>
      </c>
      <c r="J338">
        <v>10447559</v>
      </c>
      <c r="K338">
        <v>2753</v>
      </c>
      <c r="L338">
        <v>2756</v>
      </c>
      <c r="M338">
        <v>10090</v>
      </c>
      <c r="N338">
        <v>440753</v>
      </c>
      <c r="O338">
        <v>7618839</v>
      </c>
      <c r="R338" t="s">
        <v>2070</v>
      </c>
      <c r="S338" t="s">
        <v>2255</v>
      </c>
      <c r="T338" t="s">
        <v>1985</v>
      </c>
      <c r="U338" t="s">
        <v>2080</v>
      </c>
      <c r="V338">
        <v>8000000</v>
      </c>
      <c r="W338">
        <v>25928550</v>
      </c>
      <c r="X338">
        <v>21853876</v>
      </c>
      <c r="Y338">
        <v>30442576</v>
      </c>
      <c r="AB338" t="s">
        <v>1987</v>
      </c>
      <c r="AC338" t="s">
        <v>2977</v>
      </c>
      <c r="AG338">
        <v>482599</v>
      </c>
      <c r="AH338">
        <v>59715</v>
      </c>
      <c r="AI338">
        <v>89727</v>
      </c>
      <c r="AJ338">
        <v>5</v>
      </c>
      <c r="AK338">
        <v>17041</v>
      </c>
    </row>
    <row r="339" spans="1:37" x14ac:dyDescent="0.2">
      <c r="A339">
        <v>20840100</v>
      </c>
      <c r="B339" t="s">
        <v>1239</v>
      </c>
      <c r="C339" s="15">
        <v>37856</v>
      </c>
      <c r="D339" t="s">
        <v>1981</v>
      </c>
      <c r="E339" t="s">
        <v>2504</v>
      </c>
      <c r="F339" t="s">
        <v>2978</v>
      </c>
      <c r="G339">
        <v>2007</v>
      </c>
      <c r="H339">
        <v>104</v>
      </c>
      <c r="I339">
        <v>0</v>
      </c>
      <c r="J339">
        <v>7480927</v>
      </c>
      <c r="K339">
        <v>2629</v>
      </c>
      <c r="L339">
        <v>2636</v>
      </c>
      <c r="M339">
        <v>11936</v>
      </c>
      <c r="N339">
        <v>1783211</v>
      </c>
      <c r="O339">
        <v>37949833</v>
      </c>
      <c r="R339" t="s">
        <v>2070</v>
      </c>
      <c r="S339" t="s">
        <v>2026</v>
      </c>
      <c r="T339" t="s">
        <v>1985</v>
      </c>
      <c r="U339" t="s">
        <v>2071</v>
      </c>
      <c r="V339">
        <v>0</v>
      </c>
      <c r="W339">
        <v>25926673</v>
      </c>
      <c r="X339">
        <v>20064522</v>
      </c>
      <c r="Y339">
        <v>31767705</v>
      </c>
      <c r="AB339" t="s">
        <v>1987</v>
      </c>
      <c r="AC339" t="s">
        <v>2979</v>
      </c>
      <c r="AD339" t="s">
        <v>2652</v>
      </c>
      <c r="AG339">
        <v>489237</v>
      </c>
      <c r="AH339">
        <v>54780</v>
      </c>
      <c r="AI339">
        <v>3125</v>
      </c>
      <c r="AJ339">
        <v>6.1</v>
      </c>
      <c r="AK339">
        <v>15760</v>
      </c>
    </row>
    <row r="340" spans="1:37" x14ac:dyDescent="0.2">
      <c r="A340">
        <v>20910100</v>
      </c>
      <c r="B340" t="s">
        <v>1240</v>
      </c>
      <c r="C340" s="15">
        <v>38073</v>
      </c>
      <c r="D340" t="s">
        <v>1981</v>
      </c>
      <c r="E340" t="s">
        <v>2504</v>
      </c>
      <c r="F340" t="s">
        <v>2980</v>
      </c>
      <c r="G340">
        <v>2008</v>
      </c>
      <c r="I340">
        <v>0</v>
      </c>
      <c r="J340">
        <v>9510297</v>
      </c>
      <c r="K340">
        <v>2960</v>
      </c>
      <c r="L340">
        <v>2965</v>
      </c>
      <c r="M340">
        <v>12642</v>
      </c>
      <c r="N340">
        <v>674376</v>
      </c>
      <c r="O340">
        <v>12475089</v>
      </c>
      <c r="R340" t="s">
        <v>1993</v>
      </c>
      <c r="S340" t="s">
        <v>1984</v>
      </c>
      <c r="T340" t="s">
        <v>1985</v>
      </c>
      <c r="U340" t="s">
        <v>2071</v>
      </c>
      <c r="V340">
        <v>35000000</v>
      </c>
      <c r="W340">
        <v>26638520</v>
      </c>
      <c r="X340">
        <v>46387782</v>
      </c>
      <c r="Y340">
        <v>30378567</v>
      </c>
      <c r="AB340" t="s">
        <v>1987</v>
      </c>
      <c r="AC340" t="s">
        <v>2981</v>
      </c>
      <c r="AG340">
        <v>426592</v>
      </c>
      <c r="AH340">
        <v>59014</v>
      </c>
      <c r="AI340">
        <v>1676</v>
      </c>
      <c r="AJ340">
        <v>4.3</v>
      </c>
      <c r="AK340">
        <v>22117</v>
      </c>
    </row>
    <row r="341" spans="1:37" x14ac:dyDescent="0.2">
      <c r="A341">
        <v>20970100</v>
      </c>
      <c r="B341" t="s">
        <v>2982</v>
      </c>
      <c r="C341" s="15">
        <v>37877</v>
      </c>
      <c r="D341" t="s">
        <v>1981</v>
      </c>
      <c r="E341" t="s">
        <v>2230</v>
      </c>
      <c r="F341" t="s">
        <v>2983</v>
      </c>
      <c r="G341">
        <v>2007</v>
      </c>
      <c r="I341">
        <v>0</v>
      </c>
      <c r="J341">
        <v>8761369</v>
      </c>
      <c r="K341">
        <v>2231</v>
      </c>
      <c r="L341">
        <v>2331</v>
      </c>
      <c r="M341">
        <v>11641</v>
      </c>
      <c r="N341">
        <v>609129</v>
      </c>
      <c r="O341">
        <v>11246383</v>
      </c>
      <c r="R341" t="s">
        <v>2070</v>
      </c>
      <c r="S341" t="s">
        <v>1984</v>
      </c>
      <c r="T341" t="s">
        <v>1985</v>
      </c>
      <c r="U341" t="s">
        <v>2071</v>
      </c>
      <c r="V341">
        <v>0</v>
      </c>
      <c r="W341">
        <v>25799486</v>
      </c>
      <c r="X341">
        <v>7235759</v>
      </c>
      <c r="Y341">
        <v>31611868</v>
      </c>
      <c r="AB341" t="s">
        <v>1987</v>
      </c>
      <c r="AC341" t="s">
        <v>2984</v>
      </c>
      <c r="AG341">
        <v>419984</v>
      </c>
      <c r="AH341">
        <v>55241</v>
      </c>
      <c r="AI341">
        <v>4677</v>
      </c>
      <c r="AJ341">
        <v>5.2</v>
      </c>
      <c r="AK341">
        <v>14407</v>
      </c>
    </row>
    <row r="342" spans="1:37" x14ac:dyDescent="0.2">
      <c r="A342">
        <v>21020100</v>
      </c>
      <c r="B342" t="s">
        <v>1241</v>
      </c>
      <c r="C342" s="15">
        <v>38493</v>
      </c>
      <c r="D342" t="s">
        <v>1981</v>
      </c>
      <c r="E342" t="s">
        <v>1982</v>
      </c>
      <c r="F342" t="s">
        <v>2985</v>
      </c>
      <c r="G342">
        <v>2009</v>
      </c>
      <c r="I342">
        <v>0</v>
      </c>
      <c r="J342">
        <v>10643536</v>
      </c>
      <c r="K342">
        <v>2450</v>
      </c>
      <c r="L342">
        <v>2459</v>
      </c>
      <c r="M342">
        <v>8341</v>
      </c>
      <c r="R342" t="s">
        <v>2070</v>
      </c>
      <c r="S342" t="s">
        <v>1984</v>
      </c>
      <c r="T342" t="s">
        <v>1985</v>
      </c>
      <c r="U342" t="s">
        <v>2071</v>
      </c>
      <c r="V342">
        <v>25000000</v>
      </c>
      <c r="W342">
        <v>25662155</v>
      </c>
      <c r="X342">
        <v>6430606</v>
      </c>
      <c r="Y342">
        <v>28992473</v>
      </c>
      <c r="AA342">
        <v>6898938</v>
      </c>
      <c r="AB342" t="s">
        <v>1987</v>
      </c>
      <c r="AC342" t="s">
        <v>2986</v>
      </c>
      <c r="AG342">
        <v>1153706</v>
      </c>
      <c r="AH342">
        <v>68965</v>
      </c>
      <c r="AJ342">
        <v>3.5</v>
      </c>
      <c r="AK342">
        <v>9435</v>
      </c>
    </row>
    <row r="343" spans="1:37" x14ac:dyDescent="0.2">
      <c r="A343">
        <v>21050100</v>
      </c>
      <c r="B343" t="s">
        <v>1242</v>
      </c>
      <c r="C343" s="15">
        <v>37945</v>
      </c>
      <c r="D343" t="s">
        <v>1981</v>
      </c>
      <c r="E343" t="s">
        <v>2504</v>
      </c>
      <c r="F343" t="s">
        <v>2987</v>
      </c>
      <c r="G343">
        <v>2007</v>
      </c>
      <c r="I343">
        <v>0</v>
      </c>
      <c r="J343">
        <v>8931973</v>
      </c>
      <c r="K343">
        <v>2423</v>
      </c>
      <c r="L343">
        <v>2423</v>
      </c>
      <c r="M343">
        <v>9121</v>
      </c>
      <c r="N343">
        <v>1360655</v>
      </c>
      <c r="O343">
        <v>29502163</v>
      </c>
      <c r="R343" t="s">
        <v>2002</v>
      </c>
      <c r="S343" t="s">
        <v>2026</v>
      </c>
      <c r="T343" t="s">
        <v>1985</v>
      </c>
      <c r="U343" t="s">
        <v>2080</v>
      </c>
      <c r="V343">
        <v>13000000</v>
      </c>
      <c r="W343">
        <v>25593755</v>
      </c>
      <c r="X343">
        <v>31595653</v>
      </c>
      <c r="Y343">
        <v>31346576</v>
      </c>
      <c r="AB343" t="s">
        <v>2073</v>
      </c>
      <c r="AC343" t="s">
        <v>2988</v>
      </c>
      <c r="AG343">
        <v>884328</v>
      </c>
      <c r="AH343">
        <v>56145</v>
      </c>
      <c r="AI343">
        <v>699</v>
      </c>
      <c r="AJ343">
        <v>7.4</v>
      </c>
      <c r="AK343">
        <v>77440</v>
      </c>
    </row>
    <row r="344" spans="1:37" x14ac:dyDescent="0.2">
      <c r="A344">
        <v>21080100</v>
      </c>
      <c r="B344" t="s">
        <v>1243</v>
      </c>
      <c r="C344" s="15">
        <v>37786</v>
      </c>
      <c r="D344" t="s">
        <v>1981</v>
      </c>
      <c r="E344" t="s">
        <v>1991</v>
      </c>
      <c r="F344" t="s">
        <v>2989</v>
      </c>
      <c r="G344">
        <v>2007</v>
      </c>
      <c r="H344">
        <v>97</v>
      </c>
      <c r="I344">
        <v>0</v>
      </c>
      <c r="J344">
        <v>6832318</v>
      </c>
      <c r="K344">
        <v>2612</v>
      </c>
      <c r="L344">
        <v>2612</v>
      </c>
      <c r="M344">
        <v>9712</v>
      </c>
      <c r="N344">
        <v>668324</v>
      </c>
      <c r="O344">
        <v>11702725</v>
      </c>
      <c r="R344" t="s">
        <v>2070</v>
      </c>
      <c r="S344" t="s">
        <v>2026</v>
      </c>
      <c r="T344" t="s">
        <v>1985</v>
      </c>
      <c r="U344" t="s">
        <v>1986</v>
      </c>
      <c r="V344">
        <v>2000000</v>
      </c>
      <c r="W344">
        <v>25584685</v>
      </c>
      <c r="X344">
        <v>5119160</v>
      </c>
      <c r="Y344">
        <v>31348675</v>
      </c>
      <c r="AB344" t="s">
        <v>2006</v>
      </c>
      <c r="AC344" t="s">
        <v>2990</v>
      </c>
      <c r="AD344" t="s">
        <v>1991</v>
      </c>
      <c r="AE344" t="s">
        <v>2608</v>
      </c>
      <c r="AF344" t="s">
        <v>2991</v>
      </c>
      <c r="AG344">
        <v>479500</v>
      </c>
      <c r="AH344">
        <v>53466</v>
      </c>
      <c r="AI344">
        <v>3696</v>
      </c>
      <c r="AJ344">
        <v>5.8</v>
      </c>
      <c r="AK344">
        <v>6816</v>
      </c>
    </row>
    <row r="345" spans="1:37" x14ac:dyDescent="0.2">
      <c r="A345">
        <v>21140100</v>
      </c>
      <c r="B345" t="s">
        <v>1244</v>
      </c>
      <c r="C345" s="15">
        <v>38276</v>
      </c>
      <c r="D345" t="s">
        <v>1981</v>
      </c>
      <c r="E345" t="s">
        <v>2377</v>
      </c>
      <c r="F345" t="s">
        <v>2992</v>
      </c>
      <c r="G345">
        <v>2008</v>
      </c>
      <c r="H345">
        <v>129</v>
      </c>
      <c r="I345">
        <v>0</v>
      </c>
      <c r="J345">
        <v>10505668</v>
      </c>
      <c r="K345">
        <v>2030</v>
      </c>
      <c r="L345">
        <v>2050</v>
      </c>
      <c r="M345">
        <v>7473</v>
      </c>
      <c r="N345">
        <v>473205</v>
      </c>
      <c r="O345">
        <v>8291096</v>
      </c>
      <c r="R345" t="s">
        <v>2171</v>
      </c>
      <c r="S345" t="s">
        <v>2172</v>
      </c>
      <c r="T345" t="s">
        <v>1985</v>
      </c>
      <c r="U345" t="s">
        <v>2135</v>
      </c>
      <c r="V345">
        <v>25100000</v>
      </c>
      <c r="W345">
        <v>25534493</v>
      </c>
      <c r="X345">
        <v>3041285</v>
      </c>
      <c r="Y345">
        <v>29979912</v>
      </c>
      <c r="AB345" t="s">
        <v>1987</v>
      </c>
      <c r="AC345" t="s">
        <v>2993</v>
      </c>
      <c r="AD345" t="s">
        <v>2286</v>
      </c>
      <c r="AE345" t="s">
        <v>2994</v>
      </c>
      <c r="AG345">
        <v>1175491</v>
      </c>
      <c r="AH345">
        <v>62437</v>
      </c>
      <c r="AI345">
        <v>612</v>
      </c>
      <c r="AJ345">
        <v>6.6</v>
      </c>
      <c r="AK345">
        <v>22563</v>
      </c>
    </row>
    <row r="346" spans="1:37" x14ac:dyDescent="0.2">
      <c r="A346">
        <v>21260100</v>
      </c>
      <c r="B346" t="s">
        <v>1245</v>
      </c>
      <c r="C346" s="15">
        <v>38395</v>
      </c>
      <c r="D346" t="s">
        <v>1981</v>
      </c>
      <c r="E346" t="s">
        <v>2035</v>
      </c>
      <c r="F346" t="s">
        <v>2995</v>
      </c>
      <c r="G346">
        <v>2009</v>
      </c>
      <c r="I346">
        <v>0</v>
      </c>
      <c r="J346">
        <v>9331739</v>
      </c>
      <c r="K346">
        <v>2364</v>
      </c>
      <c r="L346">
        <v>2364</v>
      </c>
      <c r="M346">
        <v>8773</v>
      </c>
      <c r="N346">
        <v>521819</v>
      </c>
      <c r="O346">
        <v>8143015</v>
      </c>
      <c r="R346" t="s">
        <v>2070</v>
      </c>
      <c r="S346" t="s">
        <v>1984</v>
      </c>
      <c r="T346" t="s">
        <v>1985</v>
      </c>
      <c r="U346" t="s">
        <v>1986</v>
      </c>
      <c r="V346">
        <v>50000000</v>
      </c>
      <c r="W346">
        <v>25450527</v>
      </c>
      <c r="X346">
        <v>28400000</v>
      </c>
      <c r="Y346">
        <v>28606387</v>
      </c>
      <c r="AA346">
        <v>399107</v>
      </c>
      <c r="AB346" t="s">
        <v>2073</v>
      </c>
      <c r="AC346" t="s">
        <v>2996</v>
      </c>
      <c r="AG346">
        <v>963178</v>
      </c>
      <c r="AH346">
        <v>66198</v>
      </c>
      <c r="AJ346">
        <v>6.5</v>
      </c>
      <c r="AK346">
        <v>74658</v>
      </c>
    </row>
    <row r="347" spans="1:37" x14ac:dyDescent="0.2">
      <c r="A347">
        <v>21470100</v>
      </c>
      <c r="B347" t="s">
        <v>1246</v>
      </c>
      <c r="C347" s="15">
        <v>37715</v>
      </c>
      <c r="D347" t="s">
        <v>1981</v>
      </c>
      <c r="E347" t="s">
        <v>1991</v>
      </c>
      <c r="F347" t="s">
        <v>2997</v>
      </c>
      <c r="G347">
        <v>2007</v>
      </c>
      <c r="I347">
        <v>0</v>
      </c>
      <c r="J347">
        <v>10025203</v>
      </c>
      <c r="K347">
        <v>2603</v>
      </c>
      <c r="L347">
        <v>2603</v>
      </c>
      <c r="M347">
        <v>9105</v>
      </c>
      <c r="N347">
        <v>1110296</v>
      </c>
      <c r="O347">
        <v>20075032</v>
      </c>
      <c r="R347" t="s">
        <v>2012</v>
      </c>
      <c r="S347" t="s">
        <v>1984</v>
      </c>
      <c r="T347" t="s">
        <v>1985</v>
      </c>
      <c r="U347" t="s">
        <v>2080</v>
      </c>
      <c r="V347">
        <v>40000000</v>
      </c>
      <c r="W347">
        <v>25126214</v>
      </c>
      <c r="X347">
        <v>37100000</v>
      </c>
      <c r="Y347">
        <v>30786908</v>
      </c>
      <c r="AB347" t="s">
        <v>2073</v>
      </c>
      <c r="AC347" t="s">
        <v>2998</v>
      </c>
      <c r="AG347">
        <v>444682</v>
      </c>
      <c r="AH347">
        <v>52283</v>
      </c>
      <c r="AI347">
        <v>3244</v>
      </c>
      <c r="AJ347">
        <v>5.6</v>
      </c>
      <c r="AK347">
        <v>19959</v>
      </c>
    </row>
    <row r="348" spans="1:37" x14ac:dyDescent="0.2">
      <c r="A348">
        <v>21560100</v>
      </c>
      <c r="B348" t="s">
        <v>1247</v>
      </c>
      <c r="C348" s="15">
        <v>37716</v>
      </c>
      <c r="D348" t="s">
        <v>1981</v>
      </c>
      <c r="E348" t="s">
        <v>2367</v>
      </c>
      <c r="F348" t="s">
        <v>1247</v>
      </c>
      <c r="G348">
        <v>2007</v>
      </c>
      <c r="H348">
        <v>191</v>
      </c>
      <c r="I348">
        <v>0</v>
      </c>
      <c r="J348">
        <v>11596613</v>
      </c>
      <c r="K348">
        <v>2624</v>
      </c>
      <c r="L348">
        <v>2629</v>
      </c>
      <c r="M348">
        <v>8024</v>
      </c>
      <c r="N348">
        <v>1919556</v>
      </c>
      <c r="O348">
        <v>36832732</v>
      </c>
      <c r="P348">
        <v>144573</v>
      </c>
      <c r="Q348">
        <v>3446368</v>
      </c>
      <c r="R348" t="s">
        <v>2012</v>
      </c>
      <c r="S348" t="s">
        <v>1984</v>
      </c>
      <c r="T348" t="s">
        <v>1985</v>
      </c>
      <c r="U348" t="s">
        <v>2080</v>
      </c>
      <c r="V348">
        <v>53000000</v>
      </c>
      <c r="W348">
        <v>25031037</v>
      </c>
      <c r="X348">
        <v>25156752</v>
      </c>
      <c r="Y348">
        <v>30670296</v>
      </c>
      <c r="AB348" t="s">
        <v>2073</v>
      </c>
      <c r="AC348" t="s">
        <v>2999</v>
      </c>
      <c r="AD348" t="s">
        <v>3000</v>
      </c>
      <c r="AE348" t="s">
        <v>3001</v>
      </c>
      <c r="AG348">
        <v>462322</v>
      </c>
      <c r="AH348">
        <v>52281</v>
      </c>
      <c r="AI348">
        <v>567</v>
      </c>
      <c r="AJ348">
        <v>7.9</v>
      </c>
      <c r="AK348">
        <v>83163</v>
      </c>
    </row>
    <row r="349" spans="1:37" x14ac:dyDescent="0.2">
      <c r="A349">
        <v>21690100</v>
      </c>
      <c r="B349" t="s">
        <v>1248</v>
      </c>
      <c r="C349" s="15">
        <v>38059</v>
      </c>
      <c r="D349" t="s">
        <v>1981</v>
      </c>
      <c r="E349" t="s">
        <v>2133</v>
      </c>
      <c r="F349" t="s">
        <v>3002</v>
      </c>
      <c r="G349">
        <v>2008</v>
      </c>
      <c r="I349">
        <v>0</v>
      </c>
      <c r="J349">
        <v>8603195</v>
      </c>
      <c r="K349">
        <v>2729</v>
      </c>
      <c r="L349">
        <v>2729</v>
      </c>
      <c r="M349">
        <v>10184</v>
      </c>
      <c r="N349">
        <v>1325100</v>
      </c>
      <c r="O349">
        <v>23785033</v>
      </c>
      <c r="R349" t="s">
        <v>2070</v>
      </c>
      <c r="S349" t="s">
        <v>1984</v>
      </c>
      <c r="T349" t="s">
        <v>1985</v>
      </c>
      <c r="U349" t="s">
        <v>1995</v>
      </c>
      <c r="V349">
        <v>21000000</v>
      </c>
      <c r="W349">
        <v>24850922</v>
      </c>
      <c r="X349">
        <v>14468879</v>
      </c>
      <c r="Y349">
        <v>29177334</v>
      </c>
      <c r="Z349" t="s">
        <v>1248</v>
      </c>
      <c r="AB349" t="s">
        <v>1987</v>
      </c>
      <c r="AC349" t="s">
        <v>3003</v>
      </c>
      <c r="AG349">
        <v>1023111</v>
      </c>
      <c r="AH349">
        <v>58627</v>
      </c>
      <c r="AI349">
        <v>744</v>
      </c>
      <c r="AJ349">
        <v>6.2</v>
      </c>
      <c r="AK349">
        <v>21945</v>
      </c>
    </row>
    <row r="350" spans="1:37" x14ac:dyDescent="0.2">
      <c r="A350">
        <v>21830100</v>
      </c>
      <c r="B350" t="s">
        <v>1249</v>
      </c>
      <c r="C350" s="15">
        <v>37520</v>
      </c>
      <c r="D350" t="s">
        <v>1981</v>
      </c>
      <c r="E350" t="s">
        <v>3004</v>
      </c>
      <c r="F350" t="s">
        <v>3005</v>
      </c>
      <c r="G350">
        <v>2006</v>
      </c>
      <c r="I350">
        <v>0</v>
      </c>
      <c r="J350">
        <v>10590244</v>
      </c>
      <c r="K350">
        <v>1808</v>
      </c>
      <c r="L350">
        <v>1810</v>
      </c>
      <c r="M350">
        <v>6860</v>
      </c>
      <c r="N350">
        <v>2050813</v>
      </c>
      <c r="O350">
        <v>31404916</v>
      </c>
      <c r="R350" t="s">
        <v>2171</v>
      </c>
      <c r="S350" t="s">
        <v>2172</v>
      </c>
      <c r="T350" t="s">
        <v>1985</v>
      </c>
      <c r="U350" t="s">
        <v>2135</v>
      </c>
      <c r="V350">
        <v>0</v>
      </c>
      <c r="W350">
        <v>24633730</v>
      </c>
      <c r="X350">
        <v>42000000</v>
      </c>
      <c r="Y350">
        <v>31704168</v>
      </c>
      <c r="AB350" t="s">
        <v>1987</v>
      </c>
      <c r="AC350" t="s">
        <v>3006</v>
      </c>
      <c r="AG350">
        <v>446059</v>
      </c>
      <c r="AH350">
        <v>46322</v>
      </c>
      <c r="AI350">
        <v>2099</v>
      </c>
      <c r="AJ350">
        <v>7.7</v>
      </c>
      <c r="AK350">
        <v>28461</v>
      </c>
    </row>
    <row r="351" spans="1:37" x14ac:dyDescent="0.2">
      <c r="A351">
        <v>21900100</v>
      </c>
      <c r="B351" t="s">
        <v>1250</v>
      </c>
      <c r="C351" s="15">
        <v>38563</v>
      </c>
      <c r="D351" t="s">
        <v>1981</v>
      </c>
      <c r="E351" t="s">
        <v>1989</v>
      </c>
      <c r="F351" t="s">
        <v>3007</v>
      </c>
      <c r="G351">
        <v>2009</v>
      </c>
      <c r="I351">
        <v>0</v>
      </c>
      <c r="J351">
        <v>8008423</v>
      </c>
      <c r="K351">
        <v>3106</v>
      </c>
      <c r="L351">
        <v>3108</v>
      </c>
      <c r="M351">
        <v>11351</v>
      </c>
      <c r="N351">
        <v>880957</v>
      </c>
      <c r="O351">
        <v>13728581</v>
      </c>
      <c r="P351">
        <v>46049</v>
      </c>
      <c r="Q351">
        <v>1076686</v>
      </c>
      <c r="R351" t="s">
        <v>2002</v>
      </c>
      <c r="S351" t="s">
        <v>1984</v>
      </c>
      <c r="T351" t="s">
        <v>1985</v>
      </c>
      <c r="U351" t="s">
        <v>2004</v>
      </c>
      <c r="V351">
        <v>45000000</v>
      </c>
      <c r="W351">
        <v>25200412</v>
      </c>
      <c r="X351">
        <v>34350871</v>
      </c>
      <c r="Y351">
        <v>28325264</v>
      </c>
      <c r="AA351">
        <v>15726050</v>
      </c>
      <c r="AB351" t="s">
        <v>2006</v>
      </c>
      <c r="AC351" t="s">
        <v>3008</v>
      </c>
      <c r="AG351">
        <v>775552</v>
      </c>
      <c r="AH351">
        <v>70282</v>
      </c>
      <c r="AJ351">
        <v>5.4</v>
      </c>
      <c r="AK351">
        <v>14201</v>
      </c>
    </row>
    <row r="352" spans="1:37" x14ac:dyDescent="0.2">
      <c r="A352">
        <v>21990100</v>
      </c>
      <c r="B352" t="s">
        <v>1251</v>
      </c>
      <c r="C352" s="15">
        <v>37499</v>
      </c>
      <c r="D352" t="s">
        <v>1981</v>
      </c>
      <c r="E352" t="s">
        <v>1991</v>
      </c>
      <c r="F352" t="s">
        <v>3009</v>
      </c>
      <c r="G352">
        <v>2006</v>
      </c>
      <c r="H352">
        <v>103</v>
      </c>
      <c r="I352">
        <v>0</v>
      </c>
      <c r="J352">
        <v>9610204</v>
      </c>
      <c r="K352">
        <v>2784</v>
      </c>
      <c r="L352">
        <v>2784</v>
      </c>
      <c r="M352">
        <v>10700</v>
      </c>
      <c r="R352" t="s">
        <v>2070</v>
      </c>
      <c r="S352" t="s">
        <v>2255</v>
      </c>
      <c r="T352" t="s">
        <v>1985</v>
      </c>
      <c r="U352" t="s">
        <v>1986</v>
      </c>
      <c r="V352">
        <v>0</v>
      </c>
      <c r="W352">
        <v>24413467</v>
      </c>
      <c r="X352">
        <v>13308360</v>
      </c>
      <c r="Y352">
        <v>31420684</v>
      </c>
      <c r="AB352" t="s">
        <v>1987</v>
      </c>
      <c r="AC352" t="s">
        <v>3010</v>
      </c>
      <c r="AD352" t="s">
        <v>2637</v>
      </c>
      <c r="AE352" t="s">
        <v>2773</v>
      </c>
      <c r="AG352">
        <v>450345</v>
      </c>
      <c r="AH352">
        <v>47810</v>
      </c>
      <c r="AI352">
        <v>2351</v>
      </c>
      <c r="AJ352">
        <v>3.6</v>
      </c>
      <c r="AK352">
        <v>25723</v>
      </c>
    </row>
    <row r="353" spans="1:37" x14ac:dyDescent="0.2">
      <c r="A353">
        <v>22050100</v>
      </c>
      <c r="B353" t="s">
        <v>3011</v>
      </c>
      <c r="C353" s="15">
        <v>37548</v>
      </c>
      <c r="D353" t="s">
        <v>1981</v>
      </c>
      <c r="E353" t="s">
        <v>2010</v>
      </c>
      <c r="F353" t="s">
        <v>3012</v>
      </c>
      <c r="G353">
        <v>2006</v>
      </c>
      <c r="I353">
        <v>0</v>
      </c>
      <c r="J353">
        <v>3277004</v>
      </c>
      <c r="K353">
        <v>168</v>
      </c>
      <c r="L353">
        <v>564</v>
      </c>
      <c r="M353">
        <v>3697</v>
      </c>
      <c r="R353" t="s">
        <v>2012</v>
      </c>
      <c r="S353" t="s">
        <v>1984</v>
      </c>
      <c r="T353" t="s">
        <v>2458</v>
      </c>
      <c r="U353" t="s">
        <v>2158</v>
      </c>
      <c r="V353">
        <v>0</v>
      </c>
      <c r="W353">
        <v>24732041</v>
      </c>
      <c r="X353">
        <v>1800000</v>
      </c>
      <c r="Y353">
        <v>30737517</v>
      </c>
      <c r="AB353" t="s">
        <v>2006</v>
      </c>
      <c r="AC353" t="s">
        <v>3013</v>
      </c>
      <c r="AG353">
        <v>107688</v>
      </c>
      <c r="AH353">
        <v>551</v>
      </c>
    </row>
    <row r="354" spans="1:37" x14ac:dyDescent="0.2">
      <c r="A354">
        <v>22060100</v>
      </c>
      <c r="B354">
        <v>9</v>
      </c>
      <c r="C354" s="15">
        <v>38603</v>
      </c>
      <c r="D354" t="s">
        <v>1981</v>
      </c>
      <c r="E354" t="s">
        <v>2457</v>
      </c>
      <c r="F354">
        <v>9</v>
      </c>
      <c r="G354">
        <v>2009</v>
      </c>
      <c r="I354">
        <v>0</v>
      </c>
      <c r="J354">
        <v>10740446</v>
      </c>
      <c r="K354">
        <v>1661</v>
      </c>
      <c r="L354">
        <v>2060</v>
      </c>
      <c r="M354">
        <v>9665</v>
      </c>
      <c r="N354">
        <v>803758</v>
      </c>
      <c r="O354">
        <v>11386307</v>
      </c>
      <c r="P354">
        <v>226199</v>
      </c>
      <c r="Q354">
        <v>5567253</v>
      </c>
      <c r="R354" t="s">
        <v>2012</v>
      </c>
      <c r="S354" t="s">
        <v>1984</v>
      </c>
      <c r="T354" t="s">
        <v>2032</v>
      </c>
      <c r="U354" t="s">
        <v>2004</v>
      </c>
      <c r="V354">
        <v>30000000</v>
      </c>
      <c r="W354">
        <v>31749894</v>
      </c>
      <c r="X354">
        <v>16810105</v>
      </c>
      <c r="Y354">
        <v>35686879</v>
      </c>
      <c r="AA354">
        <v>12962097</v>
      </c>
      <c r="AB354" t="s">
        <v>1987</v>
      </c>
      <c r="AC354" t="s">
        <v>3014</v>
      </c>
      <c r="AG354">
        <v>472033</v>
      </c>
      <c r="AH354">
        <v>71057</v>
      </c>
      <c r="AJ354">
        <v>7.1</v>
      </c>
      <c r="AK354">
        <v>94853</v>
      </c>
    </row>
    <row r="355" spans="1:37" x14ac:dyDescent="0.2">
      <c r="A355">
        <v>22140100</v>
      </c>
      <c r="B355" t="s">
        <v>1252</v>
      </c>
      <c r="C355" s="15">
        <v>37457</v>
      </c>
      <c r="D355" t="s">
        <v>1981</v>
      </c>
      <c r="E355" t="s">
        <v>2504</v>
      </c>
      <c r="F355" t="s">
        <v>3015</v>
      </c>
      <c r="G355">
        <v>2006</v>
      </c>
      <c r="I355">
        <v>1</v>
      </c>
      <c r="J355">
        <v>10061132</v>
      </c>
      <c r="K355">
        <v>2150</v>
      </c>
      <c r="L355">
        <v>2150</v>
      </c>
      <c r="M355">
        <v>6799</v>
      </c>
      <c r="N355">
        <v>2499822</v>
      </c>
      <c r="O355">
        <v>27786629</v>
      </c>
      <c r="R355" t="s">
        <v>2070</v>
      </c>
      <c r="S355" t="s">
        <v>1984</v>
      </c>
      <c r="T355" t="s">
        <v>1985</v>
      </c>
      <c r="U355" t="s">
        <v>2071</v>
      </c>
      <c r="V355">
        <v>5000000</v>
      </c>
      <c r="W355">
        <v>24148068</v>
      </c>
      <c r="X355">
        <v>3194178</v>
      </c>
      <c r="Y355">
        <v>31079109</v>
      </c>
      <c r="Z355" t="s">
        <v>3016</v>
      </c>
      <c r="AB355" t="s">
        <v>2073</v>
      </c>
      <c r="AC355" t="s">
        <v>3017</v>
      </c>
      <c r="AG355">
        <v>424345</v>
      </c>
      <c r="AH355">
        <v>45728</v>
      </c>
      <c r="AI355">
        <v>1713</v>
      </c>
      <c r="AJ355">
        <v>7.7</v>
      </c>
      <c r="AK355">
        <v>56926</v>
      </c>
    </row>
    <row r="356" spans="1:37" x14ac:dyDescent="0.2">
      <c r="A356">
        <v>22210100</v>
      </c>
      <c r="B356" t="s">
        <v>1253</v>
      </c>
      <c r="C356" s="15">
        <v>38451</v>
      </c>
      <c r="D356" t="s">
        <v>1981</v>
      </c>
      <c r="E356" t="s">
        <v>1991</v>
      </c>
      <c r="F356" t="s">
        <v>3018</v>
      </c>
      <c r="G356">
        <v>2009</v>
      </c>
      <c r="I356">
        <v>0</v>
      </c>
      <c r="J356">
        <v>11017334</v>
      </c>
      <c r="K356">
        <v>2727</v>
      </c>
      <c r="L356">
        <v>2727</v>
      </c>
      <c r="M356">
        <v>8579</v>
      </c>
      <c r="N356">
        <v>860386</v>
      </c>
      <c r="O356">
        <v>13932068</v>
      </c>
      <c r="P356">
        <v>86594</v>
      </c>
      <c r="Q356">
        <v>1803034</v>
      </c>
      <c r="R356" t="s">
        <v>2070</v>
      </c>
      <c r="S356" t="s">
        <v>1984</v>
      </c>
      <c r="T356" t="s">
        <v>1985</v>
      </c>
      <c r="U356" t="s">
        <v>2071</v>
      </c>
      <c r="V356">
        <v>18000000</v>
      </c>
      <c r="W356">
        <v>24007324</v>
      </c>
      <c r="X356">
        <v>3141574</v>
      </c>
      <c r="Y356">
        <v>26984236</v>
      </c>
      <c r="AA356">
        <v>21126973</v>
      </c>
      <c r="AB356" t="s">
        <v>2073</v>
      </c>
      <c r="AC356" t="s">
        <v>3019</v>
      </c>
      <c r="AG356">
        <v>1197628</v>
      </c>
      <c r="AH356">
        <v>67695</v>
      </c>
      <c r="AJ356">
        <v>5.8</v>
      </c>
      <c r="AK356">
        <v>48203</v>
      </c>
    </row>
    <row r="357" spans="1:37" x14ac:dyDescent="0.2">
      <c r="A357">
        <v>22370100</v>
      </c>
      <c r="B357" t="s">
        <v>1254</v>
      </c>
      <c r="C357" s="15">
        <v>37723</v>
      </c>
      <c r="D357" t="s">
        <v>1981</v>
      </c>
      <c r="E357" t="s">
        <v>2035</v>
      </c>
      <c r="F357" t="s">
        <v>3020</v>
      </c>
      <c r="G357">
        <v>2007</v>
      </c>
      <c r="H357">
        <v>110</v>
      </c>
      <c r="I357">
        <v>0</v>
      </c>
      <c r="J357">
        <v>11206163</v>
      </c>
      <c r="K357">
        <v>2661</v>
      </c>
      <c r="L357">
        <v>2661</v>
      </c>
      <c r="M357">
        <v>8702</v>
      </c>
      <c r="N357">
        <v>1392167</v>
      </c>
      <c r="O357">
        <v>23840186</v>
      </c>
      <c r="R357" t="s">
        <v>2070</v>
      </c>
      <c r="S357" t="s">
        <v>1984</v>
      </c>
      <c r="T357" t="s">
        <v>1985</v>
      </c>
      <c r="U357" t="s">
        <v>1986</v>
      </c>
      <c r="V357">
        <v>0</v>
      </c>
      <c r="W357">
        <v>23760822</v>
      </c>
      <c r="X357">
        <v>38765566</v>
      </c>
      <c r="Y357">
        <v>29113907</v>
      </c>
      <c r="AB357" t="s">
        <v>2073</v>
      </c>
      <c r="AC357" t="s">
        <v>3021</v>
      </c>
      <c r="AD357" t="s">
        <v>2237</v>
      </c>
      <c r="AG357">
        <v>457433</v>
      </c>
      <c r="AH357">
        <v>52456</v>
      </c>
      <c r="AI357">
        <v>2263</v>
      </c>
      <c r="AJ357">
        <v>5.5</v>
      </c>
      <c r="AK357">
        <v>20796</v>
      </c>
    </row>
    <row r="358" spans="1:37" x14ac:dyDescent="0.2">
      <c r="A358">
        <v>22440100</v>
      </c>
      <c r="B358" t="s">
        <v>1255</v>
      </c>
      <c r="C358" s="15">
        <v>37730</v>
      </c>
      <c r="D358" t="s">
        <v>1981</v>
      </c>
      <c r="E358" t="s">
        <v>2457</v>
      </c>
      <c r="F358" t="s">
        <v>3022</v>
      </c>
      <c r="G358">
        <v>2007</v>
      </c>
      <c r="I358">
        <v>0</v>
      </c>
      <c r="J358">
        <v>5848464</v>
      </c>
      <c r="K358">
        <v>825</v>
      </c>
      <c r="L358">
        <v>1272</v>
      </c>
      <c r="M358">
        <v>7035</v>
      </c>
      <c r="N358">
        <v>1935265</v>
      </c>
      <c r="O358">
        <v>33474968</v>
      </c>
      <c r="P358">
        <v>111039</v>
      </c>
      <c r="Q358">
        <v>1984892</v>
      </c>
      <c r="R358" t="s">
        <v>2070</v>
      </c>
      <c r="S358" t="s">
        <v>1984</v>
      </c>
      <c r="T358" t="s">
        <v>1985</v>
      </c>
      <c r="U358" t="s">
        <v>2071</v>
      </c>
      <c r="V358">
        <v>16000000</v>
      </c>
      <c r="W358">
        <v>23618786</v>
      </c>
      <c r="X358">
        <v>58123832</v>
      </c>
      <c r="Y358">
        <v>28939878</v>
      </c>
      <c r="Z358" t="s">
        <v>3023</v>
      </c>
      <c r="AB358" t="s">
        <v>2073</v>
      </c>
      <c r="AC358" t="s">
        <v>3024</v>
      </c>
      <c r="AG358">
        <v>425112</v>
      </c>
      <c r="AH358">
        <v>51255</v>
      </c>
      <c r="AI358">
        <v>404</v>
      </c>
      <c r="AJ358">
        <v>8</v>
      </c>
      <c r="AK358">
        <v>130483</v>
      </c>
    </row>
    <row r="359" spans="1:37" x14ac:dyDescent="0.2">
      <c r="A359">
        <v>22510100</v>
      </c>
      <c r="B359" t="s">
        <v>1256</v>
      </c>
      <c r="C359" s="15">
        <v>38225</v>
      </c>
      <c r="D359" t="s">
        <v>1981</v>
      </c>
      <c r="E359" t="s">
        <v>2770</v>
      </c>
      <c r="F359" t="s">
        <v>1256</v>
      </c>
      <c r="G359">
        <v>2008</v>
      </c>
      <c r="I359">
        <v>0</v>
      </c>
      <c r="J359">
        <v>7868465</v>
      </c>
      <c r="K359">
        <v>2054</v>
      </c>
      <c r="L359">
        <v>2108</v>
      </c>
      <c r="M359">
        <v>8990</v>
      </c>
      <c r="N359">
        <v>1043621</v>
      </c>
      <c r="O359">
        <v>15139005</v>
      </c>
      <c r="R359" t="s">
        <v>2070</v>
      </c>
      <c r="S359" t="s">
        <v>1984</v>
      </c>
      <c r="T359" t="s">
        <v>1985</v>
      </c>
      <c r="U359" t="s">
        <v>1986</v>
      </c>
      <c r="V359">
        <v>22000000</v>
      </c>
      <c r="W359">
        <v>23530831</v>
      </c>
      <c r="X359">
        <v>4351395</v>
      </c>
      <c r="Y359">
        <v>27627420</v>
      </c>
      <c r="AB359" t="s">
        <v>1987</v>
      </c>
      <c r="AC359" t="s">
        <v>3025</v>
      </c>
      <c r="AG359">
        <v>988047</v>
      </c>
      <c r="AH359">
        <v>61352</v>
      </c>
      <c r="AI359">
        <v>1530</v>
      </c>
      <c r="AJ359">
        <v>7.1</v>
      </c>
      <c r="AK359">
        <v>22645</v>
      </c>
    </row>
    <row r="360" spans="1:37" x14ac:dyDescent="0.2">
      <c r="A360">
        <v>22630100</v>
      </c>
      <c r="B360" t="s">
        <v>1257</v>
      </c>
      <c r="C360" s="15">
        <v>37506</v>
      </c>
      <c r="D360" t="s">
        <v>1981</v>
      </c>
      <c r="E360" t="s">
        <v>2035</v>
      </c>
      <c r="F360" t="s">
        <v>3026</v>
      </c>
      <c r="G360">
        <v>2006</v>
      </c>
      <c r="H360">
        <v>97</v>
      </c>
      <c r="I360">
        <v>0</v>
      </c>
      <c r="J360">
        <v>8852458</v>
      </c>
      <c r="K360">
        <v>2681</v>
      </c>
      <c r="L360">
        <v>2681</v>
      </c>
      <c r="M360">
        <v>10618</v>
      </c>
      <c r="N360">
        <v>2095910</v>
      </c>
      <c r="O360">
        <v>26572026</v>
      </c>
      <c r="R360" t="s">
        <v>2070</v>
      </c>
      <c r="S360" t="s">
        <v>1994</v>
      </c>
      <c r="T360" t="s">
        <v>1985</v>
      </c>
      <c r="U360" t="s">
        <v>1986</v>
      </c>
      <c r="V360">
        <v>20000000</v>
      </c>
      <c r="W360">
        <v>23342105</v>
      </c>
      <c r="X360">
        <v>14800000</v>
      </c>
      <c r="Y360">
        <v>30041822</v>
      </c>
      <c r="AB360" t="s">
        <v>1987</v>
      </c>
      <c r="AC360" t="s">
        <v>3027</v>
      </c>
      <c r="AD360" t="s">
        <v>2397</v>
      </c>
      <c r="AE360" t="s">
        <v>2695</v>
      </c>
      <c r="AF360" t="s">
        <v>3028</v>
      </c>
      <c r="AG360">
        <v>475944</v>
      </c>
      <c r="AH360">
        <v>47952</v>
      </c>
      <c r="AI360">
        <v>1648</v>
      </c>
      <c r="AJ360">
        <v>4.8</v>
      </c>
      <c r="AK360">
        <v>17839</v>
      </c>
    </row>
    <row r="361" spans="1:37" x14ac:dyDescent="0.2">
      <c r="A361">
        <v>22770100</v>
      </c>
      <c r="B361" t="s">
        <v>1258</v>
      </c>
      <c r="C361" s="15">
        <v>38465</v>
      </c>
      <c r="D361" t="s">
        <v>1981</v>
      </c>
      <c r="E361" t="s">
        <v>2024</v>
      </c>
      <c r="F361" t="s">
        <v>1258</v>
      </c>
      <c r="G361">
        <v>2009</v>
      </c>
      <c r="H361">
        <v>84</v>
      </c>
      <c r="I361">
        <v>0</v>
      </c>
      <c r="J361">
        <v>11024370</v>
      </c>
      <c r="K361">
        <v>2309</v>
      </c>
      <c r="L361">
        <v>2312</v>
      </c>
      <c r="M361">
        <v>8285</v>
      </c>
      <c r="N361">
        <v>950075</v>
      </c>
      <c r="O361">
        <v>14968630</v>
      </c>
      <c r="P361">
        <v>63455</v>
      </c>
      <c r="Q361">
        <v>1698870</v>
      </c>
      <c r="R361" t="s">
        <v>2070</v>
      </c>
      <c r="S361" t="s">
        <v>1984</v>
      </c>
      <c r="T361" t="s">
        <v>1985</v>
      </c>
      <c r="U361" t="s">
        <v>1995</v>
      </c>
      <c r="V361">
        <v>0</v>
      </c>
      <c r="W361">
        <v>23091010</v>
      </c>
      <c r="X361">
        <v>9740697</v>
      </c>
      <c r="Y361">
        <v>25954292</v>
      </c>
      <c r="AA361">
        <v>7772423</v>
      </c>
      <c r="AB361" t="s">
        <v>1987</v>
      </c>
      <c r="AC361" t="s">
        <v>3029</v>
      </c>
      <c r="AD361" t="s">
        <v>3030</v>
      </c>
      <c r="AE361" t="s">
        <v>3031</v>
      </c>
      <c r="AG361">
        <v>1082601</v>
      </c>
      <c r="AH361">
        <v>70706</v>
      </c>
      <c r="AJ361">
        <v>5.5</v>
      </c>
      <c r="AK361">
        <v>24395</v>
      </c>
    </row>
    <row r="362" spans="1:37" x14ac:dyDescent="0.2">
      <c r="A362">
        <v>22790100</v>
      </c>
      <c r="B362" t="s">
        <v>1259</v>
      </c>
      <c r="C362" s="15">
        <v>37338</v>
      </c>
      <c r="D362" t="s">
        <v>1981</v>
      </c>
      <c r="E362" t="s">
        <v>2010</v>
      </c>
      <c r="F362" t="s">
        <v>3032</v>
      </c>
      <c r="G362">
        <v>2006</v>
      </c>
      <c r="I362">
        <v>0</v>
      </c>
      <c r="J362">
        <v>10726406</v>
      </c>
      <c r="K362">
        <v>2009</v>
      </c>
      <c r="L362">
        <v>2009</v>
      </c>
      <c r="M362">
        <v>7788</v>
      </c>
      <c r="N362">
        <v>887020</v>
      </c>
      <c r="O362">
        <v>13715457</v>
      </c>
      <c r="R362" t="s">
        <v>2070</v>
      </c>
      <c r="S362" t="s">
        <v>1984</v>
      </c>
      <c r="T362" t="s">
        <v>1985</v>
      </c>
      <c r="U362" t="s">
        <v>2080</v>
      </c>
      <c r="V362">
        <v>20000000</v>
      </c>
      <c r="W362">
        <v>23086480</v>
      </c>
      <c r="X362">
        <v>101026</v>
      </c>
      <c r="Y362">
        <v>29712825</v>
      </c>
      <c r="AB362" t="s">
        <v>1987</v>
      </c>
      <c r="AC362" t="s">
        <v>3033</v>
      </c>
      <c r="AG362">
        <v>441796</v>
      </c>
      <c r="AH362">
        <v>44731</v>
      </c>
      <c r="AI362">
        <v>3976</v>
      </c>
      <c r="AJ362">
        <v>4.5</v>
      </c>
      <c r="AK362">
        <v>13725</v>
      </c>
    </row>
    <row r="363" spans="1:37" x14ac:dyDescent="0.2">
      <c r="A363">
        <v>22920100</v>
      </c>
      <c r="B363" t="s">
        <v>1260</v>
      </c>
      <c r="C363" s="15">
        <v>38346</v>
      </c>
      <c r="D363" t="s">
        <v>1981</v>
      </c>
      <c r="E363" t="s">
        <v>2868</v>
      </c>
      <c r="F363" t="s">
        <v>3034</v>
      </c>
      <c r="G363">
        <v>2008</v>
      </c>
      <c r="H363">
        <v>129</v>
      </c>
      <c r="I363">
        <v>0</v>
      </c>
      <c r="J363">
        <v>189911</v>
      </c>
      <c r="K363">
        <v>3</v>
      </c>
      <c r="L363">
        <v>1077</v>
      </c>
      <c r="M363">
        <v>5342</v>
      </c>
      <c r="N363">
        <v>506202</v>
      </c>
      <c r="O363">
        <v>8355425</v>
      </c>
      <c r="R363" t="s">
        <v>1983</v>
      </c>
      <c r="S363" t="s">
        <v>2026</v>
      </c>
      <c r="T363" t="s">
        <v>1985</v>
      </c>
      <c r="U363" t="s">
        <v>2135</v>
      </c>
      <c r="V363">
        <v>45000000</v>
      </c>
      <c r="W363">
        <v>22911480</v>
      </c>
      <c r="X363">
        <v>56653480</v>
      </c>
      <c r="Y363">
        <v>27412564</v>
      </c>
      <c r="AB363" t="s">
        <v>2073</v>
      </c>
      <c r="AC363" t="s">
        <v>3035</v>
      </c>
      <c r="AD363" t="s">
        <v>3036</v>
      </c>
      <c r="AE363" t="s">
        <v>3037</v>
      </c>
      <c r="AF363" t="s">
        <v>3038</v>
      </c>
      <c r="AG363">
        <v>959337</v>
      </c>
      <c r="AH363">
        <v>65130</v>
      </c>
      <c r="AI363">
        <v>594</v>
      </c>
      <c r="AJ363">
        <v>7.6</v>
      </c>
      <c r="AK363">
        <v>46460</v>
      </c>
    </row>
    <row r="364" spans="1:37" x14ac:dyDescent="0.2">
      <c r="A364">
        <v>23100100</v>
      </c>
      <c r="B364" t="s">
        <v>1261</v>
      </c>
      <c r="C364" s="15">
        <v>37513</v>
      </c>
      <c r="D364" t="s">
        <v>1981</v>
      </c>
      <c r="E364" t="s">
        <v>2024</v>
      </c>
      <c r="F364" t="s">
        <v>3039</v>
      </c>
      <c r="G364">
        <v>2006</v>
      </c>
      <c r="H364">
        <v>121</v>
      </c>
      <c r="I364">
        <v>0</v>
      </c>
      <c r="J364">
        <v>10005895</v>
      </c>
      <c r="K364">
        <v>2226</v>
      </c>
      <c r="L364">
        <v>2236</v>
      </c>
      <c r="M364">
        <v>7766</v>
      </c>
      <c r="N364">
        <v>955686</v>
      </c>
      <c r="O364">
        <v>12386807</v>
      </c>
      <c r="R364" t="s">
        <v>1983</v>
      </c>
      <c r="S364" t="s">
        <v>2026</v>
      </c>
      <c r="T364" t="s">
        <v>1985</v>
      </c>
      <c r="U364" t="s">
        <v>1986</v>
      </c>
      <c r="V364">
        <v>60000000</v>
      </c>
      <c r="W364">
        <v>22545080</v>
      </c>
      <c r="X364">
        <v>26565712</v>
      </c>
      <c r="Y364">
        <v>29016026</v>
      </c>
      <c r="AB364" t="s">
        <v>2073</v>
      </c>
      <c r="AC364" t="s">
        <v>3040</v>
      </c>
      <c r="AD364" t="s">
        <v>2773</v>
      </c>
      <c r="AE364" t="s">
        <v>3041</v>
      </c>
      <c r="AF364" t="s">
        <v>3042</v>
      </c>
      <c r="AG364">
        <v>387877</v>
      </c>
      <c r="AH364">
        <v>48142</v>
      </c>
      <c r="AI364">
        <v>1260</v>
      </c>
      <c r="AJ364">
        <v>5.6</v>
      </c>
      <c r="AK364">
        <v>35422</v>
      </c>
    </row>
    <row r="365" spans="1:37" x14ac:dyDescent="0.2">
      <c r="A365">
        <v>23220100</v>
      </c>
      <c r="B365" t="s">
        <v>1262</v>
      </c>
      <c r="C365" s="15">
        <v>38227</v>
      </c>
      <c r="D365" t="s">
        <v>1981</v>
      </c>
      <c r="E365" t="s">
        <v>1989</v>
      </c>
      <c r="F365" t="s">
        <v>3043</v>
      </c>
      <c r="G365">
        <v>2008</v>
      </c>
      <c r="H365">
        <v>100</v>
      </c>
      <c r="I365">
        <v>0</v>
      </c>
      <c r="J365">
        <v>9484627</v>
      </c>
      <c r="K365">
        <v>3390</v>
      </c>
      <c r="L365">
        <v>3425</v>
      </c>
      <c r="M365">
        <v>10719</v>
      </c>
      <c r="N365">
        <v>1244867</v>
      </c>
      <c r="O365">
        <v>25507954</v>
      </c>
      <c r="R365" t="s">
        <v>2002</v>
      </c>
      <c r="S365" t="s">
        <v>2026</v>
      </c>
      <c r="T365" t="s">
        <v>1985</v>
      </c>
      <c r="U365" t="s">
        <v>1995</v>
      </c>
      <c r="V365">
        <v>45000000</v>
      </c>
      <c r="W365">
        <v>22532572</v>
      </c>
      <c r="X365">
        <v>47683925</v>
      </c>
      <c r="Y365">
        <v>26455372</v>
      </c>
      <c r="AB365" t="s">
        <v>1987</v>
      </c>
      <c r="AC365" t="s">
        <v>3044</v>
      </c>
      <c r="AD365" t="s">
        <v>1262</v>
      </c>
      <c r="AE365" t="s">
        <v>3045</v>
      </c>
      <c r="AF365" t="s">
        <v>3046</v>
      </c>
      <c r="AG365">
        <v>364970</v>
      </c>
      <c r="AH365">
        <v>61350</v>
      </c>
      <c r="AI365">
        <v>1160</v>
      </c>
      <c r="AJ365">
        <v>5.3</v>
      </c>
      <c r="AK365">
        <v>27433</v>
      </c>
    </row>
    <row r="366" spans="1:37" x14ac:dyDescent="0.2">
      <c r="A366">
        <v>23230100</v>
      </c>
      <c r="B366" t="s">
        <v>1263</v>
      </c>
      <c r="C366" s="15">
        <v>37457</v>
      </c>
      <c r="D366" t="s">
        <v>1981</v>
      </c>
      <c r="E366" t="s">
        <v>1989</v>
      </c>
      <c r="F366" t="s">
        <v>3047</v>
      </c>
      <c r="G366">
        <v>2006</v>
      </c>
      <c r="I366">
        <v>0</v>
      </c>
      <c r="J366">
        <v>8603460</v>
      </c>
      <c r="K366">
        <v>2702</v>
      </c>
      <c r="L366">
        <v>2702</v>
      </c>
      <c r="M366">
        <v>7756</v>
      </c>
      <c r="R366" t="s">
        <v>1993</v>
      </c>
      <c r="S366" t="s">
        <v>1984</v>
      </c>
      <c r="T366" t="s">
        <v>1985</v>
      </c>
      <c r="U366" t="s">
        <v>2071</v>
      </c>
      <c r="V366">
        <v>30000000</v>
      </c>
      <c r="W366">
        <v>22530295</v>
      </c>
      <c r="X366">
        <v>38242561</v>
      </c>
      <c r="Y366">
        <v>28997000</v>
      </c>
      <c r="AB366" t="s">
        <v>1987</v>
      </c>
      <c r="AC366" t="s">
        <v>3048</v>
      </c>
      <c r="AG366">
        <v>465624</v>
      </c>
      <c r="AH366">
        <v>45732</v>
      </c>
      <c r="AI366">
        <v>3174</v>
      </c>
      <c r="AJ366">
        <v>5.4</v>
      </c>
      <c r="AK366">
        <v>26480</v>
      </c>
    </row>
    <row r="367" spans="1:37" x14ac:dyDescent="0.2">
      <c r="A367">
        <v>23280100</v>
      </c>
      <c r="B367" t="s">
        <v>1264</v>
      </c>
      <c r="C367" s="15">
        <v>37352</v>
      </c>
      <c r="D367" t="s">
        <v>1981</v>
      </c>
      <c r="E367" t="s">
        <v>2504</v>
      </c>
      <c r="F367" t="s">
        <v>3049</v>
      </c>
      <c r="G367">
        <v>2006</v>
      </c>
      <c r="H367">
        <v>110</v>
      </c>
      <c r="I367">
        <v>0</v>
      </c>
      <c r="J367">
        <v>7031921</v>
      </c>
      <c r="K367">
        <v>1984</v>
      </c>
      <c r="L367">
        <v>1989</v>
      </c>
      <c r="M367">
        <v>7625</v>
      </c>
      <c r="N367">
        <v>1695865</v>
      </c>
      <c r="O367">
        <v>27011926</v>
      </c>
      <c r="R367" t="s">
        <v>2070</v>
      </c>
      <c r="S367" t="s">
        <v>1984</v>
      </c>
      <c r="T367" t="s">
        <v>1985</v>
      </c>
      <c r="U367" t="s">
        <v>1986</v>
      </c>
      <c r="V367">
        <v>27000000</v>
      </c>
      <c r="W367">
        <v>22495466</v>
      </c>
      <c r="X367">
        <v>33000000</v>
      </c>
      <c r="Y367">
        <v>28952177</v>
      </c>
      <c r="AB367" t="s">
        <v>2073</v>
      </c>
      <c r="AC367" t="s">
        <v>3050</v>
      </c>
      <c r="AD367" t="s">
        <v>2652</v>
      </c>
      <c r="AE367" t="s">
        <v>3051</v>
      </c>
      <c r="AG367">
        <v>425210</v>
      </c>
      <c r="AH367">
        <v>44665</v>
      </c>
      <c r="AI367">
        <v>987</v>
      </c>
      <c r="AJ367">
        <v>7.8</v>
      </c>
      <c r="AK367">
        <v>91703</v>
      </c>
    </row>
    <row r="368" spans="1:37" x14ac:dyDescent="0.2">
      <c r="A368">
        <v>23310100</v>
      </c>
      <c r="B368" t="s">
        <v>1265</v>
      </c>
      <c r="C368" s="15">
        <v>37856</v>
      </c>
      <c r="D368" t="s">
        <v>1981</v>
      </c>
      <c r="E368" t="s">
        <v>2377</v>
      </c>
      <c r="F368" t="s">
        <v>1265</v>
      </c>
      <c r="G368">
        <v>2007</v>
      </c>
      <c r="H368">
        <v>103</v>
      </c>
      <c r="I368">
        <v>0</v>
      </c>
      <c r="J368">
        <v>9820089</v>
      </c>
      <c r="K368">
        <v>2277</v>
      </c>
      <c r="L368">
        <v>2277</v>
      </c>
      <c r="M368">
        <v>7413</v>
      </c>
      <c r="N368">
        <v>1479030</v>
      </c>
      <c r="O368">
        <v>27507988</v>
      </c>
      <c r="R368" t="s">
        <v>2070</v>
      </c>
      <c r="S368" t="s">
        <v>1984</v>
      </c>
      <c r="T368" t="s">
        <v>1985</v>
      </c>
      <c r="U368" t="s">
        <v>1995</v>
      </c>
      <c r="V368">
        <v>25000000</v>
      </c>
      <c r="W368">
        <v>22486409</v>
      </c>
      <c r="X368">
        <v>18200000</v>
      </c>
      <c r="Y368">
        <v>27552384</v>
      </c>
      <c r="AB368" t="s">
        <v>2073</v>
      </c>
      <c r="AC368" t="s">
        <v>3052</v>
      </c>
      <c r="AD368" t="s">
        <v>2377</v>
      </c>
      <c r="AE368" t="s">
        <v>2267</v>
      </c>
      <c r="AF368" t="s">
        <v>3053</v>
      </c>
      <c r="AG368">
        <v>499556</v>
      </c>
      <c r="AH368">
        <v>54775</v>
      </c>
      <c r="AI368">
        <v>1299</v>
      </c>
      <c r="AJ368">
        <v>6.2</v>
      </c>
      <c r="AK368">
        <v>28968</v>
      </c>
    </row>
    <row r="369" spans="1:37" x14ac:dyDescent="0.2">
      <c r="A369">
        <v>23990100</v>
      </c>
      <c r="B369" t="s">
        <v>1266</v>
      </c>
      <c r="C369" s="15">
        <v>37702</v>
      </c>
      <c r="D369" t="s">
        <v>1981</v>
      </c>
      <c r="E369" t="s">
        <v>2230</v>
      </c>
      <c r="F369" t="s">
        <v>3054</v>
      </c>
      <c r="G369">
        <v>2007</v>
      </c>
      <c r="I369">
        <v>0</v>
      </c>
      <c r="J369">
        <v>10024819</v>
      </c>
      <c r="K369">
        <v>3017</v>
      </c>
      <c r="L369">
        <v>3017</v>
      </c>
      <c r="M369">
        <v>10010</v>
      </c>
      <c r="N369">
        <v>1190110</v>
      </c>
      <c r="O369">
        <v>21371289</v>
      </c>
      <c r="R369" t="s">
        <v>2002</v>
      </c>
      <c r="S369" t="s">
        <v>1984</v>
      </c>
      <c r="T369" t="s">
        <v>1985</v>
      </c>
      <c r="U369" t="s">
        <v>2004</v>
      </c>
      <c r="V369">
        <v>0</v>
      </c>
      <c r="W369">
        <v>21471047</v>
      </c>
      <c r="X369">
        <v>6048647</v>
      </c>
      <c r="Y369">
        <v>26308268</v>
      </c>
      <c r="AB369" t="s">
        <v>2006</v>
      </c>
      <c r="AC369" t="s">
        <v>3055</v>
      </c>
      <c r="AG369">
        <v>768212</v>
      </c>
      <c r="AH369">
        <v>51698</v>
      </c>
      <c r="AI369">
        <v>5243</v>
      </c>
      <c r="AJ369">
        <v>6.4</v>
      </c>
      <c r="AK369">
        <v>8888</v>
      </c>
    </row>
    <row r="370" spans="1:37" x14ac:dyDescent="0.2">
      <c r="A370">
        <v>24100100</v>
      </c>
      <c r="B370" t="s">
        <v>3056</v>
      </c>
      <c r="C370" s="15">
        <v>37429</v>
      </c>
      <c r="D370" t="s">
        <v>1981</v>
      </c>
      <c r="E370" t="s">
        <v>3004</v>
      </c>
      <c r="F370" t="s">
        <v>3057</v>
      </c>
      <c r="G370">
        <v>2006</v>
      </c>
      <c r="I370">
        <v>0</v>
      </c>
      <c r="J370">
        <v>9404180</v>
      </c>
      <c r="K370">
        <v>1004</v>
      </c>
      <c r="L370">
        <v>1006</v>
      </c>
      <c r="M370">
        <v>3770</v>
      </c>
      <c r="N370">
        <v>1500593</v>
      </c>
      <c r="O370">
        <v>24778705</v>
      </c>
      <c r="R370" t="s">
        <v>2070</v>
      </c>
      <c r="S370" t="s">
        <v>1984</v>
      </c>
      <c r="T370" t="s">
        <v>1985</v>
      </c>
      <c r="U370" t="s">
        <v>2135</v>
      </c>
      <c r="V370">
        <v>0</v>
      </c>
      <c r="W370">
        <v>21344312</v>
      </c>
      <c r="X370">
        <v>0</v>
      </c>
      <c r="Y370">
        <v>27470613</v>
      </c>
      <c r="AB370" t="s">
        <v>2073</v>
      </c>
      <c r="AC370" t="s">
        <v>3058</v>
      </c>
      <c r="AG370">
        <v>456020</v>
      </c>
      <c r="AH370">
        <v>46430</v>
      </c>
      <c r="AI370">
        <v>5818</v>
      </c>
      <c r="AJ370">
        <v>5.6</v>
      </c>
      <c r="AK370">
        <v>4756</v>
      </c>
    </row>
    <row r="371" spans="1:37" x14ac:dyDescent="0.2">
      <c r="A371">
        <v>24260100</v>
      </c>
      <c r="B371" t="s">
        <v>3059</v>
      </c>
      <c r="C371" s="15">
        <v>37345</v>
      </c>
      <c r="D371" t="s">
        <v>1981</v>
      </c>
      <c r="E371" t="s">
        <v>1991</v>
      </c>
      <c r="F371" t="s">
        <v>3059</v>
      </c>
      <c r="G371">
        <v>2006</v>
      </c>
      <c r="H371">
        <v>107</v>
      </c>
      <c r="I371">
        <v>0</v>
      </c>
      <c r="J371">
        <v>11554404</v>
      </c>
      <c r="K371">
        <v>1602</v>
      </c>
      <c r="L371">
        <v>1602</v>
      </c>
      <c r="M371">
        <v>5614</v>
      </c>
      <c r="N371">
        <v>1875970</v>
      </c>
      <c r="O371">
        <v>29914453</v>
      </c>
      <c r="R371" t="s">
        <v>2070</v>
      </c>
      <c r="S371" t="s">
        <v>1984</v>
      </c>
      <c r="T371" t="s">
        <v>1985</v>
      </c>
      <c r="U371" t="s">
        <v>2071</v>
      </c>
      <c r="V371">
        <v>17000000</v>
      </c>
      <c r="W371">
        <v>21170563</v>
      </c>
      <c r="X371">
        <v>0</v>
      </c>
      <c r="Y371">
        <v>27246999</v>
      </c>
      <c r="AB371" t="s">
        <v>1987</v>
      </c>
      <c r="AC371" t="s">
        <v>3060</v>
      </c>
      <c r="AD371" t="s">
        <v>1991</v>
      </c>
      <c r="AG371">
        <v>466856</v>
      </c>
      <c r="AH371">
        <v>44815</v>
      </c>
      <c r="AI371">
        <v>4038</v>
      </c>
      <c r="AJ371">
        <v>4.7</v>
      </c>
      <c r="AK371">
        <v>5493</v>
      </c>
    </row>
    <row r="372" spans="1:37" x14ac:dyDescent="0.2">
      <c r="A372">
        <v>24440100</v>
      </c>
      <c r="B372" t="s">
        <v>3061</v>
      </c>
      <c r="C372" s="15">
        <v>37548</v>
      </c>
      <c r="D372" t="s">
        <v>1981</v>
      </c>
      <c r="E372" t="s">
        <v>1989</v>
      </c>
      <c r="F372" t="s">
        <v>3061</v>
      </c>
      <c r="G372">
        <v>2006</v>
      </c>
      <c r="I372">
        <v>0</v>
      </c>
      <c r="J372">
        <v>7703551</v>
      </c>
      <c r="K372">
        <v>2877</v>
      </c>
      <c r="L372">
        <v>2877</v>
      </c>
      <c r="M372">
        <v>11296</v>
      </c>
      <c r="N372">
        <v>3427055</v>
      </c>
      <c r="O372">
        <v>51635767</v>
      </c>
      <c r="R372" t="s">
        <v>2070</v>
      </c>
      <c r="S372" t="s">
        <v>2026</v>
      </c>
      <c r="T372" t="s">
        <v>1985</v>
      </c>
      <c r="U372" t="s">
        <v>2135</v>
      </c>
      <c r="V372">
        <v>15000000</v>
      </c>
      <c r="W372">
        <v>21000147</v>
      </c>
      <c r="X372">
        <v>896220</v>
      </c>
      <c r="Y372">
        <v>27020780</v>
      </c>
      <c r="Z372" t="s">
        <v>3061</v>
      </c>
      <c r="AB372" t="s">
        <v>2006</v>
      </c>
      <c r="AC372" t="s">
        <v>3062</v>
      </c>
      <c r="AG372">
        <v>434215</v>
      </c>
      <c r="AH372">
        <v>48791</v>
      </c>
      <c r="AI372">
        <v>5186</v>
      </c>
      <c r="AJ372">
        <v>5.7</v>
      </c>
      <c r="AK372">
        <v>2843</v>
      </c>
    </row>
    <row r="373" spans="1:37" x14ac:dyDescent="0.2">
      <c r="A373">
        <v>24500100</v>
      </c>
      <c r="B373" t="s">
        <v>3063</v>
      </c>
      <c r="C373" s="15">
        <v>38192</v>
      </c>
      <c r="D373" t="s">
        <v>1981</v>
      </c>
      <c r="E373" t="s">
        <v>1989</v>
      </c>
      <c r="F373" t="s">
        <v>3064</v>
      </c>
      <c r="G373">
        <v>2008</v>
      </c>
      <c r="I373">
        <v>1</v>
      </c>
      <c r="J373">
        <v>10021753</v>
      </c>
      <c r="K373">
        <v>3185</v>
      </c>
      <c r="L373">
        <v>3185</v>
      </c>
      <c r="M373">
        <v>8821</v>
      </c>
      <c r="N373">
        <v>830541</v>
      </c>
      <c r="O373">
        <v>16329675</v>
      </c>
      <c r="R373" t="s">
        <v>2002</v>
      </c>
      <c r="S373" t="s">
        <v>2020</v>
      </c>
      <c r="T373" t="s">
        <v>1985</v>
      </c>
      <c r="U373" t="s">
        <v>1995</v>
      </c>
      <c r="V373">
        <v>35000000</v>
      </c>
      <c r="W373">
        <v>20982478</v>
      </c>
      <c r="X373">
        <v>47188314</v>
      </c>
      <c r="Y373">
        <v>24635419</v>
      </c>
      <c r="Z373" t="s">
        <v>3065</v>
      </c>
      <c r="AB373" t="s">
        <v>1987</v>
      </c>
      <c r="AC373" t="s">
        <v>3066</v>
      </c>
      <c r="AG373">
        <v>443701</v>
      </c>
      <c r="AH373">
        <v>60760</v>
      </c>
      <c r="AI373">
        <v>2068</v>
      </c>
      <c r="AJ373">
        <v>5.9</v>
      </c>
      <c r="AK373">
        <v>35581</v>
      </c>
    </row>
    <row r="374" spans="1:37" x14ac:dyDescent="0.2">
      <c r="A374">
        <v>24580100</v>
      </c>
      <c r="B374" t="s">
        <v>1267</v>
      </c>
      <c r="C374" s="15">
        <v>37702</v>
      </c>
      <c r="D374" t="s">
        <v>1981</v>
      </c>
      <c r="E374" t="s">
        <v>1989</v>
      </c>
      <c r="F374" t="s">
        <v>3067</v>
      </c>
      <c r="G374">
        <v>2007</v>
      </c>
      <c r="I374">
        <v>1</v>
      </c>
      <c r="J374">
        <v>9686362</v>
      </c>
      <c r="K374">
        <v>2447</v>
      </c>
      <c r="L374">
        <v>2465</v>
      </c>
      <c r="M374">
        <v>7174</v>
      </c>
      <c r="N374">
        <v>1683268</v>
      </c>
      <c r="O374">
        <v>30696198</v>
      </c>
      <c r="R374" t="s">
        <v>2012</v>
      </c>
      <c r="S374" t="s">
        <v>2255</v>
      </c>
      <c r="T374" t="s">
        <v>1985</v>
      </c>
      <c r="U374" t="s">
        <v>2080</v>
      </c>
      <c r="V374">
        <v>15000000</v>
      </c>
      <c r="W374">
        <v>20804166</v>
      </c>
      <c r="X374">
        <v>16662372</v>
      </c>
      <c r="Y374">
        <v>25491148</v>
      </c>
      <c r="Z374" t="s">
        <v>2758</v>
      </c>
      <c r="AB374" t="s">
        <v>2073</v>
      </c>
      <c r="AC374" t="s">
        <v>3068</v>
      </c>
      <c r="AG374">
        <v>800069</v>
      </c>
      <c r="AH374">
        <v>51937</v>
      </c>
      <c r="AI374">
        <v>3000</v>
      </c>
      <c r="AJ374">
        <v>5</v>
      </c>
      <c r="AK374">
        <v>18060</v>
      </c>
    </row>
    <row r="375" spans="1:37" x14ac:dyDescent="0.2">
      <c r="A375">
        <v>24670100</v>
      </c>
      <c r="B375" t="s">
        <v>1268</v>
      </c>
      <c r="C375" s="15">
        <v>38003</v>
      </c>
      <c r="D375" t="s">
        <v>1981</v>
      </c>
      <c r="E375" t="s">
        <v>2770</v>
      </c>
      <c r="F375" t="s">
        <v>3069</v>
      </c>
      <c r="G375">
        <v>2008</v>
      </c>
      <c r="I375">
        <v>0</v>
      </c>
      <c r="J375">
        <v>7736452</v>
      </c>
      <c r="K375">
        <v>2470</v>
      </c>
      <c r="L375">
        <v>2470</v>
      </c>
      <c r="M375">
        <v>8381</v>
      </c>
      <c r="N375">
        <v>935973</v>
      </c>
      <c r="O375">
        <v>14591691</v>
      </c>
      <c r="R375" t="s">
        <v>2070</v>
      </c>
      <c r="S375" t="s">
        <v>2255</v>
      </c>
      <c r="T375" t="s">
        <v>1985</v>
      </c>
      <c r="U375" t="s">
        <v>2071</v>
      </c>
      <c r="V375">
        <v>22000000</v>
      </c>
      <c r="W375">
        <v>20668843</v>
      </c>
      <c r="X375">
        <v>4375214</v>
      </c>
      <c r="Y375">
        <v>24267171</v>
      </c>
      <c r="AB375" t="s">
        <v>1987</v>
      </c>
      <c r="AC375" t="s">
        <v>3070</v>
      </c>
      <c r="AG375">
        <v>951216</v>
      </c>
      <c r="AH375">
        <v>57370</v>
      </c>
      <c r="AI375">
        <v>4453</v>
      </c>
      <c r="AJ375">
        <v>5.5</v>
      </c>
      <c r="AK375">
        <v>7922</v>
      </c>
    </row>
    <row r="376" spans="1:37" x14ac:dyDescent="0.2">
      <c r="A376">
        <v>24730100</v>
      </c>
      <c r="B376" t="s">
        <v>1269</v>
      </c>
      <c r="C376" s="15">
        <v>37737</v>
      </c>
      <c r="D376" t="s">
        <v>1981</v>
      </c>
      <c r="E376" t="s">
        <v>2010</v>
      </c>
      <c r="F376" t="s">
        <v>3071</v>
      </c>
      <c r="G376">
        <v>2007</v>
      </c>
      <c r="I376">
        <v>0</v>
      </c>
      <c r="J376">
        <v>7717309</v>
      </c>
      <c r="K376">
        <v>2019</v>
      </c>
      <c r="L376">
        <v>2019</v>
      </c>
      <c r="M376">
        <v>8715</v>
      </c>
      <c r="N376">
        <v>764627</v>
      </c>
      <c r="O376">
        <v>14273029</v>
      </c>
      <c r="R376" t="s">
        <v>2070</v>
      </c>
      <c r="S376" t="s">
        <v>2255</v>
      </c>
      <c r="T376" t="s">
        <v>1985</v>
      </c>
      <c r="U376" t="s">
        <v>1986</v>
      </c>
      <c r="V376">
        <v>0</v>
      </c>
      <c r="W376">
        <v>20568319</v>
      </c>
      <c r="X376">
        <v>2971947</v>
      </c>
      <c r="Y376">
        <v>25202168</v>
      </c>
      <c r="AB376" t="s">
        <v>1987</v>
      </c>
      <c r="AC376" t="s">
        <v>3072</v>
      </c>
      <c r="AG376">
        <v>435670</v>
      </c>
      <c r="AH376">
        <v>52712</v>
      </c>
      <c r="AI376">
        <v>2111</v>
      </c>
      <c r="AJ376">
        <v>6.1</v>
      </c>
      <c r="AK376">
        <v>18248</v>
      </c>
    </row>
    <row r="377" spans="1:37" x14ac:dyDescent="0.2">
      <c r="A377">
        <v>24910100</v>
      </c>
      <c r="B377" t="s">
        <v>3073</v>
      </c>
      <c r="C377" s="15">
        <v>37415</v>
      </c>
      <c r="D377" t="s">
        <v>1981</v>
      </c>
      <c r="E377" t="s">
        <v>2966</v>
      </c>
      <c r="F377" t="s">
        <v>3074</v>
      </c>
      <c r="G377">
        <v>2006</v>
      </c>
      <c r="H377">
        <v>105</v>
      </c>
      <c r="I377">
        <v>0</v>
      </c>
      <c r="J377">
        <v>4566293</v>
      </c>
      <c r="K377">
        <v>760</v>
      </c>
      <c r="L377">
        <v>767</v>
      </c>
      <c r="M377">
        <v>5666</v>
      </c>
      <c r="N377">
        <v>464483</v>
      </c>
      <c r="O377">
        <v>8662528</v>
      </c>
      <c r="R377" t="s">
        <v>2070</v>
      </c>
      <c r="S377" t="s">
        <v>1984</v>
      </c>
      <c r="T377" t="s">
        <v>1985</v>
      </c>
      <c r="U377" t="s">
        <v>2071</v>
      </c>
      <c r="V377">
        <v>10000000</v>
      </c>
      <c r="W377">
        <v>20342852</v>
      </c>
      <c r="X377">
        <v>6373339</v>
      </c>
      <c r="Y377">
        <v>26181709</v>
      </c>
      <c r="AB377" t="s">
        <v>1987</v>
      </c>
      <c r="AC377" t="s">
        <v>3075</v>
      </c>
      <c r="AD377" t="s">
        <v>3076</v>
      </c>
      <c r="AE377" t="s">
        <v>3077</v>
      </c>
      <c r="AG377">
        <v>420087</v>
      </c>
      <c r="AH377">
        <v>45028</v>
      </c>
      <c r="AI377">
        <v>4797</v>
      </c>
      <c r="AJ377">
        <v>6.9</v>
      </c>
      <c r="AK377">
        <v>13621</v>
      </c>
    </row>
    <row r="378" spans="1:37" x14ac:dyDescent="0.2">
      <c r="A378">
        <v>24920100</v>
      </c>
      <c r="B378" t="s">
        <v>1270</v>
      </c>
      <c r="C378" s="15">
        <v>37674</v>
      </c>
      <c r="D378" t="s">
        <v>1981</v>
      </c>
      <c r="E378" t="s">
        <v>1989</v>
      </c>
      <c r="F378" t="s">
        <v>3078</v>
      </c>
      <c r="G378">
        <v>2007</v>
      </c>
      <c r="I378">
        <v>0</v>
      </c>
      <c r="J378">
        <v>10273477</v>
      </c>
      <c r="K378">
        <v>2702</v>
      </c>
      <c r="L378">
        <v>2702</v>
      </c>
      <c r="M378">
        <v>7967</v>
      </c>
      <c r="N378">
        <v>1173428</v>
      </c>
      <c r="O378">
        <v>20399037</v>
      </c>
      <c r="R378" t="s">
        <v>2070</v>
      </c>
      <c r="S378" t="s">
        <v>2020</v>
      </c>
      <c r="T378" t="s">
        <v>1985</v>
      </c>
      <c r="U378" t="s">
        <v>2071</v>
      </c>
      <c r="V378">
        <v>10000000</v>
      </c>
      <c r="W378">
        <v>20342161</v>
      </c>
      <c r="X378">
        <v>1509201</v>
      </c>
      <c r="Y378">
        <v>24925057</v>
      </c>
      <c r="AB378" t="s">
        <v>2073</v>
      </c>
      <c r="AC378" t="s">
        <v>3079</v>
      </c>
      <c r="AD378" t="s">
        <v>2840</v>
      </c>
      <c r="AE378" t="s">
        <v>2841</v>
      </c>
      <c r="AG378">
        <v>499554</v>
      </c>
      <c r="AH378">
        <v>51088</v>
      </c>
      <c r="AI378">
        <v>5416</v>
      </c>
      <c r="AJ378">
        <v>5.8</v>
      </c>
      <c r="AK378">
        <v>15721</v>
      </c>
    </row>
    <row r="379" spans="1:37" x14ac:dyDescent="0.2">
      <c r="A379">
        <v>24940100</v>
      </c>
      <c r="B379" t="s">
        <v>1271</v>
      </c>
      <c r="C379" s="15">
        <v>37912</v>
      </c>
      <c r="D379" t="s">
        <v>1981</v>
      </c>
      <c r="E379" t="s">
        <v>3080</v>
      </c>
      <c r="F379" t="s">
        <v>3081</v>
      </c>
      <c r="G379">
        <v>2007</v>
      </c>
      <c r="H379">
        <v>114</v>
      </c>
      <c r="I379">
        <v>0</v>
      </c>
      <c r="J379">
        <v>5501406</v>
      </c>
      <c r="K379">
        <v>1713</v>
      </c>
      <c r="L379">
        <v>1713</v>
      </c>
      <c r="M379">
        <v>7743</v>
      </c>
      <c r="N379">
        <v>646884</v>
      </c>
      <c r="O379">
        <v>11467525</v>
      </c>
      <c r="R379" t="s">
        <v>2070</v>
      </c>
      <c r="S379" t="s">
        <v>2026</v>
      </c>
      <c r="T379" t="s">
        <v>1985</v>
      </c>
      <c r="U379" t="s">
        <v>2135</v>
      </c>
      <c r="V379">
        <v>19000000</v>
      </c>
      <c r="W379">
        <v>20300218</v>
      </c>
      <c r="X379">
        <v>14051944</v>
      </c>
      <c r="Y379">
        <v>24873668</v>
      </c>
      <c r="AA379">
        <v>106476</v>
      </c>
      <c r="AB379" t="s">
        <v>2073</v>
      </c>
      <c r="AC379" t="s">
        <v>3082</v>
      </c>
      <c r="AD379" t="s">
        <v>3083</v>
      </c>
      <c r="AG379">
        <v>452623</v>
      </c>
      <c r="AH379">
        <v>55290</v>
      </c>
      <c r="AI379">
        <v>419</v>
      </c>
      <c r="AJ379">
        <v>7.9</v>
      </c>
      <c r="AK379">
        <v>62107</v>
      </c>
    </row>
    <row r="380" spans="1:37" x14ac:dyDescent="0.2">
      <c r="A380">
        <v>24970100</v>
      </c>
      <c r="B380" t="s">
        <v>1272</v>
      </c>
      <c r="C380" s="15">
        <v>37478</v>
      </c>
      <c r="D380" t="s">
        <v>1981</v>
      </c>
      <c r="E380" t="s">
        <v>2367</v>
      </c>
      <c r="F380" t="s">
        <v>1272</v>
      </c>
      <c r="G380">
        <v>2006</v>
      </c>
      <c r="I380">
        <v>0</v>
      </c>
      <c r="J380">
        <v>8203822</v>
      </c>
      <c r="K380">
        <v>2323</v>
      </c>
      <c r="L380">
        <v>2323</v>
      </c>
      <c r="M380">
        <v>7964</v>
      </c>
      <c r="N380">
        <v>592031</v>
      </c>
      <c r="O380">
        <v>7582475</v>
      </c>
      <c r="R380" t="s">
        <v>2070</v>
      </c>
      <c r="S380" t="s">
        <v>2255</v>
      </c>
      <c r="T380" t="s">
        <v>1985</v>
      </c>
      <c r="U380" t="s">
        <v>2080</v>
      </c>
      <c r="V380">
        <v>20500000</v>
      </c>
      <c r="W380">
        <v>20264436</v>
      </c>
      <c r="X380">
        <v>9976999</v>
      </c>
      <c r="Y380">
        <v>26080793</v>
      </c>
      <c r="Z380" t="s">
        <v>1272</v>
      </c>
      <c r="AB380" t="s">
        <v>2073</v>
      </c>
      <c r="AC380" t="s">
        <v>3084</v>
      </c>
      <c r="AG380">
        <v>454919</v>
      </c>
      <c r="AH380">
        <v>43932</v>
      </c>
      <c r="AI380">
        <v>2987</v>
      </c>
      <c r="AJ380">
        <v>4.4000000000000004</v>
      </c>
      <c r="AK380">
        <v>13411</v>
      </c>
    </row>
    <row r="381" spans="1:37" x14ac:dyDescent="0.2">
      <c r="A381">
        <v>25100100</v>
      </c>
      <c r="B381" t="s">
        <v>3085</v>
      </c>
      <c r="C381" s="15">
        <v>38584</v>
      </c>
      <c r="D381" t="s">
        <v>1981</v>
      </c>
      <c r="E381" t="s">
        <v>1991</v>
      </c>
      <c r="F381" t="s">
        <v>3085</v>
      </c>
      <c r="G381">
        <v>2009</v>
      </c>
      <c r="I381">
        <v>0</v>
      </c>
      <c r="J381">
        <v>6410339</v>
      </c>
      <c r="K381">
        <v>3105</v>
      </c>
      <c r="L381">
        <v>3105</v>
      </c>
      <c r="M381">
        <v>12726</v>
      </c>
      <c r="N381">
        <v>132711</v>
      </c>
      <c r="O381">
        <v>1882225</v>
      </c>
      <c r="R381" t="s">
        <v>2031</v>
      </c>
      <c r="S381" t="s">
        <v>1984</v>
      </c>
      <c r="T381" t="s">
        <v>1985</v>
      </c>
      <c r="U381" t="s">
        <v>2004</v>
      </c>
      <c r="V381">
        <v>20000000</v>
      </c>
      <c r="W381">
        <v>20919166</v>
      </c>
      <c r="X381">
        <v>8951635</v>
      </c>
      <c r="Y381">
        <v>23513141</v>
      </c>
      <c r="AA381">
        <v>8229656</v>
      </c>
      <c r="AB381" t="s">
        <v>2006</v>
      </c>
      <c r="AC381" t="s">
        <v>3086</v>
      </c>
      <c r="AG381">
        <v>1100119</v>
      </c>
      <c r="AH381">
        <v>71821</v>
      </c>
      <c r="AJ381">
        <v>4.9000000000000004</v>
      </c>
      <c r="AK381">
        <v>4709</v>
      </c>
    </row>
    <row r="382" spans="1:37" x14ac:dyDescent="0.2">
      <c r="A382">
        <v>25460100</v>
      </c>
      <c r="B382" t="s">
        <v>1273</v>
      </c>
      <c r="C382" s="15">
        <v>38345</v>
      </c>
      <c r="D382" t="s">
        <v>1981</v>
      </c>
      <c r="E382" t="s">
        <v>2377</v>
      </c>
      <c r="F382" t="s">
        <v>3087</v>
      </c>
      <c r="G382">
        <v>2008</v>
      </c>
      <c r="H382">
        <v>102</v>
      </c>
      <c r="I382">
        <v>0</v>
      </c>
      <c r="J382">
        <v>6463278</v>
      </c>
      <c r="K382">
        <v>2509</v>
      </c>
      <c r="L382">
        <v>2509</v>
      </c>
      <c r="M382">
        <v>6274</v>
      </c>
      <c r="N382">
        <v>1265093</v>
      </c>
      <c r="O382">
        <v>23845701</v>
      </c>
      <c r="R382" t="s">
        <v>1993</v>
      </c>
      <c r="S382" t="s">
        <v>1994</v>
      </c>
      <c r="T382" t="s">
        <v>1985</v>
      </c>
      <c r="U382" t="s">
        <v>1995</v>
      </c>
      <c r="V382">
        <v>60000000</v>
      </c>
      <c r="W382">
        <v>19806188</v>
      </c>
      <c r="X382">
        <v>19200000</v>
      </c>
      <c r="Y382">
        <v>23151022</v>
      </c>
      <c r="AB382" t="s">
        <v>1987</v>
      </c>
      <c r="AC382" t="s">
        <v>3088</v>
      </c>
      <c r="AD382" t="s">
        <v>3089</v>
      </c>
      <c r="AE382" t="s">
        <v>2377</v>
      </c>
      <c r="AG382">
        <v>831887</v>
      </c>
      <c r="AH382">
        <v>61401</v>
      </c>
      <c r="AI382">
        <v>874</v>
      </c>
      <c r="AJ382">
        <v>4.9000000000000004</v>
      </c>
      <c r="AK382">
        <v>26254</v>
      </c>
    </row>
    <row r="383" spans="1:37" x14ac:dyDescent="0.2">
      <c r="A383">
        <v>25600100</v>
      </c>
      <c r="B383" t="s">
        <v>1274</v>
      </c>
      <c r="C383" s="15">
        <v>37702</v>
      </c>
      <c r="D383" t="s">
        <v>1981</v>
      </c>
      <c r="E383" t="s">
        <v>2035</v>
      </c>
      <c r="F383" t="s">
        <v>3090</v>
      </c>
      <c r="G383">
        <v>2007</v>
      </c>
      <c r="I383">
        <v>0</v>
      </c>
      <c r="J383">
        <v>7460690</v>
      </c>
      <c r="K383">
        <v>1671</v>
      </c>
      <c r="L383">
        <v>1747</v>
      </c>
      <c r="M383">
        <v>6549</v>
      </c>
      <c r="N383">
        <v>925526</v>
      </c>
      <c r="O383">
        <v>16404812</v>
      </c>
      <c r="R383" t="s">
        <v>1983</v>
      </c>
      <c r="S383" t="s">
        <v>1984</v>
      </c>
      <c r="T383" t="s">
        <v>1985</v>
      </c>
      <c r="U383" t="s">
        <v>2135</v>
      </c>
      <c r="V383">
        <v>20000000</v>
      </c>
      <c r="W383">
        <v>19661987</v>
      </c>
      <c r="X383">
        <v>420000</v>
      </c>
      <c r="Y383">
        <v>24091642</v>
      </c>
      <c r="AB383" t="s">
        <v>2073</v>
      </c>
      <c r="AC383" t="s">
        <v>3091</v>
      </c>
      <c r="AG383">
        <v>490204</v>
      </c>
      <c r="AH383">
        <v>51931</v>
      </c>
      <c r="AI383">
        <v>1914</v>
      </c>
      <c r="AJ383">
        <v>7.7</v>
      </c>
      <c r="AK383">
        <v>39370</v>
      </c>
    </row>
    <row r="384" spans="1:37" x14ac:dyDescent="0.2">
      <c r="A384">
        <v>25660100</v>
      </c>
      <c r="B384" t="s">
        <v>1275</v>
      </c>
      <c r="C384" s="15">
        <v>38598</v>
      </c>
      <c r="D384" t="s">
        <v>1981</v>
      </c>
      <c r="E384" t="s">
        <v>2377</v>
      </c>
      <c r="F384" t="s">
        <v>1275</v>
      </c>
      <c r="G384">
        <v>2009</v>
      </c>
      <c r="I384">
        <v>0</v>
      </c>
      <c r="J384">
        <v>9156057</v>
      </c>
      <c r="K384">
        <v>2502</v>
      </c>
      <c r="L384">
        <v>2502</v>
      </c>
      <c r="M384">
        <v>7633</v>
      </c>
      <c r="N384">
        <v>778803</v>
      </c>
      <c r="O384">
        <v>11806941</v>
      </c>
      <c r="P384">
        <v>243274</v>
      </c>
      <c r="Q384">
        <v>4950212</v>
      </c>
      <c r="R384" t="s">
        <v>2002</v>
      </c>
      <c r="S384" t="s">
        <v>1984</v>
      </c>
      <c r="T384" t="s">
        <v>1985</v>
      </c>
      <c r="U384" t="s">
        <v>1995</v>
      </c>
      <c r="V384">
        <v>50000000</v>
      </c>
      <c r="W384">
        <v>20534907</v>
      </c>
      <c r="X384">
        <v>21467122</v>
      </c>
      <c r="Y384">
        <v>23081239</v>
      </c>
      <c r="AA384">
        <v>30085907</v>
      </c>
      <c r="AB384" t="s">
        <v>2073</v>
      </c>
      <c r="AC384" t="s">
        <v>3092</v>
      </c>
      <c r="AD384" t="s">
        <v>2397</v>
      </c>
      <c r="AG384">
        <v>1034032</v>
      </c>
      <c r="AH384">
        <v>71254</v>
      </c>
      <c r="AJ384">
        <v>5.8</v>
      </c>
      <c r="AK384">
        <v>98080</v>
      </c>
    </row>
    <row r="385" spans="1:37" x14ac:dyDescent="0.2">
      <c r="A385">
        <v>25710100</v>
      </c>
      <c r="B385" t="s">
        <v>1276</v>
      </c>
      <c r="C385" s="15">
        <v>38248</v>
      </c>
      <c r="D385" t="s">
        <v>1981</v>
      </c>
      <c r="E385" t="s">
        <v>2504</v>
      </c>
      <c r="F385" t="s">
        <v>1276</v>
      </c>
      <c r="G385">
        <v>2008</v>
      </c>
      <c r="I385">
        <v>0</v>
      </c>
      <c r="J385">
        <v>7803347</v>
      </c>
      <c r="K385">
        <v>2339</v>
      </c>
      <c r="L385">
        <v>2341</v>
      </c>
      <c r="M385">
        <v>10007</v>
      </c>
      <c r="N385">
        <v>760018</v>
      </c>
      <c r="O385">
        <v>13266318</v>
      </c>
      <c r="R385" t="s">
        <v>2031</v>
      </c>
      <c r="S385" t="s">
        <v>1984</v>
      </c>
      <c r="T385" t="s">
        <v>2032</v>
      </c>
      <c r="U385" t="s">
        <v>2071</v>
      </c>
      <c r="V385">
        <v>22000000</v>
      </c>
      <c r="W385">
        <v>19528602</v>
      </c>
      <c r="X385">
        <v>11484747</v>
      </c>
      <c r="Y385">
        <v>22924357</v>
      </c>
      <c r="AB385" t="s">
        <v>2006</v>
      </c>
      <c r="AC385" t="s">
        <v>3093</v>
      </c>
      <c r="AG385">
        <v>465502</v>
      </c>
      <c r="AH385">
        <v>64116</v>
      </c>
      <c r="AI385">
        <v>2638</v>
      </c>
      <c r="AJ385">
        <v>6</v>
      </c>
      <c r="AK385">
        <v>6696</v>
      </c>
    </row>
    <row r="386" spans="1:37" x14ac:dyDescent="0.2">
      <c r="A386">
        <v>25960100</v>
      </c>
      <c r="B386" t="s">
        <v>1277</v>
      </c>
      <c r="C386" s="15">
        <v>38248</v>
      </c>
      <c r="D386" t="s">
        <v>1981</v>
      </c>
      <c r="E386" t="s">
        <v>2377</v>
      </c>
      <c r="F386" t="s">
        <v>3094</v>
      </c>
      <c r="G386">
        <v>2008</v>
      </c>
      <c r="H386">
        <v>101</v>
      </c>
      <c r="I386">
        <v>0</v>
      </c>
      <c r="J386">
        <v>8265357</v>
      </c>
      <c r="K386">
        <v>2604</v>
      </c>
      <c r="L386">
        <v>2636</v>
      </c>
      <c r="M386">
        <v>7739</v>
      </c>
      <c r="N386">
        <v>1073119</v>
      </c>
      <c r="O386">
        <v>19492529</v>
      </c>
      <c r="R386" t="s">
        <v>2070</v>
      </c>
      <c r="S386" t="s">
        <v>1984</v>
      </c>
      <c r="T386" t="s">
        <v>1985</v>
      </c>
      <c r="U386" t="s">
        <v>2071</v>
      </c>
      <c r="V386">
        <v>20000000</v>
      </c>
      <c r="W386">
        <v>19219250</v>
      </c>
      <c r="X386">
        <v>15567861</v>
      </c>
      <c r="Y386">
        <v>22565222</v>
      </c>
      <c r="AB386" t="s">
        <v>2073</v>
      </c>
      <c r="AC386" t="s">
        <v>3095</v>
      </c>
      <c r="AG386">
        <v>1046163</v>
      </c>
      <c r="AH386">
        <v>62439</v>
      </c>
      <c r="AI386">
        <v>1271</v>
      </c>
      <c r="AJ386">
        <v>5.8</v>
      </c>
      <c r="AK386">
        <v>14745</v>
      </c>
    </row>
    <row r="387" spans="1:37" x14ac:dyDescent="0.2">
      <c r="A387">
        <v>26000100</v>
      </c>
      <c r="B387" t="s">
        <v>1278</v>
      </c>
      <c r="C387" s="15">
        <v>37492</v>
      </c>
      <c r="D387" t="s">
        <v>1981</v>
      </c>
      <c r="E387" t="s">
        <v>1991</v>
      </c>
      <c r="F387" t="s">
        <v>1278</v>
      </c>
      <c r="G387">
        <v>2006</v>
      </c>
      <c r="I387">
        <v>0</v>
      </c>
      <c r="J387">
        <v>7031228</v>
      </c>
      <c r="K387">
        <v>2964</v>
      </c>
      <c r="L387">
        <v>2964</v>
      </c>
      <c r="M387">
        <v>9164</v>
      </c>
      <c r="N387">
        <v>1588761</v>
      </c>
      <c r="O387">
        <v>28542646</v>
      </c>
      <c r="R387" t="s">
        <v>2070</v>
      </c>
      <c r="S387" t="s">
        <v>1984</v>
      </c>
      <c r="T387" t="s">
        <v>1985</v>
      </c>
      <c r="U387" t="s">
        <v>2071</v>
      </c>
      <c r="V387">
        <v>17500000</v>
      </c>
      <c r="W387">
        <v>19185184</v>
      </c>
      <c r="X387">
        <v>974132</v>
      </c>
      <c r="Y387">
        <v>24691765</v>
      </c>
      <c r="AB387" t="s">
        <v>2073</v>
      </c>
      <c r="AC387" t="s">
        <v>3096</v>
      </c>
      <c r="AD387" t="s">
        <v>2082</v>
      </c>
      <c r="AE387" t="s">
        <v>1998</v>
      </c>
      <c r="AG387">
        <v>486551</v>
      </c>
      <c r="AH387">
        <v>47640</v>
      </c>
      <c r="AI387">
        <v>1748</v>
      </c>
      <c r="AJ387">
        <v>6.1</v>
      </c>
      <c r="AK387">
        <v>23903</v>
      </c>
    </row>
    <row r="388" spans="1:37" x14ac:dyDescent="0.2">
      <c r="A388">
        <v>26050100</v>
      </c>
      <c r="B388" t="s">
        <v>3097</v>
      </c>
      <c r="C388" s="15">
        <v>38409</v>
      </c>
      <c r="D388" t="s">
        <v>1981</v>
      </c>
      <c r="E388" t="s">
        <v>2010</v>
      </c>
      <c r="F388" t="s">
        <v>3098</v>
      </c>
      <c r="G388">
        <v>2009</v>
      </c>
      <c r="I388">
        <v>0</v>
      </c>
      <c r="J388">
        <v>12510374</v>
      </c>
      <c r="K388">
        <v>1271</v>
      </c>
      <c r="L388">
        <v>1276</v>
      </c>
      <c r="M388">
        <v>3998</v>
      </c>
      <c r="N388">
        <v>440324</v>
      </c>
      <c r="O388">
        <v>9067173</v>
      </c>
      <c r="R388" t="s">
        <v>2475</v>
      </c>
      <c r="S388" t="s">
        <v>2172</v>
      </c>
      <c r="T388" t="s">
        <v>1985</v>
      </c>
      <c r="U388" t="s">
        <v>2534</v>
      </c>
      <c r="V388">
        <v>0</v>
      </c>
      <c r="W388">
        <v>38174685</v>
      </c>
      <c r="X388">
        <v>11266091</v>
      </c>
      <c r="Y388">
        <v>38174685</v>
      </c>
      <c r="AB388" t="s">
        <v>2033</v>
      </c>
      <c r="AG388">
        <v>1229827</v>
      </c>
    </row>
    <row r="389" spans="1:37" x14ac:dyDescent="0.2">
      <c r="A389">
        <v>26110100</v>
      </c>
      <c r="B389" t="s">
        <v>1279</v>
      </c>
      <c r="C389" s="15">
        <v>37730</v>
      </c>
      <c r="D389" t="s">
        <v>1981</v>
      </c>
      <c r="E389" t="s">
        <v>2035</v>
      </c>
      <c r="F389" t="s">
        <v>1279</v>
      </c>
      <c r="G389">
        <v>2007</v>
      </c>
      <c r="I389">
        <v>0</v>
      </c>
      <c r="J389">
        <v>7603376</v>
      </c>
      <c r="K389">
        <v>2551</v>
      </c>
      <c r="L389">
        <v>2551</v>
      </c>
      <c r="M389">
        <v>8323</v>
      </c>
      <c r="N389">
        <v>933081</v>
      </c>
      <c r="O389">
        <v>15674209</v>
      </c>
      <c r="R389" t="s">
        <v>2070</v>
      </c>
      <c r="S389" t="s">
        <v>1984</v>
      </c>
      <c r="T389" t="s">
        <v>1985</v>
      </c>
      <c r="U389" t="s">
        <v>1986</v>
      </c>
      <c r="V389">
        <v>0</v>
      </c>
      <c r="W389">
        <v>19063007</v>
      </c>
      <c r="X389">
        <v>5300000</v>
      </c>
      <c r="Y389">
        <v>23357718</v>
      </c>
      <c r="Z389" t="s">
        <v>1279</v>
      </c>
      <c r="AB389" t="s">
        <v>2073</v>
      </c>
      <c r="AC389" t="s">
        <v>3099</v>
      </c>
      <c r="AG389">
        <v>452702</v>
      </c>
      <c r="AH389">
        <v>52644</v>
      </c>
      <c r="AI389">
        <v>2272</v>
      </c>
      <c r="AJ389">
        <v>6.3</v>
      </c>
      <c r="AK389">
        <v>31538</v>
      </c>
    </row>
    <row r="390" spans="1:37" x14ac:dyDescent="0.2">
      <c r="A390">
        <v>26300100</v>
      </c>
      <c r="B390" t="s">
        <v>1280</v>
      </c>
      <c r="C390" s="15">
        <v>37751</v>
      </c>
      <c r="D390" t="s">
        <v>1981</v>
      </c>
      <c r="E390" t="s">
        <v>2024</v>
      </c>
      <c r="F390" t="s">
        <v>3100</v>
      </c>
      <c r="G390">
        <v>2007</v>
      </c>
      <c r="I390">
        <v>0</v>
      </c>
      <c r="J390">
        <v>6773870</v>
      </c>
      <c r="K390">
        <v>2523</v>
      </c>
      <c r="L390">
        <v>2531</v>
      </c>
      <c r="M390">
        <v>8493</v>
      </c>
      <c r="N390">
        <v>1121127</v>
      </c>
      <c r="O390">
        <v>19512218</v>
      </c>
      <c r="R390" t="s">
        <v>2070</v>
      </c>
      <c r="S390" t="s">
        <v>1984</v>
      </c>
      <c r="T390" t="s">
        <v>1985</v>
      </c>
      <c r="U390" t="s">
        <v>2135</v>
      </c>
      <c r="V390">
        <v>20000000</v>
      </c>
      <c r="W390">
        <v>18882880</v>
      </c>
      <c r="X390">
        <v>1936721</v>
      </c>
      <c r="Y390">
        <v>23137012</v>
      </c>
      <c r="AB390" t="s">
        <v>2073</v>
      </c>
      <c r="AC390" t="s">
        <v>3101</v>
      </c>
      <c r="AG390">
        <v>791304</v>
      </c>
      <c r="AH390">
        <v>53002</v>
      </c>
      <c r="AI390">
        <v>2172</v>
      </c>
      <c r="AJ390">
        <v>5.8</v>
      </c>
      <c r="AK390">
        <v>10969</v>
      </c>
    </row>
    <row r="391" spans="1:37" x14ac:dyDescent="0.2">
      <c r="A391">
        <v>26350100</v>
      </c>
      <c r="B391" t="s">
        <v>1281</v>
      </c>
      <c r="C391" s="15">
        <v>37373</v>
      </c>
      <c r="D391" t="s">
        <v>1981</v>
      </c>
      <c r="E391" t="s">
        <v>2377</v>
      </c>
      <c r="F391" t="s">
        <v>3102</v>
      </c>
      <c r="G391">
        <v>2006</v>
      </c>
      <c r="I391">
        <v>0</v>
      </c>
      <c r="J391">
        <v>6011585</v>
      </c>
      <c r="K391">
        <v>2195</v>
      </c>
      <c r="L391">
        <v>2195</v>
      </c>
      <c r="M391">
        <v>8054</v>
      </c>
      <c r="N391">
        <v>1511092</v>
      </c>
      <c r="O391">
        <v>25846100</v>
      </c>
      <c r="R391" t="s">
        <v>2070</v>
      </c>
      <c r="S391" t="s">
        <v>1984</v>
      </c>
      <c r="T391" t="s">
        <v>1985</v>
      </c>
      <c r="U391" t="s">
        <v>2135</v>
      </c>
      <c r="V391">
        <v>8000000</v>
      </c>
      <c r="W391">
        <v>18848430</v>
      </c>
      <c r="X391">
        <v>110994</v>
      </c>
      <c r="Y391">
        <v>24258353</v>
      </c>
      <c r="AB391" t="s">
        <v>2006</v>
      </c>
      <c r="AC391" t="s">
        <v>3103</v>
      </c>
      <c r="AG391">
        <v>437800</v>
      </c>
      <c r="AH391">
        <v>44709</v>
      </c>
      <c r="AI391">
        <v>3222</v>
      </c>
      <c r="AJ391">
        <v>7.6</v>
      </c>
      <c r="AK391">
        <v>8276</v>
      </c>
    </row>
    <row r="392" spans="1:37" x14ac:dyDescent="0.2">
      <c r="A392">
        <v>26360100</v>
      </c>
      <c r="B392" t="s">
        <v>1282</v>
      </c>
      <c r="C392" s="15">
        <v>37541</v>
      </c>
      <c r="D392" t="s">
        <v>1981</v>
      </c>
      <c r="E392" t="s">
        <v>1989</v>
      </c>
      <c r="F392" t="s">
        <v>3104</v>
      </c>
      <c r="G392">
        <v>2006</v>
      </c>
      <c r="I392">
        <v>0</v>
      </c>
      <c r="J392">
        <v>7138774</v>
      </c>
      <c r="K392">
        <v>2545</v>
      </c>
      <c r="L392">
        <v>2545</v>
      </c>
      <c r="M392">
        <v>9420</v>
      </c>
      <c r="N392">
        <v>1823858</v>
      </c>
      <c r="O392">
        <v>29761755</v>
      </c>
      <c r="R392" t="s">
        <v>2070</v>
      </c>
      <c r="S392" t="s">
        <v>1984</v>
      </c>
      <c r="T392" t="s">
        <v>1985</v>
      </c>
      <c r="U392" t="s">
        <v>1995</v>
      </c>
      <c r="V392">
        <v>15000000</v>
      </c>
      <c r="W392">
        <v>18844784</v>
      </c>
      <c r="X392">
        <v>3320824</v>
      </c>
      <c r="Y392">
        <v>24249848</v>
      </c>
      <c r="Z392" t="s">
        <v>1282</v>
      </c>
      <c r="AB392" t="s">
        <v>1987</v>
      </c>
      <c r="AC392" t="s">
        <v>3105</v>
      </c>
      <c r="AG392">
        <v>419946</v>
      </c>
      <c r="AH392">
        <v>48596</v>
      </c>
      <c r="AI392">
        <v>3445</v>
      </c>
      <c r="AJ392">
        <v>4.5</v>
      </c>
      <c r="AK392">
        <v>13212</v>
      </c>
    </row>
    <row r="393" spans="1:37" x14ac:dyDescent="0.2">
      <c r="A393">
        <v>26670100</v>
      </c>
      <c r="B393" t="s">
        <v>1283</v>
      </c>
      <c r="C393" s="15">
        <v>37317</v>
      </c>
      <c r="D393" t="s">
        <v>1981</v>
      </c>
      <c r="E393" t="s">
        <v>2035</v>
      </c>
      <c r="F393" t="s">
        <v>1283</v>
      </c>
      <c r="G393">
        <v>2006</v>
      </c>
      <c r="I393">
        <v>0</v>
      </c>
      <c r="J393">
        <v>9064880</v>
      </c>
      <c r="K393">
        <v>2558</v>
      </c>
      <c r="L393">
        <v>2558</v>
      </c>
      <c r="M393">
        <v>7486</v>
      </c>
      <c r="N393">
        <v>1405031</v>
      </c>
      <c r="O393">
        <v>19555301</v>
      </c>
      <c r="R393" t="s">
        <v>2002</v>
      </c>
      <c r="S393" t="s">
        <v>1984</v>
      </c>
      <c r="T393" t="s">
        <v>1985</v>
      </c>
      <c r="U393" t="s">
        <v>1995</v>
      </c>
      <c r="V393">
        <v>30000000</v>
      </c>
      <c r="W393">
        <v>18522064</v>
      </c>
      <c r="X393">
        <v>12440048</v>
      </c>
      <c r="Y393">
        <v>23838320</v>
      </c>
      <c r="AB393" t="s">
        <v>1987</v>
      </c>
      <c r="AC393" t="s">
        <v>3106</v>
      </c>
      <c r="AG393">
        <v>370032</v>
      </c>
      <c r="AH393">
        <v>43928</v>
      </c>
      <c r="AI393">
        <v>2060</v>
      </c>
      <c r="AJ393">
        <v>4</v>
      </c>
      <c r="AK393">
        <v>28720</v>
      </c>
    </row>
    <row r="394" spans="1:37" x14ac:dyDescent="0.2">
      <c r="A394">
        <v>26770100</v>
      </c>
      <c r="B394" t="s">
        <v>3107</v>
      </c>
      <c r="C394" s="15">
        <v>37975</v>
      </c>
      <c r="D394" t="s">
        <v>1981</v>
      </c>
      <c r="E394" t="s">
        <v>2035</v>
      </c>
      <c r="F394" t="s">
        <v>3108</v>
      </c>
      <c r="G394">
        <v>2007</v>
      </c>
      <c r="H394">
        <v>96</v>
      </c>
      <c r="I394">
        <v>0</v>
      </c>
      <c r="J394">
        <v>4174383</v>
      </c>
      <c r="K394">
        <v>2650</v>
      </c>
      <c r="L394">
        <v>2650</v>
      </c>
      <c r="M394">
        <v>7720</v>
      </c>
      <c r="N394">
        <v>1002600</v>
      </c>
      <c r="O394">
        <v>17829745</v>
      </c>
      <c r="R394" t="s">
        <v>1983</v>
      </c>
      <c r="S394" t="s">
        <v>1984</v>
      </c>
      <c r="T394" t="s">
        <v>1985</v>
      </c>
      <c r="U394" t="s">
        <v>2071</v>
      </c>
      <c r="V394">
        <v>35000000</v>
      </c>
      <c r="W394">
        <v>18317151</v>
      </c>
      <c r="X394">
        <v>2288902</v>
      </c>
      <c r="Y394">
        <v>22390957</v>
      </c>
      <c r="AB394" t="s">
        <v>2073</v>
      </c>
      <c r="AC394" t="s">
        <v>3109</v>
      </c>
      <c r="AD394" t="s">
        <v>2039</v>
      </c>
      <c r="AE394" t="s">
        <v>2095</v>
      </c>
      <c r="AF394" t="s">
        <v>3110</v>
      </c>
      <c r="AG394">
        <v>841046</v>
      </c>
      <c r="AH394">
        <v>56805</v>
      </c>
      <c r="AI394">
        <v>1975</v>
      </c>
      <c r="AJ394">
        <v>6.7</v>
      </c>
      <c r="AK394">
        <v>28171</v>
      </c>
    </row>
    <row r="395" spans="1:37" x14ac:dyDescent="0.2">
      <c r="A395">
        <v>26880100</v>
      </c>
      <c r="B395" t="s">
        <v>1284</v>
      </c>
      <c r="C395" s="15">
        <v>37737</v>
      </c>
      <c r="D395" t="s">
        <v>1981</v>
      </c>
      <c r="E395" t="s">
        <v>1982</v>
      </c>
      <c r="F395" t="s">
        <v>1284</v>
      </c>
      <c r="G395">
        <v>2007</v>
      </c>
      <c r="I395">
        <v>0</v>
      </c>
      <c r="J395">
        <v>7133049</v>
      </c>
      <c r="K395">
        <v>2725</v>
      </c>
      <c r="L395">
        <v>2733</v>
      </c>
      <c r="M395">
        <v>9393</v>
      </c>
      <c r="N395">
        <v>1031778</v>
      </c>
      <c r="O395">
        <v>19154984</v>
      </c>
      <c r="R395" t="s">
        <v>2002</v>
      </c>
      <c r="S395" t="s">
        <v>2026</v>
      </c>
      <c r="T395" t="s">
        <v>1985</v>
      </c>
      <c r="U395" t="s">
        <v>1995</v>
      </c>
      <c r="V395">
        <v>0</v>
      </c>
      <c r="W395">
        <v>18049868</v>
      </c>
      <c r="X395">
        <v>55380487</v>
      </c>
      <c r="Y395">
        <v>22116333</v>
      </c>
      <c r="AB395" t="s">
        <v>1987</v>
      </c>
      <c r="AC395" t="s">
        <v>3111</v>
      </c>
      <c r="AG395">
        <v>435705</v>
      </c>
      <c r="AH395">
        <v>51412</v>
      </c>
      <c r="AI395">
        <v>1325</v>
      </c>
      <c r="AJ395">
        <v>6.1</v>
      </c>
      <c r="AK395">
        <v>47512</v>
      </c>
    </row>
    <row r="396" spans="1:37" x14ac:dyDescent="0.2">
      <c r="A396">
        <v>27190100</v>
      </c>
      <c r="B396" t="s">
        <v>1285</v>
      </c>
      <c r="C396" s="15">
        <v>37527</v>
      </c>
      <c r="D396" t="s">
        <v>1981</v>
      </c>
      <c r="E396" t="s">
        <v>2504</v>
      </c>
      <c r="F396" t="s">
        <v>3112</v>
      </c>
      <c r="G396">
        <v>2006</v>
      </c>
      <c r="H396">
        <v>101</v>
      </c>
      <c r="I396">
        <v>0</v>
      </c>
      <c r="J396">
        <v>8602333</v>
      </c>
      <c r="K396">
        <v>3004</v>
      </c>
      <c r="L396">
        <v>3007</v>
      </c>
      <c r="M396">
        <v>8925</v>
      </c>
      <c r="N396">
        <v>1375513</v>
      </c>
      <c r="O396">
        <v>20773248</v>
      </c>
      <c r="R396" t="s">
        <v>2070</v>
      </c>
      <c r="S396" t="s">
        <v>2255</v>
      </c>
      <c r="T396" t="s">
        <v>1985</v>
      </c>
      <c r="U396" t="s">
        <v>2071</v>
      </c>
      <c r="V396">
        <v>20000000</v>
      </c>
      <c r="W396">
        <v>17807569</v>
      </c>
      <c r="X396">
        <v>0</v>
      </c>
      <c r="Y396">
        <v>22918742</v>
      </c>
      <c r="AB396" t="s">
        <v>1987</v>
      </c>
      <c r="AC396" t="s">
        <v>3113</v>
      </c>
      <c r="AD396" t="s">
        <v>3114</v>
      </c>
      <c r="AE396" t="s">
        <v>3115</v>
      </c>
      <c r="AG396">
        <v>462519</v>
      </c>
      <c r="AH396">
        <v>48416</v>
      </c>
      <c r="AI396">
        <v>2866</v>
      </c>
      <c r="AJ396">
        <v>6</v>
      </c>
      <c r="AK396">
        <v>15603</v>
      </c>
    </row>
    <row r="397" spans="1:37" x14ac:dyDescent="0.2">
      <c r="A397">
        <v>27390100</v>
      </c>
      <c r="B397" t="s">
        <v>3116</v>
      </c>
      <c r="C397" s="15">
        <v>37525</v>
      </c>
      <c r="D397" t="s">
        <v>1981</v>
      </c>
      <c r="E397" t="s">
        <v>2756</v>
      </c>
      <c r="F397" t="s">
        <v>3117</v>
      </c>
      <c r="G397">
        <v>2006</v>
      </c>
      <c r="H397">
        <v>121</v>
      </c>
      <c r="I397">
        <v>0</v>
      </c>
      <c r="J397">
        <v>142899</v>
      </c>
      <c r="K397">
        <v>4</v>
      </c>
      <c r="L397">
        <v>540</v>
      </c>
      <c r="M397">
        <v>5137</v>
      </c>
      <c r="N397">
        <v>1357593</v>
      </c>
      <c r="O397">
        <v>18346058</v>
      </c>
      <c r="R397" t="s">
        <v>2171</v>
      </c>
      <c r="S397" t="s">
        <v>2026</v>
      </c>
      <c r="T397" t="s">
        <v>1985</v>
      </c>
      <c r="U397" t="s">
        <v>2135</v>
      </c>
      <c r="V397">
        <v>6000000</v>
      </c>
      <c r="W397">
        <v>17606684</v>
      </c>
      <c r="X397">
        <v>31548687</v>
      </c>
      <c r="Y397">
        <v>21796743</v>
      </c>
      <c r="AB397" t="s">
        <v>2073</v>
      </c>
      <c r="AC397" t="s">
        <v>3118</v>
      </c>
      <c r="AD397" t="s">
        <v>2828</v>
      </c>
      <c r="AE397" t="s">
        <v>3119</v>
      </c>
      <c r="AF397" t="s">
        <v>3120</v>
      </c>
      <c r="AG397">
        <v>455590</v>
      </c>
      <c r="AH397">
        <v>48738</v>
      </c>
      <c r="AI397">
        <v>1568</v>
      </c>
      <c r="AJ397">
        <v>7.8</v>
      </c>
      <c r="AK397">
        <v>54326</v>
      </c>
    </row>
    <row r="398" spans="1:37" x14ac:dyDescent="0.2">
      <c r="A398">
        <v>27470100</v>
      </c>
      <c r="B398" t="s">
        <v>1286</v>
      </c>
      <c r="C398" s="15">
        <v>37779</v>
      </c>
      <c r="D398" t="s">
        <v>1981</v>
      </c>
      <c r="E398" t="s">
        <v>2377</v>
      </c>
      <c r="F398" t="s">
        <v>3121</v>
      </c>
      <c r="G398">
        <v>2007</v>
      </c>
      <c r="I398">
        <v>1</v>
      </c>
      <c r="J398">
        <v>8203391</v>
      </c>
      <c r="K398">
        <v>2350</v>
      </c>
      <c r="L398">
        <v>2350</v>
      </c>
      <c r="M398">
        <v>5929</v>
      </c>
      <c r="N398">
        <v>1020637</v>
      </c>
      <c r="O398">
        <v>16469047</v>
      </c>
      <c r="R398" t="s">
        <v>2070</v>
      </c>
      <c r="S398" t="s">
        <v>1984</v>
      </c>
      <c r="T398" t="s">
        <v>1985</v>
      </c>
      <c r="U398" t="s">
        <v>2080</v>
      </c>
      <c r="V398">
        <v>7500000</v>
      </c>
      <c r="W398">
        <v>17544812</v>
      </c>
      <c r="X398">
        <v>16061597</v>
      </c>
      <c r="Y398">
        <v>21497495</v>
      </c>
      <c r="Z398" t="s">
        <v>1140</v>
      </c>
      <c r="AB398" t="s">
        <v>2073</v>
      </c>
      <c r="AC398" t="s">
        <v>3122</v>
      </c>
      <c r="AG398">
        <v>498353</v>
      </c>
      <c r="AH398">
        <v>53435</v>
      </c>
      <c r="AI398">
        <v>2065</v>
      </c>
      <c r="AJ398">
        <v>5.4</v>
      </c>
      <c r="AK398">
        <v>31709</v>
      </c>
    </row>
    <row r="399" spans="1:37" x14ac:dyDescent="0.2">
      <c r="A399">
        <v>27650100</v>
      </c>
      <c r="B399" t="s">
        <v>1287</v>
      </c>
      <c r="C399" s="15">
        <v>38080</v>
      </c>
      <c r="D399" t="s">
        <v>1981</v>
      </c>
      <c r="E399" t="s">
        <v>1982</v>
      </c>
      <c r="F399" t="s">
        <v>3123</v>
      </c>
      <c r="G399">
        <v>2008</v>
      </c>
      <c r="I399">
        <v>0</v>
      </c>
      <c r="J399">
        <v>8003421</v>
      </c>
      <c r="K399">
        <v>2812</v>
      </c>
      <c r="L399">
        <v>2814</v>
      </c>
      <c r="M399">
        <v>8969</v>
      </c>
      <c r="N399">
        <v>760281</v>
      </c>
      <c r="O399">
        <v>15739317</v>
      </c>
      <c r="R399" t="s">
        <v>2070</v>
      </c>
      <c r="S399" t="s">
        <v>2026</v>
      </c>
      <c r="T399" t="s">
        <v>1985</v>
      </c>
      <c r="U399" t="s">
        <v>2080</v>
      </c>
      <c r="V399">
        <v>25000000</v>
      </c>
      <c r="W399">
        <v>17432844</v>
      </c>
      <c r="X399">
        <v>5477719</v>
      </c>
      <c r="Y399">
        <v>20467812</v>
      </c>
      <c r="AB399" t="s">
        <v>2073</v>
      </c>
      <c r="AC399" t="s">
        <v>3124</v>
      </c>
      <c r="AG399">
        <v>963794</v>
      </c>
      <c r="AH399">
        <v>58975</v>
      </c>
      <c r="AI399">
        <v>2497</v>
      </c>
      <c r="AJ399">
        <v>6</v>
      </c>
      <c r="AK399">
        <v>23888</v>
      </c>
    </row>
    <row r="400" spans="1:37" x14ac:dyDescent="0.2">
      <c r="A400">
        <v>27710100</v>
      </c>
      <c r="B400" t="s">
        <v>1288</v>
      </c>
      <c r="C400" s="15">
        <v>37387</v>
      </c>
      <c r="D400" t="s">
        <v>1981</v>
      </c>
      <c r="E400" t="s">
        <v>1989</v>
      </c>
      <c r="F400" t="s">
        <v>3125</v>
      </c>
      <c r="G400">
        <v>2006</v>
      </c>
      <c r="I400">
        <v>0</v>
      </c>
      <c r="J400">
        <v>5692285</v>
      </c>
      <c r="K400">
        <v>2541</v>
      </c>
      <c r="L400">
        <v>2543</v>
      </c>
      <c r="M400">
        <v>8774</v>
      </c>
      <c r="N400">
        <v>646497</v>
      </c>
      <c r="O400">
        <v>11128446</v>
      </c>
      <c r="R400" t="s">
        <v>2070</v>
      </c>
      <c r="S400" t="s">
        <v>1984</v>
      </c>
      <c r="T400" t="s">
        <v>1985</v>
      </c>
      <c r="U400" t="s">
        <v>2175</v>
      </c>
      <c r="V400">
        <v>28000000</v>
      </c>
      <c r="W400">
        <v>17326650</v>
      </c>
      <c r="X400">
        <v>20833255</v>
      </c>
      <c r="Y400">
        <v>22299795</v>
      </c>
      <c r="AB400" t="s">
        <v>1987</v>
      </c>
      <c r="AC400" t="s">
        <v>3126</v>
      </c>
      <c r="AG400">
        <v>397078</v>
      </c>
      <c r="AH400">
        <v>43930</v>
      </c>
      <c r="AI400">
        <v>3290</v>
      </c>
      <c r="AJ400">
        <v>5</v>
      </c>
      <c r="AK400">
        <v>13437</v>
      </c>
    </row>
    <row r="401" spans="1:37" x14ac:dyDescent="0.2">
      <c r="A401">
        <v>27740100</v>
      </c>
      <c r="B401" t="s">
        <v>1289</v>
      </c>
      <c r="C401" s="15">
        <v>38374</v>
      </c>
      <c r="D401" t="s">
        <v>1981</v>
      </c>
      <c r="E401" t="s">
        <v>1991</v>
      </c>
      <c r="F401" t="s">
        <v>1289</v>
      </c>
      <c r="G401">
        <v>2009</v>
      </c>
      <c r="H401">
        <v>106</v>
      </c>
      <c r="I401">
        <v>0</v>
      </c>
      <c r="J401">
        <v>7601379</v>
      </c>
      <c r="K401">
        <v>2655</v>
      </c>
      <c r="L401">
        <v>2655</v>
      </c>
      <c r="M401">
        <v>8330</v>
      </c>
      <c r="N401">
        <v>658040</v>
      </c>
      <c r="O401">
        <v>9075540</v>
      </c>
      <c r="R401" t="s">
        <v>2012</v>
      </c>
      <c r="S401" t="s">
        <v>2026</v>
      </c>
      <c r="T401" t="s">
        <v>1985</v>
      </c>
      <c r="U401" t="s">
        <v>2004</v>
      </c>
      <c r="V401">
        <v>60000000</v>
      </c>
      <c r="W401">
        <v>17303424</v>
      </c>
      <c r="X401">
        <v>49352514</v>
      </c>
      <c r="Y401">
        <v>19449047</v>
      </c>
      <c r="AA401">
        <v>922854</v>
      </c>
      <c r="AB401" t="s">
        <v>2006</v>
      </c>
      <c r="AC401" t="s">
        <v>3127</v>
      </c>
      <c r="AD401" t="s">
        <v>2190</v>
      </c>
      <c r="AG401">
        <v>494238</v>
      </c>
      <c r="AH401">
        <v>65685</v>
      </c>
      <c r="AI401">
        <v>1388</v>
      </c>
      <c r="AJ401">
        <v>6.1</v>
      </c>
      <c r="AK401">
        <v>14316</v>
      </c>
    </row>
    <row r="402" spans="1:37" x14ac:dyDescent="0.2">
      <c r="A402">
        <v>27810100</v>
      </c>
      <c r="B402" t="s">
        <v>1290</v>
      </c>
      <c r="C402" s="15">
        <v>38402</v>
      </c>
      <c r="D402" t="s">
        <v>1981</v>
      </c>
      <c r="E402" t="s">
        <v>2035</v>
      </c>
      <c r="F402" t="s">
        <v>3128</v>
      </c>
      <c r="G402">
        <v>2009</v>
      </c>
      <c r="I402">
        <v>0</v>
      </c>
      <c r="J402">
        <v>5483778</v>
      </c>
      <c r="K402">
        <v>1810</v>
      </c>
      <c r="L402">
        <v>1811</v>
      </c>
      <c r="M402">
        <v>8297</v>
      </c>
      <c r="N402">
        <v>629805</v>
      </c>
      <c r="O402">
        <v>10406603</v>
      </c>
      <c r="R402" t="s">
        <v>2070</v>
      </c>
      <c r="S402" t="s">
        <v>1984</v>
      </c>
      <c r="T402" t="s">
        <v>1985</v>
      </c>
      <c r="U402" t="s">
        <v>2071</v>
      </c>
      <c r="V402">
        <v>20000000</v>
      </c>
      <c r="W402">
        <v>17231291</v>
      </c>
      <c r="X402">
        <v>1377279</v>
      </c>
      <c r="Y402">
        <v>19367967</v>
      </c>
      <c r="AB402" t="s">
        <v>1987</v>
      </c>
      <c r="AC402" t="s">
        <v>3129</v>
      </c>
      <c r="AG402">
        <v>1083456</v>
      </c>
      <c r="AH402">
        <v>69069</v>
      </c>
      <c r="AJ402">
        <v>6.2</v>
      </c>
      <c r="AK402">
        <v>33157</v>
      </c>
    </row>
    <row r="403" spans="1:37" x14ac:dyDescent="0.2">
      <c r="A403">
        <v>27940100</v>
      </c>
      <c r="B403" t="s">
        <v>1291</v>
      </c>
      <c r="C403" s="15">
        <v>37282</v>
      </c>
      <c r="D403" t="s">
        <v>1981</v>
      </c>
      <c r="E403" t="s">
        <v>2010</v>
      </c>
      <c r="F403" t="s">
        <v>1291</v>
      </c>
      <c r="G403">
        <v>2006</v>
      </c>
      <c r="H403">
        <v>83</v>
      </c>
      <c r="I403">
        <v>0</v>
      </c>
      <c r="J403">
        <v>7681171</v>
      </c>
      <c r="K403">
        <v>1605</v>
      </c>
      <c r="L403">
        <v>1607</v>
      </c>
      <c r="M403">
        <v>5526</v>
      </c>
      <c r="N403">
        <v>1313813</v>
      </c>
      <c r="O403">
        <v>29928303</v>
      </c>
      <c r="R403" t="s">
        <v>2070</v>
      </c>
      <c r="S403" t="s">
        <v>1984</v>
      </c>
      <c r="T403" t="s">
        <v>1985</v>
      </c>
      <c r="U403" t="s">
        <v>2135</v>
      </c>
      <c r="V403">
        <v>0</v>
      </c>
      <c r="W403">
        <v>17127992</v>
      </c>
      <c r="X403">
        <v>97000</v>
      </c>
      <c r="Y403">
        <v>22044113</v>
      </c>
      <c r="AB403" t="s">
        <v>1987</v>
      </c>
      <c r="AC403" t="s">
        <v>3130</v>
      </c>
      <c r="AD403" t="s">
        <v>2165</v>
      </c>
      <c r="AE403" t="s">
        <v>2165</v>
      </c>
      <c r="AG403">
        <v>417433</v>
      </c>
      <c r="AH403">
        <v>43556</v>
      </c>
      <c r="AI403">
        <v>5336</v>
      </c>
      <c r="AJ403">
        <v>5.0999999999999996</v>
      </c>
      <c r="AK403">
        <v>8727</v>
      </c>
    </row>
    <row r="404" spans="1:37" x14ac:dyDescent="0.2">
      <c r="A404">
        <v>28230100</v>
      </c>
      <c r="B404" t="s">
        <v>1292</v>
      </c>
      <c r="C404" s="15">
        <v>38094</v>
      </c>
      <c r="D404" t="s">
        <v>1981</v>
      </c>
      <c r="E404" t="s">
        <v>2035</v>
      </c>
      <c r="F404" t="s">
        <v>3131</v>
      </c>
      <c r="G404">
        <v>2008</v>
      </c>
      <c r="I404">
        <v>0</v>
      </c>
      <c r="J404">
        <v>6957216</v>
      </c>
      <c r="K404">
        <v>2168</v>
      </c>
      <c r="L404">
        <v>2168</v>
      </c>
      <c r="M404">
        <v>7020</v>
      </c>
      <c r="N404">
        <v>750763</v>
      </c>
      <c r="O404">
        <v>13861602</v>
      </c>
      <c r="R404" t="s">
        <v>2070</v>
      </c>
      <c r="S404" t="s">
        <v>1984</v>
      </c>
      <c r="T404" t="s">
        <v>1985</v>
      </c>
      <c r="U404" t="s">
        <v>1986</v>
      </c>
      <c r="V404">
        <v>30000000</v>
      </c>
      <c r="W404">
        <v>16930884</v>
      </c>
      <c r="X404">
        <v>16024515</v>
      </c>
      <c r="Y404">
        <v>19878454</v>
      </c>
      <c r="AB404" t="s">
        <v>2073</v>
      </c>
      <c r="AC404" t="s">
        <v>3132</v>
      </c>
      <c r="AG404">
        <v>411061</v>
      </c>
      <c r="AH404">
        <v>53207</v>
      </c>
      <c r="AI404">
        <v>1732</v>
      </c>
      <c r="AJ404">
        <v>5.9</v>
      </c>
      <c r="AK404">
        <v>31400</v>
      </c>
    </row>
    <row r="405" spans="1:37" x14ac:dyDescent="0.2">
      <c r="A405">
        <v>28390100</v>
      </c>
      <c r="B405" t="s">
        <v>1293</v>
      </c>
      <c r="C405" s="15">
        <v>38381</v>
      </c>
      <c r="D405" t="s">
        <v>1981</v>
      </c>
      <c r="E405" t="s">
        <v>2377</v>
      </c>
      <c r="F405" t="s">
        <v>3133</v>
      </c>
      <c r="G405">
        <v>2009</v>
      </c>
      <c r="I405">
        <v>0</v>
      </c>
      <c r="J405">
        <v>6741530</v>
      </c>
      <c r="K405">
        <v>1941</v>
      </c>
      <c r="L405">
        <v>1941</v>
      </c>
      <c r="M405">
        <v>6568</v>
      </c>
      <c r="N405">
        <v>1150166</v>
      </c>
      <c r="O405">
        <v>19222801</v>
      </c>
      <c r="R405" t="s">
        <v>2070</v>
      </c>
      <c r="S405" t="s">
        <v>1984</v>
      </c>
      <c r="T405" t="s">
        <v>1985</v>
      </c>
      <c r="U405" t="s">
        <v>2175</v>
      </c>
      <c r="V405">
        <v>8000000</v>
      </c>
      <c r="W405">
        <v>16734283</v>
      </c>
      <c r="X405">
        <v>13203626</v>
      </c>
      <c r="Y405">
        <v>18809328</v>
      </c>
      <c r="AB405" t="s">
        <v>2006</v>
      </c>
      <c r="AC405" t="s">
        <v>3134</v>
      </c>
      <c r="AD405" t="s">
        <v>2616</v>
      </c>
      <c r="AG405">
        <v>1095174</v>
      </c>
      <c r="AH405">
        <v>69253</v>
      </c>
      <c r="AJ405">
        <v>5.5</v>
      </c>
      <c r="AK405">
        <v>15288</v>
      </c>
    </row>
    <row r="406" spans="1:37" x14ac:dyDescent="0.2">
      <c r="A406">
        <v>28450100</v>
      </c>
      <c r="B406" t="s">
        <v>3135</v>
      </c>
      <c r="C406" s="15">
        <v>37597</v>
      </c>
      <c r="D406" t="s">
        <v>1981</v>
      </c>
      <c r="E406" t="s">
        <v>1991</v>
      </c>
      <c r="F406" t="s">
        <v>3136</v>
      </c>
      <c r="G406">
        <v>2006</v>
      </c>
      <c r="I406">
        <v>0</v>
      </c>
      <c r="J406">
        <v>5815474</v>
      </c>
      <c r="K406">
        <v>2775</v>
      </c>
      <c r="L406">
        <v>2775</v>
      </c>
      <c r="M406">
        <v>9008</v>
      </c>
      <c r="N406">
        <v>415424</v>
      </c>
      <c r="O406">
        <v>7250962</v>
      </c>
      <c r="R406" t="s">
        <v>2070</v>
      </c>
      <c r="S406" t="s">
        <v>1984</v>
      </c>
      <c r="T406" t="s">
        <v>1985</v>
      </c>
      <c r="U406" t="s">
        <v>2071</v>
      </c>
      <c r="V406">
        <v>25000000</v>
      </c>
      <c r="W406">
        <v>16655224</v>
      </c>
      <c r="X406">
        <v>5315607</v>
      </c>
      <c r="Y406">
        <v>21333076</v>
      </c>
      <c r="AB406" t="s">
        <v>2006</v>
      </c>
      <c r="AC406" t="s">
        <v>3137</v>
      </c>
      <c r="AG406">
        <v>488658</v>
      </c>
      <c r="AH406">
        <v>49642</v>
      </c>
      <c r="AI406">
        <v>9649</v>
      </c>
      <c r="AJ406">
        <v>3.7</v>
      </c>
      <c r="AK406">
        <v>4143</v>
      </c>
    </row>
    <row r="407" spans="1:37" x14ac:dyDescent="0.2">
      <c r="A407">
        <v>28530100</v>
      </c>
      <c r="B407" t="s">
        <v>1294</v>
      </c>
      <c r="C407" s="15">
        <v>37695</v>
      </c>
      <c r="D407" t="s">
        <v>1981</v>
      </c>
      <c r="E407" t="s">
        <v>2024</v>
      </c>
      <c r="F407" t="s">
        <v>3138</v>
      </c>
      <c r="G407">
        <v>2007</v>
      </c>
      <c r="I407">
        <v>0</v>
      </c>
      <c r="J407">
        <v>7842725</v>
      </c>
      <c r="K407">
        <v>1805</v>
      </c>
      <c r="L407">
        <v>1806</v>
      </c>
      <c r="M407">
        <v>5043</v>
      </c>
      <c r="N407">
        <v>1066883</v>
      </c>
      <c r="O407">
        <v>17547220</v>
      </c>
      <c r="R407" t="s">
        <v>2070</v>
      </c>
      <c r="S407" t="s">
        <v>1984</v>
      </c>
      <c r="T407" t="s">
        <v>1985</v>
      </c>
      <c r="U407" t="s">
        <v>2080</v>
      </c>
      <c r="V407">
        <v>0</v>
      </c>
      <c r="W407">
        <v>16574590</v>
      </c>
      <c r="X407">
        <v>4040071</v>
      </c>
      <c r="Y407">
        <v>20308688</v>
      </c>
      <c r="AB407" t="s">
        <v>2073</v>
      </c>
      <c r="AC407" t="s">
        <v>3139</v>
      </c>
      <c r="AG407">
        <v>455760</v>
      </c>
      <c r="AH407">
        <v>51927</v>
      </c>
      <c r="AI407">
        <v>2520</v>
      </c>
      <c r="AJ407">
        <v>6</v>
      </c>
      <c r="AK407">
        <v>19294</v>
      </c>
    </row>
    <row r="408" spans="1:37" x14ac:dyDescent="0.2">
      <c r="A408">
        <v>28720100</v>
      </c>
      <c r="B408" t="s">
        <v>1295</v>
      </c>
      <c r="C408" s="15">
        <v>37639</v>
      </c>
      <c r="D408" t="s">
        <v>1981</v>
      </c>
      <c r="E408" t="s">
        <v>2457</v>
      </c>
      <c r="F408" t="s">
        <v>3140</v>
      </c>
      <c r="G408">
        <v>2007</v>
      </c>
      <c r="I408">
        <v>0</v>
      </c>
      <c r="J408">
        <v>7818239</v>
      </c>
      <c r="K408">
        <v>2835</v>
      </c>
      <c r="L408">
        <v>2836</v>
      </c>
      <c r="M408">
        <v>7803</v>
      </c>
      <c r="N408">
        <v>564279</v>
      </c>
      <c r="O408">
        <v>8880831</v>
      </c>
      <c r="R408" t="s">
        <v>2070</v>
      </c>
      <c r="S408" t="s">
        <v>2255</v>
      </c>
      <c r="T408" t="s">
        <v>1985</v>
      </c>
      <c r="U408" t="s">
        <v>1986</v>
      </c>
      <c r="V408">
        <v>0</v>
      </c>
      <c r="W408">
        <v>16379582</v>
      </c>
      <c r="X408">
        <v>4476064</v>
      </c>
      <c r="Y408">
        <v>20069748</v>
      </c>
      <c r="AB408" t="s">
        <v>2073</v>
      </c>
      <c r="AC408" t="s">
        <v>3141</v>
      </c>
      <c r="AG408">
        <v>455960</v>
      </c>
      <c r="AH408">
        <v>50445</v>
      </c>
      <c r="AI408">
        <v>3688</v>
      </c>
      <c r="AJ408">
        <v>5.5</v>
      </c>
      <c r="AK408">
        <v>18485</v>
      </c>
    </row>
    <row r="409" spans="1:37" x14ac:dyDescent="0.2">
      <c r="A409">
        <v>28870100</v>
      </c>
      <c r="B409" t="s">
        <v>1296</v>
      </c>
      <c r="C409" s="15">
        <v>38199</v>
      </c>
      <c r="D409" t="s">
        <v>1981</v>
      </c>
      <c r="E409" t="s">
        <v>2010</v>
      </c>
      <c r="F409" t="s">
        <v>3142</v>
      </c>
      <c r="G409">
        <v>2008</v>
      </c>
      <c r="I409">
        <v>0</v>
      </c>
      <c r="J409">
        <v>6230669</v>
      </c>
      <c r="K409">
        <v>2213</v>
      </c>
      <c r="L409">
        <v>2213</v>
      </c>
      <c r="M409">
        <v>7083</v>
      </c>
      <c r="N409">
        <v>383425</v>
      </c>
      <c r="O409">
        <v>7502365</v>
      </c>
      <c r="R409" t="s">
        <v>2070</v>
      </c>
      <c r="S409" t="s">
        <v>1984</v>
      </c>
      <c r="T409" t="s">
        <v>1985</v>
      </c>
      <c r="U409" t="s">
        <v>2071</v>
      </c>
      <c r="V409">
        <v>21000000</v>
      </c>
      <c r="W409">
        <v>16289867</v>
      </c>
      <c r="X409">
        <v>1300000</v>
      </c>
      <c r="Y409">
        <v>19125841</v>
      </c>
      <c r="AB409" t="s">
        <v>1987</v>
      </c>
      <c r="AC409" t="s">
        <v>3143</v>
      </c>
      <c r="AG409">
        <v>1027862</v>
      </c>
      <c r="AH409">
        <v>60939</v>
      </c>
      <c r="AI409">
        <v>3134</v>
      </c>
      <c r="AJ409">
        <v>6.1</v>
      </c>
      <c r="AK409">
        <v>7766</v>
      </c>
    </row>
    <row r="410" spans="1:37" x14ac:dyDescent="0.2">
      <c r="A410">
        <v>28880100</v>
      </c>
      <c r="B410" t="s">
        <v>3144</v>
      </c>
      <c r="C410" s="15">
        <v>37905</v>
      </c>
      <c r="D410" t="s">
        <v>1981</v>
      </c>
      <c r="E410" t="s">
        <v>2024</v>
      </c>
      <c r="F410" t="s">
        <v>3145</v>
      </c>
      <c r="G410">
        <v>2007</v>
      </c>
      <c r="I410">
        <v>1</v>
      </c>
      <c r="J410">
        <v>6153075</v>
      </c>
      <c r="K410">
        <v>2001</v>
      </c>
      <c r="L410">
        <v>2006</v>
      </c>
      <c r="M410">
        <v>6703</v>
      </c>
      <c r="N410">
        <v>518180</v>
      </c>
      <c r="O410">
        <v>9936935</v>
      </c>
      <c r="R410" t="s">
        <v>2171</v>
      </c>
      <c r="S410" t="s">
        <v>2172</v>
      </c>
      <c r="T410" t="s">
        <v>1985</v>
      </c>
      <c r="U410" t="s">
        <v>2135</v>
      </c>
      <c r="V410">
        <v>55000000</v>
      </c>
      <c r="W410">
        <v>16285240</v>
      </c>
      <c r="X410">
        <v>58585626</v>
      </c>
      <c r="Y410">
        <v>19954147</v>
      </c>
      <c r="Z410" t="s">
        <v>3146</v>
      </c>
      <c r="AB410" t="s">
        <v>1987</v>
      </c>
      <c r="AC410" t="s">
        <v>3147</v>
      </c>
      <c r="AD410" t="s">
        <v>2586</v>
      </c>
      <c r="AG410">
        <v>414055</v>
      </c>
      <c r="AH410">
        <v>55274</v>
      </c>
      <c r="AI410">
        <v>1938</v>
      </c>
      <c r="AJ410">
        <v>6.8</v>
      </c>
      <c r="AK410">
        <v>22009</v>
      </c>
    </row>
    <row r="411" spans="1:37" x14ac:dyDescent="0.2">
      <c r="A411">
        <v>28920100</v>
      </c>
      <c r="B411" t="s">
        <v>1297</v>
      </c>
      <c r="C411" s="15">
        <v>37614</v>
      </c>
      <c r="D411" t="s">
        <v>1981</v>
      </c>
      <c r="E411" t="s">
        <v>2504</v>
      </c>
      <c r="F411" t="s">
        <v>3148</v>
      </c>
      <c r="G411">
        <v>2006</v>
      </c>
      <c r="I411">
        <v>0</v>
      </c>
      <c r="J411">
        <v>3723364</v>
      </c>
      <c r="K411">
        <v>1544</v>
      </c>
      <c r="L411">
        <v>1544</v>
      </c>
      <c r="M411">
        <v>3753</v>
      </c>
      <c r="N411">
        <v>1862138</v>
      </c>
      <c r="O411">
        <v>29457214</v>
      </c>
      <c r="R411" t="s">
        <v>2070</v>
      </c>
      <c r="S411" t="s">
        <v>2255</v>
      </c>
      <c r="T411" t="s">
        <v>1985</v>
      </c>
      <c r="U411" t="s">
        <v>2080</v>
      </c>
      <c r="V411">
        <v>9000000</v>
      </c>
      <c r="W411">
        <v>16235738</v>
      </c>
      <c r="X411">
        <v>0</v>
      </c>
      <c r="Y411">
        <v>20567472</v>
      </c>
      <c r="AB411" t="s">
        <v>2073</v>
      </c>
      <c r="AC411" t="s">
        <v>3149</v>
      </c>
      <c r="AG411">
        <v>454082</v>
      </c>
      <c r="AH411">
        <v>50147</v>
      </c>
      <c r="AI411">
        <v>3106</v>
      </c>
      <c r="AJ411">
        <v>4.3</v>
      </c>
      <c r="AK411">
        <v>10477</v>
      </c>
    </row>
    <row r="412" spans="1:37" x14ac:dyDescent="0.2">
      <c r="A412">
        <v>29070100</v>
      </c>
      <c r="B412" t="s">
        <v>3150</v>
      </c>
      <c r="C412" s="15">
        <v>38514</v>
      </c>
      <c r="D412" t="s">
        <v>1981</v>
      </c>
      <c r="E412" t="s">
        <v>1982</v>
      </c>
      <c r="F412" t="s">
        <v>3151</v>
      </c>
      <c r="G412">
        <v>2009</v>
      </c>
      <c r="I412">
        <v>0</v>
      </c>
      <c r="J412">
        <v>5503519</v>
      </c>
      <c r="K412">
        <v>3008</v>
      </c>
      <c r="L412">
        <v>3011</v>
      </c>
      <c r="M412">
        <v>8560</v>
      </c>
      <c r="R412" t="s">
        <v>2070</v>
      </c>
      <c r="S412" t="s">
        <v>1984</v>
      </c>
      <c r="T412" t="s">
        <v>1985</v>
      </c>
      <c r="U412" t="s">
        <v>2071</v>
      </c>
      <c r="V412">
        <v>55000000</v>
      </c>
      <c r="W412">
        <v>16123323</v>
      </c>
      <c r="X412">
        <v>0</v>
      </c>
      <c r="Y412">
        <v>18233972</v>
      </c>
      <c r="AA412">
        <v>12192236</v>
      </c>
      <c r="AB412" t="s">
        <v>2006</v>
      </c>
      <c r="AC412" t="s">
        <v>3152</v>
      </c>
      <c r="AG412">
        <v>780567</v>
      </c>
      <c r="AH412">
        <v>69304</v>
      </c>
      <c r="AJ412">
        <v>5.6</v>
      </c>
      <c r="AK412">
        <v>8884</v>
      </c>
    </row>
    <row r="413" spans="1:37" x14ac:dyDescent="0.2">
      <c r="A413">
        <v>29340100</v>
      </c>
      <c r="B413" t="s">
        <v>1298</v>
      </c>
      <c r="C413" s="15">
        <v>37548</v>
      </c>
      <c r="D413" t="s">
        <v>1981</v>
      </c>
      <c r="E413" t="s">
        <v>2035</v>
      </c>
      <c r="F413" t="s">
        <v>3153</v>
      </c>
      <c r="G413">
        <v>2006</v>
      </c>
      <c r="I413">
        <v>0</v>
      </c>
      <c r="J413">
        <v>5361050</v>
      </c>
      <c r="K413">
        <v>859</v>
      </c>
      <c r="L413">
        <v>870</v>
      </c>
      <c r="M413">
        <v>3782</v>
      </c>
      <c r="N413">
        <v>959824</v>
      </c>
      <c r="O413">
        <v>16699054</v>
      </c>
      <c r="R413" t="s">
        <v>2171</v>
      </c>
      <c r="S413" t="s">
        <v>2026</v>
      </c>
      <c r="T413" t="s">
        <v>1985</v>
      </c>
      <c r="U413" t="s">
        <v>2135</v>
      </c>
      <c r="V413">
        <v>40000000</v>
      </c>
      <c r="W413">
        <v>15962471</v>
      </c>
      <c r="X413">
        <v>44900000</v>
      </c>
      <c r="Y413">
        <v>20544062</v>
      </c>
      <c r="AB413" t="s">
        <v>1987</v>
      </c>
      <c r="AC413" t="s">
        <v>3154</v>
      </c>
      <c r="AG413">
        <v>422720</v>
      </c>
      <c r="AH413">
        <v>45880</v>
      </c>
      <c r="AI413">
        <v>1417</v>
      </c>
      <c r="AJ413">
        <v>6.4</v>
      </c>
      <c r="AK413">
        <v>32064</v>
      </c>
    </row>
    <row r="414" spans="1:37" x14ac:dyDescent="0.2">
      <c r="A414">
        <v>29460100</v>
      </c>
      <c r="B414" t="s">
        <v>1299</v>
      </c>
      <c r="C414" s="15">
        <v>37625</v>
      </c>
      <c r="D414" t="s">
        <v>1981</v>
      </c>
      <c r="E414" t="s">
        <v>2377</v>
      </c>
      <c r="F414" t="s">
        <v>3155</v>
      </c>
      <c r="G414">
        <v>2007</v>
      </c>
      <c r="I414">
        <v>0</v>
      </c>
      <c r="J414">
        <v>6608244</v>
      </c>
      <c r="K414">
        <v>2381</v>
      </c>
      <c r="L414">
        <v>2381</v>
      </c>
      <c r="M414">
        <v>8079</v>
      </c>
      <c r="N414">
        <v>996653</v>
      </c>
      <c r="O414">
        <v>16702105</v>
      </c>
      <c r="R414" t="s">
        <v>2031</v>
      </c>
      <c r="S414" t="s">
        <v>1984</v>
      </c>
      <c r="T414" t="s">
        <v>2032</v>
      </c>
      <c r="U414" t="s">
        <v>2071</v>
      </c>
      <c r="V414">
        <v>47000000</v>
      </c>
      <c r="W414">
        <v>15849032</v>
      </c>
      <c r="X414">
        <v>22074786</v>
      </c>
      <c r="Y414">
        <v>19419668</v>
      </c>
      <c r="Z414" t="s">
        <v>1299</v>
      </c>
      <c r="AB414" t="s">
        <v>2006</v>
      </c>
      <c r="AC414" t="s">
        <v>3156</v>
      </c>
      <c r="AG414">
        <v>308353</v>
      </c>
      <c r="AH414">
        <v>50149</v>
      </c>
      <c r="AI414">
        <v>4695</v>
      </c>
      <c r="AJ414">
        <v>3.9</v>
      </c>
      <c r="AK414">
        <v>4705</v>
      </c>
    </row>
    <row r="415" spans="1:37" x14ac:dyDescent="0.2">
      <c r="A415">
        <v>29500100</v>
      </c>
      <c r="B415" t="s">
        <v>1300</v>
      </c>
      <c r="C415" s="15">
        <v>38283</v>
      </c>
      <c r="D415" t="s">
        <v>1981</v>
      </c>
      <c r="E415" t="s">
        <v>1991</v>
      </c>
      <c r="F415" t="s">
        <v>3157</v>
      </c>
      <c r="G415">
        <v>2008</v>
      </c>
      <c r="I415">
        <v>0</v>
      </c>
      <c r="J415">
        <v>6262396</v>
      </c>
      <c r="K415">
        <v>2585</v>
      </c>
      <c r="L415">
        <v>2585</v>
      </c>
      <c r="M415">
        <v>7420</v>
      </c>
      <c r="N415">
        <v>751460</v>
      </c>
      <c r="O415">
        <v>12139651</v>
      </c>
      <c r="R415" t="s">
        <v>2070</v>
      </c>
      <c r="S415" t="s">
        <v>1984</v>
      </c>
      <c r="T415" t="s">
        <v>1985</v>
      </c>
      <c r="U415" t="s">
        <v>2135</v>
      </c>
      <c r="V415">
        <v>30000000</v>
      </c>
      <c r="W415">
        <v>15740721</v>
      </c>
      <c r="X415">
        <v>27700000</v>
      </c>
      <c r="Y415">
        <v>18481097</v>
      </c>
      <c r="AB415" t="s">
        <v>2073</v>
      </c>
      <c r="AC415" t="s">
        <v>3158</v>
      </c>
      <c r="AG415">
        <v>482572</v>
      </c>
      <c r="AH415">
        <v>62792</v>
      </c>
      <c r="AI415">
        <v>1300</v>
      </c>
      <c r="AJ415">
        <v>6.7</v>
      </c>
      <c r="AK415">
        <v>24812</v>
      </c>
    </row>
    <row r="416" spans="1:37" x14ac:dyDescent="0.2">
      <c r="A416">
        <v>29590100</v>
      </c>
      <c r="B416" t="s">
        <v>3159</v>
      </c>
      <c r="C416" s="15">
        <v>37338</v>
      </c>
      <c r="D416" t="s">
        <v>1981</v>
      </c>
      <c r="E416" t="s">
        <v>2377</v>
      </c>
      <c r="F416" t="s">
        <v>3160</v>
      </c>
      <c r="G416">
        <v>2006</v>
      </c>
      <c r="I416">
        <v>0</v>
      </c>
      <c r="J416">
        <v>6922767</v>
      </c>
      <c r="K416">
        <v>1710</v>
      </c>
      <c r="L416">
        <v>1747</v>
      </c>
      <c r="M416">
        <v>7052</v>
      </c>
      <c r="N416">
        <v>966680</v>
      </c>
      <c r="O416">
        <v>13266667</v>
      </c>
      <c r="R416" t="s">
        <v>2070</v>
      </c>
      <c r="S416" t="s">
        <v>1984</v>
      </c>
      <c r="T416" t="s">
        <v>1985</v>
      </c>
      <c r="U416" t="s">
        <v>2071</v>
      </c>
      <c r="V416">
        <v>17000000</v>
      </c>
      <c r="W416">
        <v>15680099</v>
      </c>
      <c r="X416">
        <v>0</v>
      </c>
      <c r="Y416">
        <v>20180644</v>
      </c>
      <c r="AB416" t="s">
        <v>1987</v>
      </c>
      <c r="AC416" t="s">
        <v>3161</v>
      </c>
      <c r="AG416">
        <v>462395</v>
      </c>
      <c r="AH416">
        <v>44729</v>
      </c>
      <c r="AI416">
        <v>12505</v>
      </c>
      <c r="AJ416">
        <v>2.8</v>
      </c>
      <c r="AK416">
        <v>7556</v>
      </c>
    </row>
    <row r="417" spans="1:37" x14ac:dyDescent="0.2">
      <c r="A417">
        <v>29770100</v>
      </c>
      <c r="B417" t="s">
        <v>1301</v>
      </c>
      <c r="C417" s="15">
        <v>38570</v>
      </c>
      <c r="D417" t="s">
        <v>1981</v>
      </c>
      <c r="E417" t="s">
        <v>2024</v>
      </c>
      <c r="F417" t="s">
        <v>3162</v>
      </c>
      <c r="G417">
        <v>2009</v>
      </c>
      <c r="H417">
        <v>97</v>
      </c>
      <c r="I417">
        <v>0</v>
      </c>
      <c r="J417">
        <v>5948555</v>
      </c>
      <c r="K417">
        <v>2159</v>
      </c>
      <c r="L417">
        <v>2159</v>
      </c>
      <c r="M417">
        <v>6563</v>
      </c>
      <c r="N417">
        <v>484650</v>
      </c>
      <c r="O417">
        <v>5783201</v>
      </c>
      <c r="R417" t="s">
        <v>2070</v>
      </c>
      <c r="S417" t="s">
        <v>1984</v>
      </c>
      <c r="T417" t="s">
        <v>1985</v>
      </c>
      <c r="U417" t="s">
        <v>1986</v>
      </c>
      <c r="V417">
        <v>14000000</v>
      </c>
      <c r="W417">
        <v>15515460</v>
      </c>
      <c r="X417">
        <v>7300000</v>
      </c>
      <c r="Y417">
        <v>17439377</v>
      </c>
      <c r="AA417">
        <v>13870786</v>
      </c>
      <c r="AB417" t="s">
        <v>2073</v>
      </c>
      <c r="AC417" t="s">
        <v>3163</v>
      </c>
      <c r="AD417" t="s">
        <v>3030</v>
      </c>
      <c r="AG417">
        <v>971209</v>
      </c>
      <c r="AH417">
        <v>70208</v>
      </c>
      <c r="AJ417">
        <v>6.5</v>
      </c>
      <c r="AK417">
        <v>50455</v>
      </c>
    </row>
    <row r="418" spans="1:37" x14ac:dyDescent="0.2">
      <c r="A418">
        <v>29860100</v>
      </c>
      <c r="B418" t="s">
        <v>1302</v>
      </c>
      <c r="C418" s="15">
        <v>37646</v>
      </c>
      <c r="D418" t="s">
        <v>1981</v>
      </c>
      <c r="E418" t="s">
        <v>2035</v>
      </c>
      <c r="F418" t="s">
        <v>3164</v>
      </c>
      <c r="G418">
        <v>2007</v>
      </c>
      <c r="I418">
        <v>0</v>
      </c>
      <c r="J418">
        <v>7658898</v>
      </c>
      <c r="K418">
        <v>1622</v>
      </c>
      <c r="L418">
        <v>1622</v>
      </c>
      <c r="M418">
        <v>5276</v>
      </c>
      <c r="N418">
        <v>706248</v>
      </c>
      <c r="O418">
        <v>12504124</v>
      </c>
      <c r="R418" t="s">
        <v>2070</v>
      </c>
      <c r="S418" t="s">
        <v>1984</v>
      </c>
      <c r="T418" t="s">
        <v>1985</v>
      </c>
      <c r="U418" t="s">
        <v>2175</v>
      </c>
      <c r="V418">
        <v>0</v>
      </c>
      <c r="W418">
        <v>15432542</v>
      </c>
      <c r="X418">
        <v>0</v>
      </c>
      <c r="Y418">
        <v>18909350</v>
      </c>
      <c r="AB418" t="s">
        <v>1987</v>
      </c>
      <c r="AC418" t="s">
        <v>3165</v>
      </c>
      <c r="AD418" t="s">
        <v>2095</v>
      </c>
      <c r="AG418">
        <v>395495</v>
      </c>
      <c r="AH418">
        <v>50792</v>
      </c>
      <c r="AI418">
        <v>3364</v>
      </c>
      <c r="AJ418">
        <v>5.8</v>
      </c>
      <c r="AK418">
        <v>9876</v>
      </c>
    </row>
    <row r="419" spans="1:37" x14ac:dyDescent="0.2">
      <c r="A419">
        <v>29990100</v>
      </c>
      <c r="B419" t="s">
        <v>1303</v>
      </c>
      <c r="C419" s="15">
        <v>38234</v>
      </c>
      <c r="D419" t="s">
        <v>1981</v>
      </c>
      <c r="E419" t="s">
        <v>2377</v>
      </c>
      <c r="F419" t="s">
        <v>3166</v>
      </c>
      <c r="G419">
        <v>2008</v>
      </c>
      <c r="I419">
        <v>0</v>
      </c>
      <c r="J419">
        <v>7783266</v>
      </c>
      <c r="K419">
        <v>2650</v>
      </c>
      <c r="L419">
        <v>2654</v>
      </c>
      <c r="M419">
        <v>7312</v>
      </c>
      <c r="N419">
        <v>949525</v>
      </c>
      <c r="O419">
        <v>18840592</v>
      </c>
      <c r="R419" t="s">
        <v>2070</v>
      </c>
      <c r="S419" t="s">
        <v>2255</v>
      </c>
      <c r="T419" t="s">
        <v>1985</v>
      </c>
      <c r="U419" t="s">
        <v>1995</v>
      </c>
      <c r="V419">
        <v>45000000</v>
      </c>
      <c r="W419">
        <v>15298133</v>
      </c>
      <c r="X419">
        <v>31300000</v>
      </c>
      <c r="Y419">
        <v>17961455</v>
      </c>
      <c r="AB419" t="s">
        <v>2073</v>
      </c>
      <c r="AC419" t="s">
        <v>3167</v>
      </c>
      <c r="AG419">
        <v>814022</v>
      </c>
      <c r="AH419">
        <v>61465</v>
      </c>
      <c r="AI419">
        <v>1822</v>
      </c>
      <c r="AJ419">
        <v>5.4</v>
      </c>
      <c r="AK419">
        <v>21103</v>
      </c>
    </row>
    <row r="420" spans="1:37" x14ac:dyDescent="0.2">
      <c r="A420">
        <v>30130100</v>
      </c>
      <c r="B420" t="s">
        <v>1304</v>
      </c>
      <c r="C420" s="15">
        <v>37632</v>
      </c>
      <c r="D420" t="s">
        <v>1981</v>
      </c>
      <c r="E420" t="s">
        <v>2318</v>
      </c>
      <c r="F420" t="s">
        <v>3168</v>
      </c>
      <c r="G420">
        <v>2006</v>
      </c>
      <c r="I420">
        <v>0</v>
      </c>
      <c r="J420">
        <v>0</v>
      </c>
      <c r="K420">
        <v>0</v>
      </c>
      <c r="L420">
        <v>2248</v>
      </c>
      <c r="M420">
        <v>9837</v>
      </c>
      <c r="N420">
        <v>708375</v>
      </c>
      <c r="O420">
        <v>13207376</v>
      </c>
      <c r="R420" t="s">
        <v>2012</v>
      </c>
      <c r="S420" t="s">
        <v>2026</v>
      </c>
      <c r="T420" t="s">
        <v>2003</v>
      </c>
      <c r="U420" t="s">
        <v>2004</v>
      </c>
      <c r="V420">
        <v>80000000</v>
      </c>
      <c r="W420">
        <v>15132763</v>
      </c>
      <c r="X420">
        <v>98192980</v>
      </c>
      <c r="Y420">
        <v>18542029</v>
      </c>
      <c r="Z420" t="s">
        <v>3169</v>
      </c>
      <c r="AB420" t="s">
        <v>2006</v>
      </c>
      <c r="AC420" t="s">
        <v>3170</v>
      </c>
      <c r="AG420">
        <v>344854</v>
      </c>
      <c r="AH420">
        <v>50162</v>
      </c>
      <c r="AI420">
        <v>3624</v>
      </c>
      <c r="AJ420">
        <v>5.9</v>
      </c>
      <c r="AK420">
        <v>7658</v>
      </c>
    </row>
    <row r="421" spans="1:37" x14ac:dyDescent="0.2">
      <c r="A421">
        <v>30170100</v>
      </c>
      <c r="B421" t="s">
        <v>1305</v>
      </c>
      <c r="C421" s="15">
        <v>37849</v>
      </c>
      <c r="D421" t="s">
        <v>1981</v>
      </c>
      <c r="E421" t="s">
        <v>1991</v>
      </c>
      <c r="F421" t="s">
        <v>3171</v>
      </c>
      <c r="G421">
        <v>2007</v>
      </c>
      <c r="H421">
        <v>99</v>
      </c>
      <c r="I421">
        <v>0</v>
      </c>
      <c r="J421">
        <v>5951409</v>
      </c>
      <c r="K421">
        <v>2776</v>
      </c>
      <c r="L421">
        <v>2776</v>
      </c>
      <c r="M421">
        <v>8081</v>
      </c>
      <c r="N421">
        <v>301082</v>
      </c>
      <c r="O421">
        <v>4880728</v>
      </c>
      <c r="R421" t="s">
        <v>2002</v>
      </c>
      <c r="S421" t="s">
        <v>2255</v>
      </c>
      <c r="T421" t="s">
        <v>1985</v>
      </c>
      <c r="U421" t="s">
        <v>1986</v>
      </c>
      <c r="V421">
        <v>80000000</v>
      </c>
      <c r="W421">
        <v>15074191</v>
      </c>
      <c r="X421">
        <v>25072851</v>
      </c>
      <c r="Y421">
        <v>18470265</v>
      </c>
      <c r="AB421" t="s">
        <v>1987</v>
      </c>
      <c r="AC421" t="s">
        <v>3172</v>
      </c>
      <c r="AD421" t="s">
        <v>2082</v>
      </c>
      <c r="AE421" t="s">
        <v>2483</v>
      </c>
      <c r="AF421" t="s">
        <v>2259</v>
      </c>
      <c r="AG421">
        <v>427392</v>
      </c>
      <c r="AH421">
        <v>54771</v>
      </c>
      <c r="AI421">
        <v>2153</v>
      </c>
      <c r="AJ421">
        <v>6</v>
      </c>
      <c r="AK421">
        <v>28746</v>
      </c>
    </row>
    <row r="422" spans="1:37" x14ac:dyDescent="0.2">
      <c r="A422">
        <v>30210100</v>
      </c>
      <c r="B422" t="s">
        <v>3173</v>
      </c>
      <c r="C422" s="15">
        <v>38577</v>
      </c>
      <c r="D422" t="s">
        <v>1981</v>
      </c>
      <c r="E422" t="s">
        <v>2868</v>
      </c>
      <c r="F422" t="s">
        <v>3174</v>
      </c>
      <c r="G422">
        <v>2009</v>
      </c>
      <c r="I422">
        <v>0</v>
      </c>
      <c r="J422">
        <v>5642137</v>
      </c>
      <c r="K422">
        <v>1838</v>
      </c>
      <c r="L422">
        <v>1849</v>
      </c>
      <c r="M422">
        <v>5964</v>
      </c>
      <c r="R422" t="s">
        <v>2070</v>
      </c>
      <c r="S422" t="s">
        <v>1984</v>
      </c>
      <c r="T422" t="s">
        <v>1985</v>
      </c>
      <c r="U422" t="s">
        <v>2071</v>
      </c>
      <c r="V422">
        <v>10000000</v>
      </c>
      <c r="W422">
        <v>15122676</v>
      </c>
      <c r="X422">
        <v>174642</v>
      </c>
      <c r="Y422">
        <v>16997890</v>
      </c>
      <c r="AA422">
        <v>7327837</v>
      </c>
      <c r="AB422" t="s">
        <v>2073</v>
      </c>
      <c r="AC422" t="s">
        <v>3175</v>
      </c>
      <c r="AG422">
        <v>1092633</v>
      </c>
      <c r="AH422">
        <v>70565</v>
      </c>
      <c r="AJ422">
        <v>5.8</v>
      </c>
      <c r="AK422">
        <v>16486</v>
      </c>
    </row>
    <row r="423" spans="1:37" x14ac:dyDescent="0.2">
      <c r="A423">
        <v>30250100</v>
      </c>
      <c r="B423" t="s">
        <v>3176</v>
      </c>
      <c r="C423" s="15">
        <v>37394</v>
      </c>
      <c r="D423" t="s">
        <v>1981</v>
      </c>
      <c r="E423" t="s">
        <v>2377</v>
      </c>
      <c r="F423" t="s">
        <v>3177</v>
      </c>
      <c r="G423">
        <v>2006</v>
      </c>
      <c r="I423">
        <v>0</v>
      </c>
      <c r="J423">
        <v>4581233</v>
      </c>
      <c r="K423">
        <v>1257</v>
      </c>
      <c r="L423">
        <v>1270</v>
      </c>
      <c r="M423">
        <v>5210</v>
      </c>
      <c r="N423">
        <v>2540962</v>
      </c>
      <c r="O423">
        <v>45620494</v>
      </c>
      <c r="R423" t="s">
        <v>2070</v>
      </c>
      <c r="S423" t="s">
        <v>1984</v>
      </c>
      <c r="T423" t="s">
        <v>1985</v>
      </c>
      <c r="U423" t="s">
        <v>2080</v>
      </c>
      <c r="V423">
        <v>8000000</v>
      </c>
      <c r="W423">
        <v>15032800</v>
      </c>
      <c r="X423">
        <v>3795236</v>
      </c>
      <c r="Y423">
        <v>19347550</v>
      </c>
      <c r="Z423" t="s">
        <v>3176</v>
      </c>
      <c r="AB423" t="s">
        <v>2073</v>
      </c>
      <c r="AC423" t="s">
        <v>3178</v>
      </c>
      <c r="AG423">
        <v>437179</v>
      </c>
      <c r="AH423">
        <v>45852</v>
      </c>
      <c r="AI423">
        <v>4295</v>
      </c>
      <c r="AJ423">
        <v>5</v>
      </c>
      <c r="AK423">
        <v>10094</v>
      </c>
    </row>
    <row r="424" spans="1:37" x14ac:dyDescent="0.2">
      <c r="A424">
        <v>30380100</v>
      </c>
      <c r="B424" t="s">
        <v>1306</v>
      </c>
      <c r="C424" s="15">
        <v>37933</v>
      </c>
      <c r="D424" t="s">
        <v>1981</v>
      </c>
      <c r="E424" t="s">
        <v>2406</v>
      </c>
      <c r="F424" t="s">
        <v>3179</v>
      </c>
      <c r="G424">
        <v>2007</v>
      </c>
      <c r="H424">
        <v>88</v>
      </c>
      <c r="I424">
        <v>0</v>
      </c>
      <c r="J424">
        <v>6702434</v>
      </c>
      <c r="K424">
        <v>2215</v>
      </c>
      <c r="L424">
        <v>2216</v>
      </c>
      <c r="M424">
        <v>7432</v>
      </c>
      <c r="N424">
        <v>729041</v>
      </c>
      <c r="O424">
        <v>12758458</v>
      </c>
      <c r="R424" t="s">
        <v>2070</v>
      </c>
      <c r="S424" t="s">
        <v>1984</v>
      </c>
      <c r="T424" t="s">
        <v>1985</v>
      </c>
      <c r="U424" t="s">
        <v>2135</v>
      </c>
      <c r="V424">
        <v>35000000</v>
      </c>
      <c r="W424">
        <v>14998070</v>
      </c>
      <c r="X424">
        <v>48213018</v>
      </c>
      <c r="Y424">
        <v>18373927</v>
      </c>
      <c r="AB424" t="s">
        <v>2073</v>
      </c>
      <c r="AC424" t="s">
        <v>3180</v>
      </c>
      <c r="AD424" t="s">
        <v>2406</v>
      </c>
      <c r="AG424">
        <v>891527</v>
      </c>
      <c r="AH424">
        <v>55946</v>
      </c>
      <c r="AI424">
        <v>1418</v>
      </c>
      <c r="AJ424">
        <v>6.2</v>
      </c>
      <c r="AK424">
        <v>22389</v>
      </c>
    </row>
    <row r="425" spans="1:37" x14ac:dyDescent="0.2">
      <c r="A425">
        <v>30590100</v>
      </c>
      <c r="B425" t="s">
        <v>3181</v>
      </c>
      <c r="C425" s="15">
        <v>38542</v>
      </c>
      <c r="D425" t="s">
        <v>1981</v>
      </c>
      <c r="E425" t="s">
        <v>1989</v>
      </c>
      <c r="F425" t="s">
        <v>3182</v>
      </c>
      <c r="G425">
        <v>2009</v>
      </c>
      <c r="I425">
        <v>0</v>
      </c>
      <c r="J425">
        <v>4919433</v>
      </c>
      <c r="K425">
        <v>1858</v>
      </c>
      <c r="L425">
        <v>1872</v>
      </c>
      <c r="M425">
        <v>5335</v>
      </c>
      <c r="N425">
        <v>651771</v>
      </c>
      <c r="O425">
        <v>10523001</v>
      </c>
      <c r="P425">
        <v>46306</v>
      </c>
      <c r="Q425">
        <v>1186522</v>
      </c>
      <c r="R425" t="s">
        <v>2070</v>
      </c>
      <c r="S425" t="s">
        <v>2026</v>
      </c>
      <c r="T425" t="s">
        <v>1985</v>
      </c>
      <c r="U425" t="s">
        <v>2071</v>
      </c>
      <c r="V425">
        <v>18000000</v>
      </c>
      <c r="W425">
        <v>14800725</v>
      </c>
      <c r="X425">
        <v>1581813</v>
      </c>
      <c r="Y425">
        <v>16636015</v>
      </c>
      <c r="AA425">
        <v>13602475</v>
      </c>
      <c r="AB425" t="s">
        <v>1987</v>
      </c>
      <c r="AC425" t="s">
        <v>3183</v>
      </c>
      <c r="AD425" t="s">
        <v>2089</v>
      </c>
      <c r="AG425">
        <v>1032815</v>
      </c>
      <c r="AH425">
        <v>70663</v>
      </c>
      <c r="AJ425">
        <v>5.3</v>
      </c>
      <c r="AK425">
        <v>23984</v>
      </c>
    </row>
    <row r="426" spans="1:37" x14ac:dyDescent="0.2">
      <c r="A426">
        <v>30630100</v>
      </c>
      <c r="B426" t="s">
        <v>1307</v>
      </c>
      <c r="C426" s="15">
        <v>37268</v>
      </c>
      <c r="D426" t="s">
        <v>1981</v>
      </c>
      <c r="E426" t="s">
        <v>1989</v>
      </c>
      <c r="F426" t="s">
        <v>3184</v>
      </c>
      <c r="G426">
        <v>2006</v>
      </c>
      <c r="H426">
        <v>125</v>
      </c>
      <c r="I426">
        <v>0</v>
      </c>
      <c r="J426">
        <v>6583135</v>
      </c>
      <c r="K426">
        <v>1845</v>
      </c>
      <c r="L426">
        <v>1845</v>
      </c>
      <c r="M426">
        <v>5224</v>
      </c>
      <c r="N426">
        <v>816179</v>
      </c>
      <c r="O426">
        <v>14176022</v>
      </c>
      <c r="R426" t="s">
        <v>1983</v>
      </c>
      <c r="S426" t="s">
        <v>2657</v>
      </c>
      <c r="T426" t="s">
        <v>1985</v>
      </c>
      <c r="U426" t="s">
        <v>2135</v>
      </c>
      <c r="V426">
        <v>0</v>
      </c>
      <c r="W426">
        <v>14734633</v>
      </c>
      <c r="X426">
        <v>2720980</v>
      </c>
      <c r="Y426">
        <v>18963808</v>
      </c>
      <c r="AB426" t="s">
        <v>1987</v>
      </c>
      <c r="AC426" t="s">
        <v>3185</v>
      </c>
      <c r="AD426" t="s">
        <v>2128</v>
      </c>
      <c r="AG426">
        <v>375154</v>
      </c>
      <c r="AH426">
        <v>42728</v>
      </c>
      <c r="AI426">
        <v>1994</v>
      </c>
      <c r="AJ426">
        <v>7</v>
      </c>
      <c r="AK426">
        <v>19447</v>
      </c>
    </row>
    <row r="427" spans="1:37" x14ac:dyDescent="0.2">
      <c r="A427">
        <v>30720100</v>
      </c>
      <c r="B427" t="s">
        <v>1308</v>
      </c>
      <c r="C427" s="15">
        <v>38577</v>
      </c>
      <c r="D427" t="s">
        <v>1981</v>
      </c>
      <c r="E427" t="s">
        <v>2010</v>
      </c>
      <c r="F427" t="s">
        <v>3186</v>
      </c>
      <c r="G427">
        <v>2009</v>
      </c>
      <c r="H427">
        <v>101</v>
      </c>
      <c r="I427">
        <v>0</v>
      </c>
      <c r="J427">
        <v>3585852</v>
      </c>
      <c r="K427">
        <v>927</v>
      </c>
      <c r="L427">
        <v>927</v>
      </c>
      <c r="M427">
        <v>4995</v>
      </c>
      <c r="N427">
        <v>1664385</v>
      </c>
      <c r="O427">
        <v>28791685</v>
      </c>
      <c r="P427">
        <v>198677</v>
      </c>
      <c r="Q427">
        <v>4964208</v>
      </c>
      <c r="R427" t="s">
        <v>2031</v>
      </c>
      <c r="S427" t="s">
        <v>1984</v>
      </c>
      <c r="T427" t="s">
        <v>2043</v>
      </c>
      <c r="U427" t="s">
        <v>2004</v>
      </c>
      <c r="V427">
        <v>34000000</v>
      </c>
      <c r="W427">
        <v>15090399</v>
      </c>
      <c r="X427">
        <v>190222267</v>
      </c>
      <c r="Y427">
        <v>16961607</v>
      </c>
      <c r="AA427">
        <v>6952434</v>
      </c>
      <c r="AB427" t="s">
        <v>2033</v>
      </c>
      <c r="AD427" t="s">
        <v>3187</v>
      </c>
      <c r="AE427" t="s">
        <v>3188</v>
      </c>
      <c r="AF427" t="s">
        <v>3189</v>
      </c>
      <c r="AG427">
        <v>876563</v>
      </c>
      <c r="AH427">
        <v>65261</v>
      </c>
      <c r="AI427">
        <v>1100</v>
      </c>
      <c r="AJ427">
        <v>7.8</v>
      </c>
      <c r="AK427">
        <v>14205</v>
      </c>
    </row>
    <row r="428" spans="1:37" x14ac:dyDescent="0.2">
      <c r="A428">
        <v>30880100</v>
      </c>
      <c r="B428" t="s">
        <v>1309</v>
      </c>
      <c r="C428" s="15">
        <v>37513</v>
      </c>
      <c r="D428" t="s">
        <v>1981</v>
      </c>
      <c r="E428" t="s">
        <v>1989</v>
      </c>
      <c r="F428" t="s">
        <v>3190</v>
      </c>
      <c r="G428">
        <v>2006</v>
      </c>
      <c r="I428">
        <v>0</v>
      </c>
      <c r="J428">
        <v>6061762</v>
      </c>
      <c r="K428">
        <v>2896</v>
      </c>
      <c r="L428">
        <v>2898</v>
      </c>
      <c r="M428">
        <v>9498</v>
      </c>
      <c r="N428">
        <v>676097</v>
      </c>
      <c r="O428">
        <v>9896835</v>
      </c>
      <c r="R428" t="s">
        <v>2031</v>
      </c>
      <c r="S428" t="s">
        <v>1984</v>
      </c>
      <c r="T428" t="s">
        <v>2032</v>
      </c>
      <c r="U428" t="s">
        <v>2004</v>
      </c>
      <c r="V428">
        <v>0</v>
      </c>
      <c r="W428">
        <v>14523101</v>
      </c>
      <c r="X428">
        <v>2477336</v>
      </c>
      <c r="Y428">
        <v>18691561</v>
      </c>
      <c r="AB428" t="s">
        <v>2033</v>
      </c>
      <c r="AG428">
        <v>430779</v>
      </c>
      <c r="AH428">
        <v>48159</v>
      </c>
      <c r="AI428">
        <v>7536</v>
      </c>
      <c r="AJ428">
        <v>5.7</v>
      </c>
      <c r="AK428">
        <v>2391</v>
      </c>
    </row>
    <row r="429" spans="1:37" x14ac:dyDescent="0.2">
      <c r="A429">
        <v>30990100</v>
      </c>
      <c r="B429" t="s">
        <v>1310</v>
      </c>
      <c r="C429" s="15">
        <v>37506</v>
      </c>
      <c r="D429" t="s">
        <v>1981</v>
      </c>
      <c r="E429" t="s">
        <v>2457</v>
      </c>
      <c r="F429" t="s">
        <v>1310</v>
      </c>
      <c r="G429">
        <v>2006</v>
      </c>
      <c r="I429">
        <v>0</v>
      </c>
      <c r="J429">
        <v>5926177</v>
      </c>
      <c r="K429">
        <v>1548</v>
      </c>
      <c r="L429">
        <v>1551</v>
      </c>
      <c r="M429">
        <v>5311</v>
      </c>
      <c r="N429">
        <v>693587</v>
      </c>
      <c r="O429">
        <v>8940857</v>
      </c>
      <c r="R429" t="s">
        <v>2171</v>
      </c>
      <c r="S429" t="s">
        <v>2172</v>
      </c>
      <c r="T429" t="s">
        <v>1985</v>
      </c>
      <c r="U429" t="s">
        <v>2135</v>
      </c>
      <c r="V429">
        <v>0</v>
      </c>
      <c r="W429">
        <v>14426251</v>
      </c>
      <c r="X429">
        <v>2400000</v>
      </c>
      <c r="Y429">
        <v>18566915</v>
      </c>
      <c r="AB429" t="s">
        <v>2073</v>
      </c>
      <c r="AC429" t="s">
        <v>3191</v>
      </c>
      <c r="AG429">
        <v>427969</v>
      </c>
      <c r="AH429">
        <v>47950</v>
      </c>
      <c r="AI429">
        <v>3249</v>
      </c>
      <c r="AJ429">
        <v>6.6</v>
      </c>
      <c r="AK429">
        <v>17886</v>
      </c>
    </row>
    <row r="430" spans="1:37" x14ac:dyDescent="0.2">
      <c r="A430">
        <v>31070100</v>
      </c>
      <c r="B430" t="s">
        <v>1311</v>
      </c>
      <c r="C430" s="15">
        <v>37954</v>
      </c>
      <c r="D430" t="s">
        <v>1981</v>
      </c>
      <c r="E430" t="s">
        <v>2318</v>
      </c>
      <c r="F430" t="s">
        <v>1311</v>
      </c>
      <c r="G430">
        <v>2007</v>
      </c>
      <c r="I430">
        <v>0</v>
      </c>
      <c r="J430">
        <v>5856872</v>
      </c>
      <c r="K430">
        <v>2002</v>
      </c>
      <c r="L430">
        <v>2023</v>
      </c>
      <c r="M430">
        <v>6062</v>
      </c>
      <c r="N430">
        <v>713574</v>
      </c>
      <c r="O430">
        <v>13893086</v>
      </c>
      <c r="R430" t="s">
        <v>2070</v>
      </c>
      <c r="S430" t="s">
        <v>1984</v>
      </c>
      <c r="T430" t="s">
        <v>1985</v>
      </c>
      <c r="U430" t="s">
        <v>1986</v>
      </c>
      <c r="V430">
        <v>8600000</v>
      </c>
      <c r="W430">
        <v>14373825</v>
      </c>
      <c r="X430">
        <v>18594823</v>
      </c>
      <c r="Y430">
        <v>17600087</v>
      </c>
      <c r="AB430" t="s">
        <v>2073</v>
      </c>
      <c r="AC430" t="s">
        <v>3192</v>
      </c>
      <c r="AG430">
        <v>211933</v>
      </c>
      <c r="AH430">
        <v>56169</v>
      </c>
      <c r="AI430">
        <v>1226</v>
      </c>
      <c r="AJ430">
        <v>6.5</v>
      </c>
      <c r="AK430">
        <v>26293</v>
      </c>
    </row>
    <row r="431" spans="1:37" x14ac:dyDescent="0.2">
      <c r="A431">
        <v>31340100</v>
      </c>
      <c r="B431" t="s">
        <v>1312</v>
      </c>
      <c r="C431" s="15">
        <v>38227</v>
      </c>
      <c r="D431" t="s">
        <v>1981</v>
      </c>
      <c r="E431" t="s">
        <v>2377</v>
      </c>
      <c r="F431" t="s">
        <v>3193</v>
      </c>
      <c r="G431">
        <v>2008</v>
      </c>
      <c r="I431">
        <v>0</v>
      </c>
      <c r="J431">
        <v>5836973</v>
      </c>
      <c r="K431">
        <v>2642</v>
      </c>
      <c r="L431">
        <v>2642</v>
      </c>
      <c r="M431">
        <v>8771</v>
      </c>
      <c r="N431">
        <v>633427</v>
      </c>
      <c r="O431">
        <v>10948002</v>
      </c>
      <c r="R431" t="s">
        <v>2070</v>
      </c>
      <c r="S431" t="s">
        <v>1984</v>
      </c>
      <c r="T431" t="s">
        <v>1985</v>
      </c>
      <c r="U431" t="s">
        <v>2071</v>
      </c>
      <c r="V431">
        <v>20000000</v>
      </c>
      <c r="W431">
        <v>14190901</v>
      </c>
      <c r="X431">
        <v>22529851</v>
      </c>
      <c r="Y431">
        <v>16661465</v>
      </c>
      <c r="AB431" t="s">
        <v>1987</v>
      </c>
      <c r="AC431" t="s">
        <v>3194</v>
      </c>
      <c r="AG431">
        <v>1213644</v>
      </c>
      <c r="AH431">
        <v>61348</v>
      </c>
      <c r="AI431">
        <v>1368</v>
      </c>
      <c r="AJ431">
        <v>1.7</v>
      </c>
      <c r="AK431">
        <v>35111</v>
      </c>
    </row>
    <row r="432" spans="1:37" x14ac:dyDescent="0.2">
      <c r="A432">
        <v>31470100</v>
      </c>
      <c r="B432" t="s">
        <v>1313</v>
      </c>
      <c r="C432" s="15">
        <v>38612</v>
      </c>
      <c r="D432" t="s">
        <v>1981</v>
      </c>
      <c r="E432" t="s">
        <v>1991</v>
      </c>
      <c r="F432" t="s">
        <v>3195</v>
      </c>
      <c r="G432">
        <v>2009</v>
      </c>
      <c r="I432">
        <v>0</v>
      </c>
      <c r="J432">
        <v>10464314</v>
      </c>
      <c r="K432">
        <v>2505</v>
      </c>
      <c r="L432">
        <v>2505</v>
      </c>
      <c r="M432">
        <v>12132</v>
      </c>
      <c r="N432">
        <v>442623</v>
      </c>
      <c r="O432">
        <v>6898384</v>
      </c>
      <c r="P432">
        <v>47637</v>
      </c>
      <c r="Q432">
        <v>1190063</v>
      </c>
      <c r="R432" t="s">
        <v>2070</v>
      </c>
      <c r="S432" t="s">
        <v>2179</v>
      </c>
      <c r="T432" t="s">
        <v>1985</v>
      </c>
      <c r="U432" t="s">
        <v>1986</v>
      </c>
      <c r="V432">
        <v>22000000</v>
      </c>
      <c r="W432">
        <v>33316821</v>
      </c>
      <c r="X432">
        <v>8454347</v>
      </c>
      <c r="Y432">
        <v>37448108</v>
      </c>
      <c r="AA432">
        <v>16773165</v>
      </c>
      <c r="AB432" t="s">
        <v>2073</v>
      </c>
      <c r="AC432" t="s">
        <v>2979</v>
      </c>
      <c r="AD432" t="s">
        <v>2526</v>
      </c>
      <c r="AG432">
        <v>1130080</v>
      </c>
      <c r="AH432">
        <v>71211</v>
      </c>
      <c r="AJ432">
        <v>6.5</v>
      </c>
      <c r="AK432">
        <v>47577</v>
      </c>
    </row>
    <row r="433" spans="1:37" x14ac:dyDescent="0.2">
      <c r="A433">
        <v>31760100</v>
      </c>
      <c r="B433" t="s">
        <v>1314</v>
      </c>
      <c r="C433" s="15">
        <v>37835</v>
      </c>
      <c r="D433" t="s">
        <v>1981</v>
      </c>
      <c r="E433" t="s">
        <v>1982</v>
      </c>
      <c r="F433" t="s">
        <v>3196</v>
      </c>
      <c r="G433">
        <v>2007</v>
      </c>
      <c r="I433">
        <v>0</v>
      </c>
      <c r="J433">
        <v>5310711</v>
      </c>
      <c r="K433">
        <v>2607</v>
      </c>
      <c r="L433">
        <v>2607</v>
      </c>
      <c r="M433">
        <v>6808</v>
      </c>
      <c r="N433">
        <v>1394957</v>
      </c>
      <c r="O433">
        <v>25280713</v>
      </c>
      <c r="R433" t="s">
        <v>2070</v>
      </c>
      <c r="S433" t="s">
        <v>1984</v>
      </c>
      <c r="T433" t="s">
        <v>1985</v>
      </c>
      <c r="U433" t="s">
        <v>2071</v>
      </c>
      <c r="V433">
        <v>25000000</v>
      </c>
      <c r="W433">
        <v>13938332</v>
      </c>
      <c r="X433">
        <v>396069</v>
      </c>
      <c r="Y433">
        <v>17078506</v>
      </c>
      <c r="AB433" t="s">
        <v>1987</v>
      </c>
      <c r="AC433" t="s">
        <v>3197</v>
      </c>
      <c r="AG433">
        <v>787475</v>
      </c>
      <c r="AH433">
        <v>54256</v>
      </c>
      <c r="AI433">
        <v>1537</v>
      </c>
      <c r="AJ433">
        <v>6.5</v>
      </c>
      <c r="AK433">
        <v>22389</v>
      </c>
    </row>
    <row r="434" spans="1:37" x14ac:dyDescent="0.2">
      <c r="A434">
        <v>31770100</v>
      </c>
      <c r="B434" t="s">
        <v>3198</v>
      </c>
      <c r="C434" s="15">
        <v>37714</v>
      </c>
      <c r="D434" t="s">
        <v>1981</v>
      </c>
      <c r="E434" t="s">
        <v>1989</v>
      </c>
      <c r="F434" t="s">
        <v>3199</v>
      </c>
      <c r="G434">
        <v>2007</v>
      </c>
      <c r="I434">
        <v>0</v>
      </c>
      <c r="J434">
        <v>3838916</v>
      </c>
      <c r="K434">
        <v>2860</v>
      </c>
      <c r="L434">
        <v>2881</v>
      </c>
      <c r="M434">
        <v>9699</v>
      </c>
      <c r="N434">
        <v>983324</v>
      </c>
      <c r="O434">
        <v>17245166</v>
      </c>
      <c r="R434" t="s">
        <v>2070</v>
      </c>
      <c r="S434" t="s">
        <v>1984</v>
      </c>
      <c r="T434" t="s">
        <v>1985</v>
      </c>
      <c r="U434" t="s">
        <v>2071</v>
      </c>
      <c r="V434">
        <v>0</v>
      </c>
      <c r="W434">
        <v>13922019</v>
      </c>
      <c r="X434">
        <v>3165914</v>
      </c>
      <c r="Y434">
        <v>17058518</v>
      </c>
      <c r="AB434" t="s">
        <v>2006</v>
      </c>
      <c r="AC434" t="s">
        <v>3200</v>
      </c>
      <c r="AD434" t="s">
        <v>2113</v>
      </c>
      <c r="AG434">
        <v>476995</v>
      </c>
      <c r="AH434">
        <v>52285</v>
      </c>
      <c r="AI434">
        <v>10933</v>
      </c>
      <c r="AJ434">
        <v>5</v>
      </c>
      <c r="AK434">
        <v>2269</v>
      </c>
    </row>
    <row r="435" spans="1:37" x14ac:dyDescent="0.2">
      <c r="A435">
        <v>32100100</v>
      </c>
      <c r="B435" t="s">
        <v>1315</v>
      </c>
      <c r="C435" s="15">
        <v>38458</v>
      </c>
      <c r="D435" t="s">
        <v>1981</v>
      </c>
      <c r="E435" t="s">
        <v>2377</v>
      </c>
      <c r="F435" t="s">
        <v>3201</v>
      </c>
      <c r="G435">
        <v>2009</v>
      </c>
      <c r="I435">
        <v>1</v>
      </c>
      <c r="J435">
        <v>6963565</v>
      </c>
      <c r="K435">
        <v>2223</v>
      </c>
      <c r="L435">
        <v>2223</v>
      </c>
      <c r="M435">
        <v>5387</v>
      </c>
      <c r="N435">
        <v>1072910</v>
      </c>
      <c r="O435">
        <v>19255811</v>
      </c>
      <c r="P435">
        <v>122197</v>
      </c>
      <c r="Q435">
        <v>2442550</v>
      </c>
      <c r="R435" t="s">
        <v>2070</v>
      </c>
      <c r="S435" t="s">
        <v>1984</v>
      </c>
      <c r="T435" t="s">
        <v>1985</v>
      </c>
      <c r="U435" t="s">
        <v>1986</v>
      </c>
      <c r="V435">
        <v>20000000</v>
      </c>
      <c r="W435">
        <v>13684249</v>
      </c>
      <c r="X435">
        <v>21788490</v>
      </c>
      <c r="Y435">
        <v>15381100</v>
      </c>
      <c r="Z435" t="s">
        <v>1229</v>
      </c>
      <c r="AA435">
        <v>12909962</v>
      </c>
      <c r="AB435" t="s">
        <v>2073</v>
      </c>
      <c r="AC435" t="s">
        <v>3202</v>
      </c>
      <c r="AD435" t="s">
        <v>2397</v>
      </c>
      <c r="AG435">
        <v>1121931</v>
      </c>
      <c r="AH435">
        <v>68205</v>
      </c>
      <c r="AJ435">
        <v>6.2</v>
      </c>
      <c r="AK435">
        <v>89772</v>
      </c>
    </row>
    <row r="436" spans="1:37" x14ac:dyDescent="0.2">
      <c r="A436">
        <v>32280100</v>
      </c>
      <c r="B436" t="s">
        <v>3203</v>
      </c>
      <c r="C436" s="15">
        <v>38290</v>
      </c>
      <c r="D436" t="s">
        <v>1981</v>
      </c>
      <c r="E436" t="s">
        <v>3204</v>
      </c>
      <c r="F436" t="s">
        <v>3205</v>
      </c>
      <c r="G436">
        <v>2008</v>
      </c>
      <c r="I436">
        <v>0</v>
      </c>
      <c r="J436">
        <v>5423315</v>
      </c>
      <c r="K436">
        <v>2652</v>
      </c>
      <c r="L436">
        <v>2652</v>
      </c>
      <c r="M436">
        <v>7641</v>
      </c>
      <c r="N436">
        <v>555395</v>
      </c>
      <c r="O436">
        <v>10043425</v>
      </c>
      <c r="R436" t="s">
        <v>2012</v>
      </c>
      <c r="S436" t="s">
        <v>1984</v>
      </c>
      <c r="T436" t="s">
        <v>1985</v>
      </c>
      <c r="U436" t="s">
        <v>1986</v>
      </c>
      <c r="V436">
        <v>5000000</v>
      </c>
      <c r="W436">
        <v>13442412</v>
      </c>
      <c r="X436">
        <v>1875845</v>
      </c>
      <c r="Y436">
        <v>15782663</v>
      </c>
      <c r="Z436" t="s">
        <v>3206</v>
      </c>
      <c r="AB436" t="s">
        <v>1987</v>
      </c>
      <c r="AC436" t="s">
        <v>3207</v>
      </c>
      <c r="AG436">
        <v>1045655</v>
      </c>
      <c r="AH436">
        <v>70695</v>
      </c>
      <c r="AI436">
        <v>3303</v>
      </c>
      <c r="AJ436">
        <v>3.7</v>
      </c>
      <c r="AK436">
        <v>3904</v>
      </c>
    </row>
    <row r="437" spans="1:37" x14ac:dyDescent="0.2">
      <c r="A437">
        <v>32340100</v>
      </c>
      <c r="B437" t="s">
        <v>3208</v>
      </c>
      <c r="C437" s="15">
        <v>37541</v>
      </c>
      <c r="D437" t="s">
        <v>1981</v>
      </c>
      <c r="E437" t="s">
        <v>3209</v>
      </c>
      <c r="F437" t="s">
        <v>3210</v>
      </c>
      <c r="G437">
        <v>2006</v>
      </c>
      <c r="H437">
        <v>123</v>
      </c>
      <c r="I437">
        <v>0</v>
      </c>
      <c r="J437">
        <v>4106862</v>
      </c>
      <c r="K437">
        <v>909</v>
      </c>
      <c r="L437">
        <v>909</v>
      </c>
      <c r="M437">
        <v>4160</v>
      </c>
      <c r="N437">
        <v>1138467</v>
      </c>
      <c r="O437">
        <v>20688299</v>
      </c>
      <c r="R437" t="s">
        <v>1983</v>
      </c>
      <c r="S437" t="s">
        <v>2026</v>
      </c>
      <c r="T437" t="s">
        <v>1985</v>
      </c>
      <c r="U437" t="s">
        <v>2135</v>
      </c>
      <c r="V437">
        <v>20000000</v>
      </c>
      <c r="W437">
        <v>13395961</v>
      </c>
      <c r="X437">
        <v>329071</v>
      </c>
      <c r="Y437">
        <v>17240901</v>
      </c>
      <c r="AB437" t="s">
        <v>2006</v>
      </c>
      <c r="AC437" t="s">
        <v>3211</v>
      </c>
      <c r="AG437">
        <v>430431</v>
      </c>
      <c r="AH437">
        <v>48600</v>
      </c>
      <c r="AI437">
        <v>5797</v>
      </c>
      <c r="AJ437">
        <v>6</v>
      </c>
      <c r="AK437">
        <v>3004</v>
      </c>
    </row>
    <row r="438" spans="1:37" x14ac:dyDescent="0.2">
      <c r="A438">
        <v>32400100</v>
      </c>
      <c r="B438" t="s">
        <v>3212</v>
      </c>
      <c r="C438" s="15">
        <v>37912</v>
      </c>
      <c r="D438" t="s">
        <v>1981</v>
      </c>
      <c r="E438" t="s">
        <v>1989</v>
      </c>
      <c r="F438" t="s">
        <v>3213</v>
      </c>
      <c r="G438">
        <v>2007</v>
      </c>
      <c r="H438">
        <v>84</v>
      </c>
      <c r="I438">
        <v>0</v>
      </c>
      <c r="J438">
        <v>5554594</v>
      </c>
      <c r="K438">
        <v>2812</v>
      </c>
      <c r="L438">
        <v>2812</v>
      </c>
      <c r="M438">
        <v>8706</v>
      </c>
      <c r="N438">
        <v>538471</v>
      </c>
      <c r="O438">
        <v>9337691</v>
      </c>
      <c r="R438" t="s">
        <v>2070</v>
      </c>
      <c r="S438" t="s">
        <v>1984</v>
      </c>
      <c r="T438" t="s">
        <v>1985</v>
      </c>
      <c r="U438" t="s">
        <v>2071</v>
      </c>
      <c r="V438">
        <v>0</v>
      </c>
      <c r="W438">
        <v>13349927</v>
      </c>
      <c r="X438">
        <v>189227</v>
      </c>
      <c r="Y438">
        <v>16357538</v>
      </c>
      <c r="AB438" t="s">
        <v>2006</v>
      </c>
      <c r="AC438" t="s">
        <v>3214</v>
      </c>
      <c r="AD438" t="s">
        <v>2952</v>
      </c>
      <c r="AG438">
        <v>790804</v>
      </c>
      <c r="AH438">
        <v>55292</v>
      </c>
      <c r="AI438">
        <v>2394</v>
      </c>
      <c r="AJ438">
        <v>3.7</v>
      </c>
      <c r="AK438">
        <v>6158</v>
      </c>
    </row>
    <row r="439" spans="1:37" x14ac:dyDescent="0.2">
      <c r="A439">
        <v>32520100</v>
      </c>
      <c r="B439" t="s">
        <v>1316</v>
      </c>
      <c r="C439" s="15">
        <v>38248</v>
      </c>
      <c r="D439" t="s">
        <v>1981</v>
      </c>
      <c r="E439" t="s">
        <v>1982</v>
      </c>
      <c r="F439" t="s">
        <v>3215</v>
      </c>
      <c r="G439">
        <v>2008</v>
      </c>
      <c r="I439">
        <v>0</v>
      </c>
      <c r="J439">
        <v>5012315</v>
      </c>
      <c r="K439">
        <v>1505</v>
      </c>
      <c r="L439">
        <v>1512</v>
      </c>
      <c r="M439">
        <v>5656</v>
      </c>
      <c r="N439">
        <v>470029</v>
      </c>
      <c r="O439">
        <v>8527612</v>
      </c>
      <c r="R439" t="s">
        <v>2012</v>
      </c>
      <c r="S439" t="s">
        <v>1984</v>
      </c>
      <c r="T439" t="s">
        <v>1985</v>
      </c>
      <c r="U439" t="s">
        <v>2175</v>
      </c>
      <c r="V439">
        <v>20000000</v>
      </c>
      <c r="W439">
        <v>13252641</v>
      </c>
      <c r="X439">
        <v>16590604</v>
      </c>
      <c r="Y439">
        <v>15694856</v>
      </c>
      <c r="AB439" t="s">
        <v>1987</v>
      </c>
      <c r="AC439" t="s">
        <v>3216</v>
      </c>
      <c r="AD439" t="s">
        <v>2022</v>
      </c>
      <c r="AE439" t="s">
        <v>2205</v>
      </c>
      <c r="AG439">
        <v>995039</v>
      </c>
      <c r="AH439">
        <v>61729</v>
      </c>
      <c r="AI439">
        <v>1500</v>
      </c>
      <c r="AJ439">
        <v>7</v>
      </c>
      <c r="AK439">
        <v>24895</v>
      </c>
    </row>
    <row r="440" spans="1:37" x14ac:dyDescent="0.2">
      <c r="A440">
        <v>32540100</v>
      </c>
      <c r="B440" t="s">
        <v>1317</v>
      </c>
      <c r="C440" s="15">
        <v>37840</v>
      </c>
      <c r="D440" t="s">
        <v>1981</v>
      </c>
      <c r="E440" t="s">
        <v>2035</v>
      </c>
      <c r="F440" t="s">
        <v>3217</v>
      </c>
      <c r="G440">
        <v>2007</v>
      </c>
      <c r="I440">
        <v>1</v>
      </c>
      <c r="J440">
        <v>3402678</v>
      </c>
      <c r="K440">
        <v>2332</v>
      </c>
      <c r="L440">
        <v>2814</v>
      </c>
      <c r="M440">
        <v>8199</v>
      </c>
      <c r="N440">
        <v>280815</v>
      </c>
      <c r="O440">
        <v>5473206</v>
      </c>
      <c r="R440" t="s">
        <v>2070</v>
      </c>
      <c r="S440" t="s">
        <v>1984</v>
      </c>
      <c r="T440" t="s">
        <v>1985</v>
      </c>
      <c r="U440" t="s">
        <v>2071</v>
      </c>
      <c r="V440">
        <v>6000000</v>
      </c>
      <c r="W440">
        <v>13235267</v>
      </c>
      <c r="X440">
        <v>4974605</v>
      </c>
      <c r="Y440">
        <v>16217044</v>
      </c>
      <c r="Z440" t="s">
        <v>3218</v>
      </c>
      <c r="AB440" t="s">
        <v>2006</v>
      </c>
      <c r="AC440" t="s">
        <v>3219</v>
      </c>
      <c r="AD440" t="s">
        <v>2463</v>
      </c>
      <c r="AE440" t="s">
        <v>2237</v>
      </c>
      <c r="AG440">
        <v>462244</v>
      </c>
      <c r="AH440">
        <v>54768</v>
      </c>
      <c r="AI440">
        <v>5614</v>
      </c>
      <c r="AJ440">
        <v>2.4</v>
      </c>
      <c r="AK440">
        <v>6839</v>
      </c>
    </row>
    <row r="441" spans="1:37" x14ac:dyDescent="0.2">
      <c r="A441">
        <v>32730100</v>
      </c>
      <c r="B441" t="s">
        <v>1318</v>
      </c>
      <c r="C441" s="15">
        <v>37520</v>
      </c>
      <c r="D441" t="s">
        <v>1981</v>
      </c>
      <c r="E441" t="s">
        <v>2504</v>
      </c>
      <c r="F441" t="s">
        <v>1318</v>
      </c>
      <c r="G441">
        <v>2006</v>
      </c>
      <c r="H441">
        <v>139</v>
      </c>
      <c r="I441">
        <v>0</v>
      </c>
      <c r="J441">
        <v>6004219</v>
      </c>
      <c r="K441">
        <v>2033</v>
      </c>
      <c r="L441">
        <v>2033</v>
      </c>
      <c r="M441">
        <v>6707</v>
      </c>
      <c r="N441">
        <v>3137351</v>
      </c>
      <c r="O441">
        <v>58226870</v>
      </c>
      <c r="R441" t="s">
        <v>2171</v>
      </c>
      <c r="S441" t="s">
        <v>2172</v>
      </c>
      <c r="T441" t="s">
        <v>1985</v>
      </c>
      <c r="U441" t="s">
        <v>2135</v>
      </c>
      <c r="V441">
        <v>60000000</v>
      </c>
      <c r="W441">
        <v>13090630</v>
      </c>
      <c r="X441">
        <v>1725749</v>
      </c>
      <c r="Y441">
        <v>16847937</v>
      </c>
      <c r="AB441" t="s">
        <v>1987</v>
      </c>
      <c r="AC441" t="s">
        <v>3220</v>
      </c>
      <c r="AD441" t="s">
        <v>3221</v>
      </c>
      <c r="AE441" t="s">
        <v>3222</v>
      </c>
      <c r="AF441" t="s">
        <v>2088</v>
      </c>
      <c r="AG441">
        <v>454824</v>
      </c>
      <c r="AH441">
        <v>48319</v>
      </c>
      <c r="AI441">
        <v>2934</v>
      </c>
      <c r="AJ441">
        <v>6.5</v>
      </c>
      <c r="AK441">
        <v>14005</v>
      </c>
    </row>
    <row r="442" spans="1:37" x14ac:dyDescent="0.2">
      <c r="A442">
        <v>32780100</v>
      </c>
      <c r="B442" t="s">
        <v>1319</v>
      </c>
      <c r="C442" s="15">
        <v>37492</v>
      </c>
      <c r="D442" t="s">
        <v>1981</v>
      </c>
      <c r="E442" t="s">
        <v>2230</v>
      </c>
      <c r="F442" t="s">
        <v>3223</v>
      </c>
      <c r="G442">
        <v>2006</v>
      </c>
      <c r="I442">
        <v>0</v>
      </c>
      <c r="J442">
        <v>4003537</v>
      </c>
      <c r="K442">
        <v>1870</v>
      </c>
      <c r="L442">
        <v>1870</v>
      </c>
      <c r="M442">
        <v>7814</v>
      </c>
      <c r="N442">
        <v>969360</v>
      </c>
      <c r="O442">
        <v>17129303</v>
      </c>
      <c r="R442" t="s">
        <v>2031</v>
      </c>
      <c r="S442" t="s">
        <v>2026</v>
      </c>
      <c r="T442" t="s">
        <v>1985</v>
      </c>
      <c r="U442" t="s">
        <v>2135</v>
      </c>
      <c r="V442">
        <v>0</v>
      </c>
      <c r="W442">
        <v>13040527</v>
      </c>
      <c r="X442">
        <v>58469</v>
      </c>
      <c r="Y442">
        <v>16783456</v>
      </c>
      <c r="AB442" t="s">
        <v>2006</v>
      </c>
      <c r="AC442" t="s">
        <v>3224</v>
      </c>
      <c r="AG442">
        <v>462346</v>
      </c>
      <c r="AH442">
        <v>47642</v>
      </c>
      <c r="AI442">
        <v>8548</v>
      </c>
      <c r="AJ442">
        <v>5.2</v>
      </c>
      <c r="AK442">
        <v>1781</v>
      </c>
    </row>
    <row r="443" spans="1:37" x14ac:dyDescent="0.2">
      <c r="A443">
        <v>33030100</v>
      </c>
      <c r="B443" t="s">
        <v>3225</v>
      </c>
      <c r="C443" s="15">
        <v>37996</v>
      </c>
      <c r="D443" t="s">
        <v>1981</v>
      </c>
      <c r="E443" t="s">
        <v>2024</v>
      </c>
      <c r="F443" t="s">
        <v>3226</v>
      </c>
      <c r="G443">
        <v>2008</v>
      </c>
      <c r="I443">
        <v>1</v>
      </c>
      <c r="J443">
        <v>4251320</v>
      </c>
      <c r="K443">
        <v>1337</v>
      </c>
      <c r="L443">
        <v>1340</v>
      </c>
      <c r="M443">
        <v>6170</v>
      </c>
      <c r="N443">
        <v>572153</v>
      </c>
      <c r="O443">
        <v>9396085</v>
      </c>
      <c r="R443" t="s">
        <v>2031</v>
      </c>
      <c r="S443" t="s">
        <v>3227</v>
      </c>
      <c r="T443" t="s">
        <v>2032</v>
      </c>
      <c r="U443" t="s">
        <v>2071</v>
      </c>
      <c r="V443">
        <v>15000000</v>
      </c>
      <c r="W443">
        <v>12727025</v>
      </c>
      <c r="X443">
        <v>267175</v>
      </c>
      <c r="Y443">
        <v>15241238</v>
      </c>
      <c r="Z443" t="s">
        <v>3228</v>
      </c>
      <c r="AB443" t="s">
        <v>2033</v>
      </c>
      <c r="AG443">
        <v>475998</v>
      </c>
      <c r="AH443">
        <v>58324</v>
      </c>
      <c r="AI443">
        <v>12312</v>
      </c>
      <c r="AJ443">
        <v>5</v>
      </c>
      <c r="AK443">
        <v>1123</v>
      </c>
    </row>
    <row r="444" spans="1:37" x14ac:dyDescent="0.2">
      <c r="A444">
        <v>33270100</v>
      </c>
      <c r="B444" t="s">
        <v>1320</v>
      </c>
      <c r="C444" s="15">
        <v>37870</v>
      </c>
      <c r="D444" t="s">
        <v>1981</v>
      </c>
      <c r="E444" t="s">
        <v>2230</v>
      </c>
      <c r="F444" t="s">
        <v>3229</v>
      </c>
      <c r="G444">
        <v>2007</v>
      </c>
      <c r="I444">
        <v>0</v>
      </c>
      <c r="J444">
        <v>5716554</v>
      </c>
      <c r="K444">
        <v>2108</v>
      </c>
      <c r="L444">
        <v>2108</v>
      </c>
      <c r="M444">
        <v>5929</v>
      </c>
      <c r="N444">
        <v>861346</v>
      </c>
      <c r="O444">
        <v>15396525</v>
      </c>
      <c r="R444" t="s">
        <v>2070</v>
      </c>
      <c r="S444" t="s">
        <v>1984</v>
      </c>
      <c r="T444" t="s">
        <v>1985</v>
      </c>
      <c r="U444" t="s">
        <v>1995</v>
      </c>
      <c r="V444">
        <v>0</v>
      </c>
      <c r="W444">
        <v>12796824</v>
      </c>
      <c r="X444">
        <v>14000000</v>
      </c>
      <c r="Y444">
        <v>15679825</v>
      </c>
      <c r="AB444" t="s">
        <v>2073</v>
      </c>
      <c r="AC444" t="s">
        <v>3230</v>
      </c>
      <c r="AG444">
        <v>465602</v>
      </c>
      <c r="AH444">
        <v>54999</v>
      </c>
      <c r="AI444">
        <v>927</v>
      </c>
      <c r="AJ444">
        <v>6.9</v>
      </c>
      <c r="AK444">
        <v>64116</v>
      </c>
    </row>
    <row r="445" spans="1:37" x14ac:dyDescent="0.2">
      <c r="A445">
        <v>33420100</v>
      </c>
      <c r="B445" t="s">
        <v>1321</v>
      </c>
      <c r="C445" s="15">
        <v>37492</v>
      </c>
      <c r="D445" t="s">
        <v>1981</v>
      </c>
      <c r="E445" t="s">
        <v>2024</v>
      </c>
      <c r="F445" t="s">
        <v>1321</v>
      </c>
      <c r="G445">
        <v>2006</v>
      </c>
      <c r="I445">
        <v>0</v>
      </c>
      <c r="J445">
        <v>5745780</v>
      </c>
      <c r="K445">
        <v>973</v>
      </c>
      <c r="L445">
        <v>975</v>
      </c>
      <c r="M445">
        <v>3572</v>
      </c>
      <c r="N445">
        <v>674247</v>
      </c>
      <c r="O445">
        <v>8820928</v>
      </c>
      <c r="R445" t="s">
        <v>1983</v>
      </c>
      <c r="S445" t="s">
        <v>1984</v>
      </c>
      <c r="T445" t="s">
        <v>1985</v>
      </c>
      <c r="U445" t="s">
        <v>2158</v>
      </c>
      <c r="V445">
        <v>15000000</v>
      </c>
      <c r="W445">
        <v>12571185</v>
      </c>
      <c r="X445">
        <v>0</v>
      </c>
      <c r="Y445">
        <v>16179396</v>
      </c>
      <c r="AB445" t="s">
        <v>2073</v>
      </c>
      <c r="AC445" t="s">
        <v>3231</v>
      </c>
      <c r="AG445">
        <v>417225</v>
      </c>
      <c r="AH445">
        <v>47646</v>
      </c>
      <c r="AI445">
        <v>8075</v>
      </c>
      <c r="AJ445">
        <v>5.8</v>
      </c>
      <c r="AK445">
        <v>3061</v>
      </c>
    </row>
    <row r="446" spans="1:37" x14ac:dyDescent="0.2">
      <c r="A446">
        <v>33550100</v>
      </c>
      <c r="B446" t="s">
        <v>1322</v>
      </c>
      <c r="C446" s="15">
        <v>37695</v>
      </c>
      <c r="D446" t="s">
        <v>1981</v>
      </c>
      <c r="E446" t="s">
        <v>2756</v>
      </c>
      <c r="F446" t="s">
        <v>3232</v>
      </c>
      <c r="G446">
        <v>2007</v>
      </c>
      <c r="I446">
        <v>0</v>
      </c>
      <c r="J446">
        <v>5674802</v>
      </c>
      <c r="K446">
        <v>1776</v>
      </c>
      <c r="L446">
        <v>1794</v>
      </c>
      <c r="M446">
        <v>4558</v>
      </c>
      <c r="N446">
        <v>874042</v>
      </c>
      <c r="O446">
        <v>13623601</v>
      </c>
      <c r="R446" t="s">
        <v>2070</v>
      </c>
      <c r="S446" t="s">
        <v>2255</v>
      </c>
      <c r="T446" t="s">
        <v>1985</v>
      </c>
      <c r="U446" t="s">
        <v>2175</v>
      </c>
      <c r="V446">
        <v>14000000</v>
      </c>
      <c r="W446">
        <v>12550605</v>
      </c>
      <c r="X446">
        <v>645640</v>
      </c>
      <c r="Y446">
        <v>15378132</v>
      </c>
      <c r="AB446" t="s">
        <v>2073</v>
      </c>
      <c r="AC446" t="s">
        <v>3233</v>
      </c>
      <c r="AG446">
        <v>770772</v>
      </c>
      <c r="AH446">
        <v>51903</v>
      </c>
      <c r="AI446">
        <v>4850</v>
      </c>
      <c r="AJ446">
        <v>5.5</v>
      </c>
      <c r="AK446">
        <v>8660</v>
      </c>
    </row>
    <row r="447" spans="1:37" x14ac:dyDescent="0.2">
      <c r="A447">
        <v>33590100</v>
      </c>
      <c r="B447" t="s">
        <v>1323</v>
      </c>
      <c r="C447" s="15">
        <v>37303</v>
      </c>
      <c r="D447" t="s">
        <v>1981</v>
      </c>
      <c r="E447" t="s">
        <v>2035</v>
      </c>
      <c r="F447" t="s">
        <v>1323</v>
      </c>
      <c r="G447">
        <v>2006</v>
      </c>
      <c r="H447">
        <v>113</v>
      </c>
      <c r="I447">
        <v>0</v>
      </c>
      <c r="J447">
        <v>5833562</v>
      </c>
      <c r="K447">
        <v>2361</v>
      </c>
      <c r="L447">
        <v>2361</v>
      </c>
      <c r="M447">
        <v>5785</v>
      </c>
      <c r="N447">
        <v>478506</v>
      </c>
      <c r="O447">
        <v>7636503</v>
      </c>
      <c r="R447" t="s">
        <v>2070</v>
      </c>
      <c r="S447" t="s">
        <v>2026</v>
      </c>
      <c r="T447" t="s">
        <v>1985</v>
      </c>
      <c r="U447" t="s">
        <v>2135</v>
      </c>
      <c r="V447">
        <v>0</v>
      </c>
      <c r="W447">
        <v>12512886</v>
      </c>
      <c r="X447">
        <v>2138330</v>
      </c>
      <c r="Y447">
        <v>16104369</v>
      </c>
      <c r="AB447" t="s">
        <v>2073</v>
      </c>
      <c r="AC447" t="s">
        <v>2796</v>
      </c>
      <c r="AD447" t="s">
        <v>2237</v>
      </c>
      <c r="AE447" t="s">
        <v>2391</v>
      </c>
      <c r="AG447">
        <v>349467</v>
      </c>
      <c r="AH447">
        <v>43912</v>
      </c>
      <c r="AI447">
        <v>6235</v>
      </c>
      <c r="AJ447">
        <v>5</v>
      </c>
      <c r="AK447">
        <v>8822</v>
      </c>
    </row>
    <row r="448" spans="1:37" x14ac:dyDescent="0.2">
      <c r="A448">
        <v>33730100</v>
      </c>
      <c r="B448" t="s">
        <v>1324</v>
      </c>
      <c r="C448" s="15">
        <v>37800</v>
      </c>
      <c r="D448" t="s">
        <v>1981</v>
      </c>
      <c r="E448" t="s">
        <v>2457</v>
      </c>
      <c r="F448" t="s">
        <v>1324</v>
      </c>
      <c r="G448">
        <v>2007</v>
      </c>
      <c r="I448">
        <v>0</v>
      </c>
      <c r="J448">
        <v>3501971</v>
      </c>
      <c r="K448">
        <v>977</v>
      </c>
      <c r="L448">
        <v>979</v>
      </c>
      <c r="M448">
        <v>3276</v>
      </c>
      <c r="R448" t="s">
        <v>2070</v>
      </c>
      <c r="S448" t="s">
        <v>2026</v>
      </c>
      <c r="T448" t="s">
        <v>1985</v>
      </c>
      <c r="U448" t="s">
        <v>2135</v>
      </c>
      <c r="V448">
        <v>0</v>
      </c>
      <c r="W448">
        <v>12406646</v>
      </c>
      <c r="X448">
        <v>478928</v>
      </c>
      <c r="Y448">
        <v>15201743</v>
      </c>
      <c r="AB448" t="s">
        <v>1987</v>
      </c>
      <c r="AC448" t="s">
        <v>3234</v>
      </c>
      <c r="AG448">
        <v>765447</v>
      </c>
      <c r="AH448">
        <v>53988</v>
      </c>
      <c r="AI448">
        <v>4078</v>
      </c>
      <c r="AJ448">
        <v>6.5</v>
      </c>
      <c r="AK448">
        <v>6801</v>
      </c>
    </row>
    <row r="449" spans="1:37" x14ac:dyDescent="0.2">
      <c r="A449">
        <v>34060100</v>
      </c>
      <c r="B449" t="s">
        <v>1325</v>
      </c>
      <c r="C449" s="15">
        <v>38297</v>
      </c>
      <c r="D449" t="s">
        <v>1981</v>
      </c>
      <c r="E449" t="s">
        <v>2504</v>
      </c>
      <c r="F449" t="s">
        <v>3235</v>
      </c>
      <c r="G449">
        <v>2008</v>
      </c>
      <c r="H449">
        <v>103</v>
      </c>
      <c r="I449">
        <v>0</v>
      </c>
      <c r="J449">
        <v>5401605</v>
      </c>
      <c r="K449">
        <v>2044</v>
      </c>
      <c r="L449">
        <v>2048</v>
      </c>
      <c r="M449">
        <v>5825</v>
      </c>
      <c r="N449">
        <v>642202</v>
      </c>
      <c r="O449">
        <v>11618723</v>
      </c>
      <c r="R449" t="s">
        <v>2070</v>
      </c>
      <c r="S449" t="s">
        <v>1984</v>
      </c>
      <c r="T449" t="s">
        <v>1985</v>
      </c>
      <c r="U449" t="s">
        <v>2071</v>
      </c>
      <c r="V449">
        <v>40000000</v>
      </c>
      <c r="W449">
        <v>12082391</v>
      </c>
      <c r="X449">
        <v>263492</v>
      </c>
      <c r="Y449">
        <v>14182843</v>
      </c>
      <c r="AB449" t="s">
        <v>2073</v>
      </c>
      <c r="AC449" t="s">
        <v>3236</v>
      </c>
      <c r="AD449" t="s">
        <v>3000</v>
      </c>
      <c r="AE449" t="s">
        <v>3237</v>
      </c>
      <c r="AG449">
        <v>1111948</v>
      </c>
      <c r="AH449">
        <v>63481</v>
      </c>
      <c r="AI449">
        <v>3850</v>
      </c>
      <c r="AJ449">
        <v>6.4</v>
      </c>
      <c r="AK449">
        <v>3436</v>
      </c>
    </row>
    <row r="450" spans="1:37" x14ac:dyDescent="0.2">
      <c r="A450">
        <v>34130100</v>
      </c>
      <c r="B450" t="s">
        <v>1326</v>
      </c>
      <c r="C450" s="15">
        <v>38423</v>
      </c>
      <c r="D450" t="s">
        <v>1981</v>
      </c>
      <c r="E450" t="s">
        <v>2770</v>
      </c>
      <c r="F450" t="s">
        <v>3238</v>
      </c>
      <c r="G450">
        <v>2009</v>
      </c>
      <c r="I450">
        <v>0</v>
      </c>
      <c r="J450">
        <v>219190</v>
      </c>
      <c r="K450">
        <v>4</v>
      </c>
      <c r="L450">
        <v>642</v>
      </c>
      <c r="M450">
        <v>4345</v>
      </c>
      <c r="N450">
        <v>344098</v>
      </c>
      <c r="O450">
        <v>5446149</v>
      </c>
      <c r="P450">
        <v>49585</v>
      </c>
      <c r="Q450">
        <v>1214139</v>
      </c>
      <c r="R450" t="s">
        <v>2070</v>
      </c>
      <c r="S450" t="s">
        <v>1984</v>
      </c>
      <c r="T450" t="s">
        <v>1985</v>
      </c>
      <c r="U450" t="s">
        <v>2071</v>
      </c>
      <c r="V450">
        <v>5000000</v>
      </c>
      <c r="W450">
        <v>12062558</v>
      </c>
      <c r="X450">
        <v>5266779</v>
      </c>
      <c r="Y450">
        <v>13558315</v>
      </c>
      <c r="AA450">
        <v>6863273</v>
      </c>
      <c r="AB450" t="s">
        <v>2073</v>
      </c>
      <c r="AC450" t="s">
        <v>3239</v>
      </c>
      <c r="AG450">
        <v>862846</v>
      </c>
      <c r="AH450">
        <v>67267</v>
      </c>
      <c r="AI450">
        <v>1800</v>
      </c>
      <c r="AJ450">
        <v>7</v>
      </c>
      <c r="AK450">
        <v>16351</v>
      </c>
    </row>
    <row r="451" spans="1:37" x14ac:dyDescent="0.2">
      <c r="A451">
        <v>34150100</v>
      </c>
      <c r="B451" t="s">
        <v>1327</v>
      </c>
      <c r="C451" s="15">
        <v>37506</v>
      </c>
      <c r="D451" t="s">
        <v>1981</v>
      </c>
      <c r="E451" t="s">
        <v>2318</v>
      </c>
      <c r="F451" t="s">
        <v>3240</v>
      </c>
      <c r="G451">
        <v>2006</v>
      </c>
      <c r="H451">
        <v>81</v>
      </c>
      <c r="I451">
        <v>0</v>
      </c>
      <c r="J451">
        <v>5034180</v>
      </c>
      <c r="K451">
        <v>1541</v>
      </c>
      <c r="L451">
        <v>1541</v>
      </c>
      <c r="M451">
        <v>5208</v>
      </c>
      <c r="N451">
        <v>744543</v>
      </c>
      <c r="O451">
        <v>13293888</v>
      </c>
      <c r="R451" t="s">
        <v>2070</v>
      </c>
      <c r="S451" t="s">
        <v>1984</v>
      </c>
      <c r="T451" t="s">
        <v>1985</v>
      </c>
      <c r="U451" t="s">
        <v>1995</v>
      </c>
      <c r="V451">
        <v>5700000</v>
      </c>
      <c r="W451">
        <v>12044087</v>
      </c>
      <c r="X451">
        <v>31000000</v>
      </c>
      <c r="Y451">
        <v>15501008</v>
      </c>
      <c r="Z451" t="s">
        <v>1327</v>
      </c>
      <c r="AB451" t="s">
        <v>2073</v>
      </c>
      <c r="AC451" t="s">
        <v>3241</v>
      </c>
      <c r="AG451">
        <v>427954</v>
      </c>
      <c r="AH451">
        <v>45183</v>
      </c>
      <c r="AI451">
        <v>3431</v>
      </c>
      <c r="AJ451">
        <v>6.9</v>
      </c>
      <c r="AK451">
        <v>13996</v>
      </c>
    </row>
    <row r="452" spans="1:37" x14ac:dyDescent="0.2">
      <c r="A452">
        <v>34430100</v>
      </c>
      <c r="B452" t="s">
        <v>1328</v>
      </c>
      <c r="C452" s="15">
        <v>37478</v>
      </c>
      <c r="D452" t="s">
        <v>1981</v>
      </c>
      <c r="E452" t="s">
        <v>2035</v>
      </c>
      <c r="F452" t="s">
        <v>3242</v>
      </c>
      <c r="G452">
        <v>2006</v>
      </c>
      <c r="I452">
        <v>0</v>
      </c>
      <c r="J452">
        <v>4510408</v>
      </c>
      <c r="K452">
        <v>2501</v>
      </c>
      <c r="L452">
        <v>2501</v>
      </c>
      <c r="M452">
        <v>6526</v>
      </c>
      <c r="N452">
        <v>878743</v>
      </c>
      <c r="O452">
        <v>12667151</v>
      </c>
      <c r="R452" t="s">
        <v>1993</v>
      </c>
      <c r="S452" t="s">
        <v>1994</v>
      </c>
      <c r="T452" t="s">
        <v>1985</v>
      </c>
      <c r="U452" t="s">
        <v>2004</v>
      </c>
      <c r="V452">
        <v>35000000</v>
      </c>
      <c r="W452">
        <v>11631245</v>
      </c>
      <c r="X452">
        <v>516860</v>
      </c>
      <c r="Y452">
        <v>14969674</v>
      </c>
      <c r="AB452" t="s">
        <v>2006</v>
      </c>
      <c r="AC452" t="s">
        <v>3243</v>
      </c>
      <c r="AG452">
        <v>383060</v>
      </c>
      <c r="AH452">
        <v>47384</v>
      </c>
      <c r="AI452">
        <v>3018</v>
      </c>
      <c r="AJ452">
        <v>3.4</v>
      </c>
      <c r="AK452">
        <v>7473</v>
      </c>
    </row>
    <row r="453" spans="1:37" x14ac:dyDescent="0.2">
      <c r="A453">
        <v>34490100</v>
      </c>
      <c r="B453" t="s">
        <v>1329</v>
      </c>
      <c r="C453" s="15">
        <v>37884</v>
      </c>
      <c r="D453" t="s">
        <v>1981</v>
      </c>
      <c r="E453" t="s">
        <v>2024</v>
      </c>
      <c r="F453" t="s">
        <v>3244</v>
      </c>
      <c r="G453">
        <v>2007</v>
      </c>
      <c r="I453">
        <v>0</v>
      </c>
      <c r="J453">
        <v>5196380</v>
      </c>
      <c r="K453">
        <v>2104</v>
      </c>
      <c r="L453">
        <v>2106</v>
      </c>
      <c r="M453">
        <v>7014</v>
      </c>
      <c r="N453">
        <v>410407</v>
      </c>
      <c r="O453">
        <v>7065116</v>
      </c>
      <c r="R453" t="s">
        <v>2070</v>
      </c>
      <c r="S453" t="s">
        <v>2657</v>
      </c>
      <c r="T453" t="s">
        <v>1985</v>
      </c>
      <c r="U453" t="s">
        <v>2071</v>
      </c>
      <c r="V453">
        <v>16500000</v>
      </c>
      <c r="W453">
        <v>11702090</v>
      </c>
      <c r="X453">
        <v>1743924</v>
      </c>
      <c r="Y453">
        <v>14338461</v>
      </c>
      <c r="AB453" t="s">
        <v>1987</v>
      </c>
      <c r="AC453" t="s">
        <v>3245</v>
      </c>
      <c r="AG453">
        <v>815244</v>
      </c>
      <c r="AH453">
        <v>54734</v>
      </c>
      <c r="AI453">
        <v>3199</v>
      </c>
      <c r="AJ453">
        <v>6.2</v>
      </c>
      <c r="AK453">
        <v>9352</v>
      </c>
    </row>
    <row r="454" spans="1:37" x14ac:dyDescent="0.2">
      <c r="A454">
        <v>34550100</v>
      </c>
      <c r="B454" t="s">
        <v>1330</v>
      </c>
      <c r="C454" s="15">
        <v>38178</v>
      </c>
      <c r="D454" t="s">
        <v>1981</v>
      </c>
      <c r="E454" t="s">
        <v>1989</v>
      </c>
      <c r="F454" t="s">
        <v>3246</v>
      </c>
      <c r="G454">
        <v>2008</v>
      </c>
      <c r="H454">
        <v>90</v>
      </c>
      <c r="I454">
        <v>0</v>
      </c>
      <c r="J454">
        <v>5251918</v>
      </c>
      <c r="K454">
        <v>3011</v>
      </c>
      <c r="L454">
        <v>3011</v>
      </c>
      <c r="M454">
        <v>7354</v>
      </c>
      <c r="R454" t="s">
        <v>2002</v>
      </c>
      <c r="S454" t="s">
        <v>1984</v>
      </c>
      <c r="T454" t="s">
        <v>1985</v>
      </c>
      <c r="U454" t="s">
        <v>2071</v>
      </c>
      <c r="V454">
        <v>60000000</v>
      </c>
      <c r="W454">
        <v>11803254</v>
      </c>
      <c r="X454">
        <v>38845552</v>
      </c>
      <c r="Y454">
        <v>13858136</v>
      </c>
      <c r="AB454" t="s">
        <v>2006</v>
      </c>
      <c r="AC454" t="s">
        <v>3247</v>
      </c>
      <c r="AD454" t="s">
        <v>2128</v>
      </c>
      <c r="AE454" t="s">
        <v>2113</v>
      </c>
      <c r="AG454">
        <v>765476</v>
      </c>
      <c r="AH454">
        <v>60516</v>
      </c>
      <c r="AI454">
        <v>2849</v>
      </c>
      <c r="AJ454">
        <v>4.8</v>
      </c>
      <c r="AK454">
        <v>13469</v>
      </c>
    </row>
    <row r="455" spans="1:37" x14ac:dyDescent="0.2">
      <c r="A455">
        <v>34620100</v>
      </c>
      <c r="B455" t="s">
        <v>1331</v>
      </c>
      <c r="C455" s="15">
        <v>37275</v>
      </c>
      <c r="D455" t="s">
        <v>1981</v>
      </c>
      <c r="E455" t="s">
        <v>3248</v>
      </c>
      <c r="F455" t="s">
        <v>3249</v>
      </c>
      <c r="G455">
        <v>2006</v>
      </c>
      <c r="I455">
        <v>0</v>
      </c>
      <c r="J455">
        <v>4281388</v>
      </c>
      <c r="K455">
        <v>1162</v>
      </c>
      <c r="L455">
        <v>1163</v>
      </c>
      <c r="M455">
        <v>4331</v>
      </c>
      <c r="R455" t="s">
        <v>1983</v>
      </c>
      <c r="S455" t="s">
        <v>1984</v>
      </c>
      <c r="T455" t="s">
        <v>1985</v>
      </c>
      <c r="U455" t="s">
        <v>2135</v>
      </c>
      <c r="V455">
        <v>10000000</v>
      </c>
      <c r="W455">
        <v>11748661</v>
      </c>
      <c r="X455">
        <v>175380</v>
      </c>
      <c r="Y455">
        <v>15120790</v>
      </c>
      <c r="AB455" t="s">
        <v>1987</v>
      </c>
      <c r="AC455" t="s">
        <v>3250</v>
      </c>
      <c r="AG455">
        <v>399862</v>
      </c>
      <c r="AH455">
        <v>46919</v>
      </c>
      <c r="AI455">
        <v>9459</v>
      </c>
      <c r="AJ455">
        <v>6.7</v>
      </c>
      <c r="AK455">
        <v>2903</v>
      </c>
    </row>
    <row r="456" spans="1:37" x14ac:dyDescent="0.2">
      <c r="A456">
        <v>34760100</v>
      </c>
      <c r="B456" t="s">
        <v>1332</v>
      </c>
      <c r="C456" s="15">
        <v>37513</v>
      </c>
      <c r="D456" t="s">
        <v>1981</v>
      </c>
      <c r="E456" t="s">
        <v>1982</v>
      </c>
      <c r="F456" t="s">
        <v>3251</v>
      </c>
      <c r="G456">
        <v>2006</v>
      </c>
      <c r="I456">
        <v>0</v>
      </c>
      <c r="J456">
        <v>4627989</v>
      </c>
      <c r="K456">
        <v>1357</v>
      </c>
      <c r="L456">
        <v>1359</v>
      </c>
      <c r="M456">
        <v>4447</v>
      </c>
      <c r="R456" t="s">
        <v>2070</v>
      </c>
      <c r="S456" t="s">
        <v>2255</v>
      </c>
      <c r="T456" t="s">
        <v>1985</v>
      </c>
      <c r="U456" t="s">
        <v>2175</v>
      </c>
      <c r="V456">
        <v>0</v>
      </c>
      <c r="W456">
        <v>11614790</v>
      </c>
      <c r="X456">
        <v>0</v>
      </c>
      <c r="Y456">
        <v>14948498</v>
      </c>
      <c r="AB456" t="s">
        <v>2073</v>
      </c>
      <c r="AC456" t="s">
        <v>3252</v>
      </c>
      <c r="AG456">
        <v>434139</v>
      </c>
      <c r="AH456">
        <v>47970</v>
      </c>
      <c r="AI456">
        <v>2071</v>
      </c>
      <c r="AJ456">
        <v>6.7</v>
      </c>
      <c r="AK456">
        <v>20264</v>
      </c>
    </row>
    <row r="457" spans="1:37" x14ac:dyDescent="0.2">
      <c r="A457">
        <v>34920100</v>
      </c>
      <c r="B457" t="s">
        <v>1333</v>
      </c>
      <c r="C457" s="15">
        <v>38220</v>
      </c>
      <c r="D457" t="s">
        <v>1981</v>
      </c>
      <c r="E457" t="s">
        <v>2504</v>
      </c>
      <c r="F457" t="s">
        <v>3253</v>
      </c>
      <c r="G457">
        <v>2008</v>
      </c>
      <c r="I457">
        <v>0</v>
      </c>
      <c r="J457">
        <v>4080687</v>
      </c>
      <c r="K457">
        <v>2089</v>
      </c>
      <c r="L457">
        <v>2089</v>
      </c>
      <c r="M457">
        <v>7868</v>
      </c>
      <c r="N457">
        <v>624716</v>
      </c>
      <c r="O457">
        <v>10960318</v>
      </c>
      <c r="R457" t="s">
        <v>2171</v>
      </c>
      <c r="S457" t="s">
        <v>2172</v>
      </c>
      <c r="T457" t="s">
        <v>1985</v>
      </c>
      <c r="U457" t="s">
        <v>2135</v>
      </c>
      <c r="V457">
        <v>23000000</v>
      </c>
      <c r="W457">
        <v>11511323</v>
      </c>
      <c r="X457">
        <v>267073</v>
      </c>
      <c r="Y457">
        <v>13515381</v>
      </c>
      <c r="AB457" t="s">
        <v>2006</v>
      </c>
      <c r="AC457" t="s">
        <v>3214</v>
      </c>
      <c r="AG457">
        <v>1091751</v>
      </c>
      <c r="AH457">
        <v>61253</v>
      </c>
      <c r="AI457">
        <v>5951</v>
      </c>
      <c r="AJ457">
        <v>3.7</v>
      </c>
      <c r="AK457">
        <v>1939</v>
      </c>
    </row>
    <row r="458" spans="1:37" x14ac:dyDescent="0.2">
      <c r="A458">
        <v>35010100</v>
      </c>
      <c r="B458" t="s">
        <v>1334</v>
      </c>
      <c r="C458" s="15">
        <v>37289</v>
      </c>
      <c r="D458" t="s">
        <v>1981</v>
      </c>
      <c r="E458" t="s">
        <v>2457</v>
      </c>
      <c r="F458" t="s">
        <v>3254</v>
      </c>
      <c r="G458">
        <v>2006</v>
      </c>
      <c r="I458">
        <v>0</v>
      </c>
      <c r="J458">
        <v>4879736</v>
      </c>
      <c r="K458">
        <v>1265</v>
      </c>
      <c r="L458">
        <v>1266</v>
      </c>
      <c r="M458">
        <v>3521</v>
      </c>
      <c r="N458">
        <v>520718</v>
      </c>
      <c r="O458">
        <v>6073215</v>
      </c>
      <c r="R458" t="s">
        <v>2070</v>
      </c>
      <c r="S458" t="s">
        <v>1984</v>
      </c>
      <c r="T458" t="s">
        <v>1985</v>
      </c>
      <c r="U458" t="s">
        <v>2135</v>
      </c>
      <c r="V458">
        <v>0</v>
      </c>
      <c r="W458">
        <v>11468568</v>
      </c>
      <c r="X458">
        <v>15101</v>
      </c>
      <c r="Y458">
        <v>14760306</v>
      </c>
      <c r="AB458" t="s">
        <v>1987</v>
      </c>
      <c r="AC458" t="s">
        <v>3255</v>
      </c>
      <c r="AG458">
        <v>437777</v>
      </c>
      <c r="AH458">
        <v>43684</v>
      </c>
      <c r="AI458">
        <v>5673</v>
      </c>
      <c r="AJ458">
        <v>6.6</v>
      </c>
      <c r="AK458">
        <v>6005</v>
      </c>
    </row>
    <row r="459" spans="1:37" x14ac:dyDescent="0.2">
      <c r="A459">
        <v>35020100</v>
      </c>
      <c r="B459" t="s">
        <v>3256</v>
      </c>
      <c r="C459" s="15">
        <v>37485</v>
      </c>
      <c r="D459" t="s">
        <v>1981</v>
      </c>
      <c r="E459" t="s">
        <v>2504</v>
      </c>
      <c r="F459" t="s">
        <v>3257</v>
      </c>
      <c r="G459">
        <v>2006</v>
      </c>
      <c r="I459">
        <v>0</v>
      </c>
      <c r="J459">
        <v>4603121</v>
      </c>
      <c r="K459">
        <v>1509</v>
      </c>
      <c r="L459">
        <v>1509</v>
      </c>
      <c r="M459">
        <v>5463</v>
      </c>
      <c r="N459">
        <v>734087</v>
      </c>
      <c r="O459">
        <v>12190548</v>
      </c>
      <c r="R459" t="s">
        <v>2070</v>
      </c>
      <c r="S459" t="s">
        <v>1984</v>
      </c>
      <c r="T459" t="s">
        <v>1985</v>
      </c>
      <c r="U459" t="s">
        <v>2071</v>
      </c>
      <c r="V459">
        <v>0</v>
      </c>
      <c r="W459">
        <v>11449638</v>
      </c>
      <c r="X459">
        <v>1000000</v>
      </c>
      <c r="Y459">
        <v>14735943</v>
      </c>
      <c r="AB459" t="s">
        <v>2006</v>
      </c>
      <c r="AC459" t="s">
        <v>3258</v>
      </c>
      <c r="AG459">
        <v>433412</v>
      </c>
      <c r="AH459">
        <v>47516</v>
      </c>
      <c r="AI459">
        <v>5285</v>
      </c>
      <c r="AJ459">
        <v>2.9</v>
      </c>
      <c r="AK459">
        <v>9571</v>
      </c>
    </row>
    <row r="460" spans="1:37" x14ac:dyDescent="0.2">
      <c r="A460">
        <v>35380100</v>
      </c>
      <c r="B460" t="s">
        <v>1335</v>
      </c>
      <c r="C460" s="15">
        <v>38038</v>
      </c>
      <c r="D460" t="s">
        <v>1981</v>
      </c>
      <c r="E460" t="s">
        <v>2230</v>
      </c>
      <c r="F460" t="s">
        <v>3259</v>
      </c>
      <c r="G460">
        <v>2008</v>
      </c>
      <c r="I460">
        <v>0</v>
      </c>
      <c r="J460">
        <v>4050655</v>
      </c>
      <c r="K460">
        <v>808</v>
      </c>
      <c r="L460">
        <v>810</v>
      </c>
      <c r="M460">
        <v>3552</v>
      </c>
      <c r="N460">
        <v>344599</v>
      </c>
      <c r="O460">
        <v>5288975</v>
      </c>
      <c r="R460" t="s">
        <v>2070</v>
      </c>
      <c r="S460" t="s">
        <v>1984</v>
      </c>
      <c r="T460" t="s">
        <v>1985</v>
      </c>
      <c r="U460" t="s">
        <v>2071</v>
      </c>
      <c r="V460">
        <v>20000000</v>
      </c>
      <c r="W460">
        <v>11175164</v>
      </c>
      <c r="X460">
        <v>19719083</v>
      </c>
      <c r="Y460">
        <v>13120705</v>
      </c>
      <c r="AB460" t="s">
        <v>1987</v>
      </c>
      <c r="AC460" t="s">
        <v>2803</v>
      </c>
      <c r="AG460">
        <v>799934</v>
      </c>
      <c r="AH460">
        <v>55830</v>
      </c>
      <c r="AI460">
        <v>1532</v>
      </c>
      <c r="AJ460">
        <v>6.6</v>
      </c>
      <c r="AK460">
        <v>42711</v>
      </c>
    </row>
    <row r="461" spans="1:37" x14ac:dyDescent="0.2">
      <c r="A461">
        <v>35540100</v>
      </c>
      <c r="B461" t="s">
        <v>1336</v>
      </c>
      <c r="C461" s="15">
        <v>37730</v>
      </c>
      <c r="D461" t="s">
        <v>1981</v>
      </c>
      <c r="E461" t="s">
        <v>1991</v>
      </c>
      <c r="F461" t="s">
        <v>3260</v>
      </c>
      <c r="G461">
        <v>2007</v>
      </c>
      <c r="I461">
        <v>0</v>
      </c>
      <c r="J461">
        <v>4712341</v>
      </c>
      <c r="K461">
        <v>2155</v>
      </c>
      <c r="L461">
        <v>2155</v>
      </c>
      <c r="M461">
        <v>6151</v>
      </c>
      <c r="N461">
        <v>656023</v>
      </c>
      <c r="O461">
        <v>10308560</v>
      </c>
      <c r="R461" t="s">
        <v>2070</v>
      </c>
      <c r="S461" t="s">
        <v>1984</v>
      </c>
      <c r="T461" t="s">
        <v>1985</v>
      </c>
      <c r="U461" t="s">
        <v>2071</v>
      </c>
      <c r="V461">
        <v>10500000</v>
      </c>
      <c r="W461">
        <v>11052958</v>
      </c>
      <c r="X461">
        <v>3087444</v>
      </c>
      <c r="Y461">
        <v>13543082</v>
      </c>
      <c r="AB461" t="s">
        <v>1987</v>
      </c>
      <c r="AC461" t="s">
        <v>3261</v>
      </c>
      <c r="AG461">
        <v>419843</v>
      </c>
      <c r="AH461">
        <v>52668</v>
      </c>
      <c r="AI461">
        <v>2585</v>
      </c>
      <c r="AJ461">
        <v>6.7</v>
      </c>
      <c r="AK461">
        <v>13637</v>
      </c>
    </row>
    <row r="462" spans="1:37" x14ac:dyDescent="0.2">
      <c r="A462">
        <v>35590100</v>
      </c>
      <c r="B462" t="s">
        <v>1337</v>
      </c>
      <c r="C462" s="15">
        <v>38059</v>
      </c>
      <c r="D462" t="s">
        <v>1981</v>
      </c>
      <c r="E462" t="s">
        <v>2024</v>
      </c>
      <c r="F462" t="s">
        <v>1337</v>
      </c>
      <c r="G462">
        <v>2008</v>
      </c>
      <c r="I462">
        <v>0</v>
      </c>
      <c r="J462">
        <v>4926565</v>
      </c>
      <c r="K462">
        <v>1936</v>
      </c>
      <c r="L462">
        <v>1938</v>
      </c>
      <c r="M462">
        <v>4946</v>
      </c>
      <c r="N462">
        <v>643757</v>
      </c>
      <c r="O462">
        <v>11035645</v>
      </c>
      <c r="R462" t="s">
        <v>2002</v>
      </c>
      <c r="S462" t="s">
        <v>1984</v>
      </c>
      <c r="T462" t="s">
        <v>1985</v>
      </c>
      <c r="U462" t="s">
        <v>1995</v>
      </c>
      <c r="V462">
        <v>33000000</v>
      </c>
      <c r="W462">
        <v>11008770</v>
      </c>
      <c r="X462">
        <v>10612418</v>
      </c>
      <c r="Y462">
        <v>12925340</v>
      </c>
      <c r="AB462" t="s">
        <v>2073</v>
      </c>
      <c r="AC462" t="s">
        <v>3262</v>
      </c>
      <c r="AG462">
        <v>483607</v>
      </c>
      <c r="AH462">
        <v>58297</v>
      </c>
      <c r="AI462">
        <v>1317</v>
      </c>
      <c r="AJ462">
        <v>6</v>
      </c>
      <c r="AK462">
        <v>34207</v>
      </c>
    </row>
    <row r="463" spans="1:37" x14ac:dyDescent="0.2">
      <c r="A463">
        <v>35610100</v>
      </c>
      <c r="B463" t="s">
        <v>1338</v>
      </c>
      <c r="C463" s="15">
        <v>37674</v>
      </c>
      <c r="D463" t="s">
        <v>1981</v>
      </c>
      <c r="E463" t="s">
        <v>1991</v>
      </c>
      <c r="F463" t="s">
        <v>3263</v>
      </c>
      <c r="G463">
        <v>2007</v>
      </c>
      <c r="I463">
        <v>0</v>
      </c>
      <c r="J463">
        <v>4454319</v>
      </c>
      <c r="K463">
        <v>2155</v>
      </c>
      <c r="L463">
        <v>2155</v>
      </c>
      <c r="M463">
        <v>7145</v>
      </c>
      <c r="N463">
        <v>767832</v>
      </c>
      <c r="O463">
        <v>13903626</v>
      </c>
      <c r="R463" t="s">
        <v>2070</v>
      </c>
      <c r="S463" t="s">
        <v>1984</v>
      </c>
      <c r="T463" t="s">
        <v>1985</v>
      </c>
      <c r="U463" t="s">
        <v>2135</v>
      </c>
      <c r="V463">
        <v>13000000</v>
      </c>
      <c r="W463">
        <v>11003643</v>
      </c>
      <c r="X463">
        <v>137570</v>
      </c>
      <c r="Y463">
        <v>13482655</v>
      </c>
      <c r="AB463" t="s">
        <v>2006</v>
      </c>
      <c r="AC463" t="s">
        <v>3264</v>
      </c>
      <c r="AG463">
        <v>469263</v>
      </c>
      <c r="AH463">
        <v>50923</v>
      </c>
      <c r="AI463">
        <v>4687</v>
      </c>
      <c r="AJ463">
        <v>6.4</v>
      </c>
      <c r="AK463">
        <v>10533</v>
      </c>
    </row>
    <row r="464" spans="1:37" x14ac:dyDescent="0.2">
      <c r="A464">
        <v>35870100</v>
      </c>
      <c r="B464" t="s">
        <v>1339</v>
      </c>
      <c r="C464" s="15">
        <v>37877</v>
      </c>
      <c r="D464" t="s">
        <v>1981</v>
      </c>
      <c r="E464" t="s">
        <v>3204</v>
      </c>
      <c r="F464" t="s">
        <v>1339</v>
      </c>
      <c r="G464">
        <v>2007</v>
      </c>
      <c r="I464">
        <v>0</v>
      </c>
      <c r="J464">
        <v>5041239</v>
      </c>
      <c r="K464">
        <v>2269</v>
      </c>
      <c r="L464">
        <v>2275</v>
      </c>
      <c r="M464">
        <v>6435</v>
      </c>
      <c r="N464">
        <v>402820</v>
      </c>
      <c r="O464">
        <v>7654068</v>
      </c>
      <c r="R464" t="s">
        <v>2012</v>
      </c>
      <c r="S464" t="s">
        <v>2657</v>
      </c>
      <c r="T464" t="s">
        <v>1985</v>
      </c>
      <c r="U464" t="s">
        <v>1995</v>
      </c>
      <c r="V464">
        <v>32000000</v>
      </c>
      <c r="W464">
        <v>10977721</v>
      </c>
      <c r="X464">
        <v>68937640</v>
      </c>
      <c r="Y464">
        <v>13450891</v>
      </c>
      <c r="AB464" t="s">
        <v>1987</v>
      </c>
      <c r="AC464" t="s">
        <v>3265</v>
      </c>
      <c r="AG464">
        <v>372873</v>
      </c>
      <c r="AH464">
        <v>57223</v>
      </c>
      <c r="AI464">
        <v>4630</v>
      </c>
      <c r="AJ464">
        <v>3.8</v>
      </c>
      <c r="AK464">
        <v>14121</v>
      </c>
    </row>
    <row r="465" spans="1:37" x14ac:dyDescent="0.2">
      <c r="A465">
        <v>35930100</v>
      </c>
      <c r="B465" t="s">
        <v>1340</v>
      </c>
      <c r="C465" s="15">
        <v>38073</v>
      </c>
      <c r="D465" t="s">
        <v>1981</v>
      </c>
      <c r="E465" t="s">
        <v>1982</v>
      </c>
      <c r="F465" t="s">
        <v>1340</v>
      </c>
      <c r="G465">
        <v>2008</v>
      </c>
      <c r="H465">
        <v>113</v>
      </c>
      <c r="I465">
        <v>0</v>
      </c>
      <c r="J465">
        <v>4555117</v>
      </c>
      <c r="K465">
        <v>1291</v>
      </c>
      <c r="L465">
        <v>1305</v>
      </c>
      <c r="M465">
        <v>4858</v>
      </c>
      <c r="N465">
        <v>327617</v>
      </c>
      <c r="O465">
        <v>5187053</v>
      </c>
      <c r="R465" t="s">
        <v>2171</v>
      </c>
      <c r="S465" t="s">
        <v>2172</v>
      </c>
      <c r="T465" t="s">
        <v>1985</v>
      </c>
      <c r="U465" t="s">
        <v>2135</v>
      </c>
      <c r="V465">
        <v>25000000</v>
      </c>
      <c r="W465">
        <v>10915744</v>
      </c>
      <c r="X465">
        <v>313291</v>
      </c>
      <c r="Y465">
        <v>12816121</v>
      </c>
      <c r="AB465" t="s">
        <v>2073</v>
      </c>
      <c r="AC465" t="s">
        <v>3266</v>
      </c>
      <c r="AD465" t="s">
        <v>2391</v>
      </c>
      <c r="AG465">
        <v>489281</v>
      </c>
      <c r="AH465">
        <v>58876</v>
      </c>
      <c r="AI465">
        <v>2647</v>
      </c>
      <c r="AJ465">
        <v>6.5</v>
      </c>
      <c r="AK465">
        <v>9340</v>
      </c>
    </row>
    <row r="466" spans="1:37" x14ac:dyDescent="0.2">
      <c r="A466">
        <v>36320100</v>
      </c>
      <c r="B466" t="s">
        <v>1341</v>
      </c>
      <c r="C466" s="15">
        <v>37632</v>
      </c>
      <c r="D466" t="s">
        <v>1981</v>
      </c>
      <c r="E466" t="s">
        <v>2010</v>
      </c>
      <c r="F466" t="s">
        <v>1341</v>
      </c>
      <c r="G466">
        <v>2007</v>
      </c>
      <c r="I466">
        <v>0</v>
      </c>
      <c r="J466">
        <v>6048315</v>
      </c>
      <c r="K466">
        <v>2444</v>
      </c>
      <c r="L466">
        <v>2444</v>
      </c>
      <c r="M466">
        <v>5536</v>
      </c>
      <c r="N466">
        <v>383669</v>
      </c>
      <c r="O466">
        <v>8281606</v>
      </c>
      <c r="R466" t="s">
        <v>2171</v>
      </c>
      <c r="S466" t="s">
        <v>2172</v>
      </c>
      <c r="T466" t="s">
        <v>1985</v>
      </c>
      <c r="U466" t="s">
        <v>2004</v>
      </c>
      <c r="V466">
        <v>0</v>
      </c>
      <c r="W466">
        <v>10597734</v>
      </c>
      <c r="X466">
        <v>4740121</v>
      </c>
      <c r="Y466">
        <v>12985302</v>
      </c>
      <c r="AB466" t="s">
        <v>2073</v>
      </c>
      <c r="AC466" t="s">
        <v>3267</v>
      </c>
      <c r="AG466">
        <v>772193</v>
      </c>
      <c r="AH466">
        <v>50440</v>
      </c>
      <c r="AI466">
        <v>7092</v>
      </c>
      <c r="AJ466">
        <v>4.2</v>
      </c>
      <c r="AK466">
        <v>6672</v>
      </c>
    </row>
    <row r="467" spans="1:37" x14ac:dyDescent="0.2">
      <c r="A467">
        <v>36330100</v>
      </c>
      <c r="B467" t="s">
        <v>1342</v>
      </c>
      <c r="C467" s="15">
        <v>38360</v>
      </c>
      <c r="D467" t="s">
        <v>1981</v>
      </c>
      <c r="E467" t="s">
        <v>2035</v>
      </c>
      <c r="F467" t="s">
        <v>3268</v>
      </c>
      <c r="G467">
        <v>2009</v>
      </c>
      <c r="I467">
        <v>0</v>
      </c>
      <c r="J467">
        <v>5314278</v>
      </c>
      <c r="K467">
        <v>724</v>
      </c>
      <c r="L467">
        <v>725</v>
      </c>
      <c r="M467">
        <v>2372</v>
      </c>
      <c r="N467">
        <v>942326</v>
      </c>
      <c r="O467">
        <v>15169548</v>
      </c>
      <c r="R467" t="s">
        <v>2070</v>
      </c>
      <c r="S467" t="s">
        <v>2026</v>
      </c>
      <c r="T467" t="s">
        <v>1985</v>
      </c>
      <c r="U467" t="s">
        <v>2135</v>
      </c>
      <c r="V467">
        <v>5000000</v>
      </c>
      <c r="W467">
        <v>10572742</v>
      </c>
      <c r="X467">
        <v>160167</v>
      </c>
      <c r="Y467">
        <v>11883754</v>
      </c>
      <c r="AB467" t="s">
        <v>1987</v>
      </c>
      <c r="AC467" t="s">
        <v>3269</v>
      </c>
      <c r="AG467">
        <v>795438</v>
      </c>
      <c r="AH467">
        <v>72265</v>
      </c>
      <c r="AJ467">
        <v>6</v>
      </c>
      <c r="AK467">
        <v>2051</v>
      </c>
    </row>
    <row r="468" spans="1:37" x14ac:dyDescent="0.2">
      <c r="A468">
        <v>36590100</v>
      </c>
      <c r="B468" t="s">
        <v>1343</v>
      </c>
      <c r="C468" s="15">
        <v>38612</v>
      </c>
      <c r="D468" t="s">
        <v>1981</v>
      </c>
      <c r="E468" t="s">
        <v>2024</v>
      </c>
      <c r="F468" t="s">
        <v>3270</v>
      </c>
      <c r="G468">
        <v>2009</v>
      </c>
      <c r="I468">
        <v>0</v>
      </c>
      <c r="J468">
        <v>8057010</v>
      </c>
      <c r="K468">
        <v>1898</v>
      </c>
      <c r="L468">
        <v>1922</v>
      </c>
      <c r="M468">
        <v>9171</v>
      </c>
      <c r="N468">
        <v>461318</v>
      </c>
      <c r="O468">
        <v>8589078</v>
      </c>
      <c r="P468">
        <v>39103</v>
      </c>
      <c r="Q468">
        <v>410037</v>
      </c>
      <c r="R468" t="s">
        <v>2070</v>
      </c>
      <c r="S468" t="s">
        <v>1984</v>
      </c>
      <c r="T468" t="s">
        <v>1985</v>
      </c>
      <c r="U468" t="s">
        <v>2135</v>
      </c>
      <c r="V468">
        <v>18000000</v>
      </c>
      <c r="W468">
        <v>22965110</v>
      </c>
      <c r="X468">
        <v>13167904</v>
      </c>
      <c r="Y468">
        <v>25812778</v>
      </c>
      <c r="AA468">
        <v>26264017</v>
      </c>
      <c r="AB468" t="s">
        <v>1987</v>
      </c>
      <c r="AC468" t="s">
        <v>3271</v>
      </c>
      <c r="AG468">
        <v>899106</v>
      </c>
      <c r="AH468">
        <v>71325</v>
      </c>
      <c r="AJ468">
        <v>5.6</v>
      </c>
      <c r="AK468">
        <v>22193</v>
      </c>
    </row>
    <row r="469" spans="1:37" x14ac:dyDescent="0.2">
      <c r="A469">
        <v>36810100</v>
      </c>
      <c r="B469" t="s">
        <v>1344</v>
      </c>
      <c r="C469" s="15">
        <v>37723</v>
      </c>
      <c r="D469" t="s">
        <v>1981</v>
      </c>
      <c r="E469" t="s">
        <v>1989</v>
      </c>
      <c r="F469" t="s">
        <v>1344</v>
      </c>
      <c r="G469">
        <v>2007</v>
      </c>
      <c r="I469">
        <v>0</v>
      </c>
      <c r="J469">
        <v>5001214</v>
      </c>
      <c r="K469">
        <v>1720</v>
      </c>
      <c r="L469">
        <v>1756</v>
      </c>
      <c r="M469">
        <v>4612</v>
      </c>
      <c r="N469">
        <v>1622658</v>
      </c>
      <c r="O469">
        <v>27521209</v>
      </c>
      <c r="R469" t="s">
        <v>1983</v>
      </c>
      <c r="S469" t="s">
        <v>2255</v>
      </c>
      <c r="T469" t="s">
        <v>1985</v>
      </c>
      <c r="U469" t="s">
        <v>1995</v>
      </c>
      <c r="V469">
        <v>0</v>
      </c>
      <c r="W469">
        <v>9970985</v>
      </c>
      <c r="X469">
        <v>20590780</v>
      </c>
      <c r="Y469">
        <v>12217355</v>
      </c>
      <c r="AB469" t="s">
        <v>2073</v>
      </c>
      <c r="AC469" t="s">
        <v>3272</v>
      </c>
      <c r="AG469">
        <v>446013</v>
      </c>
      <c r="AH469">
        <v>52460</v>
      </c>
      <c r="AI469">
        <v>2695</v>
      </c>
      <c r="AJ469">
        <v>5.2</v>
      </c>
      <c r="AK469">
        <v>17453</v>
      </c>
    </row>
    <row r="470" spans="1:37" x14ac:dyDescent="0.2">
      <c r="A470">
        <v>36870100</v>
      </c>
      <c r="B470" t="s">
        <v>1345</v>
      </c>
      <c r="C470" s="15">
        <v>38031</v>
      </c>
      <c r="D470" t="s">
        <v>1981</v>
      </c>
      <c r="E470" t="s">
        <v>3273</v>
      </c>
      <c r="F470" t="s">
        <v>3274</v>
      </c>
      <c r="G470">
        <v>2008</v>
      </c>
      <c r="I470">
        <v>0</v>
      </c>
      <c r="J470">
        <v>964315</v>
      </c>
      <c r="K470">
        <v>61</v>
      </c>
      <c r="L470">
        <v>686</v>
      </c>
      <c r="M470">
        <v>2225</v>
      </c>
      <c r="R470" t="s">
        <v>2475</v>
      </c>
      <c r="S470" t="s">
        <v>2172</v>
      </c>
      <c r="T470" t="s">
        <v>1985</v>
      </c>
      <c r="U470" t="s">
        <v>2534</v>
      </c>
      <c r="V470">
        <v>15000000</v>
      </c>
      <c r="W470">
        <v>12898847</v>
      </c>
      <c r="X470">
        <v>13271555</v>
      </c>
      <c r="Y470">
        <v>14830680</v>
      </c>
      <c r="AB470" t="s">
        <v>2033</v>
      </c>
      <c r="AG470">
        <v>892375</v>
      </c>
      <c r="AH470">
        <v>57970</v>
      </c>
      <c r="AI470">
        <v>21172</v>
      </c>
      <c r="AJ470">
        <v>8.3000000000000007</v>
      </c>
      <c r="AK470">
        <v>2096</v>
      </c>
    </row>
    <row r="471" spans="1:37" x14ac:dyDescent="0.2">
      <c r="A471">
        <v>36990100</v>
      </c>
      <c r="B471" t="s">
        <v>1346</v>
      </c>
      <c r="C471" s="15">
        <v>37581</v>
      </c>
      <c r="D471" t="s">
        <v>1981</v>
      </c>
      <c r="E471" t="s">
        <v>1991</v>
      </c>
      <c r="F471" t="s">
        <v>3275</v>
      </c>
      <c r="G471">
        <v>2006</v>
      </c>
      <c r="H471">
        <v>96</v>
      </c>
      <c r="I471">
        <v>0</v>
      </c>
      <c r="J471">
        <v>3768702</v>
      </c>
      <c r="K471">
        <v>1472</v>
      </c>
      <c r="L471">
        <v>1670</v>
      </c>
      <c r="M471">
        <v>4072</v>
      </c>
      <c r="N471">
        <v>800283</v>
      </c>
      <c r="O471">
        <v>11015823</v>
      </c>
      <c r="R471" t="s">
        <v>2002</v>
      </c>
      <c r="S471" t="s">
        <v>1984</v>
      </c>
      <c r="T471" t="s">
        <v>1985</v>
      </c>
      <c r="U471" t="s">
        <v>2135</v>
      </c>
      <c r="V471">
        <v>35000000</v>
      </c>
      <c r="W471">
        <v>10144010</v>
      </c>
      <c r="X471">
        <v>5317628</v>
      </c>
      <c r="Y471">
        <v>13042415</v>
      </c>
      <c r="AB471" t="s">
        <v>1987</v>
      </c>
      <c r="AC471" t="s">
        <v>3276</v>
      </c>
      <c r="AD471" t="s">
        <v>2113</v>
      </c>
      <c r="AE471" t="s">
        <v>1991</v>
      </c>
      <c r="AF471" t="s">
        <v>3277</v>
      </c>
      <c r="AG471">
        <v>414993</v>
      </c>
      <c r="AH471">
        <v>48043</v>
      </c>
      <c r="AI471">
        <v>822</v>
      </c>
      <c r="AJ471">
        <v>7.4</v>
      </c>
      <c r="AK471">
        <v>73138</v>
      </c>
    </row>
    <row r="472" spans="1:37" x14ac:dyDescent="0.2">
      <c r="A472">
        <v>37020100</v>
      </c>
      <c r="B472" t="s">
        <v>1347</v>
      </c>
      <c r="C472" s="15">
        <v>38598</v>
      </c>
      <c r="D472" t="s">
        <v>1981</v>
      </c>
      <c r="E472" t="s">
        <v>3080</v>
      </c>
      <c r="F472" t="s">
        <v>1347</v>
      </c>
      <c r="G472">
        <v>2009</v>
      </c>
      <c r="H472">
        <v>92</v>
      </c>
      <c r="I472">
        <v>0</v>
      </c>
      <c r="J472">
        <v>4340108</v>
      </c>
      <c r="K472">
        <v>1611</v>
      </c>
      <c r="L472">
        <v>1614</v>
      </c>
      <c r="M472">
        <v>4581</v>
      </c>
      <c r="R472" t="s">
        <v>2070</v>
      </c>
      <c r="S472" t="s">
        <v>1984</v>
      </c>
      <c r="T472" t="s">
        <v>1985</v>
      </c>
      <c r="U472" t="s">
        <v>2071</v>
      </c>
      <c r="V472">
        <v>7500000</v>
      </c>
      <c r="W472">
        <v>10823158</v>
      </c>
      <c r="X472">
        <v>26000</v>
      </c>
      <c r="Y472">
        <v>12165223</v>
      </c>
      <c r="AA472">
        <v>8261404</v>
      </c>
      <c r="AB472" t="s">
        <v>2073</v>
      </c>
      <c r="AC472" t="s">
        <v>3278</v>
      </c>
      <c r="AD472" t="s">
        <v>3279</v>
      </c>
      <c r="AE472" t="s">
        <v>3280</v>
      </c>
      <c r="AF472" t="s">
        <v>3281</v>
      </c>
      <c r="AG472">
        <v>1225822</v>
      </c>
      <c r="AH472">
        <v>71248</v>
      </c>
      <c r="AJ472">
        <v>6.2</v>
      </c>
      <c r="AK472">
        <v>33586</v>
      </c>
    </row>
    <row r="473" spans="1:37" x14ac:dyDescent="0.2">
      <c r="A473">
        <v>37220100</v>
      </c>
      <c r="B473" t="s">
        <v>1348</v>
      </c>
      <c r="C473" s="15">
        <v>38479</v>
      </c>
      <c r="D473" t="s">
        <v>1981</v>
      </c>
      <c r="E473" t="s">
        <v>2133</v>
      </c>
      <c r="F473" t="s">
        <v>3282</v>
      </c>
      <c r="G473">
        <v>2009</v>
      </c>
      <c r="I473">
        <v>0</v>
      </c>
      <c r="J473">
        <v>4111043</v>
      </c>
      <c r="K473">
        <v>1138</v>
      </c>
      <c r="L473">
        <v>1139</v>
      </c>
      <c r="M473">
        <v>3615</v>
      </c>
      <c r="N473">
        <v>560937</v>
      </c>
      <c r="O473">
        <v>10422491</v>
      </c>
      <c r="R473" t="s">
        <v>2070</v>
      </c>
      <c r="S473" t="s">
        <v>1984</v>
      </c>
      <c r="T473" t="s">
        <v>1985</v>
      </c>
      <c r="U473" t="s">
        <v>2071</v>
      </c>
      <c r="V473">
        <v>3000000</v>
      </c>
      <c r="W473">
        <v>10027047</v>
      </c>
      <c r="X473">
        <v>145472</v>
      </c>
      <c r="Y473">
        <v>11270396</v>
      </c>
      <c r="AA473">
        <v>12892719</v>
      </c>
      <c r="AB473" t="s">
        <v>2073</v>
      </c>
      <c r="AC473" t="s">
        <v>3283</v>
      </c>
      <c r="AG473">
        <v>1097013</v>
      </c>
      <c r="AH473">
        <v>71533</v>
      </c>
      <c r="AJ473">
        <v>5.8</v>
      </c>
      <c r="AK473">
        <v>7714</v>
      </c>
    </row>
    <row r="474" spans="1:37" x14ac:dyDescent="0.2">
      <c r="A474">
        <v>37280100</v>
      </c>
      <c r="B474" t="s">
        <v>1349</v>
      </c>
      <c r="C474" s="15">
        <v>38045</v>
      </c>
      <c r="D474" t="s">
        <v>1981</v>
      </c>
      <c r="E474" t="s">
        <v>2133</v>
      </c>
      <c r="F474" t="s">
        <v>1349</v>
      </c>
      <c r="G474">
        <v>2008</v>
      </c>
      <c r="I474">
        <v>0</v>
      </c>
      <c r="J474">
        <v>3802144</v>
      </c>
      <c r="K474">
        <v>1196</v>
      </c>
      <c r="L474">
        <v>1207</v>
      </c>
      <c r="M474">
        <v>4559</v>
      </c>
      <c r="N474">
        <v>588695</v>
      </c>
      <c r="O474">
        <v>9652077</v>
      </c>
      <c r="R474" t="s">
        <v>2070</v>
      </c>
      <c r="S474" t="s">
        <v>1984</v>
      </c>
      <c r="T474" t="s">
        <v>1985</v>
      </c>
      <c r="U474" t="s">
        <v>2135</v>
      </c>
      <c r="V474">
        <v>0</v>
      </c>
      <c r="W474">
        <v>10011996</v>
      </c>
      <c r="X474">
        <v>11363170</v>
      </c>
      <c r="Y474">
        <v>11755028</v>
      </c>
      <c r="AB474" t="s">
        <v>2006</v>
      </c>
      <c r="AC474" t="s">
        <v>3284</v>
      </c>
      <c r="AG474">
        <v>472160</v>
      </c>
      <c r="AH474">
        <v>58347</v>
      </c>
      <c r="AI474">
        <v>1849</v>
      </c>
      <c r="AJ474">
        <v>7</v>
      </c>
      <c r="AK474">
        <v>16213</v>
      </c>
    </row>
    <row r="475" spans="1:37" x14ac:dyDescent="0.2">
      <c r="A475">
        <v>37290100</v>
      </c>
      <c r="B475" t="s">
        <v>1350</v>
      </c>
      <c r="C475" s="15">
        <v>37835</v>
      </c>
      <c r="D475" t="s">
        <v>1981</v>
      </c>
      <c r="E475" t="s">
        <v>2377</v>
      </c>
      <c r="F475" t="s">
        <v>1350</v>
      </c>
      <c r="G475">
        <v>2007</v>
      </c>
      <c r="I475">
        <v>0</v>
      </c>
      <c r="J475">
        <v>4208455</v>
      </c>
      <c r="K475">
        <v>1509</v>
      </c>
      <c r="L475">
        <v>1509</v>
      </c>
      <c r="M475">
        <v>4738</v>
      </c>
      <c r="N475">
        <v>2115442</v>
      </c>
      <c r="O475">
        <v>39449424</v>
      </c>
      <c r="R475" t="s">
        <v>2012</v>
      </c>
      <c r="S475" t="s">
        <v>2662</v>
      </c>
      <c r="T475" t="s">
        <v>1985</v>
      </c>
      <c r="U475" t="s">
        <v>2071</v>
      </c>
      <c r="V475">
        <v>0</v>
      </c>
      <c r="W475">
        <v>10010209</v>
      </c>
      <c r="X475">
        <v>15737014</v>
      </c>
      <c r="Y475">
        <v>12265414</v>
      </c>
      <c r="Z475" t="s">
        <v>1350</v>
      </c>
      <c r="AB475" t="s">
        <v>2006</v>
      </c>
      <c r="AC475" t="s">
        <v>3285</v>
      </c>
      <c r="AG475">
        <v>804452</v>
      </c>
      <c r="AH475">
        <v>54290</v>
      </c>
      <c r="AI475">
        <v>4936</v>
      </c>
      <c r="AJ475">
        <v>2.6</v>
      </c>
      <c r="AK475">
        <v>11608</v>
      </c>
    </row>
    <row r="476" spans="1:37" x14ac:dyDescent="0.2">
      <c r="A476">
        <v>37800100</v>
      </c>
      <c r="B476" t="s">
        <v>1351</v>
      </c>
      <c r="C476" s="15">
        <v>38269</v>
      </c>
      <c r="D476" t="s">
        <v>1981</v>
      </c>
      <c r="E476" t="s">
        <v>2024</v>
      </c>
      <c r="F476" t="s">
        <v>3286</v>
      </c>
      <c r="G476">
        <v>2008</v>
      </c>
      <c r="I476">
        <v>0</v>
      </c>
      <c r="J476">
        <v>4562675</v>
      </c>
      <c r="K476">
        <v>2808</v>
      </c>
      <c r="L476">
        <v>2810</v>
      </c>
      <c r="M476">
        <v>6486</v>
      </c>
      <c r="N476">
        <v>496738</v>
      </c>
      <c r="O476">
        <v>7664805</v>
      </c>
      <c r="R476" t="s">
        <v>2171</v>
      </c>
      <c r="S476" t="s">
        <v>2179</v>
      </c>
      <c r="T476" t="s">
        <v>1985</v>
      </c>
      <c r="U476" t="s">
        <v>2135</v>
      </c>
      <c r="V476">
        <v>37500000</v>
      </c>
      <c r="W476">
        <v>9643725</v>
      </c>
      <c r="X476">
        <v>19903</v>
      </c>
      <c r="Y476">
        <v>11498385</v>
      </c>
      <c r="AB476" t="s">
        <v>2006</v>
      </c>
      <c r="AC476" t="s">
        <v>3287</v>
      </c>
      <c r="AD476" t="s">
        <v>2095</v>
      </c>
      <c r="AE476" t="s">
        <v>2463</v>
      </c>
      <c r="AG476">
        <v>469903</v>
      </c>
      <c r="AH476">
        <v>62799</v>
      </c>
      <c r="AI476">
        <v>3865</v>
      </c>
      <c r="AJ476">
        <v>7.1</v>
      </c>
      <c r="AK476">
        <v>4797</v>
      </c>
    </row>
    <row r="477" spans="1:37" x14ac:dyDescent="0.2">
      <c r="A477">
        <v>37840100</v>
      </c>
      <c r="B477" t="s">
        <v>1352</v>
      </c>
      <c r="C477" s="15">
        <v>37912</v>
      </c>
      <c r="D477" t="s">
        <v>1981</v>
      </c>
      <c r="E477" t="s">
        <v>2230</v>
      </c>
      <c r="F477" t="s">
        <v>1352</v>
      </c>
      <c r="G477">
        <v>2007</v>
      </c>
      <c r="I477">
        <v>0</v>
      </c>
      <c r="J477">
        <v>4060012</v>
      </c>
      <c r="K477">
        <v>2250</v>
      </c>
      <c r="L477">
        <v>2250</v>
      </c>
      <c r="M477">
        <v>5262</v>
      </c>
      <c r="N477">
        <v>324260</v>
      </c>
      <c r="O477">
        <v>6081570</v>
      </c>
      <c r="R477" t="s">
        <v>2070</v>
      </c>
      <c r="S477" t="s">
        <v>1984</v>
      </c>
      <c r="T477" t="s">
        <v>1985</v>
      </c>
      <c r="U477" t="s">
        <v>1986</v>
      </c>
      <c r="V477">
        <v>27500000</v>
      </c>
      <c r="W477">
        <v>9736045</v>
      </c>
      <c r="X477">
        <v>17203880</v>
      </c>
      <c r="Y477">
        <v>11929478</v>
      </c>
      <c r="AB477" t="s">
        <v>2073</v>
      </c>
      <c r="AC477" t="s">
        <v>3288</v>
      </c>
      <c r="AG477">
        <v>804522</v>
      </c>
      <c r="AH477">
        <v>55284</v>
      </c>
      <c r="AI477">
        <v>1151</v>
      </c>
      <c r="AJ477">
        <v>6.9</v>
      </c>
      <c r="AK477">
        <v>23387</v>
      </c>
    </row>
    <row r="478" spans="1:37" x14ac:dyDescent="0.2">
      <c r="A478">
        <v>37980100</v>
      </c>
      <c r="B478" t="s">
        <v>1353</v>
      </c>
      <c r="C478" s="15">
        <v>38605</v>
      </c>
      <c r="D478" t="s">
        <v>1981</v>
      </c>
      <c r="E478" t="s">
        <v>2133</v>
      </c>
      <c r="F478" t="s">
        <v>3289</v>
      </c>
      <c r="G478">
        <v>2009</v>
      </c>
      <c r="I478">
        <v>0</v>
      </c>
      <c r="J478">
        <v>5059802</v>
      </c>
      <c r="K478">
        <v>2665</v>
      </c>
      <c r="L478">
        <v>2665</v>
      </c>
      <c r="M478">
        <v>8087</v>
      </c>
      <c r="N478">
        <v>230590</v>
      </c>
      <c r="O478">
        <v>3626902</v>
      </c>
      <c r="P478">
        <v>28222</v>
      </c>
      <c r="Q478">
        <v>422631</v>
      </c>
      <c r="R478" t="s">
        <v>2070</v>
      </c>
      <c r="S478" t="s">
        <v>2255</v>
      </c>
      <c r="T478" t="s">
        <v>1985</v>
      </c>
      <c r="U478" t="s">
        <v>2080</v>
      </c>
      <c r="V478">
        <v>12500000</v>
      </c>
      <c r="W478">
        <v>11965282</v>
      </c>
      <c r="X478">
        <v>14770515</v>
      </c>
      <c r="Y478">
        <v>13448969</v>
      </c>
      <c r="AA478">
        <v>12193773</v>
      </c>
      <c r="AB478" t="s">
        <v>2073</v>
      </c>
      <c r="AC478" t="s">
        <v>3290</v>
      </c>
      <c r="AG478">
        <v>1232783</v>
      </c>
      <c r="AH478">
        <v>71571</v>
      </c>
      <c r="AJ478">
        <v>5.0999999999999996</v>
      </c>
      <c r="AK478">
        <v>21031</v>
      </c>
    </row>
    <row r="479" spans="1:37" x14ac:dyDescent="0.2">
      <c r="A479">
        <v>38070100</v>
      </c>
      <c r="B479" t="s">
        <v>1354</v>
      </c>
      <c r="C479" s="15">
        <v>37863</v>
      </c>
      <c r="D479" t="s">
        <v>1981</v>
      </c>
      <c r="E479" t="s">
        <v>1989</v>
      </c>
      <c r="F479" t="s">
        <v>3291</v>
      </c>
      <c r="G479">
        <v>2007</v>
      </c>
      <c r="I479">
        <v>0</v>
      </c>
      <c r="J479">
        <v>4231321</v>
      </c>
      <c r="K479">
        <v>1822</v>
      </c>
      <c r="L479">
        <v>1823</v>
      </c>
      <c r="M479">
        <v>4763</v>
      </c>
      <c r="N479">
        <v>409456</v>
      </c>
      <c r="O479">
        <v>7668436</v>
      </c>
      <c r="R479" t="s">
        <v>2070</v>
      </c>
      <c r="S479" t="s">
        <v>2026</v>
      </c>
      <c r="T479" t="s">
        <v>1985</v>
      </c>
      <c r="U479" t="s">
        <v>1995</v>
      </c>
      <c r="V479">
        <v>20000000</v>
      </c>
      <c r="W479">
        <v>9534258</v>
      </c>
      <c r="X479">
        <v>7373573</v>
      </c>
      <c r="Y479">
        <v>11682235</v>
      </c>
      <c r="AB479" t="s">
        <v>2073</v>
      </c>
      <c r="AC479" t="s">
        <v>3292</v>
      </c>
      <c r="AG479">
        <v>804461</v>
      </c>
      <c r="AH479">
        <v>54787</v>
      </c>
      <c r="AI479">
        <v>2115</v>
      </c>
      <c r="AJ479">
        <v>6.8</v>
      </c>
      <c r="AK479">
        <v>30068</v>
      </c>
    </row>
    <row r="480" spans="1:37" x14ac:dyDescent="0.2">
      <c r="A480">
        <v>38090100</v>
      </c>
      <c r="B480" t="s">
        <v>1355</v>
      </c>
      <c r="C480" s="15">
        <v>38087</v>
      </c>
      <c r="D480" t="s">
        <v>1981</v>
      </c>
      <c r="E480" t="s">
        <v>3080</v>
      </c>
      <c r="F480" t="s">
        <v>3293</v>
      </c>
      <c r="G480">
        <v>2008</v>
      </c>
      <c r="I480">
        <v>0</v>
      </c>
      <c r="J480">
        <v>4092465</v>
      </c>
      <c r="K480">
        <v>1106</v>
      </c>
      <c r="L480">
        <v>1119</v>
      </c>
      <c r="M480">
        <v>4028</v>
      </c>
      <c r="N480">
        <v>188907</v>
      </c>
      <c r="O480">
        <v>3628205</v>
      </c>
      <c r="R480" t="s">
        <v>2070</v>
      </c>
      <c r="S480" t="s">
        <v>1984</v>
      </c>
      <c r="T480" t="s">
        <v>1985</v>
      </c>
      <c r="U480" t="s">
        <v>2175</v>
      </c>
      <c r="V480">
        <v>0</v>
      </c>
      <c r="W480">
        <v>9511289</v>
      </c>
      <c r="X480">
        <v>2144330</v>
      </c>
      <c r="Y480">
        <v>11167154</v>
      </c>
      <c r="AB480" t="s">
        <v>2073</v>
      </c>
      <c r="AC480" t="s">
        <v>3294</v>
      </c>
      <c r="AG480">
        <v>858479</v>
      </c>
      <c r="AH480">
        <v>58806</v>
      </c>
      <c r="AI480">
        <v>2701</v>
      </c>
      <c r="AJ480">
        <v>6.3</v>
      </c>
      <c r="AK480">
        <v>13165</v>
      </c>
    </row>
    <row r="481" spans="1:37" x14ac:dyDescent="0.2">
      <c r="A481">
        <v>38250100</v>
      </c>
      <c r="B481" t="s">
        <v>1356</v>
      </c>
      <c r="C481" s="15">
        <v>38605</v>
      </c>
      <c r="D481" t="s">
        <v>1981</v>
      </c>
      <c r="E481" t="s">
        <v>1991</v>
      </c>
      <c r="F481" t="s">
        <v>1356</v>
      </c>
      <c r="G481">
        <v>2009</v>
      </c>
      <c r="I481">
        <v>0</v>
      </c>
      <c r="J481">
        <v>4915104</v>
      </c>
      <c r="K481">
        <v>2745</v>
      </c>
      <c r="L481">
        <v>2745</v>
      </c>
      <c r="M481">
        <v>7202</v>
      </c>
      <c r="N481">
        <v>262962</v>
      </c>
      <c r="O481">
        <v>3786391</v>
      </c>
      <c r="P481">
        <v>56607</v>
      </c>
      <c r="Q481">
        <v>537080</v>
      </c>
      <c r="R481" t="s">
        <v>2070</v>
      </c>
      <c r="S481" t="s">
        <v>1994</v>
      </c>
      <c r="T481" t="s">
        <v>1985</v>
      </c>
      <c r="U481" t="s">
        <v>1986</v>
      </c>
      <c r="V481">
        <v>35000000</v>
      </c>
      <c r="W481">
        <v>10275638</v>
      </c>
      <c r="X481">
        <v>1979108</v>
      </c>
      <c r="Y481">
        <v>11549817</v>
      </c>
      <c r="AA481">
        <v>19464695</v>
      </c>
      <c r="AB481" t="s">
        <v>2073</v>
      </c>
      <c r="AC481" t="s">
        <v>3295</v>
      </c>
      <c r="AG481">
        <v>365929</v>
      </c>
      <c r="AH481">
        <v>71573</v>
      </c>
      <c r="AJ481">
        <v>5.5</v>
      </c>
      <c r="AK481">
        <v>28768</v>
      </c>
    </row>
    <row r="482" spans="1:37" x14ac:dyDescent="0.2">
      <c r="A482">
        <v>38270100</v>
      </c>
      <c r="B482" t="s">
        <v>1357</v>
      </c>
      <c r="C482" s="15">
        <v>37681</v>
      </c>
      <c r="D482" t="s">
        <v>1981</v>
      </c>
      <c r="E482" t="s">
        <v>2868</v>
      </c>
      <c r="F482" t="s">
        <v>3296</v>
      </c>
      <c r="G482">
        <v>2007</v>
      </c>
      <c r="H482">
        <v>118</v>
      </c>
      <c r="I482">
        <v>0</v>
      </c>
      <c r="J482">
        <v>4143199</v>
      </c>
      <c r="K482">
        <v>1252</v>
      </c>
      <c r="L482">
        <v>1253</v>
      </c>
      <c r="M482">
        <v>3758</v>
      </c>
      <c r="N482">
        <v>1375304</v>
      </c>
      <c r="O482">
        <v>21953208</v>
      </c>
      <c r="R482" t="s">
        <v>2070</v>
      </c>
      <c r="S482" t="s">
        <v>1984</v>
      </c>
      <c r="T482" t="s">
        <v>1985</v>
      </c>
      <c r="U482" t="s">
        <v>2135</v>
      </c>
      <c r="V482">
        <v>15000000</v>
      </c>
      <c r="W482">
        <v>9396870</v>
      </c>
      <c r="X482">
        <v>1554283</v>
      </c>
      <c r="Y482">
        <v>11513896</v>
      </c>
      <c r="AB482" t="s">
        <v>2073</v>
      </c>
      <c r="AC482" t="s">
        <v>3297</v>
      </c>
      <c r="AG482">
        <v>462200</v>
      </c>
      <c r="AH482">
        <v>51091</v>
      </c>
      <c r="AI482">
        <v>1927</v>
      </c>
      <c r="AJ482">
        <v>7.1</v>
      </c>
      <c r="AK482">
        <v>28297</v>
      </c>
    </row>
    <row r="483" spans="1:37" x14ac:dyDescent="0.2">
      <c r="A483">
        <v>38290100</v>
      </c>
      <c r="B483" t="s">
        <v>1358</v>
      </c>
      <c r="C483" s="15">
        <v>38451</v>
      </c>
      <c r="D483" t="s">
        <v>1981</v>
      </c>
      <c r="E483" t="s">
        <v>1989</v>
      </c>
      <c r="F483" t="s">
        <v>3298</v>
      </c>
      <c r="G483">
        <v>2009</v>
      </c>
      <c r="I483">
        <v>0</v>
      </c>
      <c r="J483">
        <v>4756488</v>
      </c>
      <c r="K483">
        <v>2181</v>
      </c>
      <c r="L483">
        <v>2181</v>
      </c>
      <c r="M483">
        <v>5254</v>
      </c>
      <c r="N483">
        <v>441467</v>
      </c>
      <c r="O483">
        <v>6448799</v>
      </c>
      <c r="P483">
        <v>68775</v>
      </c>
      <c r="Q483">
        <v>1814245</v>
      </c>
      <c r="R483" t="s">
        <v>2012</v>
      </c>
      <c r="S483" t="s">
        <v>2020</v>
      </c>
      <c r="T483" t="s">
        <v>1985</v>
      </c>
      <c r="U483" t="s">
        <v>2004</v>
      </c>
      <c r="V483">
        <v>30000000</v>
      </c>
      <c r="W483">
        <v>9362785</v>
      </c>
      <c r="X483">
        <v>48865675</v>
      </c>
      <c r="Y483">
        <v>10523768</v>
      </c>
      <c r="AB483" t="s">
        <v>2006</v>
      </c>
      <c r="AC483" t="s">
        <v>3299</v>
      </c>
      <c r="AG483">
        <v>1098327</v>
      </c>
      <c r="AH483">
        <v>67867</v>
      </c>
      <c r="AJ483">
        <v>2.8</v>
      </c>
      <c r="AK483">
        <v>48174</v>
      </c>
    </row>
    <row r="484" spans="1:37" x14ac:dyDescent="0.2">
      <c r="A484">
        <v>38530100</v>
      </c>
      <c r="B484" t="s">
        <v>1359</v>
      </c>
      <c r="C484" s="15">
        <v>37793</v>
      </c>
      <c r="D484" t="s">
        <v>1981</v>
      </c>
      <c r="E484" t="s">
        <v>2868</v>
      </c>
      <c r="F484" t="s">
        <v>3300</v>
      </c>
      <c r="G484">
        <v>2007</v>
      </c>
      <c r="H484">
        <v>108</v>
      </c>
      <c r="I484">
        <v>0</v>
      </c>
      <c r="J484">
        <v>3948863</v>
      </c>
      <c r="K484">
        <v>1355</v>
      </c>
      <c r="L484">
        <v>1355</v>
      </c>
      <c r="M484">
        <v>3828</v>
      </c>
      <c r="N484">
        <v>266847</v>
      </c>
      <c r="O484">
        <v>5524956</v>
      </c>
      <c r="R484" t="s">
        <v>2171</v>
      </c>
      <c r="S484" t="s">
        <v>2026</v>
      </c>
      <c r="T484" t="s">
        <v>1985</v>
      </c>
      <c r="U484" t="s">
        <v>2135</v>
      </c>
      <c r="V484">
        <v>15000000</v>
      </c>
      <c r="W484">
        <v>9176787</v>
      </c>
      <c r="X484">
        <v>9976781</v>
      </c>
      <c r="Y484">
        <v>11244229</v>
      </c>
      <c r="AB484" t="s">
        <v>2073</v>
      </c>
      <c r="AC484" t="s">
        <v>2979</v>
      </c>
      <c r="AD484" t="s">
        <v>2258</v>
      </c>
      <c r="AE484" t="s">
        <v>3301</v>
      </c>
      <c r="AF484" t="s">
        <v>2868</v>
      </c>
      <c r="AG484">
        <v>829459</v>
      </c>
      <c r="AH484">
        <v>53921</v>
      </c>
      <c r="AI484">
        <v>2232</v>
      </c>
      <c r="AJ484">
        <v>6.7</v>
      </c>
      <c r="AK484">
        <v>13971</v>
      </c>
    </row>
    <row r="485" spans="1:37" x14ac:dyDescent="0.2">
      <c r="A485">
        <v>38580100</v>
      </c>
      <c r="B485" t="s">
        <v>3302</v>
      </c>
      <c r="C485" s="15">
        <v>38409</v>
      </c>
      <c r="D485" t="s">
        <v>1981</v>
      </c>
      <c r="E485" t="s">
        <v>1989</v>
      </c>
      <c r="F485" t="s">
        <v>3303</v>
      </c>
      <c r="G485">
        <v>2009</v>
      </c>
      <c r="I485">
        <v>0</v>
      </c>
      <c r="J485">
        <v>4721110</v>
      </c>
      <c r="K485">
        <v>1136</v>
      </c>
      <c r="L485">
        <v>1164</v>
      </c>
      <c r="M485">
        <v>3174</v>
      </c>
      <c r="N485">
        <v>364963</v>
      </c>
      <c r="O485">
        <v>5903599</v>
      </c>
      <c r="R485" t="s">
        <v>2070</v>
      </c>
      <c r="S485" t="s">
        <v>2662</v>
      </c>
      <c r="T485" t="s">
        <v>1985</v>
      </c>
      <c r="U485" t="s">
        <v>1995</v>
      </c>
      <c r="V485">
        <v>50000000</v>
      </c>
      <c r="W485">
        <v>9135036</v>
      </c>
      <c r="X485">
        <v>3200000</v>
      </c>
      <c r="Y485">
        <v>9826303</v>
      </c>
      <c r="Z485" t="s">
        <v>3304</v>
      </c>
      <c r="AB485" t="s">
        <v>1987</v>
      </c>
      <c r="AC485" t="s">
        <v>3305</v>
      </c>
      <c r="AG485">
        <v>891592</v>
      </c>
      <c r="AH485">
        <v>66639</v>
      </c>
      <c r="AJ485">
        <v>3.7</v>
      </c>
      <c r="AK485">
        <v>18188</v>
      </c>
    </row>
    <row r="486" spans="1:37" x14ac:dyDescent="0.2">
      <c r="A486">
        <v>39170100</v>
      </c>
      <c r="B486" t="s">
        <v>1360</v>
      </c>
      <c r="C486" s="15">
        <v>38612</v>
      </c>
      <c r="D486" t="s">
        <v>1981</v>
      </c>
      <c r="E486" t="s">
        <v>1989</v>
      </c>
      <c r="F486" t="s">
        <v>3306</v>
      </c>
      <c r="G486">
        <v>2009</v>
      </c>
      <c r="I486">
        <v>0</v>
      </c>
      <c r="J486">
        <v>6868397</v>
      </c>
      <c r="K486">
        <v>2702</v>
      </c>
      <c r="L486">
        <v>2738</v>
      </c>
      <c r="M486">
        <v>8666</v>
      </c>
      <c r="N486">
        <v>409555</v>
      </c>
      <c r="O486">
        <v>6175670</v>
      </c>
      <c r="P486">
        <v>99983</v>
      </c>
      <c r="Q486">
        <v>1780575</v>
      </c>
      <c r="R486" t="s">
        <v>2012</v>
      </c>
      <c r="S486" t="s">
        <v>1984</v>
      </c>
      <c r="T486" t="s">
        <v>1985</v>
      </c>
      <c r="U486" t="s">
        <v>1986</v>
      </c>
      <c r="V486">
        <v>16000000</v>
      </c>
      <c r="W486">
        <v>16204793</v>
      </c>
      <c r="X486">
        <v>15738608</v>
      </c>
      <c r="Y486">
        <v>18214187</v>
      </c>
      <c r="AA486">
        <v>16041895</v>
      </c>
      <c r="AB486" t="s">
        <v>2073</v>
      </c>
      <c r="AC486" t="s">
        <v>3307</v>
      </c>
      <c r="AG486">
        <v>1131734</v>
      </c>
      <c r="AH486">
        <v>71205</v>
      </c>
      <c r="AJ486">
        <v>5.0999999999999996</v>
      </c>
      <c r="AK486">
        <v>80823</v>
      </c>
    </row>
    <row r="487" spans="1:37" x14ac:dyDescent="0.2">
      <c r="A487">
        <v>39220100</v>
      </c>
      <c r="B487" t="s">
        <v>3308</v>
      </c>
      <c r="C487" s="15">
        <v>37898</v>
      </c>
      <c r="D487" t="s">
        <v>1981</v>
      </c>
      <c r="E487" t="s">
        <v>1989</v>
      </c>
      <c r="F487" t="s">
        <v>3309</v>
      </c>
      <c r="G487">
        <v>2007</v>
      </c>
      <c r="I487">
        <v>0</v>
      </c>
      <c r="J487">
        <v>3745315</v>
      </c>
      <c r="K487">
        <v>3141</v>
      </c>
      <c r="L487">
        <v>3173</v>
      </c>
      <c r="M487">
        <v>7988</v>
      </c>
      <c r="N487">
        <v>714790</v>
      </c>
      <c r="O487">
        <v>13048634</v>
      </c>
      <c r="R487" t="s">
        <v>2012</v>
      </c>
      <c r="S487" t="s">
        <v>2026</v>
      </c>
      <c r="T487" t="s">
        <v>1985</v>
      </c>
      <c r="U487" t="s">
        <v>2004</v>
      </c>
      <c r="V487">
        <v>0</v>
      </c>
      <c r="W487">
        <v>8794452</v>
      </c>
      <c r="X487">
        <v>22606288</v>
      </c>
      <c r="Y487">
        <v>10775757</v>
      </c>
      <c r="AB487" t="s">
        <v>2006</v>
      </c>
      <c r="AC487" t="s">
        <v>3310</v>
      </c>
      <c r="AG487">
        <v>484562</v>
      </c>
      <c r="AH487">
        <v>55259</v>
      </c>
      <c r="AI487">
        <v>3634</v>
      </c>
      <c r="AJ487">
        <v>4.7</v>
      </c>
      <c r="AK487">
        <v>6846</v>
      </c>
    </row>
    <row r="488" spans="1:37" x14ac:dyDescent="0.2">
      <c r="A488">
        <v>39380100</v>
      </c>
      <c r="B488" t="s">
        <v>1361</v>
      </c>
      <c r="C488" s="15">
        <v>38507</v>
      </c>
      <c r="D488" t="s">
        <v>1981</v>
      </c>
      <c r="E488" t="s">
        <v>2756</v>
      </c>
      <c r="F488" t="s">
        <v>3311</v>
      </c>
      <c r="G488">
        <v>2009</v>
      </c>
      <c r="I488">
        <v>0</v>
      </c>
      <c r="J488">
        <v>3223161</v>
      </c>
      <c r="K488">
        <v>1164</v>
      </c>
      <c r="L488">
        <v>1165</v>
      </c>
      <c r="M488">
        <v>3384</v>
      </c>
      <c r="N488">
        <v>593576</v>
      </c>
      <c r="O488">
        <v>9625581</v>
      </c>
      <c r="P488">
        <v>33111</v>
      </c>
      <c r="Q488">
        <v>893354</v>
      </c>
      <c r="R488" t="s">
        <v>2070</v>
      </c>
      <c r="S488" t="s">
        <v>1984</v>
      </c>
      <c r="T488" t="s">
        <v>1985</v>
      </c>
      <c r="U488" t="s">
        <v>2175</v>
      </c>
      <c r="V488">
        <v>17000000</v>
      </c>
      <c r="W488">
        <v>8665206</v>
      </c>
      <c r="X488">
        <v>11800000</v>
      </c>
      <c r="Y488">
        <v>9753426</v>
      </c>
      <c r="AA488">
        <v>16912516</v>
      </c>
      <c r="AB488" t="s">
        <v>1987</v>
      </c>
      <c r="AC488" t="s">
        <v>3312</v>
      </c>
      <c r="AG488">
        <v>865559</v>
      </c>
      <c r="AH488">
        <v>70932</v>
      </c>
      <c r="AJ488">
        <v>5.9</v>
      </c>
      <c r="AK488">
        <v>12655</v>
      </c>
    </row>
    <row r="489" spans="1:37" x14ac:dyDescent="0.2">
      <c r="A489">
        <v>39500100</v>
      </c>
      <c r="B489" t="s">
        <v>3313</v>
      </c>
      <c r="C489" s="15">
        <v>37849</v>
      </c>
      <c r="D489" t="s">
        <v>1981</v>
      </c>
      <c r="E489" t="s">
        <v>2504</v>
      </c>
      <c r="F489" t="s">
        <v>3314</v>
      </c>
      <c r="G489">
        <v>2007</v>
      </c>
      <c r="I489">
        <v>0</v>
      </c>
      <c r="J489">
        <v>1282973</v>
      </c>
      <c r="K489">
        <v>260</v>
      </c>
      <c r="L489">
        <v>324</v>
      </c>
      <c r="M489">
        <v>2589</v>
      </c>
      <c r="R489" t="s">
        <v>2070</v>
      </c>
      <c r="S489" t="s">
        <v>1984</v>
      </c>
      <c r="T489" t="s">
        <v>1985</v>
      </c>
      <c r="U489" t="s">
        <v>2071</v>
      </c>
      <c r="V489">
        <v>20000000</v>
      </c>
      <c r="W489">
        <v>8580428</v>
      </c>
      <c r="X489">
        <v>38210000</v>
      </c>
      <c r="Y489">
        <v>10513517</v>
      </c>
      <c r="AB489" t="s">
        <v>2073</v>
      </c>
      <c r="AC489" t="s">
        <v>3315</v>
      </c>
      <c r="AG489">
        <v>795368</v>
      </c>
      <c r="AH489">
        <v>53956</v>
      </c>
      <c r="AI489">
        <v>767</v>
      </c>
      <c r="AJ489">
        <v>7.3</v>
      </c>
      <c r="AK489">
        <v>31635</v>
      </c>
    </row>
    <row r="490" spans="1:37" x14ac:dyDescent="0.2">
      <c r="A490">
        <v>39700100</v>
      </c>
      <c r="B490" t="s">
        <v>1362</v>
      </c>
      <c r="C490" s="15">
        <v>38276</v>
      </c>
      <c r="D490" t="s">
        <v>1981</v>
      </c>
      <c r="E490" t="s">
        <v>2133</v>
      </c>
      <c r="F490" t="s">
        <v>3316</v>
      </c>
      <c r="G490">
        <v>2008</v>
      </c>
      <c r="I490">
        <v>0</v>
      </c>
      <c r="J490">
        <v>3607164</v>
      </c>
      <c r="K490">
        <v>2421</v>
      </c>
      <c r="L490">
        <v>2421</v>
      </c>
      <c r="M490">
        <v>5720</v>
      </c>
      <c r="N490">
        <v>551528</v>
      </c>
      <c r="O490">
        <v>10921159</v>
      </c>
      <c r="R490" t="s">
        <v>2070</v>
      </c>
      <c r="S490" t="s">
        <v>2026</v>
      </c>
      <c r="T490" t="s">
        <v>1985</v>
      </c>
      <c r="U490" t="s">
        <v>2071</v>
      </c>
      <c r="V490">
        <v>19000000</v>
      </c>
      <c r="W490">
        <v>8402485</v>
      </c>
      <c r="X490">
        <v>2010000</v>
      </c>
      <c r="Y490">
        <v>9865309</v>
      </c>
      <c r="AB490" t="s">
        <v>2073</v>
      </c>
      <c r="AC490" t="s">
        <v>3317</v>
      </c>
      <c r="AG490">
        <v>1135985</v>
      </c>
      <c r="AH490">
        <v>63479</v>
      </c>
      <c r="AI490">
        <v>522</v>
      </c>
      <c r="AJ490">
        <v>6.8</v>
      </c>
      <c r="AK490">
        <v>27197</v>
      </c>
    </row>
    <row r="491" spans="1:37" x14ac:dyDescent="0.2">
      <c r="A491">
        <v>39860100</v>
      </c>
      <c r="B491" t="s">
        <v>3318</v>
      </c>
      <c r="C491" s="15">
        <v>37581</v>
      </c>
      <c r="D491" t="s">
        <v>1981</v>
      </c>
      <c r="E491" t="s">
        <v>2230</v>
      </c>
      <c r="F491" t="s">
        <v>3319</v>
      </c>
      <c r="G491">
        <v>2006</v>
      </c>
      <c r="H491">
        <v>94</v>
      </c>
      <c r="I491">
        <v>0</v>
      </c>
      <c r="J491">
        <v>3234879</v>
      </c>
      <c r="K491">
        <v>1919</v>
      </c>
      <c r="L491">
        <v>1919</v>
      </c>
      <c r="M491">
        <v>4506</v>
      </c>
      <c r="N491">
        <v>745248</v>
      </c>
      <c r="O491">
        <v>9651152</v>
      </c>
      <c r="R491" t="s">
        <v>2070</v>
      </c>
      <c r="S491" t="s">
        <v>1984</v>
      </c>
      <c r="T491" t="s">
        <v>1985</v>
      </c>
      <c r="U491" t="s">
        <v>2071</v>
      </c>
      <c r="V491">
        <v>0</v>
      </c>
      <c r="W491">
        <v>8334575</v>
      </c>
      <c r="X491">
        <v>5100000</v>
      </c>
      <c r="Y491">
        <v>10726787</v>
      </c>
      <c r="AB491" t="s">
        <v>2073</v>
      </c>
      <c r="AC491" t="s">
        <v>3320</v>
      </c>
      <c r="AD491" t="s">
        <v>2305</v>
      </c>
      <c r="AG491">
        <v>365830</v>
      </c>
      <c r="AH491">
        <v>49396</v>
      </c>
      <c r="AI491">
        <v>2337</v>
      </c>
      <c r="AJ491">
        <v>6.8</v>
      </c>
      <c r="AK491">
        <v>34099</v>
      </c>
    </row>
    <row r="492" spans="1:37" x14ac:dyDescent="0.2">
      <c r="A492">
        <v>40110100</v>
      </c>
      <c r="B492" t="s">
        <v>1363</v>
      </c>
      <c r="C492" s="15">
        <v>38325</v>
      </c>
      <c r="D492" t="s">
        <v>1981</v>
      </c>
      <c r="E492" t="s">
        <v>2035</v>
      </c>
      <c r="F492" t="s">
        <v>3321</v>
      </c>
      <c r="G492">
        <v>2008</v>
      </c>
      <c r="I492">
        <v>0</v>
      </c>
      <c r="J492">
        <v>3445559</v>
      </c>
      <c r="K492">
        <v>687</v>
      </c>
      <c r="L492">
        <v>701</v>
      </c>
      <c r="M492">
        <v>2436</v>
      </c>
      <c r="N492">
        <v>776879</v>
      </c>
      <c r="O492">
        <v>11845214</v>
      </c>
      <c r="R492" t="s">
        <v>2171</v>
      </c>
      <c r="S492" t="s">
        <v>2172</v>
      </c>
      <c r="T492" t="s">
        <v>1985</v>
      </c>
      <c r="U492" t="s">
        <v>2135</v>
      </c>
      <c r="V492">
        <v>12000000</v>
      </c>
      <c r="W492">
        <v>8138000</v>
      </c>
      <c r="X492">
        <v>0</v>
      </c>
      <c r="Y492">
        <v>9554587</v>
      </c>
      <c r="AB492" t="s">
        <v>2073</v>
      </c>
      <c r="AC492" t="s">
        <v>3322</v>
      </c>
      <c r="AG492">
        <v>1042877</v>
      </c>
      <c r="AH492">
        <v>64229</v>
      </c>
      <c r="AI492">
        <v>1820</v>
      </c>
      <c r="AJ492">
        <v>6.7</v>
      </c>
      <c r="AK492">
        <v>5102</v>
      </c>
    </row>
    <row r="493" spans="1:37" x14ac:dyDescent="0.2">
      <c r="A493">
        <v>40120100</v>
      </c>
      <c r="B493" t="s">
        <v>3323</v>
      </c>
      <c r="C493" s="15">
        <v>37625</v>
      </c>
      <c r="D493" t="s">
        <v>1981</v>
      </c>
      <c r="E493" t="s">
        <v>2230</v>
      </c>
      <c r="F493" t="s">
        <v>3324</v>
      </c>
      <c r="G493">
        <v>2007</v>
      </c>
      <c r="I493">
        <v>0</v>
      </c>
      <c r="J493">
        <v>4244142</v>
      </c>
      <c r="K493">
        <v>1736</v>
      </c>
      <c r="L493">
        <v>1736</v>
      </c>
      <c r="M493">
        <v>4410</v>
      </c>
      <c r="N493">
        <v>447241</v>
      </c>
      <c r="O493">
        <v>7549630</v>
      </c>
      <c r="R493" t="s">
        <v>2070</v>
      </c>
      <c r="S493" t="s">
        <v>1984</v>
      </c>
      <c r="T493" t="s">
        <v>1985</v>
      </c>
      <c r="U493" t="s">
        <v>2071</v>
      </c>
      <c r="V493">
        <v>20000000</v>
      </c>
      <c r="W493">
        <v>8135024</v>
      </c>
      <c r="X493">
        <v>0</v>
      </c>
      <c r="Y493">
        <v>9967767</v>
      </c>
      <c r="AB493" t="s">
        <v>1987</v>
      </c>
      <c r="AC493" t="s">
        <v>3325</v>
      </c>
      <c r="AG493">
        <v>462229</v>
      </c>
      <c r="AH493">
        <v>50153</v>
      </c>
      <c r="AI493">
        <v>6686</v>
      </c>
      <c r="AJ493">
        <v>4</v>
      </c>
      <c r="AK493">
        <v>5300</v>
      </c>
    </row>
    <row r="494" spans="1:37" x14ac:dyDescent="0.2">
      <c r="A494">
        <v>40130100</v>
      </c>
      <c r="B494" t="s">
        <v>1364</v>
      </c>
      <c r="C494" s="15">
        <v>37751</v>
      </c>
      <c r="D494" t="s">
        <v>1981</v>
      </c>
      <c r="E494" t="s">
        <v>2377</v>
      </c>
      <c r="F494" t="s">
        <v>3326</v>
      </c>
      <c r="G494">
        <v>2007</v>
      </c>
      <c r="I494">
        <v>0</v>
      </c>
      <c r="J494">
        <v>3420645</v>
      </c>
      <c r="K494">
        <v>1931</v>
      </c>
      <c r="L494">
        <v>1931</v>
      </c>
      <c r="M494">
        <v>5409</v>
      </c>
      <c r="N494">
        <v>1280122</v>
      </c>
      <c r="O494">
        <v>24214815</v>
      </c>
      <c r="R494" t="s">
        <v>2070</v>
      </c>
      <c r="S494" t="s">
        <v>1984</v>
      </c>
      <c r="T494" t="s">
        <v>1985</v>
      </c>
      <c r="U494" t="s">
        <v>2071</v>
      </c>
      <c r="V494">
        <v>0</v>
      </c>
      <c r="W494">
        <v>8130530</v>
      </c>
      <c r="X494">
        <v>605378</v>
      </c>
      <c r="Y494">
        <v>9962262</v>
      </c>
      <c r="AB494" t="s">
        <v>1987</v>
      </c>
      <c r="AC494" t="s">
        <v>3327</v>
      </c>
      <c r="AG494">
        <v>800003</v>
      </c>
      <c r="AH494">
        <v>53004</v>
      </c>
      <c r="AI494">
        <v>7668</v>
      </c>
      <c r="AJ494">
        <v>3.1</v>
      </c>
      <c r="AK494">
        <v>6783</v>
      </c>
    </row>
    <row r="495" spans="1:37" x14ac:dyDescent="0.2">
      <c r="A495">
        <v>40190100</v>
      </c>
      <c r="B495" t="s">
        <v>1365</v>
      </c>
      <c r="C495" s="15">
        <v>37380</v>
      </c>
      <c r="D495" t="s">
        <v>1981</v>
      </c>
      <c r="E495" t="s">
        <v>2230</v>
      </c>
      <c r="F495" t="s">
        <v>1365</v>
      </c>
      <c r="G495">
        <v>2006</v>
      </c>
      <c r="I495">
        <v>0</v>
      </c>
      <c r="J495">
        <v>3368197</v>
      </c>
      <c r="K495">
        <v>3018</v>
      </c>
      <c r="L495">
        <v>3018</v>
      </c>
      <c r="M495">
        <v>7346</v>
      </c>
      <c r="N495">
        <v>742587</v>
      </c>
      <c r="O495">
        <v>11257288</v>
      </c>
      <c r="R495" t="s">
        <v>2070</v>
      </c>
      <c r="S495" t="s">
        <v>2026</v>
      </c>
      <c r="T495" t="s">
        <v>1985</v>
      </c>
      <c r="U495" t="s">
        <v>2071</v>
      </c>
      <c r="V495">
        <v>15000000</v>
      </c>
      <c r="W495">
        <v>8117637</v>
      </c>
      <c r="X495">
        <v>107361</v>
      </c>
      <c r="Y495">
        <v>10447577</v>
      </c>
      <c r="AB495" t="s">
        <v>2006</v>
      </c>
      <c r="AC495" t="s">
        <v>3328</v>
      </c>
      <c r="AG495">
        <v>453494</v>
      </c>
      <c r="AH495">
        <v>44949</v>
      </c>
      <c r="AI495">
        <v>5918</v>
      </c>
      <c r="AJ495">
        <v>5.3</v>
      </c>
      <c r="AK495">
        <v>2839</v>
      </c>
    </row>
    <row r="496" spans="1:37" x14ac:dyDescent="0.2">
      <c r="A496">
        <v>40290100</v>
      </c>
      <c r="B496" t="s">
        <v>1366</v>
      </c>
      <c r="C496" s="15">
        <v>38325</v>
      </c>
      <c r="D496" t="s">
        <v>1981</v>
      </c>
      <c r="E496" t="s">
        <v>2377</v>
      </c>
      <c r="F496" t="s">
        <v>3329</v>
      </c>
      <c r="G496">
        <v>2008</v>
      </c>
      <c r="I496">
        <v>1</v>
      </c>
      <c r="J496">
        <v>4271451</v>
      </c>
      <c r="K496">
        <v>2508</v>
      </c>
      <c r="L496">
        <v>2508</v>
      </c>
      <c r="M496">
        <v>5401</v>
      </c>
      <c r="N496">
        <v>706496</v>
      </c>
      <c r="O496">
        <v>11878073</v>
      </c>
      <c r="P496">
        <v>81090</v>
      </c>
      <c r="Q496">
        <v>1636697</v>
      </c>
      <c r="R496" t="s">
        <v>1993</v>
      </c>
      <c r="S496" t="s">
        <v>1994</v>
      </c>
      <c r="T496" t="s">
        <v>1985</v>
      </c>
      <c r="U496" t="s">
        <v>1995</v>
      </c>
      <c r="V496">
        <v>35000000</v>
      </c>
      <c r="W496">
        <v>8050977</v>
      </c>
      <c r="X496">
        <v>2106557</v>
      </c>
      <c r="Y496">
        <v>9452610</v>
      </c>
      <c r="Z496" t="s">
        <v>3330</v>
      </c>
      <c r="AB496" t="s">
        <v>2073</v>
      </c>
      <c r="AC496" t="s">
        <v>3331</v>
      </c>
      <c r="AD496" t="s">
        <v>2377</v>
      </c>
      <c r="AE496" t="s">
        <v>2040</v>
      </c>
      <c r="AF496" t="s">
        <v>3332</v>
      </c>
      <c r="AG496">
        <v>450314</v>
      </c>
      <c r="AH496">
        <v>64231</v>
      </c>
      <c r="AI496">
        <v>1742</v>
      </c>
      <c r="AJ496">
        <v>6.1</v>
      </c>
      <c r="AK496">
        <v>21041</v>
      </c>
    </row>
    <row r="497" spans="1:37" x14ac:dyDescent="0.2">
      <c r="A497">
        <v>40730100</v>
      </c>
      <c r="B497" t="s">
        <v>1367</v>
      </c>
      <c r="C497" s="15">
        <v>38255</v>
      </c>
      <c r="D497" t="s">
        <v>1981</v>
      </c>
      <c r="E497" t="s">
        <v>2010</v>
      </c>
      <c r="F497" t="s">
        <v>3333</v>
      </c>
      <c r="G497">
        <v>2008</v>
      </c>
      <c r="I497">
        <v>0</v>
      </c>
      <c r="J497">
        <v>3477996</v>
      </c>
      <c r="K497">
        <v>1185</v>
      </c>
      <c r="L497">
        <v>1185</v>
      </c>
      <c r="M497">
        <v>3349</v>
      </c>
      <c r="N497">
        <v>590102</v>
      </c>
      <c r="O497">
        <v>10107522</v>
      </c>
      <c r="R497" t="s">
        <v>1983</v>
      </c>
      <c r="S497" t="s">
        <v>2026</v>
      </c>
      <c r="T497" t="s">
        <v>1985</v>
      </c>
      <c r="U497" t="s">
        <v>2135</v>
      </c>
      <c r="V497">
        <v>45000000</v>
      </c>
      <c r="W497">
        <v>7916887</v>
      </c>
      <c r="X497">
        <v>1193571</v>
      </c>
      <c r="Y497">
        <v>9295171</v>
      </c>
      <c r="AB497" t="s">
        <v>2073</v>
      </c>
      <c r="AC497" t="s">
        <v>3334</v>
      </c>
      <c r="AG497">
        <v>1046997</v>
      </c>
      <c r="AH497">
        <v>61991</v>
      </c>
      <c r="AI497">
        <v>2655</v>
      </c>
      <c r="AJ497">
        <v>5.9</v>
      </c>
      <c r="AK497">
        <v>8617</v>
      </c>
    </row>
    <row r="498" spans="1:37" x14ac:dyDescent="0.2">
      <c r="A498">
        <v>40790100</v>
      </c>
      <c r="B498" t="s">
        <v>1368</v>
      </c>
      <c r="C498" s="15">
        <v>38269</v>
      </c>
      <c r="D498" t="s">
        <v>1981</v>
      </c>
      <c r="E498" t="s">
        <v>1989</v>
      </c>
      <c r="F498" t="s">
        <v>3335</v>
      </c>
      <c r="G498">
        <v>2008</v>
      </c>
      <c r="I498">
        <v>0</v>
      </c>
      <c r="J498">
        <v>3129473</v>
      </c>
      <c r="K498">
        <v>2022</v>
      </c>
      <c r="L498">
        <v>2023</v>
      </c>
      <c r="M498">
        <v>5701</v>
      </c>
      <c r="N498">
        <v>495854</v>
      </c>
      <c r="O498">
        <v>7159257</v>
      </c>
      <c r="R498" t="s">
        <v>2012</v>
      </c>
      <c r="S498" t="s">
        <v>2026</v>
      </c>
      <c r="T498" t="s">
        <v>1985</v>
      </c>
      <c r="U498" t="s">
        <v>2004</v>
      </c>
      <c r="V498">
        <v>38000000</v>
      </c>
      <c r="W498">
        <v>7871693</v>
      </c>
      <c r="X498">
        <v>9958551</v>
      </c>
      <c r="Y498">
        <v>9243124</v>
      </c>
      <c r="AB498" t="s">
        <v>2006</v>
      </c>
      <c r="AC498" t="s">
        <v>3336</v>
      </c>
      <c r="AD498" t="s">
        <v>2228</v>
      </c>
      <c r="AG498">
        <v>970411</v>
      </c>
      <c r="AH498">
        <v>62376</v>
      </c>
      <c r="AI498">
        <v>1429</v>
      </c>
      <c r="AJ498">
        <v>6.4</v>
      </c>
      <c r="AK498">
        <v>15091</v>
      </c>
    </row>
    <row r="499" spans="1:37" x14ac:dyDescent="0.2">
      <c r="A499">
        <v>40830100</v>
      </c>
      <c r="B499" t="s">
        <v>1369</v>
      </c>
      <c r="C499" s="15">
        <v>37471</v>
      </c>
      <c r="D499" t="s">
        <v>1981</v>
      </c>
      <c r="E499" t="s">
        <v>3080</v>
      </c>
      <c r="F499" t="s">
        <v>3337</v>
      </c>
      <c r="G499">
        <v>2006</v>
      </c>
      <c r="I499">
        <v>0</v>
      </c>
      <c r="J499">
        <v>3554134</v>
      </c>
      <c r="K499">
        <v>1367</v>
      </c>
      <c r="L499">
        <v>1370</v>
      </c>
      <c r="M499">
        <v>3569</v>
      </c>
      <c r="N499">
        <v>450410</v>
      </c>
      <c r="O499">
        <v>8948938</v>
      </c>
      <c r="R499" t="s">
        <v>2171</v>
      </c>
      <c r="S499" t="s">
        <v>2172</v>
      </c>
      <c r="T499" t="s">
        <v>1985</v>
      </c>
      <c r="U499" t="s">
        <v>2135</v>
      </c>
      <c r="V499">
        <v>4000000</v>
      </c>
      <c r="W499">
        <v>7836393</v>
      </c>
      <c r="X499">
        <v>2934600</v>
      </c>
      <c r="Y499">
        <v>10085610</v>
      </c>
      <c r="AB499" t="s">
        <v>2073</v>
      </c>
      <c r="AC499" t="s">
        <v>3338</v>
      </c>
      <c r="AG499">
        <v>448075</v>
      </c>
      <c r="AH499">
        <v>47261</v>
      </c>
      <c r="AI499">
        <v>5269</v>
      </c>
      <c r="AJ499">
        <v>5.9</v>
      </c>
      <c r="AK499">
        <v>8473</v>
      </c>
    </row>
    <row r="500" spans="1:37" x14ac:dyDescent="0.2">
      <c r="A500">
        <v>40870100</v>
      </c>
      <c r="B500" t="s">
        <v>1370</v>
      </c>
      <c r="C500" s="15">
        <v>37345</v>
      </c>
      <c r="D500" t="s">
        <v>1981</v>
      </c>
      <c r="E500" t="s">
        <v>2024</v>
      </c>
      <c r="F500" t="s">
        <v>1370</v>
      </c>
      <c r="G500">
        <v>2006</v>
      </c>
      <c r="H500">
        <v>96</v>
      </c>
      <c r="I500">
        <v>0</v>
      </c>
      <c r="J500">
        <v>3880270</v>
      </c>
      <c r="K500">
        <v>1945</v>
      </c>
      <c r="L500">
        <v>1946</v>
      </c>
      <c r="M500">
        <v>4548</v>
      </c>
      <c r="N500">
        <v>569899</v>
      </c>
      <c r="O500">
        <v>7624242</v>
      </c>
      <c r="R500" t="s">
        <v>2002</v>
      </c>
      <c r="S500" t="s">
        <v>1984</v>
      </c>
      <c r="T500" t="s">
        <v>1985</v>
      </c>
      <c r="U500" t="s">
        <v>2080</v>
      </c>
      <c r="V500">
        <v>15250000</v>
      </c>
      <c r="W500">
        <v>7802450</v>
      </c>
      <c r="X500">
        <v>5127893</v>
      </c>
      <c r="Y500">
        <v>10041926</v>
      </c>
      <c r="AB500" t="s">
        <v>2073</v>
      </c>
      <c r="AC500" t="s">
        <v>3339</v>
      </c>
      <c r="AD500" t="s">
        <v>2616</v>
      </c>
      <c r="AE500" t="s">
        <v>2028</v>
      </c>
      <c r="AG500">
        <v>439815</v>
      </c>
      <c r="AH500">
        <v>44828</v>
      </c>
      <c r="AI500">
        <v>2905</v>
      </c>
      <c r="AJ500">
        <v>6.6</v>
      </c>
      <c r="AK500">
        <v>26229</v>
      </c>
    </row>
    <row r="501" spans="1:37" x14ac:dyDescent="0.2">
      <c r="A501">
        <v>40980100</v>
      </c>
      <c r="B501" t="s">
        <v>3340</v>
      </c>
      <c r="C501" s="15">
        <v>37569</v>
      </c>
      <c r="D501" t="s">
        <v>1981</v>
      </c>
      <c r="E501" t="s">
        <v>2457</v>
      </c>
      <c r="F501" t="s">
        <v>3341</v>
      </c>
      <c r="G501">
        <v>2006</v>
      </c>
      <c r="I501">
        <v>0</v>
      </c>
      <c r="J501">
        <v>4479621</v>
      </c>
      <c r="K501">
        <v>1984</v>
      </c>
      <c r="L501">
        <v>1986</v>
      </c>
      <c r="M501">
        <v>4525</v>
      </c>
      <c r="R501" t="s">
        <v>2070</v>
      </c>
      <c r="S501" t="s">
        <v>1984</v>
      </c>
      <c r="T501" t="s">
        <v>1985</v>
      </c>
      <c r="U501" t="s">
        <v>1986</v>
      </c>
      <c r="V501">
        <v>0</v>
      </c>
      <c r="W501">
        <v>7744785</v>
      </c>
      <c r="X501">
        <v>1100000</v>
      </c>
      <c r="Y501">
        <v>9967708</v>
      </c>
      <c r="AB501" t="s">
        <v>1987</v>
      </c>
      <c r="AC501" t="s">
        <v>3342</v>
      </c>
      <c r="AG501">
        <v>433442</v>
      </c>
      <c r="AH501">
        <v>49205</v>
      </c>
      <c r="AI501">
        <v>5622</v>
      </c>
      <c r="AJ501">
        <v>4.7</v>
      </c>
      <c r="AK501">
        <v>6699</v>
      </c>
    </row>
    <row r="502" spans="1:37" x14ac:dyDescent="0.2">
      <c r="A502">
        <v>41030100</v>
      </c>
      <c r="B502" t="s">
        <v>3343</v>
      </c>
      <c r="C502" s="15">
        <v>38094</v>
      </c>
      <c r="D502" t="s">
        <v>1981</v>
      </c>
      <c r="E502" t="s">
        <v>3209</v>
      </c>
      <c r="F502" t="s">
        <v>3344</v>
      </c>
      <c r="G502">
        <v>2008</v>
      </c>
      <c r="I502">
        <v>0</v>
      </c>
      <c r="J502">
        <v>2970848</v>
      </c>
      <c r="K502">
        <v>1052</v>
      </c>
      <c r="L502">
        <v>1052</v>
      </c>
      <c r="M502">
        <v>3444</v>
      </c>
      <c r="N502">
        <v>403548</v>
      </c>
      <c r="O502">
        <v>6094743</v>
      </c>
      <c r="R502" t="s">
        <v>2475</v>
      </c>
      <c r="S502" t="s">
        <v>2172</v>
      </c>
      <c r="T502" t="s">
        <v>1985</v>
      </c>
      <c r="U502" t="s">
        <v>2905</v>
      </c>
      <c r="V502">
        <v>0</v>
      </c>
      <c r="W502">
        <v>7598071</v>
      </c>
      <c r="X502">
        <v>0</v>
      </c>
      <c r="Y502">
        <v>9064585</v>
      </c>
      <c r="AB502" t="s">
        <v>2006</v>
      </c>
      <c r="AC502" t="s">
        <v>3345</v>
      </c>
      <c r="AG502">
        <v>1091617</v>
      </c>
      <c r="AH502">
        <v>59295</v>
      </c>
      <c r="AI502">
        <v>10190</v>
      </c>
      <c r="AJ502">
        <v>3.8</v>
      </c>
      <c r="AK502">
        <v>8141</v>
      </c>
    </row>
    <row r="503" spans="1:37" x14ac:dyDescent="0.2">
      <c r="A503">
        <v>41060100</v>
      </c>
      <c r="B503" t="s">
        <v>1371</v>
      </c>
      <c r="C503" s="15">
        <v>38563</v>
      </c>
      <c r="D503" t="s">
        <v>1981</v>
      </c>
      <c r="E503" t="s">
        <v>3204</v>
      </c>
      <c r="F503" t="s">
        <v>3346</v>
      </c>
      <c r="G503">
        <v>2009</v>
      </c>
      <c r="I503">
        <v>0</v>
      </c>
      <c r="J503">
        <v>3576296</v>
      </c>
      <c r="K503">
        <v>1325</v>
      </c>
      <c r="L503">
        <v>1325</v>
      </c>
      <c r="M503">
        <v>3156</v>
      </c>
      <c r="N503">
        <v>291484</v>
      </c>
      <c r="O503">
        <v>2758577</v>
      </c>
      <c r="P503">
        <v>42481</v>
      </c>
      <c r="Q503">
        <v>763927</v>
      </c>
      <c r="R503" t="s">
        <v>2070</v>
      </c>
      <c r="S503" t="s">
        <v>1984</v>
      </c>
      <c r="T503" t="s">
        <v>1985</v>
      </c>
      <c r="U503" t="s">
        <v>2080</v>
      </c>
      <c r="V503">
        <v>0</v>
      </c>
      <c r="W503">
        <v>7712114</v>
      </c>
      <c r="X503">
        <v>2761722</v>
      </c>
      <c r="Y503">
        <v>8668409</v>
      </c>
      <c r="Z503" t="s">
        <v>1371</v>
      </c>
      <c r="AA503">
        <v>10427258</v>
      </c>
      <c r="AB503" t="s">
        <v>2073</v>
      </c>
      <c r="AC503" t="s">
        <v>3347</v>
      </c>
      <c r="AG503">
        <v>844479</v>
      </c>
      <c r="AH503">
        <v>70206</v>
      </c>
      <c r="AJ503">
        <v>6.4</v>
      </c>
      <c r="AK503">
        <v>36442</v>
      </c>
    </row>
    <row r="504" spans="1:37" x14ac:dyDescent="0.2">
      <c r="A504">
        <v>41200100</v>
      </c>
      <c r="B504" t="s">
        <v>3348</v>
      </c>
      <c r="C504" s="15">
        <v>37310</v>
      </c>
      <c r="D504" t="s">
        <v>1981</v>
      </c>
      <c r="E504" t="s">
        <v>2318</v>
      </c>
      <c r="F504" t="s">
        <v>3348</v>
      </c>
      <c r="G504">
        <v>2006</v>
      </c>
      <c r="I504">
        <v>0</v>
      </c>
      <c r="J504">
        <v>3605899</v>
      </c>
      <c r="K504">
        <v>2318</v>
      </c>
      <c r="L504">
        <v>2319</v>
      </c>
      <c r="M504">
        <v>6106</v>
      </c>
      <c r="N504">
        <v>397600</v>
      </c>
      <c r="O504">
        <v>5573494</v>
      </c>
      <c r="R504" t="s">
        <v>2031</v>
      </c>
      <c r="S504" t="s">
        <v>2020</v>
      </c>
      <c r="T504" t="s">
        <v>2032</v>
      </c>
      <c r="U504" t="s">
        <v>2004</v>
      </c>
      <c r="V504">
        <v>20000000</v>
      </c>
      <c r="W504">
        <v>7578946</v>
      </c>
      <c r="X504">
        <v>20479706</v>
      </c>
      <c r="Y504">
        <v>9754269</v>
      </c>
      <c r="AB504" t="s">
        <v>2033</v>
      </c>
      <c r="AG504">
        <v>763304</v>
      </c>
      <c r="AH504">
        <v>43926</v>
      </c>
      <c r="AI504">
        <v>13506</v>
      </c>
      <c r="AJ504">
        <v>2.5</v>
      </c>
      <c r="AK504">
        <v>2718</v>
      </c>
    </row>
    <row r="505" spans="1:37" x14ac:dyDescent="0.2">
      <c r="A505">
        <v>41220100</v>
      </c>
      <c r="B505" t="s">
        <v>1372</v>
      </c>
      <c r="C505" s="15">
        <v>38017</v>
      </c>
      <c r="D505" t="s">
        <v>1981</v>
      </c>
      <c r="E505" t="s">
        <v>2230</v>
      </c>
      <c r="F505" t="s">
        <v>3349</v>
      </c>
      <c r="G505">
        <v>2008</v>
      </c>
      <c r="I505">
        <v>0</v>
      </c>
      <c r="J505">
        <v>4025115</v>
      </c>
      <c r="K505">
        <v>1977</v>
      </c>
      <c r="L505">
        <v>1977</v>
      </c>
      <c r="M505">
        <v>4478</v>
      </c>
      <c r="N505">
        <v>460058</v>
      </c>
      <c r="O505">
        <v>8501767</v>
      </c>
      <c r="R505" t="s">
        <v>2012</v>
      </c>
      <c r="S505" t="s">
        <v>1984</v>
      </c>
      <c r="T505" t="s">
        <v>1985</v>
      </c>
      <c r="U505" t="s">
        <v>2071</v>
      </c>
      <c r="V505">
        <v>10000000</v>
      </c>
      <c r="W505">
        <v>7563670</v>
      </c>
      <c r="X505">
        <v>14025947</v>
      </c>
      <c r="Y505">
        <v>8888044</v>
      </c>
      <c r="AB505" t="s">
        <v>1987</v>
      </c>
      <c r="AC505" t="s">
        <v>3350</v>
      </c>
      <c r="AD505" t="s">
        <v>2616</v>
      </c>
      <c r="AG505">
        <v>785007</v>
      </c>
      <c r="AH505">
        <v>57538</v>
      </c>
      <c r="AI505">
        <v>3989</v>
      </c>
      <c r="AJ505">
        <v>5.2</v>
      </c>
      <c r="AK505">
        <v>8306</v>
      </c>
    </row>
    <row r="506" spans="1:37" x14ac:dyDescent="0.2">
      <c r="A506">
        <v>41250100</v>
      </c>
      <c r="B506" t="s">
        <v>1373</v>
      </c>
      <c r="C506" s="15">
        <v>37833</v>
      </c>
      <c r="D506" t="s">
        <v>1981</v>
      </c>
      <c r="E506" t="s">
        <v>2966</v>
      </c>
      <c r="F506" t="s">
        <v>3351</v>
      </c>
      <c r="G506">
        <v>2007</v>
      </c>
      <c r="I506">
        <v>0</v>
      </c>
      <c r="J506">
        <v>3202035</v>
      </c>
      <c r="K506">
        <v>542</v>
      </c>
      <c r="L506">
        <v>542</v>
      </c>
      <c r="M506">
        <v>1908</v>
      </c>
      <c r="N506">
        <v>664562</v>
      </c>
      <c r="O506">
        <v>10734174</v>
      </c>
      <c r="R506" t="s">
        <v>2171</v>
      </c>
      <c r="S506" t="s">
        <v>2172</v>
      </c>
      <c r="T506" t="s">
        <v>1985</v>
      </c>
      <c r="U506" t="s">
        <v>2135</v>
      </c>
      <c r="V506">
        <v>0</v>
      </c>
      <c r="W506">
        <v>7556004</v>
      </c>
      <c r="X506">
        <v>0</v>
      </c>
      <c r="Y506">
        <v>9258298</v>
      </c>
      <c r="AB506" t="s">
        <v>2073</v>
      </c>
      <c r="AC506" t="s">
        <v>3352</v>
      </c>
      <c r="AG506">
        <v>458522</v>
      </c>
      <c r="AH506">
        <v>54284</v>
      </c>
      <c r="AI506">
        <v>9424</v>
      </c>
      <c r="AJ506">
        <v>4.9000000000000004</v>
      </c>
      <c r="AK506">
        <v>2418</v>
      </c>
    </row>
    <row r="507" spans="1:37" x14ac:dyDescent="0.2">
      <c r="A507">
        <v>41310100</v>
      </c>
      <c r="B507" t="s">
        <v>3353</v>
      </c>
      <c r="C507" s="15">
        <v>38332</v>
      </c>
      <c r="D507" t="s">
        <v>1981</v>
      </c>
      <c r="E507" t="s">
        <v>2770</v>
      </c>
      <c r="F507" t="s">
        <v>3354</v>
      </c>
      <c r="G507">
        <v>2008</v>
      </c>
      <c r="I507">
        <v>0</v>
      </c>
      <c r="J507">
        <v>3531664</v>
      </c>
      <c r="K507">
        <v>1671</v>
      </c>
      <c r="L507">
        <v>1671</v>
      </c>
      <c r="M507">
        <v>4190</v>
      </c>
      <c r="N507">
        <v>233929</v>
      </c>
      <c r="O507">
        <v>3614598</v>
      </c>
      <c r="P507">
        <v>8443</v>
      </c>
      <c r="Q507">
        <v>150523</v>
      </c>
      <c r="R507" t="s">
        <v>2070</v>
      </c>
      <c r="S507" t="s">
        <v>1984</v>
      </c>
      <c r="T507" t="s">
        <v>1985</v>
      </c>
      <c r="U507" t="s">
        <v>2071</v>
      </c>
      <c r="V507">
        <v>0</v>
      </c>
      <c r="W507">
        <v>7503736</v>
      </c>
      <c r="X507">
        <v>15754</v>
      </c>
      <c r="Y507">
        <v>8805186</v>
      </c>
      <c r="AA507">
        <v>11820884</v>
      </c>
      <c r="AB507" t="s">
        <v>1987</v>
      </c>
      <c r="AC507" t="s">
        <v>3355</v>
      </c>
      <c r="AG507">
        <v>1151915</v>
      </c>
      <c r="AH507">
        <v>64524</v>
      </c>
      <c r="AI507">
        <v>5551</v>
      </c>
      <c r="AJ507">
        <v>6.2</v>
      </c>
      <c r="AK507">
        <v>1433</v>
      </c>
    </row>
    <row r="508" spans="1:37" x14ac:dyDescent="0.2">
      <c r="A508">
        <v>41320100</v>
      </c>
      <c r="B508" t="s">
        <v>1374</v>
      </c>
      <c r="C508" s="15">
        <v>37926</v>
      </c>
      <c r="D508" t="s">
        <v>1981</v>
      </c>
      <c r="E508" t="s">
        <v>2230</v>
      </c>
      <c r="F508" t="s">
        <v>3356</v>
      </c>
      <c r="G508">
        <v>2007</v>
      </c>
      <c r="I508">
        <v>0</v>
      </c>
      <c r="J508">
        <v>3376669</v>
      </c>
      <c r="K508">
        <v>2020</v>
      </c>
      <c r="L508">
        <v>2020</v>
      </c>
      <c r="M508">
        <v>5161</v>
      </c>
      <c r="N508">
        <v>436012</v>
      </c>
      <c r="O508">
        <v>7795281</v>
      </c>
      <c r="R508" t="s">
        <v>2070</v>
      </c>
      <c r="S508" t="s">
        <v>2026</v>
      </c>
      <c r="T508" t="s">
        <v>1985</v>
      </c>
      <c r="U508" t="s">
        <v>2135</v>
      </c>
      <c r="V508">
        <v>27000000</v>
      </c>
      <c r="W508">
        <v>7500310</v>
      </c>
      <c r="X508">
        <v>1851779</v>
      </c>
      <c r="Y508">
        <v>9190057</v>
      </c>
      <c r="AB508" t="s">
        <v>2006</v>
      </c>
      <c r="AC508" t="s">
        <v>3357</v>
      </c>
      <c r="AG508">
        <v>415965</v>
      </c>
      <c r="AH508">
        <v>55732</v>
      </c>
      <c r="AI508">
        <v>4344</v>
      </c>
      <c r="AJ508">
        <v>6.8</v>
      </c>
      <c r="AK508">
        <v>9404</v>
      </c>
    </row>
    <row r="509" spans="1:37" x14ac:dyDescent="0.2">
      <c r="A509">
        <v>41460100</v>
      </c>
      <c r="B509" t="s">
        <v>1375</v>
      </c>
      <c r="C509" s="15">
        <v>37569</v>
      </c>
      <c r="D509" t="s">
        <v>1981</v>
      </c>
      <c r="E509" t="s">
        <v>1989</v>
      </c>
      <c r="F509" t="s">
        <v>3358</v>
      </c>
      <c r="G509">
        <v>2006</v>
      </c>
      <c r="H509">
        <v>118</v>
      </c>
      <c r="I509">
        <v>0</v>
      </c>
      <c r="J509">
        <v>3721526</v>
      </c>
      <c r="K509">
        <v>2066</v>
      </c>
      <c r="L509">
        <v>2067</v>
      </c>
      <c r="M509">
        <v>5109</v>
      </c>
      <c r="N509">
        <v>985717</v>
      </c>
      <c r="O509">
        <v>15266958</v>
      </c>
      <c r="R509" t="s">
        <v>2070</v>
      </c>
      <c r="S509" t="s">
        <v>2026</v>
      </c>
      <c r="T509" t="s">
        <v>1985</v>
      </c>
      <c r="U509" t="s">
        <v>2135</v>
      </c>
      <c r="V509">
        <v>35000000</v>
      </c>
      <c r="W509">
        <v>7459300</v>
      </c>
      <c r="X509">
        <v>34604805</v>
      </c>
      <c r="Y509">
        <v>9598482</v>
      </c>
      <c r="AB509" t="s">
        <v>1987</v>
      </c>
      <c r="AC509" t="s">
        <v>2764</v>
      </c>
      <c r="AD509" t="s">
        <v>2222</v>
      </c>
      <c r="AG509">
        <v>401445</v>
      </c>
      <c r="AH509">
        <v>49130</v>
      </c>
      <c r="AI509">
        <v>1565</v>
      </c>
      <c r="AJ509">
        <v>6.8</v>
      </c>
      <c r="AK509">
        <v>23365</v>
      </c>
    </row>
    <row r="510" spans="1:37" x14ac:dyDescent="0.2">
      <c r="A510">
        <v>41590100</v>
      </c>
      <c r="B510" t="s">
        <v>1376</v>
      </c>
      <c r="C510" s="15">
        <v>37737</v>
      </c>
      <c r="D510" t="s">
        <v>1981</v>
      </c>
      <c r="E510" t="s">
        <v>2377</v>
      </c>
      <c r="F510" t="s">
        <v>3359</v>
      </c>
      <c r="G510">
        <v>2007</v>
      </c>
      <c r="I510">
        <v>0</v>
      </c>
      <c r="J510">
        <v>3807595</v>
      </c>
      <c r="K510">
        <v>2310</v>
      </c>
      <c r="L510">
        <v>2310</v>
      </c>
      <c r="M510">
        <v>5335</v>
      </c>
      <c r="N510">
        <v>1231524</v>
      </c>
      <c r="O510">
        <v>23119685</v>
      </c>
      <c r="R510" t="s">
        <v>2002</v>
      </c>
      <c r="S510" t="s">
        <v>1984</v>
      </c>
      <c r="T510" t="s">
        <v>1985</v>
      </c>
      <c r="U510" t="s">
        <v>1995</v>
      </c>
      <c r="V510">
        <v>0</v>
      </c>
      <c r="W510">
        <v>7371706</v>
      </c>
      <c r="X510">
        <v>0</v>
      </c>
      <c r="Y510">
        <v>9032475</v>
      </c>
      <c r="Z510" t="s">
        <v>1376</v>
      </c>
      <c r="AB510" t="s">
        <v>2073</v>
      </c>
      <c r="AC510" t="s">
        <v>3360</v>
      </c>
      <c r="AD510" t="s">
        <v>3361</v>
      </c>
      <c r="AG510">
        <v>443473</v>
      </c>
      <c r="AH510">
        <v>52717</v>
      </c>
      <c r="AI510">
        <v>896</v>
      </c>
      <c r="AJ510">
        <v>6</v>
      </c>
      <c r="AK510">
        <v>19872</v>
      </c>
    </row>
    <row r="511" spans="1:37" x14ac:dyDescent="0.2">
      <c r="A511">
        <v>41860100</v>
      </c>
      <c r="B511" t="s">
        <v>1377</v>
      </c>
      <c r="C511" s="15">
        <v>37828</v>
      </c>
      <c r="D511" t="s">
        <v>1981</v>
      </c>
      <c r="E511" t="s">
        <v>2035</v>
      </c>
      <c r="F511" t="s">
        <v>3362</v>
      </c>
      <c r="G511">
        <v>2007</v>
      </c>
      <c r="I511">
        <v>0</v>
      </c>
      <c r="J511">
        <v>3506291</v>
      </c>
      <c r="K511">
        <v>1320</v>
      </c>
      <c r="L511">
        <v>1320</v>
      </c>
      <c r="M511">
        <v>3039</v>
      </c>
      <c r="N511">
        <v>1483035</v>
      </c>
      <c r="O511">
        <v>27849387</v>
      </c>
      <c r="R511" t="s">
        <v>2070</v>
      </c>
      <c r="S511" t="s">
        <v>1984</v>
      </c>
      <c r="T511" t="s">
        <v>1985</v>
      </c>
      <c r="U511" t="s">
        <v>1986</v>
      </c>
      <c r="V511">
        <v>0</v>
      </c>
      <c r="W511">
        <v>7233485</v>
      </c>
      <c r="X511">
        <v>0</v>
      </c>
      <c r="Y511">
        <v>8863117</v>
      </c>
      <c r="AB511" t="s">
        <v>2073</v>
      </c>
      <c r="AC511" t="s">
        <v>3363</v>
      </c>
      <c r="AG511">
        <v>897361</v>
      </c>
      <c r="AH511">
        <v>54274</v>
      </c>
      <c r="AI511">
        <v>2973</v>
      </c>
      <c r="AJ511">
        <v>3.6</v>
      </c>
      <c r="AK511">
        <v>16391</v>
      </c>
    </row>
    <row r="512" spans="1:37" x14ac:dyDescent="0.2">
      <c r="A512">
        <v>41880100</v>
      </c>
      <c r="B512" t="s">
        <v>1378</v>
      </c>
      <c r="C512" s="15">
        <v>37520</v>
      </c>
      <c r="D512" t="s">
        <v>1981</v>
      </c>
      <c r="E512" t="s">
        <v>2035</v>
      </c>
      <c r="F512" t="s">
        <v>3364</v>
      </c>
      <c r="G512">
        <v>2006</v>
      </c>
      <c r="I512">
        <v>0</v>
      </c>
      <c r="J512">
        <v>3672366</v>
      </c>
      <c r="K512">
        <v>1514</v>
      </c>
      <c r="L512">
        <v>1520</v>
      </c>
      <c r="M512">
        <v>3820</v>
      </c>
      <c r="R512" t="s">
        <v>1983</v>
      </c>
      <c r="S512" t="s">
        <v>2026</v>
      </c>
      <c r="T512" t="s">
        <v>1985</v>
      </c>
      <c r="U512" t="s">
        <v>2135</v>
      </c>
      <c r="V512">
        <v>55000000</v>
      </c>
      <c r="W512">
        <v>7221458</v>
      </c>
      <c r="X512">
        <v>2300000</v>
      </c>
      <c r="Y512">
        <v>9294176</v>
      </c>
      <c r="AB512" t="s">
        <v>1987</v>
      </c>
      <c r="AC512" t="s">
        <v>3365</v>
      </c>
      <c r="AG512">
        <v>405676</v>
      </c>
      <c r="AH512">
        <v>48326</v>
      </c>
      <c r="AI512">
        <v>2815</v>
      </c>
      <c r="AJ512">
        <v>6</v>
      </c>
      <c r="AK512">
        <v>12058</v>
      </c>
    </row>
    <row r="513" spans="1:37" x14ac:dyDescent="0.2">
      <c r="A513">
        <v>42110100</v>
      </c>
      <c r="B513" t="s">
        <v>3366</v>
      </c>
      <c r="C513" s="15">
        <v>38010</v>
      </c>
      <c r="D513" t="s">
        <v>1981</v>
      </c>
      <c r="E513" t="s">
        <v>2868</v>
      </c>
      <c r="F513" t="s">
        <v>3367</v>
      </c>
      <c r="G513">
        <v>2008</v>
      </c>
      <c r="I513">
        <v>0</v>
      </c>
      <c r="J513">
        <v>3957471</v>
      </c>
      <c r="K513">
        <v>1531</v>
      </c>
      <c r="L513">
        <v>1531</v>
      </c>
      <c r="M513">
        <v>3663</v>
      </c>
      <c r="R513" t="s">
        <v>2070</v>
      </c>
      <c r="S513" t="s">
        <v>1984</v>
      </c>
      <c r="T513" t="s">
        <v>1985</v>
      </c>
      <c r="U513" t="s">
        <v>2135</v>
      </c>
      <c r="V513">
        <v>17000000</v>
      </c>
      <c r="W513">
        <v>7070641</v>
      </c>
      <c r="X513">
        <v>1537174</v>
      </c>
      <c r="Y513">
        <v>8301603</v>
      </c>
      <c r="AB513" t="s">
        <v>1987</v>
      </c>
      <c r="AC513" t="s">
        <v>3368</v>
      </c>
      <c r="AG513">
        <v>770810</v>
      </c>
      <c r="AH513">
        <v>57530</v>
      </c>
      <c r="AI513">
        <v>8665</v>
      </c>
      <c r="AJ513">
        <v>2.6</v>
      </c>
      <c r="AK513">
        <v>4103</v>
      </c>
    </row>
    <row r="514" spans="1:37" x14ac:dyDescent="0.2">
      <c r="A514">
        <v>42130100</v>
      </c>
      <c r="B514" t="s">
        <v>3369</v>
      </c>
      <c r="C514" s="15">
        <v>37352</v>
      </c>
      <c r="D514" t="s">
        <v>1981</v>
      </c>
      <c r="E514" t="s">
        <v>2756</v>
      </c>
      <c r="F514" t="s">
        <v>3370</v>
      </c>
      <c r="G514">
        <v>2006</v>
      </c>
      <c r="I514">
        <v>0</v>
      </c>
      <c r="J514">
        <v>3109924</v>
      </c>
      <c r="K514">
        <v>1060</v>
      </c>
      <c r="L514">
        <v>1060</v>
      </c>
      <c r="M514">
        <v>3167</v>
      </c>
      <c r="N514">
        <v>1266969</v>
      </c>
      <c r="O514">
        <v>18697721</v>
      </c>
      <c r="R514" t="s">
        <v>2070</v>
      </c>
      <c r="S514" t="s">
        <v>1984</v>
      </c>
      <c r="T514" t="s">
        <v>1985</v>
      </c>
      <c r="U514" t="s">
        <v>2175</v>
      </c>
      <c r="V514">
        <v>3000000</v>
      </c>
      <c r="W514">
        <v>7061128</v>
      </c>
      <c r="X514">
        <v>239987</v>
      </c>
      <c r="Y514">
        <v>9087827</v>
      </c>
      <c r="AB514" t="s">
        <v>1987</v>
      </c>
      <c r="AC514" t="s">
        <v>3371</v>
      </c>
      <c r="AG514">
        <v>490196</v>
      </c>
      <c r="AH514">
        <v>44844</v>
      </c>
      <c r="AI514">
        <v>10480</v>
      </c>
      <c r="AJ514">
        <v>2.2000000000000002</v>
      </c>
      <c r="AK514">
        <v>6360</v>
      </c>
    </row>
    <row r="515" spans="1:37" x14ac:dyDescent="0.2">
      <c r="A515">
        <v>42150100</v>
      </c>
      <c r="B515" t="s">
        <v>1379</v>
      </c>
      <c r="C515" s="15">
        <v>37702</v>
      </c>
      <c r="D515" t="s">
        <v>1981</v>
      </c>
      <c r="E515" t="s">
        <v>2377</v>
      </c>
      <c r="F515" t="s">
        <v>3372</v>
      </c>
      <c r="G515">
        <v>2007</v>
      </c>
      <c r="I515">
        <v>0</v>
      </c>
      <c r="J515">
        <v>3533300</v>
      </c>
      <c r="K515">
        <v>1518</v>
      </c>
      <c r="L515">
        <v>1518</v>
      </c>
      <c r="M515">
        <v>3653</v>
      </c>
      <c r="N515">
        <v>434664</v>
      </c>
      <c r="O515">
        <v>7207294</v>
      </c>
      <c r="R515" t="s">
        <v>2171</v>
      </c>
      <c r="S515" t="s">
        <v>2172</v>
      </c>
      <c r="T515" t="s">
        <v>1985</v>
      </c>
      <c r="U515" t="s">
        <v>2135</v>
      </c>
      <c r="V515">
        <v>0</v>
      </c>
      <c r="W515">
        <v>7057600</v>
      </c>
      <c r="X515">
        <v>37050</v>
      </c>
      <c r="Y515">
        <v>8647604</v>
      </c>
      <c r="AB515" t="s">
        <v>2006</v>
      </c>
      <c r="AC515" t="s">
        <v>3373</v>
      </c>
      <c r="AG515">
        <v>475355</v>
      </c>
      <c r="AH515">
        <v>51933</v>
      </c>
      <c r="AI515">
        <v>10388</v>
      </c>
      <c r="AJ515">
        <v>4.5999999999999996</v>
      </c>
      <c r="AK515">
        <v>4174</v>
      </c>
    </row>
    <row r="516" spans="1:37" x14ac:dyDescent="0.2">
      <c r="A516">
        <v>42200100</v>
      </c>
      <c r="B516" t="s">
        <v>1380</v>
      </c>
      <c r="C516" s="15">
        <v>37590</v>
      </c>
      <c r="D516" t="s">
        <v>1981</v>
      </c>
      <c r="E516" t="s">
        <v>1989</v>
      </c>
      <c r="F516" t="s">
        <v>1380</v>
      </c>
      <c r="G516">
        <v>2006</v>
      </c>
      <c r="I516">
        <v>0</v>
      </c>
      <c r="J516">
        <v>3582554</v>
      </c>
      <c r="K516">
        <v>1570</v>
      </c>
      <c r="L516">
        <v>1572</v>
      </c>
      <c r="M516">
        <v>3713</v>
      </c>
      <c r="N516">
        <v>322060</v>
      </c>
      <c r="O516">
        <v>5402268</v>
      </c>
      <c r="R516" t="s">
        <v>2070</v>
      </c>
      <c r="S516" t="s">
        <v>1984</v>
      </c>
      <c r="T516" t="s">
        <v>1985</v>
      </c>
      <c r="U516" t="s">
        <v>1986</v>
      </c>
      <c r="V516">
        <v>10000000</v>
      </c>
      <c r="W516">
        <v>7027762</v>
      </c>
      <c r="X516">
        <v>7293308</v>
      </c>
      <c r="Y516">
        <v>9039919</v>
      </c>
      <c r="AB516" t="s">
        <v>2073</v>
      </c>
      <c r="AC516" t="s">
        <v>3374</v>
      </c>
      <c r="AG516">
        <v>454970</v>
      </c>
      <c r="AH516">
        <v>49528</v>
      </c>
      <c r="AI516">
        <v>2138</v>
      </c>
      <c r="AJ516">
        <v>4.9000000000000004</v>
      </c>
      <c r="AK516">
        <v>14856</v>
      </c>
    </row>
    <row r="517" spans="1:37" x14ac:dyDescent="0.2">
      <c r="A517">
        <v>42270100</v>
      </c>
      <c r="B517" t="s">
        <v>3375</v>
      </c>
      <c r="C517" s="15">
        <v>37499</v>
      </c>
      <c r="D517" t="s">
        <v>1981</v>
      </c>
      <c r="E517" t="s">
        <v>2035</v>
      </c>
      <c r="F517" t="s">
        <v>3375</v>
      </c>
      <c r="G517">
        <v>2006</v>
      </c>
      <c r="I517">
        <v>0</v>
      </c>
      <c r="J517">
        <v>3767567</v>
      </c>
      <c r="K517">
        <v>1023</v>
      </c>
      <c r="L517">
        <v>1023</v>
      </c>
      <c r="M517">
        <v>2914</v>
      </c>
      <c r="N517">
        <v>396067</v>
      </c>
      <c r="O517">
        <v>6033856</v>
      </c>
      <c r="R517" t="s">
        <v>2070</v>
      </c>
      <c r="S517" t="s">
        <v>1984</v>
      </c>
      <c r="T517" t="s">
        <v>1985</v>
      </c>
      <c r="U517" t="s">
        <v>2135</v>
      </c>
      <c r="V517">
        <v>5600000</v>
      </c>
      <c r="W517">
        <v>7009668</v>
      </c>
      <c r="X517">
        <v>0</v>
      </c>
      <c r="Y517">
        <v>9021601</v>
      </c>
      <c r="AB517" t="s">
        <v>1987</v>
      </c>
      <c r="AC517" t="s">
        <v>3376</v>
      </c>
      <c r="AG517">
        <v>473024</v>
      </c>
      <c r="AH517">
        <v>47815</v>
      </c>
      <c r="AI517">
        <v>9498</v>
      </c>
      <c r="AJ517">
        <v>1.7</v>
      </c>
      <c r="AK517">
        <v>7480</v>
      </c>
    </row>
    <row r="518" spans="1:37" x14ac:dyDescent="0.2">
      <c r="A518">
        <v>42290100</v>
      </c>
      <c r="B518" t="s">
        <v>1381</v>
      </c>
      <c r="C518" s="15">
        <v>37765</v>
      </c>
      <c r="D518" t="s">
        <v>1981</v>
      </c>
      <c r="E518" t="s">
        <v>2377</v>
      </c>
      <c r="F518" t="s">
        <v>1381</v>
      </c>
      <c r="G518">
        <v>2007</v>
      </c>
      <c r="I518">
        <v>0</v>
      </c>
      <c r="J518">
        <v>3245556</v>
      </c>
      <c r="K518">
        <v>1661</v>
      </c>
      <c r="L518">
        <v>1661</v>
      </c>
      <c r="M518">
        <v>3746</v>
      </c>
      <c r="N518">
        <v>181159</v>
      </c>
      <c r="O518">
        <v>2621971</v>
      </c>
      <c r="R518" t="s">
        <v>2070</v>
      </c>
      <c r="S518" t="s">
        <v>2379</v>
      </c>
      <c r="T518" t="s">
        <v>1985</v>
      </c>
      <c r="U518" t="s">
        <v>2135</v>
      </c>
      <c r="V518">
        <v>4000000</v>
      </c>
      <c r="W518">
        <v>7006708</v>
      </c>
      <c r="X518">
        <v>1296287</v>
      </c>
      <c r="Y518">
        <v>8585247</v>
      </c>
      <c r="AB518" t="s">
        <v>2073</v>
      </c>
      <c r="AC518" t="s">
        <v>3377</v>
      </c>
      <c r="AG518">
        <v>470705</v>
      </c>
      <c r="AH518">
        <v>53127</v>
      </c>
      <c r="AI518">
        <v>3943</v>
      </c>
      <c r="AJ518">
        <v>6</v>
      </c>
      <c r="AK518">
        <v>14236</v>
      </c>
    </row>
    <row r="519" spans="1:37" x14ac:dyDescent="0.2">
      <c r="A519">
        <v>42710100</v>
      </c>
      <c r="B519" t="s">
        <v>3378</v>
      </c>
      <c r="C519" s="15">
        <v>37723</v>
      </c>
      <c r="D519" t="s">
        <v>1981</v>
      </c>
      <c r="E519" t="s">
        <v>3379</v>
      </c>
      <c r="F519" t="s">
        <v>3378</v>
      </c>
      <c r="G519">
        <v>2007</v>
      </c>
      <c r="I519">
        <v>0</v>
      </c>
      <c r="J519">
        <v>3962385</v>
      </c>
      <c r="K519">
        <v>1607</v>
      </c>
      <c r="L519">
        <v>1607</v>
      </c>
      <c r="M519">
        <v>3664</v>
      </c>
      <c r="N519">
        <v>272209</v>
      </c>
      <c r="O519">
        <v>5323599</v>
      </c>
      <c r="R519" t="s">
        <v>2070</v>
      </c>
      <c r="S519" t="s">
        <v>1984</v>
      </c>
      <c r="T519" t="s">
        <v>1985</v>
      </c>
      <c r="U519" t="s">
        <v>1995</v>
      </c>
      <c r="V519">
        <v>0</v>
      </c>
      <c r="W519">
        <v>6881021</v>
      </c>
      <c r="X519">
        <v>0</v>
      </c>
      <c r="Y519">
        <v>8431248</v>
      </c>
      <c r="AB519" t="s">
        <v>1987</v>
      </c>
      <c r="AC519" t="s">
        <v>3380</v>
      </c>
      <c r="AG519">
        <v>780595</v>
      </c>
      <c r="AH519">
        <v>52551</v>
      </c>
      <c r="AI519">
        <v>4600</v>
      </c>
      <c r="AJ519">
        <v>3.5</v>
      </c>
      <c r="AK519">
        <v>4823</v>
      </c>
    </row>
    <row r="520" spans="1:37" x14ac:dyDescent="0.2">
      <c r="A520">
        <v>42740100</v>
      </c>
      <c r="B520" t="s">
        <v>1382</v>
      </c>
      <c r="C520" s="15">
        <v>37310</v>
      </c>
      <c r="D520" t="s">
        <v>1981</v>
      </c>
      <c r="E520" t="s">
        <v>2230</v>
      </c>
      <c r="F520" t="s">
        <v>3381</v>
      </c>
      <c r="G520">
        <v>2006</v>
      </c>
      <c r="I520">
        <v>0</v>
      </c>
      <c r="J520">
        <v>3381974</v>
      </c>
      <c r="K520">
        <v>1611</v>
      </c>
      <c r="L520">
        <v>1611</v>
      </c>
      <c r="M520">
        <v>3594</v>
      </c>
      <c r="R520" t="s">
        <v>2070</v>
      </c>
      <c r="S520" t="s">
        <v>1984</v>
      </c>
      <c r="T520" t="s">
        <v>1985</v>
      </c>
      <c r="U520" t="s">
        <v>1995</v>
      </c>
      <c r="V520">
        <v>17000000</v>
      </c>
      <c r="W520">
        <v>6855137</v>
      </c>
      <c r="X520">
        <v>1490140</v>
      </c>
      <c r="Y520">
        <v>8822712</v>
      </c>
      <c r="AB520" t="s">
        <v>2073</v>
      </c>
      <c r="AC520" t="s">
        <v>3382</v>
      </c>
      <c r="AG520">
        <v>404390</v>
      </c>
      <c r="AH520">
        <v>43921</v>
      </c>
      <c r="AI520">
        <v>2078</v>
      </c>
      <c r="AJ520">
        <v>7.5</v>
      </c>
      <c r="AK520">
        <v>39629</v>
      </c>
    </row>
    <row r="521" spans="1:37" x14ac:dyDescent="0.2">
      <c r="A521">
        <v>43260100</v>
      </c>
      <c r="B521" t="s">
        <v>1383</v>
      </c>
      <c r="C521" s="15">
        <v>38017</v>
      </c>
      <c r="D521" t="s">
        <v>1981</v>
      </c>
      <c r="E521" t="s">
        <v>2868</v>
      </c>
      <c r="F521" t="s">
        <v>3383</v>
      </c>
      <c r="G521">
        <v>2008</v>
      </c>
      <c r="H521">
        <v>86</v>
      </c>
      <c r="I521">
        <v>0</v>
      </c>
      <c r="J521">
        <v>3001719</v>
      </c>
      <c r="K521">
        <v>1208</v>
      </c>
      <c r="L521">
        <v>1211</v>
      </c>
      <c r="M521">
        <v>3159</v>
      </c>
      <c r="N521">
        <v>549865</v>
      </c>
      <c r="O521">
        <v>10435540</v>
      </c>
      <c r="R521" t="s">
        <v>2070</v>
      </c>
      <c r="S521" t="s">
        <v>1984</v>
      </c>
      <c r="T521" t="s">
        <v>1985</v>
      </c>
      <c r="U521" t="s">
        <v>2071</v>
      </c>
      <c r="V521">
        <v>20000000</v>
      </c>
      <c r="W521">
        <v>6575282</v>
      </c>
      <c r="X521">
        <v>371802</v>
      </c>
      <c r="Y521">
        <v>7720000</v>
      </c>
      <c r="AB521" t="s">
        <v>2073</v>
      </c>
      <c r="AC521" t="s">
        <v>3384</v>
      </c>
      <c r="AD521" t="s">
        <v>2208</v>
      </c>
      <c r="AG521">
        <v>489282</v>
      </c>
      <c r="AH521">
        <v>57536</v>
      </c>
      <c r="AI521">
        <v>3296</v>
      </c>
      <c r="AJ521">
        <v>5</v>
      </c>
      <c r="AK521">
        <v>11192</v>
      </c>
    </row>
    <row r="522" spans="1:37" x14ac:dyDescent="0.2">
      <c r="A522">
        <v>43500100</v>
      </c>
      <c r="B522" t="s">
        <v>1384</v>
      </c>
      <c r="C522" s="15">
        <v>38218</v>
      </c>
      <c r="D522" t="s">
        <v>1981</v>
      </c>
      <c r="E522" t="s">
        <v>1989</v>
      </c>
      <c r="F522" t="s">
        <v>3385</v>
      </c>
      <c r="G522">
        <v>2008</v>
      </c>
      <c r="H522">
        <v>102</v>
      </c>
      <c r="I522">
        <v>0</v>
      </c>
      <c r="J522">
        <v>2636048</v>
      </c>
      <c r="K522">
        <v>2784</v>
      </c>
      <c r="L522">
        <v>2784</v>
      </c>
      <c r="M522">
        <v>6371</v>
      </c>
      <c r="N522">
        <v>570593</v>
      </c>
      <c r="O522">
        <v>9247772</v>
      </c>
      <c r="R522" t="s">
        <v>2070</v>
      </c>
      <c r="S522" t="s">
        <v>1984</v>
      </c>
      <c r="T522" t="s">
        <v>1985</v>
      </c>
      <c r="U522" t="s">
        <v>2071</v>
      </c>
      <c r="V522">
        <v>15000000</v>
      </c>
      <c r="W522">
        <v>6409528</v>
      </c>
      <c r="X522">
        <v>2357810</v>
      </c>
      <c r="Y522">
        <v>7525394</v>
      </c>
      <c r="AB522" t="s">
        <v>1987</v>
      </c>
      <c r="AC522" t="s">
        <v>3386</v>
      </c>
      <c r="AD522" t="s">
        <v>2427</v>
      </c>
      <c r="AG522">
        <v>1031969</v>
      </c>
      <c r="AH522">
        <v>61255</v>
      </c>
      <c r="AI522">
        <v>1949</v>
      </c>
      <c r="AJ522">
        <v>6.3</v>
      </c>
      <c r="AK522">
        <v>11967</v>
      </c>
    </row>
    <row r="523" spans="1:37" x14ac:dyDescent="0.2">
      <c r="A523">
        <v>43580100</v>
      </c>
      <c r="B523" t="s">
        <v>1385</v>
      </c>
      <c r="C523" s="15">
        <v>37933</v>
      </c>
      <c r="D523" t="s">
        <v>1981</v>
      </c>
      <c r="E523" t="s">
        <v>2133</v>
      </c>
      <c r="F523" t="s">
        <v>1385</v>
      </c>
      <c r="G523">
        <v>2007</v>
      </c>
      <c r="I523">
        <v>0</v>
      </c>
      <c r="J523">
        <v>2083398</v>
      </c>
      <c r="K523">
        <v>2131</v>
      </c>
      <c r="L523">
        <v>2131</v>
      </c>
      <c r="M523">
        <v>4394</v>
      </c>
      <c r="N523">
        <v>292040</v>
      </c>
      <c r="O523">
        <v>4392527</v>
      </c>
      <c r="R523" t="s">
        <v>2070</v>
      </c>
      <c r="S523" t="s">
        <v>1984</v>
      </c>
      <c r="T523" t="s">
        <v>1985</v>
      </c>
      <c r="U523" t="s">
        <v>2080</v>
      </c>
      <c r="V523">
        <v>0</v>
      </c>
      <c r="W523">
        <v>6348315</v>
      </c>
      <c r="X523">
        <v>0</v>
      </c>
      <c r="Y523">
        <v>7778530</v>
      </c>
      <c r="AB523" t="s">
        <v>2073</v>
      </c>
      <c r="AC523" t="s">
        <v>3387</v>
      </c>
      <c r="AG523">
        <v>804516</v>
      </c>
      <c r="AH523">
        <v>56165</v>
      </c>
      <c r="AI523">
        <v>3961</v>
      </c>
      <c r="AJ523">
        <v>5.9</v>
      </c>
      <c r="AK523">
        <v>10399</v>
      </c>
    </row>
    <row r="524" spans="1:37" x14ac:dyDescent="0.2">
      <c r="A524">
        <v>43620100</v>
      </c>
      <c r="B524" t="s">
        <v>1386</v>
      </c>
      <c r="C524" s="15">
        <v>38584</v>
      </c>
      <c r="D524" t="s">
        <v>1981</v>
      </c>
      <c r="E524" t="s">
        <v>1989</v>
      </c>
      <c r="F524" t="s">
        <v>3388</v>
      </c>
      <c r="G524">
        <v>2009</v>
      </c>
      <c r="I524">
        <v>0</v>
      </c>
      <c r="J524">
        <v>2651996</v>
      </c>
      <c r="K524">
        <v>1959</v>
      </c>
      <c r="L524">
        <v>1959</v>
      </c>
      <c r="M524">
        <v>4880</v>
      </c>
      <c r="N524">
        <v>142519</v>
      </c>
      <c r="O524">
        <v>2363580</v>
      </c>
      <c r="R524" t="s">
        <v>2070</v>
      </c>
      <c r="S524" t="s">
        <v>1984</v>
      </c>
      <c r="T524" t="s">
        <v>1985</v>
      </c>
      <c r="U524" t="s">
        <v>2071</v>
      </c>
      <c r="V524">
        <v>15000000</v>
      </c>
      <c r="W524">
        <v>6380019</v>
      </c>
      <c r="X524">
        <v>181224</v>
      </c>
      <c r="Y524">
        <v>7173568</v>
      </c>
      <c r="AB524" t="s">
        <v>1987</v>
      </c>
      <c r="AC524" t="s">
        <v>3389</v>
      </c>
      <c r="AG524">
        <v>1142433</v>
      </c>
      <c r="AH524">
        <v>70898</v>
      </c>
      <c r="AJ524">
        <v>5.3</v>
      </c>
      <c r="AK524">
        <v>10077</v>
      </c>
    </row>
    <row r="525" spans="1:37" x14ac:dyDescent="0.2">
      <c r="A525">
        <v>44110100</v>
      </c>
      <c r="B525" t="s">
        <v>1387</v>
      </c>
      <c r="C525" s="15">
        <v>37261</v>
      </c>
      <c r="D525" t="s">
        <v>1981</v>
      </c>
      <c r="E525" t="s">
        <v>1989</v>
      </c>
      <c r="F525" t="s">
        <v>3390</v>
      </c>
      <c r="G525">
        <v>2006</v>
      </c>
      <c r="H525">
        <v>96</v>
      </c>
      <c r="I525">
        <v>0</v>
      </c>
      <c r="J525">
        <v>3009341</v>
      </c>
      <c r="K525">
        <v>2016</v>
      </c>
      <c r="L525">
        <v>2016</v>
      </c>
      <c r="M525">
        <v>4455</v>
      </c>
      <c r="N525">
        <v>2690877</v>
      </c>
      <c r="O525">
        <v>31990186</v>
      </c>
      <c r="R525" t="s">
        <v>2070</v>
      </c>
      <c r="S525" t="s">
        <v>1984</v>
      </c>
      <c r="T525" t="s">
        <v>1985</v>
      </c>
      <c r="U525" t="s">
        <v>2071</v>
      </c>
      <c r="V525">
        <v>5000000</v>
      </c>
      <c r="W525">
        <v>6090172</v>
      </c>
      <c r="X525">
        <v>500000</v>
      </c>
      <c r="Y525">
        <v>7838189</v>
      </c>
      <c r="AB525" t="s">
        <v>2073</v>
      </c>
      <c r="AC525" t="s">
        <v>3391</v>
      </c>
      <c r="AD525" t="s">
        <v>2128</v>
      </c>
      <c r="AE525" t="s">
        <v>3392</v>
      </c>
      <c r="AF525" t="s">
        <v>2208</v>
      </c>
      <c r="AG525">
        <v>456554</v>
      </c>
      <c r="AH525">
        <v>42725</v>
      </c>
      <c r="AI525">
        <v>1215</v>
      </c>
      <c r="AJ525">
        <v>6.9</v>
      </c>
      <c r="AK525">
        <v>27756</v>
      </c>
    </row>
    <row r="526" spans="1:37" x14ac:dyDescent="0.2">
      <c r="A526">
        <v>44250100</v>
      </c>
      <c r="B526" t="s">
        <v>1388</v>
      </c>
      <c r="C526" s="15">
        <v>38073</v>
      </c>
      <c r="D526" t="s">
        <v>1981</v>
      </c>
      <c r="E526" t="s">
        <v>2966</v>
      </c>
      <c r="F526" t="s">
        <v>3393</v>
      </c>
      <c r="G526">
        <v>2008</v>
      </c>
      <c r="I526">
        <v>0</v>
      </c>
      <c r="J526">
        <v>2340743</v>
      </c>
      <c r="K526">
        <v>1133</v>
      </c>
      <c r="L526">
        <v>1133</v>
      </c>
      <c r="M526">
        <v>3176</v>
      </c>
      <c r="N526">
        <v>334745</v>
      </c>
      <c r="O526">
        <v>5395055</v>
      </c>
      <c r="R526" t="s">
        <v>2070</v>
      </c>
      <c r="S526" t="s">
        <v>1984</v>
      </c>
      <c r="T526" t="s">
        <v>1985</v>
      </c>
      <c r="U526" t="s">
        <v>2071</v>
      </c>
      <c r="V526">
        <v>10000000</v>
      </c>
      <c r="W526">
        <v>6003262</v>
      </c>
      <c r="X526">
        <v>27508998</v>
      </c>
      <c r="Y526">
        <v>7048399</v>
      </c>
      <c r="AB526" t="s">
        <v>1987</v>
      </c>
      <c r="AC526" t="s">
        <v>3394</v>
      </c>
      <c r="AG526">
        <v>425413</v>
      </c>
      <c r="AH526">
        <v>58162</v>
      </c>
      <c r="AI526">
        <v>2125</v>
      </c>
      <c r="AJ526">
        <v>6.8</v>
      </c>
      <c r="AK526">
        <v>28442</v>
      </c>
    </row>
    <row r="527" spans="1:37" x14ac:dyDescent="0.2">
      <c r="A527">
        <v>44650100</v>
      </c>
      <c r="B527" t="s">
        <v>1389</v>
      </c>
      <c r="C527" s="15">
        <v>37345</v>
      </c>
      <c r="D527" t="s">
        <v>1981</v>
      </c>
      <c r="E527" t="s">
        <v>2035</v>
      </c>
      <c r="F527" t="s">
        <v>3395</v>
      </c>
      <c r="G527">
        <v>2006</v>
      </c>
      <c r="I527">
        <v>1</v>
      </c>
      <c r="J527">
        <v>3201420</v>
      </c>
      <c r="K527">
        <v>1453</v>
      </c>
      <c r="L527">
        <v>1453</v>
      </c>
      <c r="M527">
        <v>3229</v>
      </c>
      <c r="N527">
        <v>585369</v>
      </c>
      <c r="O527">
        <v>9116860</v>
      </c>
      <c r="R527" t="s">
        <v>2070</v>
      </c>
      <c r="S527" t="s">
        <v>1984</v>
      </c>
      <c r="T527" t="s">
        <v>1985</v>
      </c>
      <c r="U527" t="s">
        <v>1986</v>
      </c>
      <c r="V527">
        <v>70000000</v>
      </c>
      <c r="W527">
        <v>5946136</v>
      </c>
      <c r="X527">
        <v>29471026</v>
      </c>
      <c r="Y527">
        <v>7652813</v>
      </c>
      <c r="Z527" t="s">
        <v>3396</v>
      </c>
      <c r="AB527" t="s">
        <v>2073</v>
      </c>
      <c r="AC527" t="s">
        <v>3397</v>
      </c>
      <c r="AG527">
        <v>430912</v>
      </c>
      <c r="AH527">
        <v>44759</v>
      </c>
      <c r="AI527">
        <v>2414</v>
      </c>
      <c r="AJ527">
        <v>3.9</v>
      </c>
      <c r="AK527">
        <v>16866</v>
      </c>
    </row>
    <row r="528" spans="1:37" x14ac:dyDescent="0.2">
      <c r="A528">
        <v>44660100</v>
      </c>
      <c r="B528" t="s">
        <v>1390</v>
      </c>
      <c r="C528" s="15">
        <v>37849</v>
      </c>
      <c r="D528" t="s">
        <v>1981</v>
      </c>
      <c r="E528" t="s">
        <v>2367</v>
      </c>
      <c r="F528" t="s">
        <v>3398</v>
      </c>
      <c r="G528">
        <v>2007</v>
      </c>
      <c r="I528">
        <v>0</v>
      </c>
      <c r="J528">
        <v>2746312</v>
      </c>
      <c r="K528">
        <v>2002</v>
      </c>
      <c r="L528">
        <v>2002</v>
      </c>
      <c r="M528">
        <v>4429</v>
      </c>
      <c r="R528" t="s">
        <v>1983</v>
      </c>
      <c r="S528" t="s">
        <v>2026</v>
      </c>
      <c r="T528" t="s">
        <v>1985</v>
      </c>
      <c r="U528" t="s">
        <v>1995</v>
      </c>
      <c r="V528">
        <v>67000000</v>
      </c>
      <c r="W528">
        <v>5932060</v>
      </c>
      <c r="X528">
        <v>19425711</v>
      </c>
      <c r="Y528">
        <v>7268498</v>
      </c>
      <c r="AB528" t="s">
        <v>1987</v>
      </c>
      <c r="AC528" t="s">
        <v>2038</v>
      </c>
      <c r="AG528">
        <v>462396</v>
      </c>
      <c r="AH528">
        <v>54686</v>
      </c>
      <c r="AI528">
        <v>1631</v>
      </c>
      <c r="AJ528">
        <v>5.4</v>
      </c>
      <c r="AK528">
        <v>12376</v>
      </c>
    </row>
    <row r="529" spans="1:37" x14ac:dyDescent="0.2">
      <c r="A529">
        <v>44760100</v>
      </c>
      <c r="B529" t="s">
        <v>3399</v>
      </c>
      <c r="C529" s="15">
        <v>37898</v>
      </c>
      <c r="D529" t="s">
        <v>1981</v>
      </c>
      <c r="E529" t="s">
        <v>2035</v>
      </c>
      <c r="F529" t="s">
        <v>3400</v>
      </c>
      <c r="G529">
        <v>2007</v>
      </c>
      <c r="I529">
        <v>0</v>
      </c>
      <c r="J529">
        <v>3187153</v>
      </c>
      <c r="K529">
        <v>1015</v>
      </c>
      <c r="L529">
        <v>1020</v>
      </c>
      <c r="M529">
        <v>2626</v>
      </c>
      <c r="N529">
        <v>140108</v>
      </c>
      <c r="O529">
        <v>2709276</v>
      </c>
      <c r="R529" t="s">
        <v>2070</v>
      </c>
      <c r="S529" t="s">
        <v>1984</v>
      </c>
      <c r="T529" t="s">
        <v>1985</v>
      </c>
      <c r="U529" t="s">
        <v>2135</v>
      </c>
      <c r="V529">
        <v>0</v>
      </c>
      <c r="W529">
        <v>5867786</v>
      </c>
      <c r="X529">
        <v>556209</v>
      </c>
      <c r="Y529">
        <v>7189736</v>
      </c>
      <c r="AB529" t="s">
        <v>1987</v>
      </c>
      <c r="AC529" t="s">
        <v>3401</v>
      </c>
      <c r="AG529">
        <v>756703</v>
      </c>
      <c r="AH529">
        <v>70730</v>
      </c>
      <c r="AI529">
        <v>10518</v>
      </c>
      <c r="AJ529">
        <v>2</v>
      </c>
      <c r="AK529">
        <v>2406</v>
      </c>
    </row>
    <row r="530" spans="1:37" x14ac:dyDescent="0.2">
      <c r="A530">
        <v>44910100</v>
      </c>
      <c r="B530" t="s">
        <v>1391</v>
      </c>
      <c r="C530" s="15">
        <v>37966</v>
      </c>
      <c r="D530" t="s">
        <v>1981</v>
      </c>
      <c r="E530" t="s">
        <v>2774</v>
      </c>
      <c r="F530" t="s">
        <v>3402</v>
      </c>
      <c r="G530">
        <v>2007</v>
      </c>
      <c r="I530">
        <v>0</v>
      </c>
      <c r="J530">
        <v>2283360</v>
      </c>
      <c r="K530">
        <v>1307</v>
      </c>
      <c r="L530">
        <v>1307</v>
      </c>
      <c r="M530">
        <v>3340</v>
      </c>
      <c r="N530">
        <v>414367</v>
      </c>
      <c r="O530">
        <v>7228612</v>
      </c>
      <c r="R530" t="s">
        <v>2070</v>
      </c>
      <c r="S530" t="s">
        <v>1984</v>
      </c>
      <c r="T530" t="s">
        <v>1985</v>
      </c>
      <c r="U530" t="s">
        <v>2175</v>
      </c>
      <c r="V530">
        <v>0</v>
      </c>
      <c r="W530">
        <v>5812781</v>
      </c>
      <c r="X530">
        <v>0</v>
      </c>
      <c r="Y530">
        <v>7116850</v>
      </c>
      <c r="AB530" t="s">
        <v>2006</v>
      </c>
      <c r="AC530" t="s">
        <v>3403</v>
      </c>
      <c r="AG530">
        <v>841032</v>
      </c>
      <c r="AH530">
        <v>56945</v>
      </c>
      <c r="AI530">
        <v>6997</v>
      </c>
      <c r="AJ530">
        <v>3.2</v>
      </c>
      <c r="AK530">
        <v>1643</v>
      </c>
    </row>
    <row r="531" spans="1:37" x14ac:dyDescent="0.2">
      <c r="A531">
        <v>45050100</v>
      </c>
      <c r="B531" t="s">
        <v>1392</v>
      </c>
      <c r="C531" s="15">
        <v>37744</v>
      </c>
      <c r="D531" t="s">
        <v>1981</v>
      </c>
      <c r="E531" t="s">
        <v>1991</v>
      </c>
      <c r="F531" t="s">
        <v>3404</v>
      </c>
      <c r="G531">
        <v>2007</v>
      </c>
      <c r="H531">
        <v>124</v>
      </c>
      <c r="I531">
        <v>0</v>
      </c>
      <c r="J531">
        <v>2710445</v>
      </c>
      <c r="K531">
        <v>2525</v>
      </c>
      <c r="L531">
        <v>2525</v>
      </c>
      <c r="M531">
        <v>5569</v>
      </c>
      <c r="N531">
        <v>142167</v>
      </c>
      <c r="O531">
        <v>2023787</v>
      </c>
      <c r="R531" t="s">
        <v>1983</v>
      </c>
      <c r="S531" t="s">
        <v>1984</v>
      </c>
      <c r="T531" t="s">
        <v>1985</v>
      </c>
      <c r="U531" t="s">
        <v>2135</v>
      </c>
      <c r="V531">
        <v>55000000</v>
      </c>
      <c r="W531">
        <v>5755286</v>
      </c>
      <c r="X531">
        <v>766543</v>
      </c>
      <c r="Y531">
        <v>7051897</v>
      </c>
      <c r="AB531" t="s">
        <v>1987</v>
      </c>
      <c r="AC531" t="s">
        <v>3405</v>
      </c>
      <c r="AD531" t="s">
        <v>3406</v>
      </c>
      <c r="AG531">
        <v>338216</v>
      </c>
      <c r="AH531">
        <v>52724</v>
      </c>
      <c r="AI531">
        <v>3310</v>
      </c>
      <c r="AJ531">
        <v>5.9</v>
      </c>
      <c r="AK531">
        <v>9912</v>
      </c>
    </row>
    <row r="532" spans="1:37" x14ac:dyDescent="0.2">
      <c r="A532">
        <v>45220100</v>
      </c>
      <c r="B532" t="s">
        <v>3407</v>
      </c>
      <c r="C532" s="15">
        <v>37828</v>
      </c>
      <c r="D532" t="s">
        <v>1981</v>
      </c>
      <c r="E532" t="s">
        <v>2504</v>
      </c>
      <c r="F532" t="s">
        <v>3408</v>
      </c>
      <c r="G532">
        <v>2007</v>
      </c>
      <c r="I532">
        <v>0</v>
      </c>
      <c r="J532">
        <v>2756661</v>
      </c>
      <c r="K532">
        <v>1019</v>
      </c>
      <c r="L532">
        <v>1019</v>
      </c>
      <c r="M532">
        <v>2618</v>
      </c>
      <c r="R532" t="s">
        <v>2070</v>
      </c>
      <c r="S532" t="s">
        <v>1984</v>
      </c>
      <c r="T532" t="s">
        <v>1985</v>
      </c>
      <c r="U532" t="s">
        <v>2071</v>
      </c>
      <c r="V532">
        <v>7000000</v>
      </c>
      <c r="W532">
        <v>5694308</v>
      </c>
      <c r="X532">
        <v>0</v>
      </c>
      <c r="Y532">
        <v>6977182</v>
      </c>
      <c r="AB532" t="s">
        <v>1987</v>
      </c>
      <c r="AC532" t="s">
        <v>3409</v>
      </c>
      <c r="AG532">
        <v>785077</v>
      </c>
      <c r="AH532">
        <v>54268</v>
      </c>
      <c r="AI532">
        <v>5026</v>
      </c>
      <c r="AJ532">
        <v>1.7</v>
      </c>
      <c r="AK532">
        <v>11492</v>
      </c>
    </row>
    <row r="533" spans="1:37" x14ac:dyDescent="0.2">
      <c r="A533">
        <v>45540100</v>
      </c>
      <c r="B533" t="s">
        <v>1393</v>
      </c>
      <c r="C533" s="15">
        <v>37576</v>
      </c>
      <c r="D533" t="s">
        <v>1981</v>
      </c>
      <c r="E533" t="s">
        <v>2024</v>
      </c>
      <c r="F533" t="s">
        <v>3410</v>
      </c>
      <c r="G533">
        <v>2006</v>
      </c>
      <c r="I533">
        <v>0</v>
      </c>
      <c r="J533">
        <v>2220050</v>
      </c>
      <c r="K533">
        <v>1495</v>
      </c>
      <c r="L533">
        <v>1495</v>
      </c>
      <c r="M533">
        <v>3337</v>
      </c>
      <c r="N533">
        <v>365203</v>
      </c>
      <c r="O533">
        <v>4478958</v>
      </c>
      <c r="R533" t="s">
        <v>2070</v>
      </c>
      <c r="S533" t="s">
        <v>1984</v>
      </c>
      <c r="T533" t="s">
        <v>1985</v>
      </c>
      <c r="U533" t="s">
        <v>2071</v>
      </c>
      <c r="V533">
        <v>4000000</v>
      </c>
      <c r="W533">
        <v>4630045</v>
      </c>
      <c r="X533">
        <v>0</v>
      </c>
      <c r="Y533">
        <v>5958973</v>
      </c>
      <c r="AB533" t="s">
        <v>2073</v>
      </c>
      <c r="AC533" t="s">
        <v>3411</v>
      </c>
      <c r="AG533">
        <v>454987</v>
      </c>
      <c r="AH533">
        <v>49276</v>
      </c>
      <c r="AI533">
        <v>5609</v>
      </c>
      <c r="AJ533">
        <v>5.8</v>
      </c>
      <c r="AK533">
        <v>9257</v>
      </c>
    </row>
    <row r="534" spans="1:37" x14ac:dyDescent="0.2">
      <c r="A534">
        <v>45610100</v>
      </c>
      <c r="B534" t="s">
        <v>1394</v>
      </c>
      <c r="C534" s="15">
        <v>37443</v>
      </c>
      <c r="D534" t="s">
        <v>1981</v>
      </c>
      <c r="E534" t="s">
        <v>1991</v>
      </c>
      <c r="F534" t="s">
        <v>3412</v>
      </c>
      <c r="G534">
        <v>2006</v>
      </c>
      <c r="H534">
        <v>100</v>
      </c>
      <c r="I534">
        <v>0</v>
      </c>
      <c r="J534">
        <v>391672</v>
      </c>
      <c r="K534">
        <v>17</v>
      </c>
      <c r="L534">
        <v>263</v>
      </c>
      <c r="M534">
        <v>1484</v>
      </c>
      <c r="R534" t="s">
        <v>2002</v>
      </c>
      <c r="S534" t="s">
        <v>2026</v>
      </c>
      <c r="T534" t="s">
        <v>3413</v>
      </c>
      <c r="U534" t="s">
        <v>1986</v>
      </c>
      <c r="V534">
        <v>20000000</v>
      </c>
      <c r="W534">
        <v>5501616</v>
      </c>
      <c r="X534">
        <v>1903468</v>
      </c>
      <c r="Y534">
        <v>7080703</v>
      </c>
      <c r="AB534" t="s">
        <v>2073</v>
      </c>
      <c r="AC534" t="s">
        <v>3414</v>
      </c>
      <c r="AD534" t="s">
        <v>3415</v>
      </c>
      <c r="AG534">
        <v>405296</v>
      </c>
      <c r="AH534">
        <v>27904</v>
      </c>
      <c r="AI534">
        <v>1416</v>
      </c>
      <c r="AJ534">
        <v>7.1</v>
      </c>
      <c r="AK534">
        <v>42218</v>
      </c>
    </row>
    <row r="535" spans="1:37" x14ac:dyDescent="0.2">
      <c r="A535">
        <v>46060100</v>
      </c>
      <c r="B535" t="s">
        <v>1395</v>
      </c>
      <c r="C535" s="15">
        <v>38577</v>
      </c>
      <c r="D535" t="s">
        <v>1981</v>
      </c>
      <c r="E535" t="s">
        <v>2133</v>
      </c>
      <c r="F535" t="s">
        <v>1395</v>
      </c>
      <c r="G535">
        <v>2009</v>
      </c>
      <c r="I535">
        <v>0</v>
      </c>
      <c r="J535">
        <v>2231273</v>
      </c>
      <c r="K535">
        <v>2121</v>
      </c>
      <c r="L535">
        <v>2121</v>
      </c>
      <c r="M535">
        <v>4887</v>
      </c>
      <c r="R535" t="s">
        <v>2070</v>
      </c>
      <c r="S535" t="s">
        <v>1984</v>
      </c>
      <c r="T535" t="s">
        <v>1985</v>
      </c>
      <c r="U535" t="s">
        <v>2071</v>
      </c>
      <c r="V535">
        <v>20000000</v>
      </c>
      <c r="W535">
        <v>5210988</v>
      </c>
      <c r="X535">
        <v>7756841</v>
      </c>
      <c r="Y535">
        <v>5857147</v>
      </c>
      <c r="AB535" t="s">
        <v>2006</v>
      </c>
      <c r="AC535" t="s">
        <v>3416</v>
      </c>
      <c r="AD535" t="s">
        <v>2228</v>
      </c>
      <c r="AG535">
        <v>976222</v>
      </c>
      <c r="AH535">
        <v>70643</v>
      </c>
      <c r="AJ535">
        <v>6.4</v>
      </c>
      <c r="AK535">
        <v>10367</v>
      </c>
    </row>
    <row r="536" spans="1:37" x14ac:dyDescent="0.2">
      <c r="A536">
        <v>46940100</v>
      </c>
      <c r="B536" t="s">
        <v>1396</v>
      </c>
      <c r="C536" s="15">
        <v>37324</v>
      </c>
      <c r="D536" t="s">
        <v>1981</v>
      </c>
      <c r="E536" t="s">
        <v>2318</v>
      </c>
      <c r="F536" t="s">
        <v>3417</v>
      </c>
      <c r="G536">
        <v>2005</v>
      </c>
      <c r="H536">
        <v>114</v>
      </c>
      <c r="I536">
        <v>0</v>
      </c>
      <c r="J536">
        <v>27804</v>
      </c>
      <c r="K536">
        <v>2</v>
      </c>
      <c r="L536">
        <v>819</v>
      </c>
      <c r="M536">
        <v>2293</v>
      </c>
      <c r="N536">
        <v>191321</v>
      </c>
      <c r="O536">
        <v>2845389</v>
      </c>
      <c r="R536" t="s">
        <v>1983</v>
      </c>
      <c r="S536" t="s">
        <v>2379</v>
      </c>
      <c r="T536" t="s">
        <v>1985</v>
      </c>
      <c r="U536" t="s">
        <v>2135</v>
      </c>
      <c r="V536">
        <v>22000000</v>
      </c>
      <c r="W536">
        <v>4835065</v>
      </c>
      <c r="X536">
        <v>4613558</v>
      </c>
      <c r="Y536">
        <v>6223608</v>
      </c>
      <c r="AB536" t="s">
        <v>2073</v>
      </c>
      <c r="AC536" t="s">
        <v>3418</v>
      </c>
      <c r="AD536" t="s">
        <v>3419</v>
      </c>
      <c r="AG536">
        <v>375920</v>
      </c>
      <c r="AH536">
        <v>40966</v>
      </c>
      <c r="AI536">
        <v>2342</v>
      </c>
      <c r="AJ536">
        <v>6.5</v>
      </c>
      <c r="AK536">
        <v>16368</v>
      </c>
    </row>
    <row r="537" spans="1:37" x14ac:dyDescent="0.2">
      <c r="A537">
        <v>47080100</v>
      </c>
      <c r="B537" t="s">
        <v>3420</v>
      </c>
      <c r="C537" s="15">
        <v>37996</v>
      </c>
      <c r="D537" t="s">
        <v>1981</v>
      </c>
      <c r="E537" t="s">
        <v>3204</v>
      </c>
      <c r="F537" t="s">
        <v>3421</v>
      </c>
      <c r="G537">
        <v>2008</v>
      </c>
      <c r="I537">
        <v>0</v>
      </c>
      <c r="J537">
        <v>2984524</v>
      </c>
      <c r="K537">
        <v>1632</v>
      </c>
      <c r="L537">
        <v>1632</v>
      </c>
      <c r="M537">
        <v>2970</v>
      </c>
      <c r="N537">
        <v>924585</v>
      </c>
      <c r="O537">
        <v>15754475</v>
      </c>
      <c r="R537" t="s">
        <v>2012</v>
      </c>
      <c r="S537" t="s">
        <v>2662</v>
      </c>
      <c r="T537" t="s">
        <v>1985</v>
      </c>
      <c r="U537" t="s">
        <v>1995</v>
      </c>
      <c r="V537">
        <v>60000000</v>
      </c>
      <c r="W537">
        <v>4775656</v>
      </c>
      <c r="X537">
        <v>8300000</v>
      </c>
      <c r="Y537">
        <v>5607071</v>
      </c>
      <c r="Z537" t="s">
        <v>3422</v>
      </c>
      <c r="AB537" t="s">
        <v>1987</v>
      </c>
      <c r="AC537" t="s">
        <v>3423</v>
      </c>
      <c r="AG537">
        <v>460780</v>
      </c>
      <c r="AH537">
        <v>57326</v>
      </c>
      <c r="AI537">
        <v>2235</v>
      </c>
      <c r="AJ537">
        <v>3.8</v>
      </c>
      <c r="AK537">
        <v>20883</v>
      </c>
    </row>
    <row r="538" spans="1:37" x14ac:dyDescent="0.2">
      <c r="A538">
        <v>47280100</v>
      </c>
      <c r="B538" t="s">
        <v>1397</v>
      </c>
      <c r="C538" s="15">
        <v>38227</v>
      </c>
      <c r="D538" t="s">
        <v>1981</v>
      </c>
      <c r="E538" t="s">
        <v>2504</v>
      </c>
      <c r="F538" t="s">
        <v>1397</v>
      </c>
      <c r="G538">
        <v>2008</v>
      </c>
      <c r="I538">
        <v>0</v>
      </c>
      <c r="J538">
        <v>2153109</v>
      </c>
      <c r="K538">
        <v>2123</v>
      </c>
      <c r="L538">
        <v>2124</v>
      </c>
      <c r="M538">
        <v>4834</v>
      </c>
      <c r="R538" t="s">
        <v>2070</v>
      </c>
      <c r="S538" t="s">
        <v>1984</v>
      </c>
      <c r="T538" t="s">
        <v>1985</v>
      </c>
      <c r="U538" t="s">
        <v>2071</v>
      </c>
      <c r="V538">
        <v>6000000</v>
      </c>
      <c r="W538">
        <v>4694491</v>
      </c>
      <c r="X538">
        <v>1481623</v>
      </c>
      <c r="Y538">
        <v>5511778</v>
      </c>
      <c r="AB538" t="s">
        <v>2073</v>
      </c>
      <c r="AC538" t="s">
        <v>3424</v>
      </c>
      <c r="AG538">
        <v>844671</v>
      </c>
      <c r="AH538">
        <v>61354</v>
      </c>
      <c r="AI538">
        <v>2471</v>
      </c>
      <c r="AJ538">
        <v>4.3</v>
      </c>
      <c r="AK538">
        <v>6549</v>
      </c>
    </row>
    <row r="539" spans="1:37" x14ac:dyDescent="0.2">
      <c r="A539">
        <v>47400100</v>
      </c>
      <c r="B539" t="s">
        <v>3425</v>
      </c>
      <c r="C539" s="15">
        <v>37940</v>
      </c>
      <c r="D539" t="s">
        <v>1981</v>
      </c>
      <c r="E539" t="s">
        <v>2230</v>
      </c>
      <c r="F539" t="s">
        <v>3426</v>
      </c>
      <c r="G539">
        <v>2007</v>
      </c>
      <c r="I539">
        <v>0</v>
      </c>
      <c r="J539">
        <v>1924860</v>
      </c>
      <c r="K539">
        <v>852</v>
      </c>
      <c r="L539">
        <v>852</v>
      </c>
      <c r="M539">
        <v>2297</v>
      </c>
      <c r="R539" t="s">
        <v>1983</v>
      </c>
      <c r="S539" t="s">
        <v>2026</v>
      </c>
      <c r="T539" t="s">
        <v>1985</v>
      </c>
      <c r="U539" t="s">
        <v>2135</v>
      </c>
      <c r="V539">
        <v>45000000</v>
      </c>
      <c r="W539">
        <v>4617608</v>
      </c>
      <c r="X539">
        <v>26459810</v>
      </c>
      <c r="Y539">
        <v>5657904</v>
      </c>
      <c r="AB539" t="s">
        <v>2073</v>
      </c>
      <c r="AC539" t="s">
        <v>3427</v>
      </c>
      <c r="AG539">
        <v>484740</v>
      </c>
      <c r="AH539">
        <v>56001</v>
      </c>
      <c r="AI539">
        <v>1918</v>
      </c>
      <c r="AJ539">
        <v>6.2</v>
      </c>
      <c r="AK539">
        <v>8665</v>
      </c>
    </row>
    <row r="540" spans="1:37" x14ac:dyDescent="0.2">
      <c r="A540">
        <v>47520100</v>
      </c>
      <c r="B540" t="s">
        <v>1398</v>
      </c>
      <c r="C540" s="15">
        <v>38101</v>
      </c>
      <c r="D540" t="s">
        <v>1981</v>
      </c>
      <c r="E540" t="s">
        <v>1989</v>
      </c>
      <c r="F540" t="s">
        <v>1398</v>
      </c>
      <c r="G540">
        <v>2008</v>
      </c>
      <c r="I540">
        <v>0</v>
      </c>
      <c r="J540">
        <v>2312146</v>
      </c>
      <c r="K540">
        <v>2001</v>
      </c>
      <c r="L540">
        <v>2001</v>
      </c>
      <c r="M540">
        <v>4289</v>
      </c>
      <c r="N540">
        <v>151830</v>
      </c>
      <c r="O540">
        <v>2782440</v>
      </c>
      <c r="R540" t="s">
        <v>2070</v>
      </c>
      <c r="S540" t="s">
        <v>1984</v>
      </c>
      <c r="T540" t="s">
        <v>1985</v>
      </c>
      <c r="U540" t="s">
        <v>1986</v>
      </c>
      <c r="V540">
        <v>25000000</v>
      </c>
      <c r="W540">
        <v>4598506</v>
      </c>
      <c r="X540">
        <v>8251527</v>
      </c>
      <c r="Y540">
        <v>5399078</v>
      </c>
      <c r="AB540" t="s">
        <v>2073</v>
      </c>
      <c r="AC540" t="s">
        <v>3428</v>
      </c>
      <c r="AG540">
        <v>800240</v>
      </c>
      <c r="AH540">
        <v>59256</v>
      </c>
      <c r="AI540">
        <v>1243</v>
      </c>
      <c r="AJ540">
        <v>5.9</v>
      </c>
      <c r="AK540">
        <v>13983</v>
      </c>
    </row>
    <row r="541" spans="1:37" x14ac:dyDescent="0.2">
      <c r="A541">
        <v>47660100</v>
      </c>
      <c r="B541" t="s">
        <v>1399</v>
      </c>
      <c r="C541" s="15">
        <v>38423</v>
      </c>
      <c r="D541" t="s">
        <v>1981</v>
      </c>
      <c r="E541" t="s">
        <v>1989</v>
      </c>
      <c r="F541" t="s">
        <v>3429</v>
      </c>
      <c r="G541">
        <v>2009</v>
      </c>
      <c r="I541">
        <v>0</v>
      </c>
      <c r="J541">
        <v>2409156</v>
      </c>
      <c r="K541">
        <v>1742</v>
      </c>
      <c r="L541">
        <v>1742</v>
      </c>
      <c r="M541">
        <v>5427</v>
      </c>
      <c r="N541">
        <v>481493</v>
      </c>
      <c r="O541">
        <v>6916633</v>
      </c>
      <c r="P541">
        <v>44360</v>
      </c>
      <c r="Q541">
        <v>1170372</v>
      </c>
      <c r="R541" t="s">
        <v>2070</v>
      </c>
      <c r="S541" t="s">
        <v>1984</v>
      </c>
      <c r="T541" t="s">
        <v>1985</v>
      </c>
      <c r="U541" t="s">
        <v>2071</v>
      </c>
      <c r="V541">
        <v>6000000</v>
      </c>
      <c r="W541">
        <v>4543320</v>
      </c>
      <c r="X541">
        <v>169739</v>
      </c>
      <c r="Y541">
        <v>5106692</v>
      </c>
      <c r="AB541" t="s">
        <v>2073</v>
      </c>
      <c r="AC541" t="s">
        <v>3430</v>
      </c>
      <c r="AG541">
        <v>1151922</v>
      </c>
      <c r="AH541">
        <v>70641</v>
      </c>
      <c r="AJ541">
        <v>5</v>
      </c>
      <c r="AK541">
        <v>16606</v>
      </c>
    </row>
    <row r="542" spans="1:37" x14ac:dyDescent="0.2">
      <c r="A542">
        <v>47720100</v>
      </c>
      <c r="B542" t="s">
        <v>3431</v>
      </c>
      <c r="C542" s="15">
        <v>37737</v>
      </c>
      <c r="D542" t="s">
        <v>1981</v>
      </c>
      <c r="E542" t="s">
        <v>2774</v>
      </c>
      <c r="F542" t="s">
        <v>3432</v>
      </c>
      <c r="G542">
        <v>2007</v>
      </c>
      <c r="I542">
        <v>0</v>
      </c>
      <c r="J542">
        <v>2541419</v>
      </c>
      <c r="K542">
        <v>1816</v>
      </c>
      <c r="L542">
        <v>1816</v>
      </c>
      <c r="M542">
        <v>4032</v>
      </c>
      <c r="N542">
        <v>160413</v>
      </c>
      <c r="O542">
        <v>2533710</v>
      </c>
      <c r="R542" t="s">
        <v>2070</v>
      </c>
      <c r="S542" t="s">
        <v>1984</v>
      </c>
      <c r="T542" t="s">
        <v>1985</v>
      </c>
      <c r="U542" t="s">
        <v>2071</v>
      </c>
      <c r="V542">
        <v>0</v>
      </c>
      <c r="W542">
        <v>4500147</v>
      </c>
      <c r="X542">
        <v>0</v>
      </c>
      <c r="Y542">
        <v>5513987</v>
      </c>
      <c r="AB542" t="s">
        <v>1987</v>
      </c>
      <c r="AC542" t="s">
        <v>3433</v>
      </c>
      <c r="AG542">
        <v>772178</v>
      </c>
      <c r="AH542">
        <v>52715</v>
      </c>
      <c r="AI542">
        <v>8086</v>
      </c>
      <c r="AJ542">
        <v>4.5999999999999996</v>
      </c>
      <c r="AK542">
        <v>4333</v>
      </c>
    </row>
    <row r="543" spans="1:37" x14ac:dyDescent="0.2">
      <c r="A543">
        <v>47930100</v>
      </c>
      <c r="B543" t="s">
        <v>1400</v>
      </c>
      <c r="C543" s="15">
        <v>38262</v>
      </c>
      <c r="D543" t="s">
        <v>1981</v>
      </c>
      <c r="E543" t="s">
        <v>2024</v>
      </c>
      <c r="F543" t="s">
        <v>3434</v>
      </c>
      <c r="G543">
        <v>2008</v>
      </c>
      <c r="I543">
        <v>0</v>
      </c>
      <c r="J543">
        <v>2251075</v>
      </c>
      <c r="K543">
        <v>1098</v>
      </c>
      <c r="L543">
        <v>1098</v>
      </c>
      <c r="M543">
        <v>2421</v>
      </c>
      <c r="R543" t="s">
        <v>2171</v>
      </c>
      <c r="S543" t="s">
        <v>2172</v>
      </c>
      <c r="T543" t="s">
        <v>1985</v>
      </c>
      <c r="U543" t="s">
        <v>2135</v>
      </c>
      <c r="V543">
        <v>20000000</v>
      </c>
      <c r="W543">
        <v>4295905</v>
      </c>
      <c r="X543">
        <v>61734</v>
      </c>
      <c r="Y543">
        <v>5215767</v>
      </c>
      <c r="AB543" t="s">
        <v>1987</v>
      </c>
      <c r="AC543" t="s">
        <v>3435</v>
      </c>
      <c r="AD543" t="s">
        <v>2205</v>
      </c>
      <c r="AG543">
        <v>1054588</v>
      </c>
      <c r="AH543">
        <v>62577</v>
      </c>
      <c r="AI543">
        <v>3204</v>
      </c>
      <c r="AJ543">
        <v>6.9</v>
      </c>
      <c r="AK543">
        <v>5713</v>
      </c>
    </row>
    <row r="544" spans="1:37" x14ac:dyDescent="0.2">
      <c r="A544">
        <v>48350100</v>
      </c>
      <c r="B544" t="s">
        <v>1401</v>
      </c>
      <c r="C544" s="15">
        <v>37555</v>
      </c>
      <c r="D544" t="s">
        <v>1981</v>
      </c>
      <c r="E544" t="s">
        <v>2457</v>
      </c>
      <c r="F544" t="s">
        <v>3436</v>
      </c>
      <c r="G544">
        <v>2006</v>
      </c>
      <c r="I544">
        <v>0</v>
      </c>
      <c r="J544">
        <v>2026997</v>
      </c>
      <c r="K544">
        <v>1306</v>
      </c>
      <c r="L544">
        <v>1306</v>
      </c>
      <c r="M544">
        <v>2837</v>
      </c>
      <c r="R544" t="s">
        <v>2171</v>
      </c>
      <c r="S544" t="s">
        <v>2172</v>
      </c>
      <c r="T544" t="s">
        <v>1985</v>
      </c>
      <c r="U544" t="s">
        <v>1986</v>
      </c>
      <c r="V544">
        <v>14000000</v>
      </c>
      <c r="W544">
        <v>4299773</v>
      </c>
      <c r="X544">
        <v>1482425</v>
      </c>
      <c r="Y544">
        <v>5533899</v>
      </c>
      <c r="AB544" t="s">
        <v>1987</v>
      </c>
      <c r="AC544" t="s">
        <v>3437</v>
      </c>
      <c r="AD544" t="s">
        <v>2586</v>
      </c>
      <c r="AG544">
        <v>437232</v>
      </c>
      <c r="AH544">
        <v>48879</v>
      </c>
      <c r="AI544">
        <v>6553</v>
      </c>
      <c r="AJ544">
        <v>6.8</v>
      </c>
      <c r="AK544">
        <v>5971</v>
      </c>
    </row>
    <row r="545" spans="1:37" x14ac:dyDescent="0.2">
      <c r="A545">
        <v>48380100</v>
      </c>
      <c r="B545" t="s">
        <v>1402</v>
      </c>
      <c r="C545" s="15">
        <v>37387</v>
      </c>
      <c r="D545" t="s">
        <v>1981</v>
      </c>
      <c r="E545" t="s">
        <v>2010</v>
      </c>
      <c r="F545" t="s">
        <v>3438</v>
      </c>
      <c r="G545">
        <v>2006</v>
      </c>
      <c r="H545">
        <v>121</v>
      </c>
      <c r="I545">
        <v>0</v>
      </c>
      <c r="J545">
        <v>1921838</v>
      </c>
      <c r="K545">
        <v>1007</v>
      </c>
      <c r="L545">
        <v>1007</v>
      </c>
      <c r="M545">
        <v>2547</v>
      </c>
      <c r="N545">
        <v>665381</v>
      </c>
      <c r="O545">
        <v>12574388</v>
      </c>
      <c r="R545" t="s">
        <v>2070</v>
      </c>
      <c r="S545" t="s">
        <v>1984</v>
      </c>
      <c r="T545" t="s">
        <v>1985</v>
      </c>
      <c r="U545" t="s">
        <v>2135</v>
      </c>
      <c r="V545">
        <v>33000000</v>
      </c>
      <c r="W545">
        <v>4283255</v>
      </c>
      <c r="X545">
        <v>23327618</v>
      </c>
      <c r="Y545">
        <v>5512647</v>
      </c>
      <c r="Z545" t="s">
        <v>3438</v>
      </c>
      <c r="AB545" t="s">
        <v>2006</v>
      </c>
      <c r="AC545" t="s">
        <v>3439</v>
      </c>
      <c r="AD545" t="s">
        <v>2165</v>
      </c>
      <c r="AE545" t="s">
        <v>3440</v>
      </c>
      <c r="AG545">
        <v>380389</v>
      </c>
      <c r="AH545">
        <v>38388</v>
      </c>
      <c r="AI545">
        <v>2945</v>
      </c>
      <c r="AJ545">
        <v>6.9</v>
      </c>
      <c r="AK545">
        <v>16895</v>
      </c>
    </row>
    <row r="546" spans="1:37" x14ac:dyDescent="0.2">
      <c r="A546">
        <v>48430100</v>
      </c>
      <c r="B546" t="s">
        <v>3441</v>
      </c>
      <c r="C546" s="15">
        <v>37590</v>
      </c>
      <c r="D546" t="s">
        <v>1981</v>
      </c>
      <c r="E546" t="s">
        <v>2504</v>
      </c>
      <c r="F546" t="s">
        <v>3442</v>
      </c>
      <c r="G546">
        <v>2006</v>
      </c>
      <c r="I546">
        <v>1</v>
      </c>
      <c r="J546">
        <v>2313372</v>
      </c>
      <c r="K546">
        <v>1979</v>
      </c>
      <c r="L546">
        <v>1979</v>
      </c>
      <c r="M546">
        <v>4112</v>
      </c>
      <c r="N546">
        <v>512735</v>
      </c>
      <c r="O546">
        <v>9042259</v>
      </c>
      <c r="R546" t="s">
        <v>2070</v>
      </c>
      <c r="S546" t="s">
        <v>1984</v>
      </c>
      <c r="T546" t="s">
        <v>1985</v>
      </c>
      <c r="U546" t="s">
        <v>2071</v>
      </c>
      <c r="V546">
        <v>0</v>
      </c>
      <c r="W546">
        <v>4261350</v>
      </c>
      <c r="X546">
        <v>0</v>
      </c>
      <c r="Y546">
        <v>5483850</v>
      </c>
      <c r="Z546" t="s">
        <v>3443</v>
      </c>
      <c r="AB546" t="s">
        <v>2073</v>
      </c>
      <c r="AC546" t="s">
        <v>3444</v>
      </c>
      <c r="AG546">
        <v>480271</v>
      </c>
      <c r="AH546">
        <v>49526</v>
      </c>
      <c r="AI546">
        <v>3822</v>
      </c>
      <c r="AJ546">
        <v>4.0999999999999996</v>
      </c>
      <c r="AK546">
        <v>9185</v>
      </c>
    </row>
    <row r="547" spans="1:37" x14ac:dyDescent="0.2">
      <c r="A547">
        <v>48690100</v>
      </c>
      <c r="B547" t="s">
        <v>3445</v>
      </c>
      <c r="C547" s="15">
        <v>38038</v>
      </c>
      <c r="D547" t="s">
        <v>1981</v>
      </c>
      <c r="E547" t="s">
        <v>2377</v>
      </c>
      <c r="F547" t="s">
        <v>3446</v>
      </c>
      <c r="G547">
        <v>2008</v>
      </c>
      <c r="I547">
        <v>0</v>
      </c>
      <c r="J547">
        <v>2116692</v>
      </c>
      <c r="K547">
        <v>1333</v>
      </c>
      <c r="L547">
        <v>1354</v>
      </c>
      <c r="M547">
        <v>3389</v>
      </c>
      <c r="N547">
        <v>937847</v>
      </c>
      <c r="O547">
        <v>18688261</v>
      </c>
      <c r="R547" t="s">
        <v>2070</v>
      </c>
      <c r="S547" t="s">
        <v>1984</v>
      </c>
      <c r="T547" t="s">
        <v>1985</v>
      </c>
      <c r="U547" t="s">
        <v>2071</v>
      </c>
      <c r="V547">
        <v>7500000</v>
      </c>
      <c r="W547">
        <v>4151836</v>
      </c>
      <c r="X547">
        <v>0</v>
      </c>
      <c r="Y547">
        <v>4874648</v>
      </c>
      <c r="AB547" t="s">
        <v>1987</v>
      </c>
      <c r="AC547" t="s">
        <v>3447</v>
      </c>
      <c r="AG547">
        <v>1001562</v>
      </c>
      <c r="AH547">
        <v>58146</v>
      </c>
      <c r="AI547">
        <v>8145</v>
      </c>
      <c r="AJ547">
        <v>2.7</v>
      </c>
      <c r="AK547">
        <v>3818</v>
      </c>
    </row>
    <row r="548" spans="1:37" x14ac:dyDescent="0.2">
      <c r="A548">
        <v>49090100</v>
      </c>
      <c r="B548" t="s">
        <v>3448</v>
      </c>
      <c r="C548" s="15">
        <v>37863</v>
      </c>
      <c r="D548" t="s">
        <v>1981</v>
      </c>
      <c r="E548" t="s">
        <v>2377</v>
      </c>
      <c r="F548" t="s">
        <v>3449</v>
      </c>
      <c r="G548">
        <v>2007</v>
      </c>
      <c r="I548">
        <v>0</v>
      </c>
      <c r="J548">
        <v>1626090</v>
      </c>
      <c r="K548">
        <v>340</v>
      </c>
      <c r="L548">
        <v>340</v>
      </c>
      <c r="M548">
        <v>1221</v>
      </c>
      <c r="R548" t="s">
        <v>2070</v>
      </c>
      <c r="S548" t="s">
        <v>1984</v>
      </c>
      <c r="T548" t="s">
        <v>1985</v>
      </c>
      <c r="U548" t="s">
        <v>1995</v>
      </c>
      <c r="V548">
        <v>0</v>
      </c>
      <c r="W548">
        <v>4011254</v>
      </c>
      <c r="X548">
        <v>1262012</v>
      </c>
      <c r="Y548">
        <v>4914951</v>
      </c>
      <c r="Z548" t="s">
        <v>3448</v>
      </c>
      <c r="AB548" t="s">
        <v>1987</v>
      </c>
      <c r="AC548" t="s">
        <v>2764</v>
      </c>
      <c r="AG548">
        <v>859760</v>
      </c>
      <c r="AH548">
        <v>61707</v>
      </c>
      <c r="AI548">
        <v>17063</v>
      </c>
      <c r="AJ548">
        <v>6.7</v>
      </c>
      <c r="AK548">
        <v>1009</v>
      </c>
    </row>
    <row r="549" spans="1:37" x14ac:dyDescent="0.2">
      <c r="A549">
        <v>49470100</v>
      </c>
      <c r="B549" t="s">
        <v>1403</v>
      </c>
      <c r="C549" s="15">
        <v>38038</v>
      </c>
      <c r="D549" t="s">
        <v>1981</v>
      </c>
      <c r="E549" t="s">
        <v>2504</v>
      </c>
      <c r="F549" t="s">
        <v>3450</v>
      </c>
      <c r="G549">
        <v>2008</v>
      </c>
      <c r="H549">
        <v>97</v>
      </c>
      <c r="I549">
        <v>0</v>
      </c>
      <c r="J549">
        <v>1836256</v>
      </c>
      <c r="K549">
        <v>1122</v>
      </c>
      <c r="L549">
        <v>1122</v>
      </c>
      <c r="M549">
        <v>2766</v>
      </c>
      <c r="R549" t="s">
        <v>2070</v>
      </c>
      <c r="S549" t="s">
        <v>1984</v>
      </c>
      <c r="T549" t="s">
        <v>1985</v>
      </c>
      <c r="U549" t="s">
        <v>2071</v>
      </c>
      <c r="V549">
        <v>12000000</v>
      </c>
      <c r="W549">
        <v>3950294</v>
      </c>
      <c r="X549">
        <v>1345615</v>
      </c>
      <c r="Y549">
        <v>4638017</v>
      </c>
      <c r="AB549" t="s">
        <v>2073</v>
      </c>
      <c r="AC549" t="s">
        <v>3451</v>
      </c>
      <c r="AD549" t="s">
        <v>2408</v>
      </c>
      <c r="AE549" t="s">
        <v>3452</v>
      </c>
      <c r="AF549" t="s">
        <v>2271</v>
      </c>
      <c r="AG549">
        <v>423977</v>
      </c>
      <c r="AH549">
        <v>54281</v>
      </c>
      <c r="AI549">
        <v>2661</v>
      </c>
      <c r="AJ549">
        <v>7.1</v>
      </c>
      <c r="AK549">
        <v>19367</v>
      </c>
    </row>
    <row r="550" spans="1:37" x14ac:dyDescent="0.2">
      <c r="A550">
        <v>50540100</v>
      </c>
      <c r="B550" t="s">
        <v>1404</v>
      </c>
      <c r="C550" s="15">
        <v>37646</v>
      </c>
      <c r="D550" t="s">
        <v>1981</v>
      </c>
      <c r="E550" t="s">
        <v>2504</v>
      </c>
      <c r="F550" t="s">
        <v>3453</v>
      </c>
      <c r="G550">
        <v>2007</v>
      </c>
      <c r="I550">
        <v>0</v>
      </c>
      <c r="J550">
        <v>2074300</v>
      </c>
      <c r="K550">
        <v>1200</v>
      </c>
      <c r="L550">
        <v>1200</v>
      </c>
      <c r="M550">
        <v>3105</v>
      </c>
      <c r="N550">
        <v>505627</v>
      </c>
      <c r="O550">
        <v>8267183</v>
      </c>
      <c r="R550" t="s">
        <v>2012</v>
      </c>
      <c r="S550" t="s">
        <v>2026</v>
      </c>
      <c r="T550" t="s">
        <v>1985</v>
      </c>
      <c r="U550" t="s">
        <v>2080</v>
      </c>
      <c r="V550">
        <v>15000000</v>
      </c>
      <c r="W550">
        <v>3526588</v>
      </c>
      <c r="X550">
        <v>3024722</v>
      </c>
      <c r="Y550">
        <v>4321092</v>
      </c>
      <c r="AB550" t="s">
        <v>1987</v>
      </c>
      <c r="AC550" t="s">
        <v>3454</v>
      </c>
      <c r="AD550" t="s">
        <v>2397</v>
      </c>
      <c r="AG550">
        <v>397044</v>
      </c>
      <c r="AH550">
        <v>50796</v>
      </c>
      <c r="AI550">
        <v>4270</v>
      </c>
      <c r="AJ550">
        <v>5.2</v>
      </c>
      <c r="AK550">
        <v>7421</v>
      </c>
    </row>
    <row r="551" spans="1:37" x14ac:dyDescent="0.2">
      <c r="A551">
        <v>50590100</v>
      </c>
      <c r="B551" t="s">
        <v>1405</v>
      </c>
      <c r="C551" s="15">
        <v>37891</v>
      </c>
      <c r="D551" t="s">
        <v>1981</v>
      </c>
      <c r="E551" t="s">
        <v>2504</v>
      </c>
      <c r="F551" t="s">
        <v>3455</v>
      </c>
      <c r="G551">
        <v>2007</v>
      </c>
      <c r="I551">
        <v>0</v>
      </c>
      <c r="J551">
        <v>1707967</v>
      </c>
      <c r="K551">
        <v>1200</v>
      </c>
      <c r="L551">
        <v>1203</v>
      </c>
      <c r="M551">
        <v>2914</v>
      </c>
      <c r="R551" t="s">
        <v>2070</v>
      </c>
      <c r="S551" t="s">
        <v>2026</v>
      </c>
      <c r="T551" t="s">
        <v>1985</v>
      </c>
      <c r="U551" t="s">
        <v>2135</v>
      </c>
      <c r="V551">
        <v>0</v>
      </c>
      <c r="W551">
        <v>3508572</v>
      </c>
      <c r="X551">
        <v>2287895</v>
      </c>
      <c r="Y551">
        <v>4299013</v>
      </c>
      <c r="AB551" t="s">
        <v>2073</v>
      </c>
      <c r="AC551" t="s">
        <v>3456</v>
      </c>
      <c r="AD551" t="s">
        <v>2397</v>
      </c>
      <c r="AG551">
        <v>800027</v>
      </c>
      <c r="AH551">
        <v>55255</v>
      </c>
      <c r="AI551">
        <v>2944</v>
      </c>
      <c r="AJ551">
        <v>6.7</v>
      </c>
      <c r="AK551">
        <v>6762</v>
      </c>
    </row>
    <row r="552" spans="1:37" x14ac:dyDescent="0.2">
      <c r="A552">
        <v>50830100</v>
      </c>
      <c r="B552" t="s">
        <v>1406</v>
      </c>
      <c r="C552" s="15">
        <v>37688</v>
      </c>
      <c r="D552" t="s">
        <v>1981</v>
      </c>
      <c r="E552" t="s">
        <v>3457</v>
      </c>
      <c r="F552" t="s">
        <v>3458</v>
      </c>
      <c r="G552">
        <v>2007</v>
      </c>
      <c r="I552">
        <v>0</v>
      </c>
      <c r="J552">
        <v>1241079</v>
      </c>
      <c r="K552">
        <v>816</v>
      </c>
      <c r="L552">
        <v>816</v>
      </c>
      <c r="M552">
        <v>2044</v>
      </c>
      <c r="R552" t="s">
        <v>2070</v>
      </c>
      <c r="S552" t="s">
        <v>2026</v>
      </c>
      <c r="T552" t="s">
        <v>1985</v>
      </c>
      <c r="U552" t="s">
        <v>2135</v>
      </c>
      <c r="V552">
        <v>9000000</v>
      </c>
      <c r="W552">
        <v>3438735</v>
      </c>
      <c r="X552">
        <v>0</v>
      </c>
      <c r="Y552">
        <v>4213449</v>
      </c>
      <c r="AB552" t="s">
        <v>2006</v>
      </c>
      <c r="AC552" t="s">
        <v>3459</v>
      </c>
      <c r="AG552">
        <v>482629</v>
      </c>
      <c r="AH552">
        <v>51660</v>
      </c>
      <c r="AI552">
        <v>4026</v>
      </c>
      <c r="AJ552">
        <v>7.3</v>
      </c>
      <c r="AK552">
        <v>5621</v>
      </c>
    </row>
    <row r="553" spans="1:37" x14ac:dyDescent="0.2">
      <c r="A553">
        <v>51200100</v>
      </c>
      <c r="B553" t="s">
        <v>3460</v>
      </c>
      <c r="C553" s="15">
        <v>37912</v>
      </c>
      <c r="D553" t="s">
        <v>1981</v>
      </c>
      <c r="E553" t="s">
        <v>1982</v>
      </c>
      <c r="F553" t="s">
        <v>3461</v>
      </c>
      <c r="G553">
        <v>2007</v>
      </c>
      <c r="I553">
        <v>0</v>
      </c>
      <c r="J553">
        <v>1561949</v>
      </c>
      <c r="K553">
        <v>1142</v>
      </c>
      <c r="L553">
        <v>1142</v>
      </c>
      <c r="M553">
        <v>2615</v>
      </c>
      <c r="N553">
        <v>181174</v>
      </c>
      <c r="O553">
        <v>3110242</v>
      </c>
      <c r="R553" t="s">
        <v>2070</v>
      </c>
      <c r="S553" t="s">
        <v>1984</v>
      </c>
      <c r="T553" t="s">
        <v>1985</v>
      </c>
      <c r="U553" t="s">
        <v>2135</v>
      </c>
      <c r="V553">
        <v>16000000</v>
      </c>
      <c r="W553">
        <v>3287315</v>
      </c>
      <c r="X553">
        <v>4832833</v>
      </c>
      <c r="Y553">
        <v>4027913</v>
      </c>
      <c r="AB553" t="s">
        <v>2073</v>
      </c>
      <c r="AC553" t="s">
        <v>3462</v>
      </c>
      <c r="AG553">
        <v>469623</v>
      </c>
      <c r="AH553">
        <v>55286</v>
      </c>
      <c r="AI553">
        <v>3620</v>
      </c>
      <c r="AJ553">
        <v>7.2</v>
      </c>
      <c r="AK553">
        <v>12232</v>
      </c>
    </row>
    <row r="554" spans="1:37" x14ac:dyDescent="0.2">
      <c r="A554">
        <v>51520100</v>
      </c>
      <c r="B554" t="s">
        <v>1407</v>
      </c>
      <c r="C554" s="15">
        <v>37856</v>
      </c>
      <c r="D554" t="s">
        <v>1981</v>
      </c>
      <c r="E554" t="s">
        <v>2774</v>
      </c>
      <c r="F554" t="s">
        <v>3463</v>
      </c>
      <c r="G554">
        <v>2007</v>
      </c>
      <c r="H554">
        <v>111</v>
      </c>
      <c r="I554">
        <v>0</v>
      </c>
      <c r="J554">
        <v>1659756</v>
      </c>
      <c r="K554">
        <v>1605</v>
      </c>
      <c r="L554">
        <v>1605</v>
      </c>
      <c r="M554">
        <v>3048</v>
      </c>
      <c r="N554">
        <v>206497</v>
      </c>
      <c r="O554">
        <v>3828546</v>
      </c>
      <c r="R554" t="s">
        <v>2070</v>
      </c>
      <c r="S554" t="s">
        <v>1984</v>
      </c>
      <c r="T554" t="s">
        <v>1985</v>
      </c>
      <c r="U554" t="s">
        <v>2135</v>
      </c>
      <c r="V554">
        <v>13000000</v>
      </c>
      <c r="W554">
        <v>3172382</v>
      </c>
      <c r="X554">
        <v>88173</v>
      </c>
      <c r="Y554">
        <v>3887090</v>
      </c>
      <c r="AB554" t="s">
        <v>1987</v>
      </c>
      <c r="AC554" t="s">
        <v>3464</v>
      </c>
      <c r="AD554" t="s">
        <v>2886</v>
      </c>
      <c r="AE554" t="s">
        <v>3465</v>
      </c>
      <c r="AG554">
        <v>416185</v>
      </c>
      <c r="AH554">
        <v>54612</v>
      </c>
      <c r="AI554">
        <v>4928</v>
      </c>
      <c r="AJ554">
        <v>6.9</v>
      </c>
      <c r="AK554">
        <v>7877</v>
      </c>
    </row>
    <row r="555" spans="1:37" x14ac:dyDescent="0.2">
      <c r="A555">
        <v>51740100</v>
      </c>
      <c r="B555" t="s">
        <v>1408</v>
      </c>
      <c r="C555" s="15">
        <v>37751</v>
      </c>
      <c r="D555" t="s">
        <v>1981</v>
      </c>
      <c r="E555" t="s">
        <v>2504</v>
      </c>
      <c r="F555" t="s">
        <v>3466</v>
      </c>
      <c r="G555">
        <v>2007</v>
      </c>
      <c r="I555">
        <v>0</v>
      </c>
      <c r="J555">
        <v>1394229</v>
      </c>
      <c r="K555">
        <v>1009</v>
      </c>
      <c r="L555">
        <v>1009</v>
      </c>
      <c r="M555">
        <v>2172</v>
      </c>
      <c r="N555">
        <v>158683</v>
      </c>
      <c r="O555">
        <v>2904023</v>
      </c>
      <c r="R555" t="s">
        <v>2070</v>
      </c>
      <c r="S555" t="s">
        <v>1984</v>
      </c>
      <c r="T555" t="s">
        <v>1985</v>
      </c>
      <c r="U555" t="s">
        <v>2175</v>
      </c>
      <c r="V555">
        <v>0</v>
      </c>
      <c r="W555">
        <v>3091922</v>
      </c>
      <c r="X555">
        <v>646700</v>
      </c>
      <c r="Y555">
        <v>3788501</v>
      </c>
      <c r="AB555" t="s">
        <v>1987</v>
      </c>
      <c r="AC555" t="s">
        <v>3467</v>
      </c>
      <c r="AG555">
        <v>458364</v>
      </c>
      <c r="AH555">
        <v>52867</v>
      </c>
      <c r="AI555">
        <v>4561</v>
      </c>
      <c r="AJ555">
        <v>5.7</v>
      </c>
      <c r="AK555">
        <v>9604</v>
      </c>
    </row>
    <row r="556" spans="1:37" x14ac:dyDescent="0.2">
      <c r="A556">
        <v>51830100</v>
      </c>
      <c r="B556" t="s">
        <v>1409</v>
      </c>
      <c r="C556" s="15">
        <v>38262</v>
      </c>
      <c r="D556" t="s">
        <v>1981</v>
      </c>
      <c r="E556" t="s">
        <v>3080</v>
      </c>
      <c r="F556" t="s">
        <v>3468</v>
      </c>
      <c r="G556">
        <v>2008</v>
      </c>
      <c r="I556">
        <v>0</v>
      </c>
      <c r="J556">
        <v>1950260</v>
      </c>
      <c r="K556">
        <v>1690</v>
      </c>
      <c r="L556">
        <v>1690</v>
      </c>
      <c r="M556">
        <v>3295</v>
      </c>
      <c r="R556" t="s">
        <v>2070</v>
      </c>
      <c r="S556" t="s">
        <v>2026</v>
      </c>
      <c r="T556" t="s">
        <v>1985</v>
      </c>
      <c r="U556" t="s">
        <v>1986</v>
      </c>
      <c r="V556">
        <v>25000000</v>
      </c>
      <c r="W556">
        <v>3073392</v>
      </c>
      <c r="X556">
        <v>16979566</v>
      </c>
      <c r="Y556">
        <v>3608453</v>
      </c>
      <c r="AB556" t="s">
        <v>2073</v>
      </c>
      <c r="AC556" t="s">
        <v>3469</v>
      </c>
      <c r="AG556">
        <v>861689</v>
      </c>
      <c r="AH556">
        <v>63033</v>
      </c>
      <c r="AI556">
        <v>1606</v>
      </c>
      <c r="AJ556">
        <v>6.6</v>
      </c>
      <c r="AK556">
        <v>25726</v>
      </c>
    </row>
    <row r="557" spans="1:37" x14ac:dyDescent="0.2">
      <c r="A557">
        <v>51890100</v>
      </c>
      <c r="B557" t="s">
        <v>3470</v>
      </c>
      <c r="C557" s="15">
        <v>37856</v>
      </c>
      <c r="D557" t="s">
        <v>1981</v>
      </c>
      <c r="E557" t="s">
        <v>2024</v>
      </c>
      <c r="F557" t="s">
        <v>3471</v>
      </c>
      <c r="G557">
        <v>2007</v>
      </c>
      <c r="I557">
        <v>0</v>
      </c>
      <c r="J557">
        <v>1425915</v>
      </c>
      <c r="K557">
        <v>512</v>
      </c>
      <c r="L557">
        <v>514</v>
      </c>
      <c r="M557">
        <v>1366</v>
      </c>
      <c r="R557" t="s">
        <v>2070</v>
      </c>
      <c r="S557" t="s">
        <v>1984</v>
      </c>
      <c r="T557" t="s">
        <v>1985</v>
      </c>
      <c r="U557" t="s">
        <v>1986</v>
      </c>
      <c r="V557">
        <v>0</v>
      </c>
      <c r="W557">
        <v>3054430</v>
      </c>
      <c r="X557">
        <v>0</v>
      </c>
      <c r="Y557">
        <v>3742558</v>
      </c>
      <c r="AB557" t="s">
        <v>2073</v>
      </c>
      <c r="AC557" t="s">
        <v>3472</v>
      </c>
      <c r="AG557">
        <v>775488</v>
      </c>
      <c r="AH557">
        <v>54778</v>
      </c>
      <c r="AI557">
        <v>8833</v>
      </c>
      <c r="AJ557">
        <v>5.0999999999999996</v>
      </c>
      <c r="AK557">
        <v>1350</v>
      </c>
    </row>
    <row r="558" spans="1:37" x14ac:dyDescent="0.2">
      <c r="A558">
        <v>52450100</v>
      </c>
      <c r="B558" t="s">
        <v>3473</v>
      </c>
      <c r="C558" s="15">
        <v>37772</v>
      </c>
      <c r="D558" t="s">
        <v>1981</v>
      </c>
      <c r="E558" t="s">
        <v>2966</v>
      </c>
      <c r="F558" t="s">
        <v>3473</v>
      </c>
      <c r="G558">
        <v>2007</v>
      </c>
      <c r="I558">
        <v>0</v>
      </c>
      <c r="J558">
        <v>1355904</v>
      </c>
      <c r="K558">
        <v>1164</v>
      </c>
      <c r="L558">
        <v>1164</v>
      </c>
      <c r="M558">
        <v>2522</v>
      </c>
      <c r="R558" t="s">
        <v>2171</v>
      </c>
      <c r="S558" t="s">
        <v>2172</v>
      </c>
      <c r="T558" t="s">
        <v>1985</v>
      </c>
      <c r="U558" t="s">
        <v>2135</v>
      </c>
      <c r="V558">
        <v>9000000</v>
      </c>
      <c r="W558">
        <v>2956339</v>
      </c>
      <c r="X558">
        <v>965704</v>
      </c>
      <c r="Y558">
        <v>3622371</v>
      </c>
      <c r="AB558" t="s">
        <v>1987</v>
      </c>
      <c r="AC558" t="s">
        <v>3474</v>
      </c>
      <c r="AG558">
        <v>441007</v>
      </c>
      <c r="AH558">
        <v>53133</v>
      </c>
      <c r="AI558">
        <v>4256</v>
      </c>
      <c r="AJ558">
        <v>6.2</v>
      </c>
      <c r="AK558">
        <v>2098</v>
      </c>
    </row>
    <row r="559" spans="1:37" x14ac:dyDescent="0.2">
      <c r="A559">
        <v>53010100</v>
      </c>
      <c r="B559" t="s">
        <v>3475</v>
      </c>
      <c r="C559" s="15">
        <v>38262</v>
      </c>
      <c r="D559" t="s">
        <v>1981</v>
      </c>
      <c r="E559" t="s">
        <v>2504</v>
      </c>
      <c r="F559" t="s">
        <v>3476</v>
      </c>
      <c r="G559">
        <v>2008</v>
      </c>
      <c r="I559">
        <v>0</v>
      </c>
      <c r="J559">
        <v>1430294</v>
      </c>
      <c r="K559">
        <v>1750</v>
      </c>
      <c r="L559">
        <v>1750</v>
      </c>
      <c r="M559">
        <v>3634</v>
      </c>
      <c r="R559" t="s">
        <v>2070</v>
      </c>
      <c r="S559" t="s">
        <v>2026</v>
      </c>
      <c r="T559" t="s">
        <v>1985</v>
      </c>
      <c r="U559" t="s">
        <v>2071</v>
      </c>
      <c r="V559">
        <v>28000000</v>
      </c>
      <c r="W559">
        <v>2775593</v>
      </c>
      <c r="X559">
        <v>9255850</v>
      </c>
      <c r="Y559">
        <v>3258802</v>
      </c>
      <c r="AB559" t="s">
        <v>2073</v>
      </c>
      <c r="AC559" t="s">
        <v>3477</v>
      </c>
      <c r="AG559">
        <v>455538</v>
      </c>
      <c r="AH559">
        <v>62113</v>
      </c>
      <c r="AI559">
        <v>1026</v>
      </c>
      <c r="AJ559">
        <v>6.7</v>
      </c>
      <c r="AK559">
        <v>26017</v>
      </c>
    </row>
    <row r="560" spans="1:37" x14ac:dyDescent="0.2">
      <c r="A560">
        <v>53250100</v>
      </c>
      <c r="B560" t="s">
        <v>1410</v>
      </c>
      <c r="C560" s="15">
        <v>37814</v>
      </c>
      <c r="D560" t="s">
        <v>1981</v>
      </c>
      <c r="E560" t="s">
        <v>2377</v>
      </c>
      <c r="F560" t="s">
        <v>1410</v>
      </c>
      <c r="G560">
        <v>2007</v>
      </c>
      <c r="I560">
        <v>0</v>
      </c>
      <c r="J560">
        <v>1429100</v>
      </c>
      <c r="K560">
        <v>1061</v>
      </c>
      <c r="L560">
        <v>1061</v>
      </c>
      <c r="M560">
        <v>1859</v>
      </c>
      <c r="N560">
        <v>230195</v>
      </c>
      <c r="O560">
        <v>4077116</v>
      </c>
      <c r="R560" t="s">
        <v>2070</v>
      </c>
      <c r="S560" t="s">
        <v>1984</v>
      </c>
      <c r="T560" t="s">
        <v>1985</v>
      </c>
      <c r="U560" t="s">
        <v>2080</v>
      </c>
      <c r="V560">
        <v>0</v>
      </c>
      <c r="W560">
        <v>2686800</v>
      </c>
      <c r="X560">
        <v>6772940</v>
      </c>
      <c r="Y560">
        <v>3292109</v>
      </c>
      <c r="AB560" t="s">
        <v>2073</v>
      </c>
      <c r="AC560" t="s">
        <v>3478</v>
      </c>
      <c r="AG560">
        <v>374563</v>
      </c>
      <c r="AH560">
        <v>53999</v>
      </c>
      <c r="AI560">
        <v>3654</v>
      </c>
      <c r="AJ560">
        <v>4.5999999999999996</v>
      </c>
      <c r="AK560">
        <v>12475</v>
      </c>
    </row>
    <row r="561" spans="1:37" x14ac:dyDescent="0.2">
      <c r="A561">
        <v>54040100</v>
      </c>
      <c r="B561" t="s">
        <v>1411</v>
      </c>
      <c r="C561" s="15">
        <v>37793</v>
      </c>
      <c r="D561" t="s">
        <v>1981</v>
      </c>
      <c r="E561" t="s">
        <v>3479</v>
      </c>
      <c r="F561" t="s">
        <v>3480</v>
      </c>
      <c r="G561">
        <v>2007</v>
      </c>
      <c r="I561">
        <v>0</v>
      </c>
      <c r="J561">
        <v>233709</v>
      </c>
      <c r="K561">
        <v>35</v>
      </c>
      <c r="L561">
        <v>252</v>
      </c>
      <c r="M561">
        <v>791</v>
      </c>
      <c r="R561" t="s">
        <v>2070</v>
      </c>
      <c r="S561" t="s">
        <v>1984</v>
      </c>
      <c r="T561" t="s">
        <v>1985</v>
      </c>
      <c r="U561" t="s">
        <v>2584</v>
      </c>
      <c r="V561">
        <v>4000000</v>
      </c>
      <c r="W561">
        <v>2426851</v>
      </c>
      <c r="X561">
        <v>1432113</v>
      </c>
      <c r="Y561">
        <v>2973590</v>
      </c>
      <c r="AB561" t="s">
        <v>2073</v>
      </c>
      <c r="AC561" t="s">
        <v>3481</v>
      </c>
      <c r="AG561">
        <v>796375</v>
      </c>
      <c r="AH561">
        <v>54331</v>
      </c>
      <c r="AI561">
        <v>4902</v>
      </c>
      <c r="AJ561">
        <v>6.7</v>
      </c>
      <c r="AK561">
        <v>9541</v>
      </c>
    </row>
    <row r="562" spans="1:37" x14ac:dyDescent="0.2">
      <c r="A562">
        <v>54100100</v>
      </c>
      <c r="B562" t="s">
        <v>1412</v>
      </c>
      <c r="C562" s="15">
        <v>37261</v>
      </c>
      <c r="D562" t="s">
        <v>1981</v>
      </c>
      <c r="E562" t="s">
        <v>3482</v>
      </c>
      <c r="F562" t="s">
        <v>1412</v>
      </c>
      <c r="G562">
        <v>2006</v>
      </c>
      <c r="H562">
        <v>92</v>
      </c>
      <c r="I562">
        <v>0</v>
      </c>
      <c r="J562">
        <v>1550000</v>
      </c>
      <c r="K562">
        <v>985</v>
      </c>
      <c r="L562">
        <v>985</v>
      </c>
      <c r="M562">
        <v>1397</v>
      </c>
      <c r="N562">
        <v>631757</v>
      </c>
      <c r="O562">
        <v>10877394</v>
      </c>
      <c r="R562" t="s">
        <v>2012</v>
      </c>
      <c r="S562" t="s">
        <v>2662</v>
      </c>
      <c r="T562" t="s">
        <v>1985</v>
      </c>
      <c r="U562" t="s">
        <v>1995</v>
      </c>
      <c r="V562">
        <v>25000000</v>
      </c>
      <c r="W562">
        <v>2405420</v>
      </c>
      <c r="X562">
        <v>1200000</v>
      </c>
      <c r="Y562">
        <v>3095825</v>
      </c>
      <c r="Z562" t="s">
        <v>1412</v>
      </c>
      <c r="AB562" t="s">
        <v>2073</v>
      </c>
      <c r="AC562" t="s">
        <v>3483</v>
      </c>
      <c r="AD562" t="s">
        <v>3484</v>
      </c>
      <c r="AG562">
        <v>383222</v>
      </c>
      <c r="AH562">
        <v>42721</v>
      </c>
      <c r="AI562">
        <v>3161</v>
      </c>
      <c r="AJ562">
        <v>2.7</v>
      </c>
      <c r="AK562">
        <v>20215</v>
      </c>
    </row>
    <row r="563" spans="1:37" x14ac:dyDescent="0.2">
      <c r="A563">
        <v>54810100</v>
      </c>
      <c r="B563" t="s">
        <v>3485</v>
      </c>
      <c r="C563" s="15">
        <v>37616</v>
      </c>
      <c r="D563" t="s">
        <v>1981</v>
      </c>
      <c r="E563" t="s">
        <v>1982</v>
      </c>
      <c r="F563" t="s">
        <v>3486</v>
      </c>
      <c r="G563">
        <v>2006</v>
      </c>
      <c r="I563">
        <v>0</v>
      </c>
      <c r="J563">
        <v>37079</v>
      </c>
      <c r="K563">
        <v>3</v>
      </c>
      <c r="L563">
        <v>280</v>
      </c>
      <c r="M563">
        <v>848</v>
      </c>
      <c r="N563">
        <v>399101</v>
      </c>
      <c r="O563">
        <v>8082799</v>
      </c>
      <c r="R563" t="s">
        <v>1983</v>
      </c>
      <c r="S563" t="s">
        <v>2026</v>
      </c>
      <c r="T563" t="s">
        <v>1985</v>
      </c>
      <c r="U563" t="s">
        <v>2135</v>
      </c>
      <c r="V563">
        <v>63700000</v>
      </c>
      <c r="W563">
        <v>2223293</v>
      </c>
      <c r="X563">
        <v>131380170</v>
      </c>
      <c r="Y563">
        <v>2727720</v>
      </c>
      <c r="AB563" t="s">
        <v>2073</v>
      </c>
      <c r="AC563" t="s">
        <v>3487</v>
      </c>
      <c r="AG563">
        <v>396171</v>
      </c>
      <c r="AH563">
        <v>48997</v>
      </c>
      <c r="AI563">
        <v>1166</v>
      </c>
      <c r="AJ563">
        <v>7.5</v>
      </c>
      <c r="AK563">
        <v>52130</v>
      </c>
    </row>
    <row r="564" spans="1:37" x14ac:dyDescent="0.2">
      <c r="A564">
        <v>57490100</v>
      </c>
      <c r="B564" t="s">
        <v>1413</v>
      </c>
      <c r="C564" s="15">
        <v>38472</v>
      </c>
      <c r="D564" t="s">
        <v>1981</v>
      </c>
      <c r="E564" t="s">
        <v>3488</v>
      </c>
      <c r="F564" t="s">
        <v>3489</v>
      </c>
      <c r="G564">
        <v>2009</v>
      </c>
      <c r="I564">
        <v>0</v>
      </c>
      <c r="J564">
        <v>1082064</v>
      </c>
      <c r="K564">
        <v>1161</v>
      </c>
      <c r="L564">
        <v>1161</v>
      </c>
      <c r="M564">
        <v>1671</v>
      </c>
      <c r="R564" t="s">
        <v>2002</v>
      </c>
      <c r="S564" t="s">
        <v>3227</v>
      </c>
      <c r="T564" t="s">
        <v>2032</v>
      </c>
      <c r="U564" t="s">
        <v>2004</v>
      </c>
      <c r="V564">
        <v>0</v>
      </c>
      <c r="W564">
        <v>1647083</v>
      </c>
      <c r="X564">
        <v>4740415</v>
      </c>
      <c r="Y564">
        <v>1851321</v>
      </c>
      <c r="AA564">
        <v>6341948</v>
      </c>
      <c r="AB564" t="s">
        <v>2006</v>
      </c>
      <c r="AC564" t="s">
        <v>3490</v>
      </c>
      <c r="AG564">
        <v>858486</v>
      </c>
      <c r="AH564">
        <v>71318</v>
      </c>
      <c r="AI564">
        <v>2883</v>
      </c>
      <c r="AJ564">
        <v>6.9</v>
      </c>
      <c r="AK564">
        <v>4329</v>
      </c>
    </row>
    <row r="565" spans="1:37" x14ac:dyDescent="0.2">
      <c r="A565">
        <v>59180100</v>
      </c>
      <c r="B565" t="s">
        <v>1414</v>
      </c>
      <c r="C565" s="15">
        <v>37611</v>
      </c>
      <c r="D565" t="s">
        <v>1981</v>
      </c>
      <c r="E565" t="s">
        <v>1991</v>
      </c>
      <c r="F565" t="s">
        <v>3491</v>
      </c>
      <c r="G565">
        <v>2006</v>
      </c>
      <c r="I565">
        <v>0</v>
      </c>
      <c r="J565">
        <v>76817</v>
      </c>
      <c r="K565">
        <v>5</v>
      </c>
      <c r="L565">
        <v>64</v>
      </c>
      <c r="M565">
        <v>389</v>
      </c>
      <c r="R565" t="s">
        <v>1983</v>
      </c>
      <c r="S565" t="s">
        <v>2026</v>
      </c>
      <c r="T565" t="s">
        <v>1985</v>
      </c>
      <c r="U565" t="s">
        <v>2135</v>
      </c>
      <c r="V565">
        <v>32000000</v>
      </c>
      <c r="W565">
        <v>1308696</v>
      </c>
      <c r="X565">
        <v>0</v>
      </c>
      <c r="Y565">
        <v>1631837</v>
      </c>
      <c r="AB565" t="s">
        <v>2073</v>
      </c>
      <c r="AC565" t="s">
        <v>3492</v>
      </c>
      <c r="AD565" t="s">
        <v>3493</v>
      </c>
      <c r="AG565">
        <v>452624</v>
      </c>
      <c r="AH565">
        <v>50064</v>
      </c>
      <c r="AI565">
        <v>3671</v>
      </c>
      <c r="AJ565">
        <v>6.1</v>
      </c>
      <c r="AK565">
        <v>13056</v>
      </c>
    </row>
    <row r="566" spans="1:37" x14ac:dyDescent="0.2">
      <c r="A566">
        <v>59620100</v>
      </c>
      <c r="B566" t="s">
        <v>3494</v>
      </c>
      <c r="C566" s="15">
        <v>37723</v>
      </c>
      <c r="D566" t="s">
        <v>1981</v>
      </c>
      <c r="E566" t="s">
        <v>2377</v>
      </c>
      <c r="F566" t="s">
        <v>3495</v>
      </c>
      <c r="G566">
        <v>2007</v>
      </c>
      <c r="I566">
        <v>0</v>
      </c>
      <c r="J566">
        <v>778123</v>
      </c>
      <c r="K566">
        <v>1163</v>
      </c>
      <c r="L566">
        <v>1163</v>
      </c>
      <c r="M566">
        <v>1918</v>
      </c>
      <c r="N566">
        <v>136681</v>
      </c>
      <c r="O566">
        <v>2238548</v>
      </c>
      <c r="R566" t="s">
        <v>2070</v>
      </c>
      <c r="S566" t="s">
        <v>1984</v>
      </c>
      <c r="T566" t="s">
        <v>1985</v>
      </c>
      <c r="U566" t="s">
        <v>1986</v>
      </c>
      <c r="V566">
        <v>15500000</v>
      </c>
      <c r="W566">
        <v>1237615</v>
      </c>
      <c r="X566">
        <v>0</v>
      </c>
      <c r="Y566">
        <v>1516431</v>
      </c>
      <c r="AB566" t="s">
        <v>2073</v>
      </c>
      <c r="AC566" t="s">
        <v>3496</v>
      </c>
      <c r="AG566">
        <v>376196</v>
      </c>
      <c r="AH566">
        <v>52548</v>
      </c>
      <c r="AI566">
        <v>7066</v>
      </c>
      <c r="AJ566">
        <v>5.9</v>
      </c>
      <c r="AK566">
        <v>2330</v>
      </c>
    </row>
    <row r="567" spans="1:37" x14ac:dyDescent="0.2">
      <c r="A567">
        <v>60110100</v>
      </c>
      <c r="B567" t="s">
        <v>1415</v>
      </c>
      <c r="C567" s="15">
        <v>37331</v>
      </c>
      <c r="D567" t="s">
        <v>1981</v>
      </c>
      <c r="E567" t="s">
        <v>3204</v>
      </c>
      <c r="F567" t="s">
        <v>3497</v>
      </c>
      <c r="G567">
        <v>2006</v>
      </c>
      <c r="I567">
        <v>0</v>
      </c>
      <c r="J567">
        <v>608804</v>
      </c>
      <c r="K567">
        <v>439</v>
      </c>
      <c r="L567">
        <v>439</v>
      </c>
      <c r="M567">
        <v>908</v>
      </c>
      <c r="R567" t="s">
        <v>2171</v>
      </c>
      <c r="S567" t="s">
        <v>2172</v>
      </c>
      <c r="T567" t="s">
        <v>1985</v>
      </c>
      <c r="U567" t="s">
        <v>2135</v>
      </c>
      <c r="V567">
        <v>13000000</v>
      </c>
      <c r="W567">
        <v>1173673</v>
      </c>
      <c r="X567">
        <v>1724552</v>
      </c>
      <c r="Y567">
        <v>1510538</v>
      </c>
      <c r="AB567" t="s">
        <v>2073</v>
      </c>
      <c r="AC567" t="s">
        <v>3498</v>
      </c>
      <c r="AD567" t="s">
        <v>3499</v>
      </c>
      <c r="AG567">
        <v>419749</v>
      </c>
      <c r="AH567">
        <v>44197</v>
      </c>
      <c r="AI567">
        <v>4448</v>
      </c>
      <c r="AJ567">
        <v>7.1</v>
      </c>
      <c r="AK567">
        <v>12866</v>
      </c>
    </row>
    <row r="568" spans="1:37" x14ac:dyDescent="0.2">
      <c r="A568">
        <v>60230100</v>
      </c>
      <c r="B568" t="s">
        <v>1416</v>
      </c>
      <c r="C568" s="15">
        <v>37905</v>
      </c>
      <c r="D568" t="s">
        <v>1981</v>
      </c>
      <c r="E568" t="s">
        <v>2774</v>
      </c>
      <c r="F568" t="s">
        <v>3500</v>
      </c>
      <c r="G568">
        <v>2007</v>
      </c>
      <c r="I568">
        <v>0</v>
      </c>
      <c r="J568">
        <v>664351</v>
      </c>
      <c r="K568">
        <v>1011</v>
      </c>
      <c r="L568">
        <v>1011</v>
      </c>
      <c r="M568">
        <v>1508</v>
      </c>
      <c r="N568">
        <v>268802</v>
      </c>
      <c r="O568">
        <v>4171911</v>
      </c>
      <c r="R568" t="s">
        <v>2171</v>
      </c>
      <c r="S568" t="s">
        <v>2172</v>
      </c>
      <c r="T568" t="s">
        <v>1985</v>
      </c>
      <c r="U568" t="s">
        <v>2135</v>
      </c>
      <c r="V568">
        <v>0</v>
      </c>
      <c r="W568">
        <v>1159691</v>
      </c>
      <c r="X568">
        <v>0</v>
      </c>
      <c r="Y568">
        <v>1420952</v>
      </c>
      <c r="AB568" t="s">
        <v>2006</v>
      </c>
      <c r="AC568" t="s">
        <v>3501</v>
      </c>
      <c r="AG568">
        <v>449018</v>
      </c>
      <c r="AH568">
        <v>55440</v>
      </c>
      <c r="AI568">
        <v>11678</v>
      </c>
      <c r="AJ568">
        <v>6.5</v>
      </c>
      <c r="AK568">
        <v>1493</v>
      </c>
    </row>
    <row r="569" spans="1:37" x14ac:dyDescent="0.2">
      <c r="A569">
        <v>60310100</v>
      </c>
      <c r="B569" t="s">
        <v>1417</v>
      </c>
      <c r="C569" s="15">
        <v>37555</v>
      </c>
      <c r="D569" t="s">
        <v>1981</v>
      </c>
      <c r="E569" t="s">
        <v>3502</v>
      </c>
      <c r="F569" t="s">
        <v>1417</v>
      </c>
      <c r="G569">
        <v>2006</v>
      </c>
      <c r="I569">
        <v>0</v>
      </c>
      <c r="J569">
        <v>452966</v>
      </c>
      <c r="K569">
        <v>179</v>
      </c>
      <c r="L569">
        <v>179</v>
      </c>
      <c r="M569">
        <v>638</v>
      </c>
      <c r="R569" t="s">
        <v>2171</v>
      </c>
      <c r="S569" t="s">
        <v>2026</v>
      </c>
      <c r="T569" t="s">
        <v>1985</v>
      </c>
      <c r="U569" t="s">
        <v>2135</v>
      </c>
      <c r="V569">
        <v>13000000</v>
      </c>
      <c r="W569">
        <v>1151330</v>
      </c>
      <c r="X569">
        <v>1462387</v>
      </c>
      <c r="Y569">
        <v>1481783</v>
      </c>
      <c r="AB569" t="s">
        <v>2073</v>
      </c>
      <c r="AC569" t="s">
        <v>3503</v>
      </c>
      <c r="AG569">
        <v>420609</v>
      </c>
      <c r="AH569">
        <v>48598</v>
      </c>
      <c r="AI569">
        <v>2958</v>
      </c>
      <c r="AJ569">
        <v>7.1</v>
      </c>
      <c r="AK569">
        <v>6970</v>
      </c>
    </row>
    <row r="570" spans="1:37" x14ac:dyDescent="0.2">
      <c r="A570">
        <v>61500100</v>
      </c>
      <c r="B570" t="s">
        <v>3504</v>
      </c>
      <c r="C570" s="15">
        <v>37842</v>
      </c>
      <c r="D570" t="s">
        <v>1981</v>
      </c>
      <c r="E570" t="s">
        <v>3505</v>
      </c>
      <c r="F570" t="s">
        <v>3504</v>
      </c>
      <c r="G570">
        <v>2007</v>
      </c>
      <c r="I570">
        <v>0</v>
      </c>
      <c r="J570">
        <v>753520</v>
      </c>
      <c r="K570">
        <v>745</v>
      </c>
      <c r="L570">
        <v>745</v>
      </c>
      <c r="M570">
        <v>1113</v>
      </c>
      <c r="N570">
        <v>2049878</v>
      </c>
      <c r="O570">
        <v>36596652</v>
      </c>
      <c r="R570" t="s">
        <v>2012</v>
      </c>
      <c r="S570" t="s">
        <v>1984</v>
      </c>
      <c r="T570" t="s">
        <v>1985</v>
      </c>
      <c r="U570" t="s">
        <v>2080</v>
      </c>
      <c r="V570">
        <v>0</v>
      </c>
      <c r="W570">
        <v>1018965</v>
      </c>
      <c r="X570">
        <v>0</v>
      </c>
      <c r="Y570">
        <v>1248525</v>
      </c>
      <c r="AB570" t="s">
        <v>1987</v>
      </c>
      <c r="AC570" t="s">
        <v>3506</v>
      </c>
      <c r="AG570">
        <v>461703</v>
      </c>
      <c r="AH570">
        <v>54270</v>
      </c>
      <c r="AI570">
        <v>4289</v>
      </c>
      <c r="AJ570">
        <v>4.5999999999999996</v>
      </c>
      <c r="AK570">
        <v>6476</v>
      </c>
    </row>
    <row r="571" spans="1:37" x14ac:dyDescent="0.2">
      <c r="A571">
        <v>62060100</v>
      </c>
      <c r="B571" t="s">
        <v>3507</v>
      </c>
      <c r="C571" s="15">
        <v>37912</v>
      </c>
      <c r="D571" t="s">
        <v>1981</v>
      </c>
      <c r="E571" t="s">
        <v>3209</v>
      </c>
      <c r="F571" t="s">
        <v>3508</v>
      </c>
      <c r="G571">
        <v>2007</v>
      </c>
      <c r="I571">
        <v>0</v>
      </c>
      <c r="J571">
        <v>478910</v>
      </c>
      <c r="K571">
        <v>830</v>
      </c>
      <c r="L571">
        <v>830</v>
      </c>
      <c r="M571">
        <v>1399</v>
      </c>
      <c r="R571" t="s">
        <v>1983</v>
      </c>
      <c r="S571" t="s">
        <v>2816</v>
      </c>
      <c r="T571" t="s">
        <v>2032</v>
      </c>
      <c r="U571" t="s">
        <v>2004</v>
      </c>
      <c r="V571">
        <v>10000000</v>
      </c>
      <c r="W571">
        <v>952820</v>
      </c>
      <c r="X571">
        <v>99087</v>
      </c>
      <c r="Y571">
        <v>1167479</v>
      </c>
      <c r="Z571" t="s">
        <v>3509</v>
      </c>
      <c r="AB571" t="s">
        <v>2006</v>
      </c>
      <c r="AC571" t="s">
        <v>3510</v>
      </c>
      <c r="AG571">
        <v>955411</v>
      </c>
    </row>
    <row r="572" spans="1:37" x14ac:dyDescent="0.2">
      <c r="A572">
        <v>62400100</v>
      </c>
      <c r="B572" t="s">
        <v>3511</v>
      </c>
      <c r="C572" s="15">
        <v>38332</v>
      </c>
      <c r="D572" t="s">
        <v>1981</v>
      </c>
      <c r="E572" t="s">
        <v>3204</v>
      </c>
      <c r="F572" t="s">
        <v>3511</v>
      </c>
      <c r="G572">
        <v>2008</v>
      </c>
      <c r="I572">
        <v>0</v>
      </c>
      <c r="J572">
        <v>511920</v>
      </c>
      <c r="K572">
        <v>2160</v>
      </c>
      <c r="L572">
        <v>2160</v>
      </c>
      <c r="M572">
        <v>2160</v>
      </c>
      <c r="R572" t="s">
        <v>2031</v>
      </c>
      <c r="S572" t="s">
        <v>1984</v>
      </c>
      <c r="T572" t="s">
        <v>2032</v>
      </c>
      <c r="U572" t="s">
        <v>2004</v>
      </c>
      <c r="V572">
        <v>40000000</v>
      </c>
      <c r="W572">
        <v>915840</v>
      </c>
      <c r="X572">
        <v>0</v>
      </c>
      <c r="Y572">
        <v>1075280</v>
      </c>
      <c r="AB572" t="s">
        <v>2006</v>
      </c>
      <c r="AC572" t="s">
        <v>3512</v>
      </c>
      <c r="AG572">
        <v>361500</v>
      </c>
      <c r="AH572">
        <v>64652</v>
      </c>
      <c r="AI572">
        <v>6062</v>
      </c>
      <c r="AJ572">
        <v>4.4000000000000004</v>
      </c>
      <c r="AK572">
        <v>1194</v>
      </c>
    </row>
    <row r="573" spans="1:37" x14ac:dyDescent="0.2">
      <c r="A573">
        <v>62540100</v>
      </c>
      <c r="B573" t="s">
        <v>1418</v>
      </c>
      <c r="C573" s="15">
        <v>37856</v>
      </c>
      <c r="D573" t="s">
        <v>1981</v>
      </c>
      <c r="E573" t="s">
        <v>3513</v>
      </c>
      <c r="F573" t="s">
        <v>3514</v>
      </c>
      <c r="G573">
        <v>2007</v>
      </c>
      <c r="I573">
        <v>0</v>
      </c>
      <c r="J573">
        <v>901857</v>
      </c>
      <c r="K573">
        <v>857</v>
      </c>
      <c r="L573">
        <v>857</v>
      </c>
      <c r="M573">
        <v>857</v>
      </c>
      <c r="R573" t="s">
        <v>2171</v>
      </c>
      <c r="S573" t="s">
        <v>2172</v>
      </c>
      <c r="T573" t="s">
        <v>1985</v>
      </c>
      <c r="U573" t="s">
        <v>2135</v>
      </c>
      <c r="V573">
        <v>10100000</v>
      </c>
      <c r="W573">
        <v>1066555</v>
      </c>
      <c r="X573">
        <v>0</v>
      </c>
      <c r="Y573">
        <v>1306835</v>
      </c>
      <c r="AB573" t="s">
        <v>2073</v>
      </c>
      <c r="AC573" t="s">
        <v>3515</v>
      </c>
      <c r="AG573">
        <v>473700</v>
      </c>
      <c r="AH573">
        <v>54783</v>
      </c>
      <c r="AI573">
        <v>13154</v>
      </c>
      <c r="AJ573">
        <v>5.5</v>
      </c>
      <c r="AK573">
        <v>1829</v>
      </c>
    </row>
    <row r="574" spans="1:37" x14ac:dyDescent="0.2">
      <c r="A574">
        <v>62560100</v>
      </c>
      <c r="B574" t="s">
        <v>1419</v>
      </c>
      <c r="C574" s="15">
        <v>37870</v>
      </c>
      <c r="D574" t="s">
        <v>1981</v>
      </c>
      <c r="E574" t="s">
        <v>2035</v>
      </c>
      <c r="F574" t="s">
        <v>3516</v>
      </c>
      <c r="G574">
        <v>2007</v>
      </c>
      <c r="I574">
        <v>0</v>
      </c>
      <c r="J574">
        <v>508601</v>
      </c>
      <c r="K574">
        <v>700</v>
      </c>
      <c r="L574">
        <v>700</v>
      </c>
      <c r="M574">
        <v>1467</v>
      </c>
      <c r="R574" t="s">
        <v>2070</v>
      </c>
      <c r="S574" t="s">
        <v>1984</v>
      </c>
      <c r="T574" t="s">
        <v>1985</v>
      </c>
      <c r="U574" t="s">
        <v>2071</v>
      </c>
      <c r="V574">
        <v>10000000</v>
      </c>
      <c r="W574">
        <v>900926</v>
      </c>
      <c r="X574">
        <v>0</v>
      </c>
      <c r="Y574">
        <v>1103892</v>
      </c>
      <c r="AB574" t="s">
        <v>2073</v>
      </c>
      <c r="AC574" t="s">
        <v>3517</v>
      </c>
      <c r="AD574" t="s">
        <v>2237</v>
      </c>
      <c r="AG574">
        <v>784972</v>
      </c>
      <c r="AH574">
        <v>54934</v>
      </c>
      <c r="AI574">
        <v>8274</v>
      </c>
      <c r="AJ574">
        <v>5.0999999999999996</v>
      </c>
      <c r="AK574">
        <v>6062</v>
      </c>
    </row>
    <row r="575" spans="1:37" x14ac:dyDescent="0.2">
      <c r="A575">
        <v>63400100</v>
      </c>
      <c r="B575" t="s">
        <v>3518</v>
      </c>
      <c r="C575" s="15">
        <v>37912</v>
      </c>
      <c r="D575" t="s">
        <v>1981</v>
      </c>
      <c r="E575" t="s">
        <v>3204</v>
      </c>
      <c r="F575" t="s">
        <v>3519</v>
      </c>
      <c r="G575">
        <v>2007</v>
      </c>
      <c r="I575">
        <v>0</v>
      </c>
      <c r="J575">
        <v>586283</v>
      </c>
      <c r="K575">
        <v>1121</v>
      </c>
      <c r="L575">
        <v>1121</v>
      </c>
      <c r="M575">
        <v>1581</v>
      </c>
      <c r="R575" t="s">
        <v>2012</v>
      </c>
      <c r="S575" t="s">
        <v>1984</v>
      </c>
      <c r="T575" t="s">
        <v>1985</v>
      </c>
      <c r="U575" t="s">
        <v>1986</v>
      </c>
      <c r="V575">
        <v>0</v>
      </c>
      <c r="W575">
        <v>817935</v>
      </c>
      <c r="X575">
        <v>0</v>
      </c>
      <c r="Y575">
        <v>1002201</v>
      </c>
      <c r="AB575" t="s">
        <v>2006</v>
      </c>
      <c r="AC575" t="s">
        <v>3520</v>
      </c>
      <c r="AG575">
        <v>990376</v>
      </c>
    </row>
    <row r="576" spans="1:37" x14ac:dyDescent="0.2">
      <c r="A576">
        <v>65810100</v>
      </c>
      <c r="B576" t="s">
        <v>3521</v>
      </c>
      <c r="C576" s="15">
        <v>38024</v>
      </c>
      <c r="D576" t="s">
        <v>1981</v>
      </c>
      <c r="E576" t="s">
        <v>2318</v>
      </c>
      <c r="F576" t="s">
        <v>3522</v>
      </c>
      <c r="G576">
        <v>2008</v>
      </c>
      <c r="I576">
        <v>0</v>
      </c>
      <c r="J576">
        <v>464170</v>
      </c>
      <c r="K576">
        <v>962</v>
      </c>
      <c r="L576">
        <v>962</v>
      </c>
      <c r="M576">
        <v>1075</v>
      </c>
      <c r="R576" t="s">
        <v>2475</v>
      </c>
      <c r="S576" t="s">
        <v>2172</v>
      </c>
      <c r="T576" t="s">
        <v>1985</v>
      </c>
      <c r="U576" t="s">
        <v>2905</v>
      </c>
      <c r="V576">
        <v>0</v>
      </c>
      <c r="W576">
        <v>603894</v>
      </c>
      <c r="X576">
        <v>0</v>
      </c>
      <c r="Y576">
        <v>709022</v>
      </c>
      <c r="AB576" t="s">
        <v>2073</v>
      </c>
      <c r="AC576" t="s">
        <v>3523</v>
      </c>
      <c r="AG576">
        <v>844768</v>
      </c>
      <c r="AH576">
        <v>60707</v>
      </c>
      <c r="AI576">
        <v>20370</v>
      </c>
      <c r="AJ576">
        <v>6</v>
      </c>
      <c r="AK576">
        <v>1109</v>
      </c>
    </row>
    <row r="577" spans="1:37" x14ac:dyDescent="0.2">
      <c r="A577">
        <v>67470100</v>
      </c>
      <c r="B577" t="s">
        <v>1420</v>
      </c>
      <c r="C577" s="15">
        <v>37786</v>
      </c>
      <c r="D577" t="s">
        <v>1981</v>
      </c>
      <c r="E577" t="s">
        <v>2367</v>
      </c>
      <c r="F577" t="s">
        <v>3524</v>
      </c>
      <c r="G577">
        <v>2007</v>
      </c>
      <c r="I577">
        <v>0</v>
      </c>
      <c r="J577">
        <v>260713</v>
      </c>
      <c r="K577">
        <v>505</v>
      </c>
      <c r="L577">
        <v>505</v>
      </c>
      <c r="M577">
        <v>609</v>
      </c>
      <c r="N577">
        <v>199538</v>
      </c>
      <c r="O577">
        <v>2784279</v>
      </c>
      <c r="R577" t="s">
        <v>2012</v>
      </c>
      <c r="S577" t="s">
        <v>2662</v>
      </c>
      <c r="T577" t="s">
        <v>1985</v>
      </c>
      <c r="U577" t="s">
        <v>1995</v>
      </c>
      <c r="V577">
        <v>30000000</v>
      </c>
      <c r="W577">
        <v>480314</v>
      </c>
      <c r="X577">
        <v>7275372</v>
      </c>
      <c r="Y577">
        <v>588524</v>
      </c>
      <c r="AB577" t="s">
        <v>1987</v>
      </c>
      <c r="AC577" t="s">
        <v>3525</v>
      </c>
      <c r="AG577">
        <v>398913</v>
      </c>
      <c r="AH577">
        <v>50003</v>
      </c>
      <c r="AI577">
        <v>1504</v>
      </c>
      <c r="AJ577">
        <v>4.9000000000000004</v>
      </c>
      <c r="AK577">
        <v>16762</v>
      </c>
    </row>
    <row r="578" spans="1:37" x14ac:dyDescent="0.2">
      <c r="A578">
        <v>68160100</v>
      </c>
      <c r="B578" t="s">
        <v>3526</v>
      </c>
      <c r="C578" s="15">
        <v>37926</v>
      </c>
      <c r="D578" t="s">
        <v>1981</v>
      </c>
      <c r="E578" t="s">
        <v>3527</v>
      </c>
      <c r="F578" t="s">
        <v>3528</v>
      </c>
      <c r="G578">
        <v>2007</v>
      </c>
      <c r="I578">
        <v>0</v>
      </c>
      <c r="J578">
        <v>42808</v>
      </c>
      <c r="K578">
        <v>3</v>
      </c>
      <c r="L578">
        <v>91</v>
      </c>
      <c r="M578">
        <v>152</v>
      </c>
      <c r="R578" t="s">
        <v>2012</v>
      </c>
      <c r="S578" t="s">
        <v>2026</v>
      </c>
      <c r="T578" t="s">
        <v>1985</v>
      </c>
      <c r="U578" t="s">
        <v>2071</v>
      </c>
      <c r="V578">
        <v>1000000</v>
      </c>
      <c r="W578">
        <v>446165</v>
      </c>
      <c r="X578">
        <v>27604</v>
      </c>
      <c r="Y578">
        <v>546677</v>
      </c>
      <c r="AB578" t="s">
        <v>2073</v>
      </c>
      <c r="AC578" t="s">
        <v>3529</v>
      </c>
      <c r="AG578">
        <v>477139</v>
      </c>
      <c r="AH578">
        <v>56715</v>
      </c>
      <c r="AI578">
        <v>1889</v>
      </c>
      <c r="AJ578">
        <v>7.4</v>
      </c>
      <c r="AK578">
        <v>15071</v>
      </c>
    </row>
    <row r="579" spans="1:37" x14ac:dyDescent="0.2">
      <c r="A579">
        <v>71810100</v>
      </c>
      <c r="B579" t="s">
        <v>1421</v>
      </c>
      <c r="C579" s="15">
        <v>37786</v>
      </c>
      <c r="D579" t="s">
        <v>1981</v>
      </c>
      <c r="E579" t="s">
        <v>2377</v>
      </c>
      <c r="F579" t="s">
        <v>1421</v>
      </c>
      <c r="G579">
        <v>2007</v>
      </c>
      <c r="I579">
        <v>0</v>
      </c>
      <c r="J579">
        <v>10203</v>
      </c>
      <c r="K579">
        <v>2</v>
      </c>
      <c r="L579">
        <v>4</v>
      </c>
      <c r="M579">
        <v>8</v>
      </c>
      <c r="R579" t="s">
        <v>2012</v>
      </c>
      <c r="S579" t="s">
        <v>1984</v>
      </c>
      <c r="T579" t="s">
        <v>1985</v>
      </c>
      <c r="U579" t="s">
        <v>2080</v>
      </c>
      <c r="V579">
        <v>8000000</v>
      </c>
      <c r="W579">
        <v>298110</v>
      </c>
      <c r="X579">
        <v>158704</v>
      </c>
      <c r="Y579">
        <v>365263</v>
      </c>
      <c r="AB579" t="s">
        <v>2073</v>
      </c>
      <c r="AC579" t="s">
        <v>3530</v>
      </c>
      <c r="AG579">
        <v>457572</v>
      </c>
      <c r="AH579">
        <v>53468</v>
      </c>
      <c r="AI579">
        <v>4333</v>
      </c>
      <c r="AJ579">
        <v>6.9</v>
      </c>
      <c r="AK579">
        <v>11762</v>
      </c>
    </row>
    <row r="580" spans="1:37" x14ac:dyDescent="0.2">
      <c r="A580">
        <v>79650100</v>
      </c>
      <c r="B580" t="s">
        <v>1422</v>
      </c>
      <c r="C580" s="15">
        <v>37772</v>
      </c>
      <c r="D580" t="s">
        <v>1981</v>
      </c>
      <c r="E580" t="s">
        <v>3531</v>
      </c>
      <c r="F580" t="s">
        <v>3532</v>
      </c>
      <c r="G580">
        <v>2007</v>
      </c>
      <c r="I580">
        <v>0</v>
      </c>
      <c r="J580">
        <v>59371</v>
      </c>
      <c r="K580">
        <v>63</v>
      </c>
      <c r="L580">
        <v>63</v>
      </c>
      <c r="M580">
        <v>97</v>
      </c>
      <c r="R580" t="s">
        <v>2012</v>
      </c>
      <c r="S580" t="s">
        <v>1984</v>
      </c>
      <c r="T580" t="s">
        <v>1985</v>
      </c>
      <c r="U580" t="s">
        <v>2080</v>
      </c>
      <c r="V580">
        <v>0</v>
      </c>
      <c r="W580">
        <v>114306</v>
      </c>
      <c r="X580">
        <v>0</v>
      </c>
      <c r="Y580">
        <v>140056</v>
      </c>
      <c r="AB580" t="s">
        <v>2073</v>
      </c>
      <c r="AC580" t="s">
        <v>3533</v>
      </c>
      <c r="AG580">
        <v>389328</v>
      </c>
      <c r="AH580">
        <v>53131</v>
      </c>
      <c r="AI580">
        <v>3807</v>
      </c>
      <c r="AJ580">
        <v>5</v>
      </c>
      <c r="AK580">
        <v>6255</v>
      </c>
    </row>
    <row r="581" spans="1:37" x14ac:dyDescent="0.2">
      <c r="A581">
        <v>82590100</v>
      </c>
      <c r="B581" t="s">
        <v>3534</v>
      </c>
      <c r="C581" s="15">
        <v>37709</v>
      </c>
      <c r="D581" t="s">
        <v>1981</v>
      </c>
      <c r="E581" t="s">
        <v>2318</v>
      </c>
      <c r="F581" t="s">
        <v>3534</v>
      </c>
      <c r="G581">
        <v>2007</v>
      </c>
      <c r="I581">
        <v>0</v>
      </c>
      <c r="J581">
        <v>14250</v>
      </c>
      <c r="K581">
        <v>30</v>
      </c>
      <c r="L581">
        <v>60</v>
      </c>
      <c r="M581">
        <v>217</v>
      </c>
      <c r="R581" t="s">
        <v>1983</v>
      </c>
      <c r="S581" t="s">
        <v>1984</v>
      </c>
      <c r="T581" t="s">
        <v>1985</v>
      </c>
      <c r="U581" t="s">
        <v>2135</v>
      </c>
      <c r="V581">
        <v>40000000</v>
      </c>
      <c r="W581">
        <v>79123</v>
      </c>
      <c r="X581">
        <v>0</v>
      </c>
      <c r="Y581">
        <v>96945</v>
      </c>
      <c r="AB581" t="s">
        <v>2073</v>
      </c>
      <c r="AC581" t="s">
        <v>3535</v>
      </c>
      <c r="AG581">
        <v>374089</v>
      </c>
      <c r="AH581">
        <v>52016</v>
      </c>
      <c r="AI581">
        <v>8730</v>
      </c>
      <c r="AJ581">
        <v>5.9</v>
      </c>
      <c r="AK581">
        <v>1952</v>
      </c>
    </row>
    <row r="582" spans="1:37" x14ac:dyDescent="0.2">
      <c r="A582">
        <v>83460100</v>
      </c>
      <c r="B582" t="s">
        <v>1423</v>
      </c>
      <c r="C582" s="15">
        <v>37520</v>
      </c>
      <c r="D582" t="s">
        <v>1981</v>
      </c>
      <c r="E582" t="s">
        <v>3080</v>
      </c>
      <c r="F582" t="s">
        <v>1423</v>
      </c>
      <c r="G582">
        <v>2006</v>
      </c>
      <c r="H582">
        <v>105</v>
      </c>
      <c r="I582">
        <v>0</v>
      </c>
      <c r="J582">
        <v>10800</v>
      </c>
      <c r="K582">
        <v>2</v>
      </c>
      <c r="L582">
        <v>13</v>
      </c>
      <c r="M582">
        <v>34</v>
      </c>
      <c r="R582" t="s">
        <v>2002</v>
      </c>
      <c r="S582" t="s">
        <v>1984</v>
      </c>
      <c r="T582" t="s">
        <v>2032</v>
      </c>
      <c r="U582" t="s">
        <v>1995</v>
      </c>
      <c r="V582">
        <v>18000000</v>
      </c>
      <c r="W582">
        <v>70644</v>
      </c>
      <c r="X582">
        <v>2330769</v>
      </c>
      <c r="Y582">
        <v>90918</v>
      </c>
      <c r="AB582" t="s">
        <v>2073</v>
      </c>
      <c r="AC582" t="s">
        <v>3536</v>
      </c>
      <c r="AG582">
        <v>386741</v>
      </c>
      <c r="AH582">
        <v>44849</v>
      </c>
      <c r="AI582">
        <v>5281</v>
      </c>
      <c r="AJ582">
        <v>6.8</v>
      </c>
      <c r="AK582">
        <v>7812</v>
      </c>
    </row>
    <row r="583" spans="1:37" x14ac:dyDescent="0.2">
      <c r="A583">
        <v>89840100</v>
      </c>
      <c r="B583" t="s">
        <v>3537</v>
      </c>
      <c r="C583" s="15">
        <v>38024</v>
      </c>
      <c r="D583" t="s">
        <v>1981</v>
      </c>
      <c r="E583" t="s">
        <v>3538</v>
      </c>
      <c r="F583" t="s">
        <v>3539</v>
      </c>
      <c r="G583">
        <v>2008</v>
      </c>
      <c r="I583">
        <v>0</v>
      </c>
      <c r="J583">
        <v>27696</v>
      </c>
      <c r="K583">
        <v>120</v>
      </c>
      <c r="L583">
        <v>120</v>
      </c>
      <c r="M583">
        <v>120</v>
      </c>
      <c r="R583" t="s">
        <v>2070</v>
      </c>
      <c r="S583" t="s">
        <v>1984</v>
      </c>
      <c r="T583" t="s">
        <v>1985</v>
      </c>
      <c r="U583" t="s">
        <v>2175</v>
      </c>
      <c r="V583">
        <v>0</v>
      </c>
      <c r="W583">
        <v>27696</v>
      </c>
      <c r="X583">
        <v>1500000</v>
      </c>
      <c r="Y583">
        <v>32515</v>
      </c>
      <c r="AB583" t="s">
        <v>1987</v>
      </c>
      <c r="AC583" t="s">
        <v>3540</v>
      </c>
      <c r="AG583">
        <v>804492</v>
      </c>
      <c r="AH583">
        <v>136030</v>
      </c>
      <c r="AI583">
        <v>4157</v>
      </c>
      <c r="AJ583">
        <v>1.8</v>
      </c>
      <c r="AK583">
        <v>22659</v>
      </c>
    </row>
    <row r="584" spans="1:37" x14ac:dyDescent="0.2">
      <c r="A584">
        <v>92030100</v>
      </c>
      <c r="B584" t="s">
        <v>3541</v>
      </c>
      <c r="C584" s="15">
        <v>38136</v>
      </c>
      <c r="D584" t="s">
        <v>1981</v>
      </c>
      <c r="E584" t="s">
        <v>3542</v>
      </c>
      <c r="F584" t="s">
        <v>3543</v>
      </c>
      <c r="G584">
        <v>1963</v>
      </c>
      <c r="I584">
        <v>0</v>
      </c>
      <c r="J584">
        <v>0</v>
      </c>
      <c r="K584">
        <v>0</v>
      </c>
      <c r="L584">
        <v>1</v>
      </c>
      <c r="M584">
        <v>1</v>
      </c>
      <c r="R584" t="s">
        <v>2070</v>
      </c>
      <c r="S584" t="s">
        <v>2026</v>
      </c>
      <c r="T584" t="s">
        <v>1985</v>
      </c>
      <c r="U584" t="s">
        <v>2135</v>
      </c>
      <c r="V584">
        <v>0</v>
      </c>
      <c r="W584">
        <v>20137</v>
      </c>
      <c r="X584">
        <v>0</v>
      </c>
      <c r="Y584">
        <v>126821</v>
      </c>
      <c r="AG584">
        <v>56663</v>
      </c>
      <c r="AH584">
        <v>7043</v>
      </c>
    </row>
    <row r="585" spans="1:37" x14ac:dyDescent="0.2">
      <c r="A585">
        <v>92740100</v>
      </c>
      <c r="B585" t="s">
        <v>3544</v>
      </c>
      <c r="C585" s="15">
        <v>37556</v>
      </c>
      <c r="D585" t="s">
        <v>1981</v>
      </c>
      <c r="E585" t="s">
        <v>3545</v>
      </c>
      <c r="F585" t="s">
        <v>3546</v>
      </c>
      <c r="G585">
        <v>2006</v>
      </c>
      <c r="I585">
        <v>0</v>
      </c>
      <c r="J585">
        <v>11160</v>
      </c>
      <c r="K585">
        <v>5</v>
      </c>
      <c r="L585">
        <v>5</v>
      </c>
      <c r="M585">
        <v>10</v>
      </c>
      <c r="R585" t="s">
        <v>2070</v>
      </c>
      <c r="S585" t="s">
        <v>1984</v>
      </c>
      <c r="T585" t="s">
        <v>1985</v>
      </c>
      <c r="U585" t="s">
        <v>2080</v>
      </c>
      <c r="V585">
        <v>0</v>
      </c>
      <c r="W585">
        <v>17986</v>
      </c>
      <c r="X585">
        <v>0</v>
      </c>
      <c r="Y585">
        <v>23140</v>
      </c>
      <c r="AB585" t="s">
        <v>2073</v>
      </c>
      <c r="AC585" t="s">
        <v>3547</v>
      </c>
      <c r="AG585">
        <v>419663</v>
      </c>
      <c r="AH585">
        <v>143707</v>
      </c>
    </row>
    <row r="586" spans="1:37" x14ac:dyDescent="0.2">
      <c r="A586">
        <v>93670100</v>
      </c>
      <c r="B586" t="s">
        <v>3548</v>
      </c>
      <c r="C586" s="15">
        <v>37485</v>
      </c>
      <c r="D586" t="s">
        <v>1981</v>
      </c>
      <c r="E586" t="s">
        <v>3545</v>
      </c>
      <c r="F586" t="s">
        <v>3549</v>
      </c>
      <c r="G586">
        <v>2006</v>
      </c>
      <c r="I586">
        <v>0</v>
      </c>
      <c r="J586">
        <v>10120</v>
      </c>
      <c r="K586">
        <v>5</v>
      </c>
      <c r="L586">
        <v>5</v>
      </c>
      <c r="M586">
        <v>5</v>
      </c>
      <c r="R586" t="s">
        <v>2070</v>
      </c>
      <c r="S586" t="s">
        <v>1984</v>
      </c>
      <c r="T586" t="s">
        <v>1985</v>
      </c>
      <c r="U586" t="s">
        <v>2175</v>
      </c>
      <c r="V586">
        <v>0</v>
      </c>
      <c r="W586">
        <v>14982</v>
      </c>
      <c r="X586">
        <v>0</v>
      </c>
      <c r="Y586">
        <v>19279</v>
      </c>
      <c r="AB586" t="s">
        <v>1987</v>
      </c>
      <c r="AC586" t="s">
        <v>2396</v>
      </c>
      <c r="AG586">
        <v>388288</v>
      </c>
    </row>
    <row r="587" spans="1:37" x14ac:dyDescent="0.2">
      <c r="A587">
        <v>93980100</v>
      </c>
      <c r="B587" t="s">
        <v>3550</v>
      </c>
      <c r="C587" s="15">
        <v>37681</v>
      </c>
      <c r="D587" t="s">
        <v>1981</v>
      </c>
      <c r="E587" t="s">
        <v>2230</v>
      </c>
      <c r="F587" t="s">
        <v>3551</v>
      </c>
      <c r="G587">
        <v>2007</v>
      </c>
      <c r="I587">
        <v>0</v>
      </c>
      <c r="J587">
        <v>11431</v>
      </c>
      <c r="K587">
        <v>15</v>
      </c>
      <c r="L587">
        <v>15</v>
      </c>
      <c r="M587">
        <v>15</v>
      </c>
      <c r="R587" t="s">
        <v>2070</v>
      </c>
      <c r="S587" t="s">
        <v>1984</v>
      </c>
      <c r="T587" t="s">
        <v>1985</v>
      </c>
      <c r="U587" t="s">
        <v>2071</v>
      </c>
      <c r="V587">
        <v>0</v>
      </c>
      <c r="W587">
        <v>14273</v>
      </c>
      <c r="X587">
        <v>0</v>
      </c>
      <c r="Y587">
        <v>17484</v>
      </c>
      <c r="AB587" t="s">
        <v>1987</v>
      </c>
      <c r="AC587" t="s">
        <v>3552</v>
      </c>
      <c r="AD587" t="s">
        <v>2095</v>
      </c>
      <c r="AG587">
        <v>446752</v>
      </c>
      <c r="AH587">
        <v>55668</v>
      </c>
      <c r="AI587">
        <v>10983</v>
      </c>
      <c r="AJ587">
        <v>5.7</v>
      </c>
      <c r="AK587">
        <v>1713</v>
      </c>
    </row>
    <row r="588" spans="1:37" x14ac:dyDescent="0.2">
      <c r="A588">
        <v>101070100</v>
      </c>
      <c r="B588" t="s">
        <v>1424</v>
      </c>
      <c r="C588" s="15">
        <v>38339</v>
      </c>
      <c r="D588" t="s">
        <v>1981</v>
      </c>
      <c r="E588" t="s">
        <v>2774</v>
      </c>
      <c r="F588" t="s">
        <v>3553</v>
      </c>
      <c r="G588">
        <v>2008</v>
      </c>
      <c r="I588">
        <v>0</v>
      </c>
      <c r="J588">
        <v>3500</v>
      </c>
      <c r="K588">
        <v>2</v>
      </c>
      <c r="L588">
        <v>2</v>
      </c>
      <c r="M588">
        <v>2</v>
      </c>
      <c r="R588" t="s">
        <v>2070</v>
      </c>
      <c r="S588" t="s">
        <v>2172</v>
      </c>
      <c r="T588" t="s">
        <v>1985</v>
      </c>
      <c r="U588" t="s">
        <v>2135</v>
      </c>
      <c r="V588">
        <v>0</v>
      </c>
      <c r="W588">
        <v>3500</v>
      </c>
      <c r="X588">
        <v>0</v>
      </c>
      <c r="Y588">
        <v>4105</v>
      </c>
      <c r="AB588" t="s">
        <v>2073</v>
      </c>
      <c r="AC588" t="s">
        <v>3554</v>
      </c>
      <c r="AG588">
        <v>1073241</v>
      </c>
      <c r="AH588">
        <v>67620</v>
      </c>
    </row>
    <row r="589" spans="1:37" x14ac:dyDescent="0.2">
      <c r="A589">
        <v>104430100</v>
      </c>
      <c r="B589" t="s">
        <v>3555</v>
      </c>
      <c r="C589" s="15">
        <v>38948</v>
      </c>
      <c r="D589" t="s">
        <v>1981</v>
      </c>
      <c r="E589" t="s">
        <v>2024</v>
      </c>
      <c r="F589" t="s">
        <v>3556</v>
      </c>
      <c r="G589">
        <v>2010</v>
      </c>
      <c r="H589">
        <v>109</v>
      </c>
      <c r="I589">
        <v>1</v>
      </c>
      <c r="J589">
        <v>8407685</v>
      </c>
      <c r="K589">
        <v>2784</v>
      </c>
      <c r="L589">
        <v>2798</v>
      </c>
      <c r="M589">
        <v>14161</v>
      </c>
      <c r="N589">
        <v>710624</v>
      </c>
      <c r="O589">
        <v>10864759</v>
      </c>
      <c r="P589">
        <v>62914</v>
      </c>
      <c r="Q589">
        <v>1634846</v>
      </c>
      <c r="R589" t="s">
        <v>2031</v>
      </c>
      <c r="S589" t="s">
        <v>2026</v>
      </c>
      <c r="T589" t="s">
        <v>1985</v>
      </c>
      <c r="U589" t="s">
        <v>2004</v>
      </c>
      <c r="V589">
        <v>35000000</v>
      </c>
      <c r="W589">
        <v>29011215</v>
      </c>
      <c r="X589">
        <v>68602223</v>
      </c>
      <c r="Y589">
        <v>31195957</v>
      </c>
      <c r="Z589" t="s">
        <v>1141</v>
      </c>
      <c r="AA589">
        <v>3597814</v>
      </c>
      <c r="AB589" t="s">
        <v>2006</v>
      </c>
      <c r="AC589" t="s">
        <v>3557</v>
      </c>
      <c r="AD589" t="s">
        <v>2921</v>
      </c>
      <c r="AE589" t="s">
        <v>2095</v>
      </c>
      <c r="AF589" t="s">
        <v>2586</v>
      </c>
      <c r="AG589">
        <v>1415283</v>
      </c>
      <c r="AH589">
        <v>79463</v>
      </c>
      <c r="AJ589">
        <v>6</v>
      </c>
      <c r="AK589">
        <v>15398</v>
      </c>
    </row>
    <row r="590" spans="1:37" x14ac:dyDescent="0.2">
      <c r="A590">
        <v>104560100</v>
      </c>
      <c r="B590" t="s">
        <v>1425</v>
      </c>
      <c r="C590" s="15">
        <v>38863</v>
      </c>
      <c r="D590" t="s">
        <v>1981</v>
      </c>
      <c r="E590" t="s">
        <v>1991</v>
      </c>
      <c r="F590" t="s">
        <v>3558</v>
      </c>
      <c r="G590">
        <v>2010</v>
      </c>
      <c r="I590">
        <v>1</v>
      </c>
      <c r="J590">
        <v>31001870</v>
      </c>
      <c r="K590">
        <v>3445</v>
      </c>
      <c r="L590">
        <v>3445</v>
      </c>
      <c r="M590">
        <v>13221</v>
      </c>
      <c r="N590">
        <v>2490559</v>
      </c>
      <c r="O590">
        <v>32869963</v>
      </c>
      <c r="P590">
        <v>164285</v>
      </c>
      <c r="Q590">
        <v>4157211</v>
      </c>
      <c r="R590" t="s">
        <v>2070</v>
      </c>
      <c r="S590" t="s">
        <v>2020</v>
      </c>
      <c r="T590" t="s">
        <v>1985</v>
      </c>
      <c r="U590" t="s">
        <v>2071</v>
      </c>
      <c r="V590">
        <v>95000000</v>
      </c>
      <c r="W590">
        <v>95347692</v>
      </c>
      <c r="X590">
        <v>199333086</v>
      </c>
      <c r="Y590">
        <v>101873389</v>
      </c>
      <c r="Z590" t="s">
        <v>1011</v>
      </c>
      <c r="AA590">
        <v>14284812</v>
      </c>
      <c r="AB590" t="s">
        <v>2073</v>
      </c>
      <c r="AC590" t="s">
        <v>3559</v>
      </c>
      <c r="AG590">
        <v>1261945</v>
      </c>
      <c r="AH590">
        <v>78174</v>
      </c>
      <c r="AJ590">
        <v>4.2</v>
      </c>
      <c r="AK590">
        <v>50337</v>
      </c>
    </row>
    <row r="591" spans="1:37" x14ac:dyDescent="0.2">
      <c r="A591">
        <v>104890100</v>
      </c>
      <c r="B591" t="s">
        <v>1426</v>
      </c>
      <c r="C591" s="15">
        <v>39382</v>
      </c>
      <c r="D591" t="s">
        <v>1981</v>
      </c>
      <c r="E591" t="s">
        <v>3560</v>
      </c>
      <c r="F591" t="s">
        <v>3561</v>
      </c>
      <c r="G591">
        <v>2010</v>
      </c>
      <c r="H591">
        <v>122</v>
      </c>
      <c r="I591">
        <v>0</v>
      </c>
      <c r="J591">
        <v>5135369</v>
      </c>
      <c r="K591">
        <v>2272</v>
      </c>
      <c r="L591">
        <v>2292</v>
      </c>
      <c r="M591">
        <v>5873</v>
      </c>
      <c r="N591">
        <v>329571</v>
      </c>
      <c r="O591">
        <v>5145334</v>
      </c>
      <c r="P591">
        <v>110896</v>
      </c>
      <c r="Q591">
        <v>2243255</v>
      </c>
      <c r="R591" t="s">
        <v>1983</v>
      </c>
      <c r="S591" t="s">
        <v>2026</v>
      </c>
      <c r="T591" t="s">
        <v>1985</v>
      </c>
      <c r="U591" t="s">
        <v>2135</v>
      </c>
      <c r="V591">
        <v>0</v>
      </c>
      <c r="W591">
        <v>13109815</v>
      </c>
      <c r="X591">
        <v>8434917</v>
      </c>
      <c r="Y591">
        <v>13936409</v>
      </c>
      <c r="AA591">
        <v>20782438</v>
      </c>
      <c r="AB591" t="s">
        <v>2073</v>
      </c>
      <c r="AC591" t="s">
        <v>3562</v>
      </c>
      <c r="AD591" t="s">
        <v>3563</v>
      </c>
      <c r="AE591" t="s">
        <v>3564</v>
      </c>
      <c r="AG591">
        <v>376136</v>
      </c>
      <c r="AH591">
        <v>91128</v>
      </c>
      <c r="AJ591">
        <v>6.2</v>
      </c>
      <c r="AK591">
        <v>76351</v>
      </c>
    </row>
    <row r="592" spans="1:37" x14ac:dyDescent="0.2">
      <c r="A592">
        <v>105130100</v>
      </c>
      <c r="B592" t="s">
        <v>1427</v>
      </c>
      <c r="C592" s="15">
        <v>38689</v>
      </c>
      <c r="D592" t="s">
        <v>1981</v>
      </c>
      <c r="E592" t="s">
        <v>3080</v>
      </c>
      <c r="F592" t="s">
        <v>3565</v>
      </c>
      <c r="G592">
        <v>2009</v>
      </c>
      <c r="H592">
        <v>100</v>
      </c>
      <c r="I592">
        <v>0</v>
      </c>
      <c r="J592">
        <v>3852068</v>
      </c>
      <c r="K592">
        <v>2133</v>
      </c>
      <c r="L592">
        <v>2141</v>
      </c>
      <c r="M592">
        <v>5277</v>
      </c>
      <c r="N592">
        <v>364167</v>
      </c>
      <c r="O592">
        <v>7440072</v>
      </c>
      <c r="R592" t="s">
        <v>2070</v>
      </c>
      <c r="S592" t="s">
        <v>2255</v>
      </c>
      <c r="T592" t="s">
        <v>1985</v>
      </c>
      <c r="U592" t="s">
        <v>2135</v>
      </c>
      <c r="V592">
        <v>20000000</v>
      </c>
      <c r="W592">
        <v>9208876</v>
      </c>
      <c r="X592">
        <v>0</v>
      </c>
      <c r="Y592">
        <v>10350776</v>
      </c>
      <c r="AA592">
        <v>12602138</v>
      </c>
      <c r="AB592" t="s">
        <v>1987</v>
      </c>
      <c r="AC592" t="s">
        <v>3566</v>
      </c>
      <c r="AG592">
        <v>780511</v>
      </c>
      <c r="AH592">
        <v>72741</v>
      </c>
      <c r="AJ592">
        <v>7.2</v>
      </c>
      <c r="AK592">
        <v>43303</v>
      </c>
    </row>
    <row r="593" spans="1:37" x14ac:dyDescent="0.2">
      <c r="A593">
        <v>105240100</v>
      </c>
      <c r="B593" t="s">
        <v>1428</v>
      </c>
      <c r="C593" s="15">
        <v>38913</v>
      </c>
      <c r="D593" t="s">
        <v>1981</v>
      </c>
      <c r="E593" t="s">
        <v>1991</v>
      </c>
      <c r="F593" t="s">
        <v>1428</v>
      </c>
      <c r="G593">
        <v>2010</v>
      </c>
      <c r="H593">
        <v>147</v>
      </c>
      <c r="I593">
        <v>0</v>
      </c>
      <c r="J593">
        <v>62785337</v>
      </c>
      <c r="K593">
        <v>3792</v>
      </c>
      <c r="L593">
        <v>3792</v>
      </c>
      <c r="M593">
        <v>31053</v>
      </c>
      <c r="N593">
        <v>6706431</v>
      </c>
      <c r="O593">
        <v>86223190</v>
      </c>
      <c r="P593">
        <v>3732601</v>
      </c>
      <c r="Q593">
        <v>74798066</v>
      </c>
      <c r="R593" t="s">
        <v>2002</v>
      </c>
      <c r="S593" t="s">
        <v>1984</v>
      </c>
      <c r="T593" t="s">
        <v>2003</v>
      </c>
      <c r="U593" t="s">
        <v>1986</v>
      </c>
      <c r="V593">
        <v>160000000</v>
      </c>
      <c r="W593">
        <v>292576195</v>
      </c>
      <c r="X593">
        <v>540008221</v>
      </c>
      <c r="Y593">
        <v>312600383</v>
      </c>
      <c r="AA593">
        <v>21292906</v>
      </c>
      <c r="AB593" t="s">
        <v>1987</v>
      </c>
      <c r="AC593" t="s">
        <v>3567</v>
      </c>
      <c r="AG593">
        <v>1375666</v>
      </c>
      <c r="AH593">
        <v>79132</v>
      </c>
      <c r="AJ593">
        <v>8.8000000000000007</v>
      </c>
      <c r="AK593">
        <v>1095931</v>
      </c>
    </row>
    <row r="594" spans="1:37" x14ac:dyDescent="0.2">
      <c r="A594">
        <v>105270100</v>
      </c>
      <c r="B594" t="s">
        <v>1429</v>
      </c>
      <c r="C594" s="15">
        <v>38626</v>
      </c>
      <c r="D594" t="s">
        <v>1981</v>
      </c>
      <c r="E594" t="s">
        <v>2035</v>
      </c>
      <c r="F594" t="s">
        <v>1429</v>
      </c>
      <c r="G594">
        <v>2009</v>
      </c>
      <c r="H594">
        <v>87</v>
      </c>
      <c r="I594">
        <v>0</v>
      </c>
      <c r="J594">
        <v>24733155</v>
      </c>
      <c r="K594">
        <v>3036</v>
      </c>
      <c r="L594">
        <v>3171</v>
      </c>
      <c r="M594">
        <v>16270</v>
      </c>
      <c r="N594">
        <v>2917855</v>
      </c>
      <c r="O594">
        <v>39632265</v>
      </c>
      <c r="P594">
        <v>756875</v>
      </c>
      <c r="Q594">
        <v>15805213</v>
      </c>
      <c r="R594" t="s">
        <v>2012</v>
      </c>
      <c r="S594" t="s">
        <v>1984</v>
      </c>
      <c r="T594" t="s">
        <v>1985</v>
      </c>
      <c r="U594" t="s">
        <v>2071</v>
      </c>
      <c r="V594">
        <v>23600000</v>
      </c>
      <c r="W594">
        <v>75590286</v>
      </c>
      <c r="X594">
        <v>26646310</v>
      </c>
      <c r="Y594">
        <v>84963475</v>
      </c>
      <c r="Z594" t="s">
        <v>1429</v>
      </c>
      <c r="AA594">
        <v>40454427</v>
      </c>
      <c r="AB594" t="s">
        <v>2073</v>
      </c>
      <c r="AC594" t="s">
        <v>3568</v>
      </c>
      <c r="AD594" t="s">
        <v>2039</v>
      </c>
      <c r="AE594" t="s">
        <v>2095</v>
      </c>
      <c r="AF594" t="s">
        <v>3569</v>
      </c>
      <c r="AG594">
        <v>1156398</v>
      </c>
      <c r="AH594">
        <v>71535</v>
      </c>
      <c r="AJ594">
        <v>7.7</v>
      </c>
      <c r="AK594">
        <v>310734</v>
      </c>
    </row>
    <row r="595" spans="1:37" x14ac:dyDescent="0.2">
      <c r="A595">
        <v>105280100</v>
      </c>
      <c r="B595" t="s">
        <v>3313</v>
      </c>
      <c r="C595" s="15">
        <v>38822</v>
      </c>
      <c r="D595" t="s">
        <v>1981</v>
      </c>
      <c r="E595" t="s">
        <v>2035</v>
      </c>
      <c r="F595" t="s">
        <v>3570</v>
      </c>
      <c r="G595">
        <v>2010</v>
      </c>
      <c r="H595">
        <v>92</v>
      </c>
      <c r="I595">
        <v>0</v>
      </c>
      <c r="J595">
        <v>16217540</v>
      </c>
      <c r="K595">
        <v>2459</v>
      </c>
      <c r="L595">
        <v>2459</v>
      </c>
      <c r="M595">
        <v>11386</v>
      </c>
      <c r="N595">
        <v>861227</v>
      </c>
      <c r="O595">
        <v>13952141</v>
      </c>
      <c r="P595">
        <v>71808</v>
      </c>
      <c r="Q595">
        <v>1630337</v>
      </c>
      <c r="R595" t="s">
        <v>2070</v>
      </c>
      <c r="S595" t="s">
        <v>2255</v>
      </c>
      <c r="T595" t="s">
        <v>1985</v>
      </c>
      <c r="U595" t="s">
        <v>2071</v>
      </c>
      <c r="V595">
        <v>21000000</v>
      </c>
      <c r="W595">
        <v>42739347</v>
      </c>
      <c r="X595">
        <v>6237886</v>
      </c>
      <c r="Y595">
        <v>45664475</v>
      </c>
      <c r="AA595">
        <v>24724737</v>
      </c>
      <c r="AB595" t="s">
        <v>2073</v>
      </c>
      <c r="AC595" t="s">
        <v>3571</v>
      </c>
      <c r="AD595" t="s">
        <v>3452</v>
      </c>
      <c r="AE595" t="s">
        <v>3572</v>
      </c>
      <c r="AF595" t="s">
        <v>3573</v>
      </c>
      <c r="AG595">
        <v>1321509</v>
      </c>
      <c r="AH595">
        <v>77191</v>
      </c>
      <c r="AJ595">
        <v>5.6</v>
      </c>
      <c r="AK595">
        <v>30579</v>
      </c>
    </row>
    <row r="596" spans="1:37" x14ac:dyDescent="0.2">
      <c r="A596">
        <v>105290100</v>
      </c>
      <c r="B596" t="s">
        <v>1430</v>
      </c>
      <c r="C596" s="15">
        <v>39340</v>
      </c>
      <c r="D596" t="s">
        <v>1981</v>
      </c>
      <c r="E596" t="s">
        <v>2035</v>
      </c>
      <c r="F596" t="s">
        <v>3574</v>
      </c>
      <c r="G596">
        <v>2010</v>
      </c>
      <c r="H596">
        <v>110</v>
      </c>
      <c r="I596">
        <v>0</v>
      </c>
      <c r="J596">
        <v>5123760</v>
      </c>
      <c r="K596">
        <v>2408</v>
      </c>
      <c r="L596">
        <v>2408</v>
      </c>
      <c r="M596">
        <v>5871</v>
      </c>
      <c r="N596">
        <v>802615</v>
      </c>
      <c r="O596">
        <v>13043283</v>
      </c>
      <c r="P596">
        <v>311274</v>
      </c>
      <c r="Q596">
        <v>6222078</v>
      </c>
      <c r="R596" t="s">
        <v>2070</v>
      </c>
      <c r="S596" t="s">
        <v>2255</v>
      </c>
      <c r="T596" t="s">
        <v>1985</v>
      </c>
      <c r="U596" t="s">
        <v>1986</v>
      </c>
      <c r="V596">
        <v>25000000</v>
      </c>
      <c r="W596">
        <v>10324441</v>
      </c>
      <c r="X596">
        <v>929380</v>
      </c>
      <c r="Y596">
        <v>10975413</v>
      </c>
      <c r="AA596">
        <v>6805565</v>
      </c>
      <c r="AB596" t="s">
        <v>2073</v>
      </c>
      <c r="AC596" t="s">
        <v>3575</v>
      </c>
      <c r="AD596" t="s">
        <v>2695</v>
      </c>
      <c r="AE596" t="s">
        <v>3465</v>
      </c>
      <c r="AG596">
        <v>999913</v>
      </c>
      <c r="AH596">
        <v>89490</v>
      </c>
      <c r="AJ596">
        <v>5.8</v>
      </c>
      <c r="AK596">
        <v>23948</v>
      </c>
    </row>
    <row r="597" spans="1:37" x14ac:dyDescent="0.2">
      <c r="A597">
        <v>105300100</v>
      </c>
      <c r="B597" t="s">
        <v>1431</v>
      </c>
      <c r="C597" s="15">
        <v>39291</v>
      </c>
      <c r="D597" t="s">
        <v>1981</v>
      </c>
      <c r="E597" t="s">
        <v>2035</v>
      </c>
      <c r="F597" t="s">
        <v>3576</v>
      </c>
      <c r="G597">
        <v>2011</v>
      </c>
      <c r="H597">
        <v>103</v>
      </c>
      <c r="I597">
        <v>0</v>
      </c>
      <c r="J597">
        <v>35611637</v>
      </c>
      <c r="K597">
        <v>3395</v>
      </c>
      <c r="L597">
        <v>3427</v>
      </c>
      <c r="M597">
        <v>26387</v>
      </c>
      <c r="N597">
        <v>2367218</v>
      </c>
      <c r="O597">
        <v>39310481</v>
      </c>
      <c r="P597">
        <v>648177</v>
      </c>
      <c r="Q597">
        <v>14805330</v>
      </c>
      <c r="R597" t="s">
        <v>2031</v>
      </c>
      <c r="S597" t="s">
        <v>1994</v>
      </c>
      <c r="T597" t="s">
        <v>2003</v>
      </c>
      <c r="U597" t="s">
        <v>2004</v>
      </c>
      <c r="V597">
        <v>110000000</v>
      </c>
      <c r="W597">
        <v>142614158</v>
      </c>
      <c r="X597">
        <v>421135165</v>
      </c>
      <c r="Y597">
        <v>151606216</v>
      </c>
      <c r="Z597" t="s">
        <v>1431</v>
      </c>
      <c r="AA597">
        <v>17355834</v>
      </c>
      <c r="AB597" t="s">
        <v>2006</v>
      </c>
      <c r="AC597" t="s">
        <v>3577</v>
      </c>
      <c r="AD597" t="s">
        <v>2402</v>
      </c>
      <c r="AE597" t="s">
        <v>3578</v>
      </c>
      <c r="AG597">
        <v>2017020</v>
      </c>
      <c r="AH597">
        <v>104076</v>
      </c>
      <c r="AJ597">
        <v>5.4</v>
      </c>
      <c r="AK597">
        <v>21748</v>
      </c>
    </row>
    <row r="598" spans="1:37" x14ac:dyDescent="0.2">
      <c r="A598">
        <v>105320100</v>
      </c>
      <c r="B598" t="s">
        <v>1432</v>
      </c>
      <c r="C598" s="15">
        <v>38773</v>
      </c>
      <c r="D598" t="s">
        <v>1981</v>
      </c>
      <c r="E598" t="s">
        <v>1991</v>
      </c>
      <c r="F598" t="s">
        <v>3579</v>
      </c>
      <c r="G598">
        <v>2010</v>
      </c>
      <c r="H598">
        <v>107</v>
      </c>
      <c r="I598">
        <v>0</v>
      </c>
      <c r="J598">
        <v>18211126</v>
      </c>
      <c r="K598">
        <v>3150</v>
      </c>
      <c r="L598">
        <v>3150</v>
      </c>
      <c r="M598">
        <v>12495</v>
      </c>
      <c r="N598">
        <v>854142</v>
      </c>
      <c r="O598">
        <v>14120949</v>
      </c>
      <c r="P598">
        <v>159857</v>
      </c>
      <c r="Q598">
        <v>3864173</v>
      </c>
      <c r="R598" t="s">
        <v>2070</v>
      </c>
      <c r="S598" t="s">
        <v>1984</v>
      </c>
      <c r="T598" t="s">
        <v>1985</v>
      </c>
      <c r="U598" t="s">
        <v>2071</v>
      </c>
      <c r="V598">
        <v>37000000</v>
      </c>
      <c r="W598">
        <v>44875481</v>
      </c>
      <c r="X598">
        <v>11034429</v>
      </c>
      <c r="Y598">
        <v>47946805</v>
      </c>
      <c r="AA598">
        <v>36553958</v>
      </c>
      <c r="AB598" t="s">
        <v>2073</v>
      </c>
      <c r="AC598" t="s">
        <v>3580</v>
      </c>
      <c r="AD598" t="s">
        <v>1991</v>
      </c>
      <c r="AG598">
        <v>1385867</v>
      </c>
      <c r="AH598">
        <v>74532</v>
      </c>
      <c r="AJ598">
        <v>5.7</v>
      </c>
      <c r="AK598">
        <v>68821</v>
      </c>
    </row>
    <row r="599" spans="1:37" x14ac:dyDescent="0.2">
      <c r="A599">
        <v>105360100</v>
      </c>
      <c r="B599" t="s">
        <v>1433</v>
      </c>
      <c r="C599" s="15">
        <v>38724</v>
      </c>
      <c r="D599" t="s">
        <v>1981</v>
      </c>
      <c r="E599" t="s">
        <v>2377</v>
      </c>
      <c r="F599" t="s">
        <v>1433</v>
      </c>
      <c r="G599">
        <v>2010</v>
      </c>
      <c r="I599">
        <v>0</v>
      </c>
      <c r="J599">
        <v>15146692</v>
      </c>
      <c r="K599">
        <v>2523</v>
      </c>
      <c r="L599">
        <v>2523</v>
      </c>
      <c r="M599">
        <v>7632</v>
      </c>
      <c r="N599">
        <v>802640</v>
      </c>
      <c r="O599">
        <v>13796622</v>
      </c>
      <c r="P599">
        <v>152599</v>
      </c>
      <c r="Q599">
        <v>3233775</v>
      </c>
      <c r="R599" t="s">
        <v>2002</v>
      </c>
      <c r="S599" t="s">
        <v>1984</v>
      </c>
      <c r="T599" t="s">
        <v>1985</v>
      </c>
      <c r="U599" t="s">
        <v>2080</v>
      </c>
      <c r="V599">
        <v>20000000</v>
      </c>
      <c r="W599">
        <v>30101577</v>
      </c>
      <c r="X599">
        <v>21343926</v>
      </c>
      <c r="Y599">
        <v>32161757</v>
      </c>
      <c r="AA599">
        <v>22981339</v>
      </c>
      <c r="AB599" t="s">
        <v>2073</v>
      </c>
      <c r="AC599" t="s">
        <v>3581</v>
      </c>
      <c r="AG599">
        <v>433362</v>
      </c>
      <c r="AH599">
        <v>73268</v>
      </c>
      <c r="AJ599">
        <v>6.5</v>
      </c>
      <c r="AK599">
        <v>93458</v>
      </c>
    </row>
    <row r="600" spans="1:37" x14ac:dyDescent="0.2">
      <c r="A600">
        <v>105370100</v>
      </c>
      <c r="B600" t="s">
        <v>3582</v>
      </c>
      <c r="C600" s="15">
        <v>38911</v>
      </c>
      <c r="D600" t="s">
        <v>1981</v>
      </c>
      <c r="E600" t="s">
        <v>2010</v>
      </c>
      <c r="F600" t="s">
        <v>3583</v>
      </c>
      <c r="G600">
        <v>2010</v>
      </c>
      <c r="H600">
        <v>108</v>
      </c>
      <c r="I600">
        <v>0</v>
      </c>
      <c r="J600">
        <v>17619622</v>
      </c>
      <c r="K600">
        <v>3504</v>
      </c>
      <c r="L600">
        <v>3504</v>
      </c>
      <c r="M600">
        <v>14637</v>
      </c>
      <c r="N600">
        <v>1584313</v>
      </c>
      <c r="O600">
        <v>25188291</v>
      </c>
      <c r="P600">
        <v>475469</v>
      </c>
      <c r="Q600">
        <v>12313276</v>
      </c>
      <c r="R600" t="s">
        <v>2012</v>
      </c>
      <c r="S600" t="s">
        <v>3227</v>
      </c>
      <c r="T600" t="s">
        <v>2003</v>
      </c>
      <c r="U600" t="s">
        <v>2004</v>
      </c>
      <c r="V600">
        <v>160000000</v>
      </c>
      <c r="W600">
        <v>63150991</v>
      </c>
      <c r="X600">
        <v>154835329</v>
      </c>
      <c r="Y600">
        <v>67473105</v>
      </c>
      <c r="AA600">
        <v>23234593</v>
      </c>
      <c r="AB600" t="s">
        <v>2006</v>
      </c>
      <c r="AC600" t="s">
        <v>3584</v>
      </c>
      <c r="AD600" t="s">
        <v>2016</v>
      </c>
      <c r="AE600" t="s">
        <v>2017</v>
      </c>
      <c r="AF600" t="s">
        <v>3585</v>
      </c>
      <c r="AG600">
        <v>963966</v>
      </c>
      <c r="AH600">
        <v>79139</v>
      </c>
      <c r="AJ600">
        <v>6.2</v>
      </c>
      <c r="AK600">
        <v>106446</v>
      </c>
    </row>
    <row r="601" spans="1:37" x14ac:dyDescent="0.2">
      <c r="A601">
        <v>105410100</v>
      </c>
      <c r="B601" t="s">
        <v>1434</v>
      </c>
      <c r="C601" s="15">
        <v>38920</v>
      </c>
      <c r="D601" t="s">
        <v>1981</v>
      </c>
      <c r="E601" t="s">
        <v>1989</v>
      </c>
      <c r="F601" t="s">
        <v>3586</v>
      </c>
      <c r="G601">
        <v>2010</v>
      </c>
      <c r="I601">
        <v>0</v>
      </c>
      <c r="J601">
        <v>7810481</v>
      </c>
      <c r="K601">
        <v>2719</v>
      </c>
      <c r="L601">
        <v>2719</v>
      </c>
      <c r="M601">
        <v>9738</v>
      </c>
      <c r="N601">
        <v>1577741</v>
      </c>
      <c r="O601">
        <v>21482918</v>
      </c>
      <c r="P601">
        <v>36517</v>
      </c>
      <c r="Q601">
        <v>766132</v>
      </c>
      <c r="R601" t="s">
        <v>2031</v>
      </c>
      <c r="S601" t="s">
        <v>2026</v>
      </c>
      <c r="T601" t="s">
        <v>1985</v>
      </c>
      <c r="U601" t="s">
        <v>2071</v>
      </c>
      <c r="V601">
        <v>15000000</v>
      </c>
      <c r="W601">
        <v>26167002</v>
      </c>
      <c r="X601">
        <v>1302619</v>
      </c>
      <c r="Y601">
        <v>27957901</v>
      </c>
      <c r="AA601">
        <v>10306567</v>
      </c>
      <c r="AB601" t="s">
        <v>2033</v>
      </c>
      <c r="AG601">
        <v>493949</v>
      </c>
      <c r="AH601">
        <v>79572</v>
      </c>
      <c r="AJ601">
        <v>6.7</v>
      </c>
      <c r="AK601">
        <v>12002</v>
      </c>
    </row>
    <row r="602" spans="1:37" x14ac:dyDescent="0.2">
      <c r="A602">
        <v>105420100</v>
      </c>
      <c r="B602" t="s">
        <v>3587</v>
      </c>
      <c r="C602" s="15">
        <v>39277</v>
      </c>
      <c r="D602" t="s">
        <v>1981</v>
      </c>
      <c r="E602" t="s">
        <v>1991</v>
      </c>
      <c r="F602" t="s">
        <v>3588</v>
      </c>
      <c r="G602">
        <v>2011</v>
      </c>
      <c r="H602">
        <v>131</v>
      </c>
      <c r="I602">
        <v>1</v>
      </c>
      <c r="J602">
        <v>169189427</v>
      </c>
      <c r="K602">
        <v>4375</v>
      </c>
      <c r="L602">
        <v>4375</v>
      </c>
      <c r="M602">
        <v>26153</v>
      </c>
      <c r="N602">
        <v>7636165</v>
      </c>
      <c r="O602">
        <v>101586260</v>
      </c>
      <c r="P602">
        <v>2880641</v>
      </c>
      <c r="Q602">
        <v>59198638</v>
      </c>
      <c r="R602" t="s">
        <v>2012</v>
      </c>
      <c r="S602" t="s">
        <v>2026</v>
      </c>
      <c r="T602" t="s">
        <v>2003</v>
      </c>
      <c r="U602" t="s">
        <v>2004</v>
      </c>
      <c r="V602">
        <v>125000000</v>
      </c>
      <c r="W602">
        <v>381011219</v>
      </c>
      <c r="X602">
        <v>960500000</v>
      </c>
      <c r="Y602">
        <v>405034625</v>
      </c>
      <c r="Z602" t="s">
        <v>2062</v>
      </c>
      <c r="AA602">
        <v>7988360</v>
      </c>
      <c r="AB602" t="s">
        <v>1987</v>
      </c>
      <c r="AC602" t="s">
        <v>3589</v>
      </c>
      <c r="AD602" t="s">
        <v>1991</v>
      </c>
      <c r="AE602" t="s">
        <v>2064</v>
      </c>
      <c r="AG602">
        <v>1201607</v>
      </c>
      <c r="AH602">
        <v>88125</v>
      </c>
      <c r="AJ602">
        <v>8.1</v>
      </c>
      <c r="AK602">
        <v>402165</v>
      </c>
    </row>
    <row r="603" spans="1:37" x14ac:dyDescent="0.2">
      <c r="A603">
        <v>105550100</v>
      </c>
      <c r="B603" t="s">
        <v>1435</v>
      </c>
      <c r="C603" s="15">
        <v>39072</v>
      </c>
      <c r="D603" t="s">
        <v>1981</v>
      </c>
      <c r="E603" t="s">
        <v>2024</v>
      </c>
      <c r="F603" t="s">
        <v>3590</v>
      </c>
      <c r="G603">
        <v>2010</v>
      </c>
      <c r="H603">
        <v>98</v>
      </c>
      <c r="I603">
        <v>1</v>
      </c>
      <c r="J603">
        <v>30833665</v>
      </c>
      <c r="K603">
        <v>3536</v>
      </c>
      <c r="L603">
        <v>3675</v>
      </c>
      <c r="M603">
        <v>21912</v>
      </c>
      <c r="N603">
        <v>1249463</v>
      </c>
      <c r="O603">
        <v>20646572</v>
      </c>
      <c r="P603">
        <v>184642</v>
      </c>
      <c r="Q603">
        <v>4001659</v>
      </c>
      <c r="R603" t="s">
        <v>2070</v>
      </c>
      <c r="S603" t="s">
        <v>1984</v>
      </c>
      <c r="T603" t="s">
        <v>1985</v>
      </c>
      <c r="U603" t="s">
        <v>2071</v>
      </c>
      <c r="V603">
        <v>100000000</v>
      </c>
      <c r="W603">
        <v>148438600</v>
      </c>
      <c r="X603">
        <v>162211974</v>
      </c>
      <c r="Y603">
        <v>158350730</v>
      </c>
      <c r="Z603" t="s">
        <v>3591</v>
      </c>
      <c r="AA603">
        <v>41719486</v>
      </c>
      <c r="AB603" t="s">
        <v>1987</v>
      </c>
      <c r="AC603" t="s">
        <v>3592</v>
      </c>
      <c r="AD603" t="s">
        <v>2271</v>
      </c>
      <c r="AE603" t="s">
        <v>3593</v>
      </c>
      <c r="AF603" t="s">
        <v>2095</v>
      </c>
      <c r="AG603">
        <v>970866</v>
      </c>
      <c r="AH603">
        <v>82852</v>
      </c>
      <c r="AJ603">
        <v>5.4</v>
      </c>
      <c r="AK603">
        <v>70835</v>
      </c>
    </row>
    <row r="604" spans="1:37" x14ac:dyDescent="0.2">
      <c r="A604">
        <v>106580100</v>
      </c>
      <c r="B604" t="s">
        <v>1436</v>
      </c>
      <c r="C604" s="15">
        <v>40117</v>
      </c>
      <c r="D604" t="s">
        <v>1981</v>
      </c>
      <c r="E604" t="s">
        <v>2377</v>
      </c>
      <c r="F604" t="s">
        <v>3594</v>
      </c>
      <c r="G604">
        <v>2012</v>
      </c>
      <c r="H604">
        <v>114</v>
      </c>
      <c r="I604">
        <v>0</v>
      </c>
      <c r="J604">
        <v>27017351</v>
      </c>
      <c r="K604">
        <v>3407</v>
      </c>
      <c r="L604">
        <v>3407</v>
      </c>
      <c r="M604">
        <v>14731</v>
      </c>
      <c r="N604">
        <v>887437</v>
      </c>
      <c r="O604">
        <v>13470229</v>
      </c>
      <c r="P604">
        <v>623288</v>
      </c>
      <c r="Q604">
        <v>12532748</v>
      </c>
      <c r="R604" t="s">
        <v>2002</v>
      </c>
      <c r="S604" t="s">
        <v>2026</v>
      </c>
      <c r="T604" t="s">
        <v>1985</v>
      </c>
      <c r="U604" t="s">
        <v>2004</v>
      </c>
      <c r="V604">
        <v>110000000</v>
      </c>
      <c r="W604">
        <v>61737191</v>
      </c>
      <c r="X604">
        <v>28000000</v>
      </c>
      <c r="Y604">
        <v>64014899</v>
      </c>
      <c r="AA604">
        <v>44697067</v>
      </c>
      <c r="AB604" t="s">
        <v>1987</v>
      </c>
      <c r="AC604" t="s">
        <v>3595</v>
      </c>
      <c r="AD604" t="s">
        <v>2133</v>
      </c>
      <c r="AE604" t="s">
        <v>3596</v>
      </c>
      <c r="AF604" t="s">
        <v>3597</v>
      </c>
      <c r="AG604">
        <v>1731141</v>
      </c>
      <c r="AH604">
        <v>106002</v>
      </c>
      <c r="AJ604">
        <v>6.7</v>
      </c>
      <c r="AK604">
        <v>146356</v>
      </c>
    </row>
    <row r="605" spans="1:37" x14ac:dyDescent="0.2">
      <c r="A605">
        <v>106790100</v>
      </c>
      <c r="B605" t="s">
        <v>1437</v>
      </c>
      <c r="C605" s="15">
        <v>39075</v>
      </c>
      <c r="D605" t="s">
        <v>1981</v>
      </c>
      <c r="E605" t="s">
        <v>1989</v>
      </c>
      <c r="F605" t="s">
        <v>3598</v>
      </c>
      <c r="G605">
        <v>2010</v>
      </c>
      <c r="H605">
        <v>87</v>
      </c>
      <c r="I605">
        <v>0</v>
      </c>
      <c r="J605">
        <v>9300099</v>
      </c>
      <c r="K605">
        <v>3089</v>
      </c>
      <c r="L605">
        <v>3089</v>
      </c>
      <c r="M605">
        <v>13636</v>
      </c>
      <c r="N605">
        <v>462415</v>
      </c>
      <c r="O605">
        <v>6938534</v>
      </c>
      <c r="P605">
        <v>59370</v>
      </c>
      <c r="Q605">
        <v>1812693</v>
      </c>
      <c r="R605" t="s">
        <v>2012</v>
      </c>
      <c r="S605" t="s">
        <v>2026</v>
      </c>
      <c r="T605" t="s">
        <v>2003</v>
      </c>
      <c r="U605" t="s">
        <v>2071</v>
      </c>
      <c r="V605">
        <v>112000000</v>
      </c>
      <c r="W605">
        <v>42779261</v>
      </c>
      <c r="X605">
        <v>189238587</v>
      </c>
      <c r="Y605">
        <v>45624534</v>
      </c>
      <c r="AA605">
        <v>18583721</v>
      </c>
      <c r="AB605" t="s">
        <v>2006</v>
      </c>
      <c r="AC605" t="s">
        <v>3599</v>
      </c>
      <c r="AD605" t="s">
        <v>2463</v>
      </c>
      <c r="AE605" t="s">
        <v>2153</v>
      </c>
      <c r="AF605" t="s">
        <v>3600</v>
      </c>
      <c r="AG605">
        <v>1320261</v>
      </c>
      <c r="AH605">
        <v>82854</v>
      </c>
      <c r="AJ605">
        <v>4.9000000000000004</v>
      </c>
      <c r="AK605">
        <v>46081</v>
      </c>
    </row>
    <row r="606" spans="1:37" x14ac:dyDescent="0.2">
      <c r="A606">
        <v>106810100</v>
      </c>
      <c r="B606" t="s">
        <v>1438</v>
      </c>
      <c r="C606" s="15">
        <v>38815</v>
      </c>
      <c r="D606" t="s">
        <v>1981</v>
      </c>
      <c r="E606" t="s">
        <v>1989</v>
      </c>
      <c r="F606" t="s">
        <v>3601</v>
      </c>
      <c r="G606">
        <v>2010</v>
      </c>
      <c r="H606">
        <v>88</v>
      </c>
      <c r="I606">
        <v>0</v>
      </c>
      <c r="J606">
        <v>25207599</v>
      </c>
      <c r="K606">
        <v>3374</v>
      </c>
      <c r="L606">
        <v>3380</v>
      </c>
      <c r="M606">
        <v>23993</v>
      </c>
      <c r="N606">
        <v>1603700</v>
      </c>
      <c r="O606">
        <v>25109486</v>
      </c>
      <c r="P606">
        <v>176001</v>
      </c>
      <c r="Q606">
        <v>4600825</v>
      </c>
      <c r="R606" t="s">
        <v>2070</v>
      </c>
      <c r="S606" t="s">
        <v>1984</v>
      </c>
      <c r="T606" t="s">
        <v>1985</v>
      </c>
      <c r="U606" t="s">
        <v>2071</v>
      </c>
      <c r="V606">
        <v>55000000</v>
      </c>
      <c r="W606">
        <v>98711404</v>
      </c>
      <c r="X606">
        <v>53557629</v>
      </c>
      <c r="Y606">
        <v>105467317</v>
      </c>
      <c r="AA606">
        <v>51545582</v>
      </c>
      <c r="AB606" t="s">
        <v>1987</v>
      </c>
      <c r="AC606" t="s">
        <v>3602</v>
      </c>
      <c r="AD606" t="s">
        <v>2427</v>
      </c>
      <c r="AE606" t="s">
        <v>2153</v>
      </c>
      <c r="AG606">
        <v>1279935</v>
      </c>
      <c r="AH606">
        <v>76293</v>
      </c>
      <c r="AJ606">
        <v>6.3</v>
      </c>
      <c r="AK606">
        <v>110760</v>
      </c>
    </row>
    <row r="607" spans="1:37" x14ac:dyDescent="0.2">
      <c r="A607">
        <v>107060100</v>
      </c>
      <c r="B607" t="s">
        <v>1439</v>
      </c>
      <c r="C607" s="15">
        <v>39324</v>
      </c>
      <c r="D607" t="s">
        <v>1981</v>
      </c>
      <c r="E607" t="s">
        <v>2457</v>
      </c>
      <c r="F607" t="s">
        <v>3603</v>
      </c>
      <c r="G607">
        <v>2010</v>
      </c>
      <c r="H607">
        <v>113</v>
      </c>
      <c r="I607">
        <v>0</v>
      </c>
      <c r="J607">
        <v>9909499</v>
      </c>
      <c r="K607">
        <v>1826</v>
      </c>
      <c r="L607">
        <v>1876</v>
      </c>
      <c r="M607">
        <v>7967</v>
      </c>
      <c r="N607">
        <v>470348</v>
      </c>
      <c r="O607">
        <v>7099355</v>
      </c>
      <c r="P607">
        <v>121165</v>
      </c>
      <c r="Q607">
        <v>3027535</v>
      </c>
      <c r="R607" t="s">
        <v>1983</v>
      </c>
      <c r="S607" t="s">
        <v>2255</v>
      </c>
      <c r="T607" t="s">
        <v>1985</v>
      </c>
      <c r="U607" t="s">
        <v>1986</v>
      </c>
      <c r="V607">
        <v>20000000</v>
      </c>
      <c r="W607">
        <v>31177548</v>
      </c>
      <c r="X607">
        <v>15426506</v>
      </c>
      <c r="Y607">
        <v>33143337</v>
      </c>
      <c r="AA607">
        <v>7975787</v>
      </c>
      <c r="AB607" t="s">
        <v>2073</v>
      </c>
      <c r="AC607" t="s">
        <v>3604</v>
      </c>
      <c r="AD607" t="s">
        <v>3605</v>
      </c>
      <c r="AG607">
        <v>1226753</v>
      </c>
      <c r="AH607">
        <v>89085</v>
      </c>
      <c r="AJ607">
        <v>6.9</v>
      </c>
      <c r="AK607">
        <v>50705</v>
      </c>
    </row>
    <row r="608" spans="1:37" x14ac:dyDescent="0.2">
      <c r="A608">
        <v>107210100</v>
      </c>
      <c r="B608" t="s">
        <v>1440</v>
      </c>
      <c r="C608" s="15">
        <v>38619</v>
      </c>
      <c r="D608" t="s">
        <v>1981</v>
      </c>
      <c r="E608" t="s">
        <v>2010</v>
      </c>
      <c r="F608" t="s">
        <v>3606</v>
      </c>
      <c r="G608">
        <v>2009</v>
      </c>
      <c r="I608">
        <v>0</v>
      </c>
      <c r="J608">
        <v>14902692</v>
      </c>
      <c r="K608">
        <v>2951</v>
      </c>
      <c r="L608">
        <v>2992</v>
      </c>
      <c r="M608">
        <v>12855</v>
      </c>
      <c r="N608">
        <v>798138</v>
      </c>
      <c r="O608">
        <v>12859441</v>
      </c>
      <c r="P608">
        <v>181842</v>
      </c>
      <c r="Q608">
        <v>4271265</v>
      </c>
      <c r="R608" t="s">
        <v>2002</v>
      </c>
      <c r="S608" t="s">
        <v>1994</v>
      </c>
      <c r="T608" t="s">
        <v>1985</v>
      </c>
      <c r="U608" t="s">
        <v>1995</v>
      </c>
      <c r="V608">
        <v>80000000</v>
      </c>
      <c r="W608">
        <v>38577772</v>
      </c>
      <c r="X608">
        <v>81090578</v>
      </c>
      <c r="Y608">
        <v>43361416</v>
      </c>
      <c r="AA608">
        <v>41089811</v>
      </c>
      <c r="AB608" t="s">
        <v>1987</v>
      </c>
      <c r="AC608" t="s">
        <v>3607</v>
      </c>
      <c r="AG608">
        <v>986263</v>
      </c>
      <c r="AH608">
        <v>71530</v>
      </c>
      <c r="AJ608">
        <v>6.3</v>
      </c>
      <c r="AK608">
        <v>138218</v>
      </c>
    </row>
    <row r="609" spans="1:37" x14ac:dyDescent="0.2">
      <c r="A609">
        <v>107330100</v>
      </c>
      <c r="B609" t="s">
        <v>3608</v>
      </c>
      <c r="C609" s="15">
        <v>38640</v>
      </c>
      <c r="D609" t="s">
        <v>1981</v>
      </c>
      <c r="E609" t="s">
        <v>1991</v>
      </c>
      <c r="F609" t="s">
        <v>3609</v>
      </c>
      <c r="G609">
        <v>2009</v>
      </c>
      <c r="H609">
        <v>100</v>
      </c>
      <c r="I609">
        <v>0</v>
      </c>
      <c r="J609">
        <v>32695407</v>
      </c>
      <c r="K609">
        <v>3735</v>
      </c>
      <c r="L609">
        <v>3735</v>
      </c>
      <c r="M609">
        <v>19179</v>
      </c>
      <c r="N609">
        <v>1756069</v>
      </c>
      <c r="O609">
        <v>29627080</v>
      </c>
      <c r="P609">
        <v>266958</v>
      </c>
      <c r="Q609">
        <v>6214684</v>
      </c>
      <c r="R609" t="s">
        <v>2012</v>
      </c>
      <c r="S609" t="s">
        <v>2026</v>
      </c>
      <c r="T609" t="s">
        <v>1985</v>
      </c>
      <c r="U609" t="s">
        <v>2004</v>
      </c>
      <c r="V609">
        <v>100000000</v>
      </c>
      <c r="W609">
        <v>77233467</v>
      </c>
      <c r="X609">
        <v>21890189</v>
      </c>
      <c r="Y609">
        <v>86773354</v>
      </c>
      <c r="AA609">
        <v>16370426</v>
      </c>
      <c r="AB609" t="s">
        <v>2006</v>
      </c>
      <c r="AC609" t="s">
        <v>3610</v>
      </c>
      <c r="AD609" t="s">
        <v>1998</v>
      </c>
      <c r="AE609" t="s">
        <v>2082</v>
      </c>
      <c r="AF609" t="s">
        <v>1991</v>
      </c>
      <c r="AG609">
        <v>386117</v>
      </c>
      <c r="AH609">
        <v>71745</v>
      </c>
      <c r="AJ609">
        <v>6.8</v>
      </c>
      <c r="AK609">
        <v>78920</v>
      </c>
    </row>
    <row r="610" spans="1:37" x14ac:dyDescent="0.2">
      <c r="A610">
        <v>107400100</v>
      </c>
      <c r="B610" t="s">
        <v>1441</v>
      </c>
      <c r="C610" s="15">
        <v>38619</v>
      </c>
      <c r="D610" t="s">
        <v>1981</v>
      </c>
      <c r="E610" t="s">
        <v>2504</v>
      </c>
      <c r="F610" t="s">
        <v>3611</v>
      </c>
      <c r="G610">
        <v>2009</v>
      </c>
      <c r="I610">
        <v>0</v>
      </c>
      <c r="J610">
        <v>10011682</v>
      </c>
      <c r="K610">
        <v>3096</v>
      </c>
      <c r="L610">
        <v>3133</v>
      </c>
      <c r="M610">
        <v>11842</v>
      </c>
      <c r="N610">
        <v>356244</v>
      </c>
      <c r="O610">
        <v>5489768</v>
      </c>
      <c r="P610">
        <v>48962</v>
      </c>
      <c r="Q610">
        <v>464450</v>
      </c>
      <c r="R610" t="s">
        <v>2070</v>
      </c>
      <c r="S610" t="s">
        <v>2255</v>
      </c>
      <c r="T610" t="s">
        <v>1985</v>
      </c>
      <c r="U610" t="s">
        <v>2158</v>
      </c>
      <c r="V610">
        <v>18000000</v>
      </c>
      <c r="W610">
        <v>22455510</v>
      </c>
      <c r="X610">
        <v>57772109</v>
      </c>
      <c r="Y610">
        <v>25239993</v>
      </c>
      <c r="AA610">
        <v>20376390</v>
      </c>
      <c r="AB610" t="s">
        <v>2006</v>
      </c>
      <c r="AC610" t="s">
        <v>3612</v>
      </c>
      <c r="AD610" t="s">
        <v>2397</v>
      </c>
      <c r="AG610">
        <v>1016075</v>
      </c>
      <c r="AH610">
        <v>71537</v>
      </c>
      <c r="AJ610">
        <v>5</v>
      </c>
      <c r="AK610">
        <v>12734</v>
      </c>
    </row>
    <row r="611" spans="1:37" x14ac:dyDescent="0.2">
      <c r="A611">
        <v>107550100</v>
      </c>
      <c r="B611" t="s">
        <v>3613</v>
      </c>
      <c r="C611" s="15">
        <v>38759</v>
      </c>
      <c r="D611" t="s">
        <v>1981</v>
      </c>
      <c r="E611" t="s">
        <v>1989</v>
      </c>
      <c r="F611" t="s">
        <v>3614</v>
      </c>
      <c r="G611">
        <v>2010</v>
      </c>
      <c r="H611">
        <v>119</v>
      </c>
      <c r="I611">
        <v>0</v>
      </c>
      <c r="J611">
        <v>31236067</v>
      </c>
      <c r="K611">
        <v>3356</v>
      </c>
      <c r="L611">
        <v>3396</v>
      </c>
      <c r="M611">
        <v>19806</v>
      </c>
      <c r="N611">
        <v>3019976</v>
      </c>
      <c r="O611">
        <v>42723900</v>
      </c>
      <c r="P611">
        <v>505255</v>
      </c>
      <c r="Q611">
        <v>10613565</v>
      </c>
      <c r="R611" t="s">
        <v>2012</v>
      </c>
      <c r="S611" t="s">
        <v>2026</v>
      </c>
      <c r="T611" t="s">
        <v>1985</v>
      </c>
      <c r="U611" t="s">
        <v>2004</v>
      </c>
      <c r="V611">
        <v>95000000</v>
      </c>
      <c r="W611">
        <v>88768303</v>
      </c>
      <c r="X611">
        <v>134282571</v>
      </c>
      <c r="Y611">
        <v>94843696</v>
      </c>
      <c r="Z611" t="s">
        <v>3615</v>
      </c>
      <c r="AA611">
        <v>36270275</v>
      </c>
      <c r="AB611" t="s">
        <v>2006</v>
      </c>
      <c r="AC611" t="s">
        <v>3616</v>
      </c>
      <c r="AD611" t="s">
        <v>2222</v>
      </c>
      <c r="AE611" t="s">
        <v>2089</v>
      </c>
      <c r="AF611" t="s">
        <v>3617</v>
      </c>
      <c r="AG611">
        <v>814255</v>
      </c>
      <c r="AH611">
        <v>74530</v>
      </c>
      <c r="AJ611">
        <v>5.9</v>
      </c>
      <c r="AK611">
        <v>116072</v>
      </c>
    </row>
    <row r="612" spans="1:37" x14ac:dyDescent="0.2">
      <c r="A612">
        <v>107710100</v>
      </c>
      <c r="B612" t="s">
        <v>1442</v>
      </c>
      <c r="C612" s="15">
        <v>38878</v>
      </c>
      <c r="D612" t="s">
        <v>1981</v>
      </c>
      <c r="E612" t="s">
        <v>1989</v>
      </c>
      <c r="F612" t="s">
        <v>3618</v>
      </c>
      <c r="G612">
        <v>2010</v>
      </c>
      <c r="H612">
        <v>118</v>
      </c>
      <c r="I612">
        <v>0</v>
      </c>
      <c r="J612">
        <v>25669455</v>
      </c>
      <c r="K612">
        <v>3535</v>
      </c>
      <c r="L612">
        <v>3544</v>
      </c>
      <c r="M612">
        <v>15489</v>
      </c>
      <c r="N612">
        <v>1967533</v>
      </c>
      <c r="O612">
        <v>29864100</v>
      </c>
      <c r="P612">
        <v>805471</v>
      </c>
      <c r="Q612">
        <v>15101371</v>
      </c>
      <c r="R612" t="s">
        <v>2070</v>
      </c>
      <c r="S612" t="s">
        <v>2020</v>
      </c>
      <c r="T612" t="s">
        <v>1985</v>
      </c>
      <c r="U612" t="s">
        <v>1995</v>
      </c>
      <c r="V612">
        <v>110000000</v>
      </c>
      <c r="W612">
        <v>77222099</v>
      </c>
      <c r="X612">
        <v>100019072</v>
      </c>
      <c r="Y612">
        <v>82507259</v>
      </c>
      <c r="AA612">
        <v>10602235</v>
      </c>
      <c r="AB612" t="s">
        <v>1987</v>
      </c>
      <c r="AC612" t="s">
        <v>3619</v>
      </c>
      <c r="AD612" t="s">
        <v>1989</v>
      </c>
      <c r="AE612" t="s">
        <v>2153</v>
      </c>
      <c r="AF612" t="s">
        <v>3620</v>
      </c>
      <c r="AG612">
        <v>429493</v>
      </c>
      <c r="AH612">
        <v>78469</v>
      </c>
      <c r="AJ612">
        <v>6.8</v>
      </c>
      <c r="AK612">
        <v>182219</v>
      </c>
    </row>
    <row r="613" spans="1:37" x14ac:dyDescent="0.2">
      <c r="A613">
        <v>107800100</v>
      </c>
      <c r="B613" t="s">
        <v>1443</v>
      </c>
      <c r="C613" s="15">
        <v>39095</v>
      </c>
      <c r="D613" t="s">
        <v>1981</v>
      </c>
      <c r="E613" t="s">
        <v>2035</v>
      </c>
      <c r="F613" t="s">
        <v>3621</v>
      </c>
      <c r="G613">
        <v>2010</v>
      </c>
      <c r="H613">
        <v>118</v>
      </c>
      <c r="I613">
        <v>0</v>
      </c>
      <c r="J613">
        <v>33526876</v>
      </c>
      <c r="K613">
        <v>3584</v>
      </c>
      <c r="L613">
        <v>3584</v>
      </c>
      <c r="M613">
        <v>19320</v>
      </c>
      <c r="N613">
        <v>1052028</v>
      </c>
      <c r="O613">
        <v>16615505</v>
      </c>
      <c r="P613">
        <v>499296</v>
      </c>
      <c r="Q613">
        <v>11976031</v>
      </c>
      <c r="R613" t="s">
        <v>1993</v>
      </c>
      <c r="S613" t="s">
        <v>2020</v>
      </c>
      <c r="T613" t="s">
        <v>1985</v>
      </c>
      <c r="U613" t="s">
        <v>1995</v>
      </c>
      <c r="V613">
        <v>110000000</v>
      </c>
      <c r="W613">
        <v>98780042</v>
      </c>
      <c r="X613">
        <v>130375461</v>
      </c>
      <c r="Y613">
        <v>105008287</v>
      </c>
      <c r="AA613">
        <v>36207930</v>
      </c>
      <c r="AB613" t="s">
        <v>1987</v>
      </c>
      <c r="AC613" t="s">
        <v>3622</v>
      </c>
      <c r="AD613" t="s">
        <v>2480</v>
      </c>
      <c r="AG613">
        <v>990407</v>
      </c>
      <c r="AH613">
        <v>83349</v>
      </c>
      <c r="AJ613">
        <v>5.9</v>
      </c>
      <c r="AK613">
        <v>120593</v>
      </c>
    </row>
    <row r="614" spans="1:37" x14ac:dyDescent="0.2">
      <c r="A614">
        <v>107880100</v>
      </c>
      <c r="B614" t="s">
        <v>3623</v>
      </c>
      <c r="C614" s="15">
        <v>38675</v>
      </c>
      <c r="D614" t="s">
        <v>1981</v>
      </c>
      <c r="E614" t="s">
        <v>2133</v>
      </c>
      <c r="F614" t="s">
        <v>3624</v>
      </c>
      <c r="G614">
        <v>2009</v>
      </c>
      <c r="H614">
        <v>130</v>
      </c>
      <c r="I614">
        <v>1</v>
      </c>
      <c r="J614">
        <v>142839137</v>
      </c>
      <c r="K614">
        <v>4024</v>
      </c>
      <c r="L614">
        <v>4124</v>
      </c>
      <c r="M614">
        <v>26722</v>
      </c>
      <c r="N614">
        <v>10641021</v>
      </c>
      <c r="O614">
        <v>203618750</v>
      </c>
      <c r="P614">
        <v>946257</v>
      </c>
      <c r="Q614">
        <v>18431812</v>
      </c>
      <c r="R614" t="s">
        <v>2012</v>
      </c>
      <c r="S614" t="s">
        <v>2026</v>
      </c>
      <c r="T614" t="s">
        <v>1985</v>
      </c>
      <c r="U614" t="s">
        <v>2135</v>
      </c>
      <c r="V614">
        <v>50000000</v>
      </c>
      <c r="W614">
        <v>296623634</v>
      </c>
      <c r="X614">
        <v>390934093</v>
      </c>
      <c r="Y614">
        <v>332923326</v>
      </c>
      <c r="Z614" t="s">
        <v>1001</v>
      </c>
      <c r="AA614">
        <v>35452710</v>
      </c>
      <c r="AB614" t="s">
        <v>1987</v>
      </c>
      <c r="AC614" t="s">
        <v>3625</v>
      </c>
      <c r="AG614">
        <v>1259571</v>
      </c>
      <c r="AH614">
        <v>72407</v>
      </c>
      <c r="AJ614">
        <v>4.5999999999999996</v>
      </c>
      <c r="AK614">
        <v>192894</v>
      </c>
    </row>
    <row r="615" spans="1:37" x14ac:dyDescent="0.2">
      <c r="A615">
        <v>107900100</v>
      </c>
      <c r="B615" t="s">
        <v>1444</v>
      </c>
      <c r="C615" s="15">
        <v>38906</v>
      </c>
      <c r="D615" t="s">
        <v>1981</v>
      </c>
      <c r="E615" t="s">
        <v>2024</v>
      </c>
      <c r="F615" t="s">
        <v>3626</v>
      </c>
      <c r="G615">
        <v>2010</v>
      </c>
      <c r="H615">
        <v>95</v>
      </c>
      <c r="I615">
        <v>0</v>
      </c>
      <c r="J615">
        <v>56397125</v>
      </c>
      <c r="K615">
        <v>3476</v>
      </c>
      <c r="L615">
        <v>3602</v>
      </c>
      <c r="M615">
        <v>33507</v>
      </c>
      <c r="N615">
        <v>14774727</v>
      </c>
      <c r="O615">
        <v>198113620</v>
      </c>
      <c r="P615">
        <v>3714985</v>
      </c>
      <c r="Q615">
        <v>77381688</v>
      </c>
      <c r="R615" t="s">
        <v>2031</v>
      </c>
      <c r="S615" t="s">
        <v>1984</v>
      </c>
      <c r="T615" t="s">
        <v>2032</v>
      </c>
      <c r="U615" t="s">
        <v>2071</v>
      </c>
      <c r="V615">
        <v>69000000</v>
      </c>
      <c r="W615">
        <v>251513985</v>
      </c>
      <c r="X615">
        <v>291981048</v>
      </c>
      <c r="Y615">
        <v>268726195</v>
      </c>
      <c r="Z615" t="s">
        <v>1444</v>
      </c>
      <c r="AA615">
        <v>34747339</v>
      </c>
      <c r="AB615" t="s">
        <v>2006</v>
      </c>
      <c r="AC615" t="s">
        <v>3627</v>
      </c>
      <c r="AD615" t="s">
        <v>2028</v>
      </c>
      <c r="AE615" t="s">
        <v>3628</v>
      </c>
      <c r="AG615">
        <v>1323594</v>
      </c>
      <c r="AH615">
        <v>79091</v>
      </c>
      <c r="AJ615">
        <v>7.7</v>
      </c>
      <c r="AK615">
        <v>284269</v>
      </c>
    </row>
    <row r="616" spans="1:37" x14ac:dyDescent="0.2">
      <c r="A616">
        <v>107950100</v>
      </c>
      <c r="B616" t="s">
        <v>1445</v>
      </c>
      <c r="C616" s="15">
        <v>38766</v>
      </c>
      <c r="D616" t="s">
        <v>1981</v>
      </c>
      <c r="E616" t="s">
        <v>1982</v>
      </c>
      <c r="F616" t="s">
        <v>3629</v>
      </c>
      <c r="G616">
        <v>2009</v>
      </c>
      <c r="H616">
        <v>138</v>
      </c>
      <c r="I616">
        <v>0</v>
      </c>
      <c r="J616">
        <v>41062440</v>
      </c>
      <c r="K616">
        <v>2991</v>
      </c>
      <c r="L616">
        <v>3356</v>
      </c>
      <c r="M616">
        <v>21948</v>
      </c>
      <c r="N616">
        <v>1651706</v>
      </c>
      <c r="O616">
        <v>27110523</v>
      </c>
      <c r="P616">
        <v>387279</v>
      </c>
      <c r="Q616">
        <v>8234119</v>
      </c>
      <c r="R616" t="s">
        <v>1983</v>
      </c>
      <c r="S616" t="s">
        <v>2026</v>
      </c>
      <c r="T616" t="s">
        <v>1985</v>
      </c>
      <c r="U616" t="s">
        <v>1986</v>
      </c>
      <c r="V616">
        <v>80000000</v>
      </c>
      <c r="W616">
        <v>128012934</v>
      </c>
      <c r="X616">
        <v>171448848</v>
      </c>
      <c r="Y616">
        <v>136774272</v>
      </c>
      <c r="AA616">
        <v>29099418</v>
      </c>
      <c r="AB616" t="s">
        <v>2073</v>
      </c>
      <c r="AC616" t="s">
        <v>3630</v>
      </c>
      <c r="AD616" t="s">
        <v>2886</v>
      </c>
      <c r="AE616" t="s">
        <v>3631</v>
      </c>
      <c r="AF616" t="s">
        <v>3632</v>
      </c>
      <c r="AG616">
        <v>1130884</v>
      </c>
      <c r="AH616">
        <v>74458</v>
      </c>
      <c r="AJ616">
        <v>8.1</v>
      </c>
      <c r="AK616">
        <v>575683</v>
      </c>
    </row>
    <row r="617" spans="1:37" x14ac:dyDescent="0.2">
      <c r="A617">
        <v>107980100</v>
      </c>
      <c r="B617" t="s">
        <v>1446</v>
      </c>
      <c r="C617" s="15">
        <v>38773</v>
      </c>
      <c r="D617" t="s">
        <v>1981</v>
      </c>
      <c r="E617" t="s">
        <v>2770</v>
      </c>
      <c r="F617" t="s">
        <v>3633</v>
      </c>
      <c r="G617">
        <v>2010</v>
      </c>
      <c r="H617">
        <v>101</v>
      </c>
      <c r="I617">
        <v>0</v>
      </c>
      <c r="J617">
        <v>16067552</v>
      </c>
      <c r="K617">
        <v>2477</v>
      </c>
      <c r="L617">
        <v>2479</v>
      </c>
      <c r="M617">
        <v>11004</v>
      </c>
      <c r="N617">
        <v>738891</v>
      </c>
      <c r="O617">
        <v>11181285</v>
      </c>
      <c r="P617">
        <v>190746</v>
      </c>
      <c r="Q617">
        <v>3783308</v>
      </c>
      <c r="R617" t="s">
        <v>2070</v>
      </c>
      <c r="S617" t="s">
        <v>2255</v>
      </c>
      <c r="T617" t="s">
        <v>1985</v>
      </c>
      <c r="U617" t="s">
        <v>2080</v>
      </c>
      <c r="V617">
        <v>19000000</v>
      </c>
      <c r="W617">
        <v>39123589</v>
      </c>
      <c r="X617">
        <v>17321945</v>
      </c>
      <c r="Y617">
        <v>41801251</v>
      </c>
      <c r="AA617">
        <v>19464243</v>
      </c>
      <c r="AB617" t="s">
        <v>2073</v>
      </c>
      <c r="AC617" t="s">
        <v>3634</v>
      </c>
      <c r="AD617" t="s">
        <v>2526</v>
      </c>
      <c r="AG617">
        <v>455407</v>
      </c>
      <c r="AH617">
        <v>74685</v>
      </c>
      <c r="AJ617">
        <v>6.6</v>
      </c>
      <c r="AK617">
        <v>81814</v>
      </c>
    </row>
    <row r="618" spans="1:37" x14ac:dyDescent="0.2">
      <c r="A618">
        <v>108070100</v>
      </c>
      <c r="B618" t="s">
        <v>1447</v>
      </c>
      <c r="C618" s="15">
        <v>38898</v>
      </c>
      <c r="D618" t="s">
        <v>1981</v>
      </c>
      <c r="E618" t="s">
        <v>1982</v>
      </c>
      <c r="F618" t="s">
        <v>3635</v>
      </c>
      <c r="G618">
        <v>2010</v>
      </c>
      <c r="H618">
        <v>103</v>
      </c>
      <c r="I618">
        <v>0</v>
      </c>
      <c r="J618">
        <v>40325019</v>
      </c>
      <c r="K618">
        <v>3169</v>
      </c>
      <c r="L618">
        <v>3203</v>
      </c>
      <c r="M618">
        <v>14725</v>
      </c>
      <c r="N618">
        <v>1915055</v>
      </c>
      <c r="O618">
        <v>30411548</v>
      </c>
      <c r="P618">
        <v>356303</v>
      </c>
      <c r="Q618">
        <v>17893018</v>
      </c>
      <c r="R618" t="s">
        <v>2012</v>
      </c>
      <c r="S618" t="s">
        <v>2020</v>
      </c>
      <c r="T618" t="s">
        <v>1985</v>
      </c>
      <c r="U618" t="s">
        <v>2004</v>
      </c>
      <c r="V618">
        <v>150000000</v>
      </c>
      <c r="W618">
        <v>131772187</v>
      </c>
      <c r="X618">
        <v>187941694</v>
      </c>
      <c r="Y618">
        <v>140790813</v>
      </c>
      <c r="AA618">
        <v>25572787</v>
      </c>
      <c r="AB618" t="s">
        <v>2006</v>
      </c>
      <c r="AC618" t="s">
        <v>3636</v>
      </c>
      <c r="AD618" t="s">
        <v>1982</v>
      </c>
      <c r="AE618" t="s">
        <v>2412</v>
      </c>
      <c r="AF618" t="s">
        <v>2742</v>
      </c>
      <c r="AG618">
        <v>938283</v>
      </c>
      <c r="AH618">
        <v>78893</v>
      </c>
      <c r="AJ618">
        <v>4.3</v>
      </c>
      <c r="AK618">
        <v>101683</v>
      </c>
    </row>
    <row r="619" spans="1:37" x14ac:dyDescent="0.2">
      <c r="A619">
        <v>108370100</v>
      </c>
      <c r="B619" t="s">
        <v>1448</v>
      </c>
      <c r="C619" s="15">
        <v>38640</v>
      </c>
      <c r="D619" t="s">
        <v>1981</v>
      </c>
      <c r="E619" t="s">
        <v>2035</v>
      </c>
      <c r="F619" t="s">
        <v>3637</v>
      </c>
      <c r="G619">
        <v>2008</v>
      </c>
      <c r="I619">
        <v>0</v>
      </c>
      <c r="J619">
        <v>11581586</v>
      </c>
      <c r="K619">
        <v>2734</v>
      </c>
      <c r="L619">
        <v>2734</v>
      </c>
      <c r="M619">
        <v>10287</v>
      </c>
      <c r="N619">
        <v>748725</v>
      </c>
      <c r="O619">
        <v>12558265</v>
      </c>
      <c r="P619">
        <v>28349</v>
      </c>
      <c r="Q619">
        <v>538199</v>
      </c>
      <c r="R619" t="s">
        <v>2070</v>
      </c>
      <c r="S619" t="s">
        <v>2255</v>
      </c>
      <c r="T619" t="s">
        <v>1985</v>
      </c>
      <c r="U619" t="s">
        <v>1986</v>
      </c>
      <c r="V619">
        <v>20000000</v>
      </c>
      <c r="W619">
        <v>29062561</v>
      </c>
      <c r="X619">
        <v>165000</v>
      </c>
      <c r="Y619">
        <v>32666317</v>
      </c>
      <c r="AA619">
        <v>20138714</v>
      </c>
      <c r="AB619" t="s">
        <v>1987</v>
      </c>
      <c r="AC619" t="s">
        <v>3638</v>
      </c>
      <c r="AG619">
        <v>814335</v>
      </c>
      <c r="AH619">
        <v>71878</v>
      </c>
      <c r="AJ619">
        <v>5.5</v>
      </c>
      <c r="AK619">
        <v>20553</v>
      </c>
    </row>
    <row r="620" spans="1:37" x14ac:dyDescent="0.2">
      <c r="A620">
        <v>108740100</v>
      </c>
      <c r="B620" t="s">
        <v>1449</v>
      </c>
      <c r="C620" s="15">
        <v>38759</v>
      </c>
      <c r="D620" t="s">
        <v>1981</v>
      </c>
      <c r="E620" t="s">
        <v>2024</v>
      </c>
      <c r="F620" t="s">
        <v>3639</v>
      </c>
      <c r="G620">
        <v>2010</v>
      </c>
      <c r="H620">
        <v>102</v>
      </c>
      <c r="I620">
        <v>0</v>
      </c>
      <c r="J620">
        <v>31479235</v>
      </c>
      <c r="K620">
        <v>3222</v>
      </c>
      <c r="L620">
        <v>3223</v>
      </c>
      <c r="M620">
        <v>12248</v>
      </c>
      <c r="N620">
        <v>1222552</v>
      </c>
      <c r="O620">
        <v>21170629</v>
      </c>
      <c r="P620">
        <v>233731</v>
      </c>
      <c r="Q620">
        <v>5747145</v>
      </c>
      <c r="R620" t="s">
        <v>2012</v>
      </c>
      <c r="S620" t="s">
        <v>2255</v>
      </c>
      <c r="T620" t="s">
        <v>1985</v>
      </c>
      <c r="U620" t="s">
        <v>2080</v>
      </c>
      <c r="V620">
        <v>150000000</v>
      </c>
      <c r="W620">
        <v>61979680</v>
      </c>
      <c r="X620">
        <v>80444474</v>
      </c>
      <c r="Y620">
        <v>66446229</v>
      </c>
      <c r="AA620">
        <v>35174785</v>
      </c>
      <c r="AB620" t="s">
        <v>2073</v>
      </c>
      <c r="AC620" t="s">
        <v>3640</v>
      </c>
      <c r="AD620" t="s">
        <v>2028</v>
      </c>
      <c r="AE620" t="s">
        <v>2095</v>
      </c>
      <c r="AF620" t="s">
        <v>3641</v>
      </c>
      <c r="AG620">
        <v>780653</v>
      </c>
      <c r="AH620">
        <v>74452</v>
      </c>
      <c r="AJ620">
        <v>5.8</v>
      </c>
      <c r="AK620">
        <v>82446</v>
      </c>
    </row>
    <row r="621" spans="1:37" x14ac:dyDescent="0.2">
      <c r="A621">
        <v>108970100</v>
      </c>
      <c r="B621" t="s">
        <v>3642</v>
      </c>
      <c r="C621" s="15">
        <v>39261</v>
      </c>
      <c r="D621" t="s">
        <v>1981</v>
      </c>
      <c r="E621" t="s">
        <v>1982</v>
      </c>
      <c r="F621" t="s">
        <v>3643</v>
      </c>
      <c r="G621">
        <v>2011</v>
      </c>
      <c r="H621">
        <v>154</v>
      </c>
      <c r="I621">
        <v>1</v>
      </c>
      <c r="J621">
        <v>97852865</v>
      </c>
      <c r="K621">
        <v>4088</v>
      </c>
      <c r="L621">
        <v>4107</v>
      </c>
      <c r="M621">
        <v>23342</v>
      </c>
      <c r="N621">
        <v>3658969</v>
      </c>
      <c r="O621">
        <v>56780238</v>
      </c>
      <c r="P621">
        <v>2726785</v>
      </c>
      <c r="Q621">
        <v>55534276</v>
      </c>
      <c r="R621" t="s">
        <v>2002</v>
      </c>
      <c r="S621" t="s">
        <v>2020</v>
      </c>
      <c r="T621" t="s">
        <v>2003</v>
      </c>
      <c r="U621" t="s">
        <v>1995</v>
      </c>
      <c r="V621">
        <v>195000000</v>
      </c>
      <c r="W621">
        <v>352390543</v>
      </c>
      <c r="X621">
        <v>771400000</v>
      </c>
      <c r="Y621">
        <v>374609364</v>
      </c>
      <c r="Z621" t="s">
        <v>980</v>
      </c>
      <c r="AA621">
        <v>38400776</v>
      </c>
      <c r="AB621" t="s">
        <v>1987</v>
      </c>
      <c r="AC621" t="s">
        <v>3644</v>
      </c>
      <c r="AD621" t="s">
        <v>1982</v>
      </c>
      <c r="AE621" t="s">
        <v>2204</v>
      </c>
      <c r="AF621" t="s">
        <v>2023</v>
      </c>
      <c r="AG621">
        <v>1399103</v>
      </c>
      <c r="AH621">
        <v>87520</v>
      </c>
      <c r="AJ621">
        <v>6.3</v>
      </c>
      <c r="AK621">
        <v>272311</v>
      </c>
    </row>
    <row r="622" spans="1:37" x14ac:dyDescent="0.2">
      <c r="A622">
        <v>109080100</v>
      </c>
      <c r="B622" t="s">
        <v>1450</v>
      </c>
      <c r="C622" s="15">
        <v>38920</v>
      </c>
      <c r="D622" t="s">
        <v>1981</v>
      </c>
      <c r="E622" t="s">
        <v>2035</v>
      </c>
      <c r="F622" t="s">
        <v>1450</v>
      </c>
      <c r="G622">
        <v>2010</v>
      </c>
      <c r="H622">
        <v>100</v>
      </c>
      <c r="I622">
        <v>0</v>
      </c>
      <c r="J622">
        <v>36011243</v>
      </c>
      <c r="K622">
        <v>3612</v>
      </c>
      <c r="L622">
        <v>3612</v>
      </c>
      <c r="M622">
        <v>18926</v>
      </c>
      <c r="N622">
        <v>2343443</v>
      </c>
      <c r="O622">
        <v>34348638</v>
      </c>
      <c r="P622">
        <v>876541</v>
      </c>
      <c r="Q622">
        <v>17019354</v>
      </c>
      <c r="R622" t="s">
        <v>2070</v>
      </c>
      <c r="S622" t="s">
        <v>1984</v>
      </c>
      <c r="T622" t="s">
        <v>1985</v>
      </c>
      <c r="U622" t="s">
        <v>1986</v>
      </c>
      <c r="V622">
        <v>130000000</v>
      </c>
      <c r="W622">
        <v>118311368</v>
      </c>
      <c r="X622">
        <v>172339126</v>
      </c>
      <c r="Y622">
        <v>126408727</v>
      </c>
      <c r="Z622" t="s">
        <v>1450</v>
      </c>
      <c r="AA622">
        <v>50878385</v>
      </c>
      <c r="AB622" t="s">
        <v>1987</v>
      </c>
      <c r="AC622" t="s">
        <v>3645</v>
      </c>
      <c r="AD622" t="s">
        <v>2039</v>
      </c>
      <c r="AE622" t="s">
        <v>2095</v>
      </c>
      <c r="AF622" t="s">
        <v>2204</v>
      </c>
      <c r="AG622">
        <v>944835</v>
      </c>
      <c r="AH622">
        <v>79293</v>
      </c>
      <c r="AJ622">
        <v>6.4</v>
      </c>
      <c r="AK622">
        <v>210433</v>
      </c>
    </row>
    <row r="623" spans="1:37" x14ac:dyDescent="0.2">
      <c r="A623">
        <v>109100100</v>
      </c>
      <c r="B623" t="s">
        <v>3646</v>
      </c>
      <c r="C623" s="15">
        <v>38871</v>
      </c>
      <c r="D623" t="s">
        <v>1981</v>
      </c>
      <c r="E623" t="s">
        <v>2377</v>
      </c>
      <c r="F623" t="s">
        <v>3646</v>
      </c>
      <c r="G623">
        <v>2009</v>
      </c>
      <c r="H623">
        <v>100</v>
      </c>
      <c r="I623">
        <v>0</v>
      </c>
      <c r="J623">
        <v>15837266</v>
      </c>
      <c r="K623">
        <v>2859</v>
      </c>
      <c r="L623">
        <v>2859</v>
      </c>
      <c r="M623">
        <v>12563</v>
      </c>
      <c r="N623">
        <v>1217102</v>
      </c>
      <c r="O623">
        <v>17840365</v>
      </c>
      <c r="P623">
        <v>118183</v>
      </c>
      <c r="Q623">
        <v>2199210</v>
      </c>
      <c r="R623" t="s">
        <v>2070</v>
      </c>
      <c r="S623" t="s">
        <v>1984</v>
      </c>
      <c r="T623" t="s">
        <v>1985</v>
      </c>
      <c r="U623" t="s">
        <v>1995</v>
      </c>
      <c r="V623">
        <v>75000000</v>
      </c>
      <c r="W623">
        <v>47059963</v>
      </c>
      <c r="X623">
        <v>48512786</v>
      </c>
      <c r="Y623">
        <v>50280794</v>
      </c>
      <c r="AA623">
        <v>29751043</v>
      </c>
      <c r="AB623" t="s">
        <v>1987</v>
      </c>
      <c r="AC623" t="s">
        <v>3647</v>
      </c>
      <c r="AG623">
        <v>1526881</v>
      </c>
    </row>
    <row r="624" spans="1:37" x14ac:dyDescent="0.2">
      <c r="A624">
        <v>109130100</v>
      </c>
      <c r="B624" t="s">
        <v>1451</v>
      </c>
      <c r="C624" s="15">
        <v>39207</v>
      </c>
      <c r="D624" t="s">
        <v>1981</v>
      </c>
      <c r="E624" t="s">
        <v>1982</v>
      </c>
      <c r="F624" t="s">
        <v>1451</v>
      </c>
      <c r="G624">
        <v>2011</v>
      </c>
      <c r="H624">
        <v>113</v>
      </c>
      <c r="I624">
        <v>0</v>
      </c>
      <c r="J624">
        <v>65723338</v>
      </c>
      <c r="K624">
        <v>3955</v>
      </c>
      <c r="L624">
        <v>3963</v>
      </c>
      <c r="M624">
        <v>22538</v>
      </c>
      <c r="N624">
        <v>2410982</v>
      </c>
      <c r="O624">
        <v>39955042</v>
      </c>
      <c r="P624">
        <v>1693397</v>
      </c>
      <c r="Q624">
        <v>39957321</v>
      </c>
      <c r="R624" t="s">
        <v>1993</v>
      </c>
      <c r="S624" t="s">
        <v>1994</v>
      </c>
      <c r="T624" t="s">
        <v>1985</v>
      </c>
      <c r="U624" t="s">
        <v>1995</v>
      </c>
      <c r="V624">
        <v>150000000</v>
      </c>
      <c r="W624">
        <v>181030624</v>
      </c>
      <c r="X624">
        <v>268295994</v>
      </c>
      <c r="Y624">
        <v>192444913</v>
      </c>
      <c r="Z624" t="s">
        <v>1451</v>
      </c>
      <c r="AA624">
        <v>42079428</v>
      </c>
      <c r="AB624" t="s">
        <v>1987</v>
      </c>
      <c r="AC624" t="s">
        <v>3648</v>
      </c>
      <c r="AD624" t="s">
        <v>2040</v>
      </c>
      <c r="AG624">
        <v>800369</v>
      </c>
      <c r="AH624">
        <v>86332</v>
      </c>
      <c r="AJ624">
        <v>7</v>
      </c>
      <c r="AK624">
        <v>398196</v>
      </c>
    </row>
    <row r="625" spans="1:37" x14ac:dyDescent="0.2">
      <c r="A625">
        <v>109340100</v>
      </c>
      <c r="B625" t="s">
        <v>1452</v>
      </c>
      <c r="C625" s="15">
        <v>38633</v>
      </c>
      <c r="D625" t="s">
        <v>1981</v>
      </c>
      <c r="E625" t="s">
        <v>2024</v>
      </c>
      <c r="F625" t="s">
        <v>3649</v>
      </c>
      <c r="G625">
        <v>2009</v>
      </c>
      <c r="H625">
        <v>113</v>
      </c>
      <c r="I625">
        <v>0</v>
      </c>
      <c r="J625">
        <v>34286740</v>
      </c>
      <c r="K625">
        <v>3000</v>
      </c>
      <c r="L625">
        <v>3074</v>
      </c>
      <c r="M625">
        <v>22265</v>
      </c>
      <c r="N625">
        <v>2537391</v>
      </c>
      <c r="O625">
        <v>38738215</v>
      </c>
      <c r="P625">
        <v>335339</v>
      </c>
      <c r="Q625">
        <v>7245744</v>
      </c>
      <c r="R625" t="s">
        <v>2070</v>
      </c>
      <c r="S625" t="s">
        <v>1984</v>
      </c>
      <c r="T625" t="s">
        <v>1985</v>
      </c>
      <c r="U625" t="s">
        <v>2071</v>
      </c>
      <c r="V625">
        <v>60000000</v>
      </c>
      <c r="W625">
        <v>109205660</v>
      </c>
      <c r="X625">
        <v>63244763</v>
      </c>
      <c r="Y625">
        <v>122708606</v>
      </c>
      <c r="AA625">
        <v>36997000</v>
      </c>
      <c r="AB625" t="s">
        <v>1987</v>
      </c>
      <c r="AC625" t="s">
        <v>3650</v>
      </c>
      <c r="AD625" t="s">
        <v>2095</v>
      </c>
      <c r="AE625" t="s">
        <v>3641</v>
      </c>
      <c r="AF625" t="s">
        <v>2302</v>
      </c>
      <c r="AG625">
        <v>1078940</v>
      </c>
      <c r="AH625">
        <v>71668</v>
      </c>
      <c r="AJ625">
        <v>5.5</v>
      </c>
      <c r="AK625">
        <v>73567</v>
      </c>
    </row>
    <row r="626" spans="1:37" x14ac:dyDescent="0.2">
      <c r="A626">
        <v>109380100</v>
      </c>
      <c r="B626" t="s">
        <v>3651</v>
      </c>
      <c r="C626" s="15">
        <v>38647</v>
      </c>
      <c r="D626" t="s">
        <v>1981</v>
      </c>
      <c r="E626" t="s">
        <v>2024</v>
      </c>
      <c r="F626" t="s">
        <v>3652</v>
      </c>
      <c r="G626">
        <v>2009</v>
      </c>
      <c r="H626">
        <v>109</v>
      </c>
      <c r="I626">
        <v>0</v>
      </c>
      <c r="J626">
        <v>6293205</v>
      </c>
      <c r="K626">
        <v>2754</v>
      </c>
      <c r="L626">
        <v>2754</v>
      </c>
      <c r="M626">
        <v>7589</v>
      </c>
      <c r="N626">
        <v>525571</v>
      </c>
      <c r="O626">
        <v>8626662</v>
      </c>
      <c r="P626">
        <v>50476</v>
      </c>
      <c r="Q626">
        <v>1261285</v>
      </c>
      <c r="R626" t="s">
        <v>2012</v>
      </c>
      <c r="S626" t="s">
        <v>2026</v>
      </c>
      <c r="T626" t="s">
        <v>1985</v>
      </c>
      <c r="U626" t="s">
        <v>1995</v>
      </c>
      <c r="V626">
        <v>40000000</v>
      </c>
      <c r="W626">
        <v>14046595</v>
      </c>
      <c r="X626">
        <v>25707362</v>
      </c>
      <c r="Y626">
        <v>15788370</v>
      </c>
      <c r="AA626">
        <v>14500381</v>
      </c>
      <c r="AB626" t="s">
        <v>1987</v>
      </c>
      <c r="AC626" t="s">
        <v>3653</v>
      </c>
      <c r="AG626">
        <v>450405</v>
      </c>
      <c r="AH626">
        <v>72165</v>
      </c>
      <c r="AJ626">
        <v>6</v>
      </c>
      <c r="AK626">
        <v>32847</v>
      </c>
    </row>
    <row r="627" spans="1:37" x14ac:dyDescent="0.2">
      <c r="A627">
        <v>109460100</v>
      </c>
      <c r="B627" t="s">
        <v>1453</v>
      </c>
      <c r="C627" s="15">
        <v>39165</v>
      </c>
      <c r="D627" t="s">
        <v>1981</v>
      </c>
      <c r="E627" t="s">
        <v>1991</v>
      </c>
      <c r="F627" t="s">
        <v>3654</v>
      </c>
      <c r="G627">
        <v>2011</v>
      </c>
      <c r="H627">
        <v>110</v>
      </c>
      <c r="I627">
        <v>0</v>
      </c>
      <c r="J627">
        <v>19058199</v>
      </c>
      <c r="K627">
        <v>3033</v>
      </c>
      <c r="L627">
        <v>3033</v>
      </c>
      <c r="M627">
        <v>9088</v>
      </c>
      <c r="N627">
        <v>717314</v>
      </c>
      <c r="O627">
        <v>9040837</v>
      </c>
      <c r="P627">
        <v>605287</v>
      </c>
      <c r="Q627">
        <v>10914074</v>
      </c>
      <c r="R627" t="s">
        <v>2012</v>
      </c>
      <c r="S627" t="s">
        <v>1984</v>
      </c>
      <c r="T627" t="s">
        <v>1985</v>
      </c>
      <c r="U627" t="s">
        <v>1995</v>
      </c>
      <c r="V627">
        <v>75000000</v>
      </c>
      <c r="W627">
        <v>36392502</v>
      </c>
      <c r="X627">
        <v>53365887</v>
      </c>
      <c r="Y627">
        <v>38687108</v>
      </c>
      <c r="AA627">
        <v>11764621</v>
      </c>
      <c r="AB627" t="s">
        <v>2073</v>
      </c>
      <c r="AC627" t="s">
        <v>3655</v>
      </c>
      <c r="AD627" t="s">
        <v>1991</v>
      </c>
      <c r="AE627" t="s">
        <v>3656</v>
      </c>
      <c r="AF627" t="s">
        <v>3657</v>
      </c>
      <c r="AG627">
        <v>978764</v>
      </c>
      <c r="AH627">
        <v>85510</v>
      </c>
      <c r="AJ627">
        <v>6.1</v>
      </c>
      <c r="AK627">
        <v>172223</v>
      </c>
    </row>
    <row r="628" spans="1:37" x14ac:dyDescent="0.2">
      <c r="A628">
        <v>109520100</v>
      </c>
      <c r="B628" t="s">
        <v>1454</v>
      </c>
      <c r="C628" s="15">
        <v>38647</v>
      </c>
      <c r="D628" t="s">
        <v>1981</v>
      </c>
      <c r="E628" t="s">
        <v>2377</v>
      </c>
      <c r="F628" t="s">
        <v>3658</v>
      </c>
      <c r="G628">
        <v>2009</v>
      </c>
      <c r="I628">
        <v>1</v>
      </c>
      <c r="J628">
        <v>14118444</v>
      </c>
      <c r="K628">
        <v>3036</v>
      </c>
      <c r="L628">
        <v>3036</v>
      </c>
      <c r="M628">
        <v>9118</v>
      </c>
      <c r="N628">
        <v>703906</v>
      </c>
      <c r="O628">
        <v>10658601</v>
      </c>
      <c r="P628">
        <v>107169</v>
      </c>
      <c r="Q628">
        <v>2002805</v>
      </c>
      <c r="R628" t="s">
        <v>2070</v>
      </c>
      <c r="S628" t="s">
        <v>1984</v>
      </c>
      <c r="T628" t="s">
        <v>1985</v>
      </c>
      <c r="U628" t="s">
        <v>2080</v>
      </c>
      <c r="V628">
        <v>11000000</v>
      </c>
      <c r="W628">
        <v>27693292</v>
      </c>
      <c r="X628">
        <v>42059110</v>
      </c>
      <c r="Y628">
        <v>31127261</v>
      </c>
      <c r="Z628" t="s">
        <v>2429</v>
      </c>
      <c r="AA628">
        <v>18502316</v>
      </c>
      <c r="AB628" t="s">
        <v>2073</v>
      </c>
      <c r="AC628" t="s">
        <v>3659</v>
      </c>
      <c r="AG628">
        <v>1233227</v>
      </c>
      <c r="AH628">
        <v>72129</v>
      </c>
      <c r="AJ628">
        <v>6</v>
      </c>
      <c r="AK628">
        <v>61858</v>
      </c>
    </row>
    <row r="629" spans="1:37" x14ac:dyDescent="0.2">
      <c r="A629">
        <v>109670100</v>
      </c>
      <c r="B629" t="s">
        <v>3660</v>
      </c>
      <c r="C629" s="15">
        <v>38897</v>
      </c>
      <c r="D629" t="s">
        <v>1981</v>
      </c>
      <c r="E629" t="s">
        <v>2133</v>
      </c>
      <c r="F629" t="s">
        <v>3661</v>
      </c>
      <c r="G629">
        <v>2010</v>
      </c>
      <c r="H629">
        <v>124</v>
      </c>
      <c r="I629">
        <v>1</v>
      </c>
      <c r="J629">
        <v>64832191</v>
      </c>
      <c r="K629">
        <v>4468</v>
      </c>
      <c r="L629">
        <v>4468</v>
      </c>
      <c r="M629">
        <v>24760</v>
      </c>
      <c r="N629">
        <v>11025812</v>
      </c>
      <c r="O629">
        <v>180878353</v>
      </c>
      <c r="P629">
        <v>1366416</v>
      </c>
      <c r="Q629">
        <v>32802662</v>
      </c>
      <c r="R629" t="s">
        <v>2012</v>
      </c>
      <c r="S629" t="s">
        <v>2026</v>
      </c>
      <c r="T629" t="s">
        <v>1985</v>
      </c>
      <c r="U629" t="s">
        <v>2135</v>
      </c>
      <c r="V629">
        <v>68000000</v>
      </c>
      <c r="W629">
        <v>300531751</v>
      </c>
      <c r="X629">
        <v>405571077</v>
      </c>
      <c r="Y629">
        <v>321100462</v>
      </c>
      <c r="Z629" t="s">
        <v>1001</v>
      </c>
      <c r="AA629">
        <v>25773581</v>
      </c>
      <c r="AB629" t="s">
        <v>1987</v>
      </c>
      <c r="AC629" t="s">
        <v>3662</v>
      </c>
      <c r="AD629" t="s">
        <v>2137</v>
      </c>
      <c r="AE629" t="s">
        <v>2138</v>
      </c>
      <c r="AF629" t="s">
        <v>2139</v>
      </c>
      <c r="AG629">
        <v>1325004</v>
      </c>
      <c r="AH629">
        <v>78772</v>
      </c>
      <c r="AJ629">
        <v>4.9000000000000004</v>
      </c>
      <c r="AK629">
        <v>156713</v>
      </c>
    </row>
    <row r="630" spans="1:37" x14ac:dyDescent="0.2">
      <c r="A630">
        <v>109690100</v>
      </c>
      <c r="B630" t="s">
        <v>3663</v>
      </c>
      <c r="C630" s="15">
        <v>38703</v>
      </c>
      <c r="D630" t="s">
        <v>1981</v>
      </c>
      <c r="E630" t="s">
        <v>2035</v>
      </c>
      <c r="F630" t="s">
        <v>3664</v>
      </c>
      <c r="G630">
        <v>2009</v>
      </c>
      <c r="I630">
        <v>0</v>
      </c>
      <c r="J630">
        <v>6616571</v>
      </c>
      <c r="K630">
        <v>2718</v>
      </c>
      <c r="L630">
        <v>2718</v>
      </c>
      <c r="M630">
        <v>10679</v>
      </c>
      <c r="N630">
        <v>521507</v>
      </c>
      <c r="O630">
        <v>9360098</v>
      </c>
      <c r="P630">
        <v>23280</v>
      </c>
      <c r="Q630">
        <v>490654</v>
      </c>
      <c r="R630" t="s">
        <v>2070</v>
      </c>
      <c r="S630" t="s">
        <v>1984</v>
      </c>
      <c r="T630" t="s">
        <v>1985</v>
      </c>
      <c r="U630" t="s">
        <v>2175</v>
      </c>
      <c r="V630">
        <v>58000000</v>
      </c>
      <c r="W630">
        <v>29580087</v>
      </c>
      <c r="X630">
        <v>50900479</v>
      </c>
      <c r="Y630">
        <v>33010911</v>
      </c>
      <c r="AA630">
        <v>31442222</v>
      </c>
      <c r="AB630" t="s">
        <v>1987</v>
      </c>
      <c r="AC630" t="s">
        <v>3665</v>
      </c>
      <c r="AG630">
        <v>1314228</v>
      </c>
      <c r="AH630">
        <v>72919</v>
      </c>
      <c r="AJ630">
        <v>4.7</v>
      </c>
      <c r="AK630">
        <v>25903</v>
      </c>
    </row>
    <row r="631" spans="1:37" x14ac:dyDescent="0.2">
      <c r="A631">
        <v>109700100</v>
      </c>
      <c r="B631" t="s">
        <v>1455</v>
      </c>
      <c r="C631" s="15">
        <v>39249</v>
      </c>
      <c r="D631" t="s">
        <v>1981</v>
      </c>
      <c r="E631" t="s">
        <v>1991</v>
      </c>
      <c r="F631" t="s">
        <v>3666</v>
      </c>
      <c r="G631">
        <v>2011</v>
      </c>
      <c r="H631">
        <v>113</v>
      </c>
      <c r="I631">
        <v>0</v>
      </c>
      <c r="J631">
        <v>53174303</v>
      </c>
      <c r="K631">
        <v>3816</v>
      </c>
      <c r="L631">
        <v>3816</v>
      </c>
      <c r="M631">
        <v>15762</v>
      </c>
      <c r="N631">
        <v>1781255</v>
      </c>
      <c r="O631">
        <v>22469817</v>
      </c>
      <c r="P631">
        <v>1115565</v>
      </c>
      <c r="Q631">
        <v>23801552</v>
      </c>
      <c r="R631" t="s">
        <v>1993</v>
      </c>
      <c r="S631" t="s">
        <v>1994</v>
      </c>
      <c r="T631" t="s">
        <v>2003</v>
      </c>
      <c r="U631" t="s">
        <v>1995</v>
      </c>
      <c r="V631">
        <v>200000000</v>
      </c>
      <c r="W631">
        <v>116601172</v>
      </c>
      <c r="X631">
        <v>114600000</v>
      </c>
      <c r="Y631">
        <v>123953076</v>
      </c>
      <c r="AA631">
        <v>14633507</v>
      </c>
      <c r="AB631" t="s">
        <v>1987</v>
      </c>
      <c r="AC631" t="s">
        <v>3667</v>
      </c>
      <c r="AD631" t="s">
        <v>2491</v>
      </c>
      <c r="AE631" t="s">
        <v>1991</v>
      </c>
      <c r="AG631">
        <v>1133985</v>
      </c>
      <c r="AH631">
        <v>87430</v>
      </c>
      <c r="AJ631">
        <v>5.7</v>
      </c>
      <c r="AK631">
        <v>187296</v>
      </c>
    </row>
    <row r="632" spans="1:37" x14ac:dyDescent="0.2">
      <c r="A632">
        <v>109710100</v>
      </c>
      <c r="B632" t="s">
        <v>1456</v>
      </c>
      <c r="C632" s="15">
        <v>38885</v>
      </c>
      <c r="D632" t="s">
        <v>1981</v>
      </c>
      <c r="E632" t="s">
        <v>1991</v>
      </c>
      <c r="F632" t="s">
        <v>3668</v>
      </c>
      <c r="G632">
        <v>2010</v>
      </c>
      <c r="I632">
        <v>0</v>
      </c>
      <c r="J632">
        <v>5379365</v>
      </c>
      <c r="K632">
        <v>2825</v>
      </c>
      <c r="L632">
        <v>2825</v>
      </c>
      <c r="M632">
        <v>6395</v>
      </c>
      <c r="N632">
        <v>529494</v>
      </c>
      <c r="O632">
        <v>7866112</v>
      </c>
      <c r="P632">
        <v>89692</v>
      </c>
      <c r="Q632">
        <v>2142789</v>
      </c>
      <c r="R632" t="s">
        <v>1983</v>
      </c>
      <c r="S632" t="s">
        <v>1994</v>
      </c>
      <c r="T632" t="s">
        <v>1985</v>
      </c>
      <c r="U632" t="s">
        <v>1995</v>
      </c>
      <c r="V632">
        <v>47000000</v>
      </c>
      <c r="W632">
        <v>10547117</v>
      </c>
      <c r="X632">
        <v>475579</v>
      </c>
      <c r="Y632">
        <v>11268971</v>
      </c>
      <c r="AA632">
        <v>24278273</v>
      </c>
      <c r="AB632" t="s">
        <v>1987</v>
      </c>
      <c r="AC632" t="s">
        <v>3669</v>
      </c>
      <c r="AG632">
        <v>1075747</v>
      </c>
      <c r="AH632">
        <v>78467</v>
      </c>
      <c r="AJ632">
        <v>4.5999999999999996</v>
      </c>
      <c r="AK632">
        <v>40012</v>
      </c>
    </row>
    <row r="633" spans="1:37" x14ac:dyDescent="0.2">
      <c r="A633">
        <v>109740100</v>
      </c>
      <c r="B633" t="s">
        <v>3670</v>
      </c>
      <c r="C633" s="15">
        <v>38661</v>
      </c>
      <c r="D633" t="s">
        <v>1981</v>
      </c>
      <c r="E633" t="s">
        <v>2770</v>
      </c>
      <c r="F633" t="s">
        <v>3671</v>
      </c>
      <c r="G633">
        <v>2009</v>
      </c>
      <c r="H633">
        <v>94</v>
      </c>
      <c r="I633">
        <v>0</v>
      </c>
      <c r="J633">
        <v>12706654</v>
      </c>
      <c r="K633">
        <v>2443</v>
      </c>
      <c r="L633">
        <v>2453</v>
      </c>
      <c r="M633">
        <v>9766</v>
      </c>
      <c r="N633">
        <v>617651</v>
      </c>
      <c r="O633">
        <v>9933223</v>
      </c>
      <c r="P633">
        <v>83535</v>
      </c>
      <c r="Q633">
        <v>1377800</v>
      </c>
      <c r="R633" t="s">
        <v>2070</v>
      </c>
      <c r="S633" t="s">
        <v>2026</v>
      </c>
      <c r="T633" t="s">
        <v>1985</v>
      </c>
      <c r="U633" t="s">
        <v>2584</v>
      </c>
      <c r="V633">
        <v>24000000</v>
      </c>
      <c r="W633">
        <v>32428195</v>
      </c>
      <c r="X633">
        <v>34920023</v>
      </c>
      <c r="Y633">
        <v>36426519</v>
      </c>
      <c r="AA633">
        <v>21058675</v>
      </c>
      <c r="AB633" t="s">
        <v>2073</v>
      </c>
      <c r="AC633" t="s">
        <v>3672</v>
      </c>
      <c r="AG633">
        <v>1234548</v>
      </c>
      <c r="AH633">
        <v>71156</v>
      </c>
      <c r="AJ633">
        <v>6.3</v>
      </c>
      <c r="AK633">
        <v>97726</v>
      </c>
    </row>
    <row r="634" spans="1:37" x14ac:dyDescent="0.2">
      <c r="A634">
        <v>109820100</v>
      </c>
      <c r="B634" t="s">
        <v>1457</v>
      </c>
      <c r="C634" s="15">
        <v>38941</v>
      </c>
      <c r="D634" t="s">
        <v>1981</v>
      </c>
      <c r="E634" t="s">
        <v>2377</v>
      </c>
      <c r="F634" t="s">
        <v>3673</v>
      </c>
      <c r="G634">
        <v>2010</v>
      </c>
      <c r="H634">
        <v>103</v>
      </c>
      <c r="I634">
        <v>0</v>
      </c>
      <c r="J634">
        <v>34825135</v>
      </c>
      <c r="K634">
        <v>3270</v>
      </c>
      <c r="L634">
        <v>3398</v>
      </c>
      <c r="M634">
        <v>20041</v>
      </c>
      <c r="N634">
        <v>4080862</v>
      </c>
      <c r="O634">
        <v>49148663</v>
      </c>
      <c r="P634">
        <v>1443841</v>
      </c>
      <c r="Q634">
        <v>23263743</v>
      </c>
      <c r="R634" t="s">
        <v>2070</v>
      </c>
      <c r="S634" t="s">
        <v>1984</v>
      </c>
      <c r="T634" t="s">
        <v>1985</v>
      </c>
      <c r="U634" t="s">
        <v>1995</v>
      </c>
      <c r="V634">
        <v>82000000</v>
      </c>
      <c r="W634">
        <v>103068524</v>
      </c>
      <c r="X634">
        <v>165199650</v>
      </c>
      <c r="Y634">
        <v>110122641</v>
      </c>
      <c r="Z634" t="s">
        <v>1457</v>
      </c>
      <c r="AA634">
        <v>38867609</v>
      </c>
      <c r="AB634" t="s">
        <v>2073</v>
      </c>
      <c r="AC634" t="s">
        <v>3674</v>
      </c>
      <c r="AD634" t="s">
        <v>3675</v>
      </c>
      <c r="AE634" t="s">
        <v>2773</v>
      </c>
      <c r="AG634">
        <v>1320253</v>
      </c>
      <c r="AH634">
        <v>79695</v>
      </c>
      <c r="AJ634">
        <v>6.5</v>
      </c>
      <c r="AK634">
        <v>221385</v>
      </c>
    </row>
    <row r="635" spans="1:37" x14ac:dyDescent="0.2">
      <c r="A635">
        <v>109930100</v>
      </c>
      <c r="B635" t="s">
        <v>1458</v>
      </c>
      <c r="C635" s="15">
        <v>39466</v>
      </c>
      <c r="D635" t="s">
        <v>1981</v>
      </c>
      <c r="E635" t="s">
        <v>1989</v>
      </c>
      <c r="F635" t="s">
        <v>3676</v>
      </c>
      <c r="G635">
        <v>2009</v>
      </c>
      <c r="H635">
        <v>120</v>
      </c>
      <c r="I635">
        <v>0</v>
      </c>
      <c r="J635">
        <v>18782154</v>
      </c>
      <c r="K635">
        <v>2512</v>
      </c>
      <c r="L635">
        <v>2573</v>
      </c>
      <c r="M635">
        <v>11560</v>
      </c>
      <c r="N635">
        <v>1068654</v>
      </c>
      <c r="O635">
        <v>16355992</v>
      </c>
      <c r="P635">
        <v>260670</v>
      </c>
      <c r="Q635">
        <v>6302838</v>
      </c>
      <c r="R635" t="s">
        <v>1983</v>
      </c>
      <c r="S635" t="s">
        <v>2172</v>
      </c>
      <c r="T635" t="s">
        <v>1985</v>
      </c>
      <c r="U635" t="s">
        <v>1995</v>
      </c>
      <c r="V635">
        <v>58000000</v>
      </c>
      <c r="W635">
        <v>49876377</v>
      </c>
      <c r="X635">
        <v>489121</v>
      </c>
      <c r="Y635">
        <v>52821335</v>
      </c>
      <c r="AA635">
        <v>6366842</v>
      </c>
      <c r="AB635" t="s">
        <v>1987</v>
      </c>
      <c r="AC635" t="s">
        <v>3677</v>
      </c>
      <c r="AD635" t="s">
        <v>1989</v>
      </c>
      <c r="AE635" t="s">
        <v>2008</v>
      </c>
      <c r="AG635">
        <v>485985</v>
      </c>
      <c r="AH635">
        <v>92234</v>
      </c>
      <c r="AJ635">
        <v>5.9</v>
      </c>
      <c r="AK635">
        <v>25506</v>
      </c>
    </row>
    <row r="636" spans="1:37" x14ac:dyDescent="0.2">
      <c r="A636">
        <v>110030100</v>
      </c>
      <c r="B636" t="s">
        <v>1459</v>
      </c>
      <c r="C636" s="15">
        <v>37520</v>
      </c>
      <c r="D636" t="s">
        <v>1981</v>
      </c>
      <c r="E636" t="s">
        <v>1989</v>
      </c>
      <c r="F636" t="s">
        <v>1459</v>
      </c>
      <c r="G636">
        <v>2006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536739</v>
      </c>
      <c r="O636">
        <v>8211520</v>
      </c>
      <c r="R636" t="s">
        <v>1983</v>
      </c>
      <c r="S636" t="s">
        <v>1984</v>
      </c>
      <c r="T636" t="s">
        <v>1985</v>
      </c>
      <c r="U636" t="s">
        <v>3678</v>
      </c>
      <c r="V636">
        <v>35000000</v>
      </c>
      <c r="W636">
        <v>0</v>
      </c>
      <c r="X636">
        <v>19282590</v>
      </c>
      <c r="AB636" t="s">
        <v>1987</v>
      </c>
      <c r="AC636" t="s">
        <v>3679</v>
      </c>
      <c r="AG636">
        <v>416496</v>
      </c>
      <c r="AH636">
        <v>43419</v>
      </c>
      <c r="AI636">
        <v>3354</v>
      </c>
      <c r="AJ636">
        <v>5.6</v>
      </c>
      <c r="AK636">
        <v>12208</v>
      </c>
    </row>
    <row r="637" spans="1:37" x14ac:dyDescent="0.2">
      <c r="A637">
        <v>110130100</v>
      </c>
      <c r="B637" t="s">
        <v>1460</v>
      </c>
      <c r="C637" s="15">
        <v>39067</v>
      </c>
      <c r="D637" t="s">
        <v>1981</v>
      </c>
      <c r="E637" t="s">
        <v>2010</v>
      </c>
      <c r="F637" t="s">
        <v>3680</v>
      </c>
      <c r="G637">
        <v>2010</v>
      </c>
      <c r="H637">
        <v>125</v>
      </c>
      <c r="I637">
        <v>1</v>
      </c>
      <c r="J637">
        <v>44026211</v>
      </c>
      <c r="K637">
        <v>3451</v>
      </c>
      <c r="L637">
        <v>3451</v>
      </c>
      <c r="M637">
        <v>21917</v>
      </c>
      <c r="N637">
        <v>1682238</v>
      </c>
      <c r="O637">
        <v>27092419</v>
      </c>
      <c r="P637">
        <v>1308698</v>
      </c>
      <c r="Q637">
        <v>34761422</v>
      </c>
      <c r="R637" t="s">
        <v>2002</v>
      </c>
      <c r="S637" t="s">
        <v>1984</v>
      </c>
      <c r="T637" t="s">
        <v>1985</v>
      </c>
      <c r="U637" t="s">
        <v>2004</v>
      </c>
      <c r="V637">
        <v>200000000</v>
      </c>
      <c r="W637">
        <v>172062763</v>
      </c>
      <c r="X637">
        <v>225500000</v>
      </c>
      <c r="Y637">
        <v>183619259</v>
      </c>
      <c r="Z637" t="s">
        <v>3681</v>
      </c>
      <c r="AA637">
        <v>34004287</v>
      </c>
      <c r="AB637" t="s">
        <v>2006</v>
      </c>
      <c r="AC637" t="s">
        <v>3682</v>
      </c>
      <c r="AD637" t="s">
        <v>2016</v>
      </c>
      <c r="AG637">
        <v>1104001</v>
      </c>
      <c r="AH637">
        <v>82461</v>
      </c>
      <c r="AJ637">
        <v>6.8</v>
      </c>
      <c r="AK637">
        <v>227488</v>
      </c>
    </row>
    <row r="638" spans="1:37" x14ac:dyDescent="0.2">
      <c r="A638">
        <v>110150100</v>
      </c>
      <c r="B638" t="s">
        <v>1461</v>
      </c>
      <c r="C638" s="15">
        <v>38997</v>
      </c>
      <c r="D638" t="s">
        <v>1981</v>
      </c>
      <c r="E638" t="s">
        <v>2010</v>
      </c>
      <c r="F638" t="s">
        <v>1461</v>
      </c>
      <c r="G638">
        <v>2010</v>
      </c>
      <c r="H638">
        <v>123</v>
      </c>
      <c r="I638">
        <v>0</v>
      </c>
      <c r="J638">
        <v>12694770</v>
      </c>
      <c r="K638">
        <v>3072</v>
      </c>
      <c r="L638">
        <v>3108</v>
      </c>
      <c r="M638">
        <v>20456</v>
      </c>
      <c r="N638">
        <v>2916479</v>
      </c>
      <c r="O638">
        <v>42498629</v>
      </c>
      <c r="P638">
        <v>497178</v>
      </c>
      <c r="Q638">
        <v>10062052</v>
      </c>
      <c r="R638" t="s">
        <v>2171</v>
      </c>
      <c r="S638" t="s">
        <v>2172</v>
      </c>
      <c r="T638" t="s">
        <v>1985</v>
      </c>
      <c r="U638" t="s">
        <v>2135</v>
      </c>
      <c r="V638">
        <v>35000000</v>
      </c>
      <c r="W638">
        <v>59699513</v>
      </c>
      <c r="X638">
        <v>676734</v>
      </c>
      <c r="Y638">
        <v>63781920</v>
      </c>
      <c r="AA638">
        <v>15579490</v>
      </c>
      <c r="AB638" t="s">
        <v>2006</v>
      </c>
      <c r="AC638" t="s">
        <v>3683</v>
      </c>
      <c r="AD638" t="s">
        <v>2016</v>
      </c>
      <c r="AE638" t="s">
        <v>2373</v>
      </c>
      <c r="AG638">
        <v>1028576</v>
      </c>
      <c r="AH638">
        <v>80839</v>
      </c>
      <c r="AJ638">
        <v>7.2</v>
      </c>
      <c r="AK638">
        <v>18143</v>
      </c>
    </row>
    <row r="639" spans="1:37" x14ac:dyDescent="0.2">
      <c r="A639">
        <v>110160100</v>
      </c>
      <c r="B639" t="s">
        <v>1462</v>
      </c>
      <c r="C639" s="15">
        <v>38983</v>
      </c>
      <c r="D639" t="s">
        <v>1981</v>
      </c>
      <c r="E639" t="s">
        <v>2010</v>
      </c>
      <c r="F639" t="s">
        <v>3684</v>
      </c>
      <c r="G639">
        <v>2010</v>
      </c>
      <c r="H639">
        <v>105</v>
      </c>
      <c r="I639">
        <v>0</v>
      </c>
      <c r="J639">
        <v>8407513</v>
      </c>
      <c r="K639">
        <v>2548</v>
      </c>
      <c r="L639">
        <v>2548</v>
      </c>
      <c r="M639">
        <v>11597</v>
      </c>
      <c r="N639">
        <v>696178</v>
      </c>
      <c r="O639">
        <v>11056203</v>
      </c>
      <c r="P639">
        <v>83515</v>
      </c>
      <c r="Q639">
        <v>2090924</v>
      </c>
      <c r="R639" t="s">
        <v>2070</v>
      </c>
      <c r="S639" t="s">
        <v>1984</v>
      </c>
      <c r="T639" t="s">
        <v>1985</v>
      </c>
      <c r="U639" t="s">
        <v>2071</v>
      </c>
      <c r="V639">
        <v>20000000</v>
      </c>
      <c r="W639">
        <v>25702053</v>
      </c>
      <c r="X639">
        <v>7136892</v>
      </c>
      <c r="Y639">
        <v>27461121</v>
      </c>
      <c r="AA639">
        <v>24587714</v>
      </c>
      <c r="AB639" t="s">
        <v>2006</v>
      </c>
      <c r="AC639" t="s">
        <v>3685</v>
      </c>
      <c r="AD639" t="s">
        <v>2165</v>
      </c>
      <c r="AE639" t="s">
        <v>3686</v>
      </c>
      <c r="AG639">
        <v>1414382</v>
      </c>
      <c r="AH639">
        <v>80858</v>
      </c>
      <c r="AJ639">
        <v>5.8</v>
      </c>
      <c r="AK639">
        <v>35414</v>
      </c>
    </row>
    <row r="640" spans="1:37" x14ac:dyDescent="0.2">
      <c r="A640">
        <v>110300100</v>
      </c>
      <c r="B640" t="s">
        <v>1463</v>
      </c>
      <c r="C640" s="15">
        <v>37559</v>
      </c>
      <c r="D640" t="s">
        <v>1981</v>
      </c>
      <c r="E640" t="s">
        <v>2035</v>
      </c>
      <c r="F640" t="s">
        <v>3687</v>
      </c>
      <c r="G640">
        <v>2006</v>
      </c>
      <c r="I640">
        <v>0</v>
      </c>
      <c r="J640">
        <v>0</v>
      </c>
      <c r="K640">
        <v>0</v>
      </c>
      <c r="L640">
        <v>0</v>
      </c>
      <c r="M640">
        <v>0</v>
      </c>
      <c r="R640" t="s">
        <v>2070</v>
      </c>
      <c r="S640" t="s">
        <v>1984</v>
      </c>
      <c r="T640" t="s">
        <v>1985</v>
      </c>
      <c r="U640" t="s">
        <v>2071</v>
      </c>
      <c r="V640">
        <v>0</v>
      </c>
      <c r="W640">
        <v>0</v>
      </c>
      <c r="X640">
        <v>0</v>
      </c>
      <c r="AB640" t="s">
        <v>2073</v>
      </c>
      <c r="AC640" t="s">
        <v>3517</v>
      </c>
      <c r="AG640">
        <v>409681</v>
      </c>
      <c r="AH640">
        <v>69466</v>
      </c>
      <c r="AI640">
        <v>8996</v>
      </c>
      <c r="AJ640">
        <v>6.5</v>
      </c>
      <c r="AK640">
        <v>2902</v>
      </c>
    </row>
    <row r="641" spans="1:37" x14ac:dyDescent="0.2">
      <c r="A641">
        <v>110410100</v>
      </c>
      <c r="B641" t="s">
        <v>1464</v>
      </c>
      <c r="C641" s="15">
        <v>39044</v>
      </c>
      <c r="D641" t="s">
        <v>1981</v>
      </c>
      <c r="E641" t="s">
        <v>2010</v>
      </c>
      <c r="F641" t="s">
        <v>1464</v>
      </c>
      <c r="G641">
        <v>2010</v>
      </c>
      <c r="H641">
        <v>101</v>
      </c>
      <c r="I641">
        <v>0</v>
      </c>
      <c r="J641">
        <v>48767052</v>
      </c>
      <c r="K641">
        <v>3603</v>
      </c>
      <c r="L641">
        <v>3603</v>
      </c>
      <c r="M641">
        <v>32392</v>
      </c>
      <c r="N641">
        <v>9897423</v>
      </c>
      <c r="O641">
        <v>158951133</v>
      </c>
      <c r="P641">
        <v>2240989</v>
      </c>
      <c r="Q641">
        <v>61083624</v>
      </c>
      <c r="R641" t="s">
        <v>2031</v>
      </c>
      <c r="S641" t="s">
        <v>2657</v>
      </c>
      <c r="T641" t="s">
        <v>2032</v>
      </c>
      <c r="U641" t="s">
        <v>2004</v>
      </c>
      <c r="V641">
        <v>260000000</v>
      </c>
      <c r="W641">
        <v>200821936</v>
      </c>
      <c r="X641">
        <v>385760000</v>
      </c>
      <c r="Y641">
        <v>214388548</v>
      </c>
      <c r="AA641">
        <v>27048362</v>
      </c>
      <c r="AB641" t="s">
        <v>2006</v>
      </c>
      <c r="AC641" t="s">
        <v>3688</v>
      </c>
      <c r="AD641" t="s">
        <v>2159</v>
      </c>
      <c r="AG641">
        <v>398286</v>
      </c>
      <c r="AH641">
        <v>81847</v>
      </c>
      <c r="AJ641">
        <v>7.9</v>
      </c>
      <c r="AK641">
        <v>212067</v>
      </c>
    </row>
    <row r="642" spans="1:37" x14ac:dyDescent="0.2">
      <c r="A642">
        <v>110740100</v>
      </c>
      <c r="B642" t="s">
        <v>1465</v>
      </c>
      <c r="C642" s="15">
        <v>38871</v>
      </c>
      <c r="D642" t="s">
        <v>1981</v>
      </c>
      <c r="E642" t="s">
        <v>1991</v>
      </c>
      <c r="F642" t="s">
        <v>1465</v>
      </c>
      <c r="G642">
        <v>2009</v>
      </c>
      <c r="I642">
        <v>0</v>
      </c>
      <c r="J642">
        <v>7385277</v>
      </c>
      <c r="K642">
        <v>2450</v>
      </c>
      <c r="L642">
        <v>2450</v>
      </c>
      <c r="M642">
        <v>6698</v>
      </c>
      <c r="N642">
        <v>428409</v>
      </c>
      <c r="O642">
        <v>7004206</v>
      </c>
      <c r="P642">
        <v>58776</v>
      </c>
      <c r="Q642">
        <v>1251620</v>
      </c>
      <c r="R642" t="s">
        <v>2002</v>
      </c>
      <c r="S642" t="s">
        <v>1984</v>
      </c>
      <c r="T642" t="s">
        <v>2003</v>
      </c>
      <c r="U642" t="s">
        <v>2080</v>
      </c>
      <c r="V642">
        <v>30000000</v>
      </c>
      <c r="W642">
        <v>17010170</v>
      </c>
      <c r="X642">
        <v>9847289</v>
      </c>
      <c r="Y642">
        <v>18174363</v>
      </c>
      <c r="AA642">
        <v>26818554</v>
      </c>
      <c r="AB642" t="s">
        <v>2073</v>
      </c>
      <c r="AC642" t="s">
        <v>3689</v>
      </c>
      <c r="AG642">
        <v>1017460</v>
      </c>
      <c r="AH642">
        <v>78266</v>
      </c>
      <c r="AJ642">
        <v>5.8</v>
      </c>
      <c r="AK642">
        <v>71978</v>
      </c>
    </row>
    <row r="643" spans="1:37" x14ac:dyDescent="0.2">
      <c r="A643">
        <v>110770100</v>
      </c>
      <c r="B643" t="s">
        <v>1466</v>
      </c>
      <c r="C643" s="15">
        <v>38829</v>
      </c>
      <c r="D643" t="s">
        <v>1981</v>
      </c>
      <c r="E643" t="s">
        <v>1991</v>
      </c>
      <c r="F643" t="s">
        <v>3690</v>
      </c>
      <c r="G643">
        <v>2010</v>
      </c>
      <c r="H643">
        <v>97</v>
      </c>
      <c r="I643">
        <v>0</v>
      </c>
      <c r="J643">
        <v>9406348</v>
      </c>
      <c r="K643">
        <v>2936</v>
      </c>
      <c r="L643">
        <v>2936</v>
      </c>
      <c r="M643">
        <v>9655</v>
      </c>
      <c r="N643">
        <v>654168</v>
      </c>
      <c r="O643">
        <v>10086147</v>
      </c>
      <c r="P643">
        <v>174417</v>
      </c>
      <c r="Q643">
        <v>3933093</v>
      </c>
      <c r="R643" t="s">
        <v>2070</v>
      </c>
      <c r="S643" t="s">
        <v>1994</v>
      </c>
      <c r="T643" t="s">
        <v>1985</v>
      </c>
      <c r="U643" t="s">
        <v>1995</v>
      </c>
      <c r="V643">
        <v>25000000</v>
      </c>
      <c r="W643">
        <v>23591432</v>
      </c>
      <c r="X643">
        <v>6272408</v>
      </c>
      <c r="Y643">
        <v>25206054</v>
      </c>
      <c r="AA643">
        <v>20279495</v>
      </c>
      <c r="AB643" t="s">
        <v>1987</v>
      </c>
      <c r="AC643" t="s">
        <v>3691</v>
      </c>
      <c r="AD643" t="s">
        <v>3692</v>
      </c>
      <c r="AG643">
        <v>480255</v>
      </c>
      <c r="AH643">
        <v>77364</v>
      </c>
      <c r="AJ643">
        <v>6.4</v>
      </c>
      <c r="AK643">
        <v>66816</v>
      </c>
    </row>
    <row r="644" spans="1:37" x14ac:dyDescent="0.2">
      <c r="A644">
        <v>110840100</v>
      </c>
      <c r="B644" t="s">
        <v>1467</v>
      </c>
      <c r="C644" s="15">
        <v>38857</v>
      </c>
      <c r="D644" t="s">
        <v>1981</v>
      </c>
      <c r="E644" t="s">
        <v>2024</v>
      </c>
      <c r="F644" t="s">
        <v>1467</v>
      </c>
      <c r="G644">
        <v>2010</v>
      </c>
      <c r="I644">
        <v>0</v>
      </c>
      <c r="J644">
        <v>4043495</v>
      </c>
      <c r="K644">
        <v>2551</v>
      </c>
      <c r="L644">
        <v>2551</v>
      </c>
      <c r="M644">
        <v>5274</v>
      </c>
      <c r="N644">
        <v>291404</v>
      </c>
      <c r="O644">
        <v>4760028</v>
      </c>
      <c r="P644">
        <v>39694</v>
      </c>
      <c r="Q644">
        <v>1094927</v>
      </c>
      <c r="S644" t="s">
        <v>2020</v>
      </c>
      <c r="T644" t="s">
        <v>1985</v>
      </c>
      <c r="U644" t="s">
        <v>2071</v>
      </c>
      <c r="V644">
        <v>10000000</v>
      </c>
      <c r="W644">
        <v>8525600</v>
      </c>
      <c r="X644">
        <v>104295</v>
      </c>
      <c r="Y644">
        <v>9109104</v>
      </c>
      <c r="AA644">
        <v>5242044</v>
      </c>
      <c r="AB644" t="s">
        <v>2073</v>
      </c>
      <c r="AC644" t="s">
        <v>3693</v>
      </c>
      <c r="AG644">
        <v>1470023</v>
      </c>
      <c r="AH644">
        <v>77667</v>
      </c>
      <c r="AJ644">
        <v>5.4</v>
      </c>
      <c r="AK644">
        <v>31975</v>
      </c>
    </row>
    <row r="645" spans="1:37" x14ac:dyDescent="0.2">
      <c r="A645">
        <v>110860100</v>
      </c>
      <c r="B645" t="s">
        <v>3694</v>
      </c>
      <c r="C645" s="15">
        <v>38836</v>
      </c>
      <c r="D645" t="s">
        <v>1981</v>
      </c>
      <c r="E645" t="s">
        <v>1991</v>
      </c>
      <c r="F645" t="s">
        <v>3695</v>
      </c>
      <c r="G645">
        <v>2010</v>
      </c>
      <c r="H645">
        <v>94</v>
      </c>
      <c r="I645">
        <v>0</v>
      </c>
      <c r="J645">
        <v>32902299</v>
      </c>
      <c r="K645">
        <v>3332</v>
      </c>
      <c r="L645">
        <v>3332</v>
      </c>
      <c r="M645">
        <v>13737</v>
      </c>
      <c r="N645">
        <v>756901</v>
      </c>
      <c r="O645">
        <v>12052379</v>
      </c>
      <c r="P645">
        <v>125746</v>
      </c>
      <c r="Q645">
        <v>2615930</v>
      </c>
      <c r="R645" t="s">
        <v>2012</v>
      </c>
      <c r="S645" t="s">
        <v>2255</v>
      </c>
      <c r="T645" t="s">
        <v>1985</v>
      </c>
      <c r="U645" t="s">
        <v>2080</v>
      </c>
      <c r="V645">
        <v>35000000</v>
      </c>
      <c r="W645">
        <v>63075011</v>
      </c>
      <c r="X645">
        <v>54654610</v>
      </c>
      <c r="Y645">
        <v>67391932</v>
      </c>
      <c r="Z645" t="s">
        <v>3696</v>
      </c>
      <c r="AA645">
        <v>28874719</v>
      </c>
      <c r="AB645" t="s">
        <v>2073</v>
      </c>
      <c r="AC645" t="s">
        <v>3697</v>
      </c>
      <c r="AG645">
        <v>1179056</v>
      </c>
      <c r="AH645">
        <v>77798</v>
      </c>
      <c r="AJ645">
        <v>5.2</v>
      </c>
      <c r="AK645">
        <v>64570</v>
      </c>
    </row>
    <row r="646" spans="1:37" x14ac:dyDescent="0.2">
      <c r="A646">
        <v>110870100</v>
      </c>
      <c r="B646" t="s">
        <v>1468</v>
      </c>
      <c r="C646" s="15">
        <v>39270</v>
      </c>
      <c r="D646" t="s">
        <v>1981</v>
      </c>
      <c r="E646" t="s">
        <v>2035</v>
      </c>
      <c r="F646" t="s">
        <v>1468</v>
      </c>
      <c r="G646">
        <v>2010</v>
      </c>
      <c r="H646">
        <v>101</v>
      </c>
      <c r="I646">
        <v>0</v>
      </c>
      <c r="J646">
        <v>20065617</v>
      </c>
      <c r="K646">
        <v>3482</v>
      </c>
      <c r="L646">
        <v>3482</v>
      </c>
      <c r="M646">
        <v>17750</v>
      </c>
      <c r="N646">
        <v>1017674</v>
      </c>
      <c r="O646">
        <v>16170342</v>
      </c>
      <c r="P646">
        <v>147792</v>
      </c>
      <c r="Q646">
        <v>3608820</v>
      </c>
      <c r="R646" t="s">
        <v>2012</v>
      </c>
      <c r="S646" t="s">
        <v>1984</v>
      </c>
      <c r="T646" t="s">
        <v>2003</v>
      </c>
      <c r="U646" t="s">
        <v>2175</v>
      </c>
      <c r="V646">
        <v>80000000</v>
      </c>
      <c r="W646">
        <v>80360866</v>
      </c>
      <c r="X646">
        <v>90444659</v>
      </c>
      <c r="Y646">
        <v>85427749</v>
      </c>
      <c r="AA646">
        <v>28121630</v>
      </c>
      <c r="AB646" t="s">
        <v>2006</v>
      </c>
      <c r="AC646" t="s">
        <v>3698</v>
      </c>
      <c r="AD646" t="s">
        <v>2039</v>
      </c>
      <c r="AE646" t="s">
        <v>2408</v>
      </c>
      <c r="AF646" t="s">
        <v>3699</v>
      </c>
      <c r="AG646">
        <v>1222817</v>
      </c>
      <c r="AH646">
        <v>87867</v>
      </c>
      <c r="AJ646">
        <v>5.2</v>
      </c>
      <c r="AK646">
        <v>37426</v>
      </c>
    </row>
    <row r="647" spans="1:37" x14ac:dyDescent="0.2">
      <c r="A647">
        <v>110890100</v>
      </c>
      <c r="B647" t="s">
        <v>1469</v>
      </c>
      <c r="C647" s="15">
        <v>38787</v>
      </c>
      <c r="D647" t="s">
        <v>1981</v>
      </c>
      <c r="E647" t="s">
        <v>2756</v>
      </c>
      <c r="F647" t="s">
        <v>3700</v>
      </c>
      <c r="G647">
        <v>2010</v>
      </c>
      <c r="I647">
        <v>0</v>
      </c>
      <c r="J647">
        <v>7629862</v>
      </c>
      <c r="K647">
        <v>1605</v>
      </c>
      <c r="L647">
        <v>1609</v>
      </c>
      <c r="M647">
        <v>6216</v>
      </c>
      <c r="N647">
        <v>348378</v>
      </c>
      <c r="O647">
        <v>6196457</v>
      </c>
      <c r="P647">
        <v>38042</v>
      </c>
      <c r="Q647">
        <v>1017731</v>
      </c>
      <c r="R647" t="s">
        <v>2070</v>
      </c>
      <c r="S647" t="s">
        <v>1984</v>
      </c>
      <c r="T647" t="s">
        <v>1985</v>
      </c>
      <c r="U647" t="s">
        <v>2071</v>
      </c>
      <c r="V647">
        <v>14000000</v>
      </c>
      <c r="W647">
        <v>20249621</v>
      </c>
      <c r="X647">
        <v>1155265</v>
      </c>
      <c r="Y647">
        <v>21641572</v>
      </c>
      <c r="AA647">
        <v>18359320</v>
      </c>
      <c r="AB647" t="s">
        <v>1987</v>
      </c>
      <c r="AC647" t="s">
        <v>3701</v>
      </c>
      <c r="AG647">
        <v>1305583</v>
      </c>
      <c r="AH647">
        <v>75803</v>
      </c>
      <c r="AJ647">
        <v>4.8</v>
      </c>
      <c r="AK647">
        <v>5123</v>
      </c>
    </row>
    <row r="648" spans="1:37" x14ac:dyDescent="0.2">
      <c r="A648">
        <v>111060100</v>
      </c>
      <c r="B648" t="s">
        <v>1470</v>
      </c>
      <c r="C648" s="15">
        <v>38962</v>
      </c>
      <c r="D648" t="s">
        <v>1981</v>
      </c>
      <c r="E648" t="s">
        <v>1991</v>
      </c>
      <c r="F648" t="s">
        <v>3702</v>
      </c>
      <c r="G648">
        <v>2010</v>
      </c>
      <c r="H648">
        <v>109</v>
      </c>
      <c r="I648">
        <v>0</v>
      </c>
      <c r="J648">
        <v>6884964</v>
      </c>
      <c r="K648">
        <v>3030</v>
      </c>
      <c r="L648">
        <v>3030</v>
      </c>
      <c r="M648">
        <v>8917</v>
      </c>
      <c r="R648" t="s">
        <v>2070</v>
      </c>
      <c r="S648" t="s">
        <v>1984</v>
      </c>
      <c r="T648" t="s">
        <v>1985</v>
      </c>
      <c r="U648" t="s">
        <v>2175</v>
      </c>
      <c r="V648">
        <v>32000000</v>
      </c>
      <c r="W648">
        <v>17804299</v>
      </c>
      <c r="X648">
        <v>25799691</v>
      </c>
      <c r="Y648">
        <v>19022843</v>
      </c>
      <c r="AA648">
        <v>16290221</v>
      </c>
      <c r="AB648" t="s">
        <v>2073</v>
      </c>
      <c r="AC648" t="s">
        <v>3703</v>
      </c>
      <c r="AD648" t="s">
        <v>3704</v>
      </c>
      <c r="AG648">
        <v>1322312</v>
      </c>
      <c r="AH648">
        <v>80241</v>
      </c>
      <c r="AJ648">
        <v>6.4</v>
      </c>
      <c r="AK648">
        <v>45469</v>
      </c>
    </row>
    <row r="649" spans="1:37" x14ac:dyDescent="0.2">
      <c r="A649">
        <v>111070100</v>
      </c>
      <c r="B649" t="s">
        <v>1471</v>
      </c>
      <c r="C649" s="15">
        <v>38871</v>
      </c>
      <c r="D649" t="s">
        <v>1981</v>
      </c>
      <c r="E649" t="s">
        <v>1989</v>
      </c>
      <c r="F649" t="s">
        <v>1471</v>
      </c>
      <c r="G649">
        <v>2010</v>
      </c>
      <c r="H649">
        <v>88</v>
      </c>
      <c r="I649">
        <v>0</v>
      </c>
      <c r="J649">
        <v>11599661</v>
      </c>
      <c r="K649">
        <v>3213</v>
      </c>
      <c r="L649">
        <v>3213</v>
      </c>
      <c r="M649">
        <v>12225</v>
      </c>
      <c r="N649">
        <v>1040252</v>
      </c>
      <c r="O649">
        <v>17173899</v>
      </c>
      <c r="P649">
        <v>56843</v>
      </c>
      <c r="Q649">
        <v>1322368</v>
      </c>
      <c r="R649" t="s">
        <v>2031</v>
      </c>
      <c r="S649" t="s">
        <v>1994</v>
      </c>
      <c r="T649" t="s">
        <v>2032</v>
      </c>
      <c r="U649" t="s">
        <v>2071</v>
      </c>
      <c r="V649">
        <v>50000000</v>
      </c>
      <c r="W649">
        <v>33644788</v>
      </c>
      <c r="X649">
        <v>50378823</v>
      </c>
      <c r="Y649">
        <v>35947476</v>
      </c>
      <c r="AA649">
        <v>26982996</v>
      </c>
      <c r="AB649" t="s">
        <v>2006</v>
      </c>
      <c r="AC649" t="s">
        <v>3705</v>
      </c>
      <c r="AD649" t="s">
        <v>2463</v>
      </c>
      <c r="AE649" t="s">
        <v>2113</v>
      </c>
      <c r="AG649">
        <v>1392197</v>
      </c>
      <c r="AH649">
        <v>77665</v>
      </c>
      <c r="AJ649">
        <v>4.0999999999999996</v>
      </c>
      <c r="AK649">
        <v>9795</v>
      </c>
    </row>
    <row r="650" spans="1:37" x14ac:dyDescent="0.2">
      <c r="A650">
        <v>111080100</v>
      </c>
      <c r="B650" t="s">
        <v>1472</v>
      </c>
      <c r="C650" s="15">
        <v>38997</v>
      </c>
      <c r="D650" t="s">
        <v>1981</v>
      </c>
      <c r="E650" t="s">
        <v>1991</v>
      </c>
      <c r="F650" t="s">
        <v>3706</v>
      </c>
      <c r="G650">
        <v>2010</v>
      </c>
      <c r="H650">
        <v>113</v>
      </c>
      <c r="I650">
        <v>0</v>
      </c>
      <c r="J650">
        <v>14506464</v>
      </c>
      <c r="K650">
        <v>3150</v>
      </c>
      <c r="L650">
        <v>3150</v>
      </c>
      <c r="M650">
        <v>17480</v>
      </c>
      <c r="N650">
        <v>1989498</v>
      </c>
      <c r="O650">
        <v>22274999</v>
      </c>
      <c r="P650">
        <v>147742</v>
      </c>
      <c r="Q650">
        <v>3264406</v>
      </c>
      <c r="R650" t="s">
        <v>2070</v>
      </c>
      <c r="S650" t="s">
        <v>1984</v>
      </c>
      <c r="T650" t="s">
        <v>1985</v>
      </c>
      <c r="U650" t="s">
        <v>2175</v>
      </c>
      <c r="V650">
        <v>38000000</v>
      </c>
      <c r="W650">
        <v>53374681</v>
      </c>
      <c r="X650">
        <v>52513156</v>
      </c>
      <c r="Y650">
        <v>57025064</v>
      </c>
      <c r="AA650">
        <v>22528078</v>
      </c>
      <c r="AB650" t="s">
        <v>1987</v>
      </c>
      <c r="AC650" t="s">
        <v>3707</v>
      </c>
      <c r="AD650" t="s">
        <v>2274</v>
      </c>
      <c r="AE650" t="s">
        <v>2616</v>
      </c>
      <c r="AF650" t="s">
        <v>2082</v>
      </c>
      <c r="AG650">
        <v>1055292</v>
      </c>
      <c r="AH650">
        <v>80860</v>
      </c>
      <c r="AJ650">
        <v>6.5</v>
      </c>
      <c r="AK650">
        <v>73813</v>
      </c>
    </row>
    <row r="651" spans="1:37" x14ac:dyDescent="0.2">
      <c r="A651">
        <v>111140100</v>
      </c>
      <c r="B651" t="s">
        <v>1473</v>
      </c>
      <c r="C651" s="15">
        <v>39227</v>
      </c>
      <c r="D651" t="s">
        <v>1981</v>
      </c>
      <c r="E651" t="s">
        <v>1991</v>
      </c>
      <c r="F651" t="s">
        <v>3708</v>
      </c>
      <c r="G651">
        <v>2011</v>
      </c>
      <c r="H651">
        <v>102</v>
      </c>
      <c r="I651">
        <v>1</v>
      </c>
      <c r="J651">
        <v>85946294</v>
      </c>
      <c r="K651">
        <v>3615</v>
      </c>
      <c r="L651">
        <v>3675</v>
      </c>
      <c r="M651">
        <v>21605</v>
      </c>
      <c r="N651">
        <v>3780790</v>
      </c>
      <c r="O651">
        <v>45833767</v>
      </c>
      <c r="P651">
        <v>1547593</v>
      </c>
      <c r="Q651">
        <v>29909957</v>
      </c>
      <c r="R651" t="s">
        <v>2070</v>
      </c>
      <c r="S651" t="s">
        <v>1984</v>
      </c>
      <c r="T651" t="s">
        <v>1985</v>
      </c>
      <c r="U651" t="s">
        <v>2071</v>
      </c>
      <c r="V651">
        <v>80000000</v>
      </c>
      <c r="W651">
        <v>254464305</v>
      </c>
      <c r="X651">
        <v>332000000</v>
      </c>
      <c r="Y651">
        <v>270508710</v>
      </c>
      <c r="Z651" t="s">
        <v>2072</v>
      </c>
      <c r="AA651">
        <v>19485632</v>
      </c>
      <c r="AB651" t="s">
        <v>2073</v>
      </c>
      <c r="AC651" t="s">
        <v>3709</v>
      </c>
      <c r="AD651" t="s">
        <v>1991</v>
      </c>
      <c r="AE651" t="s">
        <v>1998</v>
      </c>
      <c r="AF651" t="s">
        <v>2075</v>
      </c>
      <c r="AG651">
        <v>1411697</v>
      </c>
      <c r="AH651">
        <v>86911</v>
      </c>
      <c r="AJ651">
        <v>6.5</v>
      </c>
      <c r="AK651">
        <v>303001</v>
      </c>
    </row>
    <row r="652" spans="1:37" x14ac:dyDescent="0.2">
      <c r="A652">
        <v>111170100</v>
      </c>
      <c r="B652" t="s">
        <v>1474</v>
      </c>
      <c r="C652" s="15">
        <v>39025</v>
      </c>
      <c r="D652" t="s">
        <v>1981</v>
      </c>
      <c r="E652" t="s">
        <v>1991</v>
      </c>
      <c r="F652" t="s">
        <v>3710</v>
      </c>
      <c r="G652">
        <v>2010</v>
      </c>
      <c r="H652">
        <v>95</v>
      </c>
      <c r="I652">
        <v>0</v>
      </c>
      <c r="J652">
        <v>32689406</v>
      </c>
      <c r="K652">
        <v>3355</v>
      </c>
      <c r="L652">
        <v>3365</v>
      </c>
      <c r="M652">
        <v>19769</v>
      </c>
      <c r="N652">
        <v>2159718</v>
      </c>
      <c r="O652">
        <v>29428173</v>
      </c>
      <c r="P652">
        <v>475993</v>
      </c>
      <c r="Q652">
        <v>9938578</v>
      </c>
      <c r="R652" t="s">
        <v>2070</v>
      </c>
      <c r="S652" t="s">
        <v>1984</v>
      </c>
      <c r="T652" t="s">
        <v>1985</v>
      </c>
      <c r="U652" t="s">
        <v>2071</v>
      </c>
      <c r="V652">
        <v>65000000</v>
      </c>
      <c r="W652">
        <v>100539043</v>
      </c>
      <c r="X652">
        <v>111200000</v>
      </c>
      <c r="Y652">
        <v>107412995</v>
      </c>
      <c r="AA652">
        <v>36870441</v>
      </c>
      <c r="AB652" t="s">
        <v>2073</v>
      </c>
      <c r="AC652" t="s">
        <v>3711</v>
      </c>
      <c r="AD652" t="s">
        <v>1998</v>
      </c>
      <c r="AE652" t="s">
        <v>2075</v>
      </c>
      <c r="AG652">
        <v>1231583</v>
      </c>
      <c r="AH652">
        <v>81537</v>
      </c>
      <c r="AJ652">
        <v>6.6</v>
      </c>
      <c r="AK652">
        <v>238710</v>
      </c>
    </row>
    <row r="653" spans="1:37" x14ac:dyDescent="0.2">
      <c r="A653">
        <v>111180100</v>
      </c>
      <c r="B653" t="s">
        <v>1475</v>
      </c>
      <c r="C653" s="15">
        <v>38787</v>
      </c>
      <c r="D653" t="s">
        <v>1981</v>
      </c>
      <c r="E653" t="s">
        <v>2133</v>
      </c>
      <c r="F653" t="s">
        <v>3712</v>
      </c>
      <c r="G653">
        <v>2010</v>
      </c>
      <c r="H653">
        <v>113</v>
      </c>
      <c r="I653">
        <v>0</v>
      </c>
      <c r="J653">
        <v>8089139</v>
      </c>
      <c r="K653">
        <v>2212</v>
      </c>
      <c r="L653">
        <v>2215</v>
      </c>
      <c r="M653">
        <v>8161</v>
      </c>
      <c r="N653">
        <v>938473</v>
      </c>
      <c r="O653">
        <v>14041711</v>
      </c>
      <c r="P653">
        <v>50651</v>
      </c>
      <c r="Q653">
        <v>1147905</v>
      </c>
      <c r="R653" t="s">
        <v>2070</v>
      </c>
      <c r="S653" t="s">
        <v>1984</v>
      </c>
      <c r="T653" t="s">
        <v>1985</v>
      </c>
      <c r="U653" t="s">
        <v>2135</v>
      </c>
      <c r="V653">
        <v>16000000</v>
      </c>
      <c r="W653">
        <v>19068240</v>
      </c>
      <c r="X653">
        <v>37437880</v>
      </c>
      <c r="Y653">
        <v>20373287</v>
      </c>
      <c r="AA653">
        <v>23394342</v>
      </c>
      <c r="AB653" t="s">
        <v>1987</v>
      </c>
      <c r="AC653" t="s">
        <v>3713</v>
      </c>
      <c r="AG653">
        <v>1403981</v>
      </c>
      <c r="AH653">
        <v>75341</v>
      </c>
      <c r="AJ653">
        <v>7.2</v>
      </c>
      <c r="AK653">
        <v>94938</v>
      </c>
    </row>
    <row r="654" spans="1:37" x14ac:dyDescent="0.2">
      <c r="A654">
        <v>111280100</v>
      </c>
      <c r="B654" t="s">
        <v>1476</v>
      </c>
      <c r="C654" s="15">
        <v>38787</v>
      </c>
      <c r="D654" t="s">
        <v>1981</v>
      </c>
      <c r="E654" t="s">
        <v>1982</v>
      </c>
      <c r="F654" t="s">
        <v>3714</v>
      </c>
      <c r="G654">
        <v>2010</v>
      </c>
      <c r="I654">
        <v>0</v>
      </c>
      <c r="J654">
        <v>9775278</v>
      </c>
      <c r="K654">
        <v>2956</v>
      </c>
      <c r="L654">
        <v>2958</v>
      </c>
      <c r="M654">
        <v>11797</v>
      </c>
      <c r="N654">
        <v>643199</v>
      </c>
      <c r="O654">
        <v>10549998</v>
      </c>
      <c r="P654">
        <v>80457</v>
      </c>
      <c r="Q654">
        <v>2003154</v>
      </c>
      <c r="R654" t="s">
        <v>2070</v>
      </c>
      <c r="S654" t="s">
        <v>1984</v>
      </c>
      <c r="T654" t="s">
        <v>1985</v>
      </c>
      <c r="U654" t="s">
        <v>2175</v>
      </c>
      <c r="V654">
        <v>20000000</v>
      </c>
      <c r="W654">
        <v>31628317</v>
      </c>
      <c r="X654">
        <v>16670117</v>
      </c>
      <c r="Y654">
        <v>34201715</v>
      </c>
      <c r="AA654">
        <v>18791126</v>
      </c>
      <c r="AB654" t="s">
        <v>2073</v>
      </c>
      <c r="AC654" t="s">
        <v>3517</v>
      </c>
      <c r="AG654">
        <v>815236</v>
      </c>
      <c r="AH654">
        <v>74946</v>
      </c>
      <c r="AJ654">
        <v>6.4</v>
      </c>
      <c r="AK654">
        <v>90202</v>
      </c>
    </row>
    <row r="655" spans="1:37" x14ac:dyDescent="0.2">
      <c r="A655">
        <v>111290100</v>
      </c>
      <c r="B655" t="s">
        <v>1477</v>
      </c>
      <c r="C655" s="15">
        <v>39088</v>
      </c>
      <c r="D655" t="s">
        <v>1981</v>
      </c>
      <c r="E655" t="s">
        <v>3715</v>
      </c>
      <c r="F655" t="s">
        <v>3716</v>
      </c>
      <c r="G655">
        <v>2010</v>
      </c>
      <c r="H655">
        <v>98</v>
      </c>
      <c r="I655">
        <v>0</v>
      </c>
      <c r="J655">
        <v>10612375</v>
      </c>
      <c r="K655">
        <v>2816</v>
      </c>
      <c r="L655">
        <v>2827</v>
      </c>
      <c r="M655">
        <v>10225</v>
      </c>
      <c r="N655">
        <v>491494</v>
      </c>
      <c r="O655">
        <v>7434995</v>
      </c>
      <c r="P655">
        <v>112261</v>
      </c>
      <c r="Q655">
        <v>2583632</v>
      </c>
      <c r="R655" t="s">
        <v>2012</v>
      </c>
      <c r="S655" t="s">
        <v>1984</v>
      </c>
      <c r="T655" t="s">
        <v>1985</v>
      </c>
      <c r="U655" t="s">
        <v>1986</v>
      </c>
      <c r="V655">
        <v>40000000</v>
      </c>
      <c r="W655">
        <v>24827228</v>
      </c>
      <c r="X655">
        <v>66299372</v>
      </c>
      <c r="Y655">
        <v>26392619</v>
      </c>
      <c r="AA655">
        <v>22580454</v>
      </c>
      <c r="AB655" t="s">
        <v>1987</v>
      </c>
      <c r="AC655" t="s">
        <v>3717</v>
      </c>
      <c r="AD655" t="s">
        <v>3030</v>
      </c>
      <c r="AE655" t="s">
        <v>3718</v>
      </c>
      <c r="AG655">
        <v>479997</v>
      </c>
      <c r="AH655">
        <v>83480</v>
      </c>
      <c r="AJ655">
        <v>5.4</v>
      </c>
      <c r="AK655">
        <v>66295</v>
      </c>
    </row>
    <row r="656" spans="1:37" x14ac:dyDescent="0.2">
      <c r="A656">
        <v>111460100</v>
      </c>
      <c r="B656" t="s">
        <v>1478</v>
      </c>
      <c r="C656" s="15">
        <v>38857</v>
      </c>
      <c r="D656" t="s">
        <v>1981</v>
      </c>
      <c r="E656" t="s">
        <v>1982</v>
      </c>
      <c r="F656" t="s">
        <v>3719</v>
      </c>
      <c r="G656">
        <v>2010</v>
      </c>
      <c r="H656">
        <v>93</v>
      </c>
      <c r="I656">
        <v>1</v>
      </c>
      <c r="J656">
        <v>70838207</v>
      </c>
      <c r="K656">
        <v>4359</v>
      </c>
      <c r="L656">
        <v>4386</v>
      </c>
      <c r="M656">
        <v>25897</v>
      </c>
      <c r="N656">
        <v>3811852</v>
      </c>
      <c r="O656">
        <v>60581968</v>
      </c>
      <c r="P656">
        <v>609288</v>
      </c>
      <c r="Q656">
        <v>14253774</v>
      </c>
      <c r="R656" t="s">
        <v>2031</v>
      </c>
      <c r="S656" t="s">
        <v>2026</v>
      </c>
      <c r="T656" t="s">
        <v>2032</v>
      </c>
      <c r="U656" t="s">
        <v>2004</v>
      </c>
      <c r="V656">
        <v>165000000</v>
      </c>
      <c r="W656">
        <v>238736787</v>
      </c>
      <c r="X656">
        <v>517507886</v>
      </c>
      <c r="Y656">
        <v>255076188</v>
      </c>
      <c r="Z656" t="s">
        <v>2045</v>
      </c>
      <c r="AA656">
        <v>33698166</v>
      </c>
      <c r="AB656" t="s">
        <v>2006</v>
      </c>
      <c r="AC656" t="s">
        <v>3720</v>
      </c>
      <c r="AD656" t="s">
        <v>2047</v>
      </c>
      <c r="AG656">
        <v>892791</v>
      </c>
      <c r="AH656">
        <v>78637</v>
      </c>
      <c r="AJ656">
        <v>6.4</v>
      </c>
      <c r="AK656">
        <v>111509</v>
      </c>
    </row>
    <row r="657" spans="1:37" x14ac:dyDescent="0.2">
      <c r="A657">
        <v>111560100</v>
      </c>
      <c r="B657" t="s">
        <v>3721</v>
      </c>
      <c r="C657" s="15">
        <v>38626</v>
      </c>
      <c r="D657" t="s">
        <v>1981</v>
      </c>
      <c r="E657" t="s">
        <v>2010</v>
      </c>
      <c r="F657" t="s">
        <v>3722</v>
      </c>
      <c r="G657">
        <v>2009</v>
      </c>
      <c r="I657">
        <v>0</v>
      </c>
      <c r="J657">
        <v>12491789</v>
      </c>
      <c r="K657">
        <v>1745</v>
      </c>
      <c r="L657">
        <v>1752</v>
      </c>
      <c r="M657">
        <v>6107</v>
      </c>
      <c r="R657" t="s">
        <v>2031</v>
      </c>
      <c r="S657" t="s">
        <v>1984</v>
      </c>
      <c r="T657" t="s">
        <v>2032</v>
      </c>
      <c r="U657" t="s">
        <v>2004</v>
      </c>
      <c r="V657">
        <v>0</v>
      </c>
      <c r="W657">
        <v>30593152</v>
      </c>
      <c r="X657">
        <v>5165623</v>
      </c>
      <c r="Y657">
        <v>34509545</v>
      </c>
      <c r="Z657" t="s">
        <v>3723</v>
      </c>
      <c r="AB657" t="s">
        <v>2033</v>
      </c>
      <c r="AG657">
        <v>114709</v>
      </c>
      <c r="AH657">
        <v>1</v>
      </c>
    </row>
    <row r="658" spans="1:37" x14ac:dyDescent="0.2">
      <c r="A658">
        <v>111580100</v>
      </c>
      <c r="B658" t="s">
        <v>3724</v>
      </c>
      <c r="C658" s="15">
        <v>38626</v>
      </c>
      <c r="D658" t="s">
        <v>1981</v>
      </c>
      <c r="E658" t="s">
        <v>3725</v>
      </c>
      <c r="F658" t="s">
        <v>3726</v>
      </c>
      <c r="G658">
        <v>2009</v>
      </c>
      <c r="I658">
        <v>0</v>
      </c>
      <c r="J658">
        <v>355532</v>
      </c>
      <c r="K658">
        <v>79</v>
      </c>
      <c r="L658">
        <v>79</v>
      </c>
      <c r="M658">
        <v>211</v>
      </c>
      <c r="V658">
        <v>0</v>
      </c>
      <c r="W658">
        <v>718766</v>
      </c>
      <c r="X658">
        <v>6973153</v>
      </c>
      <c r="Y658">
        <v>807889</v>
      </c>
      <c r="AG658">
        <v>1324059</v>
      </c>
      <c r="AH658">
        <v>134230</v>
      </c>
    </row>
    <row r="659" spans="1:37" x14ac:dyDescent="0.2">
      <c r="A659">
        <v>111610100</v>
      </c>
      <c r="B659" t="s">
        <v>3727</v>
      </c>
      <c r="C659" s="15">
        <v>38969</v>
      </c>
      <c r="D659" t="s">
        <v>1981</v>
      </c>
      <c r="E659" t="s">
        <v>2035</v>
      </c>
      <c r="F659" t="s">
        <v>3728</v>
      </c>
      <c r="G659">
        <v>2010</v>
      </c>
      <c r="H659">
        <v>97</v>
      </c>
      <c r="I659">
        <v>1</v>
      </c>
      <c r="J659">
        <v>26650264</v>
      </c>
      <c r="K659">
        <v>3203</v>
      </c>
      <c r="L659">
        <v>3209</v>
      </c>
      <c r="M659">
        <v>12764</v>
      </c>
      <c r="N659">
        <v>1466113</v>
      </c>
      <c r="O659">
        <v>22142372</v>
      </c>
      <c r="P659">
        <v>494778</v>
      </c>
      <c r="Q659">
        <v>12961477</v>
      </c>
      <c r="R659" t="s">
        <v>2002</v>
      </c>
      <c r="S659" t="s">
        <v>2662</v>
      </c>
      <c r="T659" t="s">
        <v>1985</v>
      </c>
      <c r="U659" t="s">
        <v>2080</v>
      </c>
      <c r="V659">
        <v>57500000</v>
      </c>
      <c r="W659">
        <v>60128566</v>
      </c>
      <c r="X659">
        <v>235745624</v>
      </c>
      <c r="Y659">
        <v>60128566</v>
      </c>
      <c r="Z659" t="s">
        <v>2663</v>
      </c>
      <c r="AA659">
        <v>19839267</v>
      </c>
      <c r="AB659" t="s">
        <v>2073</v>
      </c>
      <c r="AC659" t="s">
        <v>3729</v>
      </c>
      <c r="AD659" t="s">
        <v>3730</v>
      </c>
      <c r="AE659" t="s">
        <v>3731</v>
      </c>
      <c r="AF659" t="s">
        <v>3732</v>
      </c>
      <c r="AG659">
        <v>1220634</v>
      </c>
      <c r="AH659">
        <v>80363</v>
      </c>
      <c r="AJ659">
        <v>5.9</v>
      </c>
      <c r="AK659">
        <v>113789</v>
      </c>
    </row>
    <row r="660" spans="1:37" x14ac:dyDescent="0.2">
      <c r="A660">
        <v>111630100</v>
      </c>
      <c r="B660" t="s">
        <v>1479</v>
      </c>
      <c r="C660" s="15">
        <v>39214</v>
      </c>
      <c r="D660" t="s">
        <v>1981</v>
      </c>
      <c r="E660" t="s">
        <v>2035</v>
      </c>
      <c r="F660" t="s">
        <v>3733</v>
      </c>
      <c r="G660">
        <v>2010</v>
      </c>
      <c r="H660">
        <v>87</v>
      </c>
      <c r="I660">
        <v>0</v>
      </c>
      <c r="J660">
        <v>14953664</v>
      </c>
      <c r="K660">
        <v>2864</v>
      </c>
      <c r="L660">
        <v>2864</v>
      </c>
      <c r="M660">
        <v>8469</v>
      </c>
      <c r="N660">
        <v>418386</v>
      </c>
      <c r="O660">
        <v>6612942</v>
      </c>
      <c r="P660">
        <v>287085</v>
      </c>
      <c r="Q660">
        <v>6081591</v>
      </c>
      <c r="R660" t="s">
        <v>2012</v>
      </c>
      <c r="S660" t="s">
        <v>1994</v>
      </c>
      <c r="T660" t="s">
        <v>1985</v>
      </c>
      <c r="U660" t="s">
        <v>2080</v>
      </c>
      <c r="V660">
        <v>60000000</v>
      </c>
      <c r="W660">
        <v>29136626</v>
      </c>
      <c r="X660">
        <v>55017400</v>
      </c>
      <c r="Y660">
        <v>30973734</v>
      </c>
      <c r="AA660">
        <v>31816979</v>
      </c>
      <c r="AB660" t="s">
        <v>1987</v>
      </c>
      <c r="AC660" t="s">
        <v>3734</v>
      </c>
      <c r="AD660" t="s">
        <v>2695</v>
      </c>
      <c r="AE660" t="s">
        <v>3735</v>
      </c>
      <c r="AF660" t="s">
        <v>3736</v>
      </c>
      <c r="AG660">
        <v>822847</v>
      </c>
      <c r="AH660">
        <v>86835</v>
      </c>
      <c r="AJ660">
        <v>5.7</v>
      </c>
      <c r="AK660">
        <v>85796</v>
      </c>
    </row>
    <row r="661" spans="1:37" x14ac:dyDescent="0.2">
      <c r="A661">
        <v>111660100</v>
      </c>
      <c r="B661" t="s">
        <v>3737</v>
      </c>
      <c r="C661" s="15">
        <v>38948</v>
      </c>
      <c r="D661" t="s">
        <v>1981</v>
      </c>
      <c r="E661" t="s">
        <v>1991</v>
      </c>
      <c r="F661" t="s">
        <v>3738</v>
      </c>
      <c r="G661">
        <v>2010</v>
      </c>
      <c r="H661">
        <v>95</v>
      </c>
      <c r="I661">
        <v>0</v>
      </c>
      <c r="J661">
        <v>10652297</v>
      </c>
      <c r="K661">
        <v>1973</v>
      </c>
      <c r="L661">
        <v>1973</v>
      </c>
      <c r="M661">
        <v>8004</v>
      </c>
      <c r="N661">
        <v>602708</v>
      </c>
      <c r="O661">
        <v>10422624</v>
      </c>
      <c r="P661">
        <v>19992</v>
      </c>
      <c r="Q661">
        <v>519338</v>
      </c>
      <c r="R661" t="s">
        <v>2070</v>
      </c>
      <c r="S661" t="s">
        <v>1984</v>
      </c>
      <c r="T661" t="s">
        <v>1985</v>
      </c>
      <c r="U661" t="s">
        <v>2071</v>
      </c>
      <c r="V661">
        <v>17000000</v>
      </c>
      <c r="W661">
        <v>24719879</v>
      </c>
      <c r="X661">
        <v>0</v>
      </c>
      <c r="Y661">
        <v>26411738</v>
      </c>
      <c r="AA661">
        <v>10295260</v>
      </c>
      <c r="AB661" t="s">
        <v>1987</v>
      </c>
      <c r="AC661" t="s">
        <v>3739</v>
      </c>
      <c r="AD661" t="s">
        <v>3740</v>
      </c>
      <c r="AE661" t="s">
        <v>3741</v>
      </c>
      <c r="AG661">
        <v>979434</v>
      </c>
      <c r="AH661">
        <v>87314</v>
      </c>
      <c r="AJ661">
        <v>4.7</v>
      </c>
      <c r="AK661">
        <v>6984</v>
      </c>
    </row>
    <row r="662" spans="1:37" x14ac:dyDescent="0.2">
      <c r="A662">
        <v>111670100</v>
      </c>
      <c r="B662" t="s">
        <v>1480</v>
      </c>
      <c r="C662" s="15">
        <v>39179</v>
      </c>
      <c r="D662" t="s">
        <v>1981</v>
      </c>
      <c r="E662" t="s">
        <v>2024</v>
      </c>
      <c r="F662" t="s">
        <v>3742</v>
      </c>
      <c r="G662">
        <v>2010</v>
      </c>
      <c r="H662">
        <v>102</v>
      </c>
      <c r="I662">
        <v>0</v>
      </c>
      <c r="J662">
        <v>9360020</v>
      </c>
      <c r="K662">
        <v>2769</v>
      </c>
      <c r="L662">
        <v>2772</v>
      </c>
      <c r="M662">
        <v>7865</v>
      </c>
      <c r="N662">
        <v>338954</v>
      </c>
      <c r="O662">
        <v>4934242</v>
      </c>
      <c r="P662">
        <v>168298</v>
      </c>
      <c r="Q662">
        <v>3780865</v>
      </c>
      <c r="R662" t="s">
        <v>2012</v>
      </c>
      <c r="S662" t="s">
        <v>1984</v>
      </c>
      <c r="T662" t="s">
        <v>1985</v>
      </c>
      <c r="U662" t="s">
        <v>2071</v>
      </c>
      <c r="V662">
        <v>50000000</v>
      </c>
      <c r="W662">
        <v>21596445</v>
      </c>
      <c r="X662">
        <v>4525193</v>
      </c>
      <c r="Y662">
        <v>22958136</v>
      </c>
      <c r="AA662">
        <v>19886782</v>
      </c>
      <c r="AB662" t="s">
        <v>2073</v>
      </c>
      <c r="AC662" t="s">
        <v>3743</v>
      </c>
      <c r="AD662" t="s">
        <v>3641</v>
      </c>
      <c r="AE662" t="s">
        <v>2028</v>
      </c>
      <c r="AG662">
        <v>1240982</v>
      </c>
      <c r="AH662">
        <v>87529</v>
      </c>
      <c r="AJ662">
        <v>5.6</v>
      </c>
      <c r="AK662">
        <v>77751</v>
      </c>
    </row>
    <row r="663" spans="1:37" x14ac:dyDescent="0.2">
      <c r="A663">
        <v>111680100</v>
      </c>
      <c r="B663" t="s">
        <v>1481</v>
      </c>
      <c r="C663" s="15">
        <v>39116</v>
      </c>
      <c r="D663" t="s">
        <v>1981</v>
      </c>
      <c r="E663" t="s">
        <v>2035</v>
      </c>
      <c r="F663" t="s">
        <v>3744</v>
      </c>
      <c r="G663">
        <v>2010</v>
      </c>
      <c r="H663">
        <v>91</v>
      </c>
      <c r="I663">
        <v>0</v>
      </c>
      <c r="J663">
        <v>15002635</v>
      </c>
      <c r="K663">
        <v>2534</v>
      </c>
      <c r="L663">
        <v>2534</v>
      </c>
      <c r="M663">
        <v>9885</v>
      </c>
      <c r="N663">
        <v>346716</v>
      </c>
      <c r="O663">
        <v>5469222</v>
      </c>
      <c r="P663">
        <v>53381</v>
      </c>
      <c r="Q663">
        <v>932938</v>
      </c>
      <c r="R663" t="s">
        <v>2070</v>
      </c>
      <c r="S663" t="s">
        <v>1984</v>
      </c>
      <c r="T663" t="s">
        <v>1985</v>
      </c>
      <c r="U663" t="s">
        <v>1986</v>
      </c>
      <c r="V663">
        <v>16000000</v>
      </c>
      <c r="W663">
        <v>37300107</v>
      </c>
      <c r="X663">
        <v>15245600</v>
      </c>
      <c r="Y663">
        <v>39651938</v>
      </c>
      <c r="AA663">
        <v>22776280</v>
      </c>
      <c r="AB663" t="s">
        <v>1987</v>
      </c>
      <c r="AC663" t="s">
        <v>3745</v>
      </c>
      <c r="AD663" t="s">
        <v>2695</v>
      </c>
      <c r="AE663" t="s">
        <v>2259</v>
      </c>
      <c r="AG663">
        <v>1265990</v>
      </c>
      <c r="AH663">
        <v>87028</v>
      </c>
      <c r="AJ663">
        <v>4.8</v>
      </c>
      <c r="AK663">
        <v>25417</v>
      </c>
    </row>
    <row r="664" spans="1:37" x14ac:dyDescent="0.2">
      <c r="A664">
        <v>111700100</v>
      </c>
      <c r="B664" t="s">
        <v>1482</v>
      </c>
      <c r="C664" s="15">
        <v>39044</v>
      </c>
      <c r="D664" t="s">
        <v>1981</v>
      </c>
      <c r="E664" t="s">
        <v>2035</v>
      </c>
      <c r="F664" t="s">
        <v>1482</v>
      </c>
      <c r="G664">
        <v>2010</v>
      </c>
      <c r="H664">
        <v>116</v>
      </c>
      <c r="I664">
        <v>0</v>
      </c>
      <c r="J664">
        <v>11947744</v>
      </c>
      <c r="K664">
        <v>3037</v>
      </c>
      <c r="L664">
        <v>3037</v>
      </c>
      <c r="M664">
        <v>12355</v>
      </c>
      <c r="N664">
        <v>2676226</v>
      </c>
      <c r="O664">
        <v>33861666</v>
      </c>
      <c r="P664">
        <v>281245</v>
      </c>
      <c r="Q664">
        <v>5758206</v>
      </c>
      <c r="R664" t="s">
        <v>2070</v>
      </c>
      <c r="S664" t="s">
        <v>1984</v>
      </c>
      <c r="T664" t="s">
        <v>1985</v>
      </c>
      <c r="U664" t="s">
        <v>2135</v>
      </c>
      <c r="V664">
        <v>55000000</v>
      </c>
      <c r="W664">
        <v>39440655</v>
      </c>
      <c r="X664">
        <v>50216743</v>
      </c>
      <c r="Y664">
        <v>42130813</v>
      </c>
      <c r="AA664">
        <v>9693408</v>
      </c>
      <c r="AB664" t="s">
        <v>1987</v>
      </c>
      <c r="AC664" t="s">
        <v>3746</v>
      </c>
      <c r="AD664" t="s">
        <v>2491</v>
      </c>
      <c r="AE664" t="s">
        <v>2695</v>
      </c>
      <c r="AG664">
        <v>1126591</v>
      </c>
      <c r="AH664">
        <v>83086</v>
      </c>
      <c r="AJ664">
        <v>6.3</v>
      </c>
      <c r="AK664">
        <v>52295</v>
      </c>
    </row>
    <row r="665" spans="1:37" x14ac:dyDescent="0.2">
      <c r="A665">
        <v>111850100</v>
      </c>
      <c r="B665" t="s">
        <v>1483</v>
      </c>
      <c r="C665" s="15">
        <v>38850</v>
      </c>
      <c r="D665" t="s">
        <v>1981</v>
      </c>
      <c r="E665" t="s">
        <v>2133</v>
      </c>
      <c r="F665" t="s">
        <v>3747</v>
      </c>
      <c r="G665">
        <v>2010</v>
      </c>
      <c r="H665">
        <v>105</v>
      </c>
      <c r="I665">
        <v>0</v>
      </c>
      <c r="J665">
        <v>13540486</v>
      </c>
      <c r="K665">
        <v>2968</v>
      </c>
      <c r="L665">
        <v>2975</v>
      </c>
      <c r="M665">
        <v>14835</v>
      </c>
      <c r="N665">
        <v>2578770</v>
      </c>
      <c r="O665">
        <v>33369840</v>
      </c>
      <c r="P665">
        <v>115966</v>
      </c>
      <c r="Q665">
        <v>1922049</v>
      </c>
      <c r="R665" t="s">
        <v>2070</v>
      </c>
      <c r="S665" t="s">
        <v>2179</v>
      </c>
      <c r="T665" t="s">
        <v>1985</v>
      </c>
      <c r="U665" t="s">
        <v>2135</v>
      </c>
      <c r="V665">
        <v>30000000</v>
      </c>
      <c r="W665">
        <v>53032453</v>
      </c>
      <c r="X665">
        <v>29116085</v>
      </c>
      <c r="Y665">
        <v>56662051</v>
      </c>
      <c r="AA665">
        <v>21167732</v>
      </c>
      <c r="AB665" t="s">
        <v>2006</v>
      </c>
      <c r="AC665" t="s">
        <v>3748</v>
      </c>
      <c r="AG665">
        <v>892318</v>
      </c>
      <c r="AH665">
        <v>78316</v>
      </c>
      <c r="AJ665">
        <v>6.5</v>
      </c>
      <c r="AK665">
        <v>57407</v>
      </c>
    </row>
    <row r="666" spans="1:37" x14ac:dyDescent="0.2">
      <c r="A666">
        <v>111860100</v>
      </c>
      <c r="B666" t="s">
        <v>1484</v>
      </c>
      <c r="C666" s="15">
        <v>38878</v>
      </c>
      <c r="D666" t="s">
        <v>1981</v>
      </c>
      <c r="E666" t="s">
        <v>2035</v>
      </c>
      <c r="F666" t="s">
        <v>3749</v>
      </c>
      <c r="G666">
        <v>2009</v>
      </c>
      <c r="H666">
        <v>140</v>
      </c>
      <c r="I666">
        <v>0</v>
      </c>
      <c r="J666">
        <v>55665805</v>
      </c>
      <c r="K666">
        <v>3663</v>
      </c>
      <c r="L666">
        <v>3740</v>
      </c>
      <c r="M666">
        <v>21331</v>
      </c>
      <c r="N666">
        <v>3567243</v>
      </c>
      <c r="O666">
        <v>56358896</v>
      </c>
      <c r="P666">
        <v>515170</v>
      </c>
      <c r="Q666">
        <v>11694855</v>
      </c>
      <c r="R666" t="s">
        <v>2070</v>
      </c>
      <c r="S666" t="s">
        <v>2255</v>
      </c>
      <c r="T666" t="s">
        <v>1985</v>
      </c>
      <c r="U666" t="s">
        <v>2004</v>
      </c>
      <c r="V666">
        <v>40000000</v>
      </c>
      <c r="W666">
        <v>176591618</v>
      </c>
      <c r="X666">
        <v>175183320</v>
      </c>
      <c r="Y666">
        <v>188677739</v>
      </c>
      <c r="Z666" t="s">
        <v>3750</v>
      </c>
      <c r="AA666">
        <v>54679582</v>
      </c>
      <c r="AB666" t="s">
        <v>2006</v>
      </c>
      <c r="AC666" t="s">
        <v>3751</v>
      </c>
      <c r="AG666">
        <v>1155076</v>
      </c>
      <c r="AH666">
        <v>79224</v>
      </c>
      <c r="AJ666">
        <v>6.2</v>
      </c>
      <c r="AK666">
        <v>98884</v>
      </c>
    </row>
    <row r="667" spans="1:37" x14ac:dyDescent="0.2">
      <c r="A667">
        <v>111870100</v>
      </c>
      <c r="B667" t="s">
        <v>1485</v>
      </c>
      <c r="C667" s="15">
        <v>38871</v>
      </c>
      <c r="D667" t="s">
        <v>1981</v>
      </c>
      <c r="E667" t="s">
        <v>2024</v>
      </c>
      <c r="F667" t="s">
        <v>3752</v>
      </c>
      <c r="G667">
        <v>2010</v>
      </c>
      <c r="H667">
        <v>108</v>
      </c>
      <c r="I667">
        <v>0</v>
      </c>
      <c r="J667">
        <v>17570955</v>
      </c>
      <c r="K667">
        <v>2697</v>
      </c>
      <c r="L667">
        <v>2702</v>
      </c>
      <c r="M667">
        <v>12279</v>
      </c>
      <c r="N667">
        <v>1484980</v>
      </c>
      <c r="O667">
        <v>25395881</v>
      </c>
      <c r="P667">
        <v>275767</v>
      </c>
      <c r="Q667">
        <v>6237329</v>
      </c>
      <c r="R667" t="s">
        <v>2070</v>
      </c>
      <c r="S667" t="s">
        <v>2150</v>
      </c>
      <c r="T667" t="s">
        <v>1985</v>
      </c>
      <c r="U667" t="s">
        <v>2071</v>
      </c>
      <c r="V667">
        <v>40000000</v>
      </c>
      <c r="W667">
        <v>60974475</v>
      </c>
      <c r="X667">
        <v>30302349</v>
      </c>
      <c r="Y667">
        <v>65338941</v>
      </c>
      <c r="AA667">
        <v>50917100</v>
      </c>
      <c r="AB667" t="s">
        <v>2073</v>
      </c>
      <c r="AC667" t="s">
        <v>3753</v>
      </c>
      <c r="AD667" t="s">
        <v>2028</v>
      </c>
      <c r="AE667" t="s">
        <v>2095</v>
      </c>
      <c r="AF667" t="s">
        <v>2205</v>
      </c>
      <c r="AG667">
        <v>1226229</v>
      </c>
      <c r="AH667">
        <v>78209</v>
      </c>
      <c r="AJ667">
        <v>6.4</v>
      </c>
      <c r="AK667">
        <v>130927</v>
      </c>
    </row>
    <row r="668" spans="1:37" x14ac:dyDescent="0.2">
      <c r="A668">
        <v>111880100</v>
      </c>
      <c r="B668" t="s">
        <v>1486</v>
      </c>
      <c r="C668" s="15">
        <v>39030</v>
      </c>
      <c r="D668" t="s">
        <v>1981</v>
      </c>
      <c r="E668" t="s">
        <v>1982</v>
      </c>
      <c r="F668" t="s">
        <v>3754</v>
      </c>
      <c r="G668">
        <v>2010</v>
      </c>
      <c r="H668">
        <v>110</v>
      </c>
      <c r="I668">
        <v>0</v>
      </c>
      <c r="J668">
        <v>9203266</v>
      </c>
      <c r="K668">
        <v>2518</v>
      </c>
      <c r="L668">
        <v>2544</v>
      </c>
      <c r="M668">
        <v>11590</v>
      </c>
      <c r="N668">
        <v>547210</v>
      </c>
      <c r="O668">
        <v>8753822</v>
      </c>
      <c r="P668">
        <v>34022</v>
      </c>
      <c r="Q668">
        <v>824777</v>
      </c>
      <c r="R668" t="s">
        <v>2070</v>
      </c>
      <c r="S668" t="s">
        <v>1984</v>
      </c>
      <c r="T668" t="s">
        <v>1985</v>
      </c>
      <c r="U668" t="s">
        <v>2071</v>
      </c>
      <c r="V668">
        <v>40000000</v>
      </c>
      <c r="W668">
        <v>31011732</v>
      </c>
      <c r="X668">
        <v>28783338</v>
      </c>
      <c r="Y668">
        <v>33132851</v>
      </c>
      <c r="AA668">
        <v>15695418</v>
      </c>
      <c r="AB668" t="s">
        <v>1987</v>
      </c>
      <c r="AC668" t="s">
        <v>3755</v>
      </c>
      <c r="AD668" t="s">
        <v>2078</v>
      </c>
      <c r="AG668">
        <v>1126618</v>
      </c>
      <c r="AH668">
        <v>81784</v>
      </c>
      <c r="AJ668">
        <v>6.5</v>
      </c>
      <c r="AK668">
        <v>51163</v>
      </c>
    </row>
    <row r="669" spans="1:37" x14ac:dyDescent="0.2">
      <c r="A669">
        <v>111950100</v>
      </c>
      <c r="B669" t="s">
        <v>1487</v>
      </c>
      <c r="C669" s="15">
        <v>38794</v>
      </c>
      <c r="D669" t="s">
        <v>1981</v>
      </c>
      <c r="E669" t="s">
        <v>2024</v>
      </c>
      <c r="F669" t="s">
        <v>3756</v>
      </c>
      <c r="G669">
        <v>2010</v>
      </c>
      <c r="I669">
        <v>0</v>
      </c>
      <c r="J669">
        <v>6126170</v>
      </c>
      <c r="K669">
        <v>2521</v>
      </c>
      <c r="L669">
        <v>2521</v>
      </c>
      <c r="M669">
        <v>6314</v>
      </c>
      <c r="N669">
        <v>484185</v>
      </c>
      <c r="O669">
        <v>8532129</v>
      </c>
      <c r="P669">
        <v>71605</v>
      </c>
      <c r="Q669">
        <v>1862334</v>
      </c>
      <c r="R669" t="s">
        <v>2002</v>
      </c>
      <c r="S669" t="s">
        <v>2026</v>
      </c>
      <c r="T669" t="s">
        <v>1985</v>
      </c>
      <c r="U669" t="s">
        <v>1995</v>
      </c>
      <c r="V669">
        <v>32000000</v>
      </c>
      <c r="W669">
        <v>13794835</v>
      </c>
      <c r="X669">
        <v>4253231</v>
      </c>
      <c r="Y669">
        <v>14896215</v>
      </c>
      <c r="AA669">
        <v>19619170</v>
      </c>
      <c r="AB669" t="s">
        <v>2073</v>
      </c>
      <c r="AC669" t="s">
        <v>3757</v>
      </c>
      <c r="AG669">
        <v>1053424</v>
      </c>
      <c r="AH669">
        <v>75985</v>
      </c>
      <c r="AJ669">
        <v>6.3</v>
      </c>
      <c r="AK669">
        <v>79644</v>
      </c>
    </row>
    <row r="670" spans="1:37" x14ac:dyDescent="0.2">
      <c r="A670">
        <v>112100100</v>
      </c>
      <c r="B670" t="s">
        <v>3758</v>
      </c>
      <c r="C670" s="15">
        <v>38652</v>
      </c>
      <c r="D670" t="s">
        <v>1981</v>
      </c>
      <c r="E670" t="s">
        <v>2035</v>
      </c>
      <c r="F670" t="s">
        <v>3759</v>
      </c>
      <c r="G670">
        <v>2009</v>
      </c>
      <c r="H670">
        <v>111</v>
      </c>
      <c r="I670">
        <v>0</v>
      </c>
      <c r="J670">
        <v>23234394</v>
      </c>
      <c r="K670">
        <v>3481</v>
      </c>
      <c r="L670">
        <v>3481</v>
      </c>
      <c r="M670">
        <v>12215</v>
      </c>
      <c r="N670">
        <v>3300980</v>
      </c>
      <c r="O670">
        <v>50026232</v>
      </c>
      <c r="P670">
        <v>575063</v>
      </c>
      <c r="Q670">
        <v>11870338</v>
      </c>
      <c r="R670" t="s">
        <v>2475</v>
      </c>
      <c r="S670" t="s">
        <v>2172</v>
      </c>
      <c r="T670" t="s">
        <v>1985</v>
      </c>
      <c r="U670" t="s">
        <v>2905</v>
      </c>
      <c r="V670">
        <v>60000000</v>
      </c>
      <c r="W670">
        <v>72091016</v>
      </c>
      <c r="X670">
        <v>180000000</v>
      </c>
      <c r="Y670">
        <v>81030298</v>
      </c>
      <c r="AA670">
        <v>37465508</v>
      </c>
      <c r="AB670" t="s">
        <v>2006</v>
      </c>
      <c r="AC670" t="s">
        <v>3760</v>
      </c>
      <c r="AD670" t="s">
        <v>2039</v>
      </c>
      <c r="AE670" t="s">
        <v>3761</v>
      </c>
      <c r="AG670">
        <v>1477715</v>
      </c>
      <c r="AH670">
        <v>72131</v>
      </c>
      <c r="AI670">
        <v>1700</v>
      </c>
      <c r="AJ670">
        <v>7.3</v>
      </c>
      <c r="AK670">
        <v>17673</v>
      </c>
    </row>
    <row r="671" spans="1:37" x14ac:dyDescent="0.2">
      <c r="A671">
        <v>112190100</v>
      </c>
      <c r="B671" t="s">
        <v>1488</v>
      </c>
      <c r="C671" s="15">
        <v>38689</v>
      </c>
      <c r="D671" t="s">
        <v>1981</v>
      </c>
      <c r="E671" t="s">
        <v>2377</v>
      </c>
      <c r="F671" t="s">
        <v>1488</v>
      </c>
      <c r="G671">
        <v>2009</v>
      </c>
      <c r="I671">
        <v>0</v>
      </c>
      <c r="J671">
        <v>9527848</v>
      </c>
      <c r="K671">
        <v>2088</v>
      </c>
      <c r="L671">
        <v>2088</v>
      </c>
      <c r="M671">
        <v>8503</v>
      </c>
      <c r="N671">
        <v>671690</v>
      </c>
      <c r="O671">
        <v>10964893</v>
      </c>
      <c r="P671">
        <v>67330</v>
      </c>
      <c r="Q671">
        <v>1505711</v>
      </c>
      <c r="R671" t="s">
        <v>1983</v>
      </c>
      <c r="S671" t="s">
        <v>2255</v>
      </c>
      <c r="T671" t="s">
        <v>1985</v>
      </c>
      <c r="U671" t="s">
        <v>2135</v>
      </c>
      <c r="V671">
        <v>26000000</v>
      </c>
      <c r="W671">
        <v>28544157</v>
      </c>
      <c r="X671">
        <v>16499713</v>
      </c>
      <c r="Y671">
        <v>32020883</v>
      </c>
      <c r="AA671">
        <v>19909786</v>
      </c>
      <c r="AB671" t="s">
        <v>2073</v>
      </c>
      <c r="AC671" t="s">
        <v>3762</v>
      </c>
      <c r="AD671" t="s">
        <v>2095</v>
      </c>
      <c r="AG671">
        <v>765010</v>
      </c>
      <c r="AH671">
        <v>72605</v>
      </c>
      <c r="AJ671">
        <v>7.1</v>
      </c>
      <c r="AK671">
        <v>73973</v>
      </c>
    </row>
    <row r="672" spans="1:37" x14ac:dyDescent="0.2">
      <c r="A672">
        <v>112250100</v>
      </c>
      <c r="B672" t="s">
        <v>1489</v>
      </c>
      <c r="C672" s="15">
        <v>38780</v>
      </c>
      <c r="D672" t="s">
        <v>1981</v>
      </c>
      <c r="E672" t="s">
        <v>2770</v>
      </c>
      <c r="F672" t="s">
        <v>3763</v>
      </c>
      <c r="G672">
        <v>2009</v>
      </c>
      <c r="I672">
        <v>0</v>
      </c>
      <c r="J672">
        <v>13350299</v>
      </c>
      <c r="K672">
        <v>1936</v>
      </c>
      <c r="L672">
        <v>1939</v>
      </c>
      <c r="M672">
        <v>6789</v>
      </c>
      <c r="N672">
        <v>678417</v>
      </c>
      <c r="O672">
        <v>10676680</v>
      </c>
      <c r="P672">
        <v>167756</v>
      </c>
      <c r="Q672">
        <v>3806901</v>
      </c>
      <c r="R672" t="s">
        <v>2070</v>
      </c>
      <c r="S672" t="s">
        <v>2255</v>
      </c>
      <c r="T672" t="s">
        <v>1985</v>
      </c>
      <c r="U672" t="s">
        <v>1986</v>
      </c>
      <c r="V672">
        <v>17000000</v>
      </c>
      <c r="W672">
        <v>27163593</v>
      </c>
      <c r="X672">
        <v>12069640</v>
      </c>
      <c r="Y672">
        <v>29022694</v>
      </c>
      <c r="AA672">
        <v>34003455</v>
      </c>
      <c r="AB672" t="s">
        <v>2073</v>
      </c>
      <c r="AC672" t="s">
        <v>3764</v>
      </c>
      <c r="AG672">
        <v>1210042</v>
      </c>
      <c r="AH672">
        <v>74944</v>
      </c>
      <c r="AJ672">
        <v>6.7</v>
      </c>
      <c r="AK672">
        <v>48486</v>
      </c>
    </row>
    <row r="673" spans="1:37" x14ac:dyDescent="0.2">
      <c r="A673">
        <v>112310100</v>
      </c>
      <c r="B673" t="s">
        <v>1490</v>
      </c>
      <c r="C673" s="15">
        <v>38675</v>
      </c>
      <c r="D673" t="s">
        <v>1981</v>
      </c>
      <c r="E673" t="s">
        <v>1991</v>
      </c>
      <c r="F673" t="s">
        <v>3765</v>
      </c>
      <c r="G673">
        <v>2009</v>
      </c>
      <c r="H673">
        <v>128</v>
      </c>
      <c r="I673">
        <v>0</v>
      </c>
      <c r="J673">
        <v>34119372</v>
      </c>
      <c r="K673">
        <v>3110</v>
      </c>
      <c r="L673">
        <v>3407</v>
      </c>
      <c r="M673">
        <v>39428</v>
      </c>
      <c r="N673">
        <v>10526521</v>
      </c>
      <c r="O673">
        <v>123149203</v>
      </c>
      <c r="P673">
        <v>766609</v>
      </c>
      <c r="Q673">
        <v>14936840</v>
      </c>
      <c r="R673" t="s">
        <v>2171</v>
      </c>
      <c r="S673" t="s">
        <v>2179</v>
      </c>
      <c r="T673" t="s">
        <v>1985</v>
      </c>
      <c r="U673" t="s">
        <v>2135</v>
      </c>
      <c r="V673">
        <v>35000000</v>
      </c>
      <c r="W673">
        <v>255959475</v>
      </c>
      <c r="X673">
        <v>49746319</v>
      </c>
      <c r="Y673">
        <v>285060324</v>
      </c>
      <c r="AA673">
        <v>35388895</v>
      </c>
      <c r="AB673" t="s">
        <v>1987</v>
      </c>
      <c r="AC673" t="s">
        <v>3766</v>
      </c>
      <c r="AD673" t="s">
        <v>2637</v>
      </c>
      <c r="AE673" t="s">
        <v>2223</v>
      </c>
      <c r="AG673">
        <v>878804</v>
      </c>
      <c r="AH673">
        <v>72641</v>
      </c>
      <c r="AJ673">
        <v>7.7</v>
      </c>
      <c r="AK673">
        <v>177105</v>
      </c>
    </row>
    <row r="674" spans="1:37" x14ac:dyDescent="0.2">
      <c r="A674">
        <v>112340100</v>
      </c>
      <c r="B674" t="s">
        <v>1491</v>
      </c>
      <c r="C674" s="15">
        <v>38829</v>
      </c>
      <c r="D674" t="s">
        <v>1981</v>
      </c>
      <c r="E674" t="s">
        <v>3767</v>
      </c>
      <c r="F674" t="s">
        <v>3768</v>
      </c>
      <c r="G674">
        <v>2009</v>
      </c>
      <c r="H674">
        <v>104</v>
      </c>
      <c r="I674">
        <v>0</v>
      </c>
      <c r="J674">
        <v>12201710</v>
      </c>
      <c r="K674">
        <v>3280</v>
      </c>
      <c r="L674">
        <v>3280</v>
      </c>
      <c r="M674">
        <v>14291</v>
      </c>
      <c r="N674">
        <v>911890</v>
      </c>
      <c r="O674">
        <v>12716060</v>
      </c>
      <c r="P674">
        <v>50812</v>
      </c>
      <c r="Q674">
        <v>1032893</v>
      </c>
      <c r="R674" t="s">
        <v>2070</v>
      </c>
      <c r="S674" t="s">
        <v>1984</v>
      </c>
      <c r="T674" t="s">
        <v>1985</v>
      </c>
      <c r="U674" t="s">
        <v>2175</v>
      </c>
      <c r="V674">
        <v>35000000</v>
      </c>
      <c r="W674">
        <v>37490007</v>
      </c>
      <c r="X674">
        <v>37791172</v>
      </c>
      <c r="Y674">
        <v>40055862</v>
      </c>
      <c r="AA674">
        <v>29441752</v>
      </c>
      <c r="AB674" t="s">
        <v>1987</v>
      </c>
      <c r="AC674" t="s">
        <v>3769</v>
      </c>
      <c r="AG674">
        <v>1212436</v>
      </c>
      <c r="AH674">
        <v>78264</v>
      </c>
      <c r="AJ674">
        <v>5.2</v>
      </c>
      <c r="AK674">
        <v>34319</v>
      </c>
    </row>
    <row r="675" spans="1:37" x14ac:dyDescent="0.2">
      <c r="A675">
        <v>112360100</v>
      </c>
      <c r="B675" t="s">
        <v>1492</v>
      </c>
      <c r="C675" s="15">
        <v>38731</v>
      </c>
      <c r="D675" t="s">
        <v>1981</v>
      </c>
      <c r="E675" t="s">
        <v>2377</v>
      </c>
      <c r="F675" t="s">
        <v>3770</v>
      </c>
      <c r="G675">
        <v>2009</v>
      </c>
      <c r="I675">
        <v>0</v>
      </c>
      <c r="J675">
        <v>9726056</v>
      </c>
      <c r="K675">
        <v>2924</v>
      </c>
      <c r="L675">
        <v>2924</v>
      </c>
      <c r="M675">
        <v>9519</v>
      </c>
      <c r="N675">
        <v>527985</v>
      </c>
      <c r="O675">
        <v>9152849</v>
      </c>
      <c r="P675">
        <v>45160</v>
      </c>
      <c r="Q675">
        <v>1039435</v>
      </c>
      <c r="R675" t="s">
        <v>2031</v>
      </c>
      <c r="S675" t="s">
        <v>1984</v>
      </c>
      <c r="T675" t="s">
        <v>1985</v>
      </c>
      <c r="U675" t="s">
        <v>2071</v>
      </c>
      <c r="V675">
        <v>28000000</v>
      </c>
      <c r="W675">
        <v>24307106</v>
      </c>
      <c r="X675">
        <v>22445752</v>
      </c>
      <c r="Y675">
        <v>25970706</v>
      </c>
      <c r="AA675">
        <v>18060267</v>
      </c>
      <c r="AB675" t="s">
        <v>2006</v>
      </c>
      <c r="AC675" t="s">
        <v>3771</v>
      </c>
      <c r="AG675">
        <v>1273678</v>
      </c>
      <c r="AH675">
        <v>74580</v>
      </c>
      <c r="AJ675">
        <v>5.4</v>
      </c>
      <c r="AK675">
        <v>24691</v>
      </c>
    </row>
    <row r="676" spans="1:37" x14ac:dyDescent="0.2">
      <c r="A676">
        <v>112380100</v>
      </c>
      <c r="B676" t="s">
        <v>3772</v>
      </c>
      <c r="C676" s="15">
        <v>38759</v>
      </c>
      <c r="D676" t="s">
        <v>1981</v>
      </c>
      <c r="E676" t="s">
        <v>1991</v>
      </c>
      <c r="F676" t="s">
        <v>3773</v>
      </c>
      <c r="G676">
        <v>2009</v>
      </c>
      <c r="H676">
        <v>124</v>
      </c>
      <c r="I676">
        <v>0</v>
      </c>
      <c r="J676">
        <v>56260707</v>
      </c>
      <c r="K676">
        <v>3665</v>
      </c>
      <c r="L676">
        <v>3665</v>
      </c>
      <c r="M676">
        <v>16981</v>
      </c>
      <c r="N676">
        <v>1575610</v>
      </c>
      <c r="O676">
        <v>20593042</v>
      </c>
      <c r="P676">
        <v>109111</v>
      </c>
      <c r="Q676">
        <v>2790705</v>
      </c>
      <c r="R676" t="s">
        <v>2070</v>
      </c>
      <c r="S676" t="s">
        <v>1984</v>
      </c>
      <c r="T676" t="s">
        <v>1985</v>
      </c>
      <c r="U676" t="s">
        <v>2175</v>
      </c>
      <c r="V676">
        <v>52000000</v>
      </c>
      <c r="W676">
        <v>110485654</v>
      </c>
      <c r="X676">
        <v>107083674</v>
      </c>
      <c r="Y676">
        <v>118047406</v>
      </c>
      <c r="Z676" t="s">
        <v>3774</v>
      </c>
      <c r="AA676">
        <v>40207241</v>
      </c>
      <c r="AB676" t="s">
        <v>1987</v>
      </c>
      <c r="AC676" t="s">
        <v>3775</v>
      </c>
      <c r="AD676" t="s">
        <v>2190</v>
      </c>
      <c r="AE676" t="s">
        <v>3776</v>
      </c>
      <c r="AF676" t="s">
        <v>3777</v>
      </c>
      <c r="AG676">
        <v>762105</v>
      </c>
      <c r="AH676">
        <v>76147</v>
      </c>
      <c r="AJ676">
        <v>4.5999999999999996</v>
      </c>
      <c r="AK676">
        <v>5762</v>
      </c>
    </row>
    <row r="677" spans="1:37" x14ac:dyDescent="0.2">
      <c r="A677">
        <v>112430100</v>
      </c>
      <c r="B677" t="s">
        <v>1493</v>
      </c>
      <c r="C677" s="15">
        <v>38806</v>
      </c>
      <c r="D677" t="s">
        <v>1981</v>
      </c>
      <c r="E677" t="s">
        <v>2010</v>
      </c>
      <c r="F677" t="s">
        <v>3778</v>
      </c>
      <c r="G677">
        <v>2009</v>
      </c>
      <c r="I677">
        <v>0</v>
      </c>
      <c r="J677">
        <v>16007426</v>
      </c>
      <c r="K677">
        <v>2673</v>
      </c>
      <c r="L677">
        <v>2794</v>
      </c>
      <c r="M677">
        <v>16631</v>
      </c>
      <c r="N677">
        <v>2617558</v>
      </c>
      <c r="O677">
        <v>38718384</v>
      </c>
      <c r="P677">
        <v>98644</v>
      </c>
      <c r="Q677">
        <v>2504179</v>
      </c>
      <c r="R677" t="s">
        <v>2070</v>
      </c>
      <c r="S677" t="s">
        <v>2026</v>
      </c>
      <c r="T677" t="s">
        <v>1985</v>
      </c>
      <c r="U677" t="s">
        <v>2135</v>
      </c>
      <c r="V677">
        <v>20000000</v>
      </c>
      <c r="W677">
        <v>62950384</v>
      </c>
      <c r="X677">
        <v>29728564</v>
      </c>
      <c r="Y677">
        <v>67258772</v>
      </c>
      <c r="AA677">
        <v>24115778</v>
      </c>
      <c r="AB677" t="s">
        <v>2006</v>
      </c>
      <c r="AC677" t="s">
        <v>3779</v>
      </c>
      <c r="AG677">
        <v>1294226</v>
      </c>
      <c r="AH677">
        <v>77414</v>
      </c>
      <c r="AJ677">
        <v>5.7</v>
      </c>
      <c r="AK677">
        <v>45412</v>
      </c>
    </row>
    <row r="678" spans="1:37" x14ac:dyDescent="0.2">
      <c r="A678">
        <v>112540100</v>
      </c>
      <c r="B678" t="s">
        <v>1494</v>
      </c>
      <c r="C678" s="15">
        <v>39585</v>
      </c>
      <c r="D678" t="s">
        <v>1981</v>
      </c>
      <c r="E678" t="s">
        <v>2024</v>
      </c>
      <c r="F678" t="s">
        <v>1494</v>
      </c>
      <c r="G678">
        <v>2011</v>
      </c>
      <c r="H678">
        <v>130</v>
      </c>
      <c r="I678">
        <v>0</v>
      </c>
      <c r="J678">
        <v>25534825</v>
      </c>
      <c r="K678">
        <v>3690</v>
      </c>
      <c r="L678">
        <v>3702</v>
      </c>
      <c r="M678">
        <v>15012</v>
      </c>
      <c r="N678">
        <v>1182545</v>
      </c>
      <c r="O678">
        <v>18578807</v>
      </c>
      <c r="P678">
        <v>615166</v>
      </c>
      <c r="Q678">
        <v>13678637</v>
      </c>
      <c r="R678" t="s">
        <v>2070</v>
      </c>
      <c r="S678" t="s">
        <v>2662</v>
      </c>
      <c r="T678" t="s">
        <v>1985</v>
      </c>
      <c r="U678" t="s">
        <v>1995</v>
      </c>
      <c r="V678">
        <v>209000000</v>
      </c>
      <c r="W678">
        <v>65233400</v>
      </c>
      <c r="X678">
        <v>239984828</v>
      </c>
      <c r="Y678">
        <v>69085115</v>
      </c>
      <c r="AA678">
        <v>27065892</v>
      </c>
      <c r="AB678" t="s">
        <v>1987</v>
      </c>
      <c r="AC678" t="s">
        <v>3780</v>
      </c>
      <c r="AD678" t="s">
        <v>2028</v>
      </c>
      <c r="AE678" t="s">
        <v>2023</v>
      </c>
      <c r="AF678" t="s">
        <v>3781</v>
      </c>
      <c r="AG678">
        <v>1440129</v>
      </c>
      <c r="AH678">
        <v>94018</v>
      </c>
      <c r="AJ678">
        <v>5.9</v>
      </c>
      <c r="AK678">
        <v>174821</v>
      </c>
    </row>
    <row r="679" spans="1:37" x14ac:dyDescent="0.2">
      <c r="A679">
        <v>112580100</v>
      </c>
      <c r="B679" t="s">
        <v>1495</v>
      </c>
      <c r="C679" s="15">
        <v>38689</v>
      </c>
      <c r="D679" t="s">
        <v>1981</v>
      </c>
      <c r="E679" t="s">
        <v>3782</v>
      </c>
      <c r="F679" t="s">
        <v>1495</v>
      </c>
      <c r="G679">
        <v>2009</v>
      </c>
      <c r="H679">
        <v>0</v>
      </c>
      <c r="I679">
        <v>0</v>
      </c>
      <c r="J679">
        <v>263941</v>
      </c>
      <c r="K679">
        <v>1007</v>
      </c>
      <c r="L679">
        <v>1007</v>
      </c>
      <c r="M679">
        <v>1125</v>
      </c>
      <c r="R679" t="s">
        <v>2012</v>
      </c>
      <c r="S679" t="s">
        <v>1984</v>
      </c>
      <c r="T679" t="s">
        <v>1985</v>
      </c>
      <c r="U679" t="s">
        <v>2584</v>
      </c>
      <c r="V679">
        <v>0</v>
      </c>
      <c r="W679">
        <v>397641</v>
      </c>
      <c r="X679">
        <v>10588</v>
      </c>
      <c r="Y679">
        <v>446942</v>
      </c>
      <c r="AB679" t="s">
        <v>2073</v>
      </c>
      <c r="AC679" t="s">
        <v>3783</v>
      </c>
      <c r="AG679">
        <v>936471</v>
      </c>
      <c r="AH679">
        <v>72764</v>
      </c>
      <c r="AJ679">
        <v>3.8</v>
      </c>
      <c r="AK679">
        <v>2150</v>
      </c>
    </row>
    <row r="680" spans="1:37" x14ac:dyDescent="0.2">
      <c r="A680">
        <v>112590100</v>
      </c>
      <c r="B680" t="s">
        <v>3784</v>
      </c>
      <c r="C680" s="15">
        <v>39044</v>
      </c>
      <c r="D680" t="s">
        <v>1981</v>
      </c>
      <c r="E680" t="s">
        <v>3767</v>
      </c>
      <c r="F680" t="s">
        <v>3785</v>
      </c>
      <c r="G680">
        <v>2009</v>
      </c>
      <c r="H680">
        <v>98</v>
      </c>
      <c r="I680">
        <v>0</v>
      </c>
      <c r="J680">
        <v>8523153</v>
      </c>
      <c r="K680">
        <v>2454</v>
      </c>
      <c r="L680">
        <v>2470</v>
      </c>
      <c r="M680">
        <v>8395</v>
      </c>
      <c r="N680">
        <v>971318</v>
      </c>
      <c r="O680">
        <v>13956799</v>
      </c>
      <c r="P680">
        <v>175406</v>
      </c>
      <c r="Q680">
        <v>3467691</v>
      </c>
      <c r="R680" t="s">
        <v>2070</v>
      </c>
      <c r="S680" t="s">
        <v>1984</v>
      </c>
      <c r="T680" t="s">
        <v>1985</v>
      </c>
      <c r="U680" t="s">
        <v>1995</v>
      </c>
      <c r="V680">
        <v>24000000</v>
      </c>
      <c r="W680">
        <v>23240020</v>
      </c>
      <c r="X680">
        <v>12552925</v>
      </c>
      <c r="Y680">
        <v>24828517</v>
      </c>
      <c r="AA680">
        <v>22121709</v>
      </c>
      <c r="AB680" t="s">
        <v>2073</v>
      </c>
      <c r="AC680" t="s">
        <v>3786</v>
      </c>
      <c r="AG680">
        <v>1545193</v>
      </c>
    </row>
    <row r="681" spans="1:37" x14ac:dyDescent="0.2">
      <c r="A681">
        <v>113330100</v>
      </c>
      <c r="B681" t="s">
        <v>1496</v>
      </c>
      <c r="C681" s="15">
        <v>38752</v>
      </c>
      <c r="D681" t="s">
        <v>1981</v>
      </c>
      <c r="E681" t="s">
        <v>2377</v>
      </c>
      <c r="F681" t="s">
        <v>3787</v>
      </c>
      <c r="G681">
        <v>2009</v>
      </c>
      <c r="I681">
        <v>0</v>
      </c>
      <c r="J681">
        <v>8158860</v>
      </c>
      <c r="K681">
        <v>2722</v>
      </c>
      <c r="L681">
        <v>2722</v>
      </c>
      <c r="M681">
        <v>9434</v>
      </c>
      <c r="N681">
        <v>953108</v>
      </c>
      <c r="O681">
        <v>15841359</v>
      </c>
      <c r="P681">
        <v>194873</v>
      </c>
      <c r="Q681">
        <v>4186563</v>
      </c>
      <c r="R681" t="s">
        <v>2070</v>
      </c>
      <c r="S681" t="s">
        <v>1984</v>
      </c>
      <c r="T681" t="s">
        <v>1985</v>
      </c>
      <c r="U681" t="s">
        <v>1986</v>
      </c>
      <c r="V681">
        <v>52000000</v>
      </c>
      <c r="W681">
        <v>24077427</v>
      </c>
      <c r="X681">
        <v>29061741</v>
      </c>
      <c r="Y681">
        <v>25725308</v>
      </c>
      <c r="AA681">
        <v>33299057</v>
      </c>
      <c r="AB681" t="s">
        <v>2073</v>
      </c>
      <c r="AC681" t="s">
        <v>3788</v>
      </c>
      <c r="AG681">
        <v>1179034</v>
      </c>
      <c r="AH681">
        <v>74851</v>
      </c>
      <c r="AJ681">
        <v>6.5</v>
      </c>
      <c r="AK681">
        <v>87152</v>
      </c>
    </row>
    <row r="682" spans="1:37" x14ac:dyDescent="0.2">
      <c r="A682">
        <v>113780100</v>
      </c>
      <c r="B682" t="s">
        <v>3789</v>
      </c>
      <c r="C682" s="15">
        <v>39606</v>
      </c>
      <c r="D682" t="s">
        <v>1981</v>
      </c>
      <c r="E682" t="s">
        <v>1982</v>
      </c>
      <c r="F682" t="s">
        <v>3790</v>
      </c>
      <c r="G682">
        <v>2012</v>
      </c>
      <c r="H682">
        <v>85</v>
      </c>
      <c r="I682">
        <v>1</v>
      </c>
      <c r="J682">
        <v>60316738</v>
      </c>
      <c r="K682">
        <v>4258</v>
      </c>
      <c r="L682">
        <v>4263</v>
      </c>
      <c r="M682">
        <v>26837</v>
      </c>
      <c r="N682">
        <v>3527054</v>
      </c>
      <c r="O682">
        <v>56238206</v>
      </c>
      <c r="P682">
        <v>1006461</v>
      </c>
      <c r="Q682">
        <v>17672754</v>
      </c>
      <c r="R682" t="s">
        <v>2031</v>
      </c>
      <c r="S682" t="s">
        <v>1984</v>
      </c>
      <c r="T682" t="s">
        <v>2032</v>
      </c>
      <c r="U682" t="s">
        <v>2004</v>
      </c>
      <c r="V682">
        <v>145000000</v>
      </c>
      <c r="W682">
        <v>216391482</v>
      </c>
      <c r="X682">
        <v>530529789</v>
      </c>
      <c r="Y682">
        <v>229168361</v>
      </c>
      <c r="Z682" t="s">
        <v>2146</v>
      </c>
      <c r="AA682">
        <v>25012145</v>
      </c>
      <c r="AB682" t="s">
        <v>2006</v>
      </c>
      <c r="AC682" t="s">
        <v>3156</v>
      </c>
      <c r="AD682" t="s">
        <v>2047</v>
      </c>
      <c r="AE682" t="s">
        <v>2048</v>
      </c>
      <c r="AG682">
        <v>1277953</v>
      </c>
      <c r="AH682">
        <v>95105</v>
      </c>
      <c r="AJ682">
        <v>7</v>
      </c>
      <c r="AK682">
        <v>92762</v>
      </c>
    </row>
    <row r="683" spans="1:37" x14ac:dyDescent="0.2">
      <c r="A683">
        <v>114060100</v>
      </c>
      <c r="B683" t="s">
        <v>1497</v>
      </c>
      <c r="C683" s="15">
        <v>39382</v>
      </c>
      <c r="D683" t="s">
        <v>1981</v>
      </c>
      <c r="E683" t="s">
        <v>1982</v>
      </c>
      <c r="F683" t="s">
        <v>3791</v>
      </c>
      <c r="G683">
        <v>2011</v>
      </c>
      <c r="H683">
        <v>90</v>
      </c>
      <c r="I683">
        <v>0</v>
      </c>
      <c r="J683">
        <v>34077439</v>
      </c>
      <c r="K683">
        <v>3952</v>
      </c>
      <c r="L683">
        <v>3963</v>
      </c>
      <c r="M683">
        <v>26358</v>
      </c>
      <c r="N683">
        <v>3055389</v>
      </c>
      <c r="O683">
        <v>48831973</v>
      </c>
      <c r="P683">
        <v>895866</v>
      </c>
      <c r="Q683">
        <v>20676631</v>
      </c>
      <c r="R683" t="s">
        <v>2031</v>
      </c>
      <c r="S683" t="s">
        <v>2150</v>
      </c>
      <c r="T683" t="s">
        <v>2032</v>
      </c>
      <c r="U683" t="s">
        <v>2004</v>
      </c>
      <c r="V683">
        <v>130000000</v>
      </c>
      <c r="W683">
        <v>149260504</v>
      </c>
      <c r="X683">
        <v>405726973</v>
      </c>
      <c r="Y683">
        <v>158657515</v>
      </c>
      <c r="Z683" t="s">
        <v>2045</v>
      </c>
      <c r="AA683">
        <v>23891253</v>
      </c>
      <c r="AB683" t="s">
        <v>2006</v>
      </c>
      <c r="AC683" t="s">
        <v>3792</v>
      </c>
      <c r="AD683" t="s">
        <v>1982</v>
      </c>
      <c r="AE683" t="s">
        <v>2047</v>
      </c>
      <c r="AG683">
        <v>448694</v>
      </c>
      <c r="AH683">
        <v>90647</v>
      </c>
      <c r="AJ683">
        <v>6.7</v>
      </c>
      <c r="AK683">
        <v>95308</v>
      </c>
    </row>
    <row r="684" spans="1:37" x14ac:dyDescent="0.2">
      <c r="A684">
        <v>114230100</v>
      </c>
      <c r="B684" t="s">
        <v>1498</v>
      </c>
      <c r="C684" s="15">
        <v>38626</v>
      </c>
      <c r="D684" t="s">
        <v>1981</v>
      </c>
      <c r="E684" t="s">
        <v>1991</v>
      </c>
      <c r="F684" t="s">
        <v>3793</v>
      </c>
      <c r="G684">
        <v>2009</v>
      </c>
      <c r="H684">
        <v>100</v>
      </c>
      <c r="I684">
        <v>0</v>
      </c>
      <c r="J684">
        <v>7027472</v>
      </c>
      <c r="K684">
        <v>1707</v>
      </c>
      <c r="L684">
        <v>1743</v>
      </c>
      <c r="M684">
        <v>7170</v>
      </c>
      <c r="N684">
        <v>408926</v>
      </c>
      <c r="O684">
        <v>5534376</v>
      </c>
      <c r="P684">
        <v>42991</v>
      </c>
      <c r="Q684">
        <v>842366</v>
      </c>
      <c r="R684" t="s">
        <v>2012</v>
      </c>
      <c r="S684" t="s">
        <v>1984</v>
      </c>
      <c r="T684" t="s">
        <v>1985</v>
      </c>
      <c r="U684" t="s">
        <v>2071</v>
      </c>
      <c r="V684">
        <v>18500000</v>
      </c>
      <c r="W684">
        <v>18451251</v>
      </c>
      <c r="X684">
        <v>14228013</v>
      </c>
      <c r="Y684">
        <v>20739208</v>
      </c>
      <c r="AA684">
        <v>23341739</v>
      </c>
      <c r="AB684" t="s">
        <v>1987</v>
      </c>
      <c r="AC684" t="s">
        <v>3794</v>
      </c>
      <c r="AD684" t="s">
        <v>2835</v>
      </c>
      <c r="AE684" t="s">
        <v>2589</v>
      </c>
      <c r="AG684">
        <v>1058017</v>
      </c>
      <c r="AH684">
        <v>71520</v>
      </c>
      <c r="AJ684">
        <v>6.4</v>
      </c>
      <c r="AK684">
        <v>83534</v>
      </c>
    </row>
    <row r="685" spans="1:37" x14ac:dyDescent="0.2">
      <c r="A685">
        <v>114270100</v>
      </c>
      <c r="B685" t="s">
        <v>1499</v>
      </c>
      <c r="C685" s="15">
        <v>39368</v>
      </c>
      <c r="D685" t="s">
        <v>1981</v>
      </c>
      <c r="E685" t="s">
        <v>1982</v>
      </c>
      <c r="F685" t="s">
        <v>3795</v>
      </c>
      <c r="G685">
        <v>2010</v>
      </c>
      <c r="H685">
        <v>113</v>
      </c>
      <c r="I685">
        <v>0</v>
      </c>
      <c r="J685">
        <v>15556113</v>
      </c>
      <c r="K685">
        <v>3549</v>
      </c>
      <c r="L685">
        <v>3555</v>
      </c>
      <c r="M685">
        <v>18214</v>
      </c>
      <c r="N685">
        <v>910741</v>
      </c>
      <c r="O685">
        <v>14419107</v>
      </c>
      <c r="P685">
        <v>114390</v>
      </c>
      <c r="Q685">
        <v>2794699</v>
      </c>
      <c r="R685" t="s">
        <v>2070</v>
      </c>
      <c r="S685" t="s">
        <v>2255</v>
      </c>
      <c r="T685" t="s">
        <v>1985</v>
      </c>
      <c r="U685" t="s">
        <v>2158</v>
      </c>
      <c r="V685">
        <v>24000000</v>
      </c>
      <c r="W685">
        <v>51802742</v>
      </c>
      <c r="X685">
        <v>11187092</v>
      </c>
      <c r="Y685">
        <v>55068452</v>
      </c>
      <c r="AA685">
        <v>22203888</v>
      </c>
      <c r="AB685" t="s">
        <v>1987</v>
      </c>
      <c r="AC685" t="s">
        <v>3796</v>
      </c>
      <c r="AD685" t="s">
        <v>1982</v>
      </c>
      <c r="AE685" t="s">
        <v>2205</v>
      </c>
      <c r="AF685" t="s">
        <v>3797</v>
      </c>
      <c r="AG685">
        <v>1068242</v>
      </c>
      <c r="AH685">
        <v>90343</v>
      </c>
      <c r="AJ685">
        <v>5.8</v>
      </c>
      <c r="AK685">
        <v>30453</v>
      </c>
    </row>
    <row r="686" spans="1:37" x14ac:dyDescent="0.2">
      <c r="A686">
        <v>114290100</v>
      </c>
      <c r="B686" t="s">
        <v>1500</v>
      </c>
      <c r="C686" s="15">
        <v>39718</v>
      </c>
      <c r="D686" t="s">
        <v>1981</v>
      </c>
      <c r="E686" t="s">
        <v>2035</v>
      </c>
      <c r="F686" t="s">
        <v>3798</v>
      </c>
      <c r="G686">
        <v>2011</v>
      </c>
      <c r="H686">
        <v>91</v>
      </c>
      <c r="I686">
        <v>0</v>
      </c>
      <c r="J686">
        <v>42522194</v>
      </c>
      <c r="K686">
        <v>3349</v>
      </c>
      <c r="L686">
        <v>3384</v>
      </c>
      <c r="M686">
        <v>26661</v>
      </c>
      <c r="N686">
        <v>4049991</v>
      </c>
      <c r="O686">
        <v>61300282</v>
      </c>
      <c r="P686">
        <v>1251362</v>
      </c>
      <c r="Q686">
        <v>29834240</v>
      </c>
      <c r="R686" t="s">
        <v>2031</v>
      </c>
      <c r="S686" t="s">
        <v>1984</v>
      </c>
      <c r="T686" t="s">
        <v>2032</v>
      </c>
      <c r="U686" t="s">
        <v>2071</v>
      </c>
      <c r="V686">
        <v>85000000</v>
      </c>
      <c r="W686">
        <v>148313048</v>
      </c>
      <c r="X686">
        <v>230192764</v>
      </c>
      <c r="Y686">
        <v>157022811</v>
      </c>
      <c r="Z686" t="s">
        <v>1500</v>
      </c>
      <c r="AA686">
        <v>36059701</v>
      </c>
      <c r="AB686" t="s">
        <v>2006</v>
      </c>
      <c r="AC686" t="s">
        <v>3799</v>
      </c>
      <c r="AD686" t="s">
        <v>2039</v>
      </c>
      <c r="AE686" t="s">
        <v>2402</v>
      </c>
      <c r="AG686">
        <v>837562</v>
      </c>
      <c r="AH686">
        <v>97225</v>
      </c>
      <c r="AJ686">
        <v>7.1</v>
      </c>
      <c r="AK686">
        <v>116336</v>
      </c>
    </row>
    <row r="687" spans="1:37" x14ac:dyDescent="0.2">
      <c r="A687">
        <v>114300100</v>
      </c>
      <c r="B687" t="s">
        <v>1501</v>
      </c>
      <c r="C687" s="15">
        <v>39186</v>
      </c>
      <c r="D687" t="s">
        <v>1981</v>
      </c>
      <c r="E687" t="s">
        <v>1989</v>
      </c>
      <c r="F687" t="s">
        <v>1501</v>
      </c>
      <c r="G687">
        <v>2011</v>
      </c>
      <c r="H687">
        <v>96</v>
      </c>
      <c r="I687">
        <v>0</v>
      </c>
      <c r="J687">
        <v>39225962</v>
      </c>
      <c r="K687">
        <v>3827</v>
      </c>
      <c r="L687">
        <v>3842</v>
      </c>
      <c r="M687">
        <v>25374</v>
      </c>
      <c r="N687">
        <v>5782141</v>
      </c>
      <c r="O687">
        <v>69633789</v>
      </c>
      <c r="P687">
        <v>1877614</v>
      </c>
      <c r="Q687">
        <v>35250451</v>
      </c>
      <c r="R687" t="s">
        <v>2031</v>
      </c>
      <c r="S687" t="s">
        <v>1984</v>
      </c>
      <c r="T687" t="s">
        <v>2032</v>
      </c>
      <c r="U687" t="s">
        <v>2004</v>
      </c>
      <c r="V687">
        <v>90000000</v>
      </c>
      <c r="W687">
        <v>143619809</v>
      </c>
      <c r="X687">
        <v>343900000</v>
      </c>
      <c r="Y687">
        <v>152675283</v>
      </c>
      <c r="Z687" t="s">
        <v>1501</v>
      </c>
      <c r="AA687">
        <v>40970954</v>
      </c>
      <c r="AB687" t="s">
        <v>2006</v>
      </c>
      <c r="AC687" t="s">
        <v>3800</v>
      </c>
      <c r="AD687" t="s">
        <v>2187</v>
      </c>
      <c r="AE687" t="s">
        <v>2132</v>
      </c>
      <c r="AG687">
        <v>1436562</v>
      </c>
      <c r="AH687">
        <v>86298</v>
      </c>
      <c r="AJ687">
        <v>7</v>
      </c>
      <c r="AK687">
        <v>135329</v>
      </c>
    </row>
    <row r="688" spans="1:37" x14ac:dyDescent="0.2">
      <c r="A688">
        <v>114370100</v>
      </c>
      <c r="B688" t="s">
        <v>1502</v>
      </c>
      <c r="C688" s="15">
        <v>39772</v>
      </c>
      <c r="D688" t="s">
        <v>1981</v>
      </c>
      <c r="E688" t="s">
        <v>3801</v>
      </c>
      <c r="F688" t="s">
        <v>3802</v>
      </c>
      <c r="G688">
        <v>2010</v>
      </c>
      <c r="H688">
        <v>93</v>
      </c>
      <c r="I688">
        <v>0</v>
      </c>
      <c r="J688">
        <v>14276668</v>
      </c>
      <c r="K688">
        <v>2725</v>
      </c>
      <c r="L688">
        <v>2781</v>
      </c>
      <c r="M688">
        <v>13191</v>
      </c>
      <c r="N688">
        <v>704892</v>
      </c>
      <c r="O688">
        <v>12277666</v>
      </c>
      <c r="P688">
        <v>367490</v>
      </c>
      <c r="Q688">
        <v>8801804</v>
      </c>
      <c r="R688" t="s">
        <v>2070</v>
      </c>
      <c r="S688" t="s">
        <v>2255</v>
      </c>
      <c r="T688" t="s">
        <v>1985</v>
      </c>
      <c r="U688" t="s">
        <v>1995</v>
      </c>
      <c r="V688">
        <v>65000000</v>
      </c>
      <c r="W688">
        <v>44806783</v>
      </c>
      <c r="X688">
        <v>3357367</v>
      </c>
      <c r="Y688">
        <v>47431817</v>
      </c>
      <c r="AA688">
        <v>38185641</v>
      </c>
      <c r="AB688" t="s">
        <v>1987</v>
      </c>
      <c r="AC688" t="s">
        <v>3803</v>
      </c>
      <c r="AD688" t="s">
        <v>2626</v>
      </c>
      <c r="AG688">
        <v>1234719</v>
      </c>
      <c r="AH688">
        <v>98239</v>
      </c>
      <c r="AJ688">
        <v>5.5</v>
      </c>
      <c r="AK688">
        <v>53717</v>
      </c>
    </row>
    <row r="689" spans="1:37" x14ac:dyDescent="0.2">
      <c r="A689">
        <v>114440100</v>
      </c>
      <c r="B689" t="s">
        <v>1503</v>
      </c>
      <c r="C689" s="15">
        <v>38640</v>
      </c>
      <c r="D689" t="s">
        <v>1981</v>
      </c>
      <c r="E689" t="s">
        <v>2770</v>
      </c>
      <c r="F689" t="s">
        <v>3804</v>
      </c>
      <c r="G689">
        <v>2009</v>
      </c>
      <c r="I689">
        <v>0</v>
      </c>
      <c r="J689">
        <v>21039502</v>
      </c>
      <c r="K689">
        <v>2890</v>
      </c>
      <c r="L689">
        <v>2890</v>
      </c>
      <c r="M689">
        <v>16597</v>
      </c>
      <c r="N689">
        <v>1986354</v>
      </c>
      <c r="O689">
        <v>22532901</v>
      </c>
      <c r="P689">
        <v>660164</v>
      </c>
      <c r="Q689">
        <v>10670630</v>
      </c>
      <c r="R689" t="s">
        <v>2070</v>
      </c>
      <c r="S689" t="s">
        <v>1984</v>
      </c>
      <c r="T689" t="s">
        <v>1985</v>
      </c>
      <c r="U689" t="s">
        <v>1986</v>
      </c>
      <c r="V689">
        <v>53000000</v>
      </c>
      <c r="W689">
        <v>73357727</v>
      </c>
      <c r="X689">
        <v>57802054</v>
      </c>
      <c r="Y689">
        <v>82430243</v>
      </c>
      <c r="AA689">
        <v>39273583</v>
      </c>
      <c r="AB689" t="s">
        <v>2073</v>
      </c>
      <c r="AC689" t="s">
        <v>3805</v>
      </c>
      <c r="AD689" t="s">
        <v>2770</v>
      </c>
      <c r="AE689" t="s">
        <v>3806</v>
      </c>
      <c r="AG689">
        <v>1197624</v>
      </c>
      <c r="AH689">
        <v>71838</v>
      </c>
      <c r="AJ689">
        <v>7.4</v>
      </c>
      <c r="AK689">
        <v>184145</v>
      </c>
    </row>
    <row r="690" spans="1:37" x14ac:dyDescent="0.2">
      <c r="A690">
        <v>114810100</v>
      </c>
      <c r="B690" t="s">
        <v>1504</v>
      </c>
      <c r="C690" s="15">
        <v>39144</v>
      </c>
      <c r="D690" t="s">
        <v>1981</v>
      </c>
      <c r="E690" t="s">
        <v>3767</v>
      </c>
      <c r="F690" t="s">
        <v>1504</v>
      </c>
      <c r="G690">
        <v>2009</v>
      </c>
      <c r="H690">
        <v>86</v>
      </c>
      <c r="I690">
        <v>0</v>
      </c>
      <c r="J690">
        <v>9851102</v>
      </c>
      <c r="K690">
        <v>1952</v>
      </c>
      <c r="L690">
        <v>1959</v>
      </c>
      <c r="M690">
        <v>8961</v>
      </c>
      <c r="N690">
        <v>504720</v>
      </c>
      <c r="O690">
        <v>7061297</v>
      </c>
      <c r="P690">
        <v>43919</v>
      </c>
      <c r="Q690">
        <v>888318</v>
      </c>
      <c r="R690" t="s">
        <v>2012</v>
      </c>
      <c r="S690" t="s">
        <v>1984</v>
      </c>
      <c r="T690" t="s">
        <v>1985</v>
      </c>
      <c r="U690" t="s">
        <v>2135</v>
      </c>
      <c r="V690">
        <v>17000000</v>
      </c>
      <c r="W690">
        <v>27865571</v>
      </c>
      <c r="X690">
        <v>10162659</v>
      </c>
      <c r="Y690">
        <v>29622539</v>
      </c>
      <c r="AA690">
        <v>19505477</v>
      </c>
      <c r="AB690" t="s">
        <v>1987</v>
      </c>
      <c r="AC690" t="s">
        <v>3807</v>
      </c>
      <c r="AD690" t="s">
        <v>3808</v>
      </c>
      <c r="AG690">
        <v>1152398</v>
      </c>
      <c r="AH690">
        <v>82152</v>
      </c>
      <c r="AJ690">
        <v>5.5</v>
      </c>
      <c r="AK690">
        <v>52154</v>
      </c>
    </row>
    <row r="691" spans="1:37" x14ac:dyDescent="0.2">
      <c r="A691">
        <v>115070100</v>
      </c>
      <c r="B691" t="s">
        <v>1505</v>
      </c>
      <c r="C691" s="15">
        <v>38619</v>
      </c>
      <c r="D691" t="s">
        <v>1981</v>
      </c>
      <c r="E691" t="s">
        <v>2770</v>
      </c>
      <c r="F691" t="s">
        <v>1505</v>
      </c>
      <c r="G691">
        <v>2009</v>
      </c>
      <c r="I691">
        <v>0</v>
      </c>
      <c r="J691">
        <v>4424126</v>
      </c>
      <c r="K691">
        <v>2506</v>
      </c>
      <c r="L691">
        <v>2506</v>
      </c>
      <c r="M691">
        <v>7289</v>
      </c>
      <c r="N691">
        <v>503027</v>
      </c>
      <c r="O691">
        <v>5999568</v>
      </c>
      <c r="P691">
        <v>172671</v>
      </c>
      <c r="Q691">
        <v>2309269</v>
      </c>
      <c r="R691" t="s">
        <v>2002</v>
      </c>
      <c r="S691" t="s">
        <v>1984</v>
      </c>
      <c r="T691" t="s">
        <v>1985</v>
      </c>
      <c r="U691" t="s">
        <v>2080</v>
      </c>
      <c r="V691">
        <v>40000000</v>
      </c>
      <c r="W691">
        <v>10330853</v>
      </c>
      <c r="X691">
        <v>6702578</v>
      </c>
      <c r="Y691">
        <v>11611878</v>
      </c>
      <c r="AA691">
        <v>17091769</v>
      </c>
      <c r="AB691" t="s">
        <v>2073</v>
      </c>
      <c r="AC691" t="s">
        <v>3809</v>
      </c>
      <c r="AG691">
        <v>1188729</v>
      </c>
      <c r="AH691">
        <v>71135</v>
      </c>
      <c r="AI691">
        <v>393</v>
      </c>
      <c r="AJ691">
        <v>6.9</v>
      </c>
      <c r="AK691">
        <v>30152</v>
      </c>
    </row>
    <row r="692" spans="1:37" x14ac:dyDescent="0.2">
      <c r="A692">
        <v>115100100</v>
      </c>
      <c r="B692" t="s">
        <v>1506</v>
      </c>
      <c r="C692" s="15">
        <v>38892</v>
      </c>
      <c r="D692" t="s">
        <v>1981</v>
      </c>
      <c r="E692" t="s">
        <v>2035</v>
      </c>
      <c r="F692" t="s">
        <v>3810</v>
      </c>
      <c r="G692">
        <v>2010</v>
      </c>
      <c r="H692">
        <v>102</v>
      </c>
      <c r="I692">
        <v>0</v>
      </c>
      <c r="J692">
        <v>40506564</v>
      </c>
      <c r="K692">
        <v>3534</v>
      </c>
      <c r="L692">
        <v>3534</v>
      </c>
      <c r="M692">
        <v>24038</v>
      </c>
      <c r="N692">
        <v>3402970</v>
      </c>
      <c r="O692">
        <v>49339964</v>
      </c>
      <c r="P692">
        <v>529626</v>
      </c>
      <c r="Q692">
        <v>11682727</v>
      </c>
      <c r="R692" t="s">
        <v>2070</v>
      </c>
      <c r="S692" t="s">
        <v>1984</v>
      </c>
      <c r="T692" t="s">
        <v>1985</v>
      </c>
      <c r="U692" t="s">
        <v>2071</v>
      </c>
      <c r="V692">
        <v>75000000</v>
      </c>
      <c r="W692">
        <v>162001186</v>
      </c>
      <c r="X692">
        <v>110222244</v>
      </c>
      <c r="Y692">
        <v>173088722</v>
      </c>
      <c r="Z692" t="s">
        <v>1506</v>
      </c>
      <c r="AA692">
        <v>54432405</v>
      </c>
      <c r="AB692" t="s">
        <v>1987</v>
      </c>
      <c r="AC692" t="s">
        <v>3811</v>
      </c>
      <c r="AD692" t="s">
        <v>2039</v>
      </c>
      <c r="AE692" t="s">
        <v>2095</v>
      </c>
      <c r="AF692" t="s">
        <v>2208</v>
      </c>
      <c r="AG692">
        <v>1375670</v>
      </c>
      <c r="AH692">
        <v>79134</v>
      </c>
      <c r="AJ692">
        <v>6</v>
      </c>
      <c r="AK692">
        <v>147390</v>
      </c>
    </row>
    <row r="693" spans="1:37" x14ac:dyDescent="0.2">
      <c r="A693">
        <v>115110100</v>
      </c>
      <c r="B693" t="s">
        <v>1507</v>
      </c>
      <c r="C693" s="15">
        <v>38927</v>
      </c>
      <c r="D693" t="s">
        <v>1981</v>
      </c>
      <c r="E693" t="s">
        <v>1982</v>
      </c>
      <c r="F693" t="s">
        <v>3812</v>
      </c>
      <c r="G693">
        <v>2010</v>
      </c>
      <c r="H693">
        <v>114</v>
      </c>
      <c r="I693">
        <v>0</v>
      </c>
      <c r="J693">
        <v>23527839</v>
      </c>
      <c r="K693">
        <v>2911</v>
      </c>
      <c r="L693">
        <v>3046</v>
      </c>
      <c r="M693">
        <v>15007</v>
      </c>
      <c r="N693">
        <v>872010</v>
      </c>
      <c r="O693">
        <v>13967606</v>
      </c>
      <c r="P693">
        <v>100009</v>
      </c>
      <c r="Q693">
        <v>2405089</v>
      </c>
      <c r="R693" t="s">
        <v>2070</v>
      </c>
      <c r="S693" t="s">
        <v>2255</v>
      </c>
      <c r="T693" t="s">
        <v>1985</v>
      </c>
      <c r="U693" t="s">
        <v>2071</v>
      </c>
      <c r="V693">
        <v>69000000</v>
      </c>
      <c r="W693">
        <v>73026337</v>
      </c>
      <c r="X693">
        <v>13770165</v>
      </c>
      <c r="Y693">
        <v>78024337</v>
      </c>
      <c r="AA693">
        <v>38525770</v>
      </c>
      <c r="AB693" t="s">
        <v>1987</v>
      </c>
      <c r="AC693" t="s">
        <v>3813</v>
      </c>
      <c r="AD693" t="s">
        <v>2022</v>
      </c>
      <c r="AE693" t="s">
        <v>2205</v>
      </c>
      <c r="AF693" t="s">
        <v>3814</v>
      </c>
      <c r="AG693">
        <v>427152</v>
      </c>
      <c r="AH693">
        <v>79428</v>
      </c>
      <c r="AJ693">
        <v>5.9</v>
      </c>
      <c r="AK693">
        <v>69780</v>
      </c>
    </row>
    <row r="694" spans="1:37" x14ac:dyDescent="0.2">
      <c r="A694">
        <v>115320100</v>
      </c>
      <c r="B694" t="s">
        <v>1508</v>
      </c>
      <c r="C694" s="15">
        <v>38661</v>
      </c>
      <c r="D694" t="s">
        <v>1981</v>
      </c>
      <c r="E694" t="s">
        <v>2024</v>
      </c>
      <c r="F694" t="s">
        <v>3815</v>
      </c>
      <c r="G694">
        <v>2009</v>
      </c>
      <c r="I694">
        <v>0</v>
      </c>
      <c r="J694">
        <v>12231160</v>
      </c>
      <c r="K694">
        <v>2527</v>
      </c>
      <c r="L694">
        <v>2530</v>
      </c>
      <c r="M694">
        <v>7991</v>
      </c>
      <c r="N694">
        <v>539560</v>
      </c>
      <c r="O694">
        <v>9127616</v>
      </c>
      <c r="P694">
        <v>40934</v>
      </c>
      <c r="Q694">
        <v>776913</v>
      </c>
      <c r="R694" t="s">
        <v>1983</v>
      </c>
      <c r="S694" t="s">
        <v>1984</v>
      </c>
      <c r="T694" t="s">
        <v>1985</v>
      </c>
      <c r="U694" t="s">
        <v>1986</v>
      </c>
      <c r="V694">
        <v>10000000</v>
      </c>
      <c r="W694">
        <v>26218170</v>
      </c>
      <c r="X694">
        <v>23268704</v>
      </c>
      <c r="Y694">
        <v>29469223</v>
      </c>
      <c r="AA694">
        <v>20778000</v>
      </c>
      <c r="AB694" t="s">
        <v>1987</v>
      </c>
      <c r="AC694" t="s">
        <v>3816</v>
      </c>
      <c r="AD694" t="s">
        <v>2616</v>
      </c>
      <c r="AG694">
        <v>1220198</v>
      </c>
      <c r="AH694">
        <v>72393</v>
      </c>
      <c r="AJ694">
        <v>5.9</v>
      </c>
      <c r="AK694">
        <v>55746</v>
      </c>
    </row>
    <row r="695" spans="1:37" x14ac:dyDescent="0.2">
      <c r="A695">
        <v>115330100</v>
      </c>
      <c r="B695" t="s">
        <v>1509</v>
      </c>
      <c r="C695" s="15">
        <v>38801</v>
      </c>
      <c r="D695" t="s">
        <v>1981</v>
      </c>
      <c r="E695" t="s">
        <v>2504</v>
      </c>
      <c r="F695" t="s">
        <v>3817</v>
      </c>
      <c r="G695">
        <v>2009</v>
      </c>
      <c r="I695">
        <v>0</v>
      </c>
      <c r="J695">
        <v>14020502</v>
      </c>
      <c r="K695">
        <v>2754</v>
      </c>
      <c r="L695">
        <v>2771</v>
      </c>
      <c r="M695">
        <v>15448</v>
      </c>
      <c r="N695">
        <v>1479304</v>
      </c>
      <c r="O695">
        <v>25681381</v>
      </c>
      <c r="P695">
        <v>306309</v>
      </c>
      <c r="Q695">
        <v>7111295</v>
      </c>
      <c r="R695" t="s">
        <v>2002</v>
      </c>
      <c r="S695" t="s">
        <v>1984</v>
      </c>
      <c r="T695" t="s">
        <v>1985</v>
      </c>
      <c r="U695" t="s">
        <v>2071</v>
      </c>
      <c r="V695">
        <v>36000000</v>
      </c>
      <c r="W695">
        <v>50269859</v>
      </c>
      <c r="X695">
        <v>15697891</v>
      </c>
      <c r="Y695">
        <v>53710379</v>
      </c>
      <c r="Z695" t="s">
        <v>1509</v>
      </c>
      <c r="AA695">
        <v>29064524</v>
      </c>
      <c r="AB695" t="s">
        <v>2073</v>
      </c>
      <c r="AC695" t="s">
        <v>3818</v>
      </c>
      <c r="AG695">
        <v>1231587</v>
      </c>
      <c r="AH695">
        <v>76077</v>
      </c>
      <c r="AJ695">
        <v>6.5</v>
      </c>
      <c r="AK695">
        <v>118203</v>
      </c>
    </row>
    <row r="696" spans="1:37" x14ac:dyDescent="0.2">
      <c r="A696">
        <v>187550100</v>
      </c>
      <c r="B696" t="s">
        <v>1884</v>
      </c>
      <c r="C696" s="15">
        <v>40187</v>
      </c>
      <c r="D696" t="s">
        <v>1981</v>
      </c>
      <c r="E696" t="s">
        <v>2377</v>
      </c>
      <c r="F696" t="s">
        <v>5194</v>
      </c>
      <c r="G696">
        <v>2013</v>
      </c>
      <c r="H696">
        <v>98</v>
      </c>
      <c r="I696">
        <v>0</v>
      </c>
      <c r="J696">
        <v>8868318</v>
      </c>
      <c r="K696">
        <v>2104</v>
      </c>
      <c r="L696">
        <v>2104</v>
      </c>
      <c r="M696">
        <v>6775</v>
      </c>
      <c r="N696">
        <v>547906</v>
      </c>
      <c r="O696">
        <v>8078842</v>
      </c>
      <c r="P696">
        <v>204694</v>
      </c>
      <c r="Q696">
        <v>4294701</v>
      </c>
      <c r="R696" t="s">
        <v>2012</v>
      </c>
      <c r="S696" t="s">
        <v>2657</v>
      </c>
      <c r="T696" t="s">
        <v>1985</v>
      </c>
      <c r="U696" t="s">
        <v>2004</v>
      </c>
      <c r="V696">
        <v>70000000</v>
      </c>
      <c r="W696">
        <v>18848538</v>
      </c>
      <c r="X696">
        <v>42553907</v>
      </c>
      <c r="Y696">
        <v>19448364</v>
      </c>
      <c r="AA696">
        <v>25229431</v>
      </c>
      <c r="AB696" t="s">
        <v>1987</v>
      </c>
      <c r="AC696" t="s">
        <v>5195</v>
      </c>
      <c r="AD696" t="s">
        <v>2773</v>
      </c>
      <c r="AE696" t="s">
        <v>2133</v>
      </c>
      <c r="AF696" t="s">
        <v>5196</v>
      </c>
      <c r="AG696">
        <v>1043726</v>
      </c>
      <c r="AH696">
        <v>110295</v>
      </c>
    </row>
    <row r="697" spans="1:37" x14ac:dyDescent="0.2">
      <c r="A697">
        <v>115470100</v>
      </c>
      <c r="B697" t="s">
        <v>1510</v>
      </c>
      <c r="C697" s="15">
        <v>38661</v>
      </c>
      <c r="D697" t="s">
        <v>1981</v>
      </c>
      <c r="E697" t="s">
        <v>1991</v>
      </c>
      <c r="F697" t="s">
        <v>3822</v>
      </c>
      <c r="G697">
        <v>2009</v>
      </c>
      <c r="H697">
        <v>115</v>
      </c>
      <c r="I697">
        <v>0</v>
      </c>
      <c r="J697">
        <v>7571417</v>
      </c>
      <c r="K697">
        <v>2635</v>
      </c>
      <c r="L697">
        <v>2635</v>
      </c>
      <c r="M697">
        <v>6888</v>
      </c>
      <c r="N697">
        <v>382839</v>
      </c>
      <c r="O697">
        <v>5713477</v>
      </c>
      <c r="P697">
        <v>46783</v>
      </c>
      <c r="Q697">
        <v>700954</v>
      </c>
      <c r="R697" t="s">
        <v>2012</v>
      </c>
      <c r="S697" t="s">
        <v>2026</v>
      </c>
      <c r="T697" t="s">
        <v>1985</v>
      </c>
      <c r="U697" t="s">
        <v>1986</v>
      </c>
      <c r="V697">
        <v>25000000</v>
      </c>
      <c r="W697">
        <v>15051977</v>
      </c>
      <c r="X697">
        <v>11289919</v>
      </c>
      <c r="Y697">
        <v>16918074</v>
      </c>
      <c r="AA697">
        <v>12810269</v>
      </c>
      <c r="AB697" t="s">
        <v>1987</v>
      </c>
      <c r="AC697" t="s">
        <v>3823</v>
      </c>
      <c r="AD697" t="s">
        <v>2835</v>
      </c>
      <c r="AE697" t="s">
        <v>2589</v>
      </c>
      <c r="AG697">
        <v>362478</v>
      </c>
      <c r="AH697">
        <v>72380</v>
      </c>
      <c r="AJ697">
        <v>5.6</v>
      </c>
      <c r="AK697">
        <v>68593</v>
      </c>
    </row>
    <row r="698" spans="1:37" x14ac:dyDescent="0.2">
      <c r="A698">
        <v>115660100</v>
      </c>
      <c r="B698" t="s">
        <v>3824</v>
      </c>
      <c r="C698" s="15">
        <v>39515</v>
      </c>
      <c r="D698" t="s">
        <v>1981</v>
      </c>
      <c r="E698" t="s">
        <v>1982</v>
      </c>
      <c r="F698" t="s">
        <v>3825</v>
      </c>
      <c r="G698">
        <v>2011</v>
      </c>
      <c r="H698">
        <v>91</v>
      </c>
      <c r="I698">
        <v>0</v>
      </c>
      <c r="J698">
        <v>6176280</v>
      </c>
      <c r="K698">
        <v>1890</v>
      </c>
      <c r="L698">
        <v>1895</v>
      </c>
      <c r="M698">
        <v>8187</v>
      </c>
      <c r="N698">
        <v>296059</v>
      </c>
      <c r="O698">
        <v>4347898</v>
      </c>
      <c r="P698">
        <v>28758</v>
      </c>
      <c r="Q698">
        <v>499818</v>
      </c>
      <c r="R698" t="s">
        <v>2070</v>
      </c>
      <c r="S698" t="s">
        <v>1984</v>
      </c>
      <c r="T698" t="s">
        <v>1985</v>
      </c>
      <c r="U698" t="s">
        <v>2071</v>
      </c>
      <c r="V698">
        <v>40000000</v>
      </c>
      <c r="W698">
        <v>18450127</v>
      </c>
      <c r="X698">
        <v>2340359</v>
      </c>
      <c r="Y698">
        <v>19539518</v>
      </c>
      <c r="AA698">
        <v>20292563</v>
      </c>
      <c r="AB698" t="s">
        <v>1987</v>
      </c>
      <c r="AC698" t="s">
        <v>3826</v>
      </c>
      <c r="AD698" t="s">
        <v>2022</v>
      </c>
      <c r="AE698" t="s">
        <v>3827</v>
      </c>
      <c r="AF698" t="s">
        <v>3585</v>
      </c>
      <c r="AG698">
        <v>763831</v>
      </c>
      <c r="AH698">
        <v>95067</v>
      </c>
      <c r="AJ698">
        <v>5.9</v>
      </c>
      <c r="AK698">
        <v>25990</v>
      </c>
    </row>
    <row r="699" spans="1:37" x14ac:dyDescent="0.2">
      <c r="A699">
        <v>115700100</v>
      </c>
      <c r="B699" t="s">
        <v>1511</v>
      </c>
      <c r="C699" s="15">
        <v>38780</v>
      </c>
      <c r="D699" t="s">
        <v>1981</v>
      </c>
      <c r="E699" t="s">
        <v>2010</v>
      </c>
      <c r="F699" t="s">
        <v>3828</v>
      </c>
      <c r="G699">
        <v>2010</v>
      </c>
      <c r="H699">
        <v>108</v>
      </c>
      <c r="I699">
        <v>0</v>
      </c>
      <c r="J699">
        <v>116101023</v>
      </c>
      <c r="K699">
        <v>3728</v>
      </c>
      <c r="L699">
        <v>3739</v>
      </c>
      <c r="M699">
        <v>27013</v>
      </c>
      <c r="N699">
        <v>5314321</v>
      </c>
      <c r="O699">
        <v>83594084</v>
      </c>
      <c r="P699">
        <v>1215691</v>
      </c>
      <c r="Q699">
        <v>32061580</v>
      </c>
      <c r="R699" t="s">
        <v>2012</v>
      </c>
      <c r="S699" t="s">
        <v>2026</v>
      </c>
      <c r="T699" t="s">
        <v>2003</v>
      </c>
      <c r="U699" t="s">
        <v>2004</v>
      </c>
      <c r="V699">
        <v>200000000</v>
      </c>
      <c r="W699">
        <v>334191110</v>
      </c>
      <c r="X699">
        <v>691300000</v>
      </c>
      <c r="Y699">
        <v>357063499</v>
      </c>
      <c r="Z699" t="s">
        <v>1511</v>
      </c>
      <c r="AA699">
        <v>30485856</v>
      </c>
      <c r="AB699" t="s">
        <v>2006</v>
      </c>
      <c r="AC699" t="s">
        <v>3829</v>
      </c>
      <c r="AD699" t="s">
        <v>2016</v>
      </c>
      <c r="AE699" t="s">
        <v>3830</v>
      </c>
      <c r="AF699" t="s">
        <v>3831</v>
      </c>
      <c r="AG699">
        <v>1014759</v>
      </c>
      <c r="AH699">
        <v>74789</v>
      </c>
      <c r="AJ699">
        <v>6.5</v>
      </c>
      <c r="AK699">
        <v>251488</v>
      </c>
    </row>
    <row r="700" spans="1:37" x14ac:dyDescent="0.2">
      <c r="A700">
        <v>115710100</v>
      </c>
      <c r="B700" t="s">
        <v>1512</v>
      </c>
      <c r="C700" s="15">
        <v>38738</v>
      </c>
      <c r="D700" t="s">
        <v>1981</v>
      </c>
      <c r="E700" t="s">
        <v>1989</v>
      </c>
      <c r="F700" t="s">
        <v>3832</v>
      </c>
      <c r="G700">
        <v>2010</v>
      </c>
      <c r="H700">
        <v>101</v>
      </c>
      <c r="I700">
        <v>0</v>
      </c>
      <c r="J700">
        <v>14010409</v>
      </c>
      <c r="K700">
        <v>3344</v>
      </c>
      <c r="L700">
        <v>3345</v>
      </c>
      <c r="M700">
        <v>22252</v>
      </c>
      <c r="N700">
        <v>1319788</v>
      </c>
      <c r="O700">
        <v>22311926</v>
      </c>
      <c r="P700">
        <v>102071</v>
      </c>
      <c r="Q700">
        <v>2478769</v>
      </c>
      <c r="R700" t="s">
        <v>2012</v>
      </c>
      <c r="S700" t="s">
        <v>1984</v>
      </c>
      <c r="T700" t="s">
        <v>1985</v>
      </c>
      <c r="U700" t="s">
        <v>2071</v>
      </c>
      <c r="V700">
        <v>48000000</v>
      </c>
      <c r="W700">
        <v>60022256</v>
      </c>
      <c r="X700">
        <v>52588130</v>
      </c>
      <c r="Y700">
        <v>64130247</v>
      </c>
      <c r="AA700">
        <v>24179977</v>
      </c>
      <c r="AB700" t="s">
        <v>2006</v>
      </c>
      <c r="AC700" t="s">
        <v>3833</v>
      </c>
      <c r="AD700" t="s">
        <v>1989</v>
      </c>
      <c r="AE700" t="s">
        <v>2228</v>
      </c>
      <c r="AF700" t="s">
        <v>2373</v>
      </c>
      <c r="AG700">
        <v>808510</v>
      </c>
      <c r="AH700">
        <v>74698</v>
      </c>
      <c r="AJ700">
        <v>5</v>
      </c>
      <c r="AK700">
        <v>24564</v>
      </c>
    </row>
    <row r="701" spans="1:37" x14ac:dyDescent="0.2">
      <c r="A701">
        <v>116050100</v>
      </c>
      <c r="B701" t="s">
        <v>1513</v>
      </c>
      <c r="C701" s="15">
        <v>38626</v>
      </c>
      <c r="D701" t="s">
        <v>1981</v>
      </c>
      <c r="E701" t="s">
        <v>2756</v>
      </c>
      <c r="F701" t="s">
        <v>3834</v>
      </c>
      <c r="G701">
        <v>2009</v>
      </c>
      <c r="I701">
        <v>0</v>
      </c>
      <c r="J701">
        <v>4650812</v>
      </c>
      <c r="K701">
        <v>1721</v>
      </c>
      <c r="L701">
        <v>1738</v>
      </c>
      <c r="M701">
        <v>6033</v>
      </c>
      <c r="N701">
        <v>499234</v>
      </c>
      <c r="O701">
        <v>8157376</v>
      </c>
      <c r="P701">
        <v>65433</v>
      </c>
      <c r="Q701">
        <v>1174767</v>
      </c>
      <c r="R701" t="s">
        <v>2070</v>
      </c>
      <c r="S701" t="s">
        <v>2026</v>
      </c>
      <c r="T701" t="s">
        <v>1985</v>
      </c>
      <c r="U701" t="s">
        <v>2071</v>
      </c>
      <c r="V701">
        <v>15000000</v>
      </c>
      <c r="W701">
        <v>13043363</v>
      </c>
      <c r="X701">
        <v>5812788</v>
      </c>
      <c r="Y701">
        <v>14698759</v>
      </c>
      <c r="AA701">
        <v>25829880</v>
      </c>
      <c r="AB701" t="s">
        <v>1987</v>
      </c>
      <c r="AC701" t="s">
        <v>3835</v>
      </c>
      <c r="AG701">
        <v>1172233</v>
      </c>
      <c r="AH701">
        <v>71518</v>
      </c>
      <c r="AJ701">
        <v>6.9</v>
      </c>
      <c r="AK701">
        <v>49357</v>
      </c>
    </row>
    <row r="702" spans="1:37" x14ac:dyDescent="0.2">
      <c r="A702">
        <v>116100100</v>
      </c>
      <c r="B702" t="s">
        <v>1514</v>
      </c>
      <c r="C702" s="15">
        <v>38351</v>
      </c>
      <c r="D702" t="s">
        <v>1981</v>
      </c>
      <c r="E702" t="s">
        <v>2504</v>
      </c>
      <c r="F702" t="s">
        <v>3836</v>
      </c>
      <c r="G702">
        <v>2008</v>
      </c>
      <c r="I702">
        <v>0</v>
      </c>
      <c r="J702">
        <v>0</v>
      </c>
      <c r="K702">
        <v>0</v>
      </c>
      <c r="L702">
        <v>0</v>
      </c>
      <c r="M702">
        <v>0</v>
      </c>
      <c r="R702" t="s">
        <v>2012</v>
      </c>
      <c r="S702" t="s">
        <v>2255</v>
      </c>
      <c r="T702" t="s">
        <v>1985</v>
      </c>
      <c r="U702" t="s">
        <v>2080</v>
      </c>
      <c r="V702">
        <v>0</v>
      </c>
      <c r="W702">
        <v>0</v>
      </c>
      <c r="X702">
        <v>0</v>
      </c>
      <c r="AG702">
        <v>81455</v>
      </c>
      <c r="AH702">
        <v>5853</v>
      </c>
    </row>
    <row r="703" spans="1:37" x14ac:dyDescent="0.2">
      <c r="A703">
        <v>116120100</v>
      </c>
      <c r="B703" t="s">
        <v>1515</v>
      </c>
      <c r="C703" s="15">
        <v>38696</v>
      </c>
      <c r="D703" t="s">
        <v>1981</v>
      </c>
      <c r="E703" t="s">
        <v>1991</v>
      </c>
      <c r="F703" t="s">
        <v>1515</v>
      </c>
      <c r="G703">
        <v>2009</v>
      </c>
      <c r="H703">
        <v>135</v>
      </c>
      <c r="I703">
        <v>0</v>
      </c>
      <c r="J703">
        <v>8611147</v>
      </c>
      <c r="K703">
        <v>2125</v>
      </c>
      <c r="L703">
        <v>2170</v>
      </c>
      <c r="M703">
        <v>12088</v>
      </c>
      <c r="N703">
        <v>1081583</v>
      </c>
      <c r="O703">
        <v>14610496</v>
      </c>
      <c r="P703">
        <v>115966</v>
      </c>
      <c r="Q703">
        <v>2714082</v>
      </c>
      <c r="R703" t="s">
        <v>2171</v>
      </c>
      <c r="S703" t="s">
        <v>2179</v>
      </c>
      <c r="T703" t="s">
        <v>1985</v>
      </c>
      <c r="U703" t="s">
        <v>2135</v>
      </c>
      <c r="V703">
        <v>60000000</v>
      </c>
      <c r="W703">
        <v>37491364</v>
      </c>
      <c r="X703">
        <v>87022647</v>
      </c>
      <c r="Y703">
        <v>74436479</v>
      </c>
      <c r="AA703">
        <v>20200965</v>
      </c>
      <c r="AB703" t="s">
        <v>1987</v>
      </c>
      <c r="AC703" t="s">
        <v>3837</v>
      </c>
      <c r="AD703" t="s">
        <v>3838</v>
      </c>
      <c r="AG703">
        <v>1057500</v>
      </c>
      <c r="AH703">
        <v>72733</v>
      </c>
      <c r="AJ703">
        <v>7.4</v>
      </c>
      <c r="AK703">
        <v>105806</v>
      </c>
    </row>
    <row r="704" spans="1:37" x14ac:dyDescent="0.2">
      <c r="A704">
        <v>116220100</v>
      </c>
      <c r="B704" t="s">
        <v>3839</v>
      </c>
      <c r="C704" s="15">
        <v>38661</v>
      </c>
      <c r="D704" t="s">
        <v>1981</v>
      </c>
      <c r="E704" t="s">
        <v>2010</v>
      </c>
      <c r="F704" t="s">
        <v>3840</v>
      </c>
      <c r="G704">
        <v>2009</v>
      </c>
      <c r="H704">
        <v>95</v>
      </c>
      <c r="I704">
        <v>0</v>
      </c>
      <c r="J704">
        <v>30051075</v>
      </c>
      <c r="K704">
        <v>3683</v>
      </c>
      <c r="L704">
        <v>3683</v>
      </c>
      <c r="M704">
        <v>23686</v>
      </c>
      <c r="N704">
        <v>2814475</v>
      </c>
      <c r="O704">
        <v>42568247</v>
      </c>
      <c r="P704">
        <v>798011</v>
      </c>
      <c r="Q704">
        <v>21688440</v>
      </c>
      <c r="R704" t="s">
        <v>2012</v>
      </c>
      <c r="S704" t="s">
        <v>2255</v>
      </c>
      <c r="T704" t="s">
        <v>2032</v>
      </c>
      <c r="U704" t="s">
        <v>2135</v>
      </c>
      <c r="V704">
        <v>190000000</v>
      </c>
      <c r="W704">
        <v>137855863</v>
      </c>
      <c r="X704">
        <v>177853834</v>
      </c>
      <c r="Y704">
        <v>154927105</v>
      </c>
      <c r="AA704">
        <v>18120972</v>
      </c>
      <c r="AB704" t="s">
        <v>2006</v>
      </c>
      <c r="AC704" t="s">
        <v>3841</v>
      </c>
      <c r="AD704" t="s">
        <v>2016</v>
      </c>
      <c r="AE704" t="s">
        <v>2421</v>
      </c>
      <c r="AG704">
        <v>1067106</v>
      </c>
      <c r="AH704">
        <v>72294</v>
      </c>
      <c r="AJ704">
        <v>6.8</v>
      </c>
      <c r="AK704">
        <v>57015</v>
      </c>
    </row>
    <row r="705" spans="1:37" x14ac:dyDescent="0.2">
      <c r="A705">
        <v>116240100</v>
      </c>
      <c r="B705" t="s">
        <v>1516</v>
      </c>
      <c r="C705" s="15">
        <v>38745</v>
      </c>
      <c r="D705" t="s">
        <v>1981</v>
      </c>
      <c r="E705" t="s">
        <v>1991</v>
      </c>
      <c r="F705" t="s">
        <v>3842</v>
      </c>
      <c r="G705">
        <v>2010</v>
      </c>
      <c r="I705">
        <v>0</v>
      </c>
      <c r="J705">
        <v>17214384</v>
      </c>
      <c r="K705">
        <v>3066</v>
      </c>
      <c r="L705">
        <v>3066</v>
      </c>
      <c r="M705">
        <v>13134</v>
      </c>
      <c r="N705">
        <v>872427</v>
      </c>
      <c r="O705">
        <v>14117341</v>
      </c>
      <c r="P705">
        <v>172047</v>
      </c>
      <c r="Q705">
        <v>4092918</v>
      </c>
      <c r="R705" t="s">
        <v>2070</v>
      </c>
      <c r="S705" t="s">
        <v>2020</v>
      </c>
      <c r="T705" t="s">
        <v>1985</v>
      </c>
      <c r="U705" t="s">
        <v>2135</v>
      </c>
      <c r="V705">
        <v>60000000</v>
      </c>
      <c r="W705">
        <v>43313890</v>
      </c>
      <c r="X705">
        <v>39498566</v>
      </c>
      <c r="Y705">
        <v>46278340</v>
      </c>
      <c r="AA705">
        <v>30713470</v>
      </c>
      <c r="AB705" t="s">
        <v>2073</v>
      </c>
      <c r="AC705" t="s">
        <v>3843</v>
      </c>
      <c r="AG705">
        <v>1226273</v>
      </c>
      <c r="AH705">
        <v>74156</v>
      </c>
      <c r="AJ705">
        <v>6.6</v>
      </c>
      <c r="AK705">
        <v>67019</v>
      </c>
    </row>
    <row r="706" spans="1:37" x14ac:dyDescent="0.2">
      <c r="A706">
        <v>116560100</v>
      </c>
      <c r="B706" t="s">
        <v>1517</v>
      </c>
      <c r="C706" s="15">
        <v>38680</v>
      </c>
      <c r="D706" t="s">
        <v>1981</v>
      </c>
      <c r="E706" t="s">
        <v>1991</v>
      </c>
      <c r="F706" t="s">
        <v>3844</v>
      </c>
      <c r="G706">
        <v>2009</v>
      </c>
      <c r="H706">
        <v>99</v>
      </c>
      <c r="I706">
        <v>0</v>
      </c>
      <c r="J706">
        <v>13316158</v>
      </c>
      <c r="K706">
        <v>2503</v>
      </c>
      <c r="L706">
        <v>2503</v>
      </c>
      <c r="M706">
        <v>9298</v>
      </c>
      <c r="N706">
        <v>989031</v>
      </c>
      <c r="O706">
        <v>16454590</v>
      </c>
      <c r="P706">
        <v>223677</v>
      </c>
      <c r="Q706">
        <v>5548430</v>
      </c>
      <c r="R706" t="s">
        <v>2070</v>
      </c>
      <c r="S706" t="s">
        <v>1984</v>
      </c>
      <c r="T706" t="s">
        <v>1985</v>
      </c>
      <c r="U706" t="s">
        <v>1995</v>
      </c>
      <c r="V706">
        <v>50000000</v>
      </c>
      <c r="W706">
        <v>38122883</v>
      </c>
      <c r="X706">
        <v>24087009</v>
      </c>
      <c r="Y706">
        <v>42815119</v>
      </c>
      <c r="AA706">
        <v>9983694</v>
      </c>
      <c r="AB706" t="s">
        <v>2073</v>
      </c>
      <c r="AC706" t="s">
        <v>3845</v>
      </c>
      <c r="AD706" t="s">
        <v>1991</v>
      </c>
      <c r="AE706" t="s">
        <v>1998</v>
      </c>
      <c r="AF706" t="s">
        <v>3692</v>
      </c>
      <c r="AG706">
        <v>1186367</v>
      </c>
      <c r="AH706">
        <v>72489</v>
      </c>
      <c r="AJ706">
        <v>6.4</v>
      </c>
      <c r="AK706">
        <v>52566</v>
      </c>
    </row>
    <row r="707" spans="1:37" x14ac:dyDescent="0.2">
      <c r="A707">
        <v>116630100</v>
      </c>
      <c r="B707" t="s">
        <v>3846</v>
      </c>
      <c r="C707" s="15">
        <v>38801</v>
      </c>
      <c r="D707" t="s">
        <v>1981</v>
      </c>
      <c r="E707" t="s">
        <v>1982</v>
      </c>
      <c r="F707" t="s">
        <v>3847</v>
      </c>
      <c r="G707">
        <v>2010</v>
      </c>
      <c r="H707">
        <v>91</v>
      </c>
      <c r="I707">
        <v>0</v>
      </c>
      <c r="J707">
        <v>43732319</v>
      </c>
      <c r="K707">
        <v>4055</v>
      </c>
      <c r="L707">
        <v>4060</v>
      </c>
      <c r="M707">
        <v>33192</v>
      </c>
      <c r="N707">
        <v>9602325</v>
      </c>
      <c r="O707">
        <v>141561419</v>
      </c>
      <c r="P707">
        <v>1700988</v>
      </c>
      <c r="Q707">
        <v>52011799</v>
      </c>
      <c r="R707" t="s">
        <v>2012</v>
      </c>
      <c r="S707" t="s">
        <v>2026</v>
      </c>
      <c r="T707" t="s">
        <v>2032</v>
      </c>
      <c r="U707" t="s">
        <v>2004</v>
      </c>
      <c r="V707">
        <v>165000000</v>
      </c>
      <c r="W707">
        <v>217581231</v>
      </c>
      <c r="X707">
        <v>277289760</v>
      </c>
      <c r="Y707">
        <v>232472719</v>
      </c>
      <c r="Z707" t="s">
        <v>3846</v>
      </c>
      <c r="AA707">
        <v>44003715</v>
      </c>
      <c r="AB707" t="s">
        <v>2006</v>
      </c>
      <c r="AC707" t="s">
        <v>3848</v>
      </c>
      <c r="AD707" t="s">
        <v>2047</v>
      </c>
      <c r="AG707">
        <v>892769</v>
      </c>
      <c r="AH707">
        <v>76093</v>
      </c>
      <c r="AJ707">
        <v>8.1999999999999993</v>
      </c>
      <c r="AK707">
        <v>350536</v>
      </c>
    </row>
    <row r="708" spans="1:37" x14ac:dyDescent="0.2">
      <c r="A708">
        <v>116790100</v>
      </c>
      <c r="B708" t="s">
        <v>1518</v>
      </c>
      <c r="C708" s="15">
        <v>38710</v>
      </c>
      <c r="D708" t="s">
        <v>1981</v>
      </c>
      <c r="E708" t="s">
        <v>2024</v>
      </c>
      <c r="F708" t="s">
        <v>3849</v>
      </c>
      <c r="G708">
        <v>2009</v>
      </c>
      <c r="H708">
        <v>118</v>
      </c>
      <c r="I708">
        <v>0</v>
      </c>
      <c r="J708">
        <v>22100820</v>
      </c>
      <c r="K708">
        <v>2887</v>
      </c>
      <c r="L708">
        <v>2955</v>
      </c>
      <c r="M708">
        <v>20129</v>
      </c>
      <c r="N708">
        <v>3061266</v>
      </c>
      <c r="O708">
        <v>40445790</v>
      </c>
      <c r="P708">
        <v>257380</v>
      </c>
      <c r="Q708">
        <v>5909586</v>
      </c>
      <c r="R708" t="s">
        <v>2070</v>
      </c>
      <c r="S708" t="s">
        <v>1984</v>
      </c>
      <c r="T708" t="s">
        <v>1985</v>
      </c>
      <c r="U708" t="s">
        <v>2175</v>
      </c>
      <c r="V708">
        <v>85000000</v>
      </c>
      <c r="W708">
        <v>112735375</v>
      </c>
      <c r="X708">
        <v>111879369</v>
      </c>
      <c r="Y708">
        <v>123739022</v>
      </c>
      <c r="AA708">
        <v>36123879</v>
      </c>
      <c r="AB708" t="s">
        <v>2073</v>
      </c>
      <c r="AC708" t="s">
        <v>3850</v>
      </c>
      <c r="AD708" t="s">
        <v>2028</v>
      </c>
      <c r="AE708" t="s">
        <v>2095</v>
      </c>
      <c r="AF708" t="s">
        <v>3851</v>
      </c>
      <c r="AG708">
        <v>1230414</v>
      </c>
      <c r="AH708">
        <v>73015</v>
      </c>
      <c r="AJ708">
        <v>6.6</v>
      </c>
      <c r="AK708">
        <v>61121</v>
      </c>
    </row>
    <row r="709" spans="1:37" x14ac:dyDescent="0.2">
      <c r="A709">
        <v>117300100</v>
      </c>
      <c r="B709" t="s">
        <v>3852</v>
      </c>
      <c r="C709" s="15">
        <v>38351</v>
      </c>
      <c r="D709" t="s">
        <v>1981</v>
      </c>
      <c r="E709" t="s">
        <v>2966</v>
      </c>
      <c r="F709" t="s">
        <v>3853</v>
      </c>
      <c r="G709">
        <v>2008</v>
      </c>
      <c r="I709">
        <v>0</v>
      </c>
      <c r="J709">
        <v>0</v>
      </c>
      <c r="K709">
        <v>0</v>
      </c>
      <c r="L709">
        <v>0</v>
      </c>
      <c r="M709">
        <v>0</v>
      </c>
      <c r="R709" t="s">
        <v>2070</v>
      </c>
      <c r="S709" t="s">
        <v>1984</v>
      </c>
      <c r="T709" t="s">
        <v>1985</v>
      </c>
      <c r="U709" t="s">
        <v>2135</v>
      </c>
      <c r="V709">
        <v>0</v>
      </c>
      <c r="W709">
        <v>0</v>
      </c>
      <c r="X709">
        <v>19317689</v>
      </c>
      <c r="AG709">
        <v>756648</v>
      </c>
      <c r="AH709">
        <v>121148</v>
      </c>
      <c r="AI709">
        <v>10310</v>
      </c>
      <c r="AJ709">
        <v>6.7</v>
      </c>
      <c r="AK709">
        <v>957</v>
      </c>
    </row>
    <row r="710" spans="1:37" x14ac:dyDescent="0.2">
      <c r="A710">
        <v>117420100</v>
      </c>
      <c r="B710" t="s">
        <v>3854</v>
      </c>
      <c r="C710" s="15">
        <v>38351</v>
      </c>
      <c r="D710" t="s">
        <v>1981</v>
      </c>
      <c r="E710" t="s">
        <v>2318</v>
      </c>
      <c r="F710" t="s">
        <v>3855</v>
      </c>
      <c r="G710">
        <v>2008</v>
      </c>
      <c r="I710">
        <v>0</v>
      </c>
      <c r="J710">
        <v>0</v>
      </c>
      <c r="K710">
        <v>0</v>
      </c>
      <c r="L710">
        <v>0</v>
      </c>
      <c r="M710">
        <v>0</v>
      </c>
      <c r="R710" t="s">
        <v>2070</v>
      </c>
      <c r="S710" t="s">
        <v>1984</v>
      </c>
      <c r="T710" t="s">
        <v>1985</v>
      </c>
      <c r="U710" t="s">
        <v>2071</v>
      </c>
      <c r="V710">
        <v>1000000</v>
      </c>
      <c r="W710">
        <v>0</v>
      </c>
      <c r="X710">
        <v>0</v>
      </c>
      <c r="AG710">
        <v>826751</v>
      </c>
    </row>
    <row r="711" spans="1:37" x14ac:dyDescent="0.2">
      <c r="A711">
        <v>117590100</v>
      </c>
      <c r="B711" t="s">
        <v>1519</v>
      </c>
      <c r="C711" s="15">
        <v>38850</v>
      </c>
      <c r="D711" t="s">
        <v>1981</v>
      </c>
      <c r="E711" t="s">
        <v>2024</v>
      </c>
      <c r="F711" t="s">
        <v>3856</v>
      </c>
      <c r="G711">
        <v>2010</v>
      </c>
      <c r="H711">
        <v>139</v>
      </c>
      <c r="I711">
        <v>0</v>
      </c>
      <c r="J711">
        <v>36063385</v>
      </c>
      <c r="K711">
        <v>3503</v>
      </c>
      <c r="L711">
        <v>3505</v>
      </c>
      <c r="M711">
        <v>17780</v>
      </c>
      <c r="N711">
        <v>2187000</v>
      </c>
      <c r="O711">
        <v>47491423</v>
      </c>
      <c r="P711">
        <v>788018</v>
      </c>
      <c r="Q711">
        <v>16371054</v>
      </c>
      <c r="R711" t="s">
        <v>1983</v>
      </c>
      <c r="S711" t="s">
        <v>2657</v>
      </c>
      <c r="T711" t="s">
        <v>1985</v>
      </c>
      <c r="U711" t="s">
        <v>1995</v>
      </c>
      <c r="V711">
        <v>210000000</v>
      </c>
      <c r="W711">
        <v>105269730</v>
      </c>
      <c r="X711">
        <v>216971858</v>
      </c>
      <c r="Y711">
        <v>112706799</v>
      </c>
      <c r="AA711">
        <v>61004758</v>
      </c>
      <c r="AB711" t="s">
        <v>1987</v>
      </c>
      <c r="AC711" t="s">
        <v>3857</v>
      </c>
      <c r="AD711" t="s">
        <v>2406</v>
      </c>
      <c r="AE711" t="s">
        <v>3858</v>
      </c>
      <c r="AG711">
        <v>955308</v>
      </c>
      <c r="AH711">
        <v>77866</v>
      </c>
      <c r="AJ711">
        <v>6.7</v>
      </c>
      <c r="AK711">
        <v>183134</v>
      </c>
    </row>
    <row r="712" spans="1:37" x14ac:dyDescent="0.2">
      <c r="A712">
        <v>117920100</v>
      </c>
      <c r="B712" t="s">
        <v>1520</v>
      </c>
      <c r="C712" s="15">
        <v>38680</v>
      </c>
      <c r="D712" t="s">
        <v>1981</v>
      </c>
      <c r="E712" t="s">
        <v>2318</v>
      </c>
      <c r="F712" t="s">
        <v>3859</v>
      </c>
      <c r="G712">
        <v>2009</v>
      </c>
      <c r="I712">
        <v>0</v>
      </c>
      <c r="J712">
        <v>1502231</v>
      </c>
      <c r="K712">
        <v>111</v>
      </c>
      <c r="L712">
        <v>396</v>
      </c>
      <c r="M712">
        <v>2177</v>
      </c>
      <c r="N712">
        <v>509394</v>
      </c>
      <c r="O712">
        <v>8982516</v>
      </c>
      <c r="P712">
        <v>100965</v>
      </c>
      <c r="Q712">
        <v>1728851</v>
      </c>
      <c r="R712" t="s">
        <v>2002</v>
      </c>
      <c r="S712" t="s">
        <v>2026</v>
      </c>
      <c r="T712" t="s">
        <v>1985</v>
      </c>
      <c r="U712" t="s">
        <v>2135</v>
      </c>
      <c r="V712">
        <v>25000000</v>
      </c>
      <c r="W712">
        <v>8114270</v>
      </c>
      <c r="X712">
        <v>21092462</v>
      </c>
      <c r="Y712">
        <v>9050650</v>
      </c>
      <c r="AA712">
        <v>20318305</v>
      </c>
      <c r="AB712" t="s">
        <v>2073</v>
      </c>
      <c r="AC712" t="s">
        <v>3860</v>
      </c>
      <c r="AG712">
        <v>898367</v>
      </c>
      <c r="AH712">
        <v>63072</v>
      </c>
      <c r="AJ712">
        <v>7.3</v>
      </c>
      <c r="AK712">
        <v>150903</v>
      </c>
    </row>
    <row r="713" spans="1:37" x14ac:dyDescent="0.2">
      <c r="A713">
        <v>117940100</v>
      </c>
      <c r="B713" t="s">
        <v>1521</v>
      </c>
      <c r="C713" s="15">
        <v>38843</v>
      </c>
      <c r="D713" t="s">
        <v>1981</v>
      </c>
      <c r="E713" t="s">
        <v>1982</v>
      </c>
      <c r="F713" t="s">
        <v>3861</v>
      </c>
      <c r="G713">
        <v>2010</v>
      </c>
      <c r="H713">
        <v>125</v>
      </c>
      <c r="I713">
        <v>1</v>
      </c>
      <c r="J713">
        <v>128122480</v>
      </c>
      <c r="K713">
        <v>4380</v>
      </c>
      <c r="L713">
        <v>4390</v>
      </c>
      <c r="M713">
        <v>27079</v>
      </c>
      <c r="N713">
        <v>6841246</v>
      </c>
      <c r="O713">
        <v>122727783</v>
      </c>
      <c r="P713">
        <v>2486904</v>
      </c>
      <c r="Q713">
        <v>54861972</v>
      </c>
      <c r="R713" t="s">
        <v>1993</v>
      </c>
      <c r="S713" t="s">
        <v>1994</v>
      </c>
      <c r="T713" t="s">
        <v>1985</v>
      </c>
      <c r="U713" t="s">
        <v>2004</v>
      </c>
      <c r="V713">
        <v>170000000</v>
      </c>
      <c r="W713">
        <v>312433331</v>
      </c>
      <c r="X713">
        <v>311128000</v>
      </c>
      <c r="Y713">
        <v>333816603</v>
      </c>
      <c r="Z713" t="s">
        <v>981</v>
      </c>
      <c r="AA713">
        <v>45311111</v>
      </c>
      <c r="AB713" t="s">
        <v>1987</v>
      </c>
      <c r="AC713" t="s">
        <v>3862</v>
      </c>
      <c r="AD713" t="s">
        <v>1982</v>
      </c>
      <c r="AE713" t="s">
        <v>2040</v>
      </c>
      <c r="AF713" t="s">
        <v>2040</v>
      </c>
      <c r="AG713">
        <v>1228705</v>
      </c>
      <c r="AH713">
        <v>77561</v>
      </c>
      <c r="AJ713">
        <v>7.1</v>
      </c>
      <c r="AK713">
        <v>391781</v>
      </c>
    </row>
    <row r="714" spans="1:37" x14ac:dyDescent="0.2">
      <c r="A714">
        <v>117960100</v>
      </c>
      <c r="B714" t="s">
        <v>1522</v>
      </c>
      <c r="C714" s="15">
        <v>39571</v>
      </c>
      <c r="D714" t="s">
        <v>1981</v>
      </c>
      <c r="E714" t="s">
        <v>2010</v>
      </c>
      <c r="F714" t="s">
        <v>3863</v>
      </c>
      <c r="G714">
        <v>2012</v>
      </c>
      <c r="H714">
        <v>143</v>
      </c>
      <c r="I714">
        <v>0</v>
      </c>
      <c r="J714">
        <v>207438708</v>
      </c>
      <c r="K714">
        <v>4349</v>
      </c>
      <c r="L714">
        <v>4349</v>
      </c>
      <c r="M714">
        <v>37645</v>
      </c>
      <c r="N714">
        <v>6273918</v>
      </c>
      <c r="O714">
        <v>112366638</v>
      </c>
      <c r="P714">
        <v>5217343</v>
      </c>
      <c r="Q714">
        <v>119377044</v>
      </c>
      <c r="R714" t="s">
        <v>1993</v>
      </c>
      <c r="S714" t="s">
        <v>1994</v>
      </c>
      <c r="T714" t="s">
        <v>2003</v>
      </c>
      <c r="U714" t="s">
        <v>2004</v>
      </c>
      <c r="V714">
        <v>225000000</v>
      </c>
      <c r="W714">
        <v>623279547</v>
      </c>
      <c r="X714">
        <v>896200000</v>
      </c>
      <c r="Y714">
        <v>660081224</v>
      </c>
      <c r="Z714" t="s">
        <v>3864</v>
      </c>
      <c r="AA714">
        <v>39369148</v>
      </c>
      <c r="AB714" t="s">
        <v>1987</v>
      </c>
      <c r="AC714" t="s">
        <v>3865</v>
      </c>
      <c r="AD714" t="s">
        <v>2040</v>
      </c>
      <c r="AE714" t="s">
        <v>1982</v>
      </c>
      <c r="AG714">
        <v>848228</v>
      </c>
      <c r="AH714">
        <v>89745</v>
      </c>
      <c r="AJ714">
        <v>8.1999999999999993</v>
      </c>
      <c r="AK714">
        <v>740682</v>
      </c>
    </row>
    <row r="715" spans="1:37" x14ac:dyDescent="0.2">
      <c r="A715">
        <v>118170100</v>
      </c>
      <c r="B715" t="s">
        <v>1523</v>
      </c>
      <c r="C715" s="15">
        <v>38351</v>
      </c>
      <c r="D715" t="s">
        <v>1981</v>
      </c>
      <c r="E715" t="s">
        <v>2377</v>
      </c>
      <c r="F715" t="s">
        <v>3866</v>
      </c>
      <c r="G715">
        <v>2008</v>
      </c>
      <c r="I715">
        <v>0</v>
      </c>
      <c r="J715">
        <v>0</v>
      </c>
      <c r="K715">
        <v>0</v>
      </c>
      <c r="L715">
        <v>0</v>
      </c>
      <c r="M715">
        <v>0</v>
      </c>
      <c r="R715" t="s">
        <v>2012</v>
      </c>
      <c r="S715" t="s">
        <v>1984</v>
      </c>
      <c r="T715" t="s">
        <v>1985</v>
      </c>
      <c r="U715" t="s">
        <v>2080</v>
      </c>
      <c r="V715">
        <v>0</v>
      </c>
      <c r="W715">
        <v>0</v>
      </c>
      <c r="X715">
        <v>0</v>
      </c>
      <c r="AG715">
        <v>450336</v>
      </c>
      <c r="AH715">
        <v>71341</v>
      </c>
      <c r="AJ715">
        <v>5.4</v>
      </c>
      <c r="AK715">
        <v>8468</v>
      </c>
    </row>
    <row r="716" spans="1:37" x14ac:dyDescent="0.2">
      <c r="A716">
        <v>118220100</v>
      </c>
      <c r="B716" t="s">
        <v>1524</v>
      </c>
      <c r="C716" s="15">
        <v>39550</v>
      </c>
      <c r="D716" t="s">
        <v>1981</v>
      </c>
      <c r="E716" t="s">
        <v>2377</v>
      </c>
      <c r="F716" t="s">
        <v>3867</v>
      </c>
      <c r="G716">
        <v>2010</v>
      </c>
      <c r="H716">
        <v>95</v>
      </c>
      <c r="I716">
        <v>0</v>
      </c>
      <c r="J716">
        <v>14743614</v>
      </c>
      <c r="K716">
        <v>2811</v>
      </c>
      <c r="L716">
        <v>3572</v>
      </c>
      <c r="M716">
        <v>12511</v>
      </c>
      <c r="N716">
        <v>598928</v>
      </c>
      <c r="O716">
        <v>7897987</v>
      </c>
      <c r="P716">
        <v>260826</v>
      </c>
      <c r="Q716">
        <v>5222381</v>
      </c>
      <c r="R716" t="s">
        <v>2012</v>
      </c>
      <c r="S716" t="s">
        <v>1984</v>
      </c>
      <c r="T716" t="s">
        <v>1985</v>
      </c>
      <c r="U716" t="s">
        <v>1986</v>
      </c>
      <c r="V716">
        <v>30000000</v>
      </c>
      <c r="W716">
        <v>42073277</v>
      </c>
      <c r="X716">
        <v>28694867</v>
      </c>
      <c r="Y716">
        <v>44557498</v>
      </c>
      <c r="AA716">
        <v>32009006</v>
      </c>
      <c r="AB716" t="s">
        <v>2073</v>
      </c>
      <c r="AC716" t="s">
        <v>3868</v>
      </c>
      <c r="AD716" t="s">
        <v>2377</v>
      </c>
      <c r="AE716" t="s">
        <v>3869</v>
      </c>
      <c r="AG716">
        <v>1259521</v>
      </c>
      <c r="AH716">
        <v>93840</v>
      </c>
      <c r="AJ716">
        <v>7.1</v>
      </c>
      <c r="AK716">
        <v>223807</v>
      </c>
    </row>
    <row r="717" spans="1:37" x14ac:dyDescent="0.2">
      <c r="A717">
        <v>118260100</v>
      </c>
      <c r="B717" t="s">
        <v>1525</v>
      </c>
      <c r="C717" s="15">
        <v>39123</v>
      </c>
      <c r="D717" t="s">
        <v>1981</v>
      </c>
      <c r="E717" t="s">
        <v>2010</v>
      </c>
      <c r="F717" t="s">
        <v>3870</v>
      </c>
      <c r="G717">
        <v>2010</v>
      </c>
      <c r="H717">
        <v>84</v>
      </c>
      <c r="I717">
        <v>0</v>
      </c>
      <c r="J717">
        <v>25356909</v>
      </c>
      <c r="K717">
        <v>2994</v>
      </c>
      <c r="L717">
        <v>3037</v>
      </c>
      <c r="M717">
        <v>20602</v>
      </c>
      <c r="N717">
        <v>1715460</v>
      </c>
      <c r="O717">
        <v>25373098</v>
      </c>
      <c r="P717">
        <v>330369</v>
      </c>
      <c r="Q717">
        <v>8395881</v>
      </c>
      <c r="R717" t="s">
        <v>2012</v>
      </c>
      <c r="S717" t="s">
        <v>2379</v>
      </c>
      <c r="T717" t="s">
        <v>2032</v>
      </c>
      <c r="U717" t="s">
        <v>2071</v>
      </c>
      <c r="V717">
        <v>36000000</v>
      </c>
      <c r="W717">
        <v>99967670</v>
      </c>
      <c r="X717">
        <v>93770307</v>
      </c>
      <c r="Y717">
        <v>106270797</v>
      </c>
      <c r="Z717" t="s">
        <v>1525</v>
      </c>
      <c r="AA717">
        <v>25875684</v>
      </c>
      <c r="AB717" t="s">
        <v>2033</v>
      </c>
      <c r="AD717" t="s">
        <v>2165</v>
      </c>
      <c r="AE717" t="s">
        <v>3871</v>
      </c>
      <c r="AF717" t="s">
        <v>2457</v>
      </c>
      <c r="AG717">
        <v>377981</v>
      </c>
      <c r="AH717">
        <v>84637</v>
      </c>
      <c r="AJ717">
        <v>6</v>
      </c>
      <c r="AK717">
        <v>36831</v>
      </c>
    </row>
    <row r="718" spans="1:37" x14ac:dyDescent="0.2">
      <c r="A718">
        <v>118330100</v>
      </c>
      <c r="B718" t="s">
        <v>1526</v>
      </c>
      <c r="C718" s="15">
        <v>39772</v>
      </c>
      <c r="D718" t="s">
        <v>1981</v>
      </c>
      <c r="E718" t="s">
        <v>1989</v>
      </c>
      <c r="F718" t="s">
        <v>3872</v>
      </c>
      <c r="G718">
        <v>2011</v>
      </c>
      <c r="H718">
        <v>125</v>
      </c>
      <c r="I718">
        <v>0</v>
      </c>
      <c r="J718">
        <v>22451514</v>
      </c>
      <c r="K718">
        <v>2927</v>
      </c>
      <c r="L718">
        <v>2946</v>
      </c>
      <c r="M718">
        <v>25190</v>
      </c>
      <c r="N718">
        <v>1555805</v>
      </c>
      <c r="O718">
        <v>23270446</v>
      </c>
      <c r="P718">
        <v>1131648</v>
      </c>
      <c r="Q718">
        <v>24436738</v>
      </c>
      <c r="R718" t="s">
        <v>2012</v>
      </c>
      <c r="S718" t="s">
        <v>2026</v>
      </c>
      <c r="T718" t="s">
        <v>1985</v>
      </c>
      <c r="U718" t="s">
        <v>2135</v>
      </c>
      <c r="V718">
        <v>120000000</v>
      </c>
      <c r="W718">
        <v>124987022</v>
      </c>
      <c r="X718">
        <v>483000000</v>
      </c>
      <c r="Y718">
        <v>131615137</v>
      </c>
      <c r="AA718">
        <v>47864105</v>
      </c>
      <c r="AB718" t="s">
        <v>2006</v>
      </c>
      <c r="AC718" t="s">
        <v>3873</v>
      </c>
      <c r="AD718" t="s">
        <v>2222</v>
      </c>
      <c r="AE718" t="s">
        <v>2153</v>
      </c>
      <c r="AF718" t="s">
        <v>3600</v>
      </c>
      <c r="AG718">
        <v>454876</v>
      </c>
      <c r="AH718">
        <v>97938</v>
      </c>
      <c r="AJ718">
        <v>8</v>
      </c>
      <c r="AK718">
        <v>338211</v>
      </c>
    </row>
    <row r="719" spans="1:37" x14ac:dyDescent="0.2">
      <c r="A719">
        <v>118350100</v>
      </c>
      <c r="B719" t="s">
        <v>3874</v>
      </c>
      <c r="C719" s="15">
        <v>38983</v>
      </c>
      <c r="D719" t="s">
        <v>1981</v>
      </c>
      <c r="E719" t="s">
        <v>1991</v>
      </c>
      <c r="F719" t="s">
        <v>3875</v>
      </c>
      <c r="G719">
        <v>2010</v>
      </c>
      <c r="H719">
        <v>90</v>
      </c>
      <c r="I719">
        <v>0</v>
      </c>
      <c r="J719">
        <v>16112211</v>
      </c>
      <c r="K719">
        <v>3575</v>
      </c>
      <c r="L719">
        <v>3575</v>
      </c>
      <c r="M719">
        <v>19643</v>
      </c>
      <c r="N719">
        <v>1257136</v>
      </c>
      <c r="O719">
        <v>14843530</v>
      </c>
      <c r="P719">
        <v>370559</v>
      </c>
      <c r="Q719">
        <v>7268960</v>
      </c>
      <c r="R719" t="s">
        <v>2031</v>
      </c>
      <c r="S719" t="s">
        <v>2026</v>
      </c>
      <c r="T719" t="s">
        <v>2032</v>
      </c>
      <c r="U719" t="s">
        <v>2004</v>
      </c>
      <c r="V719">
        <v>100000000</v>
      </c>
      <c r="W719">
        <v>55675313</v>
      </c>
      <c r="X719">
        <v>84041404</v>
      </c>
      <c r="Y719">
        <v>59485115</v>
      </c>
      <c r="AA719">
        <v>6156422</v>
      </c>
      <c r="AB719" t="s">
        <v>2006</v>
      </c>
      <c r="AC719" t="s">
        <v>3876</v>
      </c>
      <c r="AD719" t="s">
        <v>3877</v>
      </c>
      <c r="AE719" t="s">
        <v>2082</v>
      </c>
      <c r="AG719">
        <v>1219342</v>
      </c>
      <c r="AH719">
        <v>80615</v>
      </c>
      <c r="AJ719">
        <v>7</v>
      </c>
      <c r="AK719">
        <v>57191</v>
      </c>
    </row>
    <row r="720" spans="1:37" x14ac:dyDescent="0.2">
      <c r="A720">
        <v>118940100</v>
      </c>
      <c r="B720" t="s">
        <v>1527</v>
      </c>
      <c r="C720" s="15">
        <v>39291</v>
      </c>
      <c r="D720" t="s">
        <v>1981</v>
      </c>
      <c r="E720" t="s">
        <v>2024</v>
      </c>
      <c r="F720" t="s">
        <v>3878</v>
      </c>
      <c r="G720">
        <v>2011</v>
      </c>
      <c r="H720">
        <v>118</v>
      </c>
      <c r="I720">
        <v>0</v>
      </c>
      <c r="J720">
        <v>36431290</v>
      </c>
      <c r="K720">
        <v>3750</v>
      </c>
      <c r="L720">
        <v>3754</v>
      </c>
      <c r="M720">
        <v>18527</v>
      </c>
      <c r="N720">
        <v>1792139</v>
      </c>
      <c r="O720">
        <v>27484450</v>
      </c>
      <c r="P720">
        <v>1088728</v>
      </c>
      <c r="Q720">
        <v>23825791</v>
      </c>
      <c r="R720" t="s">
        <v>2002</v>
      </c>
      <c r="S720" t="s">
        <v>1994</v>
      </c>
      <c r="T720" t="s">
        <v>1985</v>
      </c>
      <c r="U720" t="s">
        <v>1995</v>
      </c>
      <c r="V720">
        <v>163000000</v>
      </c>
      <c r="W720">
        <v>100240551</v>
      </c>
      <c r="X720">
        <v>75669764</v>
      </c>
      <c r="Y720">
        <v>106696967</v>
      </c>
      <c r="AA720">
        <v>22256156</v>
      </c>
      <c r="AB720" t="s">
        <v>1987</v>
      </c>
      <c r="AC720" t="s">
        <v>3879</v>
      </c>
      <c r="AD720" t="s">
        <v>2022</v>
      </c>
      <c r="AE720" t="s">
        <v>3814</v>
      </c>
      <c r="AF720" t="s">
        <v>2108</v>
      </c>
      <c r="AG720">
        <v>409847</v>
      </c>
      <c r="AH720">
        <v>83613</v>
      </c>
      <c r="AJ720">
        <v>6.1</v>
      </c>
      <c r="AK720">
        <v>148274</v>
      </c>
    </row>
    <row r="721" spans="1:37" x14ac:dyDescent="0.2">
      <c r="A721">
        <v>119340100</v>
      </c>
      <c r="B721" t="s">
        <v>3880</v>
      </c>
      <c r="C721" s="15">
        <v>39039</v>
      </c>
      <c r="D721" t="s">
        <v>1981</v>
      </c>
      <c r="E721" t="s">
        <v>1991</v>
      </c>
      <c r="F721" t="s">
        <v>3881</v>
      </c>
      <c r="G721">
        <v>2010</v>
      </c>
      <c r="H721">
        <v>146</v>
      </c>
      <c r="I721">
        <v>1</v>
      </c>
      <c r="J721">
        <v>125017372</v>
      </c>
      <c r="K721">
        <v>4125</v>
      </c>
      <c r="L721">
        <v>4125</v>
      </c>
      <c r="M721">
        <v>27887</v>
      </c>
      <c r="N721">
        <v>8178219</v>
      </c>
      <c r="O721">
        <v>95049240</v>
      </c>
      <c r="P721">
        <v>3024711</v>
      </c>
      <c r="Q721">
        <v>58749353</v>
      </c>
      <c r="R721" t="s">
        <v>2012</v>
      </c>
      <c r="S721" t="s">
        <v>2026</v>
      </c>
      <c r="T721" t="s">
        <v>2003</v>
      </c>
      <c r="U721" t="s">
        <v>2004</v>
      </c>
      <c r="V721">
        <v>125000000</v>
      </c>
      <c r="W721">
        <v>295983305</v>
      </c>
      <c r="X721">
        <v>664300000</v>
      </c>
      <c r="Y721">
        <v>316173624</v>
      </c>
      <c r="Z721" t="s">
        <v>2062</v>
      </c>
      <c r="AA721">
        <v>32970976</v>
      </c>
      <c r="AB721" t="s">
        <v>1987</v>
      </c>
      <c r="AC721" t="s">
        <v>3882</v>
      </c>
      <c r="AD721" t="s">
        <v>2064</v>
      </c>
      <c r="AE721" t="s">
        <v>1991</v>
      </c>
      <c r="AG721">
        <v>926084</v>
      </c>
      <c r="AH721">
        <v>81834</v>
      </c>
      <c r="AJ721">
        <v>7.7</v>
      </c>
      <c r="AK721">
        <v>261652</v>
      </c>
    </row>
    <row r="722" spans="1:37" x14ac:dyDescent="0.2">
      <c r="A722">
        <v>119680100</v>
      </c>
      <c r="B722" t="s">
        <v>1528</v>
      </c>
      <c r="C722" s="15">
        <v>38948</v>
      </c>
      <c r="D722" t="s">
        <v>1981</v>
      </c>
      <c r="E722" t="s">
        <v>2367</v>
      </c>
      <c r="F722" t="s">
        <v>3883</v>
      </c>
      <c r="G722">
        <v>2010</v>
      </c>
      <c r="H722">
        <v>88</v>
      </c>
      <c r="I722">
        <v>0</v>
      </c>
      <c r="J722">
        <v>10106872</v>
      </c>
      <c r="K722">
        <v>2470</v>
      </c>
      <c r="L722">
        <v>2491</v>
      </c>
      <c r="M722">
        <v>8117</v>
      </c>
      <c r="N722">
        <v>377778</v>
      </c>
      <c r="O722">
        <v>6057986</v>
      </c>
      <c r="P722">
        <v>136204</v>
      </c>
      <c r="Q722">
        <v>3658230</v>
      </c>
      <c r="R722" t="s">
        <v>2002</v>
      </c>
      <c r="S722" t="s">
        <v>2255</v>
      </c>
      <c r="T722" t="s">
        <v>1985</v>
      </c>
      <c r="U722" t="s">
        <v>2080</v>
      </c>
      <c r="V722">
        <v>24000000</v>
      </c>
      <c r="W722">
        <v>25003155</v>
      </c>
      <c r="X722">
        <v>58657005</v>
      </c>
      <c r="Y722">
        <v>26714392</v>
      </c>
      <c r="AA722">
        <v>6850392</v>
      </c>
      <c r="AB722" t="s">
        <v>2073</v>
      </c>
      <c r="AC722" t="s">
        <v>3884</v>
      </c>
      <c r="AD722" t="s">
        <v>3885</v>
      </c>
      <c r="AE722" t="s">
        <v>3886</v>
      </c>
      <c r="AG722">
        <v>464154</v>
      </c>
      <c r="AH722">
        <v>79879</v>
      </c>
      <c r="AJ722">
        <v>5.6</v>
      </c>
      <c r="AK722">
        <v>65291</v>
      </c>
    </row>
    <row r="723" spans="1:37" x14ac:dyDescent="0.2">
      <c r="A723">
        <v>119910100</v>
      </c>
      <c r="B723" t="s">
        <v>3887</v>
      </c>
      <c r="C723" s="15">
        <v>37808</v>
      </c>
      <c r="D723" t="s">
        <v>1981</v>
      </c>
      <c r="E723" t="s">
        <v>3888</v>
      </c>
      <c r="F723" t="s">
        <v>3887</v>
      </c>
      <c r="G723">
        <v>2007</v>
      </c>
      <c r="I723">
        <v>0</v>
      </c>
      <c r="J723">
        <v>0</v>
      </c>
      <c r="K723">
        <v>0</v>
      </c>
      <c r="L723">
        <v>0</v>
      </c>
      <c r="M723">
        <v>0</v>
      </c>
      <c r="R723" t="s">
        <v>2070</v>
      </c>
      <c r="S723" t="s">
        <v>1984</v>
      </c>
      <c r="T723" t="s">
        <v>1985</v>
      </c>
      <c r="U723" t="s">
        <v>2135</v>
      </c>
      <c r="V723">
        <v>2000000</v>
      </c>
      <c r="W723">
        <v>0</v>
      </c>
      <c r="X723">
        <v>0</v>
      </c>
      <c r="AB723" t="s">
        <v>2073</v>
      </c>
      <c r="AC723" t="s">
        <v>3889</v>
      </c>
      <c r="AG723">
        <v>796355</v>
      </c>
      <c r="AH723">
        <v>74671</v>
      </c>
      <c r="AI723">
        <v>16891</v>
      </c>
      <c r="AJ723">
        <v>4.2</v>
      </c>
      <c r="AK723">
        <v>232</v>
      </c>
    </row>
    <row r="724" spans="1:37" x14ac:dyDescent="0.2">
      <c r="A724">
        <v>148380100</v>
      </c>
      <c r="B724" t="s">
        <v>4588</v>
      </c>
      <c r="C724" s="15">
        <v>40194</v>
      </c>
      <c r="D724" t="s">
        <v>1981</v>
      </c>
      <c r="E724" t="s">
        <v>2024</v>
      </c>
      <c r="F724" t="s">
        <v>4589</v>
      </c>
      <c r="G724">
        <v>2011</v>
      </c>
      <c r="H724">
        <v>100</v>
      </c>
      <c r="I724">
        <v>0</v>
      </c>
      <c r="J724">
        <v>41516170</v>
      </c>
      <c r="K724">
        <v>2663</v>
      </c>
      <c r="L724">
        <v>2867</v>
      </c>
      <c r="M724">
        <v>21431</v>
      </c>
      <c r="N724">
        <v>1249415</v>
      </c>
      <c r="O724">
        <v>20956592</v>
      </c>
      <c r="P724">
        <v>517406</v>
      </c>
      <c r="Q724">
        <v>10831756</v>
      </c>
      <c r="R724" t="s">
        <v>2070</v>
      </c>
      <c r="S724" t="s">
        <v>1984</v>
      </c>
      <c r="T724" t="s">
        <v>1985</v>
      </c>
      <c r="U724" t="s">
        <v>2071</v>
      </c>
      <c r="V724">
        <v>25000000</v>
      </c>
      <c r="W724">
        <v>134202565</v>
      </c>
      <c r="X724">
        <v>19530700</v>
      </c>
      <c r="Y724">
        <v>138473389</v>
      </c>
      <c r="Z724" t="s">
        <v>4588</v>
      </c>
      <c r="AA724">
        <v>34357185</v>
      </c>
      <c r="AB724" t="s">
        <v>1987</v>
      </c>
      <c r="AC724" t="s">
        <v>4590</v>
      </c>
      <c r="AD724" t="s">
        <v>3741</v>
      </c>
      <c r="AE724" t="s">
        <v>3931</v>
      </c>
      <c r="AF724" t="s">
        <v>2095</v>
      </c>
      <c r="AG724">
        <v>2046138</v>
      </c>
    </row>
    <row r="725" spans="1:37" x14ac:dyDescent="0.2">
      <c r="A725">
        <v>120110100</v>
      </c>
      <c r="B725" t="s">
        <v>3893</v>
      </c>
      <c r="C725" s="15">
        <v>38441</v>
      </c>
      <c r="D725" t="s">
        <v>1981</v>
      </c>
      <c r="E725" t="s">
        <v>3204</v>
      </c>
      <c r="F725" t="s">
        <v>3894</v>
      </c>
      <c r="G725">
        <v>2009</v>
      </c>
      <c r="I725">
        <v>0</v>
      </c>
      <c r="J725">
        <v>0</v>
      </c>
      <c r="K725">
        <v>0</v>
      </c>
      <c r="L725">
        <v>0</v>
      </c>
      <c r="M725">
        <v>0</v>
      </c>
      <c r="R725" t="s">
        <v>2070</v>
      </c>
      <c r="S725" t="s">
        <v>1984</v>
      </c>
      <c r="T725" t="s">
        <v>1985</v>
      </c>
      <c r="U725" t="s">
        <v>1995</v>
      </c>
      <c r="V725">
        <v>0</v>
      </c>
      <c r="W725">
        <v>0</v>
      </c>
      <c r="X725">
        <v>0</v>
      </c>
      <c r="AB725" t="s">
        <v>2073</v>
      </c>
      <c r="AC725" t="s">
        <v>3895</v>
      </c>
      <c r="AG725">
        <v>492881</v>
      </c>
      <c r="AH725">
        <v>61553</v>
      </c>
      <c r="AI725">
        <v>10350</v>
      </c>
      <c r="AJ725">
        <v>4.4000000000000004</v>
      </c>
      <c r="AK725">
        <v>601</v>
      </c>
    </row>
    <row r="726" spans="1:37" x14ac:dyDescent="0.2">
      <c r="A726">
        <v>120120100</v>
      </c>
      <c r="B726" t="s">
        <v>1530</v>
      </c>
      <c r="C726" s="15">
        <v>38885</v>
      </c>
      <c r="D726" t="s">
        <v>1981</v>
      </c>
      <c r="E726" t="s">
        <v>2010</v>
      </c>
      <c r="F726" t="s">
        <v>3896</v>
      </c>
      <c r="G726">
        <v>2010</v>
      </c>
      <c r="H726">
        <v>102</v>
      </c>
      <c r="I726">
        <v>1</v>
      </c>
      <c r="J726">
        <v>110307189</v>
      </c>
      <c r="K726">
        <v>4028</v>
      </c>
      <c r="L726">
        <v>4028</v>
      </c>
      <c r="M726">
        <v>33699</v>
      </c>
      <c r="N726">
        <v>12324608</v>
      </c>
      <c r="O726">
        <v>190015867</v>
      </c>
      <c r="P726">
        <v>2309405</v>
      </c>
      <c r="Q726">
        <v>57091226</v>
      </c>
      <c r="R726" t="s">
        <v>2031</v>
      </c>
      <c r="S726" t="s">
        <v>1984</v>
      </c>
      <c r="T726" t="s">
        <v>2032</v>
      </c>
      <c r="U726" t="s">
        <v>2004</v>
      </c>
      <c r="V726">
        <v>200000000</v>
      </c>
      <c r="W726">
        <v>415004880</v>
      </c>
      <c r="X726">
        <v>654813349</v>
      </c>
      <c r="Y726">
        <v>443408255</v>
      </c>
      <c r="Z726" t="s">
        <v>3723</v>
      </c>
      <c r="AA726">
        <v>45341657</v>
      </c>
      <c r="AB726" t="s">
        <v>2033</v>
      </c>
      <c r="AD726" t="s">
        <v>2016</v>
      </c>
      <c r="AE726" t="s">
        <v>2034</v>
      </c>
      <c r="AG726">
        <v>435761</v>
      </c>
      <c r="AH726">
        <v>78499</v>
      </c>
      <c r="AJ726">
        <v>8.4</v>
      </c>
      <c r="AK726">
        <v>407099</v>
      </c>
    </row>
    <row r="727" spans="1:37" x14ac:dyDescent="0.2">
      <c r="A727">
        <v>120330100</v>
      </c>
      <c r="B727" t="s">
        <v>1531</v>
      </c>
      <c r="C727" s="15">
        <v>38724</v>
      </c>
      <c r="D727" t="s">
        <v>1981</v>
      </c>
      <c r="E727" t="s">
        <v>2367</v>
      </c>
      <c r="F727" t="s">
        <v>3897</v>
      </c>
      <c r="G727">
        <v>2010</v>
      </c>
      <c r="I727">
        <v>0</v>
      </c>
      <c r="J727">
        <v>6888334</v>
      </c>
      <c r="K727">
        <v>1873</v>
      </c>
      <c r="L727">
        <v>1873</v>
      </c>
      <c r="M727">
        <v>5055</v>
      </c>
      <c r="N727">
        <v>352016</v>
      </c>
      <c r="O727">
        <v>5941619</v>
      </c>
      <c r="P727">
        <v>34504</v>
      </c>
      <c r="Q727">
        <v>658495</v>
      </c>
      <c r="R727" t="s">
        <v>2070</v>
      </c>
      <c r="S727" t="s">
        <v>2026</v>
      </c>
      <c r="T727" t="s">
        <v>1985</v>
      </c>
      <c r="U727" t="s">
        <v>2071</v>
      </c>
      <c r="V727">
        <v>18000000</v>
      </c>
      <c r="W727">
        <v>15285588</v>
      </c>
      <c r="X727">
        <v>4400000</v>
      </c>
      <c r="Y727">
        <v>16331742</v>
      </c>
      <c r="AB727" t="s">
        <v>2073</v>
      </c>
      <c r="AC727" t="s">
        <v>3898</v>
      </c>
      <c r="AG727">
        <v>403702</v>
      </c>
      <c r="AH727">
        <v>73266</v>
      </c>
      <c r="AJ727">
        <v>6.5</v>
      </c>
      <c r="AK727">
        <v>58063</v>
      </c>
    </row>
    <row r="728" spans="1:37" x14ac:dyDescent="0.2">
      <c r="A728">
        <v>120400100</v>
      </c>
      <c r="B728" t="s">
        <v>1532</v>
      </c>
      <c r="C728" s="15">
        <v>38990</v>
      </c>
      <c r="D728" t="s">
        <v>1981</v>
      </c>
      <c r="E728" t="s">
        <v>2868</v>
      </c>
      <c r="F728" t="s">
        <v>3899</v>
      </c>
      <c r="G728">
        <v>2010</v>
      </c>
      <c r="H728">
        <v>109</v>
      </c>
      <c r="I728">
        <v>0</v>
      </c>
      <c r="J728">
        <v>5350570</v>
      </c>
      <c r="K728">
        <v>2211</v>
      </c>
      <c r="L728">
        <v>2212</v>
      </c>
      <c r="M728">
        <v>7219</v>
      </c>
      <c r="N728">
        <v>269414</v>
      </c>
      <c r="O728">
        <v>4824578</v>
      </c>
      <c r="P728">
        <v>29736</v>
      </c>
      <c r="Q728">
        <v>594315</v>
      </c>
      <c r="R728" t="s">
        <v>2012</v>
      </c>
      <c r="S728" t="s">
        <v>1984</v>
      </c>
      <c r="T728" t="s">
        <v>1985</v>
      </c>
      <c r="U728" t="s">
        <v>2080</v>
      </c>
      <c r="V728">
        <v>27000000</v>
      </c>
      <c r="W728">
        <v>13261851</v>
      </c>
      <c r="X728">
        <v>15511976</v>
      </c>
      <c r="Y728">
        <v>14169506</v>
      </c>
      <c r="AA728">
        <v>18728115</v>
      </c>
      <c r="AB728" t="s">
        <v>2073</v>
      </c>
      <c r="AC728" t="s">
        <v>3900</v>
      </c>
      <c r="AD728" t="s">
        <v>3031</v>
      </c>
      <c r="AG728">
        <v>795351</v>
      </c>
      <c r="AH728">
        <v>76030</v>
      </c>
      <c r="AJ728">
        <v>6.2</v>
      </c>
      <c r="AK728">
        <v>50560</v>
      </c>
    </row>
    <row r="729" spans="1:37" x14ac:dyDescent="0.2">
      <c r="A729">
        <v>120660100</v>
      </c>
      <c r="B729" t="s">
        <v>3901</v>
      </c>
      <c r="C729" s="15">
        <v>38927</v>
      </c>
      <c r="D729" t="s">
        <v>1981</v>
      </c>
      <c r="E729" t="s">
        <v>1991</v>
      </c>
      <c r="F729" t="s">
        <v>3902</v>
      </c>
      <c r="G729">
        <v>2010</v>
      </c>
      <c r="H729">
        <v>82</v>
      </c>
      <c r="I729">
        <v>1</v>
      </c>
      <c r="J729">
        <v>12279363</v>
      </c>
      <c r="K729">
        <v>3705</v>
      </c>
      <c r="L729">
        <v>3705</v>
      </c>
      <c r="M729">
        <v>14432</v>
      </c>
      <c r="N729">
        <v>707844</v>
      </c>
      <c r="O729">
        <v>11528803</v>
      </c>
      <c r="P729">
        <v>59208</v>
      </c>
      <c r="Q729">
        <v>1838188</v>
      </c>
      <c r="R729" t="s">
        <v>2031</v>
      </c>
      <c r="S729" t="s">
        <v>1984</v>
      </c>
      <c r="T729" t="s">
        <v>1985</v>
      </c>
      <c r="U729" t="s">
        <v>2071</v>
      </c>
      <c r="V729">
        <v>85000000</v>
      </c>
      <c r="W729">
        <v>45539292</v>
      </c>
      <c r="X729">
        <v>69440630</v>
      </c>
      <c r="Y729">
        <v>46568812</v>
      </c>
      <c r="Z729" t="s">
        <v>3903</v>
      </c>
      <c r="AA729">
        <v>9407651</v>
      </c>
      <c r="AB729" t="s">
        <v>2006</v>
      </c>
      <c r="AC729" t="s">
        <v>3904</v>
      </c>
      <c r="AD729" t="s">
        <v>3905</v>
      </c>
      <c r="AG729">
        <v>2227830</v>
      </c>
      <c r="AH729">
        <v>107780</v>
      </c>
    </row>
    <row r="730" spans="1:37" x14ac:dyDescent="0.2">
      <c r="A730">
        <v>120740100</v>
      </c>
      <c r="B730" t="s">
        <v>1533</v>
      </c>
      <c r="C730" s="15">
        <v>38675</v>
      </c>
      <c r="D730" t="s">
        <v>1981</v>
      </c>
      <c r="E730" t="s">
        <v>2035</v>
      </c>
      <c r="F730" t="s">
        <v>3906</v>
      </c>
      <c r="G730">
        <v>2009</v>
      </c>
      <c r="I730">
        <v>0</v>
      </c>
      <c r="J730">
        <v>12286129</v>
      </c>
      <c r="K730">
        <v>3035</v>
      </c>
      <c r="L730">
        <v>3035</v>
      </c>
      <c r="M730">
        <v>15504</v>
      </c>
      <c r="N730">
        <v>1013093</v>
      </c>
      <c r="O730">
        <v>17229957</v>
      </c>
      <c r="P730">
        <v>103184</v>
      </c>
      <c r="Q730">
        <v>1916465</v>
      </c>
      <c r="R730" t="s">
        <v>2002</v>
      </c>
      <c r="S730" t="s">
        <v>1984</v>
      </c>
      <c r="T730" t="s">
        <v>2032</v>
      </c>
      <c r="U730" t="s">
        <v>2004</v>
      </c>
      <c r="V730">
        <v>60000000</v>
      </c>
      <c r="W730">
        <v>42194060</v>
      </c>
      <c r="X730">
        <v>66802053</v>
      </c>
      <c r="Y730">
        <v>47280355</v>
      </c>
      <c r="AA730">
        <v>13659773</v>
      </c>
      <c r="AB730" t="s">
        <v>2006</v>
      </c>
      <c r="AC730" t="s">
        <v>3907</v>
      </c>
      <c r="AG730">
        <v>762125</v>
      </c>
      <c r="AH730">
        <v>72701</v>
      </c>
      <c r="AJ730">
        <v>6.1</v>
      </c>
      <c r="AK730">
        <v>36139</v>
      </c>
    </row>
    <row r="731" spans="1:37" x14ac:dyDescent="0.2">
      <c r="A731">
        <v>120990100</v>
      </c>
      <c r="B731" t="s">
        <v>3908</v>
      </c>
      <c r="C731" s="15">
        <v>38351</v>
      </c>
      <c r="D731" t="s">
        <v>1981</v>
      </c>
      <c r="E731" t="s">
        <v>1991</v>
      </c>
      <c r="F731" t="s">
        <v>3909</v>
      </c>
      <c r="G731">
        <v>2008</v>
      </c>
      <c r="I731">
        <v>0</v>
      </c>
      <c r="J731">
        <v>0</v>
      </c>
      <c r="K731">
        <v>0</v>
      </c>
      <c r="L731">
        <v>0</v>
      </c>
      <c r="M731">
        <v>0</v>
      </c>
      <c r="R731" t="s">
        <v>2070</v>
      </c>
      <c r="S731" t="s">
        <v>1984</v>
      </c>
      <c r="T731" t="s">
        <v>1985</v>
      </c>
      <c r="U731" t="s">
        <v>2071</v>
      </c>
      <c r="V731">
        <v>0</v>
      </c>
      <c r="W731">
        <v>0</v>
      </c>
      <c r="X731">
        <v>0</v>
      </c>
      <c r="AG731">
        <v>814331</v>
      </c>
      <c r="AH731">
        <v>86405</v>
      </c>
      <c r="AJ731">
        <v>4.9000000000000004</v>
      </c>
      <c r="AK731">
        <v>3501</v>
      </c>
    </row>
    <row r="732" spans="1:37" x14ac:dyDescent="0.2">
      <c r="A732">
        <v>121300100</v>
      </c>
      <c r="B732" t="s">
        <v>1534</v>
      </c>
      <c r="C732" s="15">
        <v>38787</v>
      </c>
      <c r="D732" t="s">
        <v>1981</v>
      </c>
      <c r="E732" t="s">
        <v>2024</v>
      </c>
      <c r="F732" t="s">
        <v>3910</v>
      </c>
      <c r="G732">
        <v>2010</v>
      </c>
      <c r="H732">
        <v>114</v>
      </c>
      <c r="I732">
        <v>0</v>
      </c>
      <c r="J732">
        <v>14309295</v>
      </c>
      <c r="K732">
        <v>3003</v>
      </c>
      <c r="L732">
        <v>3004</v>
      </c>
      <c r="M732">
        <v>11106</v>
      </c>
      <c r="N732">
        <v>1032805</v>
      </c>
      <c r="O732">
        <v>17581801</v>
      </c>
      <c r="P732">
        <v>212582</v>
      </c>
      <c r="Q732">
        <v>4952823</v>
      </c>
      <c r="R732" t="s">
        <v>1983</v>
      </c>
      <c r="S732" t="s">
        <v>2179</v>
      </c>
      <c r="T732" t="s">
        <v>1985</v>
      </c>
      <c r="U732" t="s">
        <v>2135</v>
      </c>
      <c r="V732">
        <v>100000000</v>
      </c>
      <c r="W732">
        <v>35053660</v>
      </c>
      <c r="X732">
        <v>62025683</v>
      </c>
      <c r="Y732">
        <v>37926814</v>
      </c>
      <c r="AA732">
        <v>34106993</v>
      </c>
      <c r="AB732" t="s">
        <v>2073</v>
      </c>
      <c r="AC732" t="s">
        <v>2941</v>
      </c>
      <c r="AD732" t="s">
        <v>2028</v>
      </c>
      <c r="AE732" t="s">
        <v>2586</v>
      </c>
      <c r="AG732">
        <v>947810</v>
      </c>
      <c r="AH732">
        <v>74795</v>
      </c>
      <c r="AJ732">
        <v>6.9</v>
      </c>
      <c r="AK732">
        <v>97217</v>
      </c>
    </row>
    <row r="733" spans="1:37" x14ac:dyDescent="0.2">
      <c r="A733">
        <v>121310100</v>
      </c>
      <c r="B733" t="s">
        <v>3911</v>
      </c>
      <c r="C733" s="15">
        <v>39060</v>
      </c>
      <c r="D733" t="s">
        <v>1981</v>
      </c>
      <c r="E733" t="s">
        <v>1989</v>
      </c>
      <c r="F733" t="s">
        <v>3912</v>
      </c>
      <c r="G733">
        <v>2010</v>
      </c>
      <c r="H733">
        <v>115</v>
      </c>
      <c r="I733">
        <v>1</v>
      </c>
      <c r="J733">
        <v>24005069</v>
      </c>
      <c r="K733">
        <v>3555</v>
      </c>
      <c r="L733">
        <v>3555</v>
      </c>
      <c r="M733">
        <v>21848</v>
      </c>
      <c r="N733">
        <v>2675779</v>
      </c>
      <c r="O733">
        <v>35951406</v>
      </c>
      <c r="P733">
        <v>560805</v>
      </c>
      <c r="Q733">
        <v>10883880</v>
      </c>
      <c r="R733" t="s">
        <v>2012</v>
      </c>
      <c r="S733" t="s">
        <v>2026</v>
      </c>
      <c r="T733" t="s">
        <v>2003</v>
      </c>
      <c r="U733" t="s">
        <v>2004</v>
      </c>
      <c r="V733">
        <v>155000000</v>
      </c>
      <c r="W733">
        <v>104386950</v>
      </c>
      <c r="X733">
        <v>313800000</v>
      </c>
      <c r="Y733">
        <v>111437198</v>
      </c>
      <c r="Z733" t="s">
        <v>2226</v>
      </c>
      <c r="AA733">
        <v>18118240</v>
      </c>
      <c r="AB733" t="s">
        <v>2006</v>
      </c>
      <c r="AC733" t="s">
        <v>3913</v>
      </c>
      <c r="AD733" t="s">
        <v>2228</v>
      </c>
      <c r="AE733" t="s">
        <v>2228</v>
      </c>
      <c r="AF733" t="s">
        <v>2222</v>
      </c>
      <c r="AG733">
        <v>980970</v>
      </c>
      <c r="AH733">
        <v>82169</v>
      </c>
      <c r="AJ733">
        <v>6.4</v>
      </c>
      <c r="AK733">
        <v>84650</v>
      </c>
    </row>
    <row r="734" spans="1:37" x14ac:dyDescent="0.2">
      <c r="A734">
        <v>121340100</v>
      </c>
      <c r="B734" t="s">
        <v>1535</v>
      </c>
      <c r="C734" s="15">
        <v>38724</v>
      </c>
      <c r="D734" t="s">
        <v>1981</v>
      </c>
      <c r="E734" t="s">
        <v>3204</v>
      </c>
      <c r="F734" t="s">
        <v>3914</v>
      </c>
      <c r="G734">
        <v>2009</v>
      </c>
      <c r="I734">
        <v>0</v>
      </c>
      <c r="J734">
        <v>64438</v>
      </c>
      <c r="K734">
        <v>74</v>
      </c>
      <c r="L734">
        <v>74</v>
      </c>
      <c r="M734">
        <v>74</v>
      </c>
      <c r="N734">
        <v>302024</v>
      </c>
      <c r="O734">
        <v>3445952</v>
      </c>
      <c r="P734">
        <v>14036</v>
      </c>
      <c r="Q734">
        <v>378114</v>
      </c>
      <c r="R734" t="s">
        <v>2070</v>
      </c>
      <c r="S734" t="s">
        <v>1984</v>
      </c>
      <c r="T734" t="s">
        <v>1985</v>
      </c>
      <c r="U734" t="s">
        <v>2071</v>
      </c>
      <c r="V734">
        <v>0</v>
      </c>
      <c r="W734">
        <v>88335</v>
      </c>
      <c r="X734">
        <v>0</v>
      </c>
      <c r="Y734">
        <v>94374</v>
      </c>
      <c r="AA734">
        <v>9610364</v>
      </c>
      <c r="AB734" t="s">
        <v>1987</v>
      </c>
      <c r="AC734" t="s">
        <v>3915</v>
      </c>
      <c r="AG734">
        <v>1196134</v>
      </c>
      <c r="AH734">
        <v>82009</v>
      </c>
      <c r="AJ734">
        <v>5.6</v>
      </c>
      <c r="AK734">
        <v>4443</v>
      </c>
    </row>
    <row r="735" spans="1:37" x14ac:dyDescent="0.2">
      <c r="A735">
        <v>121460100</v>
      </c>
      <c r="B735" t="s">
        <v>1536</v>
      </c>
      <c r="C735" s="15">
        <v>38822</v>
      </c>
      <c r="D735" t="s">
        <v>1981</v>
      </c>
      <c r="E735" t="s">
        <v>2377</v>
      </c>
      <c r="F735" t="s">
        <v>1536</v>
      </c>
      <c r="G735">
        <v>2010</v>
      </c>
      <c r="H735">
        <v>117</v>
      </c>
      <c r="I735">
        <v>0</v>
      </c>
      <c r="J735">
        <v>19828687</v>
      </c>
      <c r="K735">
        <v>3065</v>
      </c>
      <c r="L735">
        <v>3065</v>
      </c>
      <c r="M735">
        <v>12066</v>
      </c>
      <c r="N735">
        <v>1331109</v>
      </c>
      <c r="O735">
        <v>23755925</v>
      </c>
      <c r="P735">
        <v>899163</v>
      </c>
      <c r="Q735">
        <v>14387429</v>
      </c>
      <c r="R735" t="s">
        <v>2070</v>
      </c>
      <c r="S735" t="s">
        <v>1994</v>
      </c>
      <c r="T735" t="s">
        <v>1985</v>
      </c>
      <c r="U735" t="s">
        <v>2584</v>
      </c>
      <c r="V735">
        <v>28000000</v>
      </c>
      <c r="W735">
        <v>48071303</v>
      </c>
      <c r="X735">
        <v>49459831</v>
      </c>
      <c r="Y735">
        <v>51361351</v>
      </c>
      <c r="Z735" t="s">
        <v>1536</v>
      </c>
      <c r="AA735">
        <v>31889863</v>
      </c>
      <c r="AB735" t="s">
        <v>2073</v>
      </c>
      <c r="AC735" t="s">
        <v>3916</v>
      </c>
      <c r="AD735" t="s">
        <v>2377</v>
      </c>
      <c r="AE735" t="s">
        <v>3605</v>
      </c>
      <c r="AF735" t="s">
        <v>2258</v>
      </c>
      <c r="AG735">
        <v>1250777</v>
      </c>
      <c r="AH735">
        <v>76251</v>
      </c>
      <c r="AJ735">
        <v>7.8</v>
      </c>
      <c r="AK735">
        <v>361820</v>
      </c>
    </row>
    <row r="736" spans="1:37" x14ac:dyDescent="0.2">
      <c r="A736">
        <v>121650100</v>
      </c>
      <c r="B736" t="s">
        <v>1537</v>
      </c>
      <c r="C736" s="15">
        <v>39032</v>
      </c>
      <c r="D736" t="s">
        <v>1981</v>
      </c>
      <c r="E736" t="s">
        <v>1989</v>
      </c>
      <c r="F736" t="s">
        <v>1537</v>
      </c>
      <c r="G736">
        <v>2010</v>
      </c>
      <c r="H736">
        <v>98</v>
      </c>
      <c r="I736">
        <v>0</v>
      </c>
      <c r="J736">
        <v>22688457</v>
      </c>
      <c r="K736">
        <v>3207</v>
      </c>
      <c r="L736">
        <v>3261</v>
      </c>
      <c r="M736">
        <v>20351</v>
      </c>
      <c r="N736">
        <v>2113914</v>
      </c>
      <c r="O736">
        <v>31465046</v>
      </c>
      <c r="P736">
        <v>489393</v>
      </c>
      <c r="Q736">
        <v>9891137</v>
      </c>
      <c r="R736" t="s">
        <v>2171</v>
      </c>
      <c r="S736" t="s">
        <v>2172</v>
      </c>
      <c r="T736" t="s">
        <v>1985</v>
      </c>
      <c r="U736" t="s">
        <v>1995</v>
      </c>
      <c r="V736">
        <v>95000000</v>
      </c>
      <c r="W736">
        <v>81562942</v>
      </c>
      <c r="X736">
        <v>87948667</v>
      </c>
      <c r="Y736">
        <v>87133905</v>
      </c>
      <c r="AA736">
        <v>24618543</v>
      </c>
      <c r="AB736" t="s">
        <v>1987</v>
      </c>
      <c r="AC736" t="s">
        <v>3917</v>
      </c>
      <c r="AD736" t="s">
        <v>3918</v>
      </c>
      <c r="AE736" t="s">
        <v>3600</v>
      </c>
      <c r="AF736" t="s">
        <v>2546</v>
      </c>
      <c r="AG736">
        <v>477080</v>
      </c>
      <c r="AH736">
        <v>81782</v>
      </c>
      <c r="AJ736">
        <v>6.8</v>
      </c>
      <c r="AK736">
        <v>125177</v>
      </c>
    </row>
    <row r="737" spans="1:37" x14ac:dyDescent="0.2">
      <c r="A737">
        <v>121680100</v>
      </c>
      <c r="B737" t="s">
        <v>1538</v>
      </c>
      <c r="C737" s="15">
        <v>38745</v>
      </c>
      <c r="D737" t="s">
        <v>1981</v>
      </c>
      <c r="E737" t="s">
        <v>2010</v>
      </c>
      <c r="F737" t="s">
        <v>3919</v>
      </c>
      <c r="G737">
        <v>2010</v>
      </c>
      <c r="I737">
        <v>0</v>
      </c>
      <c r="J737">
        <v>12350041</v>
      </c>
      <c r="K737">
        <v>2456</v>
      </c>
      <c r="L737">
        <v>2456</v>
      </c>
      <c r="M737">
        <v>10848</v>
      </c>
      <c r="N737">
        <v>592811</v>
      </c>
      <c r="O737">
        <v>9449490</v>
      </c>
      <c r="P737">
        <v>48355</v>
      </c>
      <c r="Q737">
        <v>1064158</v>
      </c>
      <c r="R737" t="s">
        <v>2070</v>
      </c>
      <c r="S737" t="s">
        <v>1984</v>
      </c>
      <c r="T737" t="s">
        <v>1985</v>
      </c>
      <c r="U737" t="s">
        <v>2175</v>
      </c>
      <c r="V737">
        <v>0</v>
      </c>
      <c r="W737">
        <v>32680633</v>
      </c>
      <c r="X737">
        <v>11116304</v>
      </c>
      <c r="Y737">
        <v>34917330</v>
      </c>
      <c r="AA737">
        <v>25108658</v>
      </c>
      <c r="AB737" t="s">
        <v>1987</v>
      </c>
      <c r="AC737" t="s">
        <v>3920</v>
      </c>
      <c r="AG737">
        <v>1185416</v>
      </c>
      <c r="AH737">
        <v>74154</v>
      </c>
      <c r="AJ737">
        <v>5.5</v>
      </c>
      <c r="AK737">
        <v>42814</v>
      </c>
    </row>
    <row r="738" spans="1:37" x14ac:dyDescent="0.2">
      <c r="A738">
        <v>121730100</v>
      </c>
      <c r="B738" t="s">
        <v>1539</v>
      </c>
      <c r="C738" s="15">
        <v>38731</v>
      </c>
      <c r="D738" t="s">
        <v>1981</v>
      </c>
      <c r="E738" t="s">
        <v>1991</v>
      </c>
      <c r="F738" t="s">
        <v>3921</v>
      </c>
      <c r="G738">
        <v>2010</v>
      </c>
      <c r="H738">
        <v>118</v>
      </c>
      <c r="I738">
        <v>0</v>
      </c>
      <c r="J738">
        <v>32789494</v>
      </c>
      <c r="K738">
        <v>3111</v>
      </c>
      <c r="L738">
        <v>3111</v>
      </c>
      <c r="M738">
        <v>18124</v>
      </c>
      <c r="N738">
        <v>2429785</v>
      </c>
      <c r="O738">
        <v>42702508</v>
      </c>
      <c r="P738">
        <v>714691</v>
      </c>
      <c r="Q738">
        <v>18264566</v>
      </c>
      <c r="R738" t="s">
        <v>2002</v>
      </c>
      <c r="S738" t="s">
        <v>1984</v>
      </c>
      <c r="T738" t="s">
        <v>1985</v>
      </c>
      <c r="U738" t="s">
        <v>1995</v>
      </c>
      <c r="V738">
        <v>80000000</v>
      </c>
      <c r="W738">
        <v>94835059</v>
      </c>
      <c r="X738">
        <v>63915758</v>
      </c>
      <c r="Y738">
        <v>101325675</v>
      </c>
      <c r="AA738">
        <v>39245185</v>
      </c>
      <c r="AB738" t="s">
        <v>2073</v>
      </c>
      <c r="AC738" t="s">
        <v>3922</v>
      </c>
      <c r="AD738" t="s">
        <v>2637</v>
      </c>
      <c r="AE738" t="s">
        <v>2483</v>
      </c>
      <c r="AG738">
        <v>1037705</v>
      </c>
      <c r="AH738">
        <v>73321</v>
      </c>
      <c r="AJ738">
        <v>6.9</v>
      </c>
      <c r="AK738">
        <v>187810</v>
      </c>
    </row>
    <row r="739" spans="1:37" x14ac:dyDescent="0.2">
      <c r="A739">
        <v>121810100</v>
      </c>
      <c r="B739" t="s">
        <v>1540</v>
      </c>
      <c r="C739" s="15">
        <v>38807</v>
      </c>
      <c r="D739" t="s">
        <v>1981</v>
      </c>
      <c r="E739" t="s">
        <v>1991</v>
      </c>
      <c r="F739" t="s">
        <v>3923</v>
      </c>
      <c r="G739">
        <v>2010</v>
      </c>
      <c r="H739">
        <v>106</v>
      </c>
      <c r="I739">
        <v>0</v>
      </c>
      <c r="J739">
        <v>61235105</v>
      </c>
      <c r="K739">
        <v>3777</v>
      </c>
      <c r="L739">
        <v>3802</v>
      </c>
      <c r="M739">
        <v>22766</v>
      </c>
      <c r="N739">
        <v>2003153</v>
      </c>
      <c r="O739">
        <v>31285351</v>
      </c>
      <c r="P739">
        <v>942661</v>
      </c>
      <c r="Q739">
        <v>20269434</v>
      </c>
      <c r="R739" t="s">
        <v>2012</v>
      </c>
      <c r="S739" t="s">
        <v>2255</v>
      </c>
      <c r="T739" t="s">
        <v>1985</v>
      </c>
      <c r="U739" t="s">
        <v>1995</v>
      </c>
      <c r="V739">
        <v>125000000</v>
      </c>
      <c r="W739">
        <v>163214888</v>
      </c>
      <c r="X739">
        <v>330000000</v>
      </c>
      <c r="Y739">
        <v>174385492</v>
      </c>
      <c r="Z739" t="s">
        <v>1540</v>
      </c>
      <c r="AA739">
        <v>32042821</v>
      </c>
      <c r="AB739" t="s">
        <v>1987</v>
      </c>
      <c r="AC739" t="s">
        <v>3924</v>
      </c>
      <c r="AD739" t="s">
        <v>1998</v>
      </c>
      <c r="AE739" t="s">
        <v>1991</v>
      </c>
      <c r="AF739" t="s">
        <v>3925</v>
      </c>
      <c r="AG739">
        <v>800320</v>
      </c>
      <c r="AH739">
        <v>76175</v>
      </c>
      <c r="AJ739">
        <v>5.8</v>
      </c>
      <c r="AK739">
        <v>198817</v>
      </c>
    </row>
    <row r="740" spans="1:37" x14ac:dyDescent="0.2">
      <c r="A740">
        <v>121880100</v>
      </c>
      <c r="B740" t="s">
        <v>3926</v>
      </c>
      <c r="C740" s="15">
        <v>38864</v>
      </c>
      <c r="D740" t="s">
        <v>1981</v>
      </c>
      <c r="E740" t="s">
        <v>2010</v>
      </c>
      <c r="F740" t="s">
        <v>3927</v>
      </c>
      <c r="G740">
        <v>2010</v>
      </c>
      <c r="H740">
        <v>115</v>
      </c>
      <c r="I740">
        <v>0</v>
      </c>
      <c r="J740">
        <v>30095259</v>
      </c>
      <c r="K740">
        <v>3646</v>
      </c>
      <c r="L740">
        <v>3646</v>
      </c>
      <c r="M740">
        <v>17024</v>
      </c>
      <c r="N740">
        <v>2070799</v>
      </c>
      <c r="O740">
        <v>36487511</v>
      </c>
      <c r="P740">
        <v>567453</v>
      </c>
      <c r="Q740">
        <v>14882264</v>
      </c>
      <c r="R740" t="s">
        <v>2012</v>
      </c>
      <c r="S740" t="s">
        <v>2662</v>
      </c>
      <c r="T740" t="s">
        <v>1985</v>
      </c>
      <c r="U740" t="s">
        <v>1995</v>
      </c>
      <c r="V740">
        <v>200000000</v>
      </c>
      <c r="W740">
        <v>90759676</v>
      </c>
      <c r="X740">
        <v>223834921</v>
      </c>
      <c r="Y740">
        <v>96971361</v>
      </c>
      <c r="AA740">
        <v>37335790</v>
      </c>
      <c r="AB740" t="s">
        <v>1987</v>
      </c>
      <c r="AC740" t="s">
        <v>3928</v>
      </c>
      <c r="AD740" t="s">
        <v>2016</v>
      </c>
      <c r="AE740" t="s">
        <v>2017</v>
      </c>
      <c r="AG740">
        <v>473075</v>
      </c>
      <c r="AH740">
        <v>78105</v>
      </c>
      <c r="AJ740">
        <v>6.6</v>
      </c>
      <c r="AK740">
        <v>183884</v>
      </c>
    </row>
    <row r="741" spans="1:37" x14ac:dyDescent="0.2">
      <c r="A741">
        <v>122040100</v>
      </c>
      <c r="B741" t="s">
        <v>1541</v>
      </c>
      <c r="C741" s="15">
        <v>38703</v>
      </c>
      <c r="D741" t="s">
        <v>1981</v>
      </c>
      <c r="E741" t="s">
        <v>1989</v>
      </c>
      <c r="F741" t="s">
        <v>1541</v>
      </c>
      <c r="G741">
        <v>2009</v>
      </c>
      <c r="H741">
        <v>162</v>
      </c>
      <c r="I741">
        <v>0</v>
      </c>
      <c r="J741">
        <v>77025481</v>
      </c>
      <c r="K741">
        <v>3452</v>
      </c>
      <c r="L741">
        <v>3461</v>
      </c>
      <c r="M741">
        <v>45631</v>
      </c>
      <c r="N741">
        <v>11859165</v>
      </c>
      <c r="O741">
        <v>231952106</v>
      </c>
      <c r="P741">
        <v>7298539</v>
      </c>
      <c r="Q741">
        <v>161164696</v>
      </c>
      <c r="R741" t="s">
        <v>2002</v>
      </c>
      <c r="S741" t="s">
        <v>1984</v>
      </c>
      <c r="T741" t="s">
        <v>2003</v>
      </c>
      <c r="U741" t="s">
        <v>1995</v>
      </c>
      <c r="V741">
        <v>425000000</v>
      </c>
      <c r="W741">
        <v>760507625</v>
      </c>
      <c r="X741">
        <v>2023411357</v>
      </c>
      <c r="Y741">
        <v>832120706</v>
      </c>
      <c r="Z741" t="s">
        <v>1541</v>
      </c>
      <c r="AA741">
        <v>53980862</v>
      </c>
      <c r="AB741" t="s">
        <v>1987</v>
      </c>
      <c r="AC741" t="s">
        <v>3929</v>
      </c>
      <c r="AD741" t="s">
        <v>2153</v>
      </c>
      <c r="AE741" t="s">
        <v>1989</v>
      </c>
      <c r="AF741" t="s">
        <v>2088</v>
      </c>
      <c r="AG741">
        <v>499549</v>
      </c>
      <c r="AH741">
        <v>72998</v>
      </c>
      <c r="AJ741">
        <v>7.9</v>
      </c>
      <c r="AK741">
        <v>724054</v>
      </c>
    </row>
    <row r="742" spans="1:37" x14ac:dyDescent="0.2">
      <c r="A742">
        <v>122480100</v>
      </c>
      <c r="B742" t="s">
        <v>1542</v>
      </c>
      <c r="C742" s="15">
        <v>38955</v>
      </c>
      <c r="D742" t="s">
        <v>1981</v>
      </c>
      <c r="E742" t="s">
        <v>2035</v>
      </c>
      <c r="F742" t="s">
        <v>1542</v>
      </c>
      <c r="G742">
        <v>2009</v>
      </c>
      <c r="H742">
        <v>107</v>
      </c>
      <c r="I742">
        <v>0</v>
      </c>
      <c r="J742">
        <v>20512304</v>
      </c>
      <c r="K742">
        <v>2206</v>
      </c>
      <c r="L742">
        <v>2206</v>
      </c>
      <c r="M742">
        <v>12228</v>
      </c>
      <c r="N742">
        <v>1181682</v>
      </c>
      <c r="O742">
        <v>18591422</v>
      </c>
      <c r="P742">
        <v>231057</v>
      </c>
      <c r="Q742">
        <v>4698387</v>
      </c>
      <c r="R742" t="s">
        <v>2070</v>
      </c>
      <c r="S742" t="s">
        <v>1984</v>
      </c>
      <c r="T742" t="s">
        <v>1985</v>
      </c>
      <c r="U742" t="s">
        <v>2135</v>
      </c>
      <c r="V742">
        <v>32000000</v>
      </c>
      <c r="W742">
        <v>57744720</v>
      </c>
      <c r="X742">
        <v>12842548</v>
      </c>
      <c r="Y742">
        <v>61696826</v>
      </c>
      <c r="AA742">
        <v>29549041</v>
      </c>
      <c r="AB742" t="s">
        <v>1987</v>
      </c>
      <c r="AC742" t="s">
        <v>3930</v>
      </c>
      <c r="AD742" t="s">
        <v>2695</v>
      </c>
      <c r="AE742" t="s">
        <v>3931</v>
      </c>
      <c r="AF742" t="s">
        <v>3932</v>
      </c>
      <c r="AG742">
        <v>1135084</v>
      </c>
      <c r="AH742">
        <v>87785</v>
      </c>
      <c r="AJ742">
        <v>6.2</v>
      </c>
      <c r="AK742">
        <v>40565</v>
      </c>
    </row>
    <row r="743" spans="1:37" x14ac:dyDescent="0.2">
      <c r="A743">
        <v>122570100</v>
      </c>
      <c r="B743" t="s">
        <v>1543</v>
      </c>
      <c r="C743" s="15">
        <v>39227</v>
      </c>
      <c r="D743" t="s">
        <v>1981</v>
      </c>
      <c r="E743" t="s">
        <v>1982</v>
      </c>
      <c r="F743" t="s">
        <v>3933</v>
      </c>
      <c r="G743">
        <v>2011</v>
      </c>
      <c r="H743">
        <v>90</v>
      </c>
      <c r="I743">
        <v>1</v>
      </c>
      <c r="J743">
        <v>47656302</v>
      </c>
      <c r="K743">
        <v>3925</v>
      </c>
      <c r="L743">
        <v>3952</v>
      </c>
      <c r="M743">
        <v>22353</v>
      </c>
      <c r="N743">
        <v>2416260</v>
      </c>
      <c r="O743">
        <v>38523328</v>
      </c>
      <c r="P743">
        <v>859861</v>
      </c>
      <c r="Q743">
        <v>20486514</v>
      </c>
      <c r="R743" t="s">
        <v>2031</v>
      </c>
      <c r="S743" t="s">
        <v>1984</v>
      </c>
      <c r="T743" t="s">
        <v>2032</v>
      </c>
      <c r="U743" t="s">
        <v>2004</v>
      </c>
      <c r="V743">
        <v>150000000</v>
      </c>
      <c r="W743">
        <v>165249063</v>
      </c>
      <c r="X743">
        <v>499588484</v>
      </c>
      <c r="Y743">
        <v>175668294</v>
      </c>
      <c r="Z743" t="s">
        <v>995</v>
      </c>
      <c r="AA743">
        <v>13556486</v>
      </c>
      <c r="AB743" t="s">
        <v>2006</v>
      </c>
      <c r="AC743" t="s">
        <v>3934</v>
      </c>
      <c r="AD743" t="s">
        <v>2047</v>
      </c>
      <c r="AG743">
        <v>1302011</v>
      </c>
      <c r="AH743">
        <v>87222</v>
      </c>
      <c r="AJ743">
        <v>7.3</v>
      </c>
      <c r="AK743">
        <v>134624</v>
      </c>
    </row>
    <row r="744" spans="1:37" x14ac:dyDescent="0.2">
      <c r="A744">
        <v>122820100</v>
      </c>
      <c r="B744" t="s">
        <v>1544</v>
      </c>
      <c r="C744" s="15">
        <v>38680</v>
      </c>
      <c r="D744" t="s">
        <v>1981</v>
      </c>
      <c r="E744" t="s">
        <v>2010</v>
      </c>
      <c r="F744" t="s">
        <v>3935</v>
      </c>
      <c r="G744">
        <v>2009</v>
      </c>
      <c r="I744">
        <v>0</v>
      </c>
      <c r="J744">
        <v>16894511</v>
      </c>
      <c r="K744">
        <v>3425</v>
      </c>
      <c r="L744">
        <v>3425</v>
      </c>
      <c r="M744">
        <v>15560</v>
      </c>
      <c r="N744">
        <v>1457402</v>
      </c>
      <c r="O744">
        <v>25135658</v>
      </c>
      <c r="P744">
        <v>109274</v>
      </c>
      <c r="Q744">
        <v>2859783</v>
      </c>
      <c r="R744" t="s">
        <v>2070</v>
      </c>
      <c r="S744" t="s">
        <v>1984</v>
      </c>
      <c r="T744" t="s">
        <v>1985</v>
      </c>
      <c r="U744" t="s">
        <v>2071</v>
      </c>
      <c r="V744">
        <v>35000000</v>
      </c>
      <c r="W744">
        <v>49492060</v>
      </c>
      <c r="X744">
        <v>45612244</v>
      </c>
      <c r="Y744">
        <v>55503929</v>
      </c>
      <c r="AA744">
        <v>11057321</v>
      </c>
      <c r="AB744" t="s">
        <v>2006</v>
      </c>
      <c r="AC744" t="s">
        <v>2112</v>
      </c>
      <c r="AG744">
        <v>976238</v>
      </c>
      <c r="AH744">
        <v>72696</v>
      </c>
      <c r="AJ744">
        <v>5.3</v>
      </c>
      <c r="AK744">
        <v>27877</v>
      </c>
    </row>
    <row r="745" spans="1:37" x14ac:dyDescent="0.2">
      <c r="A745">
        <v>123090100</v>
      </c>
      <c r="B745" t="s">
        <v>1545</v>
      </c>
      <c r="C745" s="15">
        <v>39408</v>
      </c>
      <c r="D745" t="s">
        <v>1981</v>
      </c>
      <c r="E745" t="s">
        <v>1982</v>
      </c>
      <c r="F745" t="s">
        <v>1545</v>
      </c>
      <c r="G745">
        <v>2011</v>
      </c>
      <c r="H745">
        <v>126</v>
      </c>
      <c r="I745">
        <v>0</v>
      </c>
      <c r="J745">
        <v>11364505</v>
      </c>
      <c r="K745">
        <v>1277</v>
      </c>
      <c r="L745">
        <v>2608</v>
      </c>
      <c r="M745">
        <v>17898</v>
      </c>
      <c r="N745">
        <v>1205249</v>
      </c>
      <c r="O745">
        <v>19212636</v>
      </c>
      <c r="P745">
        <v>642704</v>
      </c>
      <c r="Q745">
        <v>14903647</v>
      </c>
      <c r="R745" t="s">
        <v>2012</v>
      </c>
      <c r="S745" t="s">
        <v>2026</v>
      </c>
      <c r="T745" t="s">
        <v>2003</v>
      </c>
      <c r="U745" t="s">
        <v>2004</v>
      </c>
      <c r="V745">
        <v>180000000</v>
      </c>
      <c r="W745">
        <v>73864507</v>
      </c>
      <c r="X745">
        <v>106183277</v>
      </c>
      <c r="Y745">
        <v>78427426</v>
      </c>
      <c r="AA745">
        <v>22512691</v>
      </c>
      <c r="AB745" t="s">
        <v>2006</v>
      </c>
      <c r="AC745" t="s">
        <v>3936</v>
      </c>
      <c r="AD745" t="s">
        <v>3564</v>
      </c>
      <c r="AE745" t="s">
        <v>3563</v>
      </c>
      <c r="AG745">
        <v>970179</v>
      </c>
      <c r="AH745">
        <v>90866</v>
      </c>
      <c r="AJ745">
        <v>7.6</v>
      </c>
      <c r="AK745">
        <v>208663</v>
      </c>
    </row>
    <row r="746" spans="1:37" x14ac:dyDescent="0.2">
      <c r="A746">
        <v>123120100</v>
      </c>
      <c r="B746" t="s">
        <v>1546</v>
      </c>
      <c r="C746" s="15">
        <v>38668</v>
      </c>
      <c r="D746" t="s">
        <v>1981</v>
      </c>
      <c r="E746" t="s">
        <v>2457</v>
      </c>
      <c r="F746" t="s">
        <v>3937</v>
      </c>
      <c r="G746">
        <v>2009</v>
      </c>
      <c r="I746">
        <v>0</v>
      </c>
      <c r="J746">
        <v>2904380</v>
      </c>
      <c r="K746">
        <v>882</v>
      </c>
      <c r="L746">
        <v>883</v>
      </c>
      <c r="M746">
        <v>3238</v>
      </c>
      <c r="N746">
        <v>308429</v>
      </c>
      <c r="O746">
        <v>4154913</v>
      </c>
      <c r="P746">
        <v>41068</v>
      </c>
      <c r="Q746">
        <v>656428</v>
      </c>
      <c r="R746" t="s">
        <v>1983</v>
      </c>
      <c r="S746" t="s">
        <v>1984</v>
      </c>
      <c r="T746" t="s">
        <v>1985</v>
      </c>
      <c r="U746" t="s">
        <v>2071</v>
      </c>
      <c r="V746">
        <v>50000000</v>
      </c>
      <c r="W746">
        <v>8017467</v>
      </c>
      <c r="X746">
        <v>29455184</v>
      </c>
      <c r="Y746">
        <v>9010330</v>
      </c>
      <c r="AA746">
        <v>13000876</v>
      </c>
      <c r="AB746" t="s">
        <v>2073</v>
      </c>
      <c r="AC746" t="s">
        <v>3938</v>
      </c>
      <c r="AD746" t="s">
        <v>2586</v>
      </c>
      <c r="AG746">
        <v>1131729</v>
      </c>
      <c r="AH746">
        <v>68073</v>
      </c>
      <c r="AI746">
        <v>566</v>
      </c>
      <c r="AJ746">
        <v>7.5</v>
      </c>
      <c r="AK746">
        <v>25871</v>
      </c>
    </row>
    <row r="747" spans="1:37" x14ac:dyDescent="0.2">
      <c r="A747">
        <v>180710100</v>
      </c>
      <c r="B747" t="s">
        <v>5073</v>
      </c>
      <c r="C747" s="15">
        <v>40194</v>
      </c>
      <c r="D747" t="s">
        <v>1981</v>
      </c>
      <c r="E747" t="s">
        <v>1982</v>
      </c>
      <c r="F747" t="s">
        <v>5074</v>
      </c>
      <c r="G747">
        <v>2013</v>
      </c>
      <c r="H747">
        <v>105</v>
      </c>
      <c r="I747">
        <v>0</v>
      </c>
      <c r="J747">
        <v>15451981</v>
      </c>
      <c r="K747">
        <v>3387</v>
      </c>
      <c r="L747">
        <v>3387</v>
      </c>
      <c r="M747">
        <v>14766</v>
      </c>
      <c r="N747">
        <v>497117</v>
      </c>
      <c r="O747">
        <v>7520165</v>
      </c>
      <c r="P747">
        <v>435747</v>
      </c>
      <c r="Q747">
        <v>7934278</v>
      </c>
      <c r="R747" t="s">
        <v>2070</v>
      </c>
      <c r="S747" t="s">
        <v>1984</v>
      </c>
      <c r="T747" t="s">
        <v>1985</v>
      </c>
      <c r="U747" t="s">
        <v>1995</v>
      </c>
      <c r="V747">
        <v>60000000</v>
      </c>
      <c r="W747">
        <v>50577412</v>
      </c>
      <c r="X747">
        <v>80800000</v>
      </c>
      <c r="Y747">
        <v>52186969</v>
      </c>
      <c r="Z747" t="s">
        <v>5075</v>
      </c>
      <c r="AA747">
        <v>6409651</v>
      </c>
      <c r="AB747" t="s">
        <v>1987</v>
      </c>
      <c r="AC747" t="s">
        <v>5076</v>
      </c>
      <c r="AD747" t="s">
        <v>3222</v>
      </c>
      <c r="AE747" t="s">
        <v>2204</v>
      </c>
      <c r="AF747" t="s">
        <v>4525</v>
      </c>
      <c r="AG747">
        <v>1205537</v>
      </c>
      <c r="AH747">
        <v>108188</v>
      </c>
    </row>
    <row r="748" spans="1:37" x14ac:dyDescent="0.2">
      <c r="A748">
        <v>124050100</v>
      </c>
      <c r="B748" t="s">
        <v>3945</v>
      </c>
      <c r="C748" s="15">
        <v>39200</v>
      </c>
      <c r="D748" t="s">
        <v>1981</v>
      </c>
      <c r="E748" t="s">
        <v>2318</v>
      </c>
      <c r="F748" t="s">
        <v>3946</v>
      </c>
      <c r="G748">
        <v>2010</v>
      </c>
      <c r="H748">
        <v>86</v>
      </c>
      <c r="I748">
        <v>1</v>
      </c>
      <c r="J748">
        <v>4108630</v>
      </c>
      <c r="K748">
        <v>2505</v>
      </c>
      <c r="L748">
        <v>2505</v>
      </c>
      <c r="M748">
        <v>7798</v>
      </c>
      <c r="N748">
        <v>203227</v>
      </c>
      <c r="O748">
        <v>2792500</v>
      </c>
      <c r="P748">
        <v>60868</v>
      </c>
      <c r="Q748">
        <v>1366769</v>
      </c>
      <c r="R748" t="s">
        <v>2031</v>
      </c>
      <c r="S748" t="s">
        <v>2657</v>
      </c>
      <c r="T748" t="s">
        <v>2032</v>
      </c>
      <c r="U748" t="s">
        <v>2004</v>
      </c>
      <c r="V748">
        <v>30000000</v>
      </c>
      <c r="W748">
        <v>10143779</v>
      </c>
      <c r="X748">
        <v>13209332</v>
      </c>
      <c r="Y748">
        <v>10783361</v>
      </c>
      <c r="Z748" t="s">
        <v>1126</v>
      </c>
      <c r="AA748">
        <v>12159164</v>
      </c>
      <c r="AB748" t="s">
        <v>2006</v>
      </c>
      <c r="AC748" t="s">
        <v>3947</v>
      </c>
      <c r="AD748" t="s">
        <v>3948</v>
      </c>
      <c r="AG748">
        <v>844993</v>
      </c>
      <c r="AH748">
        <v>97462</v>
      </c>
      <c r="AJ748">
        <v>4.8</v>
      </c>
      <c r="AK748">
        <v>8549</v>
      </c>
    </row>
    <row r="749" spans="1:37" x14ac:dyDescent="0.2">
      <c r="A749">
        <v>124080100</v>
      </c>
      <c r="B749" t="s">
        <v>1547</v>
      </c>
      <c r="C749" s="15">
        <v>39256</v>
      </c>
      <c r="D749" t="s">
        <v>1981</v>
      </c>
      <c r="E749" t="s">
        <v>2010</v>
      </c>
      <c r="F749" t="s">
        <v>3949</v>
      </c>
      <c r="G749">
        <v>2011</v>
      </c>
      <c r="H749">
        <v>107</v>
      </c>
      <c r="I749">
        <v>1</v>
      </c>
      <c r="J749">
        <v>66135507</v>
      </c>
      <c r="K749">
        <v>4115</v>
      </c>
      <c r="L749">
        <v>4115</v>
      </c>
      <c r="M749">
        <v>25790</v>
      </c>
      <c r="N749">
        <v>6127576</v>
      </c>
      <c r="O749">
        <v>101417136</v>
      </c>
      <c r="P749">
        <v>1655897</v>
      </c>
      <c r="Q749">
        <v>39268732</v>
      </c>
      <c r="R749" t="s">
        <v>2031</v>
      </c>
      <c r="S749" t="s">
        <v>1984</v>
      </c>
      <c r="T749" t="s">
        <v>2032</v>
      </c>
      <c r="U749" t="s">
        <v>2004</v>
      </c>
      <c r="V749">
        <v>200000000</v>
      </c>
      <c r="W749">
        <v>191450875</v>
      </c>
      <c r="X749">
        <v>368704508</v>
      </c>
      <c r="Y749">
        <v>203522177</v>
      </c>
      <c r="Z749" t="s">
        <v>988</v>
      </c>
      <c r="AA749">
        <v>14349584</v>
      </c>
      <c r="AB749" t="s">
        <v>2033</v>
      </c>
      <c r="AD749" t="s">
        <v>2034</v>
      </c>
      <c r="AE749" t="s">
        <v>2016</v>
      </c>
      <c r="AG749">
        <v>1216475</v>
      </c>
      <c r="AH749">
        <v>87876</v>
      </c>
      <c r="AJ749">
        <v>6.4</v>
      </c>
      <c r="AK749">
        <v>78179</v>
      </c>
    </row>
    <row r="750" spans="1:37" x14ac:dyDescent="0.2">
      <c r="A750">
        <v>124130100</v>
      </c>
      <c r="B750" t="s">
        <v>1548</v>
      </c>
      <c r="C750" s="15">
        <v>39620</v>
      </c>
      <c r="D750" t="s">
        <v>1981</v>
      </c>
      <c r="E750" t="s">
        <v>2010</v>
      </c>
      <c r="F750" t="s">
        <v>1548</v>
      </c>
      <c r="G750">
        <v>2012</v>
      </c>
      <c r="H750">
        <v>93</v>
      </c>
      <c r="I750">
        <v>0</v>
      </c>
      <c r="J750">
        <v>66323594</v>
      </c>
      <c r="K750">
        <v>4164</v>
      </c>
      <c r="L750">
        <v>4164</v>
      </c>
      <c r="M750">
        <v>30444</v>
      </c>
      <c r="N750">
        <v>7430974</v>
      </c>
      <c r="O750">
        <v>127660004</v>
      </c>
      <c r="P750">
        <v>2513264</v>
      </c>
      <c r="Q750">
        <v>53169606</v>
      </c>
      <c r="R750" t="s">
        <v>2031</v>
      </c>
      <c r="S750" t="s">
        <v>1984</v>
      </c>
      <c r="T750" t="s">
        <v>2032</v>
      </c>
      <c r="U750" t="s">
        <v>2004</v>
      </c>
      <c r="V750">
        <v>185000000</v>
      </c>
      <c r="W750">
        <v>237282182</v>
      </c>
      <c r="X750">
        <v>317324350</v>
      </c>
      <c r="Y750">
        <v>251292441</v>
      </c>
      <c r="AA750">
        <v>14489583</v>
      </c>
      <c r="AB750" t="s">
        <v>2006</v>
      </c>
      <c r="AC750" t="s">
        <v>3950</v>
      </c>
      <c r="AD750" t="s">
        <v>2034</v>
      </c>
      <c r="AG750">
        <v>1217209</v>
      </c>
      <c r="AH750">
        <v>95167</v>
      </c>
      <c r="AJ750">
        <v>7.2</v>
      </c>
      <c r="AK750">
        <v>201180</v>
      </c>
    </row>
    <row r="751" spans="1:37" x14ac:dyDescent="0.2">
      <c r="A751">
        <v>124140100</v>
      </c>
      <c r="B751" t="s">
        <v>1549</v>
      </c>
      <c r="C751" s="15">
        <v>40031</v>
      </c>
      <c r="D751" t="s">
        <v>1981</v>
      </c>
      <c r="E751" t="s">
        <v>1991</v>
      </c>
      <c r="F751" t="s">
        <v>3951</v>
      </c>
      <c r="G751">
        <v>2013</v>
      </c>
      <c r="H751">
        <v>100</v>
      </c>
      <c r="I751">
        <v>0</v>
      </c>
      <c r="J751">
        <v>26419396</v>
      </c>
      <c r="K751">
        <v>3260</v>
      </c>
      <c r="L751">
        <v>3445</v>
      </c>
      <c r="M751">
        <v>31564</v>
      </c>
      <c r="N751">
        <v>2211719</v>
      </c>
      <c r="O751">
        <v>32482860</v>
      </c>
      <c r="P751">
        <v>919319</v>
      </c>
      <c r="Q751">
        <v>16960818</v>
      </c>
      <c r="R751" t="s">
        <v>2070</v>
      </c>
      <c r="S751" t="s">
        <v>1984</v>
      </c>
      <c r="T751" t="s">
        <v>1985</v>
      </c>
      <c r="U751" t="s">
        <v>2071</v>
      </c>
      <c r="V751">
        <v>37000000</v>
      </c>
      <c r="W751">
        <v>150394119</v>
      </c>
      <c r="X751">
        <v>117422157</v>
      </c>
      <c r="Y751">
        <v>155943712</v>
      </c>
      <c r="AA751">
        <v>68276318</v>
      </c>
      <c r="AB751" t="s">
        <v>2073</v>
      </c>
      <c r="AC751" t="s">
        <v>3952</v>
      </c>
      <c r="AD751" t="s">
        <v>2190</v>
      </c>
      <c r="AE751" t="s">
        <v>3953</v>
      </c>
      <c r="AF751" t="s">
        <v>3954</v>
      </c>
      <c r="AG751">
        <v>1723121</v>
      </c>
      <c r="AH751">
        <v>104211</v>
      </c>
      <c r="AJ751">
        <v>7.1</v>
      </c>
      <c r="AK751">
        <v>241622</v>
      </c>
    </row>
    <row r="752" spans="1:37" x14ac:dyDescent="0.2">
      <c r="A752">
        <v>124300100</v>
      </c>
      <c r="B752" t="s">
        <v>3955</v>
      </c>
      <c r="C752" s="15">
        <v>39284</v>
      </c>
      <c r="D752" t="s">
        <v>1981</v>
      </c>
      <c r="E752" t="s">
        <v>1982</v>
      </c>
      <c r="F752" t="s">
        <v>3956</v>
      </c>
      <c r="G752">
        <v>2011</v>
      </c>
      <c r="H752">
        <v>124</v>
      </c>
      <c r="I752">
        <v>0</v>
      </c>
      <c r="J752">
        <v>65058524</v>
      </c>
      <c r="K752">
        <v>3715</v>
      </c>
      <c r="L752">
        <v>3715</v>
      </c>
      <c r="M752">
        <v>21349</v>
      </c>
      <c r="N752">
        <v>2706887</v>
      </c>
      <c r="O752">
        <v>46677821</v>
      </c>
      <c r="P752">
        <v>1972616</v>
      </c>
      <c r="Q752">
        <v>61699800</v>
      </c>
      <c r="R752" t="s">
        <v>1993</v>
      </c>
      <c r="S752" t="s">
        <v>1994</v>
      </c>
      <c r="T752" t="s">
        <v>1985</v>
      </c>
      <c r="U752" t="s">
        <v>1995</v>
      </c>
      <c r="V752">
        <v>140000000</v>
      </c>
      <c r="W752">
        <v>176654505</v>
      </c>
      <c r="X752">
        <v>193915271</v>
      </c>
      <c r="Y752">
        <v>187792876</v>
      </c>
      <c r="Z752" t="s">
        <v>3957</v>
      </c>
      <c r="AA752">
        <v>34943045</v>
      </c>
      <c r="AB752" t="s">
        <v>1987</v>
      </c>
      <c r="AC752" t="s">
        <v>3958</v>
      </c>
      <c r="AD752" t="s">
        <v>1982</v>
      </c>
      <c r="AE752" t="s">
        <v>2040</v>
      </c>
      <c r="AG752">
        <v>458339</v>
      </c>
      <c r="AH752">
        <v>88140</v>
      </c>
      <c r="AJ752">
        <v>6.8</v>
      </c>
      <c r="AK752">
        <v>350713</v>
      </c>
    </row>
    <row r="753" spans="1:37" x14ac:dyDescent="0.2">
      <c r="A753">
        <v>124670100</v>
      </c>
      <c r="B753" t="s">
        <v>3959</v>
      </c>
      <c r="C753" s="15">
        <v>38983</v>
      </c>
      <c r="D753" t="s">
        <v>1981</v>
      </c>
      <c r="E753" t="s">
        <v>1989</v>
      </c>
      <c r="F753" t="s">
        <v>3960</v>
      </c>
      <c r="G753">
        <v>2010</v>
      </c>
      <c r="H753">
        <v>127</v>
      </c>
      <c r="I753">
        <v>1</v>
      </c>
      <c r="J753">
        <v>19011188</v>
      </c>
      <c r="K753">
        <v>3565</v>
      </c>
      <c r="L753">
        <v>3597</v>
      </c>
      <c r="M753">
        <v>15212</v>
      </c>
      <c r="N753">
        <v>1108263</v>
      </c>
      <c r="O753">
        <v>16789667</v>
      </c>
      <c r="P753">
        <v>124146</v>
      </c>
      <c r="Q753">
        <v>2549222</v>
      </c>
      <c r="R753" t="s">
        <v>2070</v>
      </c>
      <c r="S753" t="s">
        <v>1984</v>
      </c>
      <c r="T753" t="s">
        <v>1985</v>
      </c>
      <c r="U753" t="s">
        <v>2135</v>
      </c>
      <c r="V753">
        <v>70000000</v>
      </c>
      <c r="W753">
        <v>52474616</v>
      </c>
      <c r="X753">
        <v>84957003</v>
      </c>
      <c r="Y753">
        <v>56066033</v>
      </c>
      <c r="Z753" t="s">
        <v>3961</v>
      </c>
      <c r="AA753">
        <v>19933501</v>
      </c>
      <c r="AB753" t="s">
        <v>1987</v>
      </c>
      <c r="AC753" t="s">
        <v>3962</v>
      </c>
      <c r="AD753" t="s">
        <v>2153</v>
      </c>
      <c r="AE753" t="s">
        <v>3963</v>
      </c>
      <c r="AG753">
        <v>1027718</v>
      </c>
      <c r="AH753">
        <v>80590</v>
      </c>
      <c r="AJ753">
        <v>6.3</v>
      </c>
      <c r="AK753">
        <v>73898</v>
      </c>
    </row>
    <row r="754" spans="1:37" x14ac:dyDescent="0.2">
      <c r="A754">
        <v>125160100</v>
      </c>
      <c r="B754" t="s">
        <v>1550</v>
      </c>
      <c r="C754" s="15">
        <v>39977</v>
      </c>
      <c r="D754" t="s">
        <v>1981</v>
      </c>
      <c r="E754" t="s">
        <v>1991</v>
      </c>
      <c r="F754" t="s">
        <v>3964</v>
      </c>
      <c r="G754">
        <v>2012</v>
      </c>
      <c r="H754">
        <v>142</v>
      </c>
      <c r="I754">
        <v>1</v>
      </c>
      <c r="J754">
        <v>116619362</v>
      </c>
      <c r="K754">
        <v>4207</v>
      </c>
      <c r="L754">
        <v>4207</v>
      </c>
      <c r="M754">
        <v>21125</v>
      </c>
      <c r="N754">
        <v>2657693</v>
      </c>
      <c r="O754">
        <v>42702853</v>
      </c>
      <c r="P754">
        <v>3226657</v>
      </c>
      <c r="Q754">
        <v>65127647</v>
      </c>
      <c r="R754" t="s">
        <v>1993</v>
      </c>
      <c r="S754" t="s">
        <v>1994</v>
      </c>
      <c r="T754" t="s">
        <v>1985</v>
      </c>
      <c r="U754" t="s">
        <v>1995</v>
      </c>
      <c r="V754">
        <v>225000000</v>
      </c>
      <c r="W754">
        <v>291045518</v>
      </c>
      <c r="X754">
        <v>376954000</v>
      </c>
      <c r="Y754">
        <v>301785199</v>
      </c>
      <c r="Z754" t="s">
        <v>2117</v>
      </c>
      <c r="AA754">
        <v>36173415</v>
      </c>
      <c r="AB754" t="s">
        <v>1987</v>
      </c>
      <c r="AC754" t="s">
        <v>3965</v>
      </c>
      <c r="AD754" t="s">
        <v>1991</v>
      </c>
      <c r="AE754" t="s">
        <v>1998</v>
      </c>
      <c r="AF754" t="s">
        <v>1999</v>
      </c>
      <c r="AG754">
        <v>770828</v>
      </c>
      <c r="AH754">
        <v>103042</v>
      </c>
      <c r="AJ754">
        <v>7.3</v>
      </c>
      <c r="AK754">
        <v>430201</v>
      </c>
    </row>
    <row r="755" spans="1:37" x14ac:dyDescent="0.2">
      <c r="A755">
        <v>125350100</v>
      </c>
      <c r="B755" t="s">
        <v>1551</v>
      </c>
      <c r="C755" s="15">
        <v>39144</v>
      </c>
      <c r="D755" t="s">
        <v>1981</v>
      </c>
      <c r="E755" t="s">
        <v>1982</v>
      </c>
      <c r="F755" t="s">
        <v>1551</v>
      </c>
      <c r="G755">
        <v>2011</v>
      </c>
      <c r="H755">
        <v>107</v>
      </c>
      <c r="I755">
        <v>0</v>
      </c>
      <c r="J755">
        <v>38079323</v>
      </c>
      <c r="K755">
        <v>3917</v>
      </c>
      <c r="L755">
        <v>3923</v>
      </c>
      <c r="M755">
        <v>24289</v>
      </c>
      <c r="N755">
        <v>1696126</v>
      </c>
      <c r="O755">
        <v>26946799</v>
      </c>
      <c r="P755">
        <v>700178</v>
      </c>
      <c r="Q755">
        <v>14331045</v>
      </c>
      <c r="R755" t="s">
        <v>2031</v>
      </c>
      <c r="S755" t="s">
        <v>1984</v>
      </c>
      <c r="T755" t="s">
        <v>2032</v>
      </c>
      <c r="U755" t="s">
        <v>2004</v>
      </c>
      <c r="V755">
        <v>135000000</v>
      </c>
      <c r="W755">
        <v>123257581</v>
      </c>
      <c r="X755">
        <v>122246993</v>
      </c>
      <c r="Y755">
        <v>131263083</v>
      </c>
      <c r="AA755">
        <v>50940388</v>
      </c>
      <c r="AB755" t="s">
        <v>2006</v>
      </c>
      <c r="AC755" t="s">
        <v>3966</v>
      </c>
      <c r="AD755" t="s">
        <v>1982</v>
      </c>
      <c r="AE755" t="s">
        <v>2412</v>
      </c>
      <c r="AF755" t="s">
        <v>3967</v>
      </c>
      <c r="AG755">
        <v>1192628</v>
      </c>
      <c r="AH755">
        <v>84944</v>
      </c>
      <c r="AJ755">
        <v>7.3</v>
      </c>
      <c r="AK755">
        <v>149608</v>
      </c>
    </row>
    <row r="756" spans="1:37" x14ac:dyDescent="0.2">
      <c r="A756">
        <v>125850100</v>
      </c>
      <c r="B756" t="s">
        <v>1552</v>
      </c>
      <c r="C756" s="15">
        <v>38647</v>
      </c>
      <c r="D756" t="s">
        <v>1981</v>
      </c>
      <c r="E756" t="s">
        <v>2133</v>
      </c>
      <c r="F756" t="s">
        <v>3968</v>
      </c>
      <c r="G756">
        <v>2009</v>
      </c>
      <c r="I756">
        <v>0</v>
      </c>
      <c r="J756">
        <v>6702923</v>
      </c>
      <c r="K756">
        <v>3014</v>
      </c>
      <c r="L756">
        <v>3020</v>
      </c>
      <c r="M756">
        <v>11329</v>
      </c>
      <c r="N756">
        <v>591467</v>
      </c>
      <c r="O756">
        <v>9669273</v>
      </c>
      <c r="P756">
        <v>46167</v>
      </c>
      <c r="Q756">
        <v>530238</v>
      </c>
      <c r="R756" t="s">
        <v>1993</v>
      </c>
      <c r="S756" t="s">
        <v>1994</v>
      </c>
      <c r="T756" t="s">
        <v>2032</v>
      </c>
      <c r="U756" t="s">
        <v>2004</v>
      </c>
      <c r="V756">
        <v>65000000</v>
      </c>
      <c r="W756">
        <v>19551067</v>
      </c>
      <c r="X756">
        <v>22085176</v>
      </c>
      <c r="Y756">
        <v>21969912</v>
      </c>
      <c r="AA756">
        <v>9186576</v>
      </c>
      <c r="AB756" t="s">
        <v>2006</v>
      </c>
      <c r="AC756" t="s">
        <v>3969</v>
      </c>
      <c r="AD756" t="s">
        <v>2632</v>
      </c>
      <c r="AG756">
        <v>375568</v>
      </c>
      <c r="AH756">
        <v>72209</v>
      </c>
      <c r="AJ756">
        <v>6.4</v>
      </c>
      <c r="AK756">
        <v>21836</v>
      </c>
    </row>
    <row r="757" spans="1:37" x14ac:dyDescent="0.2">
      <c r="A757">
        <v>125870100</v>
      </c>
      <c r="B757" t="s">
        <v>1553</v>
      </c>
      <c r="C757" s="15">
        <v>38752</v>
      </c>
      <c r="D757" t="s">
        <v>1981</v>
      </c>
      <c r="E757" t="s">
        <v>2035</v>
      </c>
      <c r="F757" t="s">
        <v>3970</v>
      </c>
      <c r="G757">
        <v>2010</v>
      </c>
      <c r="H757">
        <v>107</v>
      </c>
      <c r="I757">
        <v>0</v>
      </c>
      <c r="J757">
        <v>30468614</v>
      </c>
      <c r="K757">
        <v>2969</v>
      </c>
      <c r="L757">
        <v>3062</v>
      </c>
      <c r="M757">
        <v>17020</v>
      </c>
      <c r="N757">
        <v>2360765</v>
      </c>
      <c r="O757">
        <v>32503698</v>
      </c>
      <c r="P757">
        <v>111965</v>
      </c>
      <c r="Q757">
        <v>2192422</v>
      </c>
      <c r="R757" t="s">
        <v>2070</v>
      </c>
      <c r="S757" t="s">
        <v>2026</v>
      </c>
      <c r="T757" t="s">
        <v>1985</v>
      </c>
      <c r="U757" t="s">
        <v>2135</v>
      </c>
      <c r="V757">
        <v>25000000</v>
      </c>
      <c r="W757">
        <v>80014842</v>
      </c>
      <c r="X757">
        <v>62018667</v>
      </c>
      <c r="Y757">
        <v>85491142</v>
      </c>
      <c r="AA757">
        <v>36012022</v>
      </c>
      <c r="AB757" t="s">
        <v>1987</v>
      </c>
      <c r="AC757" t="s">
        <v>3971</v>
      </c>
      <c r="AD757" t="s">
        <v>2695</v>
      </c>
      <c r="AE757" t="s">
        <v>2095</v>
      </c>
      <c r="AF757" t="s">
        <v>2137</v>
      </c>
      <c r="AG757">
        <v>989757</v>
      </c>
      <c r="AH757">
        <v>74688</v>
      </c>
      <c r="AJ757">
        <v>6.3</v>
      </c>
      <c r="AK757">
        <v>72734</v>
      </c>
    </row>
    <row r="758" spans="1:37" x14ac:dyDescent="0.2">
      <c r="A758">
        <v>125900100</v>
      </c>
      <c r="B758" t="s">
        <v>1554</v>
      </c>
      <c r="C758" s="15">
        <v>38738</v>
      </c>
      <c r="D758" t="s">
        <v>1981</v>
      </c>
      <c r="E758" t="s">
        <v>2035</v>
      </c>
      <c r="F758" t="s">
        <v>1554</v>
      </c>
      <c r="G758">
        <v>2010</v>
      </c>
      <c r="H758">
        <v>104</v>
      </c>
      <c r="I758">
        <v>0</v>
      </c>
      <c r="J758">
        <v>17501625</v>
      </c>
      <c r="K758">
        <v>2476</v>
      </c>
      <c r="L758">
        <v>2476</v>
      </c>
      <c r="M758">
        <v>10324</v>
      </c>
      <c r="N758">
        <v>1081548</v>
      </c>
      <c r="O758">
        <v>19041756</v>
      </c>
      <c r="P758">
        <v>263456</v>
      </c>
      <c r="Q758">
        <v>5870083</v>
      </c>
      <c r="R758" t="s">
        <v>2012</v>
      </c>
      <c r="S758" t="s">
        <v>1984</v>
      </c>
      <c r="T758" t="s">
        <v>1985</v>
      </c>
      <c r="U758" t="s">
        <v>1986</v>
      </c>
      <c r="V758">
        <v>26000000</v>
      </c>
      <c r="W758">
        <v>40122938</v>
      </c>
      <c r="X758">
        <v>27479494</v>
      </c>
      <c r="Y758">
        <v>42917223</v>
      </c>
      <c r="AA758">
        <v>24357492</v>
      </c>
      <c r="AB758" t="s">
        <v>2073</v>
      </c>
      <c r="AC758" t="s">
        <v>3972</v>
      </c>
      <c r="AD758" t="s">
        <v>2695</v>
      </c>
      <c r="AE758" t="s">
        <v>3973</v>
      </c>
      <c r="AG758">
        <v>1038686</v>
      </c>
      <c r="AH758">
        <v>73929</v>
      </c>
      <c r="AJ758">
        <v>5.0999999999999996</v>
      </c>
      <c r="AK758">
        <v>70676</v>
      </c>
    </row>
    <row r="759" spans="1:37" x14ac:dyDescent="0.2">
      <c r="A759">
        <v>125920100</v>
      </c>
      <c r="B759" t="s">
        <v>3974</v>
      </c>
      <c r="C759" s="15">
        <v>39631</v>
      </c>
      <c r="D759" t="s">
        <v>1981</v>
      </c>
      <c r="E759" t="s">
        <v>2035</v>
      </c>
      <c r="F759" t="s">
        <v>3975</v>
      </c>
      <c r="G759">
        <v>2012</v>
      </c>
      <c r="H759">
        <v>136</v>
      </c>
      <c r="I759">
        <v>1</v>
      </c>
      <c r="J759">
        <v>62004688</v>
      </c>
      <c r="K759">
        <v>4318</v>
      </c>
      <c r="L759">
        <v>4318</v>
      </c>
      <c r="M759">
        <v>22495</v>
      </c>
      <c r="N759">
        <v>2447558</v>
      </c>
      <c r="O759">
        <v>38706103</v>
      </c>
      <c r="P759">
        <v>1777572</v>
      </c>
      <c r="Q759">
        <v>70625661</v>
      </c>
      <c r="R759" t="s">
        <v>1993</v>
      </c>
      <c r="S759" t="s">
        <v>1994</v>
      </c>
      <c r="T759" t="s">
        <v>1985</v>
      </c>
      <c r="U759" t="s">
        <v>2004</v>
      </c>
      <c r="V759">
        <v>220000000</v>
      </c>
      <c r="W759">
        <v>262030663</v>
      </c>
      <c r="X759">
        <v>495859604</v>
      </c>
      <c r="Y759">
        <v>277502323</v>
      </c>
      <c r="Z759" t="s">
        <v>2037</v>
      </c>
      <c r="AA759">
        <v>29017341</v>
      </c>
      <c r="AB759" t="s">
        <v>1987</v>
      </c>
      <c r="AC759" t="s">
        <v>3976</v>
      </c>
      <c r="AD759" t="s">
        <v>2039</v>
      </c>
      <c r="AE759" t="s">
        <v>2040</v>
      </c>
      <c r="AG759">
        <v>948470</v>
      </c>
      <c r="AH759">
        <v>95510</v>
      </c>
      <c r="AJ759">
        <v>7.1</v>
      </c>
      <c r="AK759">
        <v>357412</v>
      </c>
    </row>
    <row r="760" spans="1:37" x14ac:dyDescent="0.2">
      <c r="A760">
        <v>126210100</v>
      </c>
      <c r="B760" t="s">
        <v>3977</v>
      </c>
      <c r="C760" s="15">
        <v>40159</v>
      </c>
      <c r="D760" t="s">
        <v>1981</v>
      </c>
      <c r="E760" t="s">
        <v>1991</v>
      </c>
      <c r="F760" t="s">
        <v>3978</v>
      </c>
      <c r="G760">
        <v>2013</v>
      </c>
      <c r="H760">
        <v>201</v>
      </c>
      <c r="I760">
        <v>1</v>
      </c>
      <c r="J760">
        <v>73645197</v>
      </c>
      <c r="K760">
        <v>3903</v>
      </c>
      <c r="L760">
        <v>3928</v>
      </c>
      <c r="M760">
        <v>25150</v>
      </c>
      <c r="N760">
        <v>3033723</v>
      </c>
      <c r="O760">
        <v>42066545</v>
      </c>
      <c r="P760">
        <v>2420284</v>
      </c>
      <c r="Q760">
        <v>61895318</v>
      </c>
      <c r="R760" t="s">
        <v>2012</v>
      </c>
      <c r="S760" t="s">
        <v>2026</v>
      </c>
      <c r="T760" t="s">
        <v>2003</v>
      </c>
      <c r="U760" t="s">
        <v>2004</v>
      </c>
      <c r="V760">
        <v>250000000</v>
      </c>
      <c r="W760">
        <v>258366855</v>
      </c>
      <c r="X760">
        <v>702000000</v>
      </c>
      <c r="Y760">
        <v>267751898</v>
      </c>
      <c r="Z760" t="s">
        <v>3979</v>
      </c>
      <c r="AA760">
        <v>28827023</v>
      </c>
      <c r="AB760" t="s">
        <v>1987</v>
      </c>
      <c r="AC760" t="s">
        <v>3980</v>
      </c>
      <c r="AD760" t="s">
        <v>2317</v>
      </c>
      <c r="AG760">
        <v>1170358</v>
      </c>
      <c r="AH760">
        <v>106489</v>
      </c>
      <c r="AJ760">
        <v>8</v>
      </c>
      <c r="AK760">
        <v>343886</v>
      </c>
    </row>
    <row r="761" spans="1:37" x14ac:dyDescent="0.2">
      <c r="A761">
        <v>126310100</v>
      </c>
      <c r="B761" t="s">
        <v>1555</v>
      </c>
      <c r="C761" s="15">
        <v>39995</v>
      </c>
      <c r="D761" t="s">
        <v>1981</v>
      </c>
      <c r="E761" t="s">
        <v>2010</v>
      </c>
      <c r="F761" t="s">
        <v>3981</v>
      </c>
      <c r="G761">
        <v>2013</v>
      </c>
      <c r="H761">
        <v>149</v>
      </c>
      <c r="I761">
        <v>0</v>
      </c>
      <c r="J761">
        <v>29210849</v>
      </c>
      <c r="K761">
        <v>3904</v>
      </c>
      <c r="L761">
        <v>3904</v>
      </c>
      <c r="M761">
        <v>13443</v>
      </c>
      <c r="N761">
        <v>1493045</v>
      </c>
      <c r="O761">
        <v>25415308</v>
      </c>
      <c r="P761">
        <v>900715</v>
      </c>
      <c r="Q761">
        <v>20701554</v>
      </c>
      <c r="R761" t="s">
        <v>1983</v>
      </c>
      <c r="S761" t="s">
        <v>2020</v>
      </c>
      <c r="T761" t="s">
        <v>1985</v>
      </c>
      <c r="U761" t="s">
        <v>3678</v>
      </c>
      <c r="V761">
        <v>275000000</v>
      </c>
      <c r="W761">
        <v>89289910</v>
      </c>
      <c r="X761">
        <v>170700000</v>
      </c>
      <c r="Y761">
        <v>92584734</v>
      </c>
      <c r="AA761">
        <v>29398314</v>
      </c>
      <c r="AB761" t="s">
        <v>1987</v>
      </c>
      <c r="AC761" t="s">
        <v>3982</v>
      </c>
      <c r="AD761" t="s">
        <v>2016</v>
      </c>
      <c r="AE761" t="s">
        <v>2017</v>
      </c>
      <c r="AF761" t="s">
        <v>3983</v>
      </c>
      <c r="AG761">
        <v>1210819</v>
      </c>
      <c r="AH761">
        <v>103384</v>
      </c>
      <c r="AJ761">
        <v>6.5</v>
      </c>
      <c r="AK761">
        <v>149467</v>
      </c>
    </row>
    <row r="762" spans="1:37" x14ac:dyDescent="0.2">
      <c r="A762">
        <v>126540100</v>
      </c>
      <c r="B762" t="s">
        <v>3984</v>
      </c>
      <c r="C762" s="15">
        <v>39795</v>
      </c>
      <c r="D762" t="s">
        <v>1981</v>
      </c>
      <c r="E762" t="s">
        <v>1991</v>
      </c>
      <c r="F762" t="s">
        <v>3985</v>
      </c>
      <c r="G762">
        <v>2012</v>
      </c>
      <c r="H762">
        <v>169</v>
      </c>
      <c r="I762">
        <v>1</v>
      </c>
      <c r="J762">
        <v>84617303</v>
      </c>
      <c r="K762">
        <v>4045</v>
      </c>
      <c r="L762">
        <v>4100</v>
      </c>
      <c r="M762">
        <v>27719</v>
      </c>
      <c r="N762">
        <v>4500451</v>
      </c>
      <c r="O762">
        <v>35539890</v>
      </c>
      <c r="P762">
        <v>3511064</v>
      </c>
      <c r="Q762">
        <v>86154709</v>
      </c>
      <c r="R762" t="s">
        <v>2012</v>
      </c>
      <c r="S762" t="s">
        <v>2026</v>
      </c>
      <c r="T762" t="s">
        <v>2003</v>
      </c>
      <c r="U762" t="s">
        <v>2004</v>
      </c>
      <c r="V762">
        <v>250000000</v>
      </c>
      <c r="W762">
        <v>303003568</v>
      </c>
      <c r="X762">
        <v>714000000</v>
      </c>
      <c r="Y762">
        <v>320027095</v>
      </c>
      <c r="Z762" t="s">
        <v>3979</v>
      </c>
      <c r="AA762">
        <v>28486403</v>
      </c>
      <c r="AB762" t="s">
        <v>1987</v>
      </c>
      <c r="AC762" t="s">
        <v>3980</v>
      </c>
      <c r="AD762" t="s">
        <v>2190</v>
      </c>
      <c r="AE762" t="s">
        <v>2408</v>
      </c>
      <c r="AF762" t="s">
        <v>2317</v>
      </c>
      <c r="AG762">
        <v>903624</v>
      </c>
      <c r="AH762">
        <v>98809</v>
      </c>
      <c r="AJ762">
        <v>8</v>
      </c>
      <c r="AK762">
        <v>499639</v>
      </c>
    </row>
    <row r="763" spans="1:37" x14ac:dyDescent="0.2">
      <c r="A763">
        <v>126600100</v>
      </c>
      <c r="B763" t="s">
        <v>1556</v>
      </c>
      <c r="C763" s="15">
        <v>38710</v>
      </c>
      <c r="D763" t="s">
        <v>1981</v>
      </c>
      <c r="E763" t="s">
        <v>1991</v>
      </c>
      <c r="F763" t="s">
        <v>3986</v>
      </c>
      <c r="G763">
        <v>2009</v>
      </c>
      <c r="H763">
        <v>133</v>
      </c>
      <c r="I763">
        <v>0</v>
      </c>
      <c r="J763">
        <v>62304277</v>
      </c>
      <c r="K763">
        <v>3626</v>
      </c>
      <c r="L763">
        <v>3626</v>
      </c>
      <c r="M763">
        <v>24653</v>
      </c>
      <c r="N763">
        <v>4671189</v>
      </c>
      <c r="O763">
        <v>59111484</v>
      </c>
      <c r="P763">
        <v>1377427</v>
      </c>
      <c r="Q763">
        <v>27314889</v>
      </c>
      <c r="R763" t="s">
        <v>1983</v>
      </c>
      <c r="S763" t="s">
        <v>2026</v>
      </c>
      <c r="T763" t="s">
        <v>1985</v>
      </c>
      <c r="U763" t="s">
        <v>2004</v>
      </c>
      <c r="V763">
        <v>90000000</v>
      </c>
      <c r="W763">
        <v>209028679</v>
      </c>
      <c r="X763">
        <v>289409533</v>
      </c>
      <c r="Y763">
        <v>231041710</v>
      </c>
      <c r="Z763" t="s">
        <v>1556</v>
      </c>
      <c r="AA763">
        <v>42330422</v>
      </c>
      <c r="AB763" t="s">
        <v>1987</v>
      </c>
      <c r="AC763" t="s">
        <v>3987</v>
      </c>
      <c r="AD763" t="s">
        <v>1991</v>
      </c>
      <c r="AE763" t="s">
        <v>2082</v>
      </c>
      <c r="AF763" t="s">
        <v>2483</v>
      </c>
      <c r="AG763">
        <v>988045</v>
      </c>
      <c r="AH763">
        <v>73017</v>
      </c>
      <c r="AJ763">
        <v>7.6</v>
      </c>
      <c r="AK763">
        <v>385195</v>
      </c>
    </row>
    <row r="764" spans="1:37" x14ac:dyDescent="0.2">
      <c r="A764">
        <v>126650100</v>
      </c>
      <c r="B764" t="s">
        <v>3988</v>
      </c>
      <c r="C764" s="15">
        <v>39221</v>
      </c>
      <c r="D764" t="s">
        <v>1981</v>
      </c>
      <c r="E764" t="s">
        <v>2010</v>
      </c>
      <c r="F764" t="s">
        <v>3989</v>
      </c>
      <c r="G764">
        <v>2011</v>
      </c>
      <c r="H764">
        <v>136</v>
      </c>
      <c r="I764">
        <v>1</v>
      </c>
      <c r="J764">
        <v>90151958</v>
      </c>
      <c r="K764">
        <v>4155</v>
      </c>
      <c r="L764">
        <v>4164</v>
      </c>
      <c r="M764">
        <v>25026</v>
      </c>
      <c r="N764">
        <v>2006486</v>
      </c>
      <c r="O764">
        <v>31461863</v>
      </c>
      <c r="P764">
        <v>2316473</v>
      </c>
      <c r="Q764">
        <v>58242695</v>
      </c>
      <c r="R764" t="s">
        <v>2012</v>
      </c>
      <c r="S764" t="s">
        <v>2013</v>
      </c>
      <c r="T764" t="s">
        <v>1985</v>
      </c>
      <c r="U764" t="s">
        <v>2004</v>
      </c>
      <c r="V764">
        <v>250000000</v>
      </c>
      <c r="W764">
        <v>241063875</v>
      </c>
      <c r="X764">
        <v>804600000</v>
      </c>
      <c r="Y764">
        <v>256263359</v>
      </c>
      <c r="Z764" t="s">
        <v>2014</v>
      </c>
      <c r="AA764">
        <v>15515380</v>
      </c>
      <c r="AB764" t="s">
        <v>1987</v>
      </c>
      <c r="AC764" t="s">
        <v>3990</v>
      </c>
      <c r="AD764" t="s">
        <v>2016</v>
      </c>
      <c r="AG764">
        <v>1298650</v>
      </c>
      <c r="AH764">
        <v>86880</v>
      </c>
      <c r="AJ764">
        <v>6.7</v>
      </c>
      <c r="AK764">
        <v>292028</v>
      </c>
    </row>
    <row r="765" spans="1:37" x14ac:dyDescent="0.2">
      <c r="A765">
        <v>126680100</v>
      </c>
      <c r="B765" t="s">
        <v>1557</v>
      </c>
      <c r="C765" s="15">
        <v>38836</v>
      </c>
      <c r="D765" t="s">
        <v>1981</v>
      </c>
      <c r="E765" t="s">
        <v>2133</v>
      </c>
      <c r="F765" t="s">
        <v>3991</v>
      </c>
      <c r="G765">
        <v>2010</v>
      </c>
      <c r="I765">
        <v>0</v>
      </c>
      <c r="J765">
        <v>6627564</v>
      </c>
      <c r="K765">
        <v>2997</v>
      </c>
      <c r="L765">
        <v>3002</v>
      </c>
      <c r="M765">
        <v>11288</v>
      </c>
      <c r="N765">
        <v>525810</v>
      </c>
      <c r="O765">
        <v>7363131</v>
      </c>
      <c r="P765">
        <v>17326</v>
      </c>
      <c r="Q765">
        <v>449700</v>
      </c>
      <c r="R765" t="s">
        <v>2031</v>
      </c>
      <c r="S765" t="s">
        <v>1984</v>
      </c>
      <c r="T765" t="s">
        <v>1985</v>
      </c>
      <c r="U765" t="s">
        <v>2071</v>
      </c>
      <c r="V765">
        <v>35000000</v>
      </c>
      <c r="W765">
        <v>17630465</v>
      </c>
      <c r="X765">
        <v>21709712</v>
      </c>
      <c r="Y765">
        <v>18837113</v>
      </c>
      <c r="AA765">
        <v>17598757</v>
      </c>
      <c r="AB765" t="s">
        <v>2006</v>
      </c>
      <c r="AC765" t="s">
        <v>3992</v>
      </c>
      <c r="AD765" t="s">
        <v>2526</v>
      </c>
      <c r="AG765">
        <v>492389</v>
      </c>
      <c r="AH765">
        <v>77820</v>
      </c>
      <c r="AJ765">
        <v>3.7</v>
      </c>
      <c r="AK765">
        <v>10730</v>
      </c>
    </row>
    <row r="766" spans="1:37" x14ac:dyDescent="0.2">
      <c r="A766">
        <v>126690100</v>
      </c>
      <c r="B766" t="s">
        <v>1558</v>
      </c>
      <c r="C766" s="15">
        <v>38976</v>
      </c>
      <c r="D766" t="s">
        <v>1981</v>
      </c>
      <c r="E766" t="s">
        <v>1991</v>
      </c>
      <c r="F766" t="s">
        <v>3993</v>
      </c>
      <c r="G766">
        <v>2010</v>
      </c>
      <c r="H766">
        <v>123</v>
      </c>
      <c r="I766">
        <v>0</v>
      </c>
      <c r="J766">
        <v>23808032</v>
      </c>
      <c r="K766">
        <v>2861</v>
      </c>
      <c r="L766">
        <v>2935</v>
      </c>
      <c r="M766">
        <v>19795</v>
      </c>
      <c r="N766">
        <v>2561579</v>
      </c>
      <c r="O766">
        <v>34139319</v>
      </c>
      <c r="P766">
        <v>1089016</v>
      </c>
      <c r="Q766">
        <v>20600040</v>
      </c>
      <c r="R766" t="s">
        <v>2070</v>
      </c>
      <c r="S766" t="s">
        <v>2026</v>
      </c>
      <c r="T766" t="s">
        <v>1985</v>
      </c>
      <c r="U766" t="s">
        <v>2135</v>
      </c>
      <c r="V766">
        <v>37000000</v>
      </c>
      <c r="W766">
        <v>92186262</v>
      </c>
      <c r="X766">
        <v>60380619</v>
      </c>
      <c r="Y766">
        <v>98495521</v>
      </c>
      <c r="AA766">
        <v>25239399</v>
      </c>
      <c r="AB766" t="s">
        <v>2073</v>
      </c>
      <c r="AC766" t="s">
        <v>3994</v>
      </c>
      <c r="AD766" t="s">
        <v>3925</v>
      </c>
      <c r="AE766" t="s">
        <v>3564</v>
      </c>
      <c r="AF766" t="s">
        <v>1998</v>
      </c>
      <c r="AG766">
        <v>840361</v>
      </c>
      <c r="AH766">
        <v>80489</v>
      </c>
      <c r="AJ766">
        <v>7.6</v>
      </c>
      <c r="AK766">
        <v>243600</v>
      </c>
    </row>
    <row r="767" spans="1:37" x14ac:dyDescent="0.2">
      <c r="A767">
        <v>128670100</v>
      </c>
      <c r="B767" t="s">
        <v>1559</v>
      </c>
      <c r="C767" s="15">
        <v>38890</v>
      </c>
      <c r="D767" t="s">
        <v>1981</v>
      </c>
      <c r="E767" t="s">
        <v>1989</v>
      </c>
      <c r="F767" t="s">
        <v>3995</v>
      </c>
      <c r="G767">
        <v>2010</v>
      </c>
      <c r="H767">
        <v>109</v>
      </c>
      <c r="I767">
        <v>0</v>
      </c>
      <c r="J767">
        <v>20139985</v>
      </c>
      <c r="K767">
        <v>3098</v>
      </c>
      <c r="L767">
        <v>3104</v>
      </c>
      <c r="M767">
        <v>14364</v>
      </c>
      <c r="N767">
        <v>1755270</v>
      </c>
      <c r="O767">
        <v>22782580</v>
      </c>
      <c r="P767">
        <v>430481</v>
      </c>
      <c r="Q767">
        <v>8647104</v>
      </c>
      <c r="R767" t="s">
        <v>2070</v>
      </c>
      <c r="S767" t="s">
        <v>1984</v>
      </c>
      <c r="T767" t="s">
        <v>1985</v>
      </c>
      <c r="U767" t="s">
        <v>1995</v>
      </c>
      <c r="V767">
        <v>117000000</v>
      </c>
      <c r="W767">
        <v>76423035</v>
      </c>
      <c r="X767">
        <v>182328335</v>
      </c>
      <c r="Y767">
        <v>81653511</v>
      </c>
      <c r="AA767">
        <v>25907754</v>
      </c>
      <c r="AB767" t="s">
        <v>1987</v>
      </c>
      <c r="AC767" t="s">
        <v>3996</v>
      </c>
      <c r="AD767" t="s">
        <v>1989</v>
      </c>
      <c r="AE767" t="s">
        <v>2113</v>
      </c>
      <c r="AF767" t="s">
        <v>3997</v>
      </c>
      <c r="AG767">
        <v>1013743</v>
      </c>
      <c r="AH767">
        <v>79185</v>
      </c>
      <c r="AJ767">
        <v>6.3</v>
      </c>
      <c r="AK767">
        <v>124712</v>
      </c>
    </row>
    <row r="768" spans="1:37" x14ac:dyDescent="0.2">
      <c r="A768">
        <v>128770100</v>
      </c>
      <c r="B768" t="s">
        <v>1560</v>
      </c>
      <c r="C768" s="15">
        <v>38934</v>
      </c>
      <c r="D768" t="s">
        <v>1981</v>
      </c>
      <c r="E768" t="s">
        <v>2035</v>
      </c>
      <c r="F768" t="s">
        <v>3998</v>
      </c>
      <c r="G768">
        <v>2010</v>
      </c>
      <c r="H768">
        <v>97</v>
      </c>
      <c r="I768">
        <v>0</v>
      </c>
      <c r="J768">
        <v>35543162</v>
      </c>
      <c r="K768">
        <v>3651</v>
      </c>
      <c r="L768">
        <v>3651</v>
      </c>
      <c r="M768">
        <v>23733</v>
      </c>
      <c r="N768">
        <v>2369026</v>
      </c>
      <c r="O768">
        <v>38340050</v>
      </c>
      <c r="P768">
        <v>669356</v>
      </c>
      <c r="Q768">
        <v>15137536</v>
      </c>
      <c r="R768" t="s">
        <v>2070</v>
      </c>
      <c r="S768" t="s">
        <v>1984</v>
      </c>
      <c r="T768" t="s">
        <v>1985</v>
      </c>
      <c r="U768" t="s">
        <v>2071</v>
      </c>
      <c r="V768">
        <v>100000000</v>
      </c>
      <c r="W768">
        <v>119219978</v>
      </c>
      <c r="X768">
        <v>51716492</v>
      </c>
      <c r="Y768">
        <v>127379517</v>
      </c>
      <c r="AA768">
        <v>43745223</v>
      </c>
      <c r="AB768" t="s">
        <v>1987</v>
      </c>
      <c r="AC768" t="s">
        <v>3999</v>
      </c>
      <c r="AD768" t="s">
        <v>4000</v>
      </c>
      <c r="AE768" t="s">
        <v>2267</v>
      </c>
      <c r="AF768" t="s">
        <v>2035</v>
      </c>
      <c r="AG768">
        <v>1386588</v>
      </c>
      <c r="AH768">
        <v>79592</v>
      </c>
      <c r="AJ768">
        <v>6.6</v>
      </c>
      <c r="AK768">
        <v>155716</v>
      </c>
    </row>
    <row r="769" spans="1:37" x14ac:dyDescent="0.2">
      <c r="A769">
        <v>128830100</v>
      </c>
      <c r="B769" t="s">
        <v>1561</v>
      </c>
      <c r="C769" s="15">
        <v>39893</v>
      </c>
      <c r="D769" t="s">
        <v>1981</v>
      </c>
      <c r="E769" t="s">
        <v>1989</v>
      </c>
      <c r="F769" t="s">
        <v>4001</v>
      </c>
      <c r="G769">
        <v>2012</v>
      </c>
      <c r="H769">
        <v>98</v>
      </c>
      <c r="I769">
        <v>0</v>
      </c>
      <c r="J769">
        <v>43639736</v>
      </c>
      <c r="K769">
        <v>4046</v>
      </c>
      <c r="L769">
        <v>4065</v>
      </c>
      <c r="M769">
        <v>34796</v>
      </c>
      <c r="N769">
        <v>2747804</v>
      </c>
      <c r="O769">
        <v>47027672</v>
      </c>
      <c r="P769">
        <v>1264491</v>
      </c>
      <c r="Q769">
        <v>31345374</v>
      </c>
      <c r="R769" t="s">
        <v>2031</v>
      </c>
      <c r="S769" t="s">
        <v>1984</v>
      </c>
      <c r="T769" t="s">
        <v>2032</v>
      </c>
      <c r="U769" t="s">
        <v>2004</v>
      </c>
      <c r="V769">
        <v>135000000</v>
      </c>
      <c r="W769">
        <v>187168425</v>
      </c>
      <c r="X769">
        <v>385900000</v>
      </c>
      <c r="Y769">
        <v>194075005</v>
      </c>
      <c r="Z769" t="s">
        <v>1561</v>
      </c>
      <c r="AA769">
        <v>24674582</v>
      </c>
      <c r="AB769" t="s">
        <v>2006</v>
      </c>
      <c r="AC769" t="s">
        <v>4002</v>
      </c>
      <c r="AD769" t="s">
        <v>2047</v>
      </c>
      <c r="AG769">
        <v>481499</v>
      </c>
      <c r="AH769">
        <v>101142</v>
      </c>
      <c r="AJ769">
        <v>7.3</v>
      </c>
      <c r="AK769">
        <v>115997</v>
      </c>
    </row>
    <row r="770" spans="1:37" x14ac:dyDescent="0.2">
      <c r="A770">
        <v>128880100</v>
      </c>
      <c r="B770" t="s">
        <v>1562</v>
      </c>
      <c r="C770" s="15">
        <v>39772</v>
      </c>
      <c r="D770" t="s">
        <v>1981</v>
      </c>
      <c r="E770" t="s">
        <v>1982</v>
      </c>
      <c r="F770" t="s">
        <v>4003</v>
      </c>
      <c r="G770">
        <v>2012</v>
      </c>
      <c r="H770">
        <v>97</v>
      </c>
      <c r="I770">
        <v>0</v>
      </c>
      <c r="J770">
        <v>23773465</v>
      </c>
      <c r="K770">
        <v>3653</v>
      </c>
      <c r="L770">
        <v>3672</v>
      </c>
      <c r="M770">
        <v>25021</v>
      </c>
      <c r="N770">
        <v>2369142</v>
      </c>
      <c r="O770">
        <v>40985310</v>
      </c>
      <c r="P770">
        <v>1189540</v>
      </c>
      <c r="Q770">
        <v>24255296</v>
      </c>
      <c r="R770" t="s">
        <v>2031</v>
      </c>
      <c r="S770" t="s">
        <v>2026</v>
      </c>
      <c r="T770" t="s">
        <v>2032</v>
      </c>
      <c r="U770" t="s">
        <v>2004</v>
      </c>
      <c r="V770">
        <v>145000000</v>
      </c>
      <c r="W770">
        <v>103412758</v>
      </c>
      <c r="X770">
        <v>203488144</v>
      </c>
      <c r="Y770">
        <v>109381813</v>
      </c>
      <c r="AA770">
        <v>35436552</v>
      </c>
      <c r="AB770" t="s">
        <v>2006</v>
      </c>
      <c r="AC770" t="s">
        <v>4004</v>
      </c>
      <c r="AD770" t="s">
        <v>2047</v>
      </c>
      <c r="AE770" t="s">
        <v>4005</v>
      </c>
      <c r="AG770">
        <v>1446192</v>
      </c>
      <c r="AH770">
        <v>98243</v>
      </c>
      <c r="AJ770">
        <v>7.3</v>
      </c>
      <c r="AK770">
        <v>97150</v>
      </c>
    </row>
    <row r="771" spans="1:37" x14ac:dyDescent="0.2">
      <c r="A771">
        <v>128920100</v>
      </c>
      <c r="B771" t="s">
        <v>1563</v>
      </c>
      <c r="C771" s="15">
        <v>38738</v>
      </c>
      <c r="D771" t="s">
        <v>1981</v>
      </c>
      <c r="E771" t="s">
        <v>3767</v>
      </c>
      <c r="F771" t="s">
        <v>4006</v>
      </c>
      <c r="G771">
        <v>2009</v>
      </c>
      <c r="I771">
        <v>0</v>
      </c>
      <c r="J771">
        <v>6012594</v>
      </c>
      <c r="K771">
        <v>2545</v>
      </c>
      <c r="L771">
        <v>2549</v>
      </c>
      <c r="M771">
        <v>6696</v>
      </c>
      <c r="N771">
        <v>357634</v>
      </c>
      <c r="O771">
        <v>6648346</v>
      </c>
      <c r="P771">
        <v>33746</v>
      </c>
      <c r="Q771">
        <v>807874</v>
      </c>
      <c r="R771" t="s">
        <v>2171</v>
      </c>
      <c r="S771" t="s">
        <v>2172</v>
      </c>
      <c r="T771" t="s">
        <v>1985</v>
      </c>
      <c r="U771" t="s">
        <v>2135</v>
      </c>
      <c r="V771">
        <v>31000000</v>
      </c>
      <c r="W771">
        <v>12482741</v>
      </c>
      <c r="X771">
        <v>3344243</v>
      </c>
      <c r="Y771">
        <v>13337069</v>
      </c>
      <c r="AA771">
        <v>14943188</v>
      </c>
      <c r="AB771" t="s">
        <v>2006</v>
      </c>
      <c r="AC771" t="s">
        <v>4007</v>
      </c>
      <c r="AD771" t="s">
        <v>2840</v>
      </c>
      <c r="AG771">
        <v>1244659</v>
      </c>
      <c r="AH771">
        <v>74131</v>
      </c>
      <c r="AJ771">
        <v>6.5</v>
      </c>
      <c r="AK771">
        <v>12973</v>
      </c>
    </row>
    <row r="772" spans="1:37" x14ac:dyDescent="0.2">
      <c r="A772">
        <v>128940100</v>
      </c>
      <c r="B772" t="s">
        <v>1564</v>
      </c>
      <c r="C772" s="15">
        <v>38794</v>
      </c>
      <c r="D772" t="s">
        <v>1981</v>
      </c>
      <c r="E772" t="s">
        <v>1989</v>
      </c>
      <c r="F772" t="s">
        <v>4008</v>
      </c>
      <c r="G772">
        <v>2010</v>
      </c>
      <c r="I772">
        <v>0</v>
      </c>
      <c r="J772">
        <v>22126166</v>
      </c>
      <c r="K772">
        <v>3077</v>
      </c>
      <c r="L772">
        <v>3083</v>
      </c>
      <c r="M772">
        <v>19018</v>
      </c>
      <c r="N772">
        <v>2876729</v>
      </c>
      <c r="O772">
        <v>41165423</v>
      </c>
      <c r="P772">
        <v>180380</v>
      </c>
      <c r="Q772">
        <v>4199922</v>
      </c>
      <c r="R772" t="s">
        <v>2070</v>
      </c>
      <c r="S772" t="s">
        <v>2026</v>
      </c>
      <c r="T772" t="s">
        <v>1985</v>
      </c>
      <c r="U772" t="s">
        <v>2071</v>
      </c>
      <c r="V772">
        <v>15000000</v>
      </c>
      <c r="W772">
        <v>64003625</v>
      </c>
      <c r="X772">
        <v>12950686</v>
      </c>
      <c r="Y772">
        <v>69452544</v>
      </c>
      <c r="Z772" t="s">
        <v>1564</v>
      </c>
      <c r="AA772">
        <v>27229651</v>
      </c>
      <c r="AB772" t="s">
        <v>2006</v>
      </c>
      <c r="AC772" t="s">
        <v>3705</v>
      </c>
      <c r="AD772" t="s">
        <v>2228</v>
      </c>
      <c r="AG772">
        <v>1196141</v>
      </c>
      <c r="AH772">
        <v>77206</v>
      </c>
      <c r="AJ772">
        <v>6.2</v>
      </c>
      <c r="AK772">
        <v>26760</v>
      </c>
    </row>
    <row r="773" spans="1:37" x14ac:dyDescent="0.2">
      <c r="A773">
        <v>128960100</v>
      </c>
      <c r="B773" t="s">
        <v>1565</v>
      </c>
      <c r="C773" s="15">
        <v>38906</v>
      </c>
      <c r="D773" t="s">
        <v>1981</v>
      </c>
      <c r="E773" t="s">
        <v>1989</v>
      </c>
      <c r="F773" t="s">
        <v>4009</v>
      </c>
      <c r="G773">
        <v>2010</v>
      </c>
      <c r="I773">
        <v>1</v>
      </c>
      <c r="J773">
        <v>24760882</v>
      </c>
      <c r="K773">
        <v>2669</v>
      </c>
      <c r="L773">
        <v>2669</v>
      </c>
      <c r="M773">
        <v>9641</v>
      </c>
      <c r="N773">
        <v>1491771</v>
      </c>
      <c r="O773">
        <v>23438218</v>
      </c>
      <c r="P773">
        <v>529803</v>
      </c>
      <c r="Q773">
        <v>10382648</v>
      </c>
      <c r="R773" t="s">
        <v>2002</v>
      </c>
      <c r="S773" t="s">
        <v>1984</v>
      </c>
      <c r="T773" t="s">
        <v>1985</v>
      </c>
      <c r="U773" t="s">
        <v>1995</v>
      </c>
      <c r="V773">
        <v>40000000</v>
      </c>
      <c r="W773">
        <v>52000688</v>
      </c>
      <c r="X773">
        <v>75233701</v>
      </c>
      <c r="Y773">
        <v>55559668</v>
      </c>
      <c r="Z773" t="s">
        <v>4010</v>
      </c>
      <c r="AA773">
        <v>18221965</v>
      </c>
      <c r="AB773" t="s">
        <v>2073</v>
      </c>
      <c r="AC773" t="s">
        <v>4011</v>
      </c>
      <c r="AG773">
        <v>1424381</v>
      </c>
      <c r="AH773">
        <v>79057</v>
      </c>
      <c r="AJ773">
        <v>6.4</v>
      </c>
      <c r="AK773">
        <v>150056</v>
      </c>
    </row>
    <row r="774" spans="1:37" x14ac:dyDescent="0.2">
      <c r="A774">
        <v>129110100</v>
      </c>
      <c r="B774" t="s">
        <v>1566</v>
      </c>
      <c r="C774" s="15">
        <v>39067</v>
      </c>
      <c r="D774" t="s">
        <v>1981</v>
      </c>
      <c r="E774" t="s">
        <v>1991</v>
      </c>
      <c r="F774" t="s">
        <v>4012</v>
      </c>
      <c r="G774">
        <v>2010</v>
      </c>
      <c r="H774">
        <v>80</v>
      </c>
      <c r="I774">
        <v>0</v>
      </c>
      <c r="J774">
        <v>16411322</v>
      </c>
      <c r="K774">
        <v>3515</v>
      </c>
      <c r="L774">
        <v>3515</v>
      </c>
      <c r="M774">
        <v>26886</v>
      </c>
      <c r="N774">
        <v>1250775</v>
      </c>
      <c r="O774">
        <v>17684022</v>
      </c>
      <c r="P774">
        <v>167547</v>
      </c>
      <c r="Q774">
        <v>5084855</v>
      </c>
      <c r="R774" t="s">
        <v>2031</v>
      </c>
      <c r="S774" t="s">
        <v>2020</v>
      </c>
      <c r="T774" t="s">
        <v>2003</v>
      </c>
      <c r="U774" t="s">
        <v>2004</v>
      </c>
      <c r="V774">
        <v>80000000</v>
      </c>
      <c r="W774">
        <v>100246011</v>
      </c>
      <c r="X774">
        <v>104528679</v>
      </c>
      <c r="Y774">
        <v>106921079</v>
      </c>
      <c r="Z774" t="s">
        <v>1566</v>
      </c>
      <c r="AA774">
        <v>23437635</v>
      </c>
      <c r="AB774" t="s">
        <v>2006</v>
      </c>
      <c r="AC774" t="s">
        <v>2578</v>
      </c>
      <c r="AD774" t="s">
        <v>3617</v>
      </c>
      <c r="AE774" t="s">
        <v>2491</v>
      </c>
      <c r="AF774" t="s">
        <v>4013</v>
      </c>
      <c r="AG774">
        <v>1302067</v>
      </c>
      <c r="AH774">
        <v>83177</v>
      </c>
      <c r="AJ774">
        <v>4.5</v>
      </c>
      <c r="AK774">
        <v>14193</v>
      </c>
    </row>
    <row r="775" spans="1:37" x14ac:dyDescent="0.2">
      <c r="A775">
        <v>129120100</v>
      </c>
      <c r="B775" t="s">
        <v>1567</v>
      </c>
      <c r="C775" s="15">
        <v>39466</v>
      </c>
      <c r="D775" t="s">
        <v>1981</v>
      </c>
      <c r="E775" t="s">
        <v>2035</v>
      </c>
      <c r="F775" t="s">
        <v>4014</v>
      </c>
      <c r="G775">
        <v>2011</v>
      </c>
      <c r="H775">
        <v>89</v>
      </c>
      <c r="I775">
        <v>1</v>
      </c>
      <c r="J775">
        <v>25306725</v>
      </c>
      <c r="K775">
        <v>3078</v>
      </c>
      <c r="L775">
        <v>3078</v>
      </c>
      <c r="M775">
        <v>11614</v>
      </c>
      <c r="N775">
        <v>1184926</v>
      </c>
      <c r="O775">
        <v>18287995</v>
      </c>
      <c r="P775">
        <v>485279</v>
      </c>
      <c r="Q775">
        <v>9839321</v>
      </c>
      <c r="R775" t="s">
        <v>2012</v>
      </c>
      <c r="S775" t="s">
        <v>1984</v>
      </c>
      <c r="T775" t="s">
        <v>1985</v>
      </c>
      <c r="U775" t="s">
        <v>1995</v>
      </c>
      <c r="V775">
        <v>70000000</v>
      </c>
      <c r="W775">
        <v>62321039</v>
      </c>
      <c r="X775">
        <v>98058891</v>
      </c>
      <c r="Y775">
        <v>66000797</v>
      </c>
      <c r="Z775" t="s">
        <v>2569</v>
      </c>
      <c r="AA775">
        <v>18104787</v>
      </c>
      <c r="AB775" t="s">
        <v>2073</v>
      </c>
      <c r="AC775" t="s">
        <v>4015</v>
      </c>
      <c r="AD775" t="s">
        <v>2695</v>
      </c>
      <c r="AE775" t="s">
        <v>2397</v>
      </c>
      <c r="AF775" t="s">
        <v>4016</v>
      </c>
      <c r="AG775">
        <v>1496025</v>
      </c>
      <c r="AH775">
        <v>91974</v>
      </c>
      <c r="AJ775">
        <v>6.4</v>
      </c>
      <c r="AK775">
        <v>97238</v>
      </c>
    </row>
    <row r="776" spans="1:37" x14ac:dyDescent="0.2">
      <c r="A776">
        <v>129160100</v>
      </c>
      <c r="B776" t="s">
        <v>1568</v>
      </c>
      <c r="C776" s="15">
        <v>39403</v>
      </c>
      <c r="D776" t="s">
        <v>1981</v>
      </c>
      <c r="E776" t="s">
        <v>1991</v>
      </c>
      <c r="F776" t="s">
        <v>4017</v>
      </c>
      <c r="G776">
        <v>2011</v>
      </c>
      <c r="H776">
        <v>99</v>
      </c>
      <c r="I776">
        <v>1</v>
      </c>
      <c r="J776">
        <v>21237068</v>
      </c>
      <c r="K776">
        <v>3606</v>
      </c>
      <c r="L776">
        <v>3611</v>
      </c>
      <c r="M776">
        <v>18485</v>
      </c>
      <c r="N776">
        <v>1504058</v>
      </c>
      <c r="O776">
        <v>22450319</v>
      </c>
      <c r="P776">
        <v>243114</v>
      </c>
      <c r="Q776">
        <v>5919879</v>
      </c>
      <c r="R776" t="s">
        <v>2031</v>
      </c>
      <c r="S776" t="s">
        <v>1984</v>
      </c>
      <c r="T776" t="s">
        <v>2032</v>
      </c>
      <c r="U776" t="s">
        <v>2004</v>
      </c>
      <c r="V776">
        <v>135000000</v>
      </c>
      <c r="W776">
        <v>64006466</v>
      </c>
      <c r="X776">
        <v>93950000</v>
      </c>
      <c r="Y776">
        <v>68029990</v>
      </c>
      <c r="Z776" t="s">
        <v>999</v>
      </c>
      <c r="AA776">
        <v>15793484</v>
      </c>
      <c r="AB776" t="s">
        <v>2006</v>
      </c>
      <c r="AC776" t="s">
        <v>4018</v>
      </c>
      <c r="AD776" t="s">
        <v>4019</v>
      </c>
      <c r="AG776">
        <v>1402488</v>
      </c>
      <c r="AH776">
        <v>91386</v>
      </c>
    </row>
    <row r="777" spans="1:37" x14ac:dyDescent="0.2">
      <c r="A777">
        <v>129170100</v>
      </c>
      <c r="B777" t="s">
        <v>1569</v>
      </c>
      <c r="C777" s="15">
        <v>39408</v>
      </c>
      <c r="D777" t="s">
        <v>1981</v>
      </c>
      <c r="E777" t="s">
        <v>2035</v>
      </c>
      <c r="F777" t="s">
        <v>4020</v>
      </c>
      <c r="G777">
        <v>2011</v>
      </c>
      <c r="H777">
        <v>100</v>
      </c>
      <c r="I777">
        <v>0</v>
      </c>
      <c r="J777">
        <v>12068931</v>
      </c>
      <c r="K777">
        <v>3376</v>
      </c>
      <c r="L777">
        <v>3376</v>
      </c>
      <c r="M777">
        <v>16380</v>
      </c>
      <c r="N777">
        <v>1054924</v>
      </c>
      <c r="O777">
        <v>13609589</v>
      </c>
      <c r="P777">
        <v>180151</v>
      </c>
      <c r="Q777">
        <v>5318537</v>
      </c>
      <c r="R777" t="s">
        <v>2031</v>
      </c>
      <c r="S777" t="s">
        <v>1984</v>
      </c>
      <c r="T777" t="s">
        <v>2032</v>
      </c>
      <c r="U777" t="s">
        <v>2004</v>
      </c>
      <c r="V777">
        <v>85000000</v>
      </c>
      <c r="W777">
        <v>46462469</v>
      </c>
      <c r="X777">
        <v>103254655</v>
      </c>
      <c r="Y777">
        <v>49389423</v>
      </c>
      <c r="AA777">
        <v>17064492</v>
      </c>
      <c r="AB777" t="s">
        <v>2006</v>
      </c>
      <c r="AC777" t="s">
        <v>2578</v>
      </c>
      <c r="AD777" t="s">
        <v>2539</v>
      </c>
      <c r="AE777" t="s">
        <v>2039</v>
      </c>
      <c r="AF777" t="s">
        <v>2402</v>
      </c>
      <c r="AG777">
        <v>1430607</v>
      </c>
      <c r="AH777">
        <v>91414</v>
      </c>
      <c r="AJ777">
        <v>7.1</v>
      </c>
      <c r="AK777">
        <v>28868</v>
      </c>
    </row>
    <row r="778" spans="1:37" x14ac:dyDescent="0.2">
      <c r="A778">
        <v>129190100</v>
      </c>
      <c r="B778" t="s">
        <v>1570</v>
      </c>
      <c r="C778" s="15">
        <v>39151</v>
      </c>
      <c r="D778" t="s">
        <v>1981</v>
      </c>
      <c r="E778" t="s">
        <v>2035</v>
      </c>
      <c r="F778" t="s">
        <v>4021</v>
      </c>
      <c r="G778">
        <v>2010</v>
      </c>
      <c r="H778">
        <v>116</v>
      </c>
      <c r="I778">
        <v>0</v>
      </c>
      <c r="J778">
        <v>35573187</v>
      </c>
      <c r="K778">
        <v>3417</v>
      </c>
      <c r="L778">
        <v>3417</v>
      </c>
      <c r="M778">
        <v>15219</v>
      </c>
      <c r="N778">
        <v>943149</v>
      </c>
      <c r="O778">
        <v>14987120</v>
      </c>
      <c r="P778">
        <v>616734</v>
      </c>
      <c r="Q778">
        <v>13854172</v>
      </c>
      <c r="R778" t="s">
        <v>2002</v>
      </c>
      <c r="S778" t="s">
        <v>1984</v>
      </c>
      <c r="T778" t="s">
        <v>1985</v>
      </c>
      <c r="U778" t="s">
        <v>1995</v>
      </c>
      <c r="V778">
        <v>70000000</v>
      </c>
      <c r="W778">
        <v>83552429</v>
      </c>
      <c r="X778">
        <v>129911547</v>
      </c>
      <c r="Y778">
        <v>88820545</v>
      </c>
      <c r="AA778">
        <v>34723452</v>
      </c>
      <c r="AB778" t="s">
        <v>1987</v>
      </c>
      <c r="AC778" t="s">
        <v>4022</v>
      </c>
      <c r="AD778" t="s">
        <v>2039</v>
      </c>
      <c r="AE778" t="s">
        <v>2095</v>
      </c>
      <c r="AF778" t="s">
        <v>2480</v>
      </c>
      <c r="AG778">
        <v>1217613</v>
      </c>
      <c r="AH778">
        <v>85131</v>
      </c>
      <c r="AJ778">
        <v>5.8</v>
      </c>
      <c r="AK778">
        <v>141815</v>
      </c>
    </row>
    <row r="779" spans="1:37" x14ac:dyDescent="0.2">
      <c r="A779">
        <v>129200100</v>
      </c>
      <c r="B779" t="s">
        <v>1571</v>
      </c>
      <c r="C779" s="15">
        <v>38934</v>
      </c>
      <c r="D779" t="s">
        <v>1981</v>
      </c>
      <c r="E779" t="s">
        <v>2010</v>
      </c>
      <c r="F779" t="s">
        <v>4023</v>
      </c>
      <c r="G779">
        <v>2010</v>
      </c>
      <c r="H779">
        <v>97</v>
      </c>
      <c r="I779">
        <v>1</v>
      </c>
      <c r="J779">
        <v>15812311</v>
      </c>
      <c r="K779">
        <v>2435</v>
      </c>
      <c r="L779">
        <v>2439</v>
      </c>
      <c r="M779">
        <v>8505</v>
      </c>
      <c r="N779">
        <v>891793</v>
      </c>
      <c r="O779">
        <v>12647415</v>
      </c>
      <c r="P779">
        <v>157811</v>
      </c>
      <c r="Q779">
        <v>4824006</v>
      </c>
      <c r="R779" t="s">
        <v>2070</v>
      </c>
      <c r="S779" t="s">
        <v>1984</v>
      </c>
      <c r="T779" t="s">
        <v>1985</v>
      </c>
      <c r="U779" t="s">
        <v>2135</v>
      </c>
      <c r="V779">
        <v>30000000</v>
      </c>
      <c r="W779">
        <v>42400223</v>
      </c>
      <c r="X779">
        <v>123488894</v>
      </c>
      <c r="Y779">
        <v>45302137</v>
      </c>
      <c r="Z779" t="s">
        <v>1087</v>
      </c>
      <c r="AA779">
        <v>14333401</v>
      </c>
      <c r="AB779" t="s">
        <v>1987</v>
      </c>
      <c r="AC779" t="s">
        <v>2930</v>
      </c>
      <c r="AD779" t="s">
        <v>2165</v>
      </c>
      <c r="AE779" t="s">
        <v>2133</v>
      </c>
      <c r="AF779" t="s">
        <v>3704</v>
      </c>
      <c r="AG779">
        <v>1193631</v>
      </c>
      <c r="AH779">
        <v>80222</v>
      </c>
      <c r="AJ779">
        <v>6.2</v>
      </c>
      <c r="AK779">
        <v>39114</v>
      </c>
    </row>
    <row r="780" spans="1:37" x14ac:dyDescent="0.2">
      <c r="A780">
        <v>129750100</v>
      </c>
      <c r="B780" t="s">
        <v>1572</v>
      </c>
      <c r="C780" s="15">
        <v>38960</v>
      </c>
      <c r="D780" t="s">
        <v>1981</v>
      </c>
      <c r="E780" t="s">
        <v>2457</v>
      </c>
      <c r="F780" t="s">
        <v>4024</v>
      </c>
      <c r="G780">
        <v>2010</v>
      </c>
      <c r="H780">
        <v>103</v>
      </c>
      <c r="I780">
        <v>0</v>
      </c>
      <c r="J780">
        <v>13177790</v>
      </c>
      <c r="K780">
        <v>2823</v>
      </c>
      <c r="L780">
        <v>2833</v>
      </c>
      <c r="M780">
        <v>10238</v>
      </c>
      <c r="N780">
        <v>535284</v>
      </c>
      <c r="O780">
        <v>8166990</v>
      </c>
      <c r="P780">
        <v>107126</v>
      </c>
      <c r="Q780">
        <v>2683449</v>
      </c>
      <c r="R780" t="s">
        <v>2070</v>
      </c>
      <c r="S780" t="s">
        <v>1984</v>
      </c>
      <c r="T780" t="s">
        <v>1985</v>
      </c>
      <c r="U780" t="s">
        <v>1986</v>
      </c>
      <c r="V780">
        <v>20000000</v>
      </c>
      <c r="W780">
        <v>35606376</v>
      </c>
      <c r="X780">
        <v>32344347</v>
      </c>
      <c r="Y780">
        <v>38043309</v>
      </c>
      <c r="AA780">
        <v>9846585</v>
      </c>
      <c r="AB780" t="s">
        <v>2073</v>
      </c>
      <c r="AC780" t="s">
        <v>4025</v>
      </c>
      <c r="AD780" t="s">
        <v>4026</v>
      </c>
      <c r="AE780" t="s">
        <v>4027</v>
      </c>
      <c r="AF780" t="s">
        <v>4028</v>
      </c>
      <c r="AG780">
        <v>1440728</v>
      </c>
      <c r="AH780">
        <v>80126</v>
      </c>
      <c r="AJ780">
        <v>6.3</v>
      </c>
      <c r="AK780">
        <v>70731</v>
      </c>
    </row>
    <row r="781" spans="1:37" x14ac:dyDescent="0.2">
      <c r="A781">
        <v>129760100</v>
      </c>
      <c r="B781">
        <v>300</v>
      </c>
      <c r="C781" s="15">
        <v>37688</v>
      </c>
      <c r="D781" t="s">
        <v>1981</v>
      </c>
      <c r="E781" t="s">
        <v>1991</v>
      </c>
      <c r="F781">
        <v>300</v>
      </c>
      <c r="G781">
        <v>2007</v>
      </c>
      <c r="H781">
        <v>115</v>
      </c>
      <c r="I781">
        <v>0</v>
      </c>
      <c r="J781">
        <v>70885301</v>
      </c>
      <c r="K781">
        <v>3103</v>
      </c>
      <c r="L781">
        <v>3280</v>
      </c>
      <c r="M781">
        <v>22377</v>
      </c>
      <c r="N781">
        <v>13511462</v>
      </c>
      <c r="O781">
        <v>276498131</v>
      </c>
      <c r="P781">
        <v>654554</v>
      </c>
      <c r="Q781">
        <v>7167655</v>
      </c>
      <c r="R781" t="s">
        <v>1983</v>
      </c>
      <c r="S781" t="s">
        <v>1994</v>
      </c>
      <c r="T781" t="s">
        <v>2003</v>
      </c>
      <c r="U781" t="s">
        <v>1995</v>
      </c>
      <c r="V781">
        <v>60000000</v>
      </c>
      <c r="W781">
        <v>210614939</v>
      </c>
      <c r="X781">
        <v>243546996</v>
      </c>
      <c r="Y781">
        <v>258037141</v>
      </c>
      <c r="Z781">
        <v>300</v>
      </c>
      <c r="AA781">
        <v>170798</v>
      </c>
      <c r="AB781" t="s">
        <v>2073</v>
      </c>
      <c r="AC781" t="s">
        <v>4029</v>
      </c>
      <c r="AD781" t="s">
        <v>1998</v>
      </c>
      <c r="AG781">
        <v>416449</v>
      </c>
      <c r="AH781">
        <v>51662</v>
      </c>
      <c r="AI781">
        <v>125</v>
      </c>
      <c r="AJ781">
        <v>7.8</v>
      </c>
      <c r="AK781">
        <v>236875</v>
      </c>
    </row>
    <row r="782" spans="1:37" x14ac:dyDescent="0.2">
      <c r="A782">
        <v>129820100</v>
      </c>
      <c r="B782" t="s">
        <v>1573</v>
      </c>
      <c r="C782" s="15">
        <v>37926</v>
      </c>
      <c r="D782" t="s">
        <v>1981</v>
      </c>
      <c r="E782" t="s">
        <v>2024</v>
      </c>
      <c r="F782" t="s">
        <v>4030</v>
      </c>
      <c r="G782">
        <v>2007</v>
      </c>
      <c r="H782">
        <v>157</v>
      </c>
      <c r="I782">
        <v>0</v>
      </c>
      <c r="J782">
        <v>43565135</v>
      </c>
      <c r="K782">
        <v>3054</v>
      </c>
      <c r="L782">
        <v>3111</v>
      </c>
      <c r="M782">
        <v>19843</v>
      </c>
      <c r="N782">
        <v>4770197</v>
      </c>
      <c r="O782">
        <v>79597859</v>
      </c>
      <c r="P782">
        <v>110972</v>
      </c>
      <c r="Q782">
        <v>1095757</v>
      </c>
      <c r="R782" t="s">
        <v>2171</v>
      </c>
      <c r="S782" t="s">
        <v>2179</v>
      </c>
      <c r="T782" t="s">
        <v>1985</v>
      </c>
      <c r="U782" t="s">
        <v>2135</v>
      </c>
      <c r="V782">
        <v>100000000</v>
      </c>
      <c r="W782">
        <v>130164645</v>
      </c>
      <c r="X782">
        <v>137820811</v>
      </c>
      <c r="Y782">
        <v>159437618</v>
      </c>
      <c r="AB782" t="s">
        <v>2073</v>
      </c>
      <c r="AC782" t="s">
        <v>4031</v>
      </c>
      <c r="AD782" t="s">
        <v>2095</v>
      </c>
      <c r="AE782" t="s">
        <v>2108</v>
      </c>
      <c r="AG782">
        <v>765429</v>
      </c>
      <c r="AH782">
        <v>55765</v>
      </c>
      <c r="AI782">
        <v>607</v>
      </c>
      <c r="AJ782">
        <v>7.9</v>
      </c>
      <c r="AK782">
        <v>114688</v>
      </c>
    </row>
    <row r="783" spans="1:37" x14ac:dyDescent="0.2">
      <c r="A783">
        <v>129860100</v>
      </c>
      <c r="B783" t="s">
        <v>1574</v>
      </c>
      <c r="C783" s="15">
        <v>38052</v>
      </c>
      <c r="D783" t="s">
        <v>1981</v>
      </c>
      <c r="E783" t="s">
        <v>1991</v>
      </c>
      <c r="F783" t="s">
        <v>4032</v>
      </c>
      <c r="G783">
        <v>2008</v>
      </c>
      <c r="H783">
        <v>109</v>
      </c>
      <c r="I783">
        <v>0</v>
      </c>
      <c r="J783">
        <v>35867488</v>
      </c>
      <c r="K783">
        <v>3410</v>
      </c>
      <c r="L783">
        <v>3454</v>
      </c>
      <c r="M783">
        <v>19930</v>
      </c>
      <c r="N783">
        <v>1783101</v>
      </c>
      <c r="O783">
        <v>27300295</v>
      </c>
      <c r="R783" t="s">
        <v>1983</v>
      </c>
      <c r="S783" t="s">
        <v>1984</v>
      </c>
      <c r="T783" t="s">
        <v>1985</v>
      </c>
      <c r="U783" t="s">
        <v>2004</v>
      </c>
      <c r="V783">
        <v>105000000</v>
      </c>
      <c r="W783">
        <v>94784201</v>
      </c>
      <c r="X783">
        <v>174281477</v>
      </c>
      <c r="Y783">
        <v>111285627</v>
      </c>
      <c r="AB783" t="s">
        <v>1987</v>
      </c>
      <c r="AC783" t="s">
        <v>4033</v>
      </c>
      <c r="AD783" t="s">
        <v>4034</v>
      </c>
      <c r="AE783" t="s">
        <v>1998</v>
      </c>
      <c r="AF783" t="s">
        <v>1991</v>
      </c>
      <c r="AG783">
        <v>443649</v>
      </c>
      <c r="AH783">
        <v>58293</v>
      </c>
      <c r="AI783">
        <v>854</v>
      </c>
      <c r="AJ783">
        <v>4.9000000000000004</v>
      </c>
      <c r="AK783">
        <v>46924</v>
      </c>
    </row>
    <row r="784" spans="1:37" x14ac:dyDescent="0.2">
      <c r="A784">
        <v>129900100</v>
      </c>
      <c r="B784">
        <v>21</v>
      </c>
      <c r="C784" s="15">
        <v>38073</v>
      </c>
      <c r="D784" t="s">
        <v>1981</v>
      </c>
      <c r="E784" t="s">
        <v>2035</v>
      </c>
      <c r="F784">
        <v>21</v>
      </c>
      <c r="G784">
        <v>2008</v>
      </c>
      <c r="H784">
        <v>122</v>
      </c>
      <c r="I784">
        <v>0</v>
      </c>
      <c r="J784">
        <v>0</v>
      </c>
      <c r="K784">
        <v>0</v>
      </c>
      <c r="L784">
        <v>2952</v>
      </c>
      <c r="M784">
        <v>17574</v>
      </c>
      <c r="N784">
        <v>1845961</v>
      </c>
      <c r="O784">
        <v>28130113</v>
      </c>
      <c r="R784" t="s">
        <v>2070</v>
      </c>
      <c r="S784" t="s">
        <v>2026</v>
      </c>
      <c r="T784" t="s">
        <v>1985</v>
      </c>
      <c r="U784" t="s">
        <v>1986</v>
      </c>
      <c r="V784">
        <v>35000000</v>
      </c>
      <c r="W784">
        <v>81159365</v>
      </c>
      <c r="X784">
        <v>76693167</v>
      </c>
      <c r="Y784">
        <v>95288775</v>
      </c>
      <c r="AB784" t="s">
        <v>1987</v>
      </c>
      <c r="AC784" t="s">
        <v>4035</v>
      </c>
      <c r="AD784" t="s">
        <v>2095</v>
      </c>
      <c r="AE784" t="s">
        <v>2039</v>
      </c>
      <c r="AF784" t="s">
        <v>4036</v>
      </c>
      <c r="AG784">
        <v>478087</v>
      </c>
      <c r="AH784">
        <v>58803</v>
      </c>
      <c r="AI784">
        <v>686</v>
      </c>
      <c r="AJ784">
        <v>6.7</v>
      </c>
      <c r="AK784">
        <v>61392</v>
      </c>
    </row>
    <row r="785" spans="1:37" x14ac:dyDescent="0.2">
      <c r="A785">
        <v>129930100</v>
      </c>
      <c r="B785" t="s">
        <v>1575</v>
      </c>
      <c r="C785" s="15">
        <v>38003</v>
      </c>
      <c r="D785" t="s">
        <v>1981</v>
      </c>
      <c r="E785" t="s">
        <v>1989</v>
      </c>
      <c r="F785" t="s">
        <v>4037</v>
      </c>
      <c r="G785">
        <v>2008</v>
      </c>
      <c r="H785">
        <v>111</v>
      </c>
      <c r="I785">
        <v>0</v>
      </c>
      <c r="J785">
        <v>23007725</v>
      </c>
      <c r="K785">
        <v>3057</v>
      </c>
      <c r="L785">
        <v>3074</v>
      </c>
      <c r="M785">
        <v>17858</v>
      </c>
      <c r="N785">
        <v>3523555</v>
      </c>
      <c r="O785">
        <v>51603954</v>
      </c>
      <c r="R785" t="s">
        <v>2070</v>
      </c>
      <c r="S785" t="s">
        <v>1984</v>
      </c>
      <c r="T785" t="s">
        <v>1985</v>
      </c>
      <c r="U785" t="s">
        <v>2175</v>
      </c>
      <c r="V785">
        <v>30000000</v>
      </c>
      <c r="W785">
        <v>76806312</v>
      </c>
      <c r="X785">
        <v>83439151</v>
      </c>
      <c r="Y785">
        <v>90180633</v>
      </c>
      <c r="AB785" t="s">
        <v>1987</v>
      </c>
      <c r="AC785" t="s">
        <v>4038</v>
      </c>
      <c r="AD785" t="s">
        <v>2205</v>
      </c>
      <c r="AE785" t="s">
        <v>2222</v>
      </c>
      <c r="AF785" t="s">
        <v>4039</v>
      </c>
      <c r="AG785">
        <v>988595</v>
      </c>
      <c r="AH785">
        <v>56949</v>
      </c>
      <c r="AI785">
        <v>553</v>
      </c>
      <c r="AJ785">
        <v>6.1</v>
      </c>
      <c r="AK785">
        <v>28867</v>
      </c>
    </row>
    <row r="786" spans="1:37" x14ac:dyDescent="0.2">
      <c r="A786">
        <v>129960100</v>
      </c>
      <c r="B786">
        <v>1408</v>
      </c>
      <c r="C786" s="15">
        <v>37793</v>
      </c>
      <c r="D786" t="s">
        <v>1981</v>
      </c>
      <c r="E786" t="s">
        <v>2504</v>
      </c>
      <c r="F786">
        <v>1408</v>
      </c>
      <c r="G786">
        <v>2007</v>
      </c>
      <c r="H786">
        <v>104</v>
      </c>
      <c r="I786">
        <v>0</v>
      </c>
      <c r="J786">
        <v>20617667</v>
      </c>
      <c r="K786">
        <v>2678</v>
      </c>
      <c r="L786">
        <v>2733</v>
      </c>
      <c r="M786">
        <v>14140</v>
      </c>
      <c r="N786">
        <v>2181945</v>
      </c>
      <c r="O786">
        <v>49766172</v>
      </c>
      <c r="R786" t="s">
        <v>2070</v>
      </c>
      <c r="S786" t="s">
        <v>2026</v>
      </c>
      <c r="T786" t="s">
        <v>1985</v>
      </c>
      <c r="U786" t="s">
        <v>2080</v>
      </c>
      <c r="V786">
        <v>22500000</v>
      </c>
      <c r="W786">
        <v>71975611</v>
      </c>
      <c r="X786">
        <v>59277742</v>
      </c>
      <c r="Y786">
        <v>88191044</v>
      </c>
      <c r="AB786" t="s">
        <v>2073</v>
      </c>
      <c r="AC786" t="s">
        <v>4040</v>
      </c>
      <c r="AG786">
        <v>450385</v>
      </c>
      <c r="AH786">
        <v>53953</v>
      </c>
      <c r="AI786">
        <v>1055</v>
      </c>
      <c r="AJ786">
        <v>6.9</v>
      </c>
      <c r="AK786">
        <v>73412</v>
      </c>
    </row>
    <row r="787" spans="1:37" x14ac:dyDescent="0.2">
      <c r="A787">
        <v>130050100</v>
      </c>
      <c r="B787" t="s">
        <v>1576</v>
      </c>
      <c r="C787" s="15">
        <v>37870</v>
      </c>
      <c r="D787" t="s">
        <v>1981</v>
      </c>
      <c r="E787" t="s">
        <v>2377</v>
      </c>
      <c r="F787" t="s">
        <v>4041</v>
      </c>
      <c r="G787">
        <v>2007</v>
      </c>
      <c r="H787">
        <v>122</v>
      </c>
      <c r="I787">
        <v>0</v>
      </c>
      <c r="J787">
        <v>14035033</v>
      </c>
      <c r="K787">
        <v>2652</v>
      </c>
      <c r="L787">
        <v>3006</v>
      </c>
      <c r="M787">
        <v>16942</v>
      </c>
      <c r="N787">
        <v>3128040</v>
      </c>
      <c r="O787">
        <v>56722232</v>
      </c>
      <c r="P787">
        <v>181189</v>
      </c>
      <c r="Q787">
        <v>1766744</v>
      </c>
      <c r="R787" t="s">
        <v>1983</v>
      </c>
      <c r="S787" t="s">
        <v>2255</v>
      </c>
      <c r="T787" t="s">
        <v>1985</v>
      </c>
      <c r="U787" t="s">
        <v>3678</v>
      </c>
      <c r="V787">
        <v>48000000</v>
      </c>
      <c r="W787">
        <v>53606916</v>
      </c>
      <c r="X787">
        <v>17564909</v>
      </c>
      <c r="Y787">
        <v>65684048</v>
      </c>
      <c r="AB787" t="s">
        <v>2073</v>
      </c>
      <c r="AC787" t="s">
        <v>4042</v>
      </c>
      <c r="AD787" t="s">
        <v>2095</v>
      </c>
      <c r="AE787" t="s">
        <v>4043</v>
      </c>
      <c r="AG787">
        <v>381849</v>
      </c>
      <c r="AH787">
        <v>54997</v>
      </c>
      <c r="AI787">
        <v>819</v>
      </c>
      <c r="AJ787">
        <v>7.9</v>
      </c>
      <c r="AK787">
        <v>98967</v>
      </c>
    </row>
    <row r="788" spans="1:37" x14ac:dyDescent="0.2">
      <c r="A788">
        <v>130090100</v>
      </c>
      <c r="B788" t="s">
        <v>1577</v>
      </c>
      <c r="C788" s="15">
        <v>37597</v>
      </c>
      <c r="D788" t="s">
        <v>1981</v>
      </c>
      <c r="E788" t="s">
        <v>2010</v>
      </c>
      <c r="F788" t="s">
        <v>1577</v>
      </c>
      <c r="G788">
        <v>2006</v>
      </c>
      <c r="H788">
        <v>138</v>
      </c>
      <c r="I788">
        <v>0</v>
      </c>
      <c r="J788">
        <v>15005604</v>
      </c>
      <c r="K788">
        <v>2465</v>
      </c>
      <c r="L788">
        <v>2465</v>
      </c>
      <c r="M788">
        <v>11586</v>
      </c>
      <c r="N788">
        <v>2685601</v>
      </c>
      <c r="O788">
        <v>43440938</v>
      </c>
      <c r="R788" t="s">
        <v>1983</v>
      </c>
      <c r="S788" t="s">
        <v>1984</v>
      </c>
      <c r="T788" t="s">
        <v>1985</v>
      </c>
      <c r="U788" t="s">
        <v>2004</v>
      </c>
      <c r="V788">
        <v>40000000</v>
      </c>
      <c r="W788">
        <v>50866635</v>
      </c>
      <c r="X788">
        <v>70165637</v>
      </c>
      <c r="Y788">
        <v>64959548</v>
      </c>
      <c r="AB788" t="s">
        <v>2073</v>
      </c>
      <c r="AC788" t="s">
        <v>4044</v>
      </c>
      <c r="AD788" t="s">
        <v>4045</v>
      </c>
      <c r="AG788">
        <v>472043</v>
      </c>
      <c r="AH788">
        <v>48304</v>
      </c>
      <c r="AI788">
        <v>1000</v>
      </c>
      <c r="AJ788">
        <v>7.9</v>
      </c>
      <c r="AK788">
        <v>82622</v>
      </c>
    </row>
    <row r="789" spans="1:37" x14ac:dyDescent="0.2">
      <c r="A789">
        <v>130100100</v>
      </c>
      <c r="B789" t="s">
        <v>1578</v>
      </c>
      <c r="C789" s="15">
        <v>37714</v>
      </c>
      <c r="D789" t="s">
        <v>1981</v>
      </c>
      <c r="E789" t="s">
        <v>2035</v>
      </c>
      <c r="F789" t="s">
        <v>4046</v>
      </c>
      <c r="G789">
        <v>2007</v>
      </c>
      <c r="I789">
        <v>0</v>
      </c>
      <c r="J789">
        <v>14262724</v>
      </c>
      <c r="K789">
        <v>2877</v>
      </c>
      <c r="L789">
        <v>2944</v>
      </c>
      <c r="M789">
        <v>15886</v>
      </c>
      <c r="N789">
        <v>1354485</v>
      </c>
      <c r="O789">
        <v>23223387</v>
      </c>
      <c r="R789" t="s">
        <v>2070</v>
      </c>
      <c r="S789" t="s">
        <v>2255</v>
      </c>
      <c r="T789" t="s">
        <v>1985</v>
      </c>
      <c r="U789" t="s">
        <v>2071</v>
      </c>
      <c r="V789">
        <v>0</v>
      </c>
      <c r="W789">
        <v>49631958</v>
      </c>
      <c r="X789">
        <v>8725535</v>
      </c>
      <c r="Y789">
        <v>60813573</v>
      </c>
      <c r="Z789" t="s">
        <v>4047</v>
      </c>
      <c r="AB789" t="s">
        <v>2006</v>
      </c>
      <c r="AC789" t="s">
        <v>4048</v>
      </c>
      <c r="AD789" t="s">
        <v>2237</v>
      </c>
      <c r="AG789">
        <v>422774</v>
      </c>
      <c r="AH789">
        <v>52279</v>
      </c>
      <c r="AI789">
        <v>7084</v>
      </c>
      <c r="AJ789">
        <v>3.2</v>
      </c>
      <c r="AK789">
        <v>7521</v>
      </c>
    </row>
    <row r="790" spans="1:37" x14ac:dyDescent="0.2">
      <c r="A790">
        <v>130150100</v>
      </c>
      <c r="B790" t="s">
        <v>1579</v>
      </c>
      <c r="C790" s="15">
        <v>37912</v>
      </c>
      <c r="D790" t="s">
        <v>1981</v>
      </c>
      <c r="E790" t="s">
        <v>2035</v>
      </c>
      <c r="F790" t="s">
        <v>4049</v>
      </c>
      <c r="G790">
        <v>2007</v>
      </c>
      <c r="I790">
        <v>0</v>
      </c>
      <c r="J790">
        <v>15951902</v>
      </c>
      <c r="K790">
        <v>2855</v>
      </c>
      <c r="L790">
        <v>2859</v>
      </c>
      <c r="M790">
        <v>11168</v>
      </c>
      <c r="N790">
        <v>1524363</v>
      </c>
      <c r="O790">
        <v>28003550</v>
      </c>
      <c r="R790" t="s">
        <v>2012</v>
      </c>
      <c r="S790" t="s">
        <v>1994</v>
      </c>
      <c r="T790" t="s">
        <v>1985</v>
      </c>
      <c r="U790" t="s">
        <v>2080</v>
      </c>
      <c r="V790">
        <v>30000000</v>
      </c>
      <c r="W790">
        <v>39568996</v>
      </c>
      <c r="X790">
        <v>40707160</v>
      </c>
      <c r="Y790">
        <v>48483518</v>
      </c>
      <c r="AB790" t="s">
        <v>2073</v>
      </c>
      <c r="AC790" t="s">
        <v>4050</v>
      </c>
      <c r="AD790" t="s">
        <v>2745</v>
      </c>
      <c r="AG790">
        <v>389722</v>
      </c>
      <c r="AH790">
        <v>55282</v>
      </c>
      <c r="AI790">
        <v>314</v>
      </c>
      <c r="AJ790">
        <v>6.6</v>
      </c>
      <c r="AK790">
        <v>53169</v>
      </c>
    </row>
    <row r="791" spans="1:37" x14ac:dyDescent="0.2">
      <c r="A791">
        <v>130180100</v>
      </c>
      <c r="B791" t="s">
        <v>1580</v>
      </c>
      <c r="C791" s="15">
        <v>37317</v>
      </c>
      <c r="D791" t="s">
        <v>1981</v>
      </c>
      <c r="E791" t="s">
        <v>1991</v>
      </c>
      <c r="F791" t="s">
        <v>4051</v>
      </c>
      <c r="G791">
        <v>2006</v>
      </c>
      <c r="H791">
        <v>105</v>
      </c>
      <c r="I791">
        <v>0</v>
      </c>
      <c r="J791">
        <v>11855260</v>
      </c>
      <c r="K791">
        <v>2706</v>
      </c>
      <c r="L791">
        <v>2706</v>
      </c>
      <c r="M791">
        <v>12509</v>
      </c>
      <c r="N791">
        <v>1898692</v>
      </c>
      <c r="O791">
        <v>20169560</v>
      </c>
      <c r="R791" t="s">
        <v>2070</v>
      </c>
      <c r="S791" t="s">
        <v>1984</v>
      </c>
      <c r="T791" t="s">
        <v>1985</v>
      </c>
      <c r="U791" t="s">
        <v>1995</v>
      </c>
      <c r="V791">
        <v>45000000</v>
      </c>
      <c r="W791">
        <v>36883539</v>
      </c>
      <c r="X791">
        <v>28700000</v>
      </c>
      <c r="Y791">
        <v>47469954</v>
      </c>
      <c r="AB791" t="s">
        <v>1987</v>
      </c>
      <c r="AC791" t="s">
        <v>4052</v>
      </c>
      <c r="AD791" t="s">
        <v>2773</v>
      </c>
      <c r="AG791">
        <v>450232</v>
      </c>
      <c r="AH791">
        <v>43936</v>
      </c>
      <c r="AI791">
        <v>2141</v>
      </c>
      <c r="AJ791">
        <v>6.7</v>
      </c>
      <c r="AK791">
        <v>41432</v>
      </c>
    </row>
    <row r="792" spans="1:37" x14ac:dyDescent="0.2">
      <c r="A792">
        <v>130270100</v>
      </c>
      <c r="B792" t="s">
        <v>1581</v>
      </c>
      <c r="C792" s="15">
        <v>37751</v>
      </c>
      <c r="D792" t="s">
        <v>1981</v>
      </c>
      <c r="E792" t="s">
        <v>1989</v>
      </c>
      <c r="F792" t="s">
        <v>4053</v>
      </c>
      <c r="G792">
        <v>2007</v>
      </c>
      <c r="I792">
        <v>1</v>
      </c>
      <c r="J792">
        <v>9807292</v>
      </c>
      <c r="K792">
        <v>2303</v>
      </c>
      <c r="L792">
        <v>2305</v>
      </c>
      <c r="M792">
        <v>8938</v>
      </c>
      <c r="N792">
        <v>1366786</v>
      </c>
      <c r="O792">
        <v>24681478</v>
      </c>
      <c r="R792" t="s">
        <v>2002</v>
      </c>
      <c r="S792" t="s">
        <v>1984</v>
      </c>
      <c r="T792" t="s">
        <v>1985</v>
      </c>
      <c r="U792" t="s">
        <v>2080</v>
      </c>
      <c r="V792">
        <v>15000000</v>
      </c>
      <c r="W792">
        <v>28637507</v>
      </c>
      <c r="X792">
        <v>35593798</v>
      </c>
      <c r="Y792">
        <v>35089268</v>
      </c>
      <c r="Z792" t="s">
        <v>4054</v>
      </c>
      <c r="AB792" t="s">
        <v>2073</v>
      </c>
      <c r="AC792" t="s">
        <v>4055</v>
      </c>
      <c r="AG792">
        <v>463854</v>
      </c>
      <c r="AH792">
        <v>53000</v>
      </c>
      <c r="AI792">
        <v>833</v>
      </c>
      <c r="AJ792">
        <v>7.1</v>
      </c>
      <c r="AK792">
        <v>70038</v>
      </c>
    </row>
    <row r="793" spans="1:37" x14ac:dyDescent="0.2">
      <c r="A793">
        <v>130300100</v>
      </c>
      <c r="B793" t="s">
        <v>1582</v>
      </c>
      <c r="C793" s="15">
        <v>37464</v>
      </c>
      <c r="D793" t="s">
        <v>1981</v>
      </c>
      <c r="E793" t="s">
        <v>1991</v>
      </c>
      <c r="F793" t="s">
        <v>4056</v>
      </c>
      <c r="G793">
        <v>2006</v>
      </c>
      <c r="H793">
        <v>89</v>
      </c>
      <c r="I793">
        <v>0</v>
      </c>
      <c r="J793">
        <v>8432465</v>
      </c>
      <c r="K793">
        <v>3050</v>
      </c>
      <c r="L793">
        <v>3050</v>
      </c>
      <c r="M793">
        <v>11411</v>
      </c>
      <c r="N793">
        <v>3069308</v>
      </c>
      <c r="O793">
        <v>36024575</v>
      </c>
      <c r="R793" t="s">
        <v>2031</v>
      </c>
      <c r="S793" t="s">
        <v>2026</v>
      </c>
      <c r="T793" t="s">
        <v>2032</v>
      </c>
      <c r="U793" t="s">
        <v>2004</v>
      </c>
      <c r="V793">
        <v>45000000</v>
      </c>
      <c r="W793">
        <v>28142535</v>
      </c>
      <c r="X793">
        <v>21468363</v>
      </c>
      <c r="Y793">
        <v>36220085</v>
      </c>
      <c r="AB793" t="s">
        <v>2006</v>
      </c>
      <c r="AC793" t="s">
        <v>4057</v>
      </c>
      <c r="AD793" t="s">
        <v>1998</v>
      </c>
      <c r="AG793">
        <v>429589</v>
      </c>
      <c r="AH793">
        <v>47124</v>
      </c>
      <c r="AI793">
        <v>3740</v>
      </c>
      <c r="AJ793">
        <v>6.2</v>
      </c>
      <c r="AK793">
        <v>7815</v>
      </c>
    </row>
    <row r="794" spans="1:37" x14ac:dyDescent="0.2">
      <c r="A794">
        <v>130540100</v>
      </c>
      <c r="B794" t="s">
        <v>1583</v>
      </c>
      <c r="C794" s="15">
        <v>37317</v>
      </c>
      <c r="D794" t="s">
        <v>1981</v>
      </c>
      <c r="E794" t="s">
        <v>1989</v>
      </c>
      <c r="F794" t="s">
        <v>1583</v>
      </c>
      <c r="G794">
        <v>2006</v>
      </c>
      <c r="I794">
        <v>0</v>
      </c>
      <c r="J794">
        <v>7482669</v>
      </c>
      <c r="K794">
        <v>2512</v>
      </c>
      <c r="L794">
        <v>2538</v>
      </c>
      <c r="M794">
        <v>9120</v>
      </c>
      <c r="N794">
        <v>1799198</v>
      </c>
      <c r="O794">
        <v>29859796</v>
      </c>
      <c r="R794" t="s">
        <v>2012</v>
      </c>
      <c r="S794" t="s">
        <v>2026</v>
      </c>
      <c r="T794" t="s">
        <v>1985</v>
      </c>
      <c r="U794" t="s">
        <v>2071</v>
      </c>
      <c r="V794">
        <v>12000000</v>
      </c>
      <c r="W794">
        <v>18595716</v>
      </c>
      <c r="X794">
        <v>4381611</v>
      </c>
      <c r="Y794">
        <v>23933107</v>
      </c>
      <c r="AB794" t="s">
        <v>2006</v>
      </c>
      <c r="AC794" t="s">
        <v>4058</v>
      </c>
      <c r="AG794">
        <v>429591</v>
      </c>
      <c r="AH794">
        <v>44225</v>
      </c>
      <c r="AI794">
        <v>3324</v>
      </c>
      <c r="AJ794">
        <v>4.5999999999999996</v>
      </c>
      <c r="AK794">
        <v>9156</v>
      </c>
    </row>
    <row r="795" spans="1:37" x14ac:dyDescent="0.2">
      <c r="A795">
        <v>130580100</v>
      </c>
      <c r="B795" t="s">
        <v>1584</v>
      </c>
      <c r="C795" s="15">
        <v>38444</v>
      </c>
      <c r="D795" t="s">
        <v>1981</v>
      </c>
      <c r="E795" t="s">
        <v>3080</v>
      </c>
      <c r="F795" t="s">
        <v>1584</v>
      </c>
      <c r="G795">
        <v>2009</v>
      </c>
      <c r="I795">
        <v>0</v>
      </c>
      <c r="J795">
        <v>5722039</v>
      </c>
      <c r="K795">
        <v>1862</v>
      </c>
      <c r="L795">
        <v>1876</v>
      </c>
      <c r="M795">
        <v>6362</v>
      </c>
      <c r="N795">
        <v>596602</v>
      </c>
      <c r="O795">
        <v>10722378</v>
      </c>
      <c r="P795">
        <v>76835</v>
      </c>
      <c r="Q795">
        <v>1996583</v>
      </c>
      <c r="R795" t="s">
        <v>1983</v>
      </c>
      <c r="S795" t="s">
        <v>1984</v>
      </c>
      <c r="T795" t="s">
        <v>1985</v>
      </c>
      <c r="U795" t="s">
        <v>2584</v>
      </c>
      <c r="V795">
        <v>9800000</v>
      </c>
      <c r="W795">
        <v>16044025</v>
      </c>
      <c r="X795">
        <v>1509030</v>
      </c>
      <c r="Y795">
        <v>18033481</v>
      </c>
      <c r="AA795">
        <v>7090670</v>
      </c>
      <c r="AB795" t="s">
        <v>2073</v>
      </c>
      <c r="AC795" t="s">
        <v>4059</v>
      </c>
      <c r="AG795">
        <v>1091722</v>
      </c>
      <c r="AH795">
        <v>67734</v>
      </c>
      <c r="AJ795">
        <v>6.8</v>
      </c>
      <c r="AK795">
        <v>114632</v>
      </c>
    </row>
    <row r="796" spans="1:37" x14ac:dyDescent="0.2">
      <c r="A796">
        <v>130620100</v>
      </c>
      <c r="B796" t="s">
        <v>1585</v>
      </c>
      <c r="C796" s="15">
        <v>37632</v>
      </c>
      <c r="D796" t="s">
        <v>1981</v>
      </c>
      <c r="E796" t="s">
        <v>2024</v>
      </c>
      <c r="F796" t="s">
        <v>4060</v>
      </c>
      <c r="G796">
        <v>2007</v>
      </c>
      <c r="I796">
        <v>0</v>
      </c>
      <c r="J796">
        <v>6412775</v>
      </c>
      <c r="K796">
        <v>1289</v>
      </c>
      <c r="L796">
        <v>1292</v>
      </c>
      <c r="M796">
        <v>4297</v>
      </c>
      <c r="N796">
        <v>785348</v>
      </c>
      <c r="O796">
        <v>12643554</v>
      </c>
      <c r="R796" t="s">
        <v>2171</v>
      </c>
      <c r="S796" t="s">
        <v>2172</v>
      </c>
      <c r="T796" t="s">
        <v>1985</v>
      </c>
      <c r="U796" t="s">
        <v>2135</v>
      </c>
      <c r="V796">
        <v>0</v>
      </c>
      <c r="W796">
        <v>15242450</v>
      </c>
      <c r="X796">
        <v>17204717</v>
      </c>
      <c r="Y796">
        <v>18676429</v>
      </c>
      <c r="AB796" t="s">
        <v>2073</v>
      </c>
      <c r="AC796" t="s">
        <v>4061</v>
      </c>
      <c r="AG796">
        <v>426883</v>
      </c>
      <c r="AH796">
        <v>50442</v>
      </c>
      <c r="AI796">
        <v>897</v>
      </c>
      <c r="AJ796">
        <v>6.9</v>
      </c>
      <c r="AK796">
        <v>39077</v>
      </c>
    </row>
    <row r="797" spans="1:37" x14ac:dyDescent="0.2">
      <c r="A797">
        <v>130680100</v>
      </c>
      <c r="B797" t="s">
        <v>1586</v>
      </c>
      <c r="C797" s="15">
        <v>38437</v>
      </c>
      <c r="D797" t="s">
        <v>1981</v>
      </c>
      <c r="E797" t="s">
        <v>1989</v>
      </c>
      <c r="F797" t="s">
        <v>4062</v>
      </c>
      <c r="G797">
        <v>2009</v>
      </c>
      <c r="I797">
        <v>0</v>
      </c>
      <c r="J797">
        <v>5329240</v>
      </c>
      <c r="K797">
        <v>2331</v>
      </c>
      <c r="L797">
        <v>2331</v>
      </c>
      <c r="M797">
        <v>6596</v>
      </c>
      <c r="N797">
        <v>603779</v>
      </c>
      <c r="O797">
        <v>9077332</v>
      </c>
      <c r="R797" t="s">
        <v>2070</v>
      </c>
      <c r="S797" t="s">
        <v>1984</v>
      </c>
      <c r="T797" t="s">
        <v>1985</v>
      </c>
      <c r="U797" t="s">
        <v>1995</v>
      </c>
      <c r="V797">
        <v>20000000</v>
      </c>
      <c r="W797">
        <v>12234694</v>
      </c>
      <c r="X797">
        <v>5071954</v>
      </c>
      <c r="Y797">
        <v>13751800</v>
      </c>
      <c r="Z797" t="s">
        <v>1586</v>
      </c>
      <c r="AA797">
        <v>476899</v>
      </c>
      <c r="AB797" t="s">
        <v>1987</v>
      </c>
      <c r="AC797" t="s">
        <v>4063</v>
      </c>
      <c r="AD797" t="s">
        <v>3361</v>
      </c>
      <c r="AG797">
        <v>1160368</v>
      </c>
      <c r="AH797">
        <v>70361</v>
      </c>
      <c r="AJ797">
        <v>5.6</v>
      </c>
      <c r="AK797">
        <v>19973</v>
      </c>
    </row>
    <row r="798" spans="1:37" x14ac:dyDescent="0.2">
      <c r="A798">
        <v>130880100</v>
      </c>
      <c r="B798" t="s">
        <v>1587</v>
      </c>
      <c r="C798" s="15">
        <v>37366</v>
      </c>
      <c r="D798" t="s">
        <v>1981</v>
      </c>
      <c r="E798" t="s">
        <v>2024</v>
      </c>
      <c r="F798" t="s">
        <v>4064</v>
      </c>
      <c r="G798">
        <v>2006</v>
      </c>
      <c r="I798">
        <v>0</v>
      </c>
      <c r="J798">
        <v>3667420</v>
      </c>
      <c r="K798">
        <v>1500</v>
      </c>
      <c r="L798">
        <v>1500</v>
      </c>
      <c r="M798">
        <v>3538</v>
      </c>
      <c r="R798" t="s">
        <v>2070</v>
      </c>
      <c r="S798" t="s">
        <v>1984</v>
      </c>
      <c r="T798" t="s">
        <v>1985</v>
      </c>
      <c r="U798" t="s">
        <v>2584</v>
      </c>
      <c r="V798">
        <v>17000000</v>
      </c>
      <c r="W798">
        <v>7156725</v>
      </c>
      <c r="X798">
        <v>9196944</v>
      </c>
      <c r="Y798">
        <v>9210862</v>
      </c>
      <c r="AB798" t="s">
        <v>1987</v>
      </c>
      <c r="AC798" t="s">
        <v>4065</v>
      </c>
      <c r="AG798">
        <v>465142</v>
      </c>
      <c r="AH798">
        <v>45106</v>
      </c>
      <c r="AI798">
        <v>5337</v>
      </c>
      <c r="AJ798">
        <v>5.7</v>
      </c>
      <c r="AK798">
        <v>15136</v>
      </c>
    </row>
    <row r="799" spans="1:37" x14ac:dyDescent="0.2">
      <c r="A799">
        <v>130920100</v>
      </c>
      <c r="B799" t="s">
        <v>1588</v>
      </c>
      <c r="C799" s="15">
        <v>38262</v>
      </c>
      <c r="D799" t="s">
        <v>1981</v>
      </c>
      <c r="E799" t="s">
        <v>4066</v>
      </c>
      <c r="F799" t="s">
        <v>4067</v>
      </c>
      <c r="G799">
        <v>2008</v>
      </c>
      <c r="I799">
        <v>0</v>
      </c>
      <c r="J799">
        <v>3656000</v>
      </c>
      <c r="K799">
        <v>1639</v>
      </c>
      <c r="L799">
        <v>1639</v>
      </c>
      <c r="M799">
        <v>4045</v>
      </c>
      <c r="R799" t="s">
        <v>2012</v>
      </c>
      <c r="S799" t="s">
        <v>1984</v>
      </c>
      <c r="T799" t="s">
        <v>1985</v>
      </c>
      <c r="U799" t="s">
        <v>2071</v>
      </c>
      <c r="V799">
        <v>20000000</v>
      </c>
      <c r="W799">
        <v>7008265</v>
      </c>
      <c r="X799">
        <v>8992</v>
      </c>
      <c r="Y799">
        <v>8234154</v>
      </c>
      <c r="AB799" t="s">
        <v>1987</v>
      </c>
      <c r="AC799" t="s">
        <v>4068</v>
      </c>
      <c r="AG799">
        <v>1190617</v>
      </c>
      <c r="AH799">
        <v>62586</v>
      </c>
      <c r="AI799">
        <v>6054</v>
      </c>
      <c r="AJ799">
        <v>4.5</v>
      </c>
      <c r="AK799">
        <v>6029</v>
      </c>
    </row>
    <row r="800" spans="1:37" x14ac:dyDescent="0.2">
      <c r="A800">
        <v>131040100</v>
      </c>
      <c r="B800" t="s">
        <v>4069</v>
      </c>
      <c r="C800" s="15">
        <v>37723</v>
      </c>
      <c r="D800" t="s">
        <v>1981</v>
      </c>
      <c r="E800" t="s">
        <v>4070</v>
      </c>
      <c r="F800" t="s">
        <v>4071</v>
      </c>
      <c r="G800">
        <v>2007</v>
      </c>
      <c r="I800">
        <v>0</v>
      </c>
      <c r="J800">
        <v>3005175</v>
      </c>
      <c r="K800">
        <v>877</v>
      </c>
      <c r="L800">
        <v>877</v>
      </c>
      <c r="M800">
        <v>2309</v>
      </c>
      <c r="N800">
        <v>565085</v>
      </c>
      <c r="O800">
        <v>12249791</v>
      </c>
      <c r="R800" t="s">
        <v>2002</v>
      </c>
      <c r="S800" t="s">
        <v>2020</v>
      </c>
      <c r="T800" t="s">
        <v>2032</v>
      </c>
      <c r="U800" t="s">
        <v>2071</v>
      </c>
      <c r="V800">
        <v>750000</v>
      </c>
      <c r="W800">
        <v>5520368</v>
      </c>
      <c r="X800">
        <v>0</v>
      </c>
      <c r="Y800">
        <v>6764055</v>
      </c>
      <c r="AB800" t="s">
        <v>2073</v>
      </c>
      <c r="AC800" t="s">
        <v>4072</v>
      </c>
      <c r="AG800">
        <v>455326</v>
      </c>
      <c r="AH800">
        <v>52462</v>
      </c>
      <c r="AI800">
        <v>8575</v>
      </c>
      <c r="AJ800">
        <v>6.9</v>
      </c>
      <c r="AK800">
        <v>9061</v>
      </c>
    </row>
    <row r="801" spans="1:37" x14ac:dyDescent="0.2">
      <c r="A801">
        <v>133010100</v>
      </c>
      <c r="B801" t="s">
        <v>4073</v>
      </c>
      <c r="C801" s="15">
        <v>39436</v>
      </c>
      <c r="D801" t="s">
        <v>1981</v>
      </c>
      <c r="E801" t="s">
        <v>1982</v>
      </c>
      <c r="F801" t="s">
        <v>4074</v>
      </c>
      <c r="G801">
        <v>2011</v>
      </c>
      <c r="H801">
        <v>104</v>
      </c>
      <c r="I801">
        <v>0</v>
      </c>
      <c r="J801">
        <v>9720993</v>
      </c>
      <c r="K801">
        <v>3087</v>
      </c>
      <c r="L801">
        <v>3087</v>
      </c>
      <c r="M801">
        <v>15104</v>
      </c>
      <c r="N801">
        <v>1210643</v>
      </c>
      <c r="O801">
        <v>17841736</v>
      </c>
      <c r="P801">
        <v>495221</v>
      </c>
      <c r="Q801">
        <v>11250423</v>
      </c>
      <c r="R801" t="s">
        <v>2070</v>
      </c>
      <c r="S801" t="s">
        <v>1994</v>
      </c>
      <c r="T801" t="s">
        <v>2032</v>
      </c>
      <c r="U801" t="s">
        <v>2004</v>
      </c>
      <c r="V801">
        <v>130000000</v>
      </c>
      <c r="W801">
        <v>77591831</v>
      </c>
      <c r="X801">
        <v>296402120</v>
      </c>
      <c r="Y801">
        <v>82379191</v>
      </c>
      <c r="Z801" t="s">
        <v>4075</v>
      </c>
      <c r="AA801">
        <v>21522950</v>
      </c>
      <c r="AB801" t="s">
        <v>2006</v>
      </c>
      <c r="AC801" t="s">
        <v>4076</v>
      </c>
      <c r="AD801" t="s">
        <v>1982</v>
      </c>
      <c r="AE801" t="s">
        <v>2039</v>
      </c>
      <c r="AF801" t="s">
        <v>2029</v>
      </c>
      <c r="AG801">
        <v>983193</v>
      </c>
      <c r="AH801">
        <v>90746</v>
      </c>
      <c r="AJ801">
        <v>7.4</v>
      </c>
      <c r="AK801">
        <v>152935</v>
      </c>
    </row>
    <row r="802" spans="1:37" x14ac:dyDescent="0.2">
      <c r="A802">
        <v>133160100</v>
      </c>
      <c r="B802" t="s">
        <v>4077</v>
      </c>
      <c r="C802" s="15">
        <v>38708</v>
      </c>
      <c r="D802" t="s">
        <v>1981</v>
      </c>
      <c r="E802" t="s">
        <v>1989</v>
      </c>
      <c r="F802" t="s">
        <v>4078</v>
      </c>
      <c r="G802">
        <v>2009</v>
      </c>
      <c r="H802">
        <v>89</v>
      </c>
      <c r="I802">
        <v>1</v>
      </c>
      <c r="J802">
        <v>48875415</v>
      </c>
      <c r="K802">
        <v>3700</v>
      </c>
      <c r="L802">
        <v>3747</v>
      </c>
      <c r="M802">
        <v>26834</v>
      </c>
      <c r="N802">
        <v>4814487</v>
      </c>
      <c r="O802">
        <v>75704938</v>
      </c>
      <c r="P802">
        <v>475361</v>
      </c>
      <c r="Q802">
        <v>8574217</v>
      </c>
      <c r="R802" t="s">
        <v>2031</v>
      </c>
      <c r="S802" t="s">
        <v>2020</v>
      </c>
      <c r="T802" t="s">
        <v>2003</v>
      </c>
      <c r="U802" t="s">
        <v>2071</v>
      </c>
      <c r="V802">
        <v>70000000</v>
      </c>
      <c r="W802">
        <v>219614612</v>
      </c>
      <c r="X802">
        <v>223868601</v>
      </c>
      <c r="Y802">
        <v>243307849</v>
      </c>
      <c r="Z802" t="s">
        <v>2110</v>
      </c>
      <c r="AA802">
        <v>25981968</v>
      </c>
      <c r="AB802" t="s">
        <v>2006</v>
      </c>
      <c r="AC802" t="s">
        <v>2112</v>
      </c>
      <c r="AD802" t="s">
        <v>2222</v>
      </c>
      <c r="AE802" t="s">
        <v>2113</v>
      </c>
      <c r="AF802" t="s">
        <v>4079</v>
      </c>
      <c r="AG802">
        <v>1231580</v>
      </c>
      <c r="AH802">
        <v>73042</v>
      </c>
      <c r="AJ802">
        <v>4.4000000000000004</v>
      </c>
      <c r="AK802">
        <v>24747</v>
      </c>
    </row>
    <row r="803" spans="1:37" x14ac:dyDescent="0.2">
      <c r="A803">
        <v>133250100</v>
      </c>
      <c r="B803" t="s">
        <v>1589</v>
      </c>
      <c r="C803" s="15">
        <v>38976</v>
      </c>
      <c r="D803" t="s">
        <v>1981</v>
      </c>
      <c r="E803" t="s">
        <v>2377</v>
      </c>
      <c r="F803" t="s">
        <v>4080</v>
      </c>
      <c r="G803">
        <v>2010</v>
      </c>
      <c r="H803">
        <v>88</v>
      </c>
      <c r="I803">
        <v>0</v>
      </c>
      <c r="J803">
        <v>9106906</v>
      </c>
      <c r="K803">
        <v>2625</v>
      </c>
      <c r="L803">
        <v>2625</v>
      </c>
      <c r="M803">
        <v>12432</v>
      </c>
      <c r="N803">
        <v>660419</v>
      </c>
      <c r="O803">
        <v>11348417</v>
      </c>
      <c r="P803">
        <v>89009</v>
      </c>
      <c r="Q803">
        <v>1936129</v>
      </c>
      <c r="R803" t="s">
        <v>2031</v>
      </c>
      <c r="S803" t="s">
        <v>1984</v>
      </c>
      <c r="T803" t="s">
        <v>2032</v>
      </c>
      <c r="U803" t="s">
        <v>2004</v>
      </c>
      <c r="V803">
        <v>20000000</v>
      </c>
      <c r="W803">
        <v>25107267</v>
      </c>
      <c r="X803">
        <v>23851086</v>
      </c>
      <c r="Y803">
        <v>26825634</v>
      </c>
      <c r="Z803" t="s">
        <v>4081</v>
      </c>
      <c r="AA803">
        <v>12222421</v>
      </c>
      <c r="AB803" t="s">
        <v>2006</v>
      </c>
      <c r="AC803" t="s">
        <v>4082</v>
      </c>
      <c r="AD803" t="s">
        <v>4083</v>
      </c>
      <c r="AG803">
        <v>1213012</v>
      </c>
      <c r="AH803">
        <v>88468</v>
      </c>
      <c r="AJ803">
        <v>5.3</v>
      </c>
      <c r="AK803">
        <v>9669</v>
      </c>
    </row>
    <row r="804" spans="1:37" x14ac:dyDescent="0.2">
      <c r="A804">
        <v>133340100</v>
      </c>
      <c r="B804">
        <v>2012</v>
      </c>
      <c r="C804" s="15">
        <v>38668</v>
      </c>
      <c r="D804" t="s">
        <v>1981</v>
      </c>
      <c r="E804" t="s">
        <v>2035</v>
      </c>
      <c r="F804">
        <v>2012</v>
      </c>
      <c r="G804">
        <v>2009</v>
      </c>
      <c r="H804">
        <v>158</v>
      </c>
      <c r="I804">
        <v>0</v>
      </c>
      <c r="J804">
        <v>65237614</v>
      </c>
      <c r="K804">
        <v>3404</v>
      </c>
      <c r="L804">
        <v>3444</v>
      </c>
      <c r="M804">
        <v>22025</v>
      </c>
      <c r="N804">
        <v>3071596</v>
      </c>
      <c r="O804">
        <v>52100596</v>
      </c>
      <c r="P804">
        <v>1013943</v>
      </c>
      <c r="Q804">
        <v>23029682</v>
      </c>
      <c r="R804" t="s">
        <v>2002</v>
      </c>
      <c r="S804" t="s">
        <v>1984</v>
      </c>
      <c r="T804" t="s">
        <v>1985</v>
      </c>
      <c r="U804" t="s">
        <v>1995</v>
      </c>
      <c r="V804">
        <v>200000000</v>
      </c>
      <c r="W804">
        <v>166112167</v>
      </c>
      <c r="X804">
        <v>622296372</v>
      </c>
      <c r="Y804">
        <v>186561734</v>
      </c>
      <c r="AA804">
        <v>39591697</v>
      </c>
      <c r="AB804" t="s">
        <v>1987</v>
      </c>
      <c r="AC804" t="s">
        <v>4084</v>
      </c>
      <c r="AD804" t="s">
        <v>4034</v>
      </c>
      <c r="AE804" t="s">
        <v>2039</v>
      </c>
      <c r="AG804">
        <v>1190080</v>
      </c>
      <c r="AH804">
        <v>72378</v>
      </c>
      <c r="AJ804">
        <v>5.8</v>
      </c>
      <c r="AK804">
        <v>234020</v>
      </c>
    </row>
    <row r="805" spans="1:37" x14ac:dyDescent="0.2">
      <c r="A805">
        <v>133410100</v>
      </c>
      <c r="B805" t="s">
        <v>4085</v>
      </c>
      <c r="C805" s="15">
        <v>38689</v>
      </c>
      <c r="D805" t="s">
        <v>1981</v>
      </c>
      <c r="E805" t="s">
        <v>2035</v>
      </c>
      <c r="F805" t="s">
        <v>4085</v>
      </c>
      <c r="G805">
        <v>2009</v>
      </c>
      <c r="H805">
        <v>88</v>
      </c>
      <c r="I805">
        <v>0</v>
      </c>
      <c r="J805">
        <v>6511128</v>
      </c>
      <c r="K805">
        <v>1915</v>
      </c>
      <c r="L805">
        <v>1919</v>
      </c>
      <c r="M805">
        <v>5978</v>
      </c>
      <c r="N805">
        <v>377829</v>
      </c>
      <c r="O805">
        <v>6290930</v>
      </c>
      <c r="P805">
        <v>36789</v>
      </c>
      <c r="Q805">
        <v>698392</v>
      </c>
      <c r="R805" t="s">
        <v>2070</v>
      </c>
      <c r="S805" t="s">
        <v>1984</v>
      </c>
      <c r="T805" t="s">
        <v>1985</v>
      </c>
      <c r="U805" t="s">
        <v>1986</v>
      </c>
      <c r="V805">
        <v>20000000</v>
      </c>
      <c r="W805">
        <v>15988876</v>
      </c>
      <c r="X805">
        <v>7672162</v>
      </c>
      <c r="Y805">
        <v>17961852</v>
      </c>
      <c r="AA805">
        <v>15268928</v>
      </c>
      <c r="AB805" t="s">
        <v>1987</v>
      </c>
      <c r="AC805" t="s">
        <v>4086</v>
      </c>
      <c r="AD805" t="s">
        <v>2695</v>
      </c>
      <c r="AE805" t="s">
        <v>3736</v>
      </c>
      <c r="AF805" t="s">
        <v>4087</v>
      </c>
      <c r="AG805">
        <v>913354</v>
      </c>
      <c r="AH805">
        <v>72762</v>
      </c>
      <c r="AJ805">
        <v>5.7</v>
      </c>
      <c r="AK805">
        <v>24138</v>
      </c>
    </row>
    <row r="806" spans="1:37" x14ac:dyDescent="0.2">
      <c r="A806">
        <v>133430100</v>
      </c>
      <c r="B806" t="s">
        <v>1590</v>
      </c>
      <c r="C806" s="15">
        <v>38647</v>
      </c>
      <c r="D806" t="s">
        <v>1981</v>
      </c>
      <c r="E806" t="s">
        <v>2756</v>
      </c>
      <c r="F806" t="s">
        <v>1590</v>
      </c>
      <c r="G806">
        <v>2009</v>
      </c>
      <c r="I806">
        <v>0</v>
      </c>
      <c r="J806">
        <v>3904047</v>
      </c>
      <c r="K806">
        <v>820</v>
      </c>
      <c r="L806">
        <v>1070</v>
      </c>
      <c r="M806">
        <v>4693</v>
      </c>
      <c r="N806">
        <v>417881</v>
      </c>
      <c r="O806">
        <v>6993407</v>
      </c>
      <c r="P806">
        <v>31904</v>
      </c>
      <c r="Q806">
        <v>398114</v>
      </c>
      <c r="R806" t="s">
        <v>2171</v>
      </c>
      <c r="S806" t="s">
        <v>2026</v>
      </c>
      <c r="T806" t="s">
        <v>1985</v>
      </c>
      <c r="U806" t="s">
        <v>2135</v>
      </c>
      <c r="V806">
        <v>40000000</v>
      </c>
      <c r="W806">
        <v>14246488</v>
      </c>
      <c r="X806">
        <v>5476502</v>
      </c>
      <c r="Y806">
        <v>16047163</v>
      </c>
      <c r="AA806">
        <v>21201509</v>
      </c>
      <c r="AB806" t="s">
        <v>2006</v>
      </c>
      <c r="AC806" t="s">
        <v>4088</v>
      </c>
      <c r="AG806">
        <v>1129445</v>
      </c>
      <c r="AH806">
        <v>71876</v>
      </c>
      <c r="AJ806">
        <v>5.8</v>
      </c>
      <c r="AK806">
        <v>8820</v>
      </c>
    </row>
    <row r="807" spans="1:37" x14ac:dyDescent="0.2">
      <c r="A807">
        <v>134090100</v>
      </c>
      <c r="B807" t="s">
        <v>1591</v>
      </c>
      <c r="C807" s="15">
        <v>38724</v>
      </c>
      <c r="D807" t="s">
        <v>1981</v>
      </c>
      <c r="E807" t="s">
        <v>2024</v>
      </c>
      <c r="F807" t="s">
        <v>4089</v>
      </c>
      <c r="G807">
        <v>2009</v>
      </c>
      <c r="I807">
        <v>0</v>
      </c>
      <c r="J807">
        <v>9202815</v>
      </c>
      <c r="K807">
        <v>2511</v>
      </c>
      <c r="L807">
        <v>2512</v>
      </c>
      <c r="M807">
        <v>9132</v>
      </c>
      <c r="N807">
        <v>1506045</v>
      </c>
      <c r="O807">
        <v>16078171</v>
      </c>
      <c r="P807">
        <v>64464</v>
      </c>
      <c r="Q807">
        <v>1371686</v>
      </c>
      <c r="R807" t="s">
        <v>2070</v>
      </c>
      <c r="S807" t="s">
        <v>1984</v>
      </c>
      <c r="T807" t="s">
        <v>1985</v>
      </c>
      <c r="U807" t="s">
        <v>2175</v>
      </c>
      <c r="V807">
        <v>19000000</v>
      </c>
      <c r="W807">
        <v>25918920</v>
      </c>
      <c r="X807">
        <v>6700000</v>
      </c>
      <c r="Y807">
        <v>27692837</v>
      </c>
      <c r="AA807">
        <v>20802609</v>
      </c>
      <c r="AB807" t="s">
        <v>2006</v>
      </c>
      <c r="AC807" t="s">
        <v>4090</v>
      </c>
      <c r="AG807">
        <v>1216492</v>
      </c>
      <c r="AH807">
        <v>73319</v>
      </c>
      <c r="AJ807">
        <v>6.4</v>
      </c>
      <c r="AK807">
        <v>57730</v>
      </c>
    </row>
    <row r="808" spans="1:37" x14ac:dyDescent="0.2">
      <c r="A808">
        <v>134190100</v>
      </c>
      <c r="B808" t="s">
        <v>4091</v>
      </c>
      <c r="C808" s="15">
        <v>38696</v>
      </c>
      <c r="D808" t="s">
        <v>1981</v>
      </c>
      <c r="E808" t="s">
        <v>4092</v>
      </c>
      <c r="F808" t="s">
        <v>4093</v>
      </c>
      <c r="G808">
        <v>2009</v>
      </c>
      <c r="I808">
        <v>0</v>
      </c>
      <c r="J808">
        <v>164649</v>
      </c>
      <c r="K808">
        <v>70</v>
      </c>
      <c r="L808">
        <v>70</v>
      </c>
      <c r="M808">
        <v>70</v>
      </c>
      <c r="V808">
        <v>1070000</v>
      </c>
      <c r="W808">
        <v>164649</v>
      </c>
      <c r="X808">
        <v>5184118</v>
      </c>
      <c r="Y808">
        <v>185064</v>
      </c>
      <c r="AG808">
        <v>1434447</v>
      </c>
      <c r="AH808">
        <v>94661</v>
      </c>
      <c r="AI808">
        <v>12633</v>
      </c>
      <c r="AJ808">
        <v>7.5</v>
      </c>
      <c r="AK808">
        <v>1465</v>
      </c>
    </row>
    <row r="809" spans="1:37" x14ac:dyDescent="0.2">
      <c r="A809">
        <v>134230100</v>
      </c>
      <c r="B809" t="s">
        <v>4094</v>
      </c>
      <c r="C809" s="15">
        <v>38808</v>
      </c>
      <c r="D809" t="s">
        <v>1981</v>
      </c>
      <c r="E809" t="s">
        <v>2377</v>
      </c>
      <c r="F809" t="s">
        <v>4095</v>
      </c>
      <c r="G809">
        <v>2009</v>
      </c>
      <c r="I809">
        <v>1</v>
      </c>
      <c r="J809">
        <v>29289537</v>
      </c>
      <c r="K809">
        <v>2155</v>
      </c>
      <c r="L809">
        <v>2155</v>
      </c>
      <c r="M809">
        <v>9247</v>
      </c>
      <c r="N809">
        <v>1246925</v>
      </c>
      <c r="O809">
        <v>20714347</v>
      </c>
      <c r="P809">
        <v>54174</v>
      </c>
      <c r="Q809">
        <v>1295388</v>
      </c>
      <c r="R809" t="s">
        <v>2070</v>
      </c>
      <c r="S809" t="s">
        <v>2379</v>
      </c>
      <c r="T809" t="s">
        <v>1985</v>
      </c>
      <c r="U809" t="s">
        <v>2135</v>
      </c>
      <c r="V809">
        <v>20000000</v>
      </c>
      <c r="W809">
        <v>60095852</v>
      </c>
      <c r="X809">
        <v>735215</v>
      </c>
      <c r="Y809">
        <v>64208874</v>
      </c>
      <c r="Z809" t="s">
        <v>1592</v>
      </c>
      <c r="AA809">
        <v>13231842</v>
      </c>
      <c r="AB809" t="s">
        <v>1987</v>
      </c>
      <c r="AC809" t="s">
        <v>4096</v>
      </c>
      <c r="AG809">
        <v>906108</v>
      </c>
      <c r="AH809">
        <v>55566</v>
      </c>
      <c r="AI809">
        <v>2568</v>
      </c>
      <c r="AJ809">
        <v>4.2</v>
      </c>
      <c r="AK809">
        <v>5809</v>
      </c>
    </row>
    <row r="810" spans="1:37" x14ac:dyDescent="0.2">
      <c r="A810">
        <v>134290100</v>
      </c>
      <c r="B810" t="s">
        <v>4097</v>
      </c>
      <c r="C810" s="15">
        <v>38696</v>
      </c>
      <c r="D810" t="s">
        <v>1981</v>
      </c>
      <c r="F810" t="s">
        <v>4098</v>
      </c>
      <c r="G810">
        <v>2009</v>
      </c>
      <c r="I810">
        <v>0</v>
      </c>
      <c r="J810">
        <v>246042</v>
      </c>
      <c r="K810">
        <v>509</v>
      </c>
      <c r="L810">
        <v>509</v>
      </c>
      <c r="M810">
        <v>509</v>
      </c>
      <c r="V810">
        <v>0</v>
      </c>
      <c r="W810">
        <v>246042</v>
      </c>
      <c r="X810">
        <v>0</v>
      </c>
      <c r="Y810">
        <v>276546</v>
      </c>
      <c r="AB810" t="s">
        <v>2006</v>
      </c>
      <c r="AC810" t="s">
        <v>4099</v>
      </c>
      <c r="AG810">
        <v>1546999</v>
      </c>
    </row>
    <row r="811" spans="1:37" x14ac:dyDescent="0.2">
      <c r="A811">
        <v>134470100</v>
      </c>
      <c r="B811" t="s">
        <v>1593</v>
      </c>
      <c r="C811" s="15">
        <v>38794</v>
      </c>
      <c r="D811" t="s">
        <v>1981</v>
      </c>
      <c r="E811" t="s">
        <v>2035</v>
      </c>
      <c r="F811" t="s">
        <v>4100</v>
      </c>
      <c r="G811">
        <v>2010</v>
      </c>
      <c r="H811">
        <v>111</v>
      </c>
      <c r="I811">
        <v>0</v>
      </c>
      <c r="J811">
        <v>20686423</v>
      </c>
      <c r="K811">
        <v>3074</v>
      </c>
      <c r="L811">
        <v>3118</v>
      </c>
      <c r="M811">
        <v>19156</v>
      </c>
      <c r="N811">
        <v>1203814</v>
      </c>
      <c r="O811">
        <v>20412754</v>
      </c>
      <c r="P811">
        <v>119914</v>
      </c>
      <c r="Q811">
        <v>2728518</v>
      </c>
      <c r="R811" t="s">
        <v>2070</v>
      </c>
      <c r="S811" t="s">
        <v>1984</v>
      </c>
      <c r="T811" t="s">
        <v>1985</v>
      </c>
      <c r="U811" t="s">
        <v>2175</v>
      </c>
      <c r="V811">
        <v>45000000</v>
      </c>
      <c r="W811">
        <v>67061228</v>
      </c>
      <c r="X811">
        <v>68747609</v>
      </c>
      <c r="Y811">
        <v>71650970</v>
      </c>
      <c r="AA811">
        <v>32910601</v>
      </c>
      <c r="AB811" t="s">
        <v>1987</v>
      </c>
      <c r="AC811" t="s">
        <v>4101</v>
      </c>
      <c r="AD811" t="s">
        <v>2039</v>
      </c>
      <c r="AG811">
        <v>1038919</v>
      </c>
      <c r="AH811">
        <v>75805</v>
      </c>
      <c r="AJ811">
        <v>5.5</v>
      </c>
      <c r="AK811">
        <v>79364</v>
      </c>
    </row>
    <row r="812" spans="1:37" x14ac:dyDescent="0.2">
      <c r="A812">
        <v>134550100</v>
      </c>
      <c r="B812" t="s">
        <v>4102</v>
      </c>
      <c r="C812" s="15">
        <v>39333</v>
      </c>
      <c r="D812" t="s">
        <v>1981</v>
      </c>
      <c r="E812" t="s">
        <v>2035</v>
      </c>
      <c r="F812" t="s">
        <v>4103</v>
      </c>
      <c r="G812">
        <v>2010</v>
      </c>
      <c r="H812">
        <v>96</v>
      </c>
      <c r="I812">
        <v>0</v>
      </c>
      <c r="J812">
        <v>1415023</v>
      </c>
      <c r="K812">
        <v>1500</v>
      </c>
      <c r="L812">
        <v>1500</v>
      </c>
      <c r="M812">
        <v>3000</v>
      </c>
      <c r="R812" t="s">
        <v>2070</v>
      </c>
      <c r="S812" t="s">
        <v>1984</v>
      </c>
      <c r="T812" t="s">
        <v>1985</v>
      </c>
      <c r="U812" t="s">
        <v>2071</v>
      </c>
      <c r="V812">
        <v>10000000</v>
      </c>
      <c r="W812">
        <v>2529395</v>
      </c>
      <c r="X812">
        <v>0</v>
      </c>
      <c r="Y812">
        <v>2688875</v>
      </c>
      <c r="AB812" t="s">
        <v>2073</v>
      </c>
      <c r="AC812" t="s">
        <v>4104</v>
      </c>
      <c r="AD812" t="s">
        <v>2039</v>
      </c>
      <c r="AE812" t="s">
        <v>2208</v>
      </c>
      <c r="AG812">
        <v>3024320</v>
      </c>
    </row>
    <row r="813" spans="1:37" x14ac:dyDescent="0.2">
      <c r="A813">
        <v>134560100</v>
      </c>
      <c r="B813" t="s">
        <v>1594</v>
      </c>
      <c r="C813" s="15">
        <v>39044</v>
      </c>
      <c r="D813" t="s">
        <v>1981</v>
      </c>
      <c r="E813" t="s">
        <v>1989</v>
      </c>
      <c r="F813" t="s">
        <v>4105</v>
      </c>
      <c r="G813">
        <v>2010</v>
      </c>
      <c r="H813">
        <v>112</v>
      </c>
      <c r="I813">
        <v>0</v>
      </c>
      <c r="J813">
        <v>9739161</v>
      </c>
      <c r="K813">
        <v>2455</v>
      </c>
      <c r="L813">
        <v>2458</v>
      </c>
      <c r="M813">
        <v>9374</v>
      </c>
      <c r="N813">
        <v>1109578</v>
      </c>
      <c r="O813">
        <v>16100692</v>
      </c>
      <c r="P813">
        <v>100757</v>
      </c>
      <c r="Q813">
        <v>2147197</v>
      </c>
      <c r="R813" t="s">
        <v>2070</v>
      </c>
      <c r="S813" t="s">
        <v>2179</v>
      </c>
      <c r="T813" t="s">
        <v>1985</v>
      </c>
      <c r="U813" t="s">
        <v>2135</v>
      </c>
      <c r="V813">
        <v>30000000</v>
      </c>
      <c r="W813">
        <v>32367005</v>
      </c>
      <c r="X813">
        <v>70349316</v>
      </c>
      <c r="Y813">
        <v>34576311</v>
      </c>
      <c r="AA813">
        <v>19767348</v>
      </c>
      <c r="AB813" t="s">
        <v>2073</v>
      </c>
      <c r="AC813" t="s">
        <v>4106</v>
      </c>
      <c r="AD813" t="s">
        <v>2113</v>
      </c>
      <c r="AE813" t="s">
        <v>2436</v>
      </c>
      <c r="AF813" t="s">
        <v>3641</v>
      </c>
      <c r="AG813">
        <v>758752</v>
      </c>
      <c r="AH813">
        <v>82167</v>
      </c>
      <c r="AJ813">
        <v>6.7</v>
      </c>
      <c r="AK813">
        <v>118103</v>
      </c>
    </row>
    <row r="814" spans="1:37" x14ac:dyDescent="0.2">
      <c r="A814">
        <v>134570100</v>
      </c>
      <c r="B814" t="s">
        <v>1595</v>
      </c>
      <c r="C814" s="15">
        <v>39067</v>
      </c>
      <c r="D814" t="s">
        <v>1981</v>
      </c>
      <c r="E814" t="s">
        <v>2035</v>
      </c>
      <c r="F814" t="s">
        <v>4107</v>
      </c>
      <c r="G814">
        <v>2010</v>
      </c>
      <c r="H814">
        <v>121</v>
      </c>
      <c r="I814">
        <v>0</v>
      </c>
      <c r="J814">
        <v>7484696</v>
      </c>
      <c r="K814">
        <v>2483</v>
      </c>
      <c r="L814">
        <v>2483</v>
      </c>
      <c r="M814">
        <v>10227</v>
      </c>
      <c r="N814">
        <v>628571</v>
      </c>
      <c r="O814">
        <v>10064612</v>
      </c>
      <c r="P814">
        <v>32678</v>
      </c>
      <c r="Q814">
        <v>627486</v>
      </c>
      <c r="R814" t="s">
        <v>2070</v>
      </c>
      <c r="S814" t="s">
        <v>1984</v>
      </c>
      <c r="T814" t="s">
        <v>1985</v>
      </c>
      <c r="U814" t="s">
        <v>2175</v>
      </c>
      <c r="V814">
        <v>120000000</v>
      </c>
      <c r="W814">
        <v>30212620</v>
      </c>
      <c r="X814">
        <v>19415557</v>
      </c>
      <c r="Y814">
        <v>32252531</v>
      </c>
      <c r="AA814">
        <v>29113563</v>
      </c>
      <c r="AB814" t="s">
        <v>2073</v>
      </c>
      <c r="AC814" t="s">
        <v>3103</v>
      </c>
      <c r="AD814" t="s">
        <v>2142</v>
      </c>
      <c r="AG814">
        <v>1341188</v>
      </c>
      <c r="AH814">
        <v>82499</v>
      </c>
      <c r="AJ814">
        <v>5.3</v>
      </c>
      <c r="AK814">
        <v>31323</v>
      </c>
    </row>
    <row r="815" spans="1:37" x14ac:dyDescent="0.2">
      <c r="A815">
        <v>134620100</v>
      </c>
      <c r="B815" t="s">
        <v>4108</v>
      </c>
      <c r="C815" s="15">
        <v>39948</v>
      </c>
      <c r="D815" t="s">
        <v>1981</v>
      </c>
      <c r="E815" t="s">
        <v>1982</v>
      </c>
      <c r="F815" t="s">
        <v>4109</v>
      </c>
      <c r="G815">
        <v>2012</v>
      </c>
      <c r="H815">
        <v>132</v>
      </c>
      <c r="I815">
        <v>1</v>
      </c>
      <c r="J815">
        <v>70165559</v>
      </c>
      <c r="K815">
        <v>3868</v>
      </c>
      <c r="L815">
        <v>3907</v>
      </c>
      <c r="M815">
        <v>22815</v>
      </c>
      <c r="N815">
        <v>1936401</v>
      </c>
      <c r="O815">
        <v>26974483</v>
      </c>
      <c r="P815">
        <v>2266634</v>
      </c>
      <c r="Q815">
        <v>56826688</v>
      </c>
      <c r="R815" t="s">
        <v>2002</v>
      </c>
      <c r="S815" t="s">
        <v>2020</v>
      </c>
      <c r="T815" t="s">
        <v>1985</v>
      </c>
      <c r="U815" t="s">
        <v>2004</v>
      </c>
      <c r="V815">
        <v>190000000</v>
      </c>
      <c r="W815">
        <v>228778661</v>
      </c>
      <c r="X815">
        <v>238602923</v>
      </c>
      <c r="Y815">
        <v>237220672</v>
      </c>
      <c r="Z815" t="s">
        <v>984</v>
      </c>
      <c r="AA815">
        <v>41292446</v>
      </c>
      <c r="AB815" t="s">
        <v>1987</v>
      </c>
      <c r="AC815" t="s">
        <v>4110</v>
      </c>
      <c r="AD815" t="s">
        <v>2078</v>
      </c>
      <c r="AE815" t="s">
        <v>3222</v>
      </c>
      <c r="AF815" t="s">
        <v>1982</v>
      </c>
      <c r="AG815">
        <v>1408101</v>
      </c>
      <c r="AH815">
        <v>102445</v>
      </c>
      <c r="AJ815">
        <v>7.9</v>
      </c>
      <c r="AK815">
        <v>321749</v>
      </c>
    </row>
    <row r="816" spans="1:37" x14ac:dyDescent="0.2">
      <c r="A816">
        <v>134670100</v>
      </c>
      <c r="B816" t="s">
        <v>1596</v>
      </c>
      <c r="C816" s="15">
        <v>39123</v>
      </c>
      <c r="D816" t="s">
        <v>1981</v>
      </c>
      <c r="E816" t="s">
        <v>2457</v>
      </c>
      <c r="F816" t="s">
        <v>4111</v>
      </c>
      <c r="G816">
        <v>2010</v>
      </c>
      <c r="H816">
        <v>114</v>
      </c>
      <c r="I816">
        <v>0</v>
      </c>
      <c r="J816">
        <v>8684464</v>
      </c>
      <c r="K816">
        <v>2296</v>
      </c>
      <c r="L816">
        <v>2296</v>
      </c>
      <c r="M816">
        <v>6832</v>
      </c>
      <c r="N816">
        <v>379730</v>
      </c>
      <c r="O816">
        <v>5529780</v>
      </c>
      <c r="P816">
        <v>87331</v>
      </c>
      <c r="Q816">
        <v>2067470</v>
      </c>
      <c r="R816" t="s">
        <v>1983</v>
      </c>
      <c r="S816" t="s">
        <v>2026</v>
      </c>
      <c r="T816" t="s">
        <v>1985</v>
      </c>
      <c r="U816" t="s">
        <v>1995</v>
      </c>
      <c r="V816">
        <v>25000000</v>
      </c>
      <c r="W816">
        <v>19490041</v>
      </c>
      <c r="X816">
        <v>16564665</v>
      </c>
      <c r="Y816">
        <v>20718917</v>
      </c>
      <c r="AA816">
        <v>9683139</v>
      </c>
      <c r="AB816" t="s">
        <v>1987</v>
      </c>
      <c r="AC816" t="s">
        <v>4112</v>
      </c>
      <c r="AD816" t="s">
        <v>4113</v>
      </c>
      <c r="AG816">
        <v>1034389</v>
      </c>
      <c r="AH816">
        <v>85025</v>
      </c>
      <c r="AJ816">
        <v>6.2</v>
      </c>
      <c r="AK816">
        <v>45841</v>
      </c>
    </row>
    <row r="817" spans="1:37" x14ac:dyDescent="0.2">
      <c r="A817">
        <v>134750100</v>
      </c>
      <c r="B817" t="s">
        <v>1597</v>
      </c>
      <c r="C817" s="15">
        <v>39072</v>
      </c>
      <c r="D817" t="s">
        <v>1981</v>
      </c>
      <c r="E817" t="s">
        <v>1982</v>
      </c>
      <c r="F817" t="s">
        <v>4114</v>
      </c>
      <c r="G817">
        <v>2010</v>
      </c>
      <c r="H817">
        <v>110</v>
      </c>
      <c r="I817">
        <v>0</v>
      </c>
      <c r="J817">
        <v>24830443</v>
      </c>
      <c r="K817">
        <v>3047</v>
      </c>
      <c r="L817">
        <v>3464</v>
      </c>
      <c r="M817">
        <v>29401</v>
      </c>
      <c r="N817">
        <v>2054293</v>
      </c>
      <c r="O817">
        <v>29039371</v>
      </c>
      <c r="P817">
        <v>857184</v>
      </c>
      <c r="Q817">
        <v>14904187</v>
      </c>
      <c r="R817" t="s">
        <v>1983</v>
      </c>
      <c r="S817" t="s">
        <v>2026</v>
      </c>
      <c r="T817" t="s">
        <v>1985</v>
      </c>
      <c r="U817" t="s">
        <v>3678</v>
      </c>
      <c r="V817">
        <v>35000000</v>
      </c>
      <c r="W817">
        <v>171243005</v>
      </c>
      <c r="X817">
        <v>81033923</v>
      </c>
      <c r="Y817">
        <v>182507266</v>
      </c>
      <c r="AA817">
        <v>41982270</v>
      </c>
      <c r="AB817" t="s">
        <v>1987</v>
      </c>
      <c r="AC817" t="s">
        <v>4115</v>
      </c>
      <c r="AD817" t="s">
        <v>1982</v>
      </c>
      <c r="AE817" t="s">
        <v>2391</v>
      </c>
      <c r="AF817" t="s">
        <v>3222</v>
      </c>
      <c r="AG817">
        <v>1403865</v>
      </c>
      <c r="AH817">
        <v>82459</v>
      </c>
      <c r="AJ817">
        <v>7.7</v>
      </c>
      <c r="AK817">
        <v>202512</v>
      </c>
    </row>
    <row r="818" spans="1:37" x14ac:dyDescent="0.2">
      <c r="A818">
        <v>134770100</v>
      </c>
      <c r="B818" t="s">
        <v>1598</v>
      </c>
      <c r="C818" s="15">
        <v>39011</v>
      </c>
      <c r="D818" t="s">
        <v>1981</v>
      </c>
      <c r="E818" t="s">
        <v>1982</v>
      </c>
      <c r="F818" t="s">
        <v>4116</v>
      </c>
      <c r="G818">
        <v>2010</v>
      </c>
      <c r="H818">
        <v>91</v>
      </c>
      <c r="I818">
        <v>1</v>
      </c>
      <c r="J818">
        <v>40678424</v>
      </c>
      <c r="K818">
        <v>3216</v>
      </c>
      <c r="L818">
        <v>3239</v>
      </c>
      <c r="M818">
        <v>14325</v>
      </c>
      <c r="N818">
        <v>1015209</v>
      </c>
      <c r="O818">
        <v>15727021</v>
      </c>
      <c r="P818">
        <v>177498</v>
      </c>
      <c r="Q818">
        <v>4311502</v>
      </c>
      <c r="R818" t="s">
        <v>2012</v>
      </c>
      <c r="S818" t="s">
        <v>1984</v>
      </c>
      <c r="T818" t="s">
        <v>1985</v>
      </c>
      <c r="U818" t="s">
        <v>2080</v>
      </c>
      <c r="V818">
        <v>3000000</v>
      </c>
      <c r="W818">
        <v>84752907</v>
      </c>
      <c r="X818">
        <v>92759125</v>
      </c>
      <c r="Y818">
        <v>90552986</v>
      </c>
      <c r="Z818" t="s">
        <v>4117</v>
      </c>
      <c r="AA818">
        <v>19940433</v>
      </c>
      <c r="AB818" t="s">
        <v>2073</v>
      </c>
      <c r="AC818" t="s">
        <v>4118</v>
      </c>
      <c r="AD818" t="s">
        <v>4119</v>
      </c>
      <c r="AE818" t="s">
        <v>4120</v>
      </c>
      <c r="AG818">
        <v>1536044</v>
      </c>
      <c r="AH818">
        <v>81417</v>
      </c>
      <c r="AJ818">
        <v>5.7</v>
      </c>
      <c r="AK818">
        <v>68741</v>
      </c>
    </row>
    <row r="819" spans="1:37" x14ac:dyDescent="0.2">
      <c r="A819">
        <v>134830100</v>
      </c>
      <c r="B819" t="s">
        <v>1599</v>
      </c>
      <c r="C819" s="15">
        <v>38990</v>
      </c>
      <c r="D819" t="s">
        <v>1981</v>
      </c>
      <c r="E819" t="s">
        <v>2770</v>
      </c>
      <c r="F819" t="s">
        <v>4121</v>
      </c>
      <c r="G819">
        <v>2010</v>
      </c>
      <c r="H819">
        <v>115</v>
      </c>
      <c r="I819">
        <v>0</v>
      </c>
      <c r="J819">
        <v>5147479</v>
      </c>
      <c r="K819">
        <v>2021</v>
      </c>
      <c r="L819">
        <v>2042</v>
      </c>
      <c r="M819">
        <v>6530</v>
      </c>
      <c r="N819">
        <v>559413</v>
      </c>
      <c r="O819">
        <v>7235137</v>
      </c>
      <c r="P819">
        <v>156979</v>
      </c>
      <c r="Q819">
        <v>2762503</v>
      </c>
      <c r="R819" t="s">
        <v>2012</v>
      </c>
      <c r="S819" t="s">
        <v>2255</v>
      </c>
      <c r="T819" t="s">
        <v>1985</v>
      </c>
      <c r="U819" t="s">
        <v>1986</v>
      </c>
      <c r="V819">
        <v>20000000</v>
      </c>
      <c r="W819">
        <v>12134935</v>
      </c>
      <c r="X819">
        <v>16135464</v>
      </c>
      <c r="Y819">
        <v>12965466</v>
      </c>
      <c r="AA819">
        <v>7124469</v>
      </c>
      <c r="AB819" t="s">
        <v>2073</v>
      </c>
      <c r="AC819" t="s">
        <v>4122</v>
      </c>
      <c r="AD819" t="s">
        <v>4123</v>
      </c>
      <c r="AE819" t="s">
        <v>4124</v>
      </c>
      <c r="AG819">
        <v>1228987</v>
      </c>
      <c r="AH819">
        <v>80831</v>
      </c>
      <c r="AJ819">
        <v>7.2</v>
      </c>
      <c r="AK819">
        <v>78200</v>
      </c>
    </row>
    <row r="820" spans="1:37" x14ac:dyDescent="0.2">
      <c r="A820">
        <v>135280100</v>
      </c>
      <c r="B820" t="s">
        <v>4125</v>
      </c>
      <c r="C820" s="15">
        <v>38850</v>
      </c>
      <c r="D820" t="s">
        <v>1981</v>
      </c>
      <c r="E820" t="s">
        <v>2756</v>
      </c>
      <c r="F820" t="s">
        <v>4126</v>
      </c>
      <c r="G820">
        <v>2009</v>
      </c>
      <c r="I820">
        <v>0</v>
      </c>
      <c r="J820">
        <v>8284989</v>
      </c>
      <c r="K820">
        <v>1831</v>
      </c>
      <c r="L820">
        <v>1831</v>
      </c>
      <c r="M820">
        <v>6194</v>
      </c>
      <c r="N820">
        <v>603703</v>
      </c>
      <c r="O820">
        <v>10887206</v>
      </c>
      <c r="P820">
        <v>25937</v>
      </c>
      <c r="Q820">
        <v>672959</v>
      </c>
      <c r="R820" t="s">
        <v>2070</v>
      </c>
      <c r="S820" t="s">
        <v>1984</v>
      </c>
      <c r="T820" t="s">
        <v>1985</v>
      </c>
      <c r="U820" t="s">
        <v>2175</v>
      </c>
      <c r="V820">
        <v>12000000</v>
      </c>
      <c r="W820">
        <v>21524012</v>
      </c>
      <c r="X820">
        <v>327302</v>
      </c>
      <c r="Y820">
        <v>23014608</v>
      </c>
      <c r="AA820">
        <v>14296572</v>
      </c>
      <c r="AB820" t="s">
        <v>2006</v>
      </c>
      <c r="AC820" t="s">
        <v>4127</v>
      </c>
      <c r="AG820">
        <v>1407061</v>
      </c>
      <c r="AH820">
        <v>105715</v>
      </c>
      <c r="AJ820">
        <v>5.7</v>
      </c>
      <c r="AK820">
        <v>8167</v>
      </c>
    </row>
    <row r="821" spans="1:37" x14ac:dyDescent="0.2">
      <c r="A821">
        <v>135540100</v>
      </c>
      <c r="B821" t="s">
        <v>1600</v>
      </c>
      <c r="C821" s="15">
        <v>38801</v>
      </c>
      <c r="D821" t="s">
        <v>1981</v>
      </c>
      <c r="E821" t="s">
        <v>4128</v>
      </c>
      <c r="F821" t="s">
        <v>1600</v>
      </c>
      <c r="G821">
        <v>2010</v>
      </c>
      <c r="H821">
        <v>96</v>
      </c>
      <c r="I821">
        <v>0</v>
      </c>
      <c r="J821">
        <v>900688</v>
      </c>
      <c r="K821">
        <v>350</v>
      </c>
      <c r="L821">
        <v>350</v>
      </c>
      <c r="M821">
        <v>1407</v>
      </c>
      <c r="R821" t="s">
        <v>2070</v>
      </c>
      <c r="S821" t="s">
        <v>1984</v>
      </c>
      <c r="T821" t="s">
        <v>1985</v>
      </c>
      <c r="U821" t="s">
        <v>1986</v>
      </c>
      <c r="V821">
        <v>13000000</v>
      </c>
      <c r="W821">
        <v>3075255</v>
      </c>
      <c r="X821">
        <v>8755876</v>
      </c>
      <c r="Y821">
        <v>3285727</v>
      </c>
      <c r="AA821">
        <v>9209813</v>
      </c>
      <c r="AB821" t="s">
        <v>2073</v>
      </c>
      <c r="AC821" t="s">
        <v>4129</v>
      </c>
      <c r="AG821">
        <v>1352824</v>
      </c>
      <c r="AH821">
        <v>76079</v>
      </c>
      <c r="AJ821">
        <v>6.3</v>
      </c>
      <c r="AK821">
        <v>47657</v>
      </c>
    </row>
    <row r="822" spans="1:37" x14ac:dyDescent="0.2">
      <c r="A822">
        <v>135920100</v>
      </c>
      <c r="B822" t="s">
        <v>1601</v>
      </c>
      <c r="C822" s="15">
        <v>39151</v>
      </c>
      <c r="D822" t="s">
        <v>1981</v>
      </c>
      <c r="E822" t="s">
        <v>2010</v>
      </c>
      <c r="F822" t="s">
        <v>4130</v>
      </c>
      <c r="G822">
        <v>2010</v>
      </c>
      <c r="H822">
        <v>88</v>
      </c>
      <c r="I822">
        <v>0</v>
      </c>
      <c r="J822">
        <v>6914488</v>
      </c>
      <c r="K822">
        <v>3117</v>
      </c>
      <c r="L822">
        <v>3117</v>
      </c>
      <c r="M822">
        <v>10083</v>
      </c>
      <c r="N822">
        <v>240731</v>
      </c>
      <c r="O822">
        <v>3877961</v>
      </c>
      <c r="P822">
        <v>106628</v>
      </c>
      <c r="Q822">
        <v>2652132</v>
      </c>
      <c r="R822" t="s">
        <v>2002</v>
      </c>
      <c r="S822" t="s">
        <v>2026</v>
      </c>
      <c r="T822" t="s">
        <v>2032</v>
      </c>
      <c r="U822" t="s">
        <v>2004</v>
      </c>
      <c r="V822">
        <v>150000000</v>
      </c>
      <c r="W822">
        <v>21392758</v>
      </c>
      <c r="X822">
        <v>18157000</v>
      </c>
      <c r="Y822">
        <v>22741603</v>
      </c>
      <c r="AA822">
        <v>13064277</v>
      </c>
      <c r="AB822" t="s">
        <v>2006</v>
      </c>
      <c r="AC822" t="s">
        <v>4131</v>
      </c>
      <c r="AD822" t="s">
        <v>2016</v>
      </c>
      <c r="AE822" t="s">
        <v>2421</v>
      </c>
      <c r="AG822">
        <v>1305591</v>
      </c>
      <c r="AH822">
        <v>85261</v>
      </c>
      <c r="AJ822">
        <v>5.4</v>
      </c>
      <c r="AK822">
        <v>15481</v>
      </c>
    </row>
    <row r="823" spans="1:37" x14ac:dyDescent="0.2">
      <c r="A823">
        <v>135940100</v>
      </c>
      <c r="B823" t="s">
        <v>1602</v>
      </c>
      <c r="C823" s="15">
        <v>39333</v>
      </c>
      <c r="D823" t="s">
        <v>1981</v>
      </c>
      <c r="E823" t="s">
        <v>2377</v>
      </c>
      <c r="F823" t="s">
        <v>1602</v>
      </c>
      <c r="G823">
        <v>2010</v>
      </c>
      <c r="H823">
        <v>139</v>
      </c>
      <c r="I823">
        <v>0</v>
      </c>
      <c r="J823">
        <v>5242107</v>
      </c>
      <c r="K823">
        <v>1869</v>
      </c>
      <c r="L823">
        <v>1883</v>
      </c>
      <c r="M823">
        <v>6420</v>
      </c>
      <c r="N823">
        <v>981536</v>
      </c>
      <c r="O823">
        <v>11315546</v>
      </c>
      <c r="P823">
        <v>355434</v>
      </c>
      <c r="Q823">
        <v>6653573</v>
      </c>
      <c r="R823" t="s">
        <v>2070</v>
      </c>
      <c r="S823" t="s">
        <v>1984</v>
      </c>
      <c r="T823" t="s">
        <v>1985</v>
      </c>
      <c r="U823" t="s">
        <v>2135</v>
      </c>
      <c r="V823">
        <v>25000000</v>
      </c>
      <c r="W823">
        <v>13657115</v>
      </c>
      <c r="X823">
        <v>10558270</v>
      </c>
      <c r="Y823">
        <v>14518213</v>
      </c>
      <c r="AA823">
        <v>11299514</v>
      </c>
      <c r="AB823" t="s">
        <v>1987</v>
      </c>
      <c r="AC823" t="s">
        <v>4132</v>
      </c>
      <c r="AD823" t="s">
        <v>4133</v>
      </c>
      <c r="AE823" t="s">
        <v>2377</v>
      </c>
      <c r="AF823" t="s">
        <v>4134</v>
      </c>
      <c r="AG823">
        <v>1291584</v>
      </c>
      <c r="AH823">
        <v>89774</v>
      </c>
      <c r="AJ823">
        <v>8.1999999999999993</v>
      </c>
      <c r="AK823">
        <v>252173</v>
      </c>
    </row>
    <row r="824" spans="1:37" x14ac:dyDescent="0.2">
      <c r="A824">
        <v>135950100</v>
      </c>
      <c r="B824" t="s">
        <v>1603</v>
      </c>
      <c r="C824" s="15">
        <v>39018</v>
      </c>
      <c r="D824" t="s">
        <v>1981</v>
      </c>
      <c r="E824" t="s">
        <v>2377</v>
      </c>
      <c r="F824" t="s">
        <v>4135</v>
      </c>
      <c r="G824">
        <v>2010</v>
      </c>
      <c r="H824">
        <v>91</v>
      </c>
      <c r="I824">
        <v>1</v>
      </c>
      <c r="J824">
        <v>24230123</v>
      </c>
      <c r="K824">
        <v>2808</v>
      </c>
      <c r="L824">
        <v>2808</v>
      </c>
      <c r="M824">
        <v>8543</v>
      </c>
      <c r="N824">
        <v>670592</v>
      </c>
      <c r="O824">
        <v>9662080</v>
      </c>
      <c r="P824">
        <v>164353</v>
      </c>
      <c r="Q824">
        <v>4209952</v>
      </c>
      <c r="R824" t="s">
        <v>2070</v>
      </c>
      <c r="S824" t="s">
        <v>1984</v>
      </c>
      <c r="T824" t="s">
        <v>1985</v>
      </c>
      <c r="U824" t="s">
        <v>2080</v>
      </c>
      <c r="V824">
        <v>17000000</v>
      </c>
      <c r="W824">
        <v>45710178</v>
      </c>
      <c r="X824">
        <v>88025106</v>
      </c>
      <c r="Y824">
        <v>48838623</v>
      </c>
      <c r="Z824" t="s">
        <v>2429</v>
      </c>
      <c r="AA824">
        <v>11565332</v>
      </c>
      <c r="AB824" t="s">
        <v>2073</v>
      </c>
      <c r="AC824" t="s">
        <v>4136</v>
      </c>
      <c r="AG824">
        <v>1477076</v>
      </c>
      <c r="AH824">
        <v>81535</v>
      </c>
      <c r="AJ824">
        <v>5.6</v>
      </c>
      <c r="AK824">
        <v>56163</v>
      </c>
    </row>
    <row r="825" spans="1:37" x14ac:dyDescent="0.2">
      <c r="A825">
        <v>135960100</v>
      </c>
      <c r="B825" t="s">
        <v>1604</v>
      </c>
      <c r="C825" s="15">
        <v>39025</v>
      </c>
      <c r="D825" t="s">
        <v>1981</v>
      </c>
      <c r="E825" t="s">
        <v>2377</v>
      </c>
      <c r="F825" t="s">
        <v>4137</v>
      </c>
      <c r="G825">
        <v>2010</v>
      </c>
      <c r="H825">
        <v>134</v>
      </c>
      <c r="I825">
        <v>0</v>
      </c>
      <c r="J825">
        <v>19497324</v>
      </c>
      <c r="K825">
        <v>2127</v>
      </c>
      <c r="L825">
        <v>2127</v>
      </c>
      <c r="M825">
        <v>7081</v>
      </c>
      <c r="N825">
        <v>1237864</v>
      </c>
      <c r="O825">
        <v>19013774</v>
      </c>
      <c r="P825">
        <v>86072</v>
      </c>
      <c r="Q825">
        <v>1993668</v>
      </c>
      <c r="R825" t="s">
        <v>2070</v>
      </c>
      <c r="S825" t="s">
        <v>2379</v>
      </c>
      <c r="T825" t="s">
        <v>1985</v>
      </c>
      <c r="U825" t="s">
        <v>2135</v>
      </c>
      <c r="V825">
        <v>21000000</v>
      </c>
      <c r="W825">
        <v>37729698</v>
      </c>
      <c r="X825">
        <v>288175</v>
      </c>
      <c r="Y825">
        <v>40311661</v>
      </c>
      <c r="AA825">
        <v>10114079</v>
      </c>
      <c r="AB825" t="s">
        <v>2073</v>
      </c>
      <c r="AC825" t="s">
        <v>4138</v>
      </c>
      <c r="AD825" t="s">
        <v>4139</v>
      </c>
      <c r="AE825" t="s">
        <v>2377</v>
      </c>
      <c r="AG825">
        <v>1405500</v>
      </c>
      <c r="AH825">
        <v>84532</v>
      </c>
      <c r="AJ825">
        <v>5.9</v>
      </c>
      <c r="AK825">
        <v>5613</v>
      </c>
    </row>
    <row r="826" spans="1:37" x14ac:dyDescent="0.2">
      <c r="A826">
        <v>135990100</v>
      </c>
      <c r="B826" t="s">
        <v>1605</v>
      </c>
      <c r="C826" s="15">
        <v>38990</v>
      </c>
      <c r="D826" t="s">
        <v>1981</v>
      </c>
      <c r="E826" t="s">
        <v>2035</v>
      </c>
      <c r="F826" t="s">
        <v>4140</v>
      </c>
      <c r="G826">
        <v>2010</v>
      </c>
      <c r="H826">
        <v>120</v>
      </c>
      <c r="I826">
        <v>0</v>
      </c>
      <c r="J826">
        <v>22445653</v>
      </c>
      <c r="K826">
        <v>2771</v>
      </c>
      <c r="L826">
        <v>2921</v>
      </c>
      <c r="M826">
        <v>21652</v>
      </c>
      <c r="N826">
        <v>1815505</v>
      </c>
      <c r="O826">
        <v>24339748</v>
      </c>
      <c r="P826">
        <v>633973</v>
      </c>
      <c r="Q826">
        <v>11548167</v>
      </c>
      <c r="R826" t="s">
        <v>2171</v>
      </c>
      <c r="S826" t="s">
        <v>2172</v>
      </c>
      <c r="T826" t="s">
        <v>1985</v>
      </c>
      <c r="U826" t="s">
        <v>2135</v>
      </c>
      <c r="V826">
        <v>40000000</v>
      </c>
      <c r="W826">
        <v>96962694</v>
      </c>
      <c r="X826">
        <v>127959441</v>
      </c>
      <c r="Y826">
        <v>103578752</v>
      </c>
      <c r="AA826">
        <v>49621177</v>
      </c>
      <c r="AB826" t="s">
        <v>1987</v>
      </c>
      <c r="AC826" t="s">
        <v>4141</v>
      </c>
      <c r="AD826" t="s">
        <v>2039</v>
      </c>
      <c r="AE826" t="s">
        <v>2095</v>
      </c>
      <c r="AG826">
        <v>1285016</v>
      </c>
      <c r="AH826">
        <v>80463</v>
      </c>
      <c r="AJ826">
        <v>7.8</v>
      </c>
      <c r="AK826">
        <v>375424</v>
      </c>
    </row>
    <row r="827" spans="1:37" x14ac:dyDescent="0.2">
      <c r="A827">
        <v>136090100</v>
      </c>
      <c r="B827" t="s">
        <v>1606</v>
      </c>
      <c r="C827" s="15">
        <v>38955</v>
      </c>
      <c r="D827" t="s">
        <v>1981</v>
      </c>
      <c r="E827" t="s">
        <v>2377</v>
      </c>
      <c r="F827" t="s">
        <v>4142</v>
      </c>
      <c r="G827">
        <v>2010</v>
      </c>
      <c r="H827">
        <v>100</v>
      </c>
      <c r="I827">
        <v>0</v>
      </c>
      <c r="J827">
        <v>20366613</v>
      </c>
      <c r="K827">
        <v>2874</v>
      </c>
      <c r="L827">
        <v>2874</v>
      </c>
      <c r="M827">
        <v>11506</v>
      </c>
      <c r="N827">
        <v>453767</v>
      </c>
      <c r="O827">
        <v>7002853</v>
      </c>
      <c r="P827">
        <v>72145</v>
      </c>
      <c r="Q827">
        <v>1724736</v>
      </c>
      <c r="R827" t="s">
        <v>2070</v>
      </c>
      <c r="S827" t="s">
        <v>1984</v>
      </c>
      <c r="T827" t="s">
        <v>1985</v>
      </c>
      <c r="U827" t="s">
        <v>2080</v>
      </c>
      <c r="V827">
        <v>1800000</v>
      </c>
      <c r="W827">
        <v>41034350</v>
      </c>
      <c r="X827">
        <v>29131550</v>
      </c>
      <c r="Y827">
        <v>43842778</v>
      </c>
      <c r="Z827" t="s">
        <v>1606</v>
      </c>
      <c r="AA827">
        <v>12546907</v>
      </c>
      <c r="AB827" t="s">
        <v>1987</v>
      </c>
      <c r="AC827" t="s">
        <v>4143</v>
      </c>
      <c r="AD827" t="s">
        <v>3892</v>
      </c>
      <c r="AE827" t="s">
        <v>2921</v>
      </c>
      <c r="AG827">
        <v>1320244</v>
      </c>
      <c r="AH827">
        <v>80094</v>
      </c>
      <c r="AJ827">
        <v>5.6</v>
      </c>
      <c r="AK827">
        <v>36722</v>
      </c>
    </row>
    <row r="828" spans="1:37" x14ac:dyDescent="0.2">
      <c r="A828">
        <v>136390100</v>
      </c>
      <c r="B828" t="s">
        <v>1607</v>
      </c>
      <c r="C828" s="15">
        <v>38948</v>
      </c>
      <c r="D828" t="s">
        <v>1981</v>
      </c>
      <c r="E828" t="s">
        <v>3080</v>
      </c>
      <c r="F828" t="s">
        <v>4144</v>
      </c>
      <c r="G828">
        <v>2010</v>
      </c>
      <c r="H828">
        <v>101</v>
      </c>
      <c r="I828">
        <v>0</v>
      </c>
      <c r="J828">
        <v>8436713</v>
      </c>
      <c r="K828">
        <v>2012</v>
      </c>
      <c r="L828">
        <v>2017</v>
      </c>
      <c r="M828">
        <v>9862</v>
      </c>
      <c r="N828">
        <v>677693</v>
      </c>
      <c r="O828">
        <v>9051827</v>
      </c>
      <c r="P828">
        <v>51065</v>
      </c>
      <c r="Q828">
        <v>940329</v>
      </c>
      <c r="R828" t="s">
        <v>2070</v>
      </c>
      <c r="S828" t="s">
        <v>1984</v>
      </c>
      <c r="T828" t="s">
        <v>1985</v>
      </c>
      <c r="U828" t="s">
        <v>2175</v>
      </c>
      <c r="V828">
        <v>19000000</v>
      </c>
      <c r="W828">
        <v>27758465</v>
      </c>
      <c r="X828">
        <v>22100000</v>
      </c>
      <c r="Y828">
        <v>29658283</v>
      </c>
      <c r="AA828">
        <v>28665900</v>
      </c>
      <c r="AB828" t="s">
        <v>1987</v>
      </c>
      <c r="AC828" t="s">
        <v>4145</v>
      </c>
      <c r="AD828" t="s">
        <v>3279</v>
      </c>
      <c r="AE828" t="s">
        <v>2745</v>
      </c>
      <c r="AF828" t="s">
        <v>4146</v>
      </c>
      <c r="AG828">
        <v>889573</v>
      </c>
      <c r="AH828">
        <v>80166</v>
      </c>
      <c r="AJ828">
        <v>6</v>
      </c>
      <c r="AK828">
        <v>65569</v>
      </c>
    </row>
    <row r="829" spans="1:37" x14ac:dyDescent="0.2">
      <c r="A829">
        <v>137510100</v>
      </c>
      <c r="B829" t="s">
        <v>4147</v>
      </c>
      <c r="C829" s="15">
        <v>38941</v>
      </c>
      <c r="D829" t="s">
        <v>1981</v>
      </c>
      <c r="E829" t="s">
        <v>2024</v>
      </c>
      <c r="F829" t="s">
        <v>4148</v>
      </c>
      <c r="G829">
        <v>2010</v>
      </c>
      <c r="H829">
        <v>112</v>
      </c>
      <c r="I829">
        <v>0</v>
      </c>
      <c r="J829">
        <v>10609795</v>
      </c>
      <c r="K829">
        <v>2818</v>
      </c>
      <c r="L829">
        <v>2820</v>
      </c>
      <c r="M829">
        <v>9367</v>
      </c>
      <c r="N829">
        <v>1316286</v>
      </c>
      <c r="O829">
        <v>18995459</v>
      </c>
      <c r="P829">
        <v>437871</v>
      </c>
      <c r="Q829">
        <v>8474691</v>
      </c>
      <c r="R829" t="s">
        <v>2070</v>
      </c>
      <c r="S829" t="s">
        <v>1994</v>
      </c>
      <c r="T829" t="s">
        <v>1985</v>
      </c>
      <c r="U829" t="s">
        <v>2071</v>
      </c>
      <c r="V829">
        <v>85000000</v>
      </c>
      <c r="W829">
        <v>31524275</v>
      </c>
      <c r="X829">
        <v>16445448</v>
      </c>
      <c r="Y829">
        <v>33774829</v>
      </c>
      <c r="AA829">
        <v>7922936</v>
      </c>
      <c r="AB829" t="s">
        <v>1987</v>
      </c>
      <c r="AC829" t="s">
        <v>4149</v>
      </c>
      <c r="AD829" t="s">
        <v>4150</v>
      </c>
      <c r="AE829" t="s">
        <v>2095</v>
      </c>
      <c r="AG829">
        <v>446029</v>
      </c>
      <c r="AH829">
        <v>79702</v>
      </c>
      <c r="AJ829">
        <v>7.5</v>
      </c>
      <c r="AK829">
        <v>224263</v>
      </c>
    </row>
    <row r="830" spans="1:37" x14ac:dyDescent="0.2">
      <c r="A830">
        <v>137940100</v>
      </c>
      <c r="B830" t="s">
        <v>4151</v>
      </c>
      <c r="C830" s="15">
        <v>39319</v>
      </c>
      <c r="D830" t="s">
        <v>1981</v>
      </c>
      <c r="E830" t="s">
        <v>3560</v>
      </c>
      <c r="F830" t="s">
        <v>4152</v>
      </c>
      <c r="G830">
        <v>2010</v>
      </c>
      <c r="H830">
        <v>100</v>
      </c>
      <c r="I830">
        <v>0</v>
      </c>
      <c r="J830">
        <v>8525728</v>
      </c>
      <c r="K830">
        <v>2760</v>
      </c>
      <c r="L830">
        <v>2780</v>
      </c>
      <c r="M830">
        <v>10171</v>
      </c>
      <c r="N830">
        <v>279364</v>
      </c>
      <c r="O830">
        <v>4690913</v>
      </c>
      <c r="P830">
        <v>54308</v>
      </c>
      <c r="Q830">
        <v>1083160</v>
      </c>
      <c r="R830" t="s">
        <v>2070</v>
      </c>
      <c r="S830" t="s">
        <v>2255</v>
      </c>
      <c r="T830" t="s">
        <v>1985</v>
      </c>
      <c r="U830" t="s">
        <v>2080</v>
      </c>
      <c r="V830">
        <v>25000000</v>
      </c>
      <c r="W830">
        <v>24046682</v>
      </c>
      <c r="X830">
        <v>15079745</v>
      </c>
      <c r="Y830">
        <v>25562862</v>
      </c>
      <c r="AA830">
        <v>7052487</v>
      </c>
      <c r="AB830" t="s">
        <v>2073</v>
      </c>
      <c r="AC830" t="s">
        <v>4153</v>
      </c>
      <c r="AD830" t="s">
        <v>3279</v>
      </c>
      <c r="AE830" t="s">
        <v>4154</v>
      </c>
      <c r="AF830" t="s">
        <v>4155</v>
      </c>
      <c r="AG830">
        <v>1270761</v>
      </c>
      <c r="AH830">
        <v>89028</v>
      </c>
      <c r="AJ830">
        <v>5.6</v>
      </c>
      <c r="AK830">
        <v>36905</v>
      </c>
    </row>
    <row r="831" spans="1:37" x14ac:dyDescent="0.2">
      <c r="A831">
        <v>138040100</v>
      </c>
      <c r="B831" t="s">
        <v>1608</v>
      </c>
      <c r="C831" s="15">
        <v>38927</v>
      </c>
      <c r="D831" t="s">
        <v>1981</v>
      </c>
      <c r="E831" t="s">
        <v>2024</v>
      </c>
      <c r="F831" t="s">
        <v>4156</v>
      </c>
      <c r="G831">
        <v>2010</v>
      </c>
      <c r="H831">
        <v>100</v>
      </c>
      <c r="I831">
        <v>0</v>
      </c>
      <c r="J831">
        <v>12381585</v>
      </c>
      <c r="K831">
        <v>2718</v>
      </c>
      <c r="L831">
        <v>2725</v>
      </c>
      <c r="M831">
        <v>8916</v>
      </c>
      <c r="N831">
        <v>761035</v>
      </c>
      <c r="O831">
        <v>12638956</v>
      </c>
      <c r="P831">
        <v>40071</v>
      </c>
      <c r="Q831">
        <v>550117</v>
      </c>
      <c r="R831" t="s">
        <v>2070</v>
      </c>
      <c r="S831" t="s">
        <v>2026</v>
      </c>
      <c r="T831" t="s">
        <v>1985</v>
      </c>
      <c r="U831" t="s">
        <v>2135</v>
      </c>
      <c r="V831">
        <v>44000000</v>
      </c>
      <c r="W831">
        <v>31162545</v>
      </c>
      <c r="X831">
        <v>17271821</v>
      </c>
      <c r="Y831">
        <v>33342049</v>
      </c>
      <c r="AA831">
        <v>15130853</v>
      </c>
      <c r="AB831" t="s">
        <v>1987</v>
      </c>
      <c r="AC831" t="s">
        <v>4157</v>
      </c>
      <c r="AG831">
        <v>1438254</v>
      </c>
      <c r="AH831">
        <v>79588</v>
      </c>
      <c r="AJ831">
        <v>6.4</v>
      </c>
      <c r="AK831">
        <v>39073</v>
      </c>
    </row>
    <row r="832" spans="1:37" x14ac:dyDescent="0.2">
      <c r="A832">
        <v>138070100</v>
      </c>
      <c r="B832" t="s">
        <v>1609</v>
      </c>
      <c r="C832" s="15">
        <v>38941</v>
      </c>
      <c r="D832" t="s">
        <v>1981</v>
      </c>
      <c r="E832" t="s">
        <v>2035</v>
      </c>
      <c r="F832" t="s">
        <v>4158</v>
      </c>
      <c r="G832">
        <v>2010</v>
      </c>
      <c r="H832">
        <v>134</v>
      </c>
      <c r="I832">
        <v>0</v>
      </c>
      <c r="J832">
        <v>23104523</v>
      </c>
      <c r="K832">
        <v>3082</v>
      </c>
      <c r="L832">
        <v>3108</v>
      </c>
      <c r="M832">
        <v>17998</v>
      </c>
      <c r="N832">
        <v>2804402</v>
      </c>
      <c r="O832">
        <v>39522543</v>
      </c>
      <c r="P832">
        <v>190631</v>
      </c>
      <c r="Q832">
        <v>3538785</v>
      </c>
      <c r="R832" t="s">
        <v>2070</v>
      </c>
      <c r="S832" t="s">
        <v>2179</v>
      </c>
      <c r="T832" t="s">
        <v>1985</v>
      </c>
      <c r="U832" t="s">
        <v>2135</v>
      </c>
      <c r="V832">
        <v>60000000</v>
      </c>
      <c r="W832">
        <v>80574010</v>
      </c>
      <c r="X832">
        <v>126024779</v>
      </c>
      <c r="Y832">
        <v>86088585</v>
      </c>
      <c r="AA832">
        <v>27890810</v>
      </c>
      <c r="AB832" t="s">
        <v>1987</v>
      </c>
      <c r="AC832" t="s">
        <v>4159</v>
      </c>
      <c r="AD832" t="s">
        <v>2258</v>
      </c>
      <c r="AE832" t="s">
        <v>2039</v>
      </c>
      <c r="AG832">
        <v>879870</v>
      </c>
      <c r="AH832">
        <v>80551</v>
      </c>
      <c r="AJ832">
        <v>5.6</v>
      </c>
      <c r="AK832">
        <v>51378</v>
      </c>
    </row>
    <row r="833" spans="1:37" x14ac:dyDescent="0.2">
      <c r="A833">
        <v>138160100</v>
      </c>
      <c r="B833" t="s">
        <v>4160</v>
      </c>
      <c r="C833" s="15">
        <v>39688</v>
      </c>
      <c r="D833" t="s">
        <v>1981</v>
      </c>
      <c r="E833" t="s">
        <v>4161</v>
      </c>
      <c r="F833" t="s">
        <v>4162</v>
      </c>
      <c r="G833">
        <v>2010</v>
      </c>
      <c r="H833">
        <v>88</v>
      </c>
      <c r="I833">
        <v>0</v>
      </c>
      <c r="J833">
        <v>443901</v>
      </c>
      <c r="K833">
        <v>2160</v>
      </c>
      <c r="L833">
        <v>2160</v>
      </c>
      <c r="M833">
        <v>2449</v>
      </c>
      <c r="R833" t="s">
        <v>2031</v>
      </c>
      <c r="S833" t="s">
        <v>1984</v>
      </c>
      <c r="T833" t="s">
        <v>1985</v>
      </c>
      <c r="U833" t="s">
        <v>2004</v>
      </c>
      <c r="V833">
        <v>20000000</v>
      </c>
      <c r="W833">
        <v>1065907</v>
      </c>
      <c r="X833">
        <v>0</v>
      </c>
      <c r="Y833">
        <v>1128836</v>
      </c>
      <c r="AB833" t="s">
        <v>2033</v>
      </c>
      <c r="AG833">
        <v>1520498</v>
      </c>
    </row>
    <row r="834" spans="1:37" x14ac:dyDescent="0.2">
      <c r="A834">
        <v>138890100</v>
      </c>
      <c r="B834" t="s">
        <v>1610</v>
      </c>
      <c r="C834" s="15">
        <v>39039</v>
      </c>
      <c r="D834" t="s">
        <v>1981</v>
      </c>
      <c r="E834" t="s">
        <v>2377</v>
      </c>
      <c r="F834" t="s">
        <v>4163</v>
      </c>
      <c r="G834">
        <v>2010</v>
      </c>
      <c r="H834">
        <v>133</v>
      </c>
      <c r="I834">
        <v>0</v>
      </c>
      <c r="J834">
        <v>6542779</v>
      </c>
      <c r="K834">
        <v>2564</v>
      </c>
      <c r="L834">
        <v>2564</v>
      </c>
      <c r="M834">
        <v>9343</v>
      </c>
      <c r="N834">
        <v>930433</v>
      </c>
      <c r="O834">
        <v>9925631</v>
      </c>
      <c r="P834">
        <v>118641</v>
      </c>
      <c r="Q834">
        <v>2677423</v>
      </c>
      <c r="R834" t="s">
        <v>2070</v>
      </c>
      <c r="S834" t="s">
        <v>2255</v>
      </c>
      <c r="T834" t="s">
        <v>1985</v>
      </c>
      <c r="U834" t="s">
        <v>1986</v>
      </c>
      <c r="V834">
        <v>30000000</v>
      </c>
      <c r="W834">
        <v>21148651</v>
      </c>
      <c r="X834">
        <v>46107265</v>
      </c>
      <c r="Y834">
        <v>22595974</v>
      </c>
      <c r="AA834">
        <v>35287815</v>
      </c>
      <c r="AB834" t="s">
        <v>1987</v>
      </c>
      <c r="AC834" t="s">
        <v>4164</v>
      </c>
      <c r="AD834" t="s">
        <v>4165</v>
      </c>
      <c r="AE834" t="s">
        <v>2377</v>
      </c>
      <c r="AG834">
        <v>1458175</v>
      </c>
      <c r="AH834">
        <v>81788</v>
      </c>
      <c r="AJ834">
        <v>7.4</v>
      </c>
      <c r="AK834">
        <v>124535</v>
      </c>
    </row>
    <row r="835" spans="1:37" x14ac:dyDescent="0.2">
      <c r="A835">
        <v>138900100</v>
      </c>
      <c r="B835" t="s">
        <v>4166</v>
      </c>
      <c r="C835" s="15">
        <v>39193</v>
      </c>
      <c r="D835" t="s">
        <v>1981</v>
      </c>
      <c r="E835" t="s">
        <v>2377</v>
      </c>
      <c r="F835" t="s">
        <v>4167</v>
      </c>
      <c r="G835">
        <v>2011</v>
      </c>
      <c r="H835">
        <v>106</v>
      </c>
      <c r="I835">
        <v>0</v>
      </c>
      <c r="J835">
        <v>25068677</v>
      </c>
      <c r="K835">
        <v>2288</v>
      </c>
      <c r="L835">
        <v>2288</v>
      </c>
      <c r="M835">
        <v>10083</v>
      </c>
      <c r="N835">
        <v>923762</v>
      </c>
      <c r="O835">
        <v>11384783</v>
      </c>
      <c r="P835">
        <v>49689</v>
      </c>
      <c r="Q835">
        <v>1086845</v>
      </c>
      <c r="R835" t="s">
        <v>2070</v>
      </c>
      <c r="S835" t="s">
        <v>2379</v>
      </c>
      <c r="T835" t="s">
        <v>1985</v>
      </c>
      <c r="U835" t="s">
        <v>2135</v>
      </c>
      <c r="V835">
        <v>0</v>
      </c>
      <c r="W835">
        <v>53345287</v>
      </c>
      <c r="X835">
        <v>0</v>
      </c>
      <c r="Y835">
        <v>56708795</v>
      </c>
      <c r="Z835" t="s">
        <v>2380</v>
      </c>
      <c r="AA835">
        <v>22197418</v>
      </c>
      <c r="AB835" t="s">
        <v>1987</v>
      </c>
      <c r="AC835" t="s">
        <v>4168</v>
      </c>
      <c r="AD835" t="s">
        <v>2382</v>
      </c>
      <c r="AE835" t="s">
        <v>2377</v>
      </c>
      <c r="AF835" t="s">
        <v>2383</v>
      </c>
      <c r="AG835">
        <v>1787759</v>
      </c>
      <c r="AH835">
        <v>119454</v>
      </c>
      <c r="AJ835">
        <v>4.2</v>
      </c>
      <c r="AK835">
        <v>5471</v>
      </c>
    </row>
    <row r="836" spans="1:37" x14ac:dyDescent="0.2">
      <c r="A836">
        <v>138960100</v>
      </c>
      <c r="B836" t="s">
        <v>1611</v>
      </c>
      <c r="C836" s="15">
        <v>39144</v>
      </c>
      <c r="D836" t="s">
        <v>1981</v>
      </c>
      <c r="E836" t="s">
        <v>2024</v>
      </c>
      <c r="F836" t="s">
        <v>4169</v>
      </c>
      <c r="G836">
        <v>2010</v>
      </c>
      <c r="H836">
        <v>105</v>
      </c>
      <c r="I836">
        <v>0</v>
      </c>
      <c r="J836">
        <v>21157730</v>
      </c>
      <c r="K836">
        <v>2840</v>
      </c>
      <c r="L836">
        <v>2847</v>
      </c>
      <c r="M836">
        <v>14320</v>
      </c>
      <c r="N836">
        <v>868696</v>
      </c>
      <c r="O836">
        <v>13672758</v>
      </c>
      <c r="P836">
        <v>234785</v>
      </c>
      <c r="Q836">
        <v>5331297</v>
      </c>
      <c r="R836" t="s">
        <v>2002</v>
      </c>
      <c r="S836" t="s">
        <v>2026</v>
      </c>
      <c r="T836" t="s">
        <v>1985</v>
      </c>
      <c r="U836" t="s">
        <v>1986</v>
      </c>
      <c r="V836">
        <v>50200000</v>
      </c>
      <c r="W836">
        <v>62495645</v>
      </c>
      <c r="X836">
        <v>64435680</v>
      </c>
      <c r="Y836">
        <v>66436105</v>
      </c>
      <c r="AA836">
        <v>34258580</v>
      </c>
      <c r="AB836" t="s">
        <v>1987</v>
      </c>
      <c r="AC836" t="s">
        <v>4170</v>
      </c>
      <c r="AD836" t="s">
        <v>4171</v>
      </c>
      <c r="AE836" t="s">
        <v>4172</v>
      </c>
      <c r="AF836" t="s">
        <v>2028</v>
      </c>
      <c r="AG836">
        <v>1385826</v>
      </c>
      <c r="AH836">
        <v>84954</v>
      </c>
      <c r="AJ836">
        <v>7.1</v>
      </c>
      <c r="AK836">
        <v>173638</v>
      </c>
    </row>
    <row r="837" spans="1:37" x14ac:dyDescent="0.2">
      <c r="A837">
        <v>138980100</v>
      </c>
      <c r="B837" t="s">
        <v>1612</v>
      </c>
      <c r="C837" s="15">
        <v>38976</v>
      </c>
      <c r="D837" t="s">
        <v>1981</v>
      </c>
      <c r="E837" t="s">
        <v>2024</v>
      </c>
      <c r="F837" t="s">
        <v>1612</v>
      </c>
      <c r="G837">
        <v>2010</v>
      </c>
      <c r="H837">
        <v>80</v>
      </c>
      <c r="I837">
        <v>0</v>
      </c>
      <c r="J837">
        <v>12289375</v>
      </c>
      <c r="K837">
        <v>2809</v>
      </c>
      <c r="L837">
        <v>2811</v>
      </c>
      <c r="M837">
        <v>12026</v>
      </c>
      <c r="N837">
        <v>443132</v>
      </c>
      <c r="O837">
        <v>7936200</v>
      </c>
      <c r="R837" t="s">
        <v>2012</v>
      </c>
      <c r="S837" t="s">
        <v>1984</v>
      </c>
      <c r="T837" t="s">
        <v>1985</v>
      </c>
      <c r="U837" t="s">
        <v>2080</v>
      </c>
      <c r="V837">
        <v>10000000</v>
      </c>
      <c r="W837">
        <v>33601190</v>
      </c>
      <c r="X837">
        <v>29674459</v>
      </c>
      <c r="Y837">
        <v>35984728</v>
      </c>
      <c r="AA837">
        <v>5219339</v>
      </c>
      <c r="AB837" t="s">
        <v>1987</v>
      </c>
      <c r="AC837" t="s">
        <v>4173</v>
      </c>
      <c r="AD837" t="s">
        <v>4174</v>
      </c>
      <c r="AG837">
        <v>1314655</v>
      </c>
      <c r="AH837">
        <v>80846</v>
      </c>
      <c r="AJ837">
        <v>6.3</v>
      </c>
      <c r="AK837">
        <v>90525</v>
      </c>
    </row>
    <row r="838" spans="1:37" x14ac:dyDescent="0.2">
      <c r="A838">
        <v>138990100</v>
      </c>
      <c r="B838" t="s">
        <v>1613</v>
      </c>
      <c r="C838" s="15">
        <v>39032</v>
      </c>
      <c r="D838" t="s">
        <v>1981</v>
      </c>
      <c r="E838" t="s">
        <v>2024</v>
      </c>
      <c r="F838" t="s">
        <v>1613</v>
      </c>
      <c r="G838">
        <v>2010</v>
      </c>
      <c r="H838">
        <v>94</v>
      </c>
      <c r="I838">
        <v>0</v>
      </c>
      <c r="J838">
        <v>11692415</v>
      </c>
      <c r="K838">
        <v>2880</v>
      </c>
      <c r="L838">
        <v>2883</v>
      </c>
      <c r="M838">
        <v>7930</v>
      </c>
      <c r="N838">
        <v>510391</v>
      </c>
      <c r="O838">
        <v>8874724</v>
      </c>
      <c r="P838">
        <v>79022</v>
      </c>
      <c r="Q838">
        <v>1866151</v>
      </c>
      <c r="R838" t="s">
        <v>2002</v>
      </c>
      <c r="S838" t="s">
        <v>1984</v>
      </c>
      <c r="T838" t="s">
        <v>1985</v>
      </c>
      <c r="U838" t="s">
        <v>1986</v>
      </c>
      <c r="V838">
        <v>10000000</v>
      </c>
      <c r="W838">
        <v>21393620</v>
      </c>
      <c r="X838">
        <v>57277016</v>
      </c>
      <c r="Y838">
        <v>22882114</v>
      </c>
      <c r="AA838">
        <v>12490875</v>
      </c>
      <c r="AB838" t="s">
        <v>1987</v>
      </c>
      <c r="AC838" t="s">
        <v>4175</v>
      </c>
      <c r="AD838" t="s">
        <v>4176</v>
      </c>
      <c r="AE838" t="s">
        <v>2095</v>
      </c>
      <c r="AF838" t="s">
        <v>4177</v>
      </c>
      <c r="AG838">
        <v>1564585</v>
      </c>
      <c r="AH838">
        <v>82095</v>
      </c>
      <c r="AJ838">
        <v>4.4000000000000004</v>
      </c>
      <c r="AK838">
        <v>69963</v>
      </c>
    </row>
    <row r="839" spans="1:37" x14ac:dyDescent="0.2">
      <c r="A839">
        <v>139000100</v>
      </c>
      <c r="B839" t="s">
        <v>1614</v>
      </c>
      <c r="C839" s="15">
        <v>39144</v>
      </c>
      <c r="D839" t="s">
        <v>1981</v>
      </c>
      <c r="E839" t="s">
        <v>3715</v>
      </c>
      <c r="F839" t="s">
        <v>4178</v>
      </c>
      <c r="G839">
        <v>2010</v>
      </c>
      <c r="H839">
        <v>114</v>
      </c>
      <c r="I839">
        <v>0</v>
      </c>
      <c r="J839">
        <v>3464679</v>
      </c>
      <c r="K839">
        <v>2003</v>
      </c>
      <c r="L839">
        <v>2003</v>
      </c>
      <c r="M839">
        <v>4572</v>
      </c>
      <c r="N839">
        <v>186697</v>
      </c>
      <c r="O839">
        <v>3182721</v>
      </c>
      <c r="P839">
        <v>60506</v>
      </c>
      <c r="Q839">
        <v>1406573</v>
      </c>
      <c r="R839" t="s">
        <v>1983</v>
      </c>
      <c r="S839" t="s">
        <v>1984</v>
      </c>
      <c r="T839" t="s">
        <v>1985</v>
      </c>
      <c r="U839" t="s">
        <v>2071</v>
      </c>
      <c r="V839">
        <v>19000000</v>
      </c>
      <c r="W839">
        <v>6928068</v>
      </c>
      <c r="X839">
        <v>648536</v>
      </c>
      <c r="Y839">
        <v>7364886</v>
      </c>
      <c r="AA839">
        <v>3713207</v>
      </c>
      <c r="AB839" t="s">
        <v>2073</v>
      </c>
      <c r="AC839" t="s">
        <v>4179</v>
      </c>
      <c r="AD839" t="s">
        <v>3030</v>
      </c>
      <c r="AE839" t="s">
        <v>2108</v>
      </c>
      <c r="AG839">
        <v>810922</v>
      </c>
      <c r="AH839">
        <v>84950</v>
      </c>
      <c r="AJ839">
        <v>6.4</v>
      </c>
      <c r="AK839">
        <v>39653</v>
      </c>
    </row>
    <row r="840" spans="1:37" x14ac:dyDescent="0.2">
      <c r="A840">
        <v>139010100</v>
      </c>
      <c r="B840" t="s">
        <v>1615</v>
      </c>
      <c r="C840" s="15">
        <v>39158</v>
      </c>
      <c r="D840" t="s">
        <v>1981</v>
      </c>
      <c r="E840" t="s">
        <v>3715</v>
      </c>
      <c r="F840" t="s">
        <v>1615</v>
      </c>
      <c r="G840">
        <v>2010</v>
      </c>
      <c r="H840">
        <v>105</v>
      </c>
      <c r="I840">
        <v>0</v>
      </c>
      <c r="J840">
        <v>18907302</v>
      </c>
      <c r="K840">
        <v>2756</v>
      </c>
      <c r="L840">
        <v>2838</v>
      </c>
      <c r="M840">
        <v>17098</v>
      </c>
      <c r="N840">
        <v>1080615</v>
      </c>
      <c r="O840">
        <v>15560065</v>
      </c>
      <c r="P840">
        <v>545587</v>
      </c>
      <c r="Q840">
        <v>12838398</v>
      </c>
      <c r="R840" t="s">
        <v>2002</v>
      </c>
      <c r="S840" t="s">
        <v>2026</v>
      </c>
      <c r="T840" t="s">
        <v>1985</v>
      </c>
      <c r="U840" t="s">
        <v>1986</v>
      </c>
      <c r="V840">
        <v>27000000</v>
      </c>
      <c r="W840">
        <v>79249455</v>
      </c>
      <c r="X840">
        <v>76315464</v>
      </c>
      <c r="Y840">
        <v>84246267</v>
      </c>
      <c r="AA840">
        <v>45043816</v>
      </c>
      <c r="AB840" t="s">
        <v>1987</v>
      </c>
      <c r="AC840" t="s">
        <v>4180</v>
      </c>
      <c r="AD840" t="s">
        <v>2095</v>
      </c>
      <c r="AE840" t="s">
        <v>3030</v>
      </c>
      <c r="AF840" t="s">
        <v>4181</v>
      </c>
      <c r="AG840">
        <v>1219289</v>
      </c>
      <c r="AH840">
        <v>84152</v>
      </c>
      <c r="AJ840">
        <v>7.4</v>
      </c>
      <c r="AK840">
        <v>332428</v>
      </c>
    </row>
    <row r="841" spans="1:37" x14ac:dyDescent="0.2">
      <c r="A841">
        <v>139020100</v>
      </c>
      <c r="B841" t="s">
        <v>1616</v>
      </c>
      <c r="C841" s="15">
        <v>39116</v>
      </c>
      <c r="D841" t="s">
        <v>1981</v>
      </c>
      <c r="E841" t="s">
        <v>2024</v>
      </c>
      <c r="F841" t="s">
        <v>1616</v>
      </c>
      <c r="G841">
        <v>2010</v>
      </c>
      <c r="H841">
        <v>109</v>
      </c>
      <c r="I841">
        <v>0</v>
      </c>
      <c r="J841">
        <v>9447930</v>
      </c>
      <c r="K841">
        <v>2787</v>
      </c>
      <c r="L841">
        <v>2789</v>
      </c>
      <c r="M841">
        <v>7345</v>
      </c>
      <c r="N841">
        <v>188179</v>
      </c>
      <c r="O841">
        <v>3238179</v>
      </c>
      <c r="P841">
        <v>67614</v>
      </c>
      <c r="Q841">
        <v>1633393</v>
      </c>
      <c r="R841" t="s">
        <v>2171</v>
      </c>
      <c r="S841" t="s">
        <v>2172</v>
      </c>
      <c r="T841" t="s">
        <v>1985</v>
      </c>
      <c r="U841" t="s">
        <v>2004</v>
      </c>
      <c r="V841">
        <v>30000000</v>
      </c>
      <c r="W841">
        <v>23209310</v>
      </c>
      <c r="X841">
        <v>81074443</v>
      </c>
      <c r="Y841">
        <v>24672696</v>
      </c>
      <c r="AA841">
        <v>5399776</v>
      </c>
      <c r="AB841" t="s">
        <v>2073</v>
      </c>
      <c r="AC841" t="s">
        <v>4182</v>
      </c>
      <c r="AD841" t="s">
        <v>2095</v>
      </c>
      <c r="AE841" t="s">
        <v>4183</v>
      </c>
      <c r="AG841">
        <v>881320</v>
      </c>
      <c r="AH841">
        <v>84613</v>
      </c>
      <c r="AJ841">
        <v>5.9</v>
      </c>
      <c r="AK841">
        <v>42664</v>
      </c>
    </row>
    <row r="842" spans="1:37" x14ac:dyDescent="0.2">
      <c r="A842">
        <v>139030100</v>
      </c>
      <c r="B842" t="s">
        <v>1617</v>
      </c>
      <c r="C842" s="15">
        <v>39158</v>
      </c>
      <c r="D842" t="s">
        <v>1981</v>
      </c>
      <c r="E842" t="s">
        <v>2024</v>
      </c>
      <c r="F842" t="s">
        <v>1617</v>
      </c>
      <c r="G842">
        <v>2010</v>
      </c>
      <c r="H842">
        <v>105</v>
      </c>
      <c r="I842">
        <v>0</v>
      </c>
      <c r="J842">
        <v>13043310</v>
      </c>
      <c r="K842">
        <v>2802</v>
      </c>
      <c r="L842">
        <v>2806</v>
      </c>
      <c r="M842">
        <v>11215</v>
      </c>
      <c r="N842">
        <v>892796</v>
      </c>
      <c r="O842">
        <v>11503765</v>
      </c>
      <c r="P842">
        <v>309218</v>
      </c>
      <c r="Q842">
        <v>6346949</v>
      </c>
      <c r="R842" t="s">
        <v>2002</v>
      </c>
      <c r="S842" t="s">
        <v>1984</v>
      </c>
      <c r="T842" t="s">
        <v>1985</v>
      </c>
      <c r="U842" t="s">
        <v>2071</v>
      </c>
      <c r="V842">
        <v>40000000</v>
      </c>
      <c r="W842">
        <v>37412945</v>
      </c>
      <c r="X842">
        <v>63749161</v>
      </c>
      <c r="Y842">
        <v>39771897</v>
      </c>
      <c r="AA842">
        <v>30495819</v>
      </c>
      <c r="AB842" t="s">
        <v>2073</v>
      </c>
      <c r="AC842" t="s">
        <v>4184</v>
      </c>
      <c r="AD842" t="s">
        <v>2095</v>
      </c>
      <c r="AE842" t="s">
        <v>2586</v>
      </c>
      <c r="AF842" t="s">
        <v>4150</v>
      </c>
      <c r="AG842">
        <v>1092026</v>
      </c>
      <c r="AH842">
        <v>84772</v>
      </c>
      <c r="AJ842">
        <v>7</v>
      </c>
      <c r="AK842">
        <v>160529</v>
      </c>
    </row>
    <row r="843" spans="1:37" x14ac:dyDescent="0.2">
      <c r="A843">
        <v>139050100</v>
      </c>
      <c r="B843" t="s">
        <v>1618</v>
      </c>
      <c r="C843" s="15">
        <v>38976</v>
      </c>
      <c r="D843" t="s">
        <v>1981</v>
      </c>
      <c r="E843" t="s">
        <v>2035</v>
      </c>
      <c r="F843" t="s">
        <v>4185</v>
      </c>
      <c r="G843">
        <v>2010</v>
      </c>
      <c r="H843">
        <v>92</v>
      </c>
      <c r="I843">
        <v>0</v>
      </c>
      <c r="J843">
        <v>17734040</v>
      </c>
      <c r="K843">
        <v>2856</v>
      </c>
      <c r="L843">
        <v>2974</v>
      </c>
      <c r="M843">
        <v>18355</v>
      </c>
      <c r="N843">
        <v>2088623</v>
      </c>
      <c r="O843">
        <v>25713130</v>
      </c>
      <c r="P843">
        <v>220556</v>
      </c>
      <c r="Q843">
        <v>3907153</v>
      </c>
      <c r="R843" t="s">
        <v>2070</v>
      </c>
      <c r="S843" t="s">
        <v>2026</v>
      </c>
      <c r="T843" t="s">
        <v>1985</v>
      </c>
      <c r="U843" t="s">
        <v>2071</v>
      </c>
      <c r="V843">
        <v>8000000</v>
      </c>
      <c r="W843">
        <v>58401464</v>
      </c>
      <c r="X843">
        <v>17799257</v>
      </c>
      <c r="Y843">
        <v>62398523</v>
      </c>
      <c r="AA843">
        <v>38532528</v>
      </c>
      <c r="AB843" t="s">
        <v>1987</v>
      </c>
      <c r="AC843" t="s">
        <v>4186</v>
      </c>
      <c r="AD843" t="s">
        <v>4187</v>
      </c>
      <c r="AG843">
        <v>1282140</v>
      </c>
      <c r="AH843">
        <v>80549</v>
      </c>
      <c r="AJ843">
        <v>7.2</v>
      </c>
      <c r="AK843">
        <v>213651</v>
      </c>
    </row>
    <row r="844" spans="1:37" x14ac:dyDescent="0.2">
      <c r="A844">
        <v>139070100</v>
      </c>
      <c r="B844" t="s">
        <v>1619</v>
      </c>
      <c r="C844" s="15">
        <v>39312</v>
      </c>
      <c r="D844" t="s">
        <v>1981</v>
      </c>
      <c r="E844" t="s">
        <v>2377</v>
      </c>
      <c r="F844" t="s">
        <v>4188</v>
      </c>
      <c r="G844">
        <v>2010</v>
      </c>
      <c r="H844">
        <v>112</v>
      </c>
      <c r="I844">
        <v>0</v>
      </c>
      <c r="J844">
        <v>10021215</v>
      </c>
      <c r="K844">
        <v>3015</v>
      </c>
      <c r="L844">
        <v>3015</v>
      </c>
      <c r="M844">
        <v>8628</v>
      </c>
      <c r="N844">
        <v>668163</v>
      </c>
      <c r="O844">
        <v>10595678</v>
      </c>
      <c r="P844">
        <v>203306</v>
      </c>
      <c r="Q844">
        <v>4673810</v>
      </c>
      <c r="R844" t="s">
        <v>2012</v>
      </c>
      <c r="S844" t="s">
        <v>2026</v>
      </c>
      <c r="T844" t="s">
        <v>1985</v>
      </c>
      <c r="U844" t="s">
        <v>1995</v>
      </c>
      <c r="V844">
        <v>90000000</v>
      </c>
      <c r="W844">
        <v>21295021</v>
      </c>
      <c r="X844">
        <v>42061112</v>
      </c>
      <c r="Y844">
        <v>22637703</v>
      </c>
      <c r="Z844" t="s">
        <v>4188</v>
      </c>
      <c r="AA844">
        <v>14881527</v>
      </c>
      <c r="AB844" t="s">
        <v>2073</v>
      </c>
      <c r="AC844" t="s">
        <v>4189</v>
      </c>
      <c r="AD844" t="s">
        <v>2377</v>
      </c>
      <c r="AE844" t="s">
        <v>2773</v>
      </c>
      <c r="AF844" t="s">
        <v>4190</v>
      </c>
      <c r="AG844">
        <v>816462</v>
      </c>
      <c r="AH844">
        <v>89190</v>
      </c>
      <c r="AJ844">
        <v>5.2</v>
      </c>
      <c r="AK844">
        <v>74531</v>
      </c>
    </row>
    <row r="845" spans="1:37" x14ac:dyDescent="0.2">
      <c r="A845">
        <v>139270100</v>
      </c>
      <c r="B845" t="s">
        <v>4191</v>
      </c>
      <c r="C845" s="15">
        <v>39193</v>
      </c>
      <c r="D845" t="s">
        <v>1981</v>
      </c>
      <c r="E845" t="s">
        <v>2010</v>
      </c>
      <c r="F845" t="s">
        <v>4192</v>
      </c>
      <c r="G845">
        <v>2010</v>
      </c>
      <c r="H845">
        <v>89</v>
      </c>
      <c r="I845">
        <v>0</v>
      </c>
      <c r="J845">
        <v>6003200</v>
      </c>
      <c r="K845">
        <v>1220</v>
      </c>
      <c r="L845">
        <v>1224</v>
      </c>
      <c r="M845">
        <v>5042</v>
      </c>
      <c r="P845">
        <v>159651</v>
      </c>
      <c r="Q845">
        <v>3841601</v>
      </c>
      <c r="R845" t="s">
        <v>2475</v>
      </c>
      <c r="S845" t="s">
        <v>2172</v>
      </c>
      <c r="T845" t="s">
        <v>1985</v>
      </c>
      <c r="U845" t="s">
        <v>2905</v>
      </c>
      <c r="V845">
        <v>0</v>
      </c>
      <c r="W845">
        <v>15428747</v>
      </c>
      <c r="X845">
        <v>2455000</v>
      </c>
      <c r="Y845">
        <v>16401551</v>
      </c>
      <c r="AB845" t="s">
        <v>2033</v>
      </c>
      <c r="AD845" t="s">
        <v>2016</v>
      </c>
      <c r="AE845" t="s">
        <v>4193</v>
      </c>
      <c r="AG845">
        <v>3006248</v>
      </c>
    </row>
    <row r="846" spans="1:37" x14ac:dyDescent="0.2">
      <c r="A846">
        <v>139540100</v>
      </c>
      <c r="B846" t="s">
        <v>1620</v>
      </c>
      <c r="C846" s="15">
        <v>38997</v>
      </c>
      <c r="D846" t="s">
        <v>1981</v>
      </c>
      <c r="E846" t="s">
        <v>2024</v>
      </c>
      <c r="F846" t="s">
        <v>4194</v>
      </c>
      <c r="G846">
        <v>2010</v>
      </c>
      <c r="H846">
        <v>107</v>
      </c>
      <c r="I846">
        <v>0</v>
      </c>
      <c r="J846">
        <v>6842220</v>
      </c>
      <c r="K846">
        <v>2572</v>
      </c>
      <c r="L846">
        <v>2572</v>
      </c>
      <c r="M846">
        <v>7503</v>
      </c>
      <c r="N846">
        <v>288482</v>
      </c>
      <c r="O846">
        <v>5024958</v>
      </c>
      <c r="P846">
        <v>39373</v>
      </c>
      <c r="Q846">
        <v>1023191</v>
      </c>
      <c r="R846" t="s">
        <v>2070</v>
      </c>
      <c r="S846" t="s">
        <v>1984</v>
      </c>
      <c r="T846" t="s">
        <v>1985</v>
      </c>
      <c r="U846" t="s">
        <v>2080</v>
      </c>
      <c r="V846">
        <v>25000000</v>
      </c>
      <c r="W846">
        <v>14744435</v>
      </c>
      <c r="X846">
        <v>1983035</v>
      </c>
      <c r="Y846">
        <v>15753563</v>
      </c>
      <c r="AA846">
        <v>5746893</v>
      </c>
      <c r="AB846" t="s">
        <v>2073</v>
      </c>
      <c r="AC846" t="s">
        <v>4195</v>
      </c>
      <c r="AD846" t="s">
        <v>3030</v>
      </c>
      <c r="AG846">
        <v>872230</v>
      </c>
      <c r="AH846">
        <v>81270</v>
      </c>
      <c r="AJ846">
        <v>4.7</v>
      </c>
      <c r="AK846">
        <v>14522</v>
      </c>
    </row>
    <row r="847" spans="1:37" x14ac:dyDescent="0.2">
      <c r="A847">
        <v>139560100</v>
      </c>
      <c r="B847" t="s">
        <v>4196</v>
      </c>
      <c r="C847" s="15">
        <v>39508</v>
      </c>
      <c r="D847" t="s">
        <v>1981</v>
      </c>
      <c r="E847" t="s">
        <v>2024</v>
      </c>
      <c r="F847" t="s">
        <v>4197</v>
      </c>
      <c r="G847">
        <v>2011</v>
      </c>
      <c r="H847">
        <v>101</v>
      </c>
      <c r="I847">
        <v>0</v>
      </c>
      <c r="J847">
        <v>70217070</v>
      </c>
      <c r="K847">
        <v>3729</v>
      </c>
      <c r="L847">
        <v>3769</v>
      </c>
      <c r="M847">
        <v>29339</v>
      </c>
      <c r="N847">
        <v>5673718</v>
      </c>
      <c r="O847">
        <v>86752607</v>
      </c>
      <c r="P847">
        <v>1369382</v>
      </c>
      <c r="Q847">
        <v>30838848</v>
      </c>
      <c r="R847" t="s">
        <v>2031</v>
      </c>
      <c r="S847" t="s">
        <v>2026</v>
      </c>
      <c r="T847" t="s">
        <v>2032</v>
      </c>
      <c r="U847" t="s">
        <v>2004</v>
      </c>
      <c r="V847">
        <v>67500000</v>
      </c>
      <c r="W847">
        <v>214030500</v>
      </c>
      <c r="X847">
        <v>136946253</v>
      </c>
      <c r="Y847">
        <v>226667973</v>
      </c>
      <c r="AA847">
        <v>28135496</v>
      </c>
      <c r="AB847" t="s">
        <v>2006</v>
      </c>
      <c r="AC847" t="s">
        <v>4198</v>
      </c>
      <c r="AD847" t="s">
        <v>3628</v>
      </c>
      <c r="AG847">
        <v>1482459</v>
      </c>
      <c r="AH847">
        <v>93272</v>
      </c>
      <c r="AJ847">
        <v>6.5</v>
      </c>
      <c r="AK847">
        <v>66615</v>
      </c>
    </row>
    <row r="848" spans="1:37" x14ac:dyDescent="0.2">
      <c r="A848">
        <v>139580100</v>
      </c>
      <c r="B848" t="s">
        <v>1621</v>
      </c>
      <c r="C848" s="15">
        <v>39396</v>
      </c>
      <c r="D848" t="s">
        <v>1981</v>
      </c>
      <c r="E848" t="s">
        <v>3715</v>
      </c>
      <c r="F848" t="s">
        <v>1621</v>
      </c>
      <c r="G848">
        <v>2011</v>
      </c>
      <c r="H848">
        <v>110</v>
      </c>
      <c r="I848">
        <v>0</v>
      </c>
      <c r="J848">
        <v>32206425</v>
      </c>
      <c r="K848">
        <v>3112</v>
      </c>
      <c r="L848">
        <v>3120</v>
      </c>
      <c r="M848">
        <v>16232</v>
      </c>
      <c r="N848">
        <v>1187534</v>
      </c>
      <c r="O848">
        <v>19789620</v>
      </c>
      <c r="P848">
        <v>627639</v>
      </c>
      <c r="Q848">
        <v>16680850</v>
      </c>
      <c r="R848" t="s">
        <v>2012</v>
      </c>
      <c r="S848" t="s">
        <v>2657</v>
      </c>
      <c r="T848" t="s">
        <v>1985</v>
      </c>
      <c r="U848" t="s">
        <v>1995</v>
      </c>
      <c r="V848">
        <v>75000000</v>
      </c>
      <c r="W848">
        <v>83504017</v>
      </c>
      <c r="X848">
        <v>128058418</v>
      </c>
      <c r="Y848">
        <v>88765691</v>
      </c>
      <c r="AA848">
        <v>24201957</v>
      </c>
      <c r="AB848" t="s">
        <v>2073</v>
      </c>
      <c r="AC848" t="s">
        <v>4199</v>
      </c>
      <c r="AD848" t="s">
        <v>2095</v>
      </c>
      <c r="AE848" t="s">
        <v>3030</v>
      </c>
      <c r="AG848">
        <v>1253864</v>
      </c>
      <c r="AH848">
        <v>90888</v>
      </c>
      <c r="AJ848">
        <v>6.1</v>
      </c>
      <c r="AK848">
        <v>121921</v>
      </c>
    </row>
    <row r="849" spans="1:37" x14ac:dyDescent="0.2">
      <c r="A849">
        <v>139590100</v>
      </c>
      <c r="B849" t="s">
        <v>1622</v>
      </c>
      <c r="C849" s="15">
        <v>39298</v>
      </c>
      <c r="D849" t="s">
        <v>1981</v>
      </c>
      <c r="E849" t="s">
        <v>2024</v>
      </c>
      <c r="F849" t="s">
        <v>4200</v>
      </c>
      <c r="G849">
        <v>2011</v>
      </c>
      <c r="H849">
        <v>114</v>
      </c>
      <c r="I849">
        <v>0</v>
      </c>
      <c r="J849">
        <v>13531115</v>
      </c>
      <c r="K849">
        <v>2913</v>
      </c>
      <c r="L849">
        <v>2913</v>
      </c>
      <c r="M849">
        <v>9752</v>
      </c>
      <c r="N849">
        <v>1044149</v>
      </c>
      <c r="O849">
        <v>16584843</v>
      </c>
      <c r="P849">
        <v>112930</v>
      </c>
      <c r="Q849">
        <v>2388337</v>
      </c>
      <c r="R849" t="s">
        <v>2070</v>
      </c>
      <c r="S849" t="s">
        <v>1984</v>
      </c>
      <c r="T849" t="s">
        <v>1985</v>
      </c>
      <c r="U849" t="s">
        <v>2071</v>
      </c>
      <c r="V849">
        <v>52000000</v>
      </c>
      <c r="W849">
        <v>37081475</v>
      </c>
      <c r="X849">
        <v>38753649</v>
      </c>
      <c r="Y849">
        <v>39591680</v>
      </c>
      <c r="AA849">
        <v>22618812</v>
      </c>
      <c r="AB849" t="s">
        <v>2073</v>
      </c>
      <c r="AC849" t="s">
        <v>4201</v>
      </c>
      <c r="AD849" t="s">
        <v>2095</v>
      </c>
      <c r="AE849" t="s">
        <v>2028</v>
      </c>
      <c r="AF849" t="s">
        <v>2480</v>
      </c>
      <c r="AG849">
        <v>1488555</v>
      </c>
      <c r="AH849">
        <v>88785</v>
      </c>
      <c r="AJ849">
        <v>6.4</v>
      </c>
      <c r="AK849">
        <v>122179</v>
      </c>
    </row>
    <row r="850" spans="1:37" x14ac:dyDescent="0.2">
      <c r="A850">
        <v>139600100</v>
      </c>
      <c r="B850" t="s">
        <v>1623</v>
      </c>
      <c r="C850" s="15">
        <v>39200</v>
      </c>
      <c r="D850" t="s">
        <v>1981</v>
      </c>
      <c r="E850" t="s">
        <v>2024</v>
      </c>
      <c r="F850" t="s">
        <v>4202</v>
      </c>
      <c r="G850">
        <v>2011</v>
      </c>
      <c r="H850">
        <v>130</v>
      </c>
      <c r="I850">
        <v>1</v>
      </c>
      <c r="J850">
        <v>86198765</v>
      </c>
      <c r="K850">
        <v>3644</v>
      </c>
      <c r="L850">
        <v>3793</v>
      </c>
      <c r="M850">
        <v>23595</v>
      </c>
      <c r="N850">
        <v>2944890</v>
      </c>
      <c r="O850">
        <v>40524906</v>
      </c>
      <c r="P850">
        <v>1533958</v>
      </c>
      <c r="Q850">
        <v>30085496</v>
      </c>
      <c r="R850" t="s">
        <v>2070</v>
      </c>
      <c r="S850" t="s">
        <v>2179</v>
      </c>
      <c r="T850" t="s">
        <v>1985</v>
      </c>
      <c r="U850" t="s">
        <v>1995</v>
      </c>
      <c r="V850">
        <v>125000000</v>
      </c>
      <c r="W850">
        <v>209837675</v>
      </c>
      <c r="X850">
        <v>420132129</v>
      </c>
      <c r="Y850">
        <v>223274156</v>
      </c>
      <c r="Z850" t="s">
        <v>2180</v>
      </c>
      <c r="AA850">
        <v>25307847</v>
      </c>
      <c r="AB850" t="s">
        <v>1987</v>
      </c>
      <c r="AC850" t="s">
        <v>4203</v>
      </c>
      <c r="AD850" t="s">
        <v>2028</v>
      </c>
      <c r="AE850" t="s">
        <v>2480</v>
      </c>
      <c r="AF850" t="s">
        <v>4204</v>
      </c>
      <c r="AG850">
        <v>1596343</v>
      </c>
      <c r="AH850">
        <v>86644</v>
      </c>
      <c r="AJ850">
        <v>7.3</v>
      </c>
      <c r="AK850">
        <v>224508</v>
      </c>
    </row>
    <row r="851" spans="1:37" x14ac:dyDescent="0.2">
      <c r="A851">
        <v>139610100</v>
      </c>
      <c r="B851" t="s">
        <v>1624</v>
      </c>
      <c r="C851" s="15">
        <v>39214</v>
      </c>
      <c r="D851" t="s">
        <v>1981</v>
      </c>
      <c r="E851" t="s">
        <v>2024</v>
      </c>
      <c r="F851" t="s">
        <v>1624</v>
      </c>
      <c r="G851">
        <v>2011</v>
      </c>
      <c r="H851">
        <v>120</v>
      </c>
      <c r="I851">
        <v>0</v>
      </c>
      <c r="J851">
        <v>26247410</v>
      </c>
      <c r="K851">
        <v>2918</v>
      </c>
      <c r="L851">
        <v>2958</v>
      </c>
      <c r="M851">
        <v>25608</v>
      </c>
      <c r="N851">
        <v>5410177</v>
      </c>
      <c r="O851">
        <v>70695267</v>
      </c>
      <c r="P851">
        <v>1100160</v>
      </c>
      <c r="Q851">
        <v>23851985</v>
      </c>
      <c r="R851" t="s">
        <v>2070</v>
      </c>
      <c r="S851" t="s">
        <v>1984</v>
      </c>
      <c r="T851" t="s">
        <v>1985</v>
      </c>
      <c r="U851" t="s">
        <v>2071</v>
      </c>
      <c r="V851">
        <v>32500000</v>
      </c>
      <c r="W851">
        <v>169106725</v>
      </c>
      <c r="X851">
        <v>120420305</v>
      </c>
      <c r="Y851">
        <v>179880807</v>
      </c>
      <c r="AA851">
        <v>37404691</v>
      </c>
      <c r="AB851" t="s">
        <v>2073</v>
      </c>
      <c r="AC851" t="s">
        <v>4205</v>
      </c>
      <c r="AD851" t="s">
        <v>2028</v>
      </c>
      <c r="AE851" t="s">
        <v>2095</v>
      </c>
      <c r="AG851">
        <v>1478338</v>
      </c>
      <c r="AH851">
        <v>86833</v>
      </c>
      <c r="AJ851">
        <v>6.8</v>
      </c>
      <c r="AK851">
        <v>183022</v>
      </c>
    </row>
    <row r="852" spans="1:37" x14ac:dyDescent="0.2">
      <c r="A852">
        <v>139620100</v>
      </c>
      <c r="B852" t="s">
        <v>1625</v>
      </c>
      <c r="C852" s="15">
        <v>39368</v>
      </c>
      <c r="D852" t="s">
        <v>1981</v>
      </c>
      <c r="E852" t="s">
        <v>2024</v>
      </c>
      <c r="F852" t="s">
        <v>4206</v>
      </c>
      <c r="G852">
        <v>2011</v>
      </c>
      <c r="H852">
        <v>102</v>
      </c>
      <c r="I852">
        <v>1</v>
      </c>
      <c r="J852">
        <v>8493665</v>
      </c>
      <c r="K852">
        <v>2996</v>
      </c>
      <c r="L852">
        <v>2997</v>
      </c>
      <c r="M852">
        <v>7910</v>
      </c>
      <c r="N852">
        <v>336221</v>
      </c>
      <c r="O852">
        <v>5237255</v>
      </c>
      <c r="P852">
        <v>178392</v>
      </c>
      <c r="Q852">
        <v>4274696</v>
      </c>
      <c r="R852" t="s">
        <v>2012</v>
      </c>
      <c r="S852" t="s">
        <v>2255</v>
      </c>
      <c r="T852" t="s">
        <v>1985</v>
      </c>
      <c r="U852" t="s">
        <v>2080</v>
      </c>
      <c r="V852">
        <v>38000000</v>
      </c>
      <c r="W852">
        <v>16928670</v>
      </c>
      <c r="X852">
        <v>10573144</v>
      </c>
      <c r="Y852">
        <v>18071813</v>
      </c>
      <c r="Z852" t="s">
        <v>1625</v>
      </c>
      <c r="AA852">
        <v>11677422</v>
      </c>
      <c r="AB852" t="s">
        <v>2073</v>
      </c>
      <c r="AC852" t="s">
        <v>4207</v>
      </c>
      <c r="AD852" t="s">
        <v>2028</v>
      </c>
      <c r="AE852" t="s">
        <v>4208</v>
      </c>
      <c r="AF852" t="s">
        <v>3892</v>
      </c>
      <c r="AG852">
        <v>905372</v>
      </c>
      <c r="AH852">
        <v>90345</v>
      </c>
      <c r="AJ852">
        <v>6.3</v>
      </c>
      <c r="AK852">
        <v>80723</v>
      </c>
    </row>
    <row r="853" spans="1:37" x14ac:dyDescent="0.2">
      <c r="A853">
        <v>139640100</v>
      </c>
      <c r="B853" t="s">
        <v>4209</v>
      </c>
      <c r="C853" s="15">
        <v>39435</v>
      </c>
      <c r="D853" t="s">
        <v>1981</v>
      </c>
      <c r="E853" t="s">
        <v>2035</v>
      </c>
      <c r="F853" t="s">
        <v>4210</v>
      </c>
      <c r="G853">
        <v>2011</v>
      </c>
      <c r="H853">
        <v>160</v>
      </c>
      <c r="I853">
        <v>0</v>
      </c>
      <c r="J853">
        <v>12768604</v>
      </c>
      <c r="K853">
        <v>2914</v>
      </c>
      <c r="L853">
        <v>2950</v>
      </c>
      <c r="M853">
        <v>16387</v>
      </c>
      <c r="N853">
        <v>1840687</v>
      </c>
      <c r="O853">
        <v>26826279</v>
      </c>
      <c r="P853">
        <v>675970</v>
      </c>
      <c r="Q853">
        <v>13018351</v>
      </c>
      <c r="R853" t="s">
        <v>2070</v>
      </c>
      <c r="S853" t="s">
        <v>2026</v>
      </c>
      <c r="T853" t="s">
        <v>1985</v>
      </c>
      <c r="U853" t="s">
        <v>1986</v>
      </c>
      <c r="V853">
        <v>90000000</v>
      </c>
      <c r="W853">
        <v>102515793</v>
      </c>
      <c r="X853">
        <v>136858177</v>
      </c>
      <c r="Y853">
        <v>108791553</v>
      </c>
      <c r="AA853">
        <v>31017911</v>
      </c>
      <c r="AB853" t="s">
        <v>2073</v>
      </c>
      <c r="AC853" t="s">
        <v>4211</v>
      </c>
      <c r="AD853" t="s">
        <v>2039</v>
      </c>
      <c r="AE853" t="s">
        <v>2408</v>
      </c>
      <c r="AF853" t="s">
        <v>2391</v>
      </c>
      <c r="AG853">
        <v>1568346</v>
      </c>
      <c r="AH853">
        <v>91658</v>
      </c>
      <c r="AJ853">
        <v>7.9</v>
      </c>
      <c r="AK853">
        <v>274962</v>
      </c>
    </row>
    <row r="854" spans="1:37" x14ac:dyDescent="0.2">
      <c r="A854">
        <v>139770100</v>
      </c>
      <c r="B854" t="s">
        <v>1626</v>
      </c>
      <c r="C854" s="15">
        <v>38946</v>
      </c>
      <c r="D854" t="s">
        <v>1981</v>
      </c>
      <c r="E854" t="s">
        <v>1989</v>
      </c>
      <c r="F854" t="s">
        <v>4212</v>
      </c>
      <c r="G854">
        <v>2010</v>
      </c>
      <c r="H854">
        <v>82</v>
      </c>
      <c r="I854">
        <v>0</v>
      </c>
      <c r="J854">
        <v>12202831</v>
      </c>
      <c r="K854">
        <v>3233</v>
      </c>
      <c r="L854">
        <v>3233</v>
      </c>
      <c r="M854">
        <v>12608</v>
      </c>
      <c r="N854">
        <v>635748</v>
      </c>
      <c r="O854">
        <v>10624488</v>
      </c>
      <c r="P854">
        <v>39091</v>
      </c>
      <c r="Q854">
        <v>919519</v>
      </c>
      <c r="R854" t="s">
        <v>2070</v>
      </c>
      <c r="S854" t="s">
        <v>1984</v>
      </c>
      <c r="T854" t="s">
        <v>1985</v>
      </c>
      <c r="U854" t="s">
        <v>2071</v>
      </c>
      <c r="V854">
        <v>20000000</v>
      </c>
      <c r="W854">
        <v>36661504</v>
      </c>
      <c r="X854">
        <v>44763484</v>
      </c>
      <c r="Y854">
        <v>39170653</v>
      </c>
      <c r="AA854">
        <v>10135989</v>
      </c>
      <c r="AB854" t="s">
        <v>1987</v>
      </c>
      <c r="AC854" t="s">
        <v>4213</v>
      </c>
      <c r="AD854" t="s">
        <v>2113</v>
      </c>
      <c r="AE854" t="s">
        <v>4214</v>
      </c>
      <c r="AF854" t="s">
        <v>4215</v>
      </c>
      <c r="AG854">
        <v>1666186</v>
      </c>
      <c r="AH854">
        <v>80350</v>
      </c>
      <c r="AJ854">
        <v>3.5</v>
      </c>
      <c r="AK854">
        <v>35016</v>
      </c>
    </row>
    <row r="855" spans="1:37" x14ac:dyDescent="0.2">
      <c r="A855">
        <v>139790100</v>
      </c>
      <c r="B855" t="s">
        <v>1627</v>
      </c>
      <c r="C855" s="15">
        <v>38962</v>
      </c>
      <c r="D855" t="s">
        <v>1981</v>
      </c>
      <c r="E855" t="s">
        <v>1989</v>
      </c>
      <c r="F855" t="s">
        <v>1627</v>
      </c>
      <c r="G855">
        <v>2010</v>
      </c>
      <c r="H855">
        <v>105</v>
      </c>
      <c r="I855">
        <v>0</v>
      </c>
      <c r="J855">
        <v>11416164</v>
      </c>
      <c r="K855">
        <v>2670</v>
      </c>
      <c r="L855">
        <v>2678</v>
      </c>
      <c r="M855">
        <v>8468</v>
      </c>
      <c r="N855">
        <v>1092980</v>
      </c>
      <c r="O855">
        <v>17170424</v>
      </c>
      <c r="P855">
        <v>214264</v>
      </c>
      <c r="Q855">
        <v>4961067</v>
      </c>
      <c r="R855" t="s">
        <v>2070</v>
      </c>
      <c r="S855" t="s">
        <v>1984</v>
      </c>
      <c r="T855" t="s">
        <v>1985</v>
      </c>
      <c r="U855" t="s">
        <v>1995</v>
      </c>
      <c r="V855">
        <v>12500000</v>
      </c>
      <c r="W855">
        <v>26593646</v>
      </c>
      <c r="X855">
        <v>19777324</v>
      </c>
      <c r="Y855">
        <v>28413745</v>
      </c>
      <c r="Z855" t="s">
        <v>1627</v>
      </c>
      <c r="AA855">
        <v>15319184</v>
      </c>
      <c r="AB855" t="s">
        <v>2073</v>
      </c>
      <c r="AC855" t="s">
        <v>4216</v>
      </c>
      <c r="AD855" t="s">
        <v>3001</v>
      </c>
      <c r="AE855" t="s">
        <v>4217</v>
      </c>
      <c r="AG855">
        <v>985694</v>
      </c>
      <c r="AH855">
        <v>80219</v>
      </c>
      <c r="AJ855">
        <v>6.7</v>
      </c>
      <c r="AK855">
        <v>147332</v>
      </c>
    </row>
    <row r="856" spans="1:37" x14ac:dyDescent="0.2">
      <c r="A856">
        <v>139860100</v>
      </c>
      <c r="B856" t="s">
        <v>1628</v>
      </c>
      <c r="C856" s="15">
        <v>39984</v>
      </c>
      <c r="D856" t="s">
        <v>1981</v>
      </c>
      <c r="E856" t="s">
        <v>2010</v>
      </c>
      <c r="F856" t="s">
        <v>4218</v>
      </c>
      <c r="G856">
        <v>2012</v>
      </c>
      <c r="H856">
        <v>102</v>
      </c>
      <c r="I856">
        <v>1</v>
      </c>
      <c r="J856">
        <v>82429469</v>
      </c>
      <c r="K856">
        <v>4004</v>
      </c>
      <c r="L856">
        <v>4004</v>
      </c>
      <c r="M856">
        <v>24656</v>
      </c>
      <c r="N856">
        <v>3604673</v>
      </c>
      <c r="O856">
        <v>62653117</v>
      </c>
      <c r="P856">
        <v>2735415</v>
      </c>
      <c r="Q856">
        <v>65587205</v>
      </c>
      <c r="R856" t="s">
        <v>2031</v>
      </c>
      <c r="S856" t="s">
        <v>1984</v>
      </c>
      <c r="T856" t="s">
        <v>2032</v>
      </c>
      <c r="U856" t="s">
        <v>2004</v>
      </c>
      <c r="V856">
        <v>200000000</v>
      </c>
      <c r="W856">
        <v>268488329</v>
      </c>
      <c r="X856">
        <v>475100000</v>
      </c>
      <c r="Y856">
        <v>278395641</v>
      </c>
      <c r="Z856" t="s">
        <v>986</v>
      </c>
      <c r="AA856">
        <v>30163255</v>
      </c>
      <c r="AB856" t="s">
        <v>2033</v>
      </c>
      <c r="AD856" t="s">
        <v>2034</v>
      </c>
      <c r="AE856" t="s">
        <v>2016</v>
      </c>
      <c r="AG856">
        <v>1453405</v>
      </c>
      <c r="AH856">
        <v>103141</v>
      </c>
      <c r="AJ856">
        <v>7.4</v>
      </c>
      <c r="AK856">
        <v>171092</v>
      </c>
    </row>
    <row r="857" spans="1:37" x14ac:dyDescent="0.2">
      <c r="A857">
        <v>139980100</v>
      </c>
      <c r="B857" t="s">
        <v>4219</v>
      </c>
      <c r="C857" s="15">
        <v>39403</v>
      </c>
      <c r="D857" t="s">
        <v>1981</v>
      </c>
      <c r="E857" t="s">
        <v>2133</v>
      </c>
      <c r="F857" t="s">
        <v>4220</v>
      </c>
      <c r="G857">
        <v>2011</v>
      </c>
      <c r="H857">
        <v>117</v>
      </c>
      <c r="I857">
        <v>1</v>
      </c>
      <c r="J857">
        <v>138122261</v>
      </c>
      <c r="K857">
        <v>4061</v>
      </c>
      <c r="L857">
        <v>4066</v>
      </c>
      <c r="M857">
        <v>24750</v>
      </c>
      <c r="N857">
        <v>6327022</v>
      </c>
      <c r="O857">
        <v>111126832</v>
      </c>
      <c r="P857">
        <v>1469021</v>
      </c>
      <c r="Q857">
        <v>32217161</v>
      </c>
      <c r="R857" t="s">
        <v>2012</v>
      </c>
      <c r="S857" t="s">
        <v>2026</v>
      </c>
      <c r="T857" t="s">
        <v>1985</v>
      </c>
      <c r="U857" t="s">
        <v>2135</v>
      </c>
      <c r="V857">
        <v>127500000</v>
      </c>
      <c r="W857">
        <v>281287133</v>
      </c>
      <c r="X857">
        <v>408132918</v>
      </c>
      <c r="Y857">
        <v>298999699</v>
      </c>
      <c r="Z857" t="s">
        <v>1001</v>
      </c>
      <c r="AA857">
        <v>23911085</v>
      </c>
      <c r="AB857" t="s">
        <v>1987</v>
      </c>
      <c r="AC857" t="s">
        <v>4221</v>
      </c>
      <c r="AD857" t="s">
        <v>2137</v>
      </c>
      <c r="AE857" t="s">
        <v>3617</v>
      </c>
      <c r="AF857" t="s">
        <v>2133</v>
      </c>
      <c r="AG857">
        <v>1324999</v>
      </c>
      <c r="AH857">
        <v>91104</v>
      </c>
      <c r="AJ857">
        <v>4.9000000000000004</v>
      </c>
      <c r="AK857">
        <v>155233</v>
      </c>
    </row>
    <row r="858" spans="1:37" x14ac:dyDescent="0.2">
      <c r="A858">
        <v>139990100</v>
      </c>
      <c r="B858" t="s">
        <v>4222</v>
      </c>
      <c r="C858" s="15">
        <v>39767</v>
      </c>
      <c r="D858" t="s">
        <v>1981</v>
      </c>
      <c r="E858" t="s">
        <v>2377</v>
      </c>
      <c r="F858" t="s">
        <v>4223</v>
      </c>
      <c r="G858">
        <v>2012</v>
      </c>
      <c r="H858">
        <v>115</v>
      </c>
      <c r="I858">
        <v>1</v>
      </c>
      <c r="J858">
        <v>141067634</v>
      </c>
      <c r="K858">
        <v>4070</v>
      </c>
      <c r="L858">
        <v>4070</v>
      </c>
      <c r="M858">
        <v>24105</v>
      </c>
      <c r="N858">
        <v>6003450</v>
      </c>
      <c r="O858">
        <v>77286322</v>
      </c>
      <c r="P858">
        <v>1270673</v>
      </c>
      <c r="Q858">
        <v>25359922</v>
      </c>
      <c r="R858" t="s">
        <v>2012</v>
      </c>
      <c r="S858" t="s">
        <v>2026</v>
      </c>
      <c r="T858" t="s">
        <v>1985</v>
      </c>
      <c r="U858" t="s">
        <v>2135</v>
      </c>
      <c r="V858">
        <v>136200000</v>
      </c>
      <c r="W858">
        <v>292324737</v>
      </c>
      <c r="X858">
        <v>537400000</v>
      </c>
      <c r="Y858">
        <v>309514430</v>
      </c>
      <c r="Z858" t="s">
        <v>1001</v>
      </c>
      <c r="AA858">
        <v>37676785</v>
      </c>
      <c r="AB858" t="s">
        <v>1987</v>
      </c>
      <c r="AC858" t="s">
        <v>4224</v>
      </c>
      <c r="AD858" t="s">
        <v>2137</v>
      </c>
      <c r="AE858" t="s">
        <v>2133</v>
      </c>
      <c r="AF858" t="s">
        <v>3617</v>
      </c>
      <c r="AG858">
        <v>1673434</v>
      </c>
      <c r="AH858">
        <v>98203</v>
      </c>
      <c r="AJ858">
        <v>5.6</v>
      </c>
      <c r="AK858">
        <v>152095</v>
      </c>
    </row>
    <row r="859" spans="1:37" x14ac:dyDescent="0.2">
      <c r="A859">
        <v>140050100</v>
      </c>
      <c r="B859" t="s">
        <v>1629</v>
      </c>
      <c r="C859" s="15">
        <v>39004</v>
      </c>
      <c r="D859" t="s">
        <v>1981</v>
      </c>
      <c r="E859" t="s">
        <v>2133</v>
      </c>
      <c r="F859" t="s">
        <v>4225</v>
      </c>
      <c r="G859">
        <v>2010</v>
      </c>
      <c r="H859">
        <v>110</v>
      </c>
      <c r="I859">
        <v>0</v>
      </c>
      <c r="J859">
        <v>21761408</v>
      </c>
      <c r="K859">
        <v>3255</v>
      </c>
      <c r="L859">
        <v>3349</v>
      </c>
      <c r="M859">
        <v>22086</v>
      </c>
      <c r="N859">
        <v>3994858</v>
      </c>
      <c r="O859">
        <v>43683135</v>
      </c>
      <c r="P859">
        <v>912148</v>
      </c>
      <c r="Q859">
        <v>17502900</v>
      </c>
      <c r="R859" t="s">
        <v>2070</v>
      </c>
      <c r="S859" t="s">
        <v>1994</v>
      </c>
      <c r="T859" t="s">
        <v>1985</v>
      </c>
      <c r="U859" t="s">
        <v>1995</v>
      </c>
      <c r="V859">
        <v>60000000</v>
      </c>
      <c r="W859">
        <v>90380162</v>
      </c>
      <c r="X859">
        <v>106059531</v>
      </c>
      <c r="Y859">
        <v>96561157</v>
      </c>
      <c r="Z859" t="s">
        <v>4226</v>
      </c>
      <c r="AA859">
        <v>47731870</v>
      </c>
      <c r="AB859" t="s">
        <v>1987</v>
      </c>
      <c r="AC859" t="s">
        <v>4227</v>
      </c>
      <c r="AD859" t="s">
        <v>2204</v>
      </c>
      <c r="AG859">
        <v>1245526</v>
      </c>
      <c r="AH859">
        <v>81229</v>
      </c>
      <c r="AJ859">
        <v>7.1</v>
      </c>
      <c r="AK859">
        <v>202545</v>
      </c>
    </row>
    <row r="860" spans="1:37" x14ac:dyDescent="0.2">
      <c r="A860">
        <v>140070100</v>
      </c>
      <c r="B860" t="s">
        <v>1630</v>
      </c>
      <c r="C860" s="15">
        <v>39053</v>
      </c>
      <c r="D860" t="s">
        <v>1981</v>
      </c>
      <c r="E860" t="s">
        <v>3715</v>
      </c>
      <c r="F860" t="s">
        <v>4228</v>
      </c>
      <c r="G860">
        <v>2010</v>
      </c>
      <c r="H860">
        <v>100</v>
      </c>
      <c r="I860">
        <v>0</v>
      </c>
      <c r="J860">
        <v>3048665</v>
      </c>
      <c r="K860">
        <v>1622</v>
      </c>
      <c r="L860">
        <v>1622</v>
      </c>
      <c r="M860">
        <v>3699</v>
      </c>
      <c r="N860">
        <v>206214</v>
      </c>
      <c r="O860">
        <v>3377997</v>
      </c>
      <c r="P860">
        <v>49218</v>
      </c>
      <c r="Q860">
        <v>1233786</v>
      </c>
      <c r="R860" t="s">
        <v>1983</v>
      </c>
      <c r="S860" t="s">
        <v>1984</v>
      </c>
      <c r="T860" t="s">
        <v>1985</v>
      </c>
      <c r="U860" t="s">
        <v>3678</v>
      </c>
      <c r="V860">
        <v>42000000</v>
      </c>
      <c r="W860">
        <v>5666340</v>
      </c>
      <c r="X860">
        <v>2847985</v>
      </c>
      <c r="Y860">
        <v>6053617</v>
      </c>
      <c r="AA860">
        <v>1919003</v>
      </c>
      <c r="AB860" t="s">
        <v>2073</v>
      </c>
      <c r="AC860" t="s">
        <v>4229</v>
      </c>
      <c r="AD860" t="s">
        <v>4230</v>
      </c>
      <c r="AE860" t="s">
        <v>4231</v>
      </c>
      <c r="AF860" t="s">
        <v>4232</v>
      </c>
      <c r="AG860">
        <v>1032751</v>
      </c>
      <c r="AH860">
        <v>83374</v>
      </c>
      <c r="AI860">
        <v>2004</v>
      </c>
    </row>
    <row r="861" spans="1:37" x14ac:dyDescent="0.2">
      <c r="A861">
        <v>140090100</v>
      </c>
      <c r="B861" t="s">
        <v>1631</v>
      </c>
      <c r="C861" s="15">
        <v>39725</v>
      </c>
      <c r="D861" t="s">
        <v>1981</v>
      </c>
      <c r="E861" t="s">
        <v>2010</v>
      </c>
      <c r="F861" t="s">
        <v>1631</v>
      </c>
      <c r="G861">
        <v>2011</v>
      </c>
      <c r="H861">
        <v>87</v>
      </c>
      <c r="I861">
        <v>0</v>
      </c>
      <c r="J861">
        <v>11412213</v>
      </c>
      <c r="K861">
        <v>3005</v>
      </c>
      <c r="L861">
        <v>3005</v>
      </c>
      <c r="M861">
        <v>12496</v>
      </c>
      <c r="N861">
        <v>912633</v>
      </c>
      <c r="O861">
        <v>17718130</v>
      </c>
      <c r="P861">
        <v>236973</v>
      </c>
      <c r="Q861">
        <v>7315350</v>
      </c>
      <c r="R861" t="s">
        <v>2012</v>
      </c>
      <c r="S861" t="s">
        <v>3227</v>
      </c>
      <c r="T861" t="s">
        <v>2458</v>
      </c>
      <c r="U861" t="s">
        <v>2071</v>
      </c>
      <c r="V861">
        <v>39000000</v>
      </c>
      <c r="W861">
        <v>35287788</v>
      </c>
      <c r="X861">
        <v>45863000</v>
      </c>
      <c r="Y861">
        <v>37363513</v>
      </c>
      <c r="AA861">
        <v>6573156</v>
      </c>
      <c r="AB861" t="s">
        <v>2006</v>
      </c>
      <c r="AC861" t="s">
        <v>4233</v>
      </c>
      <c r="AD861" t="s">
        <v>2016</v>
      </c>
      <c r="AE861" t="s">
        <v>4234</v>
      </c>
      <c r="AG861">
        <v>1142977</v>
      </c>
      <c r="AH861">
        <v>97172</v>
      </c>
      <c r="AJ861">
        <v>7</v>
      </c>
      <c r="AK861">
        <v>60029</v>
      </c>
    </row>
    <row r="862" spans="1:37" x14ac:dyDescent="0.2">
      <c r="A862">
        <v>140100100</v>
      </c>
      <c r="B862" t="s">
        <v>1632</v>
      </c>
      <c r="C862" s="15">
        <v>39515</v>
      </c>
      <c r="D862" t="s">
        <v>1981</v>
      </c>
      <c r="E862" t="s">
        <v>2010</v>
      </c>
      <c r="F862" t="s">
        <v>4235</v>
      </c>
      <c r="G862">
        <v>2011</v>
      </c>
      <c r="H862">
        <v>132</v>
      </c>
      <c r="I862">
        <v>0</v>
      </c>
      <c r="J862">
        <v>30180188</v>
      </c>
      <c r="K862">
        <v>3749</v>
      </c>
      <c r="L862">
        <v>3749</v>
      </c>
      <c r="M862">
        <v>16062</v>
      </c>
      <c r="N862">
        <v>1411466</v>
      </c>
      <c r="O862">
        <v>23655638</v>
      </c>
      <c r="P862">
        <v>645824</v>
      </c>
      <c r="Q862">
        <v>14102944</v>
      </c>
      <c r="R862" t="s">
        <v>2002</v>
      </c>
      <c r="S862" t="s">
        <v>2026</v>
      </c>
      <c r="T862" t="s">
        <v>1985</v>
      </c>
      <c r="U862" t="s">
        <v>2004</v>
      </c>
      <c r="V862">
        <v>275000000</v>
      </c>
      <c r="W862">
        <v>73058679</v>
      </c>
      <c r="X862">
        <v>209719421</v>
      </c>
      <c r="Y862">
        <v>77372445</v>
      </c>
      <c r="AA862">
        <v>12725165</v>
      </c>
      <c r="AB862" t="s">
        <v>1987</v>
      </c>
      <c r="AC862" t="s">
        <v>4236</v>
      </c>
      <c r="AD862" t="s">
        <v>2016</v>
      </c>
      <c r="AE862" t="s">
        <v>4237</v>
      </c>
      <c r="AG862">
        <v>401729</v>
      </c>
      <c r="AH862">
        <v>93363</v>
      </c>
      <c r="AJ862">
        <v>6.6</v>
      </c>
      <c r="AK862">
        <v>182192</v>
      </c>
    </row>
    <row r="863" spans="1:37" x14ac:dyDescent="0.2">
      <c r="A863">
        <v>140110100</v>
      </c>
      <c r="B863" t="s">
        <v>1633</v>
      </c>
      <c r="C863" s="15">
        <v>39347</v>
      </c>
      <c r="D863" t="s">
        <v>1981</v>
      </c>
      <c r="E863" t="s">
        <v>1991</v>
      </c>
      <c r="F863" t="s">
        <v>4238</v>
      </c>
      <c r="G863">
        <v>2011</v>
      </c>
      <c r="H863">
        <v>112</v>
      </c>
      <c r="I863">
        <v>0</v>
      </c>
      <c r="J863">
        <v>19152401</v>
      </c>
      <c r="K863">
        <v>3507</v>
      </c>
      <c r="L863">
        <v>3515</v>
      </c>
      <c r="M863">
        <v>22578</v>
      </c>
      <c r="N863">
        <v>2681476</v>
      </c>
      <c r="O863">
        <v>33922935</v>
      </c>
      <c r="P863">
        <v>522588</v>
      </c>
      <c r="Q863">
        <v>12196287</v>
      </c>
      <c r="R863" t="s">
        <v>2171</v>
      </c>
      <c r="S863" t="s">
        <v>2172</v>
      </c>
      <c r="T863" t="s">
        <v>1985</v>
      </c>
      <c r="U863" t="s">
        <v>2135</v>
      </c>
      <c r="V863">
        <v>37000000</v>
      </c>
      <c r="W863">
        <v>72286779</v>
      </c>
      <c r="X863">
        <v>23781945</v>
      </c>
      <c r="Y863">
        <v>76843496</v>
      </c>
      <c r="Z863" t="s">
        <v>1633</v>
      </c>
      <c r="AA863">
        <v>12615943</v>
      </c>
      <c r="AB863" t="s">
        <v>2006</v>
      </c>
      <c r="AC863" t="s">
        <v>2362</v>
      </c>
      <c r="AD863" t="s">
        <v>2637</v>
      </c>
      <c r="AG863">
        <v>1564349</v>
      </c>
      <c r="AH863">
        <v>91886</v>
      </c>
      <c r="AJ863">
        <v>6.9</v>
      </c>
      <c r="AK863">
        <v>14963</v>
      </c>
    </row>
    <row r="864" spans="1:37" x14ac:dyDescent="0.2">
      <c r="A864">
        <v>140150100</v>
      </c>
      <c r="B864" t="s">
        <v>1634</v>
      </c>
      <c r="C864" s="15">
        <v>40033</v>
      </c>
      <c r="D864" t="s">
        <v>1981</v>
      </c>
      <c r="E864" t="s">
        <v>2035</v>
      </c>
      <c r="F864" t="s">
        <v>1634</v>
      </c>
      <c r="G864">
        <v>2012</v>
      </c>
      <c r="H864">
        <v>109</v>
      </c>
      <c r="I864">
        <v>0</v>
      </c>
      <c r="J864">
        <v>29807393</v>
      </c>
      <c r="K864">
        <v>3284</v>
      </c>
      <c r="L864">
        <v>3284</v>
      </c>
      <c r="M864">
        <v>18976</v>
      </c>
      <c r="N864">
        <v>910620</v>
      </c>
      <c r="O864">
        <v>16116309</v>
      </c>
      <c r="P864">
        <v>790701</v>
      </c>
      <c r="Q864">
        <v>18653012</v>
      </c>
      <c r="R864" t="s">
        <v>2002</v>
      </c>
      <c r="S864" t="s">
        <v>1984</v>
      </c>
      <c r="T864" t="s">
        <v>1985</v>
      </c>
      <c r="U864" t="s">
        <v>1995</v>
      </c>
      <c r="V864">
        <v>120000000</v>
      </c>
      <c r="W864">
        <v>93050117</v>
      </c>
      <c r="X864">
        <v>193141974</v>
      </c>
      <c r="Y864">
        <v>96483694</v>
      </c>
      <c r="AA864">
        <v>35353921</v>
      </c>
      <c r="AB864" t="s">
        <v>2073</v>
      </c>
      <c r="AC864" t="s">
        <v>4239</v>
      </c>
      <c r="AD864" t="s">
        <v>2688</v>
      </c>
      <c r="AE864" t="s">
        <v>2589</v>
      </c>
      <c r="AF864" t="s">
        <v>4240</v>
      </c>
      <c r="AG864">
        <v>1535108</v>
      </c>
      <c r="AH864">
        <v>103253</v>
      </c>
      <c r="AJ864">
        <v>6.7</v>
      </c>
      <c r="AK864">
        <v>249737</v>
      </c>
    </row>
    <row r="865" spans="1:37" x14ac:dyDescent="0.2">
      <c r="A865">
        <v>140180100</v>
      </c>
      <c r="B865" t="s">
        <v>4241</v>
      </c>
      <c r="C865" s="15">
        <v>39683</v>
      </c>
      <c r="D865" t="s">
        <v>1981</v>
      </c>
      <c r="E865" t="s">
        <v>1991</v>
      </c>
      <c r="F865" t="s">
        <v>4242</v>
      </c>
      <c r="G865">
        <v>2011</v>
      </c>
      <c r="H865">
        <v>82</v>
      </c>
      <c r="I865">
        <v>0</v>
      </c>
      <c r="J865">
        <v>2841488</v>
      </c>
      <c r="K865">
        <v>810</v>
      </c>
      <c r="L865">
        <v>810</v>
      </c>
      <c r="M865">
        <v>2636</v>
      </c>
      <c r="R865" t="s">
        <v>2070</v>
      </c>
      <c r="S865" t="s">
        <v>1984</v>
      </c>
      <c r="T865" t="s">
        <v>1985</v>
      </c>
      <c r="U865" t="s">
        <v>2080</v>
      </c>
      <c r="V865">
        <v>17000000</v>
      </c>
      <c r="W865">
        <v>4936819</v>
      </c>
      <c r="X865">
        <v>5700462</v>
      </c>
      <c r="Y865">
        <v>5228311</v>
      </c>
      <c r="AA865">
        <v>1492778</v>
      </c>
      <c r="AB865" t="s">
        <v>1987</v>
      </c>
      <c r="AC865" t="s">
        <v>4243</v>
      </c>
      <c r="AD865" t="s">
        <v>1991</v>
      </c>
      <c r="AE865" t="s">
        <v>3692</v>
      </c>
      <c r="AG865">
        <v>1433822</v>
      </c>
      <c r="AH865">
        <v>96510</v>
      </c>
      <c r="AJ865">
        <v>4.0999999999999996</v>
      </c>
      <c r="AK865">
        <v>14331</v>
      </c>
    </row>
    <row r="866" spans="1:37" x14ac:dyDescent="0.2">
      <c r="A866">
        <v>190810100</v>
      </c>
      <c r="B866" t="s">
        <v>1889</v>
      </c>
      <c r="C866" s="15">
        <v>40194</v>
      </c>
      <c r="D866" t="s">
        <v>1981</v>
      </c>
      <c r="E866" t="s">
        <v>3801</v>
      </c>
      <c r="F866" t="s">
        <v>5218</v>
      </c>
      <c r="G866">
        <v>2013</v>
      </c>
      <c r="H866">
        <v>86</v>
      </c>
      <c r="I866">
        <v>0</v>
      </c>
      <c r="J866">
        <v>19405000</v>
      </c>
      <c r="K866">
        <v>3427</v>
      </c>
      <c r="L866">
        <v>3472</v>
      </c>
      <c r="M866">
        <v>19812</v>
      </c>
      <c r="N866">
        <v>855975</v>
      </c>
      <c r="O866">
        <v>13982065</v>
      </c>
      <c r="P866">
        <v>379657</v>
      </c>
      <c r="Q866">
        <v>8437374</v>
      </c>
      <c r="R866" t="s">
        <v>2031</v>
      </c>
      <c r="S866" t="s">
        <v>3227</v>
      </c>
      <c r="T866" t="s">
        <v>2032</v>
      </c>
      <c r="U866" t="s">
        <v>2004</v>
      </c>
      <c r="V866">
        <v>30000000</v>
      </c>
      <c r="W866">
        <v>64251538</v>
      </c>
      <c r="X866">
        <v>58278428</v>
      </c>
      <c r="Y866">
        <v>66296260</v>
      </c>
      <c r="Z866" t="s">
        <v>1889</v>
      </c>
      <c r="AA866">
        <v>16360156</v>
      </c>
      <c r="AB866" t="s">
        <v>2006</v>
      </c>
      <c r="AC866" t="s">
        <v>4441</v>
      </c>
      <c r="AD866" t="s">
        <v>5219</v>
      </c>
      <c r="AE866" t="s">
        <v>5220</v>
      </c>
      <c r="AF866" t="s">
        <v>4308</v>
      </c>
      <c r="AG866">
        <v>1821658</v>
      </c>
      <c r="AH866">
        <v>110130</v>
      </c>
    </row>
    <row r="867" spans="1:37" x14ac:dyDescent="0.2">
      <c r="A867">
        <v>140240100</v>
      </c>
      <c r="B867" t="s">
        <v>1636</v>
      </c>
      <c r="C867" s="15">
        <v>39648</v>
      </c>
      <c r="D867" t="s">
        <v>1981</v>
      </c>
      <c r="E867" t="s">
        <v>1991</v>
      </c>
      <c r="F867" t="s">
        <v>4247</v>
      </c>
      <c r="G867">
        <v>2012</v>
      </c>
      <c r="H867">
        <v>164</v>
      </c>
      <c r="I867">
        <v>1</v>
      </c>
      <c r="J867">
        <v>160887295</v>
      </c>
      <c r="K867">
        <v>4404</v>
      </c>
      <c r="L867">
        <v>4404</v>
      </c>
      <c r="M867">
        <v>32481</v>
      </c>
      <c r="N867">
        <v>6181255</v>
      </c>
      <c r="O867">
        <v>71668702</v>
      </c>
      <c r="P867">
        <v>3924843</v>
      </c>
      <c r="Q867">
        <v>80082264</v>
      </c>
      <c r="R867" t="s">
        <v>1993</v>
      </c>
      <c r="S867" t="s">
        <v>1994</v>
      </c>
      <c r="T867" t="s">
        <v>1985</v>
      </c>
      <c r="U867" t="s">
        <v>1995</v>
      </c>
      <c r="V867">
        <v>275000000</v>
      </c>
      <c r="W867">
        <v>448139099</v>
      </c>
      <c r="X867">
        <v>636300000</v>
      </c>
      <c r="Y867">
        <v>474599567</v>
      </c>
      <c r="Z867" t="s">
        <v>1996</v>
      </c>
      <c r="AA867">
        <v>20300580</v>
      </c>
      <c r="AB867" t="s">
        <v>1987</v>
      </c>
      <c r="AC867" t="s">
        <v>4248</v>
      </c>
      <c r="AD867" t="s">
        <v>1991</v>
      </c>
      <c r="AE867" t="s">
        <v>1998</v>
      </c>
      <c r="AF867" t="s">
        <v>1999</v>
      </c>
      <c r="AG867">
        <v>1345836</v>
      </c>
      <c r="AH867">
        <v>91529</v>
      </c>
      <c r="AJ867">
        <v>8.6</v>
      </c>
      <c r="AK867">
        <v>873585</v>
      </c>
    </row>
    <row r="868" spans="1:37" x14ac:dyDescent="0.2">
      <c r="A868">
        <v>140260100</v>
      </c>
      <c r="B868" t="s">
        <v>1637</v>
      </c>
      <c r="C868" s="15">
        <v>39256</v>
      </c>
      <c r="D868" t="s">
        <v>1981</v>
      </c>
      <c r="E868" t="s">
        <v>2035</v>
      </c>
      <c r="F868" t="s">
        <v>4249</v>
      </c>
      <c r="G868">
        <v>2011</v>
      </c>
      <c r="H868">
        <v>92</v>
      </c>
      <c r="I868">
        <v>0</v>
      </c>
      <c r="J868">
        <v>31603106</v>
      </c>
      <c r="K868">
        <v>3049</v>
      </c>
      <c r="L868">
        <v>3049</v>
      </c>
      <c r="M868">
        <v>17398</v>
      </c>
      <c r="N868">
        <v>883443</v>
      </c>
      <c r="O868">
        <v>13426476</v>
      </c>
      <c r="P868">
        <v>168392</v>
      </c>
      <c r="Q868">
        <v>3992936</v>
      </c>
      <c r="R868" t="s">
        <v>2070</v>
      </c>
      <c r="S868" t="s">
        <v>1984</v>
      </c>
      <c r="T868" t="s">
        <v>1985</v>
      </c>
      <c r="U868" t="s">
        <v>2071</v>
      </c>
      <c r="V868">
        <v>19000000</v>
      </c>
      <c r="W868">
        <v>100292856</v>
      </c>
      <c r="X868">
        <v>115156141</v>
      </c>
      <c r="Y868">
        <v>106616486</v>
      </c>
      <c r="AA868">
        <v>39140947</v>
      </c>
      <c r="AB868" t="s">
        <v>2073</v>
      </c>
      <c r="AC868" t="s">
        <v>4250</v>
      </c>
      <c r="AD868" t="s">
        <v>2035</v>
      </c>
      <c r="AE868" t="s">
        <v>2267</v>
      </c>
      <c r="AG868">
        <v>1284575</v>
      </c>
      <c r="AH868">
        <v>87485</v>
      </c>
      <c r="AJ868">
        <v>5.7</v>
      </c>
      <c r="AK868">
        <v>136468</v>
      </c>
    </row>
    <row r="869" spans="1:37" x14ac:dyDescent="0.2">
      <c r="A869">
        <v>140350100</v>
      </c>
      <c r="B869" t="s">
        <v>4251</v>
      </c>
      <c r="C869" s="15">
        <v>39130</v>
      </c>
      <c r="D869" t="s">
        <v>1981</v>
      </c>
      <c r="E869" t="s">
        <v>1989</v>
      </c>
      <c r="F869" t="s">
        <v>4252</v>
      </c>
      <c r="G869">
        <v>2010</v>
      </c>
      <c r="H869">
        <v>107</v>
      </c>
      <c r="I869">
        <v>1</v>
      </c>
      <c r="J869">
        <v>16300803</v>
      </c>
      <c r="K869">
        <v>2821</v>
      </c>
      <c r="L869">
        <v>2821</v>
      </c>
      <c r="M869">
        <v>10008</v>
      </c>
      <c r="N869">
        <v>233919</v>
      </c>
      <c r="O869">
        <v>3937152</v>
      </c>
      <c r="P869">
        <v>31293</v>
      </c>
      <c r="Q869">
        <v>747012</v>
      </c>
      <c r="R869" t="s">
        <v>2070</v>
      </c>
      <c r="S869" t="s">
        <v>1984</v>
      </c>
      <c r="T869" t="s">
        <v>1985</v>
      </c>
      <c r="U869" t="s">
        <v>2071</v>
      </c>
      <c r="V869">
        <v>32000000</v>
      </c>
      <c r="W869">
        <v>37915414</v>
      </c>
      <c r="X869">
        <v>44417036</v>
      </c>
      <c r="Y869">
        <v>40306047</v>
      </c>
      <c r="Z869" t="s">
        <v>2511</v>
      </c>
      <c r="AA869">
        <v>6347659</v>
      </c>
      <c r="AB869" t="s">
        <v>1987</v>
      </c>
      <c r="AC869" t="s">
        <v>4253</v>
      </c>
      <c r="AG869">
        <v>1464174</v>
      </c>
      <c r="AH869">
        <v>85399</v>
      </c>
      <c r="AJ869">
        <v>4.3</v>
      </c>
      <c r="AK869">
        <v>16243</v>
      </c>
    </row>
    <row r="870" spans="1:37" x14ac:dyDescent="0.2">
      <c r="A870">
        <v>140530100</v>
      </c>
      <c r="B870" t="s">
        <v>1638</v>
      </c>
      <c r="C870" s="15">
        <v>39312</v>
      </c>
      <c r="D870" t="s">
        <v>1981</v>
      </c>
      <c r="E870" t="s">
        <v>2457</v>
      </c>
      <c r="F870" t="s">
        <v>4254</v>
      </c>
      <c r="G870">
        <v>2011</v>
      </c>
      <c r="H870">
        <v>107</v>
      </c>
      <c r="I870">
        <v>0</v>
      </c>
      <c r="J870">
        <v>5079566</v>
      </c>
      <c r="K870">
        <v>1721</v>
      </c>
      <c r="L870">
        <v>1725</v>
      </c>
      <c r="M870">
        <v>5379</v>
      </c>
      <c r="R870" t="s">
        <v>2070</v>
      </c>
      <c r="S870" t="s">
        <v>2026</v>
      </c>
      <c r="T870" t="s">
        <v>1985</v>
      </c>
      <c r="U870" t="s">
        <v>2135</v>
      </c>
      <c r="V870">
        <v>15000000</v>
      </c>
      <c r="W870">
        <v>13843771</v>
      </c>
      <c r="X870">
        <v>45324921</v>
      </c>
      <c r="Y870">
        <v>14716639</v>
      </c>
      <c r="AA870">
        <v>2915640</v>
      </c>
      <c r="AB870" t="s">
        <v>1987</v>
      </c>
      <c r="AC870" t="s">
        <v>4255</v>
      </c>
      <c r="AD870" t="s">
        <v>4256</v>
      </c>
      <c r="AE870" t="s">
        <v>4113</v>
      </c>
      <c r="AF870" t="s">
        <v>4257</v>
      </c>
      <c r="AG870">
        <v>1563738</v>
      </c>
      <c r="AH870">
        <v>88179</v>
      </c>
      <c r="AJ870">
        <v>7</v>
      </c>
      <c r="AK870">
        <v>80509</v>
      </c>
    </row>
    <row r="871" spans="1:37" x14ac:dyDescent="0.2">
      <c r="A871">
        <v>140540100</v>
      </c>
      <c r="B871" t="s">
        <v>4258</v>
      </c>
      <c r="C871" s="15">
        <v>39473</v>
      </c>
      <c r="D871" t="s">
        <v>1981</v>
      </c>
      <c r="E871" t="s">
        <v>2377</v>
      </c>
      <c r="F871" t="s">
        <v>4259</v>
      </c>
      <c r="G871">
        <v>2011</v>
      </c>
      <c r="H871">
        <v>106</v>
      </c>
      <c r="I871">
        <v>0</v>
      </c>
      <c r="J871">
        <v>11515790</v>
      </c>
      <c r="K871">
        <v>2737</v>
      </c>
      <c r="L871">
        <v>2737</v>
      </c>
      <c r="M871">
        <v>9287</v>
      </c>
      <c r="N871">
        <v>661792</v>
      </c>
      <c r="O871">
        <v>9489232</v>
      </c>
      <c r="P871">
        <v>68393</v>
      </c>
      <c r="Q871">
        <v>1432103</v>
      </c>
      <c r="R871" t="s">
        <v>2070</v>
      </c>
      <c r="S871" t="s">
        <v>2026</v>
      </c>
      <c r="T871" t="s">
        <v>1985</v>
      </c>
      <c r="U871" t="s">
        <v>2071</v>
      </c>
      <c r="V871">
        <v>42000000</v>
      </c>
      <c r="W871">
        <v>26414527</v>
      </c>
      <c r="X871">
        <v>9782694</v>
      </c>
      <c r="Y871">
        <v>27974171</v>
      </c>
      <c r="AA871">
        <v>17517899</v>
      </c>
      <c r="AB871" t="s">
        <v>1987</v>
      </c>
      <c r="AC871" t="s">
        <v>4260</v>
      </c>
      <c r="AD871" t="s">
        <v>2377</v>
      </c>
      <c r="AE871" t="s">
        <v>2397</v>
      </c>
      <c r="AF871" t="s">
        <v>3452</v>
      </c>
      <c r="AG871">
        <v>1746772</v>
      </c>
    </row>
    <row r="872" spans="1:37" x14ac:dyDescent="0.2">
      <c r="A872">
        <v>140550100</v>
      </c>
      <c r="B872" t="s">
        <v>4261</v>
      </c>
      <c r="C872" s="15">
        <v>39298</v>
      </c>
      <c r="D872" t="s">
        <v>1981</v>
      </c>
      <c r="E872" t="s">
        <v>1989</v>
      </c>
      <c r="F872" t="s">
        <v>4262</v>
      </c>
      <c r="G872">
        <v>2011</v>
      </c>
      <c r="H872">
        <v>120</v>
      </c>
      <c r="I872">
        <v>0</v>
      </c>
      <c r="J872">
        <v>54806191</v>
      </c>
      <c r="K872">
        <v>3648</v>
      </c>
      <c r="L872">
        <v>3691</v>
      </c>
      <c r="M872">
        <v>26276</v>
      </c>
      <c r="N872">
        <v>2751947</v>
      </c>
      <c r="O872">
        <v>43580536</v>
      </c>
      <c r="P872">
        <v>1688849</v>
      </c>
      <c r="Q872">
        <v>34263356</v>
      </c>
      <c r="R872" t="s">
        <v>2002</v>
      </c>
      <c r="S872" t="s">
        <v>2255</v>
      </c>
      <c r="T872" t="s">
        <v>2003</v>
      </c>
      <c r="U872" t="s">
        <v>2004</v>
      </c>
      <c r="V872">
        <v>93000000</v>
      </c>
      <c r="W872">
        <v>176760185</v>
      </c>
      <c r="X872">
        <v>306100000</v>
      </c>
      <c r="Y872">
        <v>187905214</v>
      </c>
      <c r="Z872" t="s">
        <v>4263</v>
      </c>
      <c r="AA872">
        <v>25341866</v>
      </c>
      <c r="AB872" t="s">
        <v>1987</v>
      </c>
      <c r="AC872" t="s">
        <v>4264</v>
      </c>
      <c r="AD872" t="s">
        <v>1989</v>
      </c>
      <c r="AE872" t="s">
        <v>2153</v>
      </c>
      <c r="AF872" t="s">
        <v>4265</v>
      </c>
      <c r="AG872">
        <v>1318514</v>
      </c>
      <c r="AH872">
        <v>88744</v>
      </c>
      <c r="AJ872">
        <v>7.6</v>
      </c>
      <c r="AK872">
        <v>330552</v>
      </c>
    </row>
    <row r="873" spans="1:37" x14ac:dyDescent="0.2">
      <c r="A873">
        <v>140580100</v>
      </c>
      <c r="B873" t="s">
        <v>1639</v>
      </c>
      <c r="C873" s="15">
        <v>39522</v>
      </c>
      <c r="D873" t="s">
        <v>1981</v>
      </c>
      <c r="E873" t="s">
        <v>2035</v>
      </c>
      <c r="F873" t="s">
        <v>4266</v>
      </c>
      <c r="G873">
        <v>2011</v>
      </c>
      <c r="H873">
        <v>109</v>
      </c>
      <c r="I873">
        <v>0</v>
      </c>
      <c r="J873">
        <v>36302612</v>
      </c>
      <c r="K873">
        <v>3121</v>
      </c>
      <c r="L873">
        <v>3148</v>
      </c>
      <c r="M873">
        <v>22744</v>
      </c>
      <c r="N873">
        <v>2571873</v>
      </c>
      <c r="O873">
        <v>39197078</v>
      </c>
      <c r="P873">
        <v>570932</v>
      </c>
      <c r="Q873">
        <v>9676661</v>
      </c>
      <c r="R873" t="s">
        <v>2070</v>
      </c>
      <c r="S873" t="s">
        <v>2020</v>
      </c>
      <c r="T873" t="s">
        <v>1985</v>
      </c>
      <c r="U873" t="s">
        <v>2071</v>
      </c>
      <c r="V873">
        <v>42000000</v>
      </c>
      <c r="W873">
        <v>138447667</v>
      </c>
      <c r="X873">
        <v>64364762</v>
      </c>
      <c r="Y873">
        <v>146622332</v>
      </c>
      <c r="Z873" t="s">
        <v>1639</v>
      </c>
      <c r="AA873">
        <v>48324729</v>
      </c>
      <c r="AB873" t="s">
        <v>2073</v>
      </c>
      <c r="AC873" t="s">
        <v>4267</v>
      </c>
      <c r="AD873" t="s">
        <v>2039</v>
      </c>
      <c r="AE873" t="s">
        <v>2408</v>
      </c>
      <c r="AF873" t="s">
        <v>2095</v>
      </c>
      <c r="AG873">
        <v>1232829</v>
      </c>
      <c r="AH873">
        <v>93510</v>
      </c>
      <c r="AJ873">
        <v>7.2</v>
      </c>
      <c r="AK873">
        <v>310637</v>
      </c>
    </row>
    <row r="874" spans="1:37" x14ac:dyDescent="0.2">
      <c r="A874">
        <v>140620100</v>
      </c>
      <c r="B874" t="s">
        <v>1640</v>
      </c>
      <c r="C874" s="15">
        <v>39305</v>
      </c>
      <c r="D874" t="s">
        <v>1981</v>
      </c>
      <c r="E874" t="s">
        <v>2035</v>
      </c>
      <c r="F874" t="s">
        <v>4268</v>
      </c>
      <c r="G874">
        <v>2011</v>
      </c>
      <c r="H874">
        <v>83</v>
      </c>
      <c r="I874">
        <v>0</v>
      </c>
      <c r="J874">
        <v>13330118</v>
      </c>
      <c r="K874">
        <v>2888</v>
      </c>
      <c r="L874">
        <v>2888</v>
      </c>
      <c r="M874">
        <v>10234</v>
      </c>
      <c r="N874">
        <v>671840</v>
      </c>
      <c r="O874">
        <v>11672943</v>
      </c>
      <c r="P874">
        <v>113152</v>
      </c>
      <c r="Q874">
        <v>2261651</v>
      </c>
      <c r="R874" t="s">
        <v>2070</v>
      </c>
      <c r="S874" t="s">
        <v>1984</v>
      </c>
      <c r="T874" t="s">
        <v>1985</v>
      </c>
      <c r="U874" t="s">
        <v>2071</v>
      </c>
      <c r="V874">
        <v>28000000</v>
      </c>
      <c r="W874">
        <v>37053924</v>
      </c>
      <c r="X874">
        <v>3912792</v>
      </c>
      <c r="Y874">
        <v>39390229</v>
      </c>
      <c r="AA874">
        <v>17109487</v>
      </c>
      <c r="AB874" t="s">
        <v>2073</v>
      </c>
      <c r="AC874" t="s">
        <v>4269</v>
      </c>
      <c r="AD874" t="s">
        <v>2039</v>
      </c>
      <c r="AE874" t="s">
        <v>2589</v>
      </c>
      <c r="AF874" t="s">
        <v>2305</v>
      </c>
      <c r="AG874">
        <v>1622547</v>
      </c>
      <c r="AH874">
        <v>88812</v>
      </c>
      <c r="AJ874">
        <v>6.2</v>
      </c>
      <c r="AK874">
        <v>69561</v>
      </c>
    </row>
    <row r="875" spans="1:37" x14ac:dyDescent="0.2">
      <c r="A875">
        <v>140650100</v>
      </c>
      <c r="B875" t="s">
        <v>1641</v>
      </c>
      <c r="C875" s="15">
        <v>39375</v>
      </c>
      <c r="D875" t="s">
        <v>1981</v>
      </c>
      <c r="E875" t="s">
        <v>2133</v>
      </c>
      <c r="F875" t="s">
        <v>4270</v>
      </c>
      <c r="G875">
        <v>2011</v>
      </c>
      <c r="H875">
        <v>102</v>
      </c>
      <c r="I875">
        <v>0</v>
      </c>
      <c r="J875">
        <v>8674452</v>
      </c>
      <c r="K875">
        <v>3017</v>
      </c>
      <c r="L875">
        <v>3017</v>
      </c>
      <c r="M875">
        <v>9496</v>
      </c>
      <c r="N875">
        <v>404784</v>
      </c>
      <c r="O875">
        <v>6421750</v>
      </c>
      <c r="P875">
        <v>167297</v>
      </c>
      <c r="Q875">
        <v>3945136</v>
      </c>
      <c r="R875" t="s">
        <v>1983</v>
      </c>
      <c r="S875" t="s">
        <v>2026</v>
      </c>
      <c r="T875" t="s">
        <v>1985</v>
      </c>
      <c r="U875" t="s">
        <v>2004</v>
      </c>
      <c r="V875">
        <v>90000000</v>
      </c>
      <c r="W875">
        <v>20374484</v>
      </c>
      <c r="X875">
        <v>119500000</v>
      </c>
      <c r="Y875">
        <v>21659123</v>
      </c>
      <c r="AA875">
        <v>12532383</v>
      </c>
      <c r="AB875" t="s">
        <v>1987</v>
      </c>
      <c r="AC875" t="s">
        <v>4271</v>
      </c>
      <c r="AD875" t="s">
        <v>3732</v>
      </c>
      <c r="AE875" t="s">
        <v>3730</v>
      </c>
      <c r="AF875" t="s">
        <v>4272</v>
      </c>
      <c r="AG875">
        <v>1509767</v>
      </c>
      <c r="AH875">
        <v>90403</v>
      </c>
      <c r="AJ875">
        <v>5.8</v>
      </c>
      <c r="AK875">
        <v>77814</v>
      </c>
    </row>
    <row r="876" spans="1:37" x14ac:dyDescent="0.2">
      <c r="A876">
        <v>140660100</v>
      </c>
      <c r="B876" t="s">
        <v>1642</v>
      </c>
      <c r="C876" s="15">
        <v>39550</v>
      </c>
      <c r="D876" t="s">
        <v>1981</v>
      </c>
      <c r="E876" t="s">
        <v>1989</v>
      </c>
      <c r="F876" t="s">
        <v>4273</v>
      </c>
      <c r="G876">
        <v>2011</v>
      </c>
      <c r="H876">
        <v>92</v>
      </c>
      <c r="I876">
        <v>0</v>
      </c>
      <c r="J876">
        <v>17010125</v>
      </c>
      <c r="K876">
        <v>3477</v>
      </c>
      <c r="L876">
        <v>3482</v>
      </c>
      <c r="M876">
        <v>15874</v>
      </c>
      <c r="N876">
        <v>1120592</v>
      </c>
      <c r="O876">
        <v>20714505</v>
      </c>
      <c r="P876">
        <v>127144</v>
      </c>
      <c r="Q876">
        <v>3021776</v>
      </c>
      <c r="R876" t="s">
        <v>2070</v>
      </c>
      <c r="S876" t="s">
        <v>2255</v>
      </c>
      <c r="T876" t="s">
        <v>1985</v>
      </c>
      <c r="U876" t="s">
        <v>2071</v>
      </c>
      <c r="V876">
        <v>30000000</v>
      </c>
      <c r="W876">
        <v>44338224</v>
      </c>
      <c r="X876">
        <v>9714025</v>
      </c>
      <c r="Y876">
        <v>46956179</v>
      </c>
      <c r="AA876">
        <v>20358555</v>
      </c>
      <c r="AB876" t="s">
        <v>2006</v>
      </c>
      <c r="AC876" t="s">
        <v>4274</v>
      </c>
      <c r="AD876" t="s">
        <v>2836</v>
      </c>
      <c r="AE876" t="s">
        <v>4275</v>
      </c>
      <c r="AF876" t="s">
        <v>4276</v>
      </c>
      <c r="AG876">
        <v>383010</v>
      </c>
      <c r="AH876">
        <v>93980</v>
      </c>
      <c r="AJ876">
        <v>5.0999999999999996</v>
      </c>
      <c r="AK876">
        <v>22910</v>
      </c>
    </row>
    <row r="877" spans="1:37" x14ac:dyDescent="0.2">
      <c r="A877">
        <v>140680100</v>
      </c>
      <c r="B877" t="s">
        <v>1643</v>
      </c>
      <c r="C877" s="15">
        <v>40171</v>
      </c>
      <c r="D877" t="s">
        <v>1981</v>
      </c>
      <c r="E877" t="s">
        <v>2024</v>
      </c>
      <c r="F877" t="s">
        <v>4277</v>
      </c>
      <c r="G877">
        <v>2013</v>
      </c>
      <c r="H877">
        <v>127</v>
      </c>
      <c r="I877">
        <v>0</v>
      </c>
      <c r="J877">
        <v>9910310</v>
      </c>
      <c r="K877">
        <v>2689</v>
      </c>
      <c r="L877">
        <v>2690</v>
      </c>
      <c r="M877">
        <v>7494</v>
      </c>
      <c r="N877">
        <v>445159</v>
      </c>
      <c r="O877">
        <v>7343917</v>
      </c>
      <c r="P877">
        <v>400132</v>
      </c>
      <c r="Q877">
        <v>8792433</v>
      </c>
      <c r="R877" t="s">
        <v>2012</v>
      </c>
      <c r="S877" t="s">
        <v>1984</v>
      </c>
      <c r="T877" t="s">
        <v>1985</v>
      </c>
      <c r="U877" t="s">
        <v>1995</v>
      </c>
      <c r="V877">
        <v>175000000</v>
      </c>
      <c r="W877">
        <v>38362475</v>
      </c>
      <c r="X877">
        <v>113296587</v>
      </c>
      <c r="Y877">
        <v>39749246</v>
      </c>
      <c r="AA877">
        <v>27566024</v>
      </c>
      <c r="AB877" t="s">
        <v>1987</v>
      </c>
      <c r="AC877" t="s">
        <v>4278</v>
      </c>
      <c r="AD877" t="s">
        <v>2095</v>
      </c>
      <c r="AE877" t="s">
        <v>3781</v>
      </c>
      <c r="AG877">
        <v>1335975</v>
      </c>
      <c r="AH877">
        <v>106491</v>
      </c>
      <c r="AJ877">
        <v>6.3</v>
      </c>
      <c r="AK877">
        <v>89478</v>
      </c>
    </row>
    <row r="878" spans="1:37" x14ac:dyDescent="0.2">
      <c r="A878">
        <v>140720100</v>
      </c>
      <c r="B878" t="s">
        <v>4279</v>
      </c>
      <c r="C878" s="15">
        <v>39564</v>
      </c>
      <c r="D878" t="s">
        <v>1981</v>
      </c>
      <c r="E878" t="s">
        <v>2024</v>
      </c>
      <c r="F878" t="s">
        <v>4280</v>
      </c>
      <c r="G878">
        <v>2011</v>
      </c>
      <c r="H878">
        <v>124</v>
      </c>
      <c r="I878">
        <v>0</v>
      </c>
      <c r="J878">
        <v>10610060</v>
      </c>
      <c r="K878">
        <v>2936</v>
      </c>
      <c r="L878">
        <v>2941</v>
      </c>
      <c r="M878">
        <v>10456</v>
      </c>
      <c r="N878">
        <v>312030</v>
      </c>
      <c r="O878">
        <v>5154354</v>
      </c>
      <c r="P878">
        <v>89071</v>
      </c>
      <c r="Q878">
        <v>2032931</v>
      </c>
      <c r="R878" t="s">
        <v>2070</v>
      </c>
      <c r="S878" t="s">
        <v>1984</v>
      </c>
      <c r="T878" t="s">
        <v>1985</v>
      </c>
      <c r="U878" t="s">
        <v>2175</v>
      </c>
      <c r="V878">
        <v>30000000</v>
      </c>
      <c r="W878">
        <v>28700285</v>
      </c>
      <c r="X878">
        <v>32923534</v>
      </c>
      <c r="Y878">
        <v>30394896</v>
      </c>
      <c r="AA878">
        <v>20553921</v>
      </c>
      <c r="AB878" t="s">
        <v>2073</v>
      </c>
      <c r="AC878" t="s">
        <v>4281</v>
      </c>
      <c r="AD878" t="s">
        <v>2028</v>
      </c>
      <c r="AE878" t="s">
        <v>2095</v>
      </c>
      <c r="AF878" t="s">
        <v>4282</v>
      </c>
      <c r="AG878">
        <v>1195478</v>
      </c>
      <c r="AH878">
        <v>94266</v>
      </c>
      <c r="AJ878">
        <v>6.2</v>
      </c>
      <c r="AK878">
        <v>69316</v>
      </c>
    </row>
    <row r="879" spans="1:37" x14ac:dyDescent="0.2">
      <c r="A879">
        <v>140750100</v>
      </c>
      <c r="B879" t="s">
        <v>4283</v>
      </c>
      <c r="C879" s="15">
        <v>40164</v>
      </c>
      <c r="D879" t="s">
        <v>1981</v>
      </c>
      <c r="E879" t="s">
        <v>1982</v>
      </c>
      <c r="F879" t="s">
        <v>4284</v>
      </c>
      <c r="G879">
        <v>2011</v>
      </c>
      <c r="H879">
        <v>118</v>
      </c>
      <c r="I879">
        <v>1</v>
      </c>
      <c r="J879">
        <v>26232425</v>
      </c>
      <c r="K879">
        <v>3507</v>
      </c>
      <c r="L879">
        <v>3507</v>
      </c>
      <c r="M879">
        <v>18686</v>
      </c>
      <c r="N879">
        <v>466900</v>
      </c>
      <c r="O879">
        <v>7188319</v>
      </c>
      <c r="P879">
        <v>509665</v>
      </c>
      <c r="Q879">
        <v>8052037</v>
      </c>
      <c r="R879" t="s">
        <v>1983</v>
      </c>
      <c r="S879" t="s">
        <v>1984</v>
      </c>
      <c r="T879" t="s">
        <v>1985</v>
      </c>
      <c r="U879" t="s">
        <v>2071</v>
      </c>
      <c r="V879">
        <v>50000000</v>
      </c>
      <c r="W879">
        <v>127352707</v>
      </c>
      <c r="X879">
        <v>44833047</v>
      </c>
      <c r="Y879">
        <v>131957437</v>
      </c>
      <c r="Z879" t="s">
        <v>4285</v>
      </c>
      <c r="AA879">
        <v>42255815</v>
      </c>
      <c r="AB879" t="s">
        <v>1987</v>
      </c>
      <c r="AC879" t="s">
        <v>4286</v>
      </c>
      <c r="AD879" t="s">
        <v>4000</v>
      </c>
      <c r="AE879" t="s">
        <v>2892</v>
      </c>
      <c r="AG879">
        <v>1229340</v>
      </c>
      <c r="AH879">
        <v>107348</v>
      </c>
      <c r="AJ879">
        <v>6.4</v>
      </c>
      <c r="AK879">
        <v>94586</v>
      </c>
    </row>
    <row r="880" spans="1:37" x14ac:dyDescent="0.2">
      <c r="A880">
        <v>140790100</v>
      </c>
      <c r="B880" t="s">
        <v>4287</v>
      </c>
      <c r="C880" s="15">
        <v>39347</v>
      </c>
      <c r="D880" t="s">
        <v>1981</v>
      </c>
      <c r="E880" t="s">
        <v>2377</v>
      </c>
      <c r="F880" t="s">
        <v>4287</v>
      </c>
      <c r="G880">
        <v>2010</v>
      </c>
      <c r="H880">
        <v>106</v>
      </c>
      <c r="I880">
        <v>0</v>
      </c>
      <c r="J880">
        <v>10925253</v>
      </c>
      <c r="K880">
        <v>3118</v>
      </c>
      <c r="L880">
        <v>3118</v>
      </c>
      <c r="M880">
        <v>12598</v>
      </c>
      <c r="N880">
        <v>534260</v>
      </c>
      <c r="O880">
        <v>7737554</v>
      </c>
      <c r="P880">
        <v>111595</v>
      </c>
      <c r="Q880">
        <v>2288964</v>
      </c>
      <c r="R880" t="s">
        <v>2070</v>
      </c>
      <c r="S880" t="s">
        <v>1984</v>
      </c>
      <c r="T880" t="s">
        <v>1985</v>
      </c>
      <c r="U880" t="s">
        <v>1986</v>
      </c>
      <c r="V880">
        <v>35000000</v>
      </c>
      <c r="W880">
        <v>28087155</v>
      </c>
      <c r="X880">
        <v>58561204</v>
      </c>
      <c r="Y880">
        <v>29858091</v>
      </c>
      <c r="AA880">
        <v>17035101</v>
      </c>
      <c r="AB880" t="s">
        <v>1987</v>
      </c>
      <c r="AC880" t="s">
        <v>4288</v>
      </c>
      <c r="AD880" t="s">
        <v>4289</v>
      </c>
      <c r="AE880" t="s">
        <v>2377</v>
      </c>
      <c r="AF880" t="s">
        <v>2259</v>
      </c>
      <c r="AG880">
        <v>1846457</v>
      </c>
    </row>
    <row r="881" spans="1:37" x14ac:dyDescent="0.2">
      <c r="A881">
        <v>140960100</v>
      </c>
      <c r="B881" t="s">
        <v>1644</v>
      </c>
      <c r="C881" s="15">
        <v>39368</v>
      </c>
      <c r="D881" t="s">
        <v>1981</v>
      </c>
      <c r="E881" t="s">
        <v>1989</v>
      </c>
      <c r="F881" t="s">
        <v>4290</v>
      </c>
      <c r="G881">
        <v>2010</v>
      </c>
      <c r="H881">
        <v>100</v>
      </c>
      <c r="I881">
        <v>0</v>
      </c>
      <c r="J881">
        <v>3251884</v>
      </c>
      <c r="K881">
        <v>2150</v>
      </c>
      <c r="L881">
        <v>2150</v>
      </c>
      <c r="M881">
        <v>5206</v>
      </c>
      <c r="N881">
        <v>419981</v>
      </c>
      <c r="O881">
        <v>5477392</v>
      </c>
      <c r="P881">
        <v>64904</v>
      </c>
      <c r="Q881">
        <v>1490491</v>
      </c>
      <c r="R881" t="s">
        <v>2070</v>
      </c>
      <c r="S881" t="s">
        <v>2179</v>
      </c>
      <c r="T881" t="s">
        <v>1985</v>
      </c>
      <c r="U881" t="s">
        <v>2071</v>
      </c>
      <c r="V881">
        <v>41000000</v>
      </c>
      <c r="W881">
        <v>7204138</v>
      </c>
      <c r="X881">
        <v>480386</v>
      </c>
      <c r="Y881">
        <v>7658368</v>
      </c>
      <c r="AA881">
        <v>8823019</v>
      </c>
      <c r="AB881" t="s">
        <v>2006</v>
      </c>
      <c r="AC881" t="s">
        <v>4291</v>
      </c>
      <c r="AD881" t="s">
        <v>2222</v>
      </c>
      <c r="AE881" t="s">
        <v>2305</v>
      </c>
      <c r="AF881" t="s">
        <v>4292</v>
      </c>
      <c r="AG881">
        <v>1053810</v>
      </c>
      <c r="AH881">
        <v>93287</v>
      </c>
      <c r="AJ881">
        <v>6.2</v>
      </c>
      <c r="AK881">
        <v>29698</v>
      </c>
    </row>
    <row r="882" spans="1:37" x14ac:dyDescent="0.2">
      <c r="A882">
        <v>140980100</v>
      </c>
      <c r="B882" t="s">
        <v>1645</v>
      </c>
      <c r="C882" s="15">
        <v>39186</v>
      </c>
      <c r="D882" t="s">
        <v>1981</v>
      </c>
      <c r="E882" t="s">
        <v>2367</v>
      </c>
      <c r="F882" t="s">
        <v>4293</v>
      </c>
      <c r="G882">
        <v>2010</v>
      </c>
      <c r="I882">
        <v>1</v>
      </c>
      <c r="J882">
        <v>18692090</v>
      </c>
      <c r="K882">
        <v>3305</v>
      </c>
      <c r="L882">
        <v>3314</v>
      </c>
      <c r="M882">
        <v>11403</v>
      </c>
      <c r="N882">
        <v>372098</v>
      </c>
      <c r="O882">
        <v>4846069</v>
      </c>
      <c r="P882">
        <v>99327</v>
      </c>
      <c r="Q882">
        <v>2115606</v>
      </c>
      <c r="R882" t="s">
        <v>2070</v>
      </c>
      <c r="S882" t="s">
        <v>1984</v>
      </c>
      <c r="T882" t="s">
        <v>1985</v>
      </c>
      <c r="U882" t="s">
        <v>2080</v>
      </c>
      <c r="V882">
        <v>40000000</v>
      </c>
      <c r="W882">
        <v>38180928</v>
      </c>
      <c r="X882">
        <v>57808662</v>
      </c>
      <c r="Y882">
        <v>40588300</v>
      </c>
      <c r="Z882" t="s">
        <v>4294</v>
      </c>
      <c r="AA882">
        <v>21779964</v>
      </c>
      <c r="AB882" t="s">
        <v>2073</v>
      </c>
      <c r="AC882" t="s">
        <v>4295</v>
      </c>
      <c r="AD882" t="s">
        <v>4296</v>
      </c>
      <c r="AE882" t="s">
        <v>3000</v>
      </c>
      <c r="AF882" t="s">
        <v>4297</v>
      </c>
      <c r="AG882">
        <v>1262416</v>
      </c>
      <c r="AH882">
        <v>86295</v>
      </c>
      <c r="AJ882">
        <v>6.2</v>
      </c>
      <c r="AK882">
        <v>89364</v>
      </c>
    </row>
    <row r="883" spans="1:37" x14ac:dyDescent="0.2">
      <c r="A883">
        <v>141130100</v>
      </c>
      <c r="B883" t="s">
        <v>4298</v>
      </c>
      <c r="C883" s="15">
        <v>39620</v>
      </c>
      <c r="D883" t="s">
        <v>1981</v>
      </c>
      <c r="E883" t="s">
        <v>1989</v>
      </c>
      <c r="F883" t="s">
        <v>4299</v>
      </c>
      <c r="G883">
        <v>2011</v>
      </c>
      <c r="H883">
        <v>105</v>
      </c>
      <c r="I883">
        <v>0</v>
      </c>
      <c r="J883">
        <v>16306974</v>
      </c>
      <c r="K883">
        <v>3108</v>
      </c>
      <c r="L883">
        <v>3109</v>
      </c>
      <c r="M883">
        <v>9577</v>
      </c>
      <c r="N883">
        <v>647209</v>
      </c>
      <c r="O883">
        <v>9301546</v>
      </c>
      <c r="P883">
        <v>420169</v>
      </c>
      <c r="Q883">
        <v>8159549</v>
      </c>
      <c r="R883" t="s">
        <v>2012</v>
      </c>
      <c r="S883" t="s">
        <v>2026</v>
      </c>
      <c r="T883" t="s">
        <v>1985</v>
      </c>
      <c r="U883" t="s">
        <v>2080</v>
      </c>
      <c r="V883">
        <v>67500000</v>
      </c>
      <c r="W883">
        <v>37519139</v>
      </c>
      <c r="X883">
        <v>99970591</v>
      </c>
      <c r="Y883">
        <v>39734459</v>
      </c>
      <c r="AA883">
        <v>10674806</v>
      </c>
      <c r="AB883" t="s">
        <v>2073</v>
      </c>
      <c r="AC883" t="s">
        <v>4300</v>
      </c>
      <c r="AD883" t="s">
        <v>1989</v>
      </c>
      <c r="AE883" t="s">
        <v>2153</v>
      </c>
      <c r="AF883" t="s">
        <v>4234</v>
      </c>
      <c r="AG883">
        <v>1611224</v>
      </c>
      <c r="AH883">
        <v>95207</v>
      </c>
      <c r="AJ883">
        <v>6</v>
      </c>
      <c r="AK883">
        <v>112596</v>
      </c>
    </row>
    <row r="884" spans="1:37" x14ac:dyDescent="0.2">
      <c r="A884">
        <v>141170100</v>
      </c>
      <c r="B884" t="s">
        <v>1646</v>
      </c>
      <c r="C884" s="15">
        <v>40117</v>
      </c>
      <c r="D884" t="s">
        <v>1981</v>
      </c>
      <c r="E884" t="s">
        <v>2457</v>
      </c>
      <c r="F884" t="s">
        <v>4301</v>
      </c>
      <c r="G884">
        <v>2013</v>
      </c>
      <c r="H884">
        <v>117</v>
      </c>
      <c r="I884">
        <v>0</v>
      </c>
      <c r="J884">
        <v>260865</v>
      </c>
      <c r="K884">
        <v>9</v>
      </c>
      <c r="L884">
        <v>1110</v>
      </c>
      <c r="M884">
        <v>8269</v>
      </c>
      <c r="N884">
        <v>390922</v>
      </c>
      <c r="O884">
        <v>5866239</v>
      </c>
      <c r="P884">
        <v>183375</v>
      </c>
      <c r="Q884">
        <v>3665811</v>
      </c>
      <c r="R884" t="s">
        <v>2171</v>
      </c>
      <c r="S884" t="s">
        <v>2172</v>
      </c>
      <c r="T884" t="s">
        <v>1985</v>
      </c>
      <c r="U884" t="s">
        <v>2135</v>
      </c>
      <c r="V884">
        <v>5000000</v>
      </c>
      <c r="W884">
        <v>27298285</v>
      </c>
      <c r="X884">
        <v>33313560</v>
      </c>
      <c r="Y884">
        <v>28249765</v>
      </c>
      <c r="AA884">
        <v>49001943</v>
      </c>
      <c r="AB884" t="s">
        <v>2073</v>
      </c>
      <c r="AC884" t="s">
        <v>4302</v>
      </c>
      <c r="AD884" t="s">
        <v>2457</v>
      </c>
      <c r="AE884" t="s">
        <v>4303</v>
      </c>
      <c r="AF884" t="s">
        <v>4304</v>
      </c>
      <c r="AG884">
        <v>790636</v>
      </c>
      <c r="AH884">
        <v>106100</v>
      </c>
      <c r="AJ884">
        <v>8</v>
      </c>
      <c r="AK884">
        <v>224082</v>
      </c>
    </row>
    <row r="885" spans="1:37" x14ac:dyDescent="0.2">
      <c r="A885">
        <v>141310100</v>
      </c>
      <c r="B885" t="s">
        <v>1647</v>
      </c>
      <c r="C885" s="15">
        <v>39179</v>
      </c>
      <c r="D885" t="s">
        <v>1981</v>
      </c>
      <c r="E885" t="s">
        <v>1991</v>
      </c>
      <c r="F885" t="s">
        <v>4305</v>
      </c>
      <c r="G885">
        <v>2010</v>
      </c>
      <c r="H885">
        <v>110</v>
      </c>
      <c r="I885">
        <v>0</v>
      </c>
      <c r="J885">
        <v>12222756</v>
      </c>
      <c r="K885">
        <v>3276</v>
      </c>
      <c r="L885">
        <v>3276</v>
      </c>
      <c r="M885">
        <v>11648</v>
      </c>
      <c r="N885">
        <v>344003</v>
      </c>
      <c r="O885">
        <v>4765808</v>
      </c>
      <c r="P885">
        <v>91341</v>
      </c>
      <c r="Q885">
        <v>2087620</v>
      </c>
      <c r="R885" t="s">
        <v>2070</v>
      </c>
      <c r="S885" t="s">
        <v>2255</v>
      </c>
      <c r="T885" t="s">
        <v>1985</v>
      </c>
      <c r="U885" t="s">
        <v>2071</v>
      </c>
      <c r="V885">
        <v>40000000</v>
      </c>
      <c r="W885">
        <v>33035397</v>
      </c>
      <c r="X885">
        <v>14752546</v>
      </c>
      <c r="Y885">
        <v>35118335</v>
      </c>
      <c r="AA885">
        <v>29118066</v>
      </c>
      <c r="AB885" t="s">
        <v>1987</v>
      </c>
      <c r="AC885" t="s">
        <v>4306</v>
      </c>
      <c r="AG885">
        <v>1334512</v>
      </c>
      <c r="AH885">
        <v>86293</v>
      </c>
      <c r="AJ885">
        <v>5.8</v>
      </c>
      <c r="AK885">
        <v>41642</v>
      </c>
    </row>
    <row r="886" spans="1:37" x14ac:dyDescent="0.2">
      <c r="A886">
        <v>191850100</v>
      </c>
      <c r="B886" t="s">
        <v>1897</v>
      </c>
      <c r="C886" s="15">
        <v>40194</v>
      </c>
      <c r="D886" t="s">
        <v>1981</v>
      </c>
      <c r="E886" t="s">
        <v>1989</v>
      </c>
      <c r="F886" t="s">
        <v>5245</v>
      </c>
      <c r="G886">
        <v>2013</v>
      </c>
      <c r="H886">
        <v>89</v>
      </c>
      <c r="I886">
        <v>0</v>
      </c>
      <c r="J886">
        <v>8308220</v>
      </c>
      <c r="K886">
        <v>2544</v>
      </c>
      <c r="L886">
        <v>2544</v>
      </c>
      <c r="M886">
        <v>7059</v>
      </c>
      <c r="N886">
        <v>161298</v>
      </c>
      <c r="O886">
        <v>2504443</v>
      </c>
      <c r="P886">
        <v>62047</v>
      </c>
      <c r="Q886">
        <v>1401130</v>
      </c>
      <c r="R886" t="s">
        <v>2012</v>
      </c>
      <c r="S886" t="s">
        <v>1984</v>
      </c>
      <c r="T886" t="s">
        <v>1985</v>
      </c>
      <c r="U886" t="s">
        <v>2080</v>
      </c>
      <c r="V886">
        <v>7000000</v>
      </c>
      <c r="W886">
        <v>15821461</v>
      </c>
      <c r="X886">
        <v>20324626</v>
      </c>
      <c r="Y886">
        <v>16324956</v>
      </c>
      <c r="AA886">
        <v>3902787</v>
      </c>
      <c r="AB886" t="s">
        <v>2073</v>
      </c>
      <c r="AC886" t="s">
        <v>5246</v>
      </c>
      <c r="AD886" t="s">
        <v>2463</v>
      </c>
      <c r="AG886">
        <v>2752758</v>
      </c>
      <c r="AH886">
        <v>108243</v>
      </c>
    </row>
    <row r="887" spans="1:37" x14ac:dyDescent="0.2">
      <c r="A887">
        <v>141460100</v>
      </c>
      <c r="B887" t="s">
        <v>1649</v>
      </c>
      <c r="C887" s="15">
        <v>39578</v>
      </c>
      <c r="D887" t="s">
        <v>1981</v>
      </c>
      <c r="E887" t="s">
        <v>1991</v>
      </c>
      <c r="F887" t="s">
        <v>4309</v>
      </c>
      <c r="G887">
        <v>2011</v>
      </c>
      <c r="H887">
        <v>112</v>
      </c>
      <c r="I887">
        <v>0</v>
      </c>
      <c r="J887">
        <v>29685274</v>
      </c>
      <c r="K887">
        <v>3755</v>
      </c>
      <c r="L887">
        <v>3755</v>
      </c>
      <c r="M887">
        <v>18166</v>
      </c>
      <c r="N887">
        <v>1343515</v>
      </c>
      <c r="O887">
        <v>16885050</v>
      </c>
      <c r="P887">
        <v>363919</v>
      </c>
      <c r="Q887">
        <v>8039232</v>
      </c>
      <c r="R887" t="s">
        <v>2012</v>
      </c>
      <c r="S887" t="s">
        <v>2020</v>
      </c>
      <c r="T887" t="s">
        <v>1985</v>
      </c>
      <c r="U887" t="s">
        <v>2584</v>
      </c>
      <c r="V887">
        <v>150000000</v>
      </c>
      <c r="W887">
        <v>79727149</v>
      </c>
      <c r="X887">
        <v>158475519</v>
      </c>
      <c r="Y887">
        <v>84434652</v>
      </c>
      <c r="AA887">
        <v>15357852</v>
      </c>
      <c r="AB887" t="s">
        <v>1987</v>
      </c>
      <c r="AC887" t="s">
        <v>4310</v>
      </c>
      <c r="AD887" t="s">
        <v>1991</v>
      </c>
      <c r="AE887" t="s">
        <v>2082</v>
      </c>
      <c r="AF887" t="s">
        <v>3563</v>
      </c>
      <c r="AG887">
        <v>1077368</v>
      </c>
      <c r="AH887">
        <v>94478</v>
      </c>
      <c r="AJ887">
        <v>6.3</v>
      </c>
      <c r="AK887">
        <v>165528</v>
      </c>
    </row>
    <row r="888" spans="1:37" x14ac:dyDescent="0.2">
      <c r="A888">
        <v>141680100</v>
      </c>
      <c r="B888" t="s">
        <v>4311</v>
      </c>
      <c r="C888" s="15">
        <v>39711</v>
      </c>
      <c r="D888" t="s">
        <v>1981</v>
      </c>
      <c r="E888" t="s">
        <v>3715</v>
      </c>
      <c r="F888" t="s">
        <v>4312</v>
      </c>
      <c r="G888">
        <v>2010</v>
      </c>
      <c r="H888">
        <v>101</v>
      </c>
      <c r="I888">
        <v>0</v>
      </c>
      <c r="J888">
        <v>12287234</v>
      </c>
      <c r="K888">
        <v>3083</v>
      </c>
      <c r="L888">
        <v>3083</v>
      </c>
      <c r="M888">
        <v>12536</v>
      </c>
      <c r="N888">
        <v>479964</v>
      </c>
      <c r="O888">
        <v>8360492</v>
      </c>
      <c r="P888">
        <v>84481</v>
      </c>
      <c r="Q888">
        <v>1884199</v>
      </c>
      <c r="R888" t="s">
        <v>2070</v>
      </c>
      <c r="S888" t="s">
        <v>2026</v>
      </c>
      <c r="T888" t="s">
        <v>1985</v>
      </c>
      <c r="U888" t="s">
        <v>2080</v>
      </c>
      <c r="V888">
        <v>6900000</v>
      </c>
      <c r="W888">
        <v>31611916</v>
      </c>
      <c r="X888">
        <v>12492066</v>
      </c>
      <c r="Y888">
        <v>33478447</v>
      </c>
      <c r="AA888">
        <v>9794584</v>
      </c>
      <c r="AB888" t="s">
        <v>1987</v>
      </c>
      <c r="AC888" t="s">
        <v>4313</v>
      </c>
      <c r="AD888" t="s">
        <v>2095</v>
      </c>
      <c r="AE888" t="s">
        <v>4314</v>
      </c>
      <c r="AF888" t="s">
        <v>2552</v>
      </c>
      <c r="AG888">
        <v>1582507</v>
      </c>
      <c r="AH888">
        <v>96917</v>
      </c>
      <c r="AJ888">
        <v>5.6</v>
      </c>
      <c r="AK888">
        <v>49075</v>
      </c>
    </row>
    <row r="889" spans="1:37" x14ac:dyDescent="0.2">
      <c r="A889">
        <v>169110100</v>
      </c>
      <c r="B889" t="s">
        <v>1802</v>
      </c>
      <c r="C889" s="15">
        <v>40201</v>
      </c>
      <c r="D889" t="s">
        <v>1981</v>
      </c>
      <c r="E889" t="s">
        <v>2377</v>
      </c>
      <c r="F889" t="s">
        <v>4874</v>
      </c>
      <c r="G889">
        <v>2012</v>
      </c>
      <c r="H889">
        <v>92</v>
      </c>
      <c r="I889">
        <v>0</v>
      </c>
      <c r="J889">
        <v>8610441</v>
      </c>
      <c r="K889">
        <v>2753</v>
      </c>
      <c r="L889">
        <v>2753</v>
      </c>
      <c r="M889">
        <v>7955</v>
      </c>
      <c r="N889">
        <v>496027</v>
      </c>
      <c r="O889">
        <v>7443016</v>
      </c>
      <c r="P889">
        <v>261121</v>
      </c>
      <c r="Q889">
        <v>5192283</v>
      </c>
      <c r="R889" t="s">
        <v>2012</v>
      </c>
      <c r="S889" t="s">
        <v>1994</v>
      </c>
      <c r="T889" t="s">
        <v>1985</v>
      </c>
      <c r="U889" t="s">
        <v>1995</v>
      </c>
      <c r="V889">
        <v>65000000</v>
      </c>
      <c r="W889">
        <v>19075290</v>
      </c>
      <c r="X889">
        <v>55500000</v>
      </c>
      <c r="Y889">
        <v>19682330</v>
      </c>
      <c r="AA889">
        <v>16271397</v>
      </c>
      <c r="AB889" t="s">
        <v>1987</v>
      </c>
      <c r="AC889" t="s">
        <v>4875</v>
      </c>
      <c r="AD889" t="s">
        <v>4876</v>
      </c>
      <c r="AE889" t="s">
        <v>2397</v>
      </c>
      <c r="AF889" t="s">
        <v>2377</v>
      </c>
      <c r="AG889">
        <v>1418377</v>
      </c>
      <c r="AH889">
        <v>108689</v>
      </c>
    </row>
    <row r="890" spans="1:37" x14ac:dyDescent="0.2">
      <c r="A890">
        <v>141850100</v>
      </c>
      <c r="B890" t="s">
        <v>1651</v>
      </c>
      <c r="C890" s="15">
        <v>39746</v>
      </c>
      <c r="D890" t="s">
        <v>1981</v>
      </c>
      <c r="E890" t="s">
        <v>1991</v>
      </c>
      <c r="F890" t="s">
        <v>4317</v>
      </c>
      <c r="G890">
        <v>2011</v>
      </c>
      <c r="H890">
        <v>172</v>
      </c>
      <c r="I890">
        <v>0</v>
      </c>
      <c r="J890">
        <v>9612247</v>
      </c>
      <c r="K890">
        <v>2008</v>
      </c>
      <c r="L890">
        <v>2023</v>
      </c>
      <c r="M890">
        <v>8175</v>
      </c>
      <c r="N890">
        <v>601119</v>
      </c>
      <c r="O890">
        <v>7833956</v>
      </c>
      <c r="P890">
        <v>298212</v>
      </c>
      <c r="Q890">
        <v>6301654</v>
      </c>
      <c r="R890" t="s">
        <v>4318</v>
      </c>
      <c r="S890" t="s">
        <v>2026</v>
      </c>
      <c r="T890" t="s">
        <v>1985</v>
      </c>
      <c r="U890" t="s">
        <v>2135</v>
      </c>
      <c r="V890">
        <v>102000000</v>
      </c>
      <c r="W890">
        <v>27108272</v>
      </c>
      <c r="X890">
        <v>103564882</v>
      </c>
      <c r="Y890">
        <v>28704335</v>
      </c>
      <c r="AA890">
        <v>26271569</v>
      </c>
      <c r="AB890" t="s">
        <v>2073</v>
      </c>
      <c r="AC890" t="s">
        <v>4319</v>
      </c>
      <c r="AD890" t="s">
        <v>1991</v>
      </c>
      <c r="AE890" t="s">
        <v>4320</v>
      </c>
      <c r="AF890" t="s">
        <v>4321</v>
      </c>
      <c r="AG890">
        <v>1371111</v>
      </c>
      <c r="AH890">
        <v>97752</v>
      </c>
      <c r="AJ890">
        <v>7.6</v>
      </c>
      <c r="AK890">
        <v>240375</v>
      </c>
    </row>
    <row r="891" spans="1:37" x14ac:dyDescent="0.2">
      <c r="A891">
        <v>141870100</v>
      </c>
      <c r="B891" t="s">
        <v>1652</v>
      </c>
      <c r="C891" s="15">
        <v>39319</v>
      </c>
      <c r="D891" t="s">
        <v>1981</v>
      </c>
      <c r="E891" t="s">
        <v>2035</v>
      </c>
      <c r="F891" t="s">
        <v>1652</v>
      </c>
      <c r="G891">
        <v>2011</v>
      </c>
      <c r="H891">
        <v>107</v>
      </c>
      <c r="I891">
        <v>0</v>
      </c>
      <c r="J891">
        <v>10408176</v>
      </c>
      <c r="K891">
        <v>2614</v>
      </c>
      <c r="L891">
        <v>2614</v>
      </c>
      <c r="M891">
        <v>11478</v>
      </c>
      <c r="N891">
        <v>662089</v>
      </c>
      <c r="O891">
        <v>10259549</v>
      </c>
      <c r="P891">
        <v>275243</v>
      </c>
      <c r="Q891">
        <v>5632871</v>
      </c>
      <c r="R891" t="s">
        <v>2070</v>
      </c>
      <c r="S891" t="s">
        <v>1984</v>
      </c>
      <c r="T891" t="s">
        <v>1985</v>
      </c>
      <c r="U891" t="s">
        <v>1986</v>
      </c>
      <c r="V891">
        <v>40000000</v>
      </c>
      <c r="W891">
        <v>36665854</v>
      </c>
      <c r="X891">
        <v>35629408</v>
      </c>
      <c r="Y891">
        <v>38977698</v>
      </c>
      <c r="AA891">
        <v>19731555</v>
      </c>
      <c r="AB891" t="s">
        <v>1987</v>
      </c>
      <c r="AC891" t="s">
        <v>4322</v>
      </c>
      <c r="AD891" t="s">
        <v>2211</v>
      </c>
      <c r="AE891" t="s">
        <v>4323</v>
      </c>
      <c r="AF891" t="s">
        <v>2213</v>
      </c>
      <c r="AG891">
        <v>1657507</v>
      </c>
      <c r="AH891">
        <v>89087</v>
      </c>
    </row>
    <row r="892" spans="1:37" x14ac:dyDescent="0.2">
      <c r="A892">
        <v>141880100</v>
      </c>
      <c r="B892" t="s">
        <v>1653</v>
      </c>
      <c r="C892" s="15">
        <v>39536</v>
      </c>
      <c r="D892" t="s">
        <v>1981</v>
      </c>
      <c r="E892" t="s">
        <v>1991</v>
      </c>
      <c r="F892" t="s">
        <v>4324</v>
      </c>
      <c r="G892">
        <v>2012</v>
      </c>
      <c r="H892">
        <v>99</v>
      </c>
      <c r="I892">
        <v>1</v>
      </c>
      <c r="J892">
        <v>33457188</v>
      </c>
      <c r="K892">
        <v>3545</v>
      </c>
      <c r="L892">
        <v>3545</v>
      </c>
      <c r="M892">
        <v>16391</v>
      </c>
      <c r="N892">
        <v>1408881</v>
      </c>
      <c r="O892">
        <v>20316891</v>
      </c>
      <c r="P892">
        <v>722917</v>
      </c>
      <c r="Q892">
        <v>15160383</v>
      </c>
      <c r="R892" t="s">
        <v>2012</v>
      </c>
      <c r="S892" t="s">
        <v>2657</v>
      </c>
      <c r="T892" t="s">
        <v>2003</v>
      </c>
      <c r="U892" t="s">
        <v>2004</v>
      </c>
      <c r="V892">
        <v>150000000</v>
      </c>
      <c r="W892">
        <v>83670083</v>
      </c>
      <c r="X892">
        <v>221600000</v>
      </c>
      <c r="Y892">
        <v>88610394</v>
      </c>
      <c r="Z892" t="s">
        <v>1540</v>
      </c>
      <c r="AA892">
        <v>15696778</v>
      </c>
      <c r="AB892" t="s">
        <v>1987</v>
      </c>
      <c r="AC892" t="s">
        <v>4325</v>
      </c>
      <c r="AD892" t="s">
        <v>1991</v>
      </c>
      <c r="AE892" t="s">
        <v>1998</v>
      </c>
      <c r="AF892" t="s">
        <v>4326</v>
      </c>
      <c r="AG892">
        <v>1646987</v>
      </c>
      <c r="AH892">
        <v>93766</v>
      </c>
      <c r="AJ892">
        <v>5.8</v>
      </c>
      <c r="AK892">
        <v>130311</v>
      </c>
    </row>
    <row r="893" spans="1:37" x14ac:dyDescent="0.2">
      <c r="A893">
        <v>141940100</v>
      </c>
      <c r="B893" t="s">
        <v>1654</v>
      </c>
      <c r="C893" s="15">
        <v>39186</v>
      </c>
      <c r="D893" t="s">
        <v>1981</v>
      </c>
      <c r="E893" t="s">
        <v>3488</v>
      </c>
      <c r="F893" t="s">
        <v>4327</v>
      </c>
      <c r="G893">
        <v>2010</v>
      </c>
      <c r="H893">
        <v>122</v>
      </c>
      <c r="I893">
        <v>0</v>
      </c>
      <c r="J893">
        <v>3506602</v>
      </c>
      <c r="K893">
        <v>707</v>
      </c>
      <c r="L893">
        <v>849</v>
      </c>
      <c r="M893">
        <v>3794</v>
      </c>
      <c r="N893">
        <v>213223</v>
      </c>
      <c r="O893">
        <v>3482243</v>
      </c>
      <c r="P893">
        <v>64646</v>
      </c>
      <c r="Q893">
        <v>1389425</v>
      </c>
      <c r="R893" t="s">
        <v>2171</v>
      </c>
      <c r="S893" t="s">
        <v>2172</v>
      </c>
      <c r="T893" t="s">
        <v>1985</v>
      </c>
      <c r="U893" t="s">
        <v>2135</v>
      </c>
      <c r="V893">
        <v>25000000</v>
      </c>
      <c r="W893">
        <v>11538204</v>
      </c>
      <c r="X893">
        <v>4369207</v>
      </c>
      <c r="Y893">
        <v>12265701</v>
      </c>
      <c r="AA893">
        <v>9910674</v>
      </c>
      <c r="AB893" t="s">
        <v>1987</v>
      </c>
      <c r="AC893" t="s">
        <v>4328</v>
      </c>
      <c r="AD893" t="s">
        <v>4329</v>
      </c>
      <c r="AE893" t="s">
        <v>4330</v>
      </c>
      <c r="AG893">
        <v>968264</v>
      </c>
      <c r="AH893">
        <v>88950</v>
      </c>
      <c r="AJ893">
        <v>7</v>
      </c>
      <c r="AK893">
        <v>21141</v>
      </c>
    </row>
    <row r="894" spans="1:37" x14ac:dyDescent="0.2">
      <c r="A894">
        <v>142020100</v>
      </c>
      <c r="B894" t="s">
        <v>1655</v>
      </c>
      <c r="C894" s="15">
        <v>39333</v>
      </c>
      <c r="D894" t="s">
        <v>1981</v>
      </c>
      <c r="E894" t="s">
        <v>1991</v>
      </c>
      <c r="F894" t="s">
        <v>1655</v>
      </c>
      <c r="G894">
        <v>2011</v>
      </c>
      <c r="H894">
        <v>105</v>
      </c>
      <c r="I894">
        <v>0</v>
      </c>
      <c r="J894">
        <v>22403596</v>
      </c>
      <c r="K894">
        <v>3222</v>
      </c>
      <c r="L894">
        <v>3222</v>
      </c>
      <c r="M894">
        <v>18970</v>
      </c>
      <c r="N894">
        <v>1010756</v>
      </c>
      <c r="O894">
        <v>13782306</v>
      </c>
      <c r="P894">
        <v>284533</v>
      </c>
      <c r="Q894">
        <v>6227337</v>
      </c>
      <c r="R894" t="s">
        <v>2002</v>
      </c>
      <c r="S894" t="s">
        <v>1984</v>
      </c>
      <c r="T894" t="s">
        <v>1985</v>
      </c>
      <c r="U894" t="s">
        <v>1986</v>
      </c>
      <c r="V894">
        <v>60000000</v>
      </c>
      <c r="W894">
        <v>75658097</v>
      </c>
      <c r="X894">
        <v>61893497</v>
      </c>
      <c r="Y894">
        <v>80428472</v>
      </c>
      <c r="AA894">
        <v>18011779</v>
      </c>
      <c r="AB894" t="s">
        <v>1987</v>
      </c>
      <c r="AC894" t="s">
        <v>4331</v>
      </c>
      <c r="AD894" t="s">
        <v>1991</v>
      </c>
      <c r="AE894" t="s">
        <v>2526</v>
      </c>
      <c r="AF894" t="s">
        <v>4332</v>
      </c>
      <c r="AG894">
        <v>1598778</v>
      </c>
      <c r="AH894">
        <v>89470</v>
      </c>
      <c r="AJ894">
        <v>6.7</v>
      </c>
      <c r="AK894">
        <v>159870</v>
      </c>
    </row>
    <row r="895" spans="1:37" x14ac:dyDescent="0.2">
      <c r="A895">
        <v>142150100</v>
      </c>
      <c r="B895" t="s">
        <v>1656</v>
      </c>
      <c r="C895" s="15">
        <v>39291</v>
      </c>
      <c r="D895" t="s">
        <v>1981</v>
      </c>
      <c r="E895" t="s">
        <v>1991</v>
      </c>
      <c r="F895" t="s">
        <v>4333</v>
      </c>
      <c r="G895">
        <v>2010</v>
      </c>
      <c r="H895">
        <v>118</v>
      </c>
      <c r="I895">
        <v>0</v>
      </c>
      <c r="J895">
        <v>19104303</v>
      </c>
      <c r="K895">
        <v>3020</v>
      </c>
      <c r="L895">
        <v>3020</v>
      </c>
      <c r="M895">
        <v>18512</v>
      </c>
      <c r="N895">
        <v>2295436</v>
      </c>
      <c r="O895">
        <v>24632395</v>
      </c>
      <c r="P895">
        <v>299480</v>
      </c>
      <c r="Q895">
        <v>5550486</v>
      </c>
      <c r="R895" t="s">
        <v>2070</v>
      </c>
      <c r="S895" t="s">
        <v>1984</v>
      </c>
      <c r="T895" t="s">
        <v>1985</v>
      </c>
      <c r="U895" t="s">
        <v>2071</v>
      </c>
      <c r="V895">
        <v>50000000</v>
      </c>
      <c r="W895">
        <v>84351197</v>
      </c>
      <c r="X895">
        <v>62791131</v>
      </c>
      <c r="Y895">
        <v>89669682</v>
      </c>
      <c r="AA895">
        <v>20909032</v>
      </c>
      <c r="AB895" t="s">
        <v>1987</v>
      </c>
      <c r="AC895" t="s">
        <v>4334</v>
      </c>
      <c r="AD895" t="s">
        <v>1991</v>
      </c>
      <c r="AE895" t="s">
        <v>4335</v>
      </c>
      <c r="AF895" t="s">
        <v>4336</v>
      </c>
      <c r="AG895">
        <v>1570728</v>
      </c>
      <c r="AH895">
        <v>88163</v>
      </c>
      <c r="AJ895">
        <v>7.5</v>
      </c>
      <c r="AK895">
        <v>316724</v>
      </c>
    </row>
    <row r="896" spans="1:37" x14ac:dyDescent="0.2">
      <c r="A896">
        <v>142190100</v>
      </c>
      <c r="B896" t="s">
        <v>4337</v>
      </c>
      <c r="C896" s="15">
        <v>39354</v>
      </c>
      <c r="D896" t="s">
        <v>1981</v>
      </c>
      <c r="E896" t="s">
        <v>2024</v>
      </c>
      <c r="F896" t="s">
        <v>4338</v>
      </c>
      <c r="G896">
        <v>2010</v>
      </c>
      <c r="H896">
        <v>92</v>
      </c>
      <c r="I896">
        <v>0</v>
      </c>
      <c r="J896">
        <v>8129355</v>
      </c>
      <c r="K896">
        <v>2661</v>
      </c>
      <c r="L896">
        <v>2664</v>
      </c>
      <c r="M896">
        <v>9808</v>
      </c>
      <c r="N896">
        <v>272149</v>
      </c>
      <c r="O896">
        <v>4348633</v>
      </c>
      <c r="P896">
        <v>72281</v>
      </c>
      <c r="Q896">
        <v>1625392</v>
      </c>
      <c r="R896" t="s">
        <v>2070</v>
      </c>
      <c r="S896" t="s">
        <v>1984</v>
      </c>
      <c r="T896" t="s">
        <v>1985</v>
      </c>
      <c r="U896" t="s">
        <v>2080</v>
      </c>
      <c r="V896">
        <v>50000000</v>
      </c>
      <c r="W896">
        <v>21302340</v>
      </c>
      <c r="X896">
        <v>20339826</v>
      </c>
      <c r="Y896">
        <v>22645492</v>
      </c>
      <c r="AA896">
        <v>11824146</v>
      </c>
      <c r="AB896" t="s">
        <v>1987</v>
      </c>
      <c r="AC896" t="s">
        <v>4339</v>
      </c>
      <c r="AD896" t="s">
        <v>4208</v>
      </c>
      <c r="AE896" t="s">
        <v>4340</v>
      </c>
      <c r="AG896">
        <v>1601191</v>
      </c>
    </row>
    <row r="897" spans="1:37" x14ac:dyDescent="0.2">
      <c r="A897">
        <v>142200100</v>
      </c>
      <c r="B897" t="s">
        <v>1657</v>
      </c>
      <c r="C897" s="15">
        <v>39179</v>
      </c>
      <c r="D897" t="s">
        <v>1981</v>
      </c>
      <c r="E897" t="s">
        <v>2035</v>
      </c>
      <c r="F897" t="s">
        <v>4341</v>
      </c>
      <c r="G897">
        <v>2010</v>
      </c>
      <c r="H897">
        <v>106</v>
      </c>
      <c r="I897">
        <v>0</v>
      </c>
      <c r="J897">
        <v>10601862</v>
      </c>
      <c r="K897">
        <v>2214</v>
      </c>
      <c r="L897">
        <v>2240</v>
      </c>
      <c r="M897">
        <v>14869</v>
      </c>
      <c r="N897">
        <v>1223798</v>
      </c>
      <c r="O897">
        <v>17241874</v>
      </c>
      <c r="P897">
        <v>196392</v>
      </c>
      <c r="Q897">
        <v>4020920</v>
      </c>
      <c r="R897" t="s">
        <v>2171</v>
      </c>
      <c r="S897" t="s">
        <v>2179</v>
      </c>
      <c r="T897" t="s">
        <v>1985</v>
      </c>
      <c r="U897" t="s">
        <v>2135</v>
      </c>
      <c r="V897">
        <v>18000000</v>
      </c>
      <c r="W897">
        <v>43853424</v>
      </c>
      <c r="X897">
        <v>3305228</v>
      </c>
      <c r="Y897">
        <v>46618456</v>
      </c>
      <c r="AA897">
        <v>40827560</v>
      </c>
      <c r="AB897" t="s">
        <v>2006</v>
      </c>
      <c r="AC897" t="s">
        <v>4342</v>
      </c>
      <c r="AD897" t="s">
        <v>2688</v>
      </c>
      <c r="AE897" t="s">
        <v>3560</v>
      </c>
      <c r="AF897" t="s">
        <v>4343</v>
      </c>
      <c r="AG897">
        <v>1596346</v>
      </c>
      <c r="AH897">
        <v>86815</v>
      </c>
      <c r="AJ897">
        <v>7.1</v>
      </c>
      <c r="AK897">
        <v>29070</v>
      </c>
    </row>
    <row r="898" spans="1:37" x14ac:dyDescent="0.2">
      <c r="A898">
        <v>142280100</v>
      </c>
      <c r="B898" t="s">
        <v>1658</v>
      </c>
      <c r="C898" s="15">
        <v>39060</v>
      </c>
      <c r="D898" t="s">
        <v>1981</v>
      </c>
      <c r="E898" t="s">
        <v>2035</v>
      </c>
      <c r="F898" t="s">
        <v>4344</v>
      </c>
      <c r="G898">
        <v>2010</v>
      </c>
      <c r="H898">
        <v>102</v>
      </c>
      <c r="I898">
        <v>0</v>
      </c>
      <c r="J898">
        <v>16472458</v>
      </c>
      <c r="K898">
        <v>2756</v>
      </c>
      <c r="L898">
        <v>2756</v>
      </c>
      <c r="M898">
        <v>17080</v>
      </c>
      <c r="N898">
        <v>1320971</v>
      </c>
      <c r="O898">
        <v>19531907</v>
      </c>
      <c r="P898">
        <v>184246</v>
      </c>
      <c r="Q898">
        <v>4375223</v>
      </c>
      <c r="R898" t="s">
        <v>2070</v>
      </c>
      <c r="S898" t="s">
        <v>1984</v>
      </c>
      <c r="T898" t="s">
        <v>1985</v>
      </c>
      <c r="U898" t="s">
        <v>1986</v>
      </c>
      <c r="V898">
        <v>100000000</v>
      </c>
      <c r="W898">
        <v>67631157</v>
      </c>
      <c r="X898">
        <v>211100212</v>
      </c>
      <c r="Y898">
        <v>72189850</v>
      </c>
      <c r="AA898">
        <v>51305086</v>
      </c>
      <c r="AB898" t="s">
        <v>1987</v>
      </c>
      <c r="AC898" t="s">
        <v>4345</v>
      </c>
      <c r="AD898" t="s">
        <v>2921</v>
      </c>
      <c r="AE898" t="s">
        <v>4039</v>
      </c>
      <c r="AF898" t="s">
        <v>3564</v>
      </c>
      <c r="AG898">
        <v>1243957</v>
      </c>
      <c r="AH898">
        <v>82202</v>
      </c>
      <c r="AJ898">
        <v>6</v>
      </c>
      <c r="AK898">
        <v>143758</v>
      </c>
    </row>
    <row r="899" spans="1:37" x14ac:dyDescent="0.2">
      <c r="A899">
        <v>142370100</v>
      </c>
      <c r="B899" t="s">
        <v>4346</v>
      </c>
      <c r="C899" s="15">
        <v>39200</v>
      </c>
      <c r="D899" t="s">
        <v>1981</v>
      </c>
      <c r="E899" t="s">
        <v>4347</v>
      </c>
      <c r="F899" t="s">
        <v>4348</v>
      </c>
      <c r="G899">
        <v>2010</v>
      </c>
      <c r="H899">
        <v>107</v>
      </c>
      <c r="I899">
        <v>0</v>
      </c>
      <c r="J899">
        <v>754779</v>
      </c>
      <c r="K899">
        <v>875</v>
      </c>
      <c r="L899">
        <v>875</v>
      </c>
      <c r="M899">
        <v>1373</v>
      </c>
      <c r="N899">
        <v>87133</v>
      </c>
      <c r="O899">
        <v>1606744</v>
      </c>
      <c r="P899">
        <v>19743</v>
      </c>
      <c r="Q899">
        <v>414395</v>
      </c>
      <c r="R899" t="s">
        <v>2012</v>
      </c>
      <c r="S899" t="s">
        <v>1994</v>
      </c>
      <c r="T899" t="s">
        <v>1985</v>
      </c>
      <c r="U899" t="s">
        <v>2080</v>
      </c>
      <c r="V899">
        <v>20000000</v>
      </c>
      <c r="W899">
        <v>1186538</v>
      </c>
      <c r="X899">
        <v>4907187</v>
      </c>
      <c r="Y899">
        <v>1261347</v>
      </c>
      <c r="AA899">
        <v>1941629</v>
      </c>
      <c r="AB899" t="s">
        <v>1987</v>
      </c>
      <c r="AC899" t="s">
        <v>4349</v>
      </c>
      <c r="AD899" t="s">
        <v>2689</v>
      </c>
      <c r="AE899" t="s">
        <v>4350</v>
      </c>
      <c r="AF899" t="s">
        <v>4351</v>
      </c>
      <c r="AG899">
        <v>1013860</v>
      </c>
      <c r="AH899">
        <v>88380</v>
      </c>
      <c r="AJ899">
        <v>5.0999999999999996</v>
      </c>
      <c r="AK899">
        <v>11806</v>
      </c>
    </row>
    <row r="900" spans="1:37" x14ac:dyDescent="0.2">
      <c r="A900">
        <v>142430100</v>
      </c>
      <c r="B900" t="s">
        <v>1659</v>
      </c>
      <c r="C900" s="15">
        <v>39857</v>
      </c>
      <c r="D900" t="s">
        <v>1981</v>
      </c>
      <c r="E900" t="s">
        <v>1989</v>
      </c>
      <c r="F900" t="s">
        <v>4352</v>
      </c>
      <c r="G900">
        <v>2012</v>
      </c>
      <c r="H900">
        <v>98</v>
      </c>
      <c r="I900">
        <v>1</v>
      </c>
      <c r="J900">
        <v>24834845</v>
      </c>
      <c r="K900">
        <v>3553</v>
      </c>
      <c r="L900">
        <v>3555</v>
      </c>
      <c r="M900">
        <v>14076</v>
      </c>
      <c r="N900">
        <v>925601</v>
      </c>
      <c r="O900">
        <v>15247109</v>
      </c>
      <c r="P900">
        <v>708236</v>
      </c>
      <c r="Q900">
        <v>13502598</v>
      </c>
      <c r="R900" t="s">
        <v>2070</v>
      </c>
      <c r="S900" t="s">
        <v>1984</v>
      </c>
      <c r="T900" t="s">
        <v>1985</v>
      </c>
      <c r="U900" t="s">
        <v>1995</v>
      </c>
      <c r="V900">
        <v>92000000</v>
      </c>
      <c r="W900">
        <v>67349198</v>
      </c>
      <c r="X900">
        <v>236900000</v>
      </c>
      <c r="Y900">
        <v>69834407</v>
      </c>
      <c r="Z900" t="s">
        <v>2242</v>
      </c>
      <c r="AA900">
        <v>26253946</v>
      </c>
      <c r="AB900" t="s">
        <v>2073</v>
      </c>
      <c r="AC900" t="s">
        <v>4353</v>
      </c>
      <c r="AD900" t="s">
        <v>1989</v>
      </c>
      <c r="AE900" t="s">
        <v>4354</v>
      </c>
      <c r="AF900" t="s">
        <v>4355</v>
      </c>
      <c r="AG900">
        <v>1606378</v>
      </c>
      <c r="AH900">
        <v>100498</v>
      </c>
      <c r="AJ900">
        <v>5.3</v>
      </c>
      <c r="AK900">
        <v>138409</v>
      </c>
    </row>
    <row r="901" spans="1:37" x14ac:dyDescent="0.2">
      <c r="A901">
        <v>142450100</v>
      </c>
      <c r="B901" t="s">
        <v>4356</v>
      </c>
      <c r="C901" s="15">
        <v>39207</v>
      </c>
      <c r="D901" t="s">
        <v>1981</v>
      </c>
      <c r="E901" t="s">
        <v>2035</v>
      </c>
      <c r="F901" t="s">
        <v>4357</v>
      </c>
      <c r="G901">
        <v>2011</v>
      </c>
      <c r="H901">
        <v>107</v>
      </c>
      <c r="I901">
        <v>0</v>
      </c>
      <c r="J901">
        <v>15215487</v>
      </c>
      <c r="K901">
        <v>2035</v>
      </c>
      <c r="L901">
        <v>2035</v>
      </c>
      <c r="M901">
        <v>7763</v>
      </c>
      <c r="N901">
        <v>582610</v>
      </c>
      <c r="O901">
        <v>8906963</v>
      </c>
      <c r="P901">
        <v>63685</v>
      </c>
      <c r="Q901">
        <v>1498727</v>
      </c>
      <c r="R901" t="s">
        <v>2070</v>
      </c>
      <c r="S901" t="s">
        <v>1984</v>
      </c>
      <c r="T901" t="s">
        <v>1985</v>
      </c>
      <c r="U901" t="s">
        <v>2175</v>
      </c>
      <c r="V901">
        <v>7000000</v>
      </c>
      <c r="W901">
        <v>37295394</v>
      </c>
      <c r="X901">
        <v>863207</v>
      </c>
      <c r="Y901">
        <v>39646931</v>
      </c>
      <c r="AA901">
        <v>19719953</v>
      </c>
      <c r="AB901" t="s">
        <v>1987</v>
      </c>
      <c r="AC901" t="s">
        <v>2666</v>
      </c>
      <c r="AD901" t="s">
        <v>4358</v>
      </c>
      <c r="AG901">
        <v>1640484</v>
      </c>
      <c r="AH901">
        <v>94439</v>
      </c>
      <c r="AJ901">
        <v>5.6</v>
      </c>
      <c r="AK901">
        <v>7086</v>
      </c>
    </row>
    <row r="902" spans="1:37" x14ac:dyDescent="0.2">
      <c r="A902">
        <v>142490100</v>
      </c>
      <c r="B902" t="s">
        <v>1660</v>
      </c>
      <c r="C902" s="15">
        <v>39109</v>
      </c>
      <c r="D902" t="s">
        <v>1981</v>
      </c>
      <c r="E902" t="s">
        <v>1991</v>
      </c>
      <c r="F902" t="s">
        <v>4359</v>
      </c>
      <c r="G902">
        <v>2010</v>
      </c>
      <c r="H902">
        <v>114</v>
      </c>
      <c r="I902">
        <v>0</v>
      </c>
      <c r="J902">
        <v>14789393</v>
      </c>
      <c r="K902">
        <v>2985</v>
      </c>
      <c r="L902">
        <v>2985</v>
      </c>
      <c r="M902">
        <v>10485</v>
      </c>
      <c r="N902">
        <v>463310</v>
      </c>
      <c r="O902">
        <v>6418055</v>
      </c>
      <c r="P902">
        <v>118963</v>
      </c>
      <c r="Q902">
        <v>2361252</v>
      </c>
      <c r="R902" t="s">
        <v>2171</v>
      </c>
      <c r="S902" t="s">
        <v>2179</v>
      </c>
      <c r="T902" t="s">
        <v>1985</v>
      </c>
      <c r="U902" t="s">
        <v>2080</v>
      </c>
      <c r="V902">
        <v>37000000</v>
      </c>
      <c r="W902">
        <v>33047633</v>
      </c>
      <c r="X902">
        <v>64096354</v>
      </c>
      <c r="Y902">
        <v>35131342</v>
      </c>
      <c r="AA902">
        <v>11952973</v>
      </c>
      <c r="AB902" t="s">
        <v>1987</v>
      </c>
      <c r="AC902" t="s">
        <v>4360</v>
      </c>
      <c r="AD902" t="s">
        <v>2190</v>
      </c>
      <c r="AE902" t="s">
        <v>2626</v>
      </c>
      <c r="AG902">
        <v>1161864</v>
      </c>
      <c r="AH902">
        <v>84395</v>
      </c>
      <c r="AJ902">
        <v>6</v>
      </c>
      <c r="AK902">
        <v>66420</v>
      </c>
    </row>
    <row r="903" spans="1:37" x14ac:dyDescent="0.2">
      <c r="A903">
        <v>142640100</v>
      </c>
      <c r="B903" t="s">
        <v>4361</v>
      </c>
      <c r="C903" s="15">
        <v>40171</v>
      </c>
      <c r="D903" t="s">
        <v>1981</v>
      </c>
      <c r="E903" t="s">
        <v>1989</v>
      </c>
      <c r="F903" t="s">
        <v>4362</v>
      </c>
      <c r="G903">
        <v>2012</v>
      </c>
      <c r="H903">
        <v>114</v>
      </c>
      <c r="I903">
        <v>0</v>
      </c>
      <c r="J903">
        <v>12765508</v>
      </c>
      <c r="K903">
        <v>2909</v>
      </c>
      <c r="L903">
        <v>2922</v>
      </c>
      <c r="M903">
        <v>11536</v>
      </c>
      <c r="N903">
        <v>720560</v>
      </c>
      <c r="O903">
        <v>9489302</v>
      </c>
      <c r="P903">
        <v>345928</v>
      </c>
      <c r="Q903">
        <v>5535746</v>
      </c>
      <c r="R903" t="s">
        <v>2070</v>
      </c>
      <c r="S903" t="s">
        <v>2026</v>
      </c>
      <c r="T903" t="s">
        <v>1985</v>
      </c>
      <c r="U903" t="s">
        <v>2071</v>
      </c>
      <c r="V903">
        <v>91000000</v>
      </c>
      <c r="W903">
        <v>58236838</v>
      </c>
      <c r="X903">
        <v>130300000</v>
      </c>
      <c r="Y903">
        <v>60320983</v>
      </c>
      <c r="AA903">
        <v>26303524</v>
      </c>
      <c r="AB903" t="s">
        <v>2006</v>
      </c>
      <c r="AC903" t="s">
        <v>4363</v>
      </c>
      <c r="AD903" t="s">
        <v>3531</v>
      </c>
      <c r="AE903" t="s">
        <v>2305</v>
      </c>
      <c r="AF903" t="s">
        <v>2190</v>
      </c>
      <c r="AG903">
        <v>359950</v>
      </c>
      <c r="AH903">
        <v>106918</v>
      </c>
      <c r="AJ903">
        <v>7.4</v>
      </c>
      <c r="AK903">
        <v>178737</v>
      </c>
    </row>
    <row r="904" spans="1:37" x14ac:dyDescent="0.2">
      <c r="A904">
        <v>142700100</v>
      </c>
      <c r="B904" t="s">
        <v>1661</v>
      </c>
      <c r="C904" s="15">
        <v>39235</v>
      </c>
      <c r="D904" t="s">
        <v>1981</v>
      </c>
      <c r="E904" t="s">
        <v>1989</v>
      </c>
      <c r="F904" t="s">
        <v>4364</v>
      </c>
      <c r="G904">
        <v>2011</v>
      </c>
      <c r="H904">
        <v>132</v>
      </c>
      <c r="I904">
        <v>1</v>
      </c>
      <c r="J904">
        <v>55101604</v>
      </c>
      <c r="K904">
        <v>3641</v>
      </c>
      <c r="L904">
        <v>3692</v>
      </c>
      <c r="M904">
        <v>17709</v>
      </c>
      <c r="N904">
        <v>2479571</v>
      </c>
      <c r="O904">
        <v>34063790</v>
      </c>
      <c r="P904">
        <v>1613447</v>
      </c>
      <c r="Q904">
        <v>32805167</v>
      </c>
      <c r="R904" t="s">
        <v>1993</v>
      </c>
      <c r="S904" t="s">
        <v>1994</v>
      </c>
      <c r="T904" t="s">
        <v>1985</v>
      </c>
      <c r="U904" t="s">
        <v>1995</v>
      </c>
      <c r="V904">
        <v>160000000</v>
      </c>
      <c r="W904">
        <v>146408305</v>
      </c>
      <c r="X904">
        <v>209000000</v>
      </c>
      <c r="Y904">
        <v>155639600</v>
      </c>
      <c r="Z904" t="s">
        <v>2091</v>
      </c>
      <c r="AA904">
        <v>21791477</v>
      </c>
      <c r="AB904" t="s">
        <v>1987</v>
      </c>
      <c r="AC904" t="s">
        <v>4365</v>
      </c>
      <c r="AD904" t="s">
        <v>2040</v>
      </c>
      <c r="AE904" t="s">
        <v>2153</v>
      </c>
      <c r="AF904" t="s">
        <v>2410</v>
      </c>
      <c r="AG904">
        <v>1270798</v>
      </c>
      <c r="AH904">
        <v>87232</v>
      </c>
      <c r="AJ904">
        <v>7.8</v>
      </c>
      <c r="AK904">
        <v>402135</v>
      </c>
    </row>
    <row r="905" spans="1:37" x14ac:dyDescent="0.2">
      <c r="A905">
        <v>142710100</v>
      </c>
      <c r="B905" t="s">
        <v>1662</v>
      </c>
      <c r="C905" s="15">
        <v>39354</v>
      </c>
      <c r="D905" t="s">
        <v>1981</v>
      </c>
      <c r="E905" t="s">
        <v>1989</v>
      </c>
      <c r="F905" t="s">
        <v>4366</v>
      </c>
      <c r="G905">
        <v>2010</v>
      </c>
      <c r="H905">
        <v>106</v>
      </c>
      <c r="I905">
        <v>0</v>
      </c>
      <c r="J905">
        <v>5421669</v>
      </c>
      <c r="K905">
        <v>3002</v>
      </c>
      <c r="L905">
        <v>3011</v>
      </c>
      <c r="M905">
        <v>7890</v>
      </c>
      <c r="N905">
        <v>320770</v>
      </c>
      <c r="O905">
        <v>4706652</v>
      </c>
      <c r="P905">
        <v>54385</v>
      </c>
      <c r="Q905">
        <v>1051876</v>
      </c>
      <c r="R905" t="s">
        <v>2070</v>
      </c>
      <c r="S905" t="s">
        <v>1984</v>
      </c>
      <c r="T905" t="s">
        <v>1985</v>
      </c>
      <c r="U905" t="s">
        <v>2175</v>
      </c>
      <c r="V905">
        <v>20000000</v>
      </c>
      <c r="W905">
        <v>14011084</v>
      </c>
      <c r="X905">
        <v>16152701</v>
      </c>
      <c r="Y905">
        <v>14894503</v>
      </c>
      <c r="AA905">
        <v>9871658</v>
      </c>
      <c r="AB905" t="s">
        <v>2073</v>
      </c>
      <c r="AC905" t="s">
        <v>3350</v>
      </c>
      <c r="AD905" t="s">
        <v>2113</v>
      </c>
      <c r="AE905" t="s">
        <v>2436</v>
      </c>
      <c r="AF905" t="s">
        <v>2626</v>
      </c>
      <c r="AG905">
        <v>770703</v>
      </c>
      <c r="AH905">
        <v>90576</v>
      </c>
      <c r="AJ905">
        <v>6</v>
      </c>
      <c r="AK905">
        <v>48628</v>
      </c>
    </row>
    <row r="906" spans="1:37" x14ac:dyDescent="0.2">
      <c r="A906">
        <v>147140100</v>
      </c>
      <c r="B906" t="s">
        <v>1718</v>
      </c>
      <c r="C906" s="15">
        <v>40208</v>
      </c>
      <c r="D906" t="s">
        <v>1981</v>
      </c>
      <c r="E906" t="s">
        <v>1982</v>
      </c>
      <c r="F906" t="s">
        <v>4559</v>
      </c>
      <c r="G906">
        <v>2011</v>
      </c>
      <c r="H906">
        <v>111</v>
      </c>
      <c r="I906">
        <v>0</v>
      </c>
      <c r="J906">
        <v>5175282</v>
      </c>
      <c r="K906">
        <v>2584</v>
      </c>
      <c r="L906">
        <v>2584</v>
      </c>
      <c r="M906">
        <v>7483</v>
      </c>
      <c r="N906">
        <v>221266</v>
      </c>
      <c r="O906">
        <v>3331777</v>
      </c>
      <c r="P906">
        <v>99987</v>
      </c>
      <c r="Q906">
        <v>1922934</v>
      </c>
      <c r="R906" t="s">
        <v>2070</v>
      </c>
      <c r="S906" t="s">
        <v>2026</v>
      </c>
      <c r="T906" t="s">
        <v>1985</v>
      </c>
      <c r="U906" t="s">
        <v>2135</v>
      </c>
      <c r="V906">
        <v>18000000</v>
      </c>
      <c r="W906">
        <v>13371528</v>
      </c>
      <c r="X906">
        <v>818282</v>
      </c>
      <c r="Y906">
        <v>13797052</v>
      </c>
      <c r="AA906">
        <v>16915202</v>
      </c>
      <c r="AB906" t="s">
        <v>1987</v>
      </c>
      <c r="AC906" t="s">
        <v>4560</v>
      </c>
      <c r="AD906" t="s">
        <v>4561</v>
      </c>
      <c r="AE906" t="s">
        <v>3419</v>
      </c>
      <c r="AG906">
        <v>1967545</v>
      </c>
      <c r="AH906">
        <v>108780</v>
      </c>
      <c r="AJ906">
        <v>6.9</v>
      </c>
      <c r="AK906">
        <v>19775</v>
      </c>
    </row>
    <row r="907" spans="1:37" x14ac:dyDescent="0.2">
      <c r="A907">
        <v>193800100</v>
      </c>
      <c r="B907" t="s">
        <v>1908</v>
      </c>
      <c r="C907" s="15">
        <v>40208</v>
      </c>
      <c r="D907" t="s">
        <v>1981</v>
      </c>
      <c r="E907" t="s">
        <v>3560</v>
      </c>
      <c r="F907" t="s">
        <v>5286</v>
      </c>
      <c r="G907">
        <v>2013</v>
      </c>
      <c r="H907">
        <v>94</v>
      </c>
      <c r="I907">
        <v>0</v>
      </c>
      <c r="J907">
        <v>8742109</v>
      </c>
      <c r="K907">
        <v>2809</v>
      </c>
      <c r="L907">
        <v>2809</v>
      </c>
      <c r="M907">
        <v>9893</v>
      </c>
      <c r="N907">
        <v>219368</v>
      </c>
      <c r="O907">
        <v>3025665</v>
      </c>
      <c r="P907">
        <v>63956</v>
      </c>
      <c r="Q907">
        <v>1154788</v>
      </c>
      <c r="R907" t="s">
        <v>2070</v>
      </c>
      <c r="S907" t="s">
        <v>1984</v>
      </c>
      <c r="T907" t="s">
        <v>1985</v>
      </c>
      <c r="U907" t="s">
        <v>2175</v>
      </c>
      <c r="V907">
        <v>8000000</v>
      </c>
      <c r="W907">
        <v>26068955</v>
      </c>
      <c r="X907">
        <v>27000000</v>
      </c>
      <c r="Y907">
        <v>26898562</v>
      </c>
      <c r="AA907">
        <v>18438695</v>
      </c>
      <c r="AB907" t="s">
        <v>2073</v>
      </c>
      <c r="AC907" t="s">
        <v>5287</v>
      </c>
      <c r="AD907" t="s">
        <v>5288</v>
      </c>
      <c r="AE907" t="s">
        <v>2392</v>
      </c>
      <c r="AF907" t="s">
        <v>5289</v>
      </c>
      <c r="AG907">
        <v>1800246</v>
      </c>
      <c r="AH907">
        <v>109483</v>
      </c>
    </row>
    <row r="908" spans="1:37" x14ac:dyDescent="0.2">
      <c r="A908">
        <v>143000100</v>
      </c>
      <c r="B908" t="s">
        <v>1664</v>
      </c>
      <c r="C908" s="15">
        <v>39340</v>
      </c>
      <c r="D908" t="s">
        <v>1981</v>
      </c>
      <c r="E908" t="s">
        <v>3560</v>
      </c>
      <c r="F908" t="s">
        <v>1664</v>
      </c>
      <c r="G908">
        <v>2011</v>
      </c>
      <c r="H908">
        <v>100</v>
      </c>
      <c r="I908">
        <v>0</v>
      </c>
      <c r="J908">
        <v>11340461</v>
      </c>
      <c r="K908">
        <v>2886</v>
      </c>
      <c r="L908">
        <v>2904</v>
      </c>
      <c r="M908">
        <v>11111</v>
      </c>
      <c r="N908">
        <v>780403</v>
      </c>
      <c r="O908">
        <v>10739341</v>
      </c>
      <c r="P908">
        <v>488993</v>
      </c>
      <c r="Q908">
        <v>9770714</v>
      </c>
      <c r="R908" t="s">
        <v>2070</v>
      </c>
      <c r="S908" t="s">
        <v>2026</v>
      </c>
      <c r="T908" t="s">
        <v>1985</v>
      </c>
      <c r="U908" t="s">
        <v>1995</v>
      </c>
      <c r="V908">
        <v>15000000</v>
      </c>
      <c r="W908">
        <v>35060689</v>
      </c>
      <c r="X908">
        <v>42994136</v>
      </c>
      <c r="Y908">
        <v>37270404</v>
      </c>
      <c r="AA908">
        <v>30446953</v>
      </c>
      <c r="AB908" t="s">
        <v>2073</v>
      </c>
      <c r="AC908" t="s">
        <v>4374</v>
      </c>
      <c r="AD908" t="s">
        <v>3973</v>
      </c>
      <c r="AE908" t="s">
        <v>3596</v>
      </c>
      <c r="AF908" t="s">
        <v>4375</v>
      </c>
      <c r="AG908">
        <v>780504</v>
      </c>
      <c r="AH908">
        <v>88129</v>
      </c>
      <c r="AJ908">
        <v>7.8</v>
      </c>
      <c r="AK908">
        <v>365712</v>
      </c>
    </row>
    <row r="909" spans="1:37" x14ac:dyDescent="0.2">
      <c r="A909">
        <v>143010100</v>
      </c>
      <c r="B909" t="s">
        <v>1665</v>
      </c>
      <c r="C909" s="15">
        <v>39440</v>
      </c>
      <c r="D909" t="s">
        <v>1981</v>
      </c>
      <c r="E909" t="s">
        <v>2133</v>
      </c>
      <c r="F909" t="s">
        <v>4376</v>
      </c>
      <c r="G909">
        <v>2010</v>
      </c>
      <c r="H909">
        <v>89</v>
      </c>
      <c r="I909">
        <v>0</v>
      </c>
      <c r="J909">
        <v>4163241</v>
      </c>
      <c r="K909">
        <v>2327</v>
      </c>
      <c r="L909">
        <v>2327</v>
      </c>
      <c r="M909">
        <v>8648</v>
      </c>
      <c r="N909">
        <v>366793</v>
      </c>
      <c r="O909">
        <v>5322279</v>
      </c>
      <c r="P909">
        <v>172218</v>
      </c>
      <c r="Q909">
        <v>3709802</v>
      </c>
      <c r="R909" t="s">
        <v>2002</v>
      </c>
      <c r="S909" t="s">
        <v>1984</v>
      </c>
      <c r="T909" t="s">
        <v>1985</v>
      </c>
      <c r="U909" t="s">
        <v>1995</v>
      </c>
      <c r="V909">
        <v>34800000</v>
      </c>
      <c r="W909">
        <v>21443494</v>
      </c>
      <c r="X909">
        <v>41388221</v>
      </c>
      <c r="Y909">
        <v>22762256</v>
      </c>
      <c r="AA909">
        <v>17710935</v>
      </c>
      <c r="AB909" t="s">
        <v>1987</v>
      </c>
      <c r="AC909" t="s">
        <v>4377</v>
      </c>
      <c r="AG909">
        <v>1093357</v>
      </c>
      <c r="AH909">
        <v>91660</v>
      </c>
      <c r="AJ909">
        <v>4.9000000000000004</v>
      </c>
      <c r="AK909">
        <v>44346</v>
      </c>
    </row>
    <row r="910" spans="1:37" x14ac:dyDescent="0.2">
      <c r="A910">
        <v>143070100</v>
      </c>
      <c r="B910" t="s">
        <v>1666</v>
      </c>
      <c r="C910" s="15">
        <v>39137</v>
      </c>
      <c r="D910" t="s">
        <v>1981</v>
      </c>
      <c r="E910" t="s">
        <v>2133</v>
      </c>
      <c r="F910" t="s">
        <v>4378</v>
      </c>
      <c r="G910">
        <v>2010</v>
      </c>
      <c r="H910">
        <v>104</v>
      </c>
      <c r="I910">
        <v>0</v>
      </c>
      <c r="J910">
        <v>5187625</v>
      </c>
      <c r="K910">
        <v>2290</v>
      </c>
      <c r="L910">
        <v>2290</v>
      </c>
      <c r="M910">
        <v>5517</v>
      </c>
      <c r="N910">
        <v>392842</v>
      </c>
      <c r="O910">
        <v>5006033</v>
      </c>
      <c r="P910">
        <v>173979</v>
      </c>
      <c r="Q910">
        <v>3303693</v>
      </c>
      <c r="R910" t="s">
        <v>2012</v>
      </c>
      <c r="S910" t="s">
        <v>1984</v>
      </c>
      <c r="T910" t="s">
        <v>1985</v>
      </c>
      <c r="U910" t="s">
        <v>1995</v>
      </c>
      <c r="V910">
        <v>50000000</v>
      </c>
      <c r="W910">
        <v>10721033</v>
      </c>
      <c r="X910">
        <v>30321550</v>
      </c>
      <c r="Y910">
        <v>11397006</v>
      </c>
      <c r="AA910">
        <v>24076074</v>
      </c>
      <c r="AB910" t="s">
        <v>2073</v>
      </c>
      <c r="AC910" t="s">
        <v>4379</v>
      </c>
      <c r="AG910">
        <v>1502404</v>
      </c>
      <c r="AH910">
        <v>84942</v>
      </c>
      <c r="AJ910">
        <v>5.5</v>
      </c>
      <c r="AK910">
        <v>73203</v>
      </c>
    </row>
    <row r="911" spans="1:37" x14ac:dyDescent="0.2">
      <c r="A911">
        <v>143190100</v>
      </c>
      <c r="B911" t="s">
        <v>1667</v>
      </c>
      <c r="C911" s="15">
        <v>39900</v>
      </c>
      <c r="D911" t="s">
        <v>1981</v>
      </c>
      <c r="E911" t="s">
        <v>3801</v>
      </c>
      <c r="F911" t="s">
        <v>4380</v>
      </c>
      <c r="G911">
        <v>2012</v>
      </c>
      <c r="H911">
        <v>88</v>
      </c>
      <c r="I911">
        <v>0</v>
      </c>
      <c r="J911">
        <v>10600112</v>
      </c>
      <c r="K911">
        <v>3202</v>
      </c>
      <c r="L911">
        <v>3202</v>
      </c>
      <c r="M911">
        <v>11424</v>
      </c>
      <c r="N911">
        <v>407417</v>
      </c>
      <c r="O911">
        <v>6599193</v>
      </c>
      <c r="P911">
        <v>169951</v>
      </c>
      <c r="Q911">
        <v>3838460</v>
      </c>
      <c r="R911" t="s">
        <v>2002</v>
      </c>
      <c r="S911" t="s">
        <v>2026</v>
      </c>
      <c r="T911" t="s">
        <v>1985</v>
      </c>
      <c r="U911" t="s">
        <v>1986</v>
      </c>
      <c r="V911">
        <v>50000000</v>
      </c>
      <c r="W911">
        <v>26623701</v>
      </c>
      <c r="X911">
        <v>37853350</v>
      </c>
      <c r="Y911">
        <v>27606117</v>
      </c>
      <c r="AA911">
        <v>19113276</v>
      </c>
      <c r="AB911" t="s">
        <v>1987</v>
      </c>
      <c r="AC911" t="s">
        <v>4381</v>
      </c>
      <c r="AD911" t="s">
        <v>4382</v>
      </c>
      <c r="AE911" t="s">
        <v>4383</v>
      </c>
      <c r="AF911" t="s">
        <v>4384</v>
      </c>
      <c r="AG911">
        <v>1517260</v>
      </c>
      <c r="AH911">
        <v>101577</v>
      </c>
      <c r="AJ911">
        <v>5.9</v>
      </c>
      <c r="AK911">
        <v>74264</v>
      </c>
    </row>
    <row r="912" spans="1:37" x14ac:dyDescent="0.2">
      <c r="A912">
        <v>143210100</v>
      </c>
      <c r="B912" t="s">
        <v>1668</v>
      </c>
      <c r="C912" s="15">
        <v>39473</v>
      </c>
      <c r="D912" t="s">
        <v>1981</v>
      </c>
      <c r="E912" t="s">
        <v>2377</v>
      </c>
      <c r="F912" t="s">
        <v>4385</v>
      </c>
      <c r="G912">
        <v>2011</v>
      </c>
      <c r="H912">
        <v>102</v>
      </c>
      <c r="I912">
        <v>0</v>
      </c>
      <c r="J912">
        <v>8001932</v>
      </c>
      <c r="K912">
        <v>2998</v>
      </c>
      <c r="L912">
        <v>2998</v>
      </c>
      <c r="M912">
        <v>7896</v>
      </c>
      <c r="N912">
        <v>383409</v>
      </c>
      <c r="O912">
        <v>5569768</v>
      </c>
      <c r="P912">
        <v>95926</v>
      </c>
      <c r="Q912">
        <v>1863752</v>
      </c>
      <c r="R912" t="s">
        <v>2070</v>
      </c>
      <c r="S912" t="s">
        <v>1984</v>
      </c>
      <c r="T912" t="s">
        <v>1985</v>
      </c>
      <c r="U912" t="s">
        <v>1986</v>
      </c>
      <c r="V912">
        <v>42000000</v>
      </c>
      <c r="W912">
        <v>18620000</v>
      </c>
      <c r="X912">
        <v>27068337</v>
      </c>
      <c r="Y912">
        <v>19719414</v>
      </c>
      <c r="AA912">
        <v>19967259</v>
      </c>
      <c r="AB912" t="s">
        <v>1987</v>
      </c>
      <c r="AC912" t="s">
        <v>4345</v>
      </c>
      <c r="AD912" t="s">
        <v>2133</v>
      </c>
      <c r="AE912" t="s">
        <v>2204</v>
      </c>
      <c r="AG912">
        <v>1568338</v>
      </c>
      <c r="AH912">
        <v>91978</v>
      </c>
      <c r="AJ912">
        <v>6.6</v>
      </c>
      <c r="AK912">
        <v>112055</v>
      </c>
    </row>
    <row r="913" spans="1:37" x14ac:dyDescent="0.2">
      <c r="A913">
        <v>143400100</v>
      </c>
      <c r="B913" t="s">
        <v>1669</v>
      </c>
      <c r="C913" s="15">
        <v>40103</v>
      </c>
      <c r="D913" t="s">
        <v>1981</v>
      </c>
      <c r="E913" t="s">
        <v>2377</v>
      </c>
      <c r="F913" t="s">
        <v>4386</v>
      </c>
      <c r="G913">
        <v>2012</v>
      </c>
      <c r="H913">
        <v>115</v>
      </c>
      <c r="I913">
        <v>0</v>
      </c>
      <c r="J913">
        <v>9885732</v>
      </c>
      <c r="K913">
        <v>2883</v>
      </c>
      <c r="L913">
        <v>2883</v>
      </c>
      <c r="M913">
        <v>10590</v>
      </c>
      <c r="N913">
        <v>636913</v>
      </c>
      <c r="O913">
        <v>9302861</v>
      </c>
      <c r="P913">
        <v>278893</v>
      </c>
      <c r="Q913">
        <v>5566252</v>
      </c>
      <c r="R913" t="s">
        <v>2070</v>
      </c>
      <c r="S913" t="s">
        <v>1984</v>
      </c>
      <c r="T913" t="s">
        <v>1985</v>
      </c>
      <c r="U913" t="s">
        <v>1986</v>
      </c>
      <c r="V913">
        <v>70000000</v>
      </c>
      <c r="W913">
        <v>25135965</v>
      </c>
      <c r="X913">
        <v>78600000</v>
      </c>
      <c r="Y913">
        <v>26063115</v>
      </c>
      <c r="AA913">
        <v>46205884</v>
      </c>
      <c r="AB913" t="s">
        <v>2073</v>
      </c>
      <c r="AC913" t="s">
        <v>4387</v>
      </c>
      <c r="AD913" t="s">
        <v>2133</v>
      </c>
      <c r="AE913" t="s">
        <v>4388</v>
      </c>
      <c r="AF913" t="s">
        <v>2496</v>
      </c>
      <c r="AG913">
        <v>1211956</v>
      </c>
      <c r="AH913">
        <v>105653</v>
      </c>
      <c r="AJ913">
        <v>6.8</v>
      </c>
      <c r="AK913">
        <v>136115</v>
      </c>
    </row>
    <row r="914" spans="1:37" x14ac:dyDescent="0.2">
      <c r="A914">
        <v>143450100</v>
      </c>
      <c r="B914" t="s">
        <v>1670</v>
      </c>
      <c r="C914" s="15">
        <v>39662</v>
      </c>
      <c r="D914" t="s">
        <v>1981</v>
      </c>
      <c r="E914" t="s">
        <v>2035</v>
      </c>
      <c r="F914" t="s">
        <v>4389</v>
      </c>
      <c r="G914">
        <v>2012</v>
      </c>
      <c r="H914">
        <v>117</v>
      </c>
      <c r="I914">
        <v>0</v>
      </c>
      <c r="J914">
        <v>25577758</v>
      </c>
      <c r="K914">
        <v>3601</v>
      </c>
      <c r="L914">
        <v>3601</v>
      </c>
      <c r="M914">
        <v>13501</v>
      </c>
      <c r="N914">
        <v>805778</v>
      </c>
      <c r="O914">
        <v>13581082</v>
      </c>
      <c r="P914">
        <v>646983</v>
      </c>
      <c r="Q914">
        <v>15030923</v>
      </c>
      <c r="R914" t="s">
        <v>2002</v>
      </c>
      <c r="S914" t="s">
        <v>2026</v>
      </c>
      <c r="T914" t="s">
        <v>1985</v>
      </c>
      <c r="U914" t="s">
        <v>1995</v>
      </c>
      <c r="V914">
        <v>125000000</v>
      </c>
      <c r="W914">
        <v>58877969</v>
      </c>
      <c r="X914">
        <v>152978119</v>
      </c>
      <c r="Y914">
        <v>62354425</v>
      </c>
      <c r="AA914">
        <v>18417526</v>
      </c>
      <c r="AB914" t="s">
        <v>1987</v>
      </c>
      <c r="AC914" t="s">
        <v>4390</v>
      </c>
      <c r="AD914" t="s">
        <v>2035</v>
      </c>
      <c r="AE914" t="s">
        <v>2480</v>
      </c>
      <c r="AG914">
        <v>1386703</v>
      </c>
      <c r="AH914">
        <v>95875</v>
      </c>
      <c r="AJ914">
        <v>6.3</v>
      </c>
      <c r="AK914">
        <v>173708</v>
      </c>
    </row>
    <row r="915" spans="1:37" x14ac:dyDescent="0.2">
      <c r="A915">
        <v>143490100</v>
      </c>
      <c r="B915" t="s">
        <v>4391</v>
      </c>
      <c r="C915" s="15">
        <v>39753</v>
      </c>
      <c r="D915" t="s">
        <v>1981</v>
      </c>
      <c r="E915" t="s">
        <v>2024</v>
      </c>
      <c r="F915" t="s">
        <v>4392</v>
      </c>
      <c r="G915">
        <v>2011</v>
      </c>
      <c r="H915">
        <v>95</v>
      </c>
      <c r="I915">
        <v>0</v>
      </c>
      <c r="J915">
        <v>7910980</v>
      </c>
      <c r="K915">
        <v>1868</v>
      </c>
      <c r="L915">
        <v>1872</v>
      </c>
      <c r="M915">
        <v>5315</v>
      </c>
      <c r="N915">
        <v>390032</v>
      </c>
      <c r="O915">
        <v>6874246</v>
      </c>
      <c r="P915">
        <v>193803</v>
      </c>
      <c r="Q915">
        <v>4652546</v>
      </c>
      <c r="R915" t="s">
        <v>2070</v>
      </c>
      <c r="S915" t="s">
        <v>1984</v>
      </c>
      <c r="T915" t="s">
        <v>1985</v>
      </c>
      <c r="U915" t="s">
        <v>1995</v>
      </c>
      <c r="V915">
        <v>15000000</v>
      </c>
      <c r="W915">
        <v>15634090</v>
      </c>
      <c r="X915">
        <v>6384898</v>
      </c>
      <c r="Y915">
        <v>16557203</v>
      </c>
      <c r="Z915" t="s">
        <v>4393</v>
      </c>
      <c r="AA915">
        <v>13185497</v>
      </c>
      <c r="AB915" t="s">
        <v>2073</v>
      </c>
      <c r="AC915" t="s">
        <v>4394</v>
      </c>
      <c r="AD915" t="s">
        <v>2028</v>
      </c>
      <c r="AE915" t="s">
        <v>3892</v>
      </c>
      <c r="AF915" t="s">
        <v>4395</v>
      </c>
      <c r="AG915">
        <v>1258972</v>
      </c>
      <c r="AH915">
        <v>97950</v>
      </c>
      <c r="AJ915">
        <v>5.4</v>
      </c>
      <c r="AK915">
        <v>47395</v>
      </c>
    </row>
    <row r="916" spans="1:37" x14ac:dyDescent="0.2">
      <c r="A916">
        <v>143500100</v>
      </c>
      <c r="B916" t="s">
        <v>4396</v>
      </c>
      <c r="C916" s="15">
        <v>40171</v>
      </c>
      <c r="D916" t="s">
        <v>1981</v>
      </c>
      <c r="E916" t="s">
        <v>1982</v>
      </c>
      <c r="F916" t="s">
        <v>4397</v>
      </c>
      <c r="G916">
        <v>2011</v>
      </c>
      <c r="H916">
        <v>165</v>
      </c>
      <c r="I916">
        <v>0</v>
      </c>
      <c r="J916">
        <v>18361578</v>
      </c>
      <c r="K916">
        <v>2537</v>
      </c>
      <c r="L916">
        <v>2557</v>
      </c>
      <c r="M916">
        <v>17000</v>
      </c>
      <c r="N916">
        <v>1276114</v>
      </c>
      <c r="O916">
        <v>17492501</v>
      </c>
      <c r="P916">
        <v>902688</v>
      </c>
      <c r="Q916">
        <v>15712203</v>
      </c>
      <c r="R916" t="s">
        <v>2171</v>
      </c>
      <c r="S916" t="s">
        <v>2179</v>
      </c>
      <c r="T916" t="s">
        <v>1985</v>
      </c>
      <c r="U916" t="s">
        <v>2584</v>
      </c>
      <c r="V916">
        <v>100000000</v>
      </c>
      <c r="W916">
        <v>116900694</v>
      </c>
      <c r="X916">
        <v>275076029</v>
      </c>
      <c r="Y916">
        <v>120941374</v>
      </c>
      <c r="AA916">
        <v>62248478</v>
      </c>
      <c r="AB916" t="s">
        <v>2073</v>
      </c>
      <c r="AC916" t="s">
        <v>4398</v>
      </c>
      <c r="AD916" t="s">
        <v>3632</v>
      </c>
      <c r="AE916" t="s">
        <v>3631</v>
      </c>
      <c r="AF916" t="s">
        <v>4399</v>
      </c>
      <c r="AG916">
        <v>993846</v>
      </c>
      <c r="AH916">
        <v>106782</v>
      </c>
      <c r="AJ916">
        <v>8.3000000000000007</v>
      </c>
      <c r="AK916">
        <v>475753</v>
      </c>
    </row>
    <row r="917" spans="1:37" x14ac:dyDescent="0.2">
      <c r="A917">
        <v>195480100</v>
      </c>
      <c r="B917" t="s">
        <v>1910</v>
      </c>
      <c r="C917" s="15">
        <v>40214</v>
      </c>
      <c r="D917" t="s">
        <v>1981</v>
      </c>
      <c r="E917" t="s">
        <v>2035</v>
      </c>
      <c r="F917" t="s">
        <v>5301</v>
      </c>
      <c r="G917">
        <v>2014</v>
      </c>
      <c r="H917">
        <v>111</v>
      </c>
      <c r="I917">
        <v>0</v>
      </c>
      <c r="J917">
        <v>0</v>
      </c>
      <c r="K917">
        <v>0</v>
      </c>
      <c r="L917">
        <v>581</v>
      </c>
      <c r="M917">
        <v>1734</v>
      </c>
      <c r="N917">
        <v>378201</v>
      </c>
      <c r="O917">
        <v>3690925</v>
      </c>
      <c r="P917">
        <v>257542</v>
      </c>
      <c r="Q917">
        <v>3412555</v>
      </c>
      <c r="R917" t="s">
        <v>2070</v>
      </c>
      <c r="S917" t="s">
        <v>1984</v>
      </c>
      <c r="T917" t="s">
        <v>1985</v>
      </c>
      <c r="U917" t="s">
        <v>2071</v>
      </c>
      <c r="V917">
        <v>44000000</v>
      </c>
      <c r="W917">
        <v>6105175</v>
      </c>
      <c r="X917">
        <v>6237457</v>
      </c>
      <c r="Y917">
        <v>6263043</v>
      </c>
      <c r="AB917" t="s">
        <v>2073</v>
      </c>
      <c r="AC917" t="s">
        <v>5302</v>
      </c>
      <c r="AD917" t="s">
        <v>4713</v>
      </c>
      <c r="AE917" t="s">
        <v>2035</v>
      </c>
      <c r="AF917" t="s">
        <v>5214</v>
      </c>
      <c r="AG917">
        <v>2788710</v>
      </c>
      <c r="AH917">
        <v>119141</v>
      </c>
    </row>
    <row r="918" spans="1:37" x14ac:dyDescent="0.2">
      <c r="A918">
        <v>143590100</v>
      </c>
      <c r="B918" t="s">
        <v>1672</v>
      </c>
      <c r="C918" s="15">
        <v>39480</v>
      </c>
      <c r="D918" t="s">
        <v>1981</v>
      </c>
      <c r="E918" t="s">
        <v>3767</v>
      </c>
      <c r="F918" t="s">
        <v>4401</v>
      </c>
      <c r="G918">
        <v>2011</v>
      </c>
      <c r="H918">
        <v>95</v>
      </c>
      <c r="I918">
        <v>0</v>
      </c>
      <c r="J918">
        <v>20874072</v>
      </c>
      <c r="K918">
        <v>2855</v>
      </c>
      <c r="L918">
        <v>2856</v>
      </c>
      <c r="M918">
        <v>12340</v>
      </c>
      <c r="N918">
        <v>547319</v>
      </c>
      <c r="O918">
        <v>8981669</v>
      </c>
      <c r="P918">
        <v>100461</v>
      </c>
      <c r="Q918">
        <v>2279514</v>
      </c>
      <c r="R918" t="s">
        <v>2012</v>
      </c>
      <c r="S918" t="s">
        <v>2026</v>
      </c>
      <c r="T918" t="s">
        <v>1985</v>
      </c>
      <c r="U918" t="s">
        <v>1986</v>
      </c>
      <c r="V918">
        <v>15000000</v>
      </c>
      <c r="W918">
        <v>54333290</v>
      </c>
      <c r="X918">
        <v>74622608</v>
      </c>
      <c r="Y918">
        <v>57541410</v>
      </c>
      <c r="Z918" t="s">
        <v>1672</v>
      </c>
      <c r="AA918">
        <v>16667946</v>
      </c>
      <c r="AB918" t="s">
        <v>1987</v>
      </c>
      <c r="AC918" t="s">
        <v>4402</v>
      </c>
      <c r="AD918" t="s">
        <v>4403</v>
      </c>
      <c r="AE918" t="s">
        <v>4124</v>
      </c>
      <c r="AF918" t="s">
        <v>4404</v>
      </c>
      <c r="AG918">
        <v>1596365</v>
      </c>
      <c r="AH918">
        <v>92422</v>
      </c>
    </row>
    <row r="919" spans="1:37" x14ac:dyDescent="0.2">
      <c r="A919">
        <v>175660100</v>
      </c>
      <c r="B919" t="s">
        <v>1833</v>
      </c>
      <c r="C919" s="15">
        <v>40215</v>
      </c>
      <c r="D919" t="s">
        <v>1981</v>
      </c>
      <c r="E919" t="s">
        <v>1991</v>
      </c>
      <c r="F919" t="s">
        <v>5005</v>
      </c>
      <c r="G919">
        <v>2013</v>
      </c>
      <c r="H919">
        <v>110</v>
      </c>
      <c r="I919">
        <v>0</v>
      </c>
      <c r="J919">
        <v>69050279</v>
      </c>
      <c r="K919">
        <v>3775</v>
      </c>
      <c r="L919">
        <v>3890</v>
      </c>
      <c r="M919">
        <v>32540</v>
      </c>
      <c r="N919">
        <v>4215131</v>
      </c>
      <c r="O919">
        <v>56785727</v>
      </c>
      <c r="P919">
        <v>1919141</v>
      </c>
      <c r="Q919">
        <v>66906972</v>
      </c>
      <c r="R919" t="s">
        <v>2031</v>
      </c>
      <c r="S919" t="s">
        <v>2201</v>
      </c>
      <c r="T919" t="s">
        <v>2032</v>
      </c>
      <c r="U919" t="s">
        <v>2004</v>
      </c>
      <c r="V919">
        <v>60000000</v>
      </c>
      <c r="W919">
        <v>257784718</v>
      </c>
      <c r="X919">
        <v>199944670</v>
      </c>
      <c r="Y919">
        <v>265988393</v>
      </c>
      <c r="Z919" t="s">
        <v>5006</v>
      </c>
      <c r="AA919">
        <v>418942</v>
      </c>
      <c r="AB919" t="s">
        <v>2006</v>
      </c>
      <c r="AC919" t="s">
        <v>5007</v>
      </c>
      <c r="AD919" t="s">
        <v>2648</v>
      </c>
      <c r="AE919" t="s">
        <v>4854</v>
      </c>
      <c r="AG919">
        <v>1490017</v>
      </c>
      <c r="AH919">
        <v>108932</v>
      </c>
    </row>
    <row r="920" spans="1:37" x14ac:dyDescent="0.2">
      <c r="A920">
        <v>143620100</v>
      </c>
      <c r="B920" t="s">
        <v>1673</v>
      </c>
      <c r="C920" s="15">
        <v>39172</v>
      </c>
      <c r="D920" t="s">
        <v>1981</v>
      </c>
      <c r="E920" t="s">
        <v>3560</v>
      </c>
      <c r="F920" t="s">
        <v>4408</v>
      </c>
      <c r="G920">
        <v>2010</v>
      </c>
      <c r="H920">
        <v>101</v>
      </c>
      <c r="I920">
        <v>0</v>
      </c>
      <c r="J920">
        <v>13271464</v>
      </c>
      <c r="K920">
        <v>2408</v>
      </c>
      <c r="L920">
        <v>2419</v>
      </c>
      <c r="M920">
        <v>14066</v>
      </c>
      <c r="N920">
        <v>945653</v>
      </c>
      <c r="O920">
        <v>11038789</v>
      </c>
      <c r="P920">
        <v>197850</v>
      </c>
      <c r="Q920">
        <v>3360791</v>
      </c>
      <c r="R920" t="s">
        <v>2012</v>
      </c>
      <c r="S920" t="s">
        <v>1984</v>
      </c>
      <c r="T920" t="s">
        <v>1985</v>
      </c>
      <c r="U920" t="s">
        <v>2080</v>
      </c>
      <c r="V920">
        <v>1500000</v>
      </c>
      <c r="W920">
        <v>54009150</v>
      </c>
      <c r="X920">
        <v>45861736</v>
      </c>
      <c r="Y920">
        <v>57414513</v>
      </c>
      <c r="Z920" t="s">
        <v>1673</v>
      </c>
      <c r="AA920">
        <v>23497065</v>
      </c>
      <c r="AB920" t="s">
        <v>2073</v>
      </c>
      <c r="AC920" t="s">
        <v>4409</v>
      </c>
      <c r="AD920" t="s">
        <v>4403</v>
      </c>
      <c r="AG920">
        <v>1591095</v>
      </c>
      <c r="AH920">
        <v>85788</v>
      </c>
      <c r="AJ920">
        <v>6.8</v>
      </c>
      <c r="AK920">
        <v>148068</v>
      </c>
    </row>
    <row r="921" spans="1:37" x14ac:dyDescent="0.2">
      <c r="A921">
        <v>143640100</v>
      </c>
      <c r="B921" t="s">
        <v>1674</v>
      </c>
      <c r="C921" s="15">
        <v>39440</v>
      </c>
      <c r="D921" t="s">
        <v>1981</v>
      </c>
      <c r="E921" t="s">
        <v>2010</v>
      </c>
      <c r="F921" t="s">
        <v>4410</v>
      </c>
      <c r="G921">
        <v>2011</v>
      </c>
      <c r="H921">
        <v>146</v>
      </c>
      <c r="I921">
        <v>0</v>
      </c>
      <c r="J921">
        <v>7515402</v>
      </c>
      <c r="K921">
        <v>2376</v>
      </c>
      <c r="L921">
        <v>2856</v>
      </c>
      <c r="M921">
        <v>17902</v>
      </c>
      <c r="N921">
        <v>1763263</v>
      </c>
      <c r="O921">
        <v>30445692</v>
      </c>
      <c r="P921">
        <v>472953</v>
      </c>
      <c r="Q921">
        <v>13020699</v>
      </c>
      <c r="R921" t="s">
        <v>2070</v>
      </c>
      <c r="S921" t="s">
        <v>2026</v>
      </c>
      <c r="T921" t="s">
        <v>1985</v>
      </c>
      <c r="U921" t="s">
        <v>2135</v>
      </c>
      <c r="V921">
        <v>70000000</v>
      </c>
      <c r="W921">
        <v>79883359</v>
      </c>
      <c r="X921">
        <v>76932170</v>
      </c>
      <c r="Y921">
        <v>84762149</v>
      </c>
      <c r="AA921">
        <v>24062495</v>
      </c>
      <c r="AB921" t="s">
        <v>1987</v>
      </c>
      <c r="AC921" t="s">
        <v>4411</v>
      </c>
      <c r="AD921" t="s">
        <v>2022</v>
      </c>
      <c r="AE921" t="s">
        <v>3814</v>
      </c>
      <c r="AF921" t="s">
        <v>2029</v>
      </c>
      <c r="AG921">
        <v>1568911</v>
      </c>
      <c r="AH921">
        <v>91126</v>
      </c>
      <c r="AJ921">
        <v>7.2</v>
      </c>
      <c r="AK921">
        <v>97294</v>
      </c>
    </row>
    <row r="922" spans="1:37" x14ac:dyDescent="0.2">
      <c r="A922">
        <v>143650100</v>
      </c>
      <c r="B922" t="s">
        <v>1675</v>
      </c>
      <c r="C922" s="15">
        <v>39683</v>
      </c>
      <c r="D922" t="s">
        <v>1981</v>
      </c>
      <c r="E922" t="s">
        <v>2035</v>
      </c>
      <c r="F922" t="s">
        <v>4412</v>
      </c>
      <c r="G922">
        <v>2011</v>
      </c>
      <c r="H922">
        <v>91</v>
      </c>
      <c r="I922">
        <v>0</v>
      </c>
      <c r="J922">
        <v>6030164</v>
      </c>
      <c r="K922">
        <v>2255</v>
      </c>
      <c r="L922">
        <v>2255</v>
      </c>
      <c r="M922">
        <v>9165</v>
      </c>
      <c r="N922">
        <v>393188</v>
      </c>
      <c r="O922">
        <v>6928391</v>
      </c>
      <c r="P922">
        <v>15819</v>
      </c>
      <c r="Q922">
        <v>284590</v>
      </c>
      <c r="R922" t="s">
        <v>2070</v>
      </c>
      <c r="S922" t="s">
        <v>1984</v>
      </c>
      <c r="T922" t="s">
        <v>1985</v>
      </c>
      <c r="U922" t="s">
        <v>1986</v>
      </c>
      <c r="V922">
        <v>35000000</v>
      </c>
      <c r="W922">
        <v>20275446</v>
      </c>
      <c r="X922">
        <v>11117755</v>
      </c>
      <c r="Y922">
        <v>21472609</v>
      </c>
      <c r="AA922">
        <v>8411143</v>
      </c>
      <c r="AB922" t="s">
        <v>1987</v>
      </c>
      <c r="AC922" t="s">
        <v>4413</v>
      </c>
      <c r="AD922" t="s">
        <v>2039</v>
      </c>
      <c r="AE922" t="s">
        <v>3569</v>
      </c>
      <c r="AG922">
        <v>1547234</v>
      </c>
      <c r="AH922">
        <v>96417</v>
      </c>
      <c r="AJ922">
        <v>6.5</v>
      </c>
      <c r="AK922">
        <v>83091</v>
      </c>
    </row>
    <row r="923" spans="1:37" x14ac:dyDescent="0.2">
      <c r="A923">
        <v>143660100</v>
      </c>
      <c r="B923" t="s">
        <v>1676</v>
      </c>
      <c r="C923" s="15">
        <v>39284</v>
      </c>
      <c r="D923" t="s">
        <v>1981</v>
      </c>
      <c r="E923" t="s">
        <v>2035</v>
      </c>
      <c r="F923" t="s">
        <v>4414</v>
      </c>
      <c r="G923">
        <v>2011</v>
      </c>
      <c r="H923">
        <v>109</v>
      </c>
      <c r="I923">
        <v>0</v>
      </c>
      <c r="J923">
        <v>18622150</v>
      </c>
      <c r="K923">
        <v>2926</v>
      </c>
      <c r="L923">
        <v>2926</v>
      </c>
      <c r="M923">
        <v>10542</v>
      </c>
      <c r="N923">
        <v>1449671</v>
      </c>
      <c r="O923">
        <v>21049691</v>
      </c>
      <c r="P923">
        <v>274997</v>
      </c>
      <c r="Q923">
        <v>6867419</v>
      </c>
      <c r="R923" t="s">
        <v>2070</v>
      </c>
      <c r="S923" t="s">
        <v>1984</v>
      </c>
      <c r="T923" t="s">
        <v>1985</v>
      </c>
      <c r="U923" t="s">
        <v>2175</v>
      </c>
      <c r="V923">
        <v>35000000</v>
      </c>
      <c r="W923">
        <v>55802754</v>
      </c>
      <c r="X923">
        <v>90793137</v>
      </c>
      <c r="Y923">
        <v>59321210</v>
      </c>
      <c r="AA923">
        <v>22075074</v>
      </c>
      <c r="AB923" t="s">
        <v>2073</v>
      </c>
      <c r="AC923" t="s">
        <v>3350</v>
      </c>
      <c r="AD923" t="s">
        <v>2035</v>
      </c>
      <c r="AE923" t="s">
        <v>2695</v>
      </c>
      <c r="AF923" t="s">
        <v>2667</v>
      </c>
      <c r="AG923">
        <v>1632708</v>
      </c>
      <c r="AH923">
        <v>88405</v>
      </c>
      <c r="AJ923">
        <v>6.6</v>
      </c>
      <c r="AK923">
        <v>212185</v>
      </c>
    </row>
    <row r="924" spans="1:37" x14ac:dyDescent="0.2">
      <c r="A924">
        <v>143670100</v>
      </c>
      <c r="B924" t="s">
        <v>1677</v>
      </c>
      <c r="C924" s="15">
        <v>39312</v>
      </c>
      <c r="D924" t="s">
        <v>1981</v>
      </c>
      <c r="E924" t="s">
        <v>2010</v>
      </c>
      <c r="F924" t="s">
        <v>4415</v>
      </c>
      <c r="G924">
        <v>2010</v>
      </c>
      <c r="H924">
        <v>101</v>
      </c>
      <c r="I924">
        <v>0</v>
      </c>
      <c r="J924">
        <v>8114388</v>
      </c>
      <c r="K924">
        <v>3114</v>
      </c>
      <c r="L924">
        <v>3114</v>
      </c>
      <c r="M924">
        <v>8637</v>
      </c>
      <c r="N924">
        <v>298345</v>
      </c>
      <c r="O924">
        <v>5231853</v>
      </c>
      <c r="P924">
        <v>181434</v>
      </c>
      <c r="Q924">
        <v>5143346</v>
      </c>
      <c r="R924" t="s">
        <v>2070</v>
      </c>
      <c r="S924" t="s">
        <v>2255</v>
      </c>
      <c r="T924" t="s">
        <v>1985</v>
      </c>
      <c r="U924" t="s">
        <v>2080</v>
      </c>
      <c r="V924">
        <v>30000000</v>
      </c>
      <c r="W924">
        <v>18298649</v>
      </c>
      <c r="X924">
        <v>22222000</v>
      </c>
      <c r="Y924">
        <v>19452402</v>
      </c>
      <c r="AA924">
        <v>7395750</v>
      </c>
      <c r="AB924" t="s">
        <v>2073</v>
      </c>
      <c r="AC924" t="s">
        <v>4416</v>
      </c>
      <c r="AD924" t="s">
        <v>2022</v>
      </c>
      <c r="AE924" t="s">
        <v>3814</v>
      </c>
      <c r="AG924">
        <v>1438176</v>
      </c>
      <c r="AH924">
        <v>89030</v>
      </c>
      <c r="AJ924">
        <v>6.4</v>
      </c>
      <c r="AK924">
        <v>75678</v>
      </c>
    </row>
    <row r="925" spans="1:37" x14ac:dyDescent="0.2">
      <c r="A925">
        <v>143680100</v>
      </c>
      <c r="B925" t="s">
        <v>1678</v>
      </c>
      <c r="C925" s="15">
        <v>39130</v>
      </c>
      <c r="D925" t="s">
        <v>1981</v>
      </c>
      <c r="E925" t="s">
        <v>2010</v>
      </c>
      <c r="F925" t="s">
        <v>4417</v>
      </c>
      <c r="G925">
        <v>2010</v>
      </c>
      <c r="H925">
        <v>114</v>
      </c>
      <c r="I925">
        <v>0</v>
      </c>
      <c r="J925">
        <v>19449893</v>
      </c>
      <c r="K925">
        <v>3154</v>
      </c>
      <c r="L925">
        <v>3156</v>
      </c>
      <c r="M925">
        <v>13924</v>
      </c>
      <c r="N925">
        <v>970837</v>
      </c>
      <c r="O925">
        <v>15019749</v>
      </c>
      <c r="P925">
        <v>239437</v>
      </c>
      <c r="Q925">
        <v>6058278</v>
      </c>
      <c r="R925" t="s">
        <v>2002</v>
      </c>
      <c r="S925" t="s">
        <v>2026</v>
      </c>
      <c r="T925" t="s">
        <v>1985</v>
      </c>
      <c r="U925" t="s">
        <v>2004</v>
      </c>
      <c r="V925">
        <v>50000000</v>
      </c>
      <c r="W925">
        <v>55100437</v>
      </c>
      <c r="X925">
        <v>91094722</v>
      </c>
      <c r="Y925">
        <v>58574607</v>
      </c>
      <c r="AA925">
        <v>31980630</v>
      </c>
      <c r="AB925" t="s">
        <v>1987</v>
      </c>
      <c r="AC925" t="s">
        <v>4418</v>
      </c>
      <c r="AD925" t="s">
        <v>3814</v>
      </c>
      <c r="AE925" t="s">
        <v>4419</v>
      </c>
      <c r="AF925" t="s">
        <v>2022</v>
      </c>
      <c r="AG925">
        <v>1464540</v>
      </c>
      <c r="AH925">
        <v>85056</v>
      </c>
      <c r="AJ925">
        <v>6.1</v>
      </c>
      <c r="AK925">
        <v>165727</v>
      </c>
    </row>
    <row r="926" spans="1:37" x14ac:dyDescent="0.2">
      <c r="A926">
        <v>143790100</v>
      </c>
      <c r="B926" t="s">
        <v>4420</v>
      </c>
      <c r="C926" s="15">
        <v>39424</v>
      </c>
      <c r="D926" t="s">
        <v>1981</v>
      </c>
      <c r="E926" t="s">
        <v>1991</v>
      </c>
      <c r="F926" t="s">
        <v>4421</v>
      </c>
      <c r="G926">
        <v>2011</v>
      </c>
      <c r="H926">
        <v>117</v>
      </c>
      <c r="I926">
        <v>0</v>
      </c>
      <c r="J926">
        <v>13019180</v>
      </c>
      <c r="K926">
        <v>3505</v>
      </c>
      <c r="L926">
        <v>3505</v>
      </c>
      <c r="M926">
        <v>15513</v>
      </c>
      <c r="N926">
        <v>874327</v>
      </c>
      <c r="O926">
        <v>11141727</v>
      </c>
      <c r="P926">
        <v>90384</v>
      </c>
      <c r="Q926">
        <v>2078668</v>
      </c>
      <c r="R926" t="s">
        <v>2070</v>
      </c>
      <c r="S926" t="s">
        <v>1984</v>
      </c>
      <c r="T926" t="s">
        <v>1985</v>
      </c>
      <c r="U926" t="s">
        <v>2175</v>
      </c>
      <c r="V926">
        <v>26000000</v>
      </c>
      <c r="W926">
        <v>54544638</v>
      </c>
      <c r="X926">
        <v>92305635</v>
      </c>
      <c r="Y926">
        <v>57954572</v>
      </c>
      <c r="Z926" t="s">
        <v>3774</v>
      </c>
      <c r="AA926">
        <v>9832260</v>
      </c>
      <c r="AB926" t="s">
        <v>1987</v>
      </c>
      <c r="AC926" t="s">
        <v>4422</v>
      </c>
      <c r="AD926" t="s">
        <v>2190</v>
      </c>
      <c r="AE926" t="s">
        <v>3776</v>
      </c>
      <c r="AF926" t="s">
        <v>3777</v>
      </c>
      <c r="AG926">
        <v>1598822</v>
      </c>
      <c r="AH926">
        <v>91628</v>
      </c>
      <c r="AJ926">
        <v>5.6</v>
      </c>
      <c r="AK926">
        <v>55301</v>
      </c>
    </row>
    <row r="927" spans="1:37" x14ac:dyDescent="0.2">
      <c r="A927">
        <v>143800100</v>
      </c>
      <c r="B927" t="s">
        <v>1679</v>
      </c>
      <c r="C927" s="15">
        <v>39270</v>
      </c>
      <c r="D927" t="s">
        <v>1981</v>
      </c>
      <c r="E927" t="s">
        <v>1991</v>
      </c>
      <c r="F927" t="s">
        <v>4423</v>
      </c>
      <c r="G927">
        <v>2010</v>
      </c>
      <c r="H927">
        <v>98</v>
      </c>
      <c r="I927">
        <v>0</v>
      </c>
      <c r="J927">
        <v>28302165</v>
      </c>
      <c r="K927">
        <v>3040</v>
      </c>
      <c r="L927">
        <v>3134</v>
      </c>
      <c r="M927">
        <v>18552</v>
      </c>
      <c r="N927">
        <v>2084835</v>
      </c>
      <c r="O927">
        <v>24027048</v>
      </c>
      <c r="P927">
        <v>557512</v>
      </c>
      <c r="Q927">
        <v>10889845</v>
      </c>
      <c r="R927" t="s">
        <v>2070</v>
      </c>
      <c r="S927" t="s">
        <v>1984</v>
      </c>
      <c r="T927" t="s">
        <v>1985</v>
      </c>
      <c r="U927" t="s">
        <v>2071</v>
      </c>
      <c r="V927">
        <v>35000000</v>
      </c>
      <c r="W927">
        <v>117538559</v>
      </c>
      <c r="X927">
        <v>94879042</v>
      </c>
      <c r="Y927">
        <v>124949561</v>
      </c>
      <c r="Z927" t="s">
        <v>1679</v>
      </c>
      <c r="AA927">
        <v>23644272</v>
      </c>
      <c r="AB927" t="s">
        <v>2073</v>
      </c>
      <c r="AC927" t="s">
        <v>4424</v>
      </c>
      <c r="AD927" t="s">
        <v>2190</v>
      </c>
      <c r="AE927" t="s">
        <v>4176</v>
      </c>
      <c r="AG927">
        <v>1499658</v>
      </c>
      <c r="AH927">
        <v>87869</v>
      </c>
      <c r="AJ927">
        <v>6.9</v>
      </c>
      <c r="AK927">
        <v>290483</v>
      </c>
    </row>
    <row r="928" spans="1:37" x14ac:dyDescent="0.2">
      <c r="A928">
        <v>143810100</v>
      </c>
      <c r="B928" t="s">
        <v>1680</v>
      </c>
      <c r="C928" s="15">
        <v>39207</v>
      </c>
      <c r="D928" t="s">
        <v>1981</v>
      </c>
      <c r="E928" t="s">
        <v>1991</v>
      </c>
      <c r="F928" t="s">
        <v>4425</v>
      </c>
      <c r="G928">
        <v>2010</v>
      </c>
      <c r="H928">
        <v>103</v>
      </c>
      <c r="I928">
        <v>0</v>
      </c>
      <c r="J928">
        <v>13945368</v>
      </c>
      <c r="K928">
        <v>2904</v>
      </c>
      <c r="L928">
        <v>2904</v>
      </c>
      <c r="M928">
        <v>11848</v>
      </c>
      <c r="N928">
        <v>961002</v>
      </c>
      <c r="O928">
        <v>10188450</v>
      </c>
      <c r="P928">
        <v>98010</v>
      </c>
      <c r="Q928">
        <v>2236683</v>
      </c>
      <c r="R928" t="s">
        <v>2070</v>
      </c>
      <c r="S928" t="s">
        <v>2026</v>
      </c>
      <c r="T928" t="s">
        <v>1985</v>
      </c>
      <c r="U928" t="s">
        <v>2175</v>
      </c>
      <c r="V928">
        <v>35000000</v>
      </c>
      <c r="W928">
        <v>39046489</v>
      </c>
      <c r="X928">
        <v>26037627</v>
      </c>
      <c r="Y928">
        <v>41508435</v>
      </c>
      <c r="AA928">
        <v>27836394</v>
      </c>
      <c r="AB928" t="s">
        <v>1987</v>
      </c>
      <c r="AC928" t="s">
        <v>4426</v>
      </c>
      <c r="AD928" t="s">
        <v>2637</v>
      </c>
      <c r="AE928" t="s">
        <v>4427</v>
      </c>
      <c r="AF928" t="s">
        <v>4428</v>
      </c>
      <c r="AG928">
        <v>491152</v>
      </c>
      <c r="AH928">
        <v>86817</v>
      </c>
      <c r="AJ928">
        <v>5.9</v>
      </c>
      <c r="AK928">
        <v>41147</v>
      </c>
    </row>
    <row r="929" spans="1:37" x14ac:dyDescent="0.2">
      <c r="A929">
        <v>143830100</v>
      </c>
      <c r="B929" t="s">
        <v>1681</v>
      </c>
      <c r="C929" s="15">
        <v>39123</v>
      </c>
      <c r="D929" t="s">
        <v>1981</v>
      </c>
      <c r="E929" t="s">
        <v>2035</v>
      </c>
      <c r="F929" t="s">
        <v>4429</v>
      </c>
      <c r="G929">
        <v>2010</v>
      </c>
      <c r="H929">
        <v>115</v>
      </c>
      <c r="I929">
        <v>0</v>
      </c>
      <c r="J929">
        <v>30514732</v>
      </c>
      <c r="K929">
        <v>3548</v>
      </c>
      <c r="L929">
        <v>3548</v>
      </c>
      <c r="M929">
        <v>20711</v>
      </c>
      <c r="N929">
        <v>1440905</v>
      </c>
      <c r="O929">
        <v>19695915</v>
      </c>
      <c r="P929">
        <v>203306</v>
      </c>
      <c r="Q929">
        <v>4591149</v>
      </c>
      <c r="R929" t="s">
        <v>2070</v>
      </c>
      <c r="S929" t="s">
        <v>1984</v>
      </c>
      <c r="T929" t="s">
        <v>1985</v>
      </c>
      <c r="U929" t="s">
        <v>2175</v>
      </c>
      <c r="V929">
        <v>80000000</v>
      </c>
      <c r="W929">
        <v>103028109</v>
      </c>
      <c r="X929">
        <v>111946844</v>
      </c>
      <c r="Y929">
        <v>109524204</v>
      </c>
      <c r="AA929">
        <v>53466383</v>
      </c>
      <c r="AB929" t="s">
        <v>1987</v>
      </c>
      <c r="AC929" t="s">
        <v>4430</v>
      </c>
      <c r="AD929" t="s">
        <v>2039</v>
      </c>
      <c r="AE929" t="s">
        <v>2208</v>
      </c>
      <c r="AG929">
        <v>1564367</v>
      </c>
      <c r="AH929">
        <v>85367</v>
      </c>
      <c r="AJ929">
        <v>6.4</v>
      </c>
      <c r="AK929">
        <v>140777</v>
      </c>
    </row>
    <row r="930" spans="1:37" x14ac:dyDescent="0.2">
      <c r="A930">
        <v>143840100</v>
      </c>
      <c r="B930" t="s">
        <v>1682</v>
      </c>
      <c r="C930" s="15">
        <v>39151</v>
      </c>
      <c r="D930" t="s">
        <v>1981</v>
      </c>
      <c r="E930" t="s">
        <v>1991</v>
      </c>
      <c r="F930" t="s">
        <v>4431</v>
      </c>
      <c r="G930">
        <v>2010</v>
      </c>
      <c r="H930">
        <v>120</v>
      </c>
      <c r="I930">
        <v>0</v>
      </c>
      <c r="J930">
        <v>14005335</v>
      </c>
      <c r="K930">
        <v>3030</v>
      </c>
      <c r="L930">
        <v>3030</v>
      </c>
      <c r="M930">
        <v>12411</v>
      </c>
      <c r="N930">
        <v>679776</v>
      </c>
      <c r="O930">
        <v>7691304</v>
      </c>
      <c r="P930">
        <v>164542</v>
      </c>
      <c r="Q930">
        <v>3782547</v>
      </c>
      <c r="R930" t="s">
        <v>2012</v>
      </c>
      <c r="S930" t="s">
        <v>2657</v>
      </c>
      <c r="T930" t="s">
        <v>1985</v>
      </c>
      <c r="U930" t="s">
        <v>1986</v>
      </c>
      <c r="V930">
        <v>42000000</v>
      </c>
      <c r="W930">
        <v>37662162</v>
      </c>
      <c r="X930">
        <v>54016280</v>
      </c>
      <c r="Y930">
        <v>40036827</v>
      </c>
      <c r="AA930">
        <v>15723106</v>
      </c>
      <c r="AB930" t="s">
        <v>1987</v>
      </c>
      <c r="AC930" t="s">
        <v>4432</v>
      </c>
      <c r="AD930" t="s">
        <v>1991</v>
      </c>
      <c r="AE930" t="s">
        <v>3632</v>
      </c>
      <c r="AG930">
        <v>1486185</v>
      </c>
      <c r="AH930">
        <v>85397</v>
      </c>
      <c r="AJ930">
        <v>5.4</v>
      </c>
      <c r="AK930">
        <v>74763</v>
      </c>
    </row>
    <row r="931" spans="1:37" x14ac:dyDescent="0.2">
      <c r="A931">
        <v>143850100</v>
      </c>
      <c r="B931" t="s">
        <v>4433</v>
      </c>
      <c r="C931" s="15">
        <v>39431</v>
      </c>
      <c r="D931" t="s">
        <v>1981</v>
      </c>
      <c r="E931" t="s">
        <v>1991</v>
      </c>
      <c r="F931" t="s">
        <v>4434</v>
      </c>
      <c r="G931">
        <v>2011</v>
      </c>
      <c r="H931">
        <v>129</v>
      </c>
      <c r="I931">
        <v>1</v>
      </c>
      <c r="J931">
        <v>39637079</v>
      </c>
      <c r="K931">
        <v>3703</v>
      </c>
      <c r="L931">
        <v>3703</v>
      </c>
      <c r="M931">
        <v>24480</v>
      </c>
      <c r="N931">
        <v>4487533</v>
      </c>
      <c r="O931">
        <v>53332093</v>
      </c>
      <c r="P931">
        <v>1610656</v>
      </c>
      <c r="Q931">
        <v>33590719</v>
      </c>
      <c r="R931" t="s">
        <v>1983</v>
      </c>
      <c r="S931" t="s">
        <v>2026</v>
      </c>
      <c r="T931" t="s">
        <v>1985</v>
      </c>
      <c r="U931" t="s">
        <v>1995</v>
      </c>
      <c r="V931">
        <v>125000000</v>
      </c>
      <c r="W931">
        <v>186848418</v>
      </c>
      <c r="X931">
        <v>348815025</v>
      </c>
      <c r="Y931">
        <v>198429454</v>
      </c>
      <c r="Z931" t="s">
        <v>1556</v>
      </c>
      <c r="AA931">
        <v>22937240</v>
      </c>
      <c r="AB931" t="s">
        <v>1987</v>
      </c>
      <c r="AC931" t="s">
        <v>4435</v>
      </c>
      <c r="AD931" t="s">
        <v>1991</v>
      </c>
      <c r="AE931" t="s">
        <v>2082</v>
      </c>
      <c r="AF931" t="s">
        <v>2483</v>
      </c>
      <c r="AG931">
        <v>1515091</v>
      </c>
      <c r="AH931">
        <v>91542</v>
      </c>
      <c r="AJ931">
        <v>7.5</v>
      </c>
      <c r="AK931">
        <v>267995</v>
      </c>
    </row>
    <row r="932" spans="1:37" x14ac:dyDescent="0.2">
      <c r="A932">
        <v>143860100</v>
      </c>
      <c r="B932" t="s">
        <v>1683</v>
      </c>
      <c r="C932" s="15">
        <v>39396</v>
      </c>
      <c r="D932" t="s">
        <v>1981</v>
      </c>
      <c r="E932" t="s">
        <v>2035</v>
      </c>
      <c r="F932" t="s">
        <v>4436</v>
      </c>
      <c r="G932">
        <v>2011</v>
      </c>
      <c r="H932">
        <v>90</v>
      </c>
      <c r="I932">
        <v>0</v>
      </c>
      <c r="J932">
        <v>25003575</v>
      </c>
      <c r="K932">
        <v>3438</v>
      </c>
      <c r="L932">
        <v>3438</v>
      </c>
      <c r="M932">
        <v>19915</v>
      </c>
      <c r="N932">
        <v>826272</v>
      </c>
      <c r="O932">
        <v>14263343</v>
      </c>
      <c r="P932">
        <v>103678</v>
      </c>
      <c r="Q932">
        <v>2227738</v>
      </c>
      <c r="R932" t="s">
        <v>2070</v>
      </c>
      <c r="S932" t="s">
        <v>1984</v>
      </c>
      <c r="T932" t="s">
        <v>1985</v>
      </c>
      <c r="U932" t="s">
        <v>2071</v>
      </c>
      <c r="V932">
        <v>79000000</v>
      </c>
      <c r="W932">
        <v>74158157</v>
      </c>
      <c r="X932">
        <v>76361060</v>
      </c>
      <c r="Y932">
        <v>78824091</v>
      </c>
      <c r="AA932">
        <v>31605075</v>
      </c>
      <c r="AB932" t="s">
        <v>2006</v>
      </c>
      <c r="AC932" t="s">
        <v>4437</v>
      </c>
      <c r="AD932" t="s">
        <v>2039</v>
      </c>
      <c r="AE932" t="s">
        <v>2208</v>
      </c>
      <c r="AF932" t="s">
        <v>3699</v>
      </c>
      <c r="AG932">
        <v>810913</v>
      </c>
      <c r="AH932">
        <v>90890</v>
      </c>
      <c r="AJ932">
        <v>3.5</v>
      </c>
      <c r="AK932">
        <v>49551</v>
      </c>
    </row>
    <row r="933" spans="1:37" x14ac:dyDescent="0.2">
      <c r="A933">
        <v>143870100</v>
      </c>
      <c r="B933" t="s">
        <v>4438</v>
      </c>
      <c r="C933" s="15">
        <v>39312</v>
      </c>
      <c r="D933" t="s">
        <v>1981</v>
      </c>
      <c r="E933" t="s">
        <v>2367</v>
      </c>
      <c r="F933" t="s">
        <v>4439</v>
      </c>
      <c r="G933">
        <v>2011</v>
      </c>
      <c r="H933">
        <v>89</v>
      </c>
      <c r="I933">
        <v>1</v>
      </c>
      <c r="J933">
        <v>11644672</v>
      </c>
      <c r="K933">
        <v>3295</v>
      </c>
      <c r="L933">
        <v>3305</v>
      </c>
      <c r="M933">
        <v>17065</v>
      </c>
      <c r="R933" t="s">
        <v>2031</v>
      </c>
      <c r="S933" t="s">
        <v>1984</v>
      </c>
      <c r="T933" t="s">
        <v>1985</v>
      </c>
      <c r="U933" t="s">
        <v>2004</v>
      </c>
      <c r="V933">
        <v>27000000</v>
      </c>
      <c r="W933">
        <v>38536376</v>
      </c>
      <c r="X933">
        <v>42144807</v>
      </c>
      <c r="Y933">
        <v>40966158</v>
      </c>
      <c r="Z933" t="s">
        <v>4440</v>
      </c>
      <c r="AA933">
        <v>9756183</v>
      </c>
      <c r="AB933" t="s">
        <v>2006</v>
      </c>
      <c r="AC933" t="s">
        <v>4441</v>
      </c>
      <c r="AD933" t="s">
        <v>3001</v>
      </c>
      <c r="AG933">
        <v>1517489</v>
      </c>
      <c r="AH933">
        <v>89002</v>
      </c>
      <c r="AJ933">
        <v>3.6</v>
      </c>
      <c r="AK933">
        <v>12606</v>
      </c>
    </row>
    <row r="934" spans="1:37" x14ac:dyDescent="0.2">
      <c r="A934">
        <v>143880100</v>
      </c>
      <c r="B934" t="s">
        <v>4442</v>
      </c>
      <c r="C934" s="15">
        <v>39172</v>
      </c>
      <c r="D934" t="s">
        <v>1981</v>
      </c>
      <c r="E934" t="s">
        <v>2318</v>
      </c>
      <c r="F934" t="s">
        <v>4443</v>
      </c>
      <c r="G934">
        <v>2010</v>
      </c>
      <c r="H934">
        <v>118</v>
      </c>
      <c r="I934">
        <v>0</v>
      </c>
      <c r="J934">
        <v>355450</v>
      </c>
      <c r="K934">
        <v>4</v>
      </c>
      <c r="L934">
        <v>2584</v>
      </c>
      <c r="M934">
        <v>26313</v>
      </c>
      <c r="N934">
        <v>3060526</v>
      </c>
      <c r="O934">
        <v>41035222</v>
      </c>
      <c r="P934">
        <v>380010</v>
      </c>
      <c r="Q934">
        <v>7669648</v>
      </c>
      <c r="R934" t="s">
        <v>2171</v>
      </c>
      <c r="S934" t="s">
        <v>1984</v>
      </c>
      <c r="T934" t="s">
        <v>1985</v>
      </c>
      <c r="U934" t="s">
        <v>2135</v>
      </c>
      <c r="V934">
        <v>15000000</v>
      </c>
      <c r="W934">
        <v>138797449</v>
      </c>
      <c r="X934">
        <v>292023719</v>
      </c>
      <c r="Y934">
        <v>147672449</v>
      </c>
      <c r="AA934">
        <v>40435940</v>
      </c>
      <c r="AB934" t="s">
        <v>2073</v>
      </c>
      <c r="AC934" t="s">
        <v>3103</v>
      </c>
      <c r="AD934" t="s">
        <v>4404</v>
      </c>
      <c r="AE934" t="s">
        <v>4444</v>
      </c>
      <c r="AF934" t="s">
        <v>4445</v>
      </c>
      <c r="AG934">
        <v>1504320</v>
      </c>
      <c r="AH934">
        <v>81845</v>
      </c>
      <c r="AJ934">
        <v>8.1</v>
      </c>
      <c r="AK934">
        <v>374803</v>
      </c>
    </row>
    <row r="935" spans="1:37" x14ac:dyDescent="0.2">
      <c r="A935">
        <v>143910100</v>
      </c>
      <c r="B935" t="s">
        <v>1684</v>
      </c>
      <c r="C935" s="15">
        <v>39130</v>
      </c>
      <c r="D935" t="s">
        <v>1981</v>
      </c>
      <c r="E935" t="s">
        <v>1991</v>
      </c>
      <c r="F935" t="s">
        <v>4446</v>
      </c>
      <c r="G935">
        <v>2010</v>
      </c>
      <c r="H935">
        <v>108</v>
      </c>
      <c r="I935">
        <v>0</v>
      </c>
      <c r="J935">
        <v>21856389</v>
      </c>
      <c r="K935">
        <v>3043</v>
      </c>
      <c r="L935">
        <v>3043</v>
      </c>
      <c r="M935">
        <v>14668</v>
      </c>
      <c r="N935">
        <v>995756</v>
      </c>
      <c r="O935">
        <v>11806979</v>
      </c>
      <c r="P935">
        <v>241054</v>
      </c>
      <c r="Q935">
        <v>4615984</v>
      </c>
      <c r="R935" t="s">
        <v>2070</v>
      </c>
      <c r="S935" t="s">
        <v>1984</v>
      </c>
      <c r="T935" t="s">
        <v>1985</v>
      </c>
      <c r="U935" t="s">
        <v>1986</v>
      </c>
      <c r="V935">
        <v>40000000</v>
      </c>
      <c r="W935">
        <v>63686397</v>
      </c>
      <c r="X935">
        <v>72436686</v>
      </c>
      <c r="Y935">
        <v>67701937</v>
      </c>
      <c r="AA935">
        <v>29984920</v>
      </c>
      <c r="AB935" t="s">
        <v>1987</v>
      </c>
      <c r="AC935" t="s">
        <v>4447</v>
      </c>
      <c r="AD935" t="s">
        <v>1991</v>
      </c>
      <c r="AE935" t="s">
        <v>3692</v>
      </c>
      <c r="AG935">
        <v>1401152</v>
      </c>
      <c r="AH935">
        <v>84601</v>
      </c>
      <c r="AJ935">
        <v>6.9</v>
      </c>
      <c r="AK935">
        <v>177008</v>
      </c>
    </row>
    <row r="936" spans="1:37" x14ac:dyDescent="0.2">
      <c r="A936">
        <v>143920100</v>
      </c>
      <c r="B936" t="s">
        <v>1685</v>
      </c>
      <c r="C936" s="15">
        <v>39109</v>
      </c>
      <c r="D936" t="s">
        <v>1981</v>
      </c>
      <c r="E936" t="s">
        <v>3767</v>
      </c>
      <c r="F936" t="s">
        <v>4448</v>
      </c>
      <c r="G936">
        <v>2010</v>
      </c>
      <c r="H936">
        <v>93</v>
      </c>
      <c r="I936">
        <v>0</v>
      </c>
      <c r="J936">
        <v>11422006</v>
      </c>
      <c r="K936">
        <v>2703</v>
      </c>
      <c r="L936">
        <v>2704</v>
      </c>
      <c r="M936">
        <v>9042</v>
      </c>
      <c r="N936">
        <v>891758</v>
      </c>
      <c r="O936">
        <v>12634650</v>
      </c>
      <c r="P936">
        <v>289488</v>
      </c>
      <c r="Q936">
        <v>4680868</v>
      </c>
      <c r="R936" t="s">
        <v>2070</v>
      </c>
      <c r="S936" t="s">
        <v>2255</v>
      </c>
      <c r="T936" t="s">
        <v>1985</v>
      </c>
      <c r="U936" t="s">
        <v>1995</v>
      </c>
      <c r="V936">
        <v>42500000</v>
      </c>
      <c r="W936">
        <v>29121498</v>
      </c>
      <c r="X936">
        <v>47225895</v>
      </c>
      <c r="Y936">
        <v>30957658</v>
      </c>
      <c r="Z936" t="s">
        <v>1685</v>
      </c>
      <c r="AA936">
        <v>30791205</v>
      </c>
      <c r="AB936" t="s">
        <v>2073</v>
      </c>
      <c r="AC936" t="s">
        <v>4449</v>
      </c>
      <c r="AD936" t="s">
        <v>2773</v>
      </c>
      <c r="AE936" t="s">
        <v>4450</v>
      </c>
      <c r="AF936" t="s">
        <v>3675</v>
      </c>
      <c r="AG936">
        <v>472399</v>
      </c>
      <c r="AH936">
        <v>85020</v>
      </c>
      <c r="AJ936">
        <v>6.5</v>
      </c>
      <c r="AK936">
        <v>99410</v>
      </c>
    </row>
    <row r="937" spans="1:37" x14ac:dyDescent="0.2">
      <c r="A937">
        <v>143930100</v>
      </c>
      <c r="B937" t="s">
        <v>1686</v>
      </c>
      <c r="C937" s="15">
        <v>39263</v>
      </c>
      <c r="D937" t="s">
        <v>1981</v>
      </c>
      <c r="E937" t="s">
        <v>1989</v>
      </c>
      <c r="F937" t="s">
        <v>4451</v>
      </c>
      <c r="G937">
        <v>2010</v>
      </c>
      <c r="H937">
        <v>109</v>
      </c>
      <c r="I937">
        <v>0</v>
      </c>
      <c r="J937">
        <v>7453944</v>
      </c>
      <c r="K937">
        <v>2473</v>
      </c>
      <c r="L937">
        <v>2473</v>
      </c>
      <c r="M937">
        <v>7296</v>
      </c>
      <c r="N937">
        <v>654135</v>
      </c>
      <c r="O937">
        <v>10058580</v>
      </c>
      <c r="P937">
        <v>35970</v>
      </c>
      <c r="Q937">
        <v>894371</v>
      </c>
      <c r="R937" t="s">
        <v>2070</v>
      </c>
      <c r="S937" t="s">
        <v>2026</v>
      </c>
      <c r="T937" t="s">
        <v>1985</v>
      </c>
      <c r="U937" t="s">
        <v>2175</v>
      </c>
      <c r="V937">
        <v>20000000</v>
      </c>
      <c r="W937">
        <v>23186769</v>
      </c>
      <c r="X937">
        <v>16500000</v>
      </c>
      <c r="Y937">
        <v>24648738</v>
      </c>
      <c r="AA937">
        <v>7454967</v>
      </c>
      <c r="AB937" t="s">
        <v>2006</v>
      </c>
      <c r="AC937" t="s">
        <v>4198</v>
      </c>
      <c r="AD937" t="s">
        <v>2222</v>
      </c>
      <c r="AE937" t="s">
        <v>2113</v>
      </c>
      <c r="AF937" t="s">
        <v>4336</v>
      </c>
      <c r="AG937">
        <v>1067774</v>
      </c>
      <c r="AH937">
        <v>88108</v>
      </c>
      <c r="AJ937">
        <v>5.8</v>
      </c>
      <c r="AK937">
        <v>25452</v>
      </c>
    </row>
    <row r="938" spans="1:37" x14ac:dyDescent="0.2">
      <c r="A938">
        <v>143950100</v>
      </c>
      <c r="B938" t="s">
        <v>1687</v>
      </c>
      <c r="C938" s="15">
        <v>39193</v>
      </c>
      <c r="D938" t="s">
        <v>1981</v>
      </c>
      <c r="E938" t="s">
        <v>1989</v>
      </c>
      <c r="F938" t="s">
        <v>4452</v>
      </c>
      <c r="G938">
        <v>2010</v>
      </c>
      <c r="H938">
        <v>120</v>
      </c>
      <c r="I938">
        <v>0</v>
      </c>
      <c r="J938">
        <v>16842353</v>
      </c>
      <c r="K938">
        <v>2817</v>
      </c>
      <c r="L938">
        <v>2820</v>
      </c>
      <c r="M938">
        <v>15723</v>
      </c>
      <c r="N938">
        <v>1223246</v>
      </c>
      <c r="O938">
        <v>17266770</v>
      </c>
      <c r="P938">
        <v>131131</v>
      </c>
      <c r="Q938">
        <v>3068258</v>
      </c>
      <c r="R938" t="s">
        <v>1983</v>
      </c>
      <c r="S938" t="s">
        <v>2026</v>
      </c>
      <c r="T938" t="s">
        <v>1985</v>
      </c>
      <c r="U938" t="s">
        <v>2135</v>
      </c>
      <c r="V938">
        <v>38000000</v>
      </c>
      <c r="W938">
        <v>58709717</v>
      </c>
      <c r="X938">
        <v>58100000</v>
      </c>
      <c r="Y938">
        <v>62411463</v>
      </c>
      <c r="AA938">
        <v>13308562</v>
      </c>
      <c r="AB938" t="s">
        <v>1987</v>
      </c>
      <c r="AC938" t="s">
        <v>4453</v>
      </c>
      <c r="AD938" t="s">
        <v>2222</v>
      </c>
      <c r="AE938" t="s">
        <v>2153</v>
      </c>
      <c r="AF938" t="s">
        <v>3600</v>
      </c>
      <c r="AG938">
        <v>1067583</v>
      </c>
      <c r="AH938">
        <v>86548</v>
      </c>
      <c r="AJ938">
        <v>7</v>
      </c>
      <c r="AK938">
        <v>83731</v>
      </c>
    </row>
    <row r="939" spans="1:37" x14ac:dyDescent="0.2">
      <c r="A939">
        <v>143960100</v>
      </c>
      <c r="B939" t="s">
        <v>1688</v>
      </c>
      <c r="C939" s="15">
        <v>39361</v>
      </c>
      <c r="D939" t="s">
        <v>1981</v>
      </c>
      <c r="E939" t="s">
        <v>2010</v>
      </c>
      <c r="F939" t="s">
        <v>4454</v>
      </c>
      <c r="G939">
        <v>2010</v>
      </c>
      <c r="H939">
        <v>126</v>
      </c>
      <c r="I939">
        <v>0</v>
      </c>
      <c r="J939">
        <v>27319677</v>
      </c>
      <c r="K939">
        <v>3440</v>
      </c>
      <c r="L939">
        <v>3440</v>
      </c>
      <c r="M939">
        <v>20174</v>
      </c>
      <c r="N939">
        <v>1907266</v>
      </c>
      <c r="O939">
        <v>30185671</v>
      </c>
      <c r="P939">
        <v>652515</v>
      </c>
      <c r="Q939">
        <v>18554485</v>
      </c>
      <c r="R939" t="s">
        <v>2002</v>
      </c>
      <c r="S939" t="s">
        <v>2026</v>
      </c>
      <c r="T939" t="s">
        <v>1985</v>
      </c>
      <c r="U939" t="s">
        <v>1995</v>
      </c>
      <c r="V939">
        <v>110000000</v>
      </c>
      <c r="W939">
        <v>85463309</v>
      </c>
      <c r="X939">
        <v>178417032</v>
      </c>
      <c r="Y939">
        <v>90848019</v>
      </c>
      <c r="AA939">
        <v>28858670</v>
      </c>
      <c r="AB939" t="s">
        <v>1987</v>
      </c>
      <c r="AC939" t="s">
        <v>4455</v>
      </c>
      <c r="AD939" t="s">
        <v>2022</v>
      </c>
      <c r="AE939" t="s">
        <v>3814</v>
      </c>
      <c r="AF939" t="s">
        <v>2427</v>
      </c>
      <c r="AG939">
        <v>433035</v>
      </c>
      <c r="AH939">
        <v>90249</v>
      </c>
      <c r="AJ939">
        <v>7.1</v>
      </c>
      <c r="AK939">
        <v>215884</v>
      </c>
    </row>
    <row r="940" spans="1:37" x14ac:dyDescent="0.2">
      <c r="A940">
        <v>144130100</v>
      </c>
      <c r="B940" t="s">
        <v>4456</v>
      </c>
      <c r="C940" s="15">
        <v>40089</v>
      </c>
      <c r="D940" t="s">
        <v>1981</v>
      </c>
      <c r="E940" t="s">
        <v>1991</v>
      </c>
      <c r="F940" t="s">
        <v>4456</v>
      </c>
      <c r="G940">
        <v>2012</v>
      </c>
      <c r="H940">
        <v>91</v>
      </c>
      <c r="I940">
        <v>0</v>
      </c>
      <c r="J940">
        <v>55785112</v>
      </c>
      <c r="K940">
        <v>3575</v>
      </c>
      <c r="L940">
        <v>3820</v>
      </c>
      <c r="M940">
        <v>35020</v>
      </c>
      <c r="N940">
        <v>1698739</v>
      </c>
      <c r="O940">
        <v>25370462</v>
      </c>
      <c r="P940">
        <v>1439948</v>
      </c>
      <c r="Q940">
        <v>29048928</v>
      </c>
      <c r="R940" t="s">
        <v>2070</v>
      </c>
      <c r="S940" t="s">
        <v>1984</v>
      </c>
      <c r="T940" t="s">
        <v>1985</v>
      </c>
      <c r="U940" t="s">
        <v>1986</v>
      </c>
      <c r="V940">
        <v>110000000</v>
      </c>
      <c r="W940">
        <v>274092705</v>
      </c>
      <c r="X940">
        <v>442300000</v>
      </c>
      <c r="Y940">
        <v>284113044</v>
      </c>
      <c r="AA940">
        <v>43122851</v>
      </c>
      <c r="AB940" t="s">
        <v>1987</v>
      </c>
      <c r="AC940" t="s">
        <v>4457</v>
      </c>
      <c r="AD940" t="s">
        <v>1991</v>
      </c>
      <c r="AE940" t="s">
        <v>4458</v>
      </c>
      <c r="AF940" t="s">
        <v>2064</v>
      </c>
      <c r="AG940">
        <v>2312772</v>
      </c>
    </row>
    <row r="941" spans="1:37" x14ac:dyDescent="0.2">
      <c r="A941">
        <v>144320100</v>
      </c>
      <c r="B941" t="s">
        <v>1689</v>
      </c>
      <c r="C941" s="15">
        <v>39303</v>
      </c>
      <c r="D941" t="s">
        <v>1981</v>
      </c>
      <c r="E941" t="s">
        <v>2010</v>
      </c>
      <c r="F941" t="s">
        <v>4459</v>
      </c>
      <c r="G941">
        <v>2010</v>
      </c>
      <c r="H941">
        <v>137</v>
      </c>
      <c r="I941">
        <v>0</v>
      </c>
      <c r="J941">
        <v>26044590</v>
      </c>
      <c r="K941">
        <v>2534</v>
      </c>
      <c r="L941">
        <v>3014</v>
      </c>
      <c r="M941">
        <v>28827</v>
      </c>
      <c r="N941">
        <v>5627652</v>
      </c>
      <c r="O941">
        <v>93070537</v>
      </c>
      <c r="P941">
        <v>1048358</v>
      </c>
      <c r="Q941">
        <v>29033055</v>
      </c>
      <c r="R941" t="s">
        <v>1983</v>
      </c>
      <c r="S941" t="s">
        <v>2026</v>
      </c>
      <c r="T941" t="s">
        <v>1985</v>
      </c>
      <c r="U941" t="s">
        <v>2135</v>
      </c>
      <c r="V941">
        <v>25000000</v>
      </c>
      <c r="W941">
        <v>169705587</v>
      </c>
      <c r="X941">
        <v>43414417</v>
      </c>
      <c r="Y941">
        <v>180404976</v>
      </c>
      <c r="AA941">
        <v>33908375</v>
      </c>
      <c r="AB941" t="s">
        <v>1987</v>
      </c>
      <c r="AC941" t="s">
        <v>4460</v>
      </c>
      <c r="AD941" t="s">
        <v>2022</v>
      </c>
      <c r="AE941" t="s">
        <v>2526</v>
      </c>
      <c r="AF941" t="s">
        <v>3814</v>
      </c>
      <c r="AG941">
        <v>1454029</v>
      </c>
      <c r="AH941">
        <v>88810</v>
      </c>
      <c r="AJ941">
        <v>8.1</v>
      </c>
      <c r="AK941">
        <v>254770</v>
      </c>
    </row>
    <row r="942" spans="1:37" x14ac:dyDescent="0.2">
      <c r="A942">
        <v>144790100</v>
      </c>
      <c r="B942" t="s">
        <v>1690</v>
      </c>
      <c r="C942" s="15">
        <v>39592</v>
      </c>
      <c r="D942" t="s">
        <v>1981</v>
      </c>
      <c r="E942" t="s">
        <v>2035</v>
      </c>
      <c r="F942" t="s">
        <v>4461</v>
      </c>
      <c r="G942">
        <v>2011</v>
      </c>
      <c r="H942">
        <v>104</v>
      </c>
      <c r="I942">
        <v>1</v>
      </c>
      <c r="J942">
        <v>54592779</v>
      </c>
      <c r="K942">
        <v>4248</v>
      </c>
      <c r="L942">
        <v>4248</v>
      </c>
      <c r="M942">
        <v>23743</v>
      </c>
      <c r="N942">
        <v>2010089</v>
      </c>
      <c r="O942">
        <v>31442559</v>
      </c>
      <c r="P942">
        <v>895164</v>
      </c>
      <c r="Q942">
        <v>25991799</v>
      </c>
      <c r="R942" t="s">
        <v>2002</v>
      </c>
      <c r="S942" t="s">
        <v>1994</v>
      </c>
      <c r="T942" t="s">
        <v>2003</v>
      </c>
      <c r="U942" t="s">
        <v>2004</v>
      </c>
      <c r="V942">
        <v>215000000</v>
      </c>
      <c r="W942">
        <v>179020854</v>
      </c>
      <c r="X942">
        <v>475192631</v>
      </c>
      <c r="Y942">
        <v>189591181</v>
      </c>
      <c r="Z942" t="s">
        <v>4462</v>
      </c>
      <c r="AA942">
        <v>25554184</v>
      </c>
      <c r="AB942" t="s">
        <v>1987</v>
      </c>
      <c r="AC942" t="s">
        <v>4463</v>
      </c>
      <c r="AD942" t="s">
        <v>2039</v>
      </c>
      <c r="AE942" t="s">
        <v>4464</v>
      </c>
      <c r="AF942" t="s">
        <v>2029</v>
      </c>
      <c r="AG942">
        <v>1409024</v>
      </c>
      <c r="AH942">
        <v>94777</v>
      </c>
      <c r="AJ942">
        <v>6.9</v>
      </c>
      <c r="AK942">
        <v>213912</v>
      </c>
    </row>
    <row r="943" spans="1:37" x14ac:dyDescent="0.2">
      <c r="A943">
        <v>144870100</v>
      </c>
      <c r="B943" t="s">
        <v>1691</v>
      </c>
      <c r="C943" s="15">
        <v>39613</v>
      </c>
      <c r="D943" t="s">
        <v>1981</v>
      </c>
      <c r="E943" t="s">
        <v>1991</v>
      </c>
      <c r="F943" t="s">
        <v>4465</v>
      </c>
      <c r="G943">
        <v>2011</v>
      </c>
      <c r="H943">
        <v>123</v>
      </c>
      <c r="I943">
        <v>0</v>
      </c>
      <c r="J943">
        <v>14437269</v>
      </c>
      <c r="K943">
        <v>3470</v>
      </c>
      <c r="L943">
        <v>3470</v>
      </c>
      <c r="M943">
        <v>11127</v>
      </c>
      <c r="N943">
        <v>1044824</v>
      </c>
      <c r="O943">
        <v>12024293</v>
      </c>
      <c r="P943">
        <v>211094</v>
      </c>
      <c r="Q943">
        <v>4379755</v>
      </c>
      <c r="R943" t="s">
        <v>2070</v>
      </c>
      <c r="S943" t="s">
        <v>2215</v>
      </c>
      <c r="T943" t="s">
        <v>1985</v>
      </c>
      <c r="U943" t="s">
        <v>2158</v>
      </c>
      <c r="V943">
        <v>70000000</v>
      </c>
      <c r="W943">
        <v>38518613</v>
      </c>
      <c r="X943">
        <v>22513319</v>
      </c>
      <c r="Y943">
        <v>40792947</v>
      </c>
      <c r="AA943">
        <v>8517854</v>
      </c>
      <c r="AB943" t="s">
        <v>1987</v>
      </c>
      <c r="AC943" t="s">
        <v>4466</v>
      </c>
      <c r="AD943" t="s">
        <v>2190</v>
      </c>
      <c r="AE943" t="s">
        <v>4467</v>
      </c>
      <c r="AF943" t="s">
        <v>4468</v>
      </c>
      <c r="AG943">
        <v>1336608</v>
      </c>
      <c r="AH943">
        <v>95307</v>
      </c>
      <c r="AJ943">
        <v>5.9</v>
      </c>
      <c r="AK943">
        <v>53814</v>
      </c>
    </row>
    <row r="944" spans="1:37" x14ac:dyDescent="0.2">
      <c r="A944">
        <v>145010100</v>
      </c>
      <c r="B944" t="s">
        <v>1692</v>
      </c>
      <c r="C944" s="15">
        <v>39907</v>
      </c>
      <c r="D944" t="s">
        <v>1981</v>
      </c>
      <c r="E944" t="s">
        <v>2035</v>
      </c>
      <c r="F944" t="s">
        <v>4469</v>
      </c>
      <c r="G944">
        <v>2012</v>
      </c>
      <c r="H944">
        <v>91</v>
      </c>
      <c r="I944">
        <v>0</v>
      </c>
      <c r="J944">
        <v>25775847</v>
      </c>
      <c r="K944">
        <v>3025</v>
      </c>
      <c r="L944">
        <v>3025</v>
      </c>
      <c r="M944">
        <v>12938</v>
      </c>
      <c r="N944">
        <v>491149</v>
      </c>
      <c r="O944">
        <v>7853059</v>
      </c>
      <c r="P944">
        <v>257998</v>
      </c>
      <c r="Q944">
        <v>5762836</v>
      </c>
      <c r="R944" t="s">
        <v>2012</v>
      </c>
      <c r="S944" t="s">
        <v>2255</v>
      </c>
      <c r="T944" t="s">
        <v>1985</v>
      </c>
      <c r="U944" t="s">
        <v>2080</v>
      </c>
      <c r="V944">
        <v>17000000</v>
      </c>
      <c r="W944">
        <v>54239856</v>
      </c>
      <c r="X944">
        <v>43538500</v>
      </c>
      <c r="Y944">
        <v>56241327</v>
      </c>
      <c r="Z944" t="s">
        <v>1692</v>
      </c>
      <c r="AA944">
        <v>20210295</v>
      </c>
      <c r="AB944" t="s">
        <v>2073</v>
      </c>
      <c r="AC944" t="s">
        <v>4470</v>
      </c>
      <c r="AD944" t="s">
        <v>2688</v>
      </c>
      <c r="AE944" t="s">
        <v>3560</v>
      </c>
      <c r="AF944" t="s">
        <v>4471</v>
      </c>
      <c r="AG944">
        <v>1288558</v>
      </c>
      <c r="AH944">
        <v>101739</v>
      </c>
      <c r="AJ944">
        <v>6.5</v>
      </c>
      <c r="AK944">
        <v>103396</v>
      </c>
    </row>
    <row r="945" spans="1:37" x14ac:dyDescent="0.2">
      <c r="A945">
        <v>145030100</v>
      </c>
      <c r="B945" t="s">
        <v>1693</v>
      </c>
      <c r="C945" s="15">
        <v>39718</v>
      </c>
      <c r="D945" t="s">
        <v>1981</v>
      </c>
      <c r="E945" t="s">
        <v>2035</v>
      </c>
      <c r="F945" t="s">
        <v>1693</v>
      </c>
      <c r="G945">
        <v>2011</v>
      </c>
      <c r="H945">
        <v>119</v>
      </c>
      <c r="I945">
        <v>0</v>
      </c>
      <c r="J945">
        <v>20801552</v>
      </c>
      <c r="K945">
        <v>2992</v>
      </c>
      <c r="L945">
        <v>2993</v>
      </c>
      <c r="M945">
        <v>14582</v>
      </c>
      <c r="N945">
        <v>1240861</v>
      </c>
      <c r="O945">
        <v>20731554</v>
      </c>
      <c r="P945">
        <v>532203</v>
      </c>
      <c r="Q945">
        <v>11428721</v>
      </c>
      <c r="R945" t="s">
        <v>2002</v>
      </c>
      <c r="S945" t="s">
        <v>1984</v>
      </c>
      <c r="T945" t="s">
        <v>1985</v>
      </c>
      <c r="U945" t="s">
        <v>1995</v>
      </c>
      <c r="V945">
        <v>30000000</v>
      </c>
      <c r="W945">
        <v>66486205</v>
      </c>
      <c r="X945">
        <v>103980200</v>
      </c>
      <c r="Y945">
        <v>70411895</v>
      </c>
      <c r="AA945">
        <v>26217053</v>
      </c>
      <c r="AB945" t="s">
        <v>2073</v>
      </c>
      <c r="AC945" t="s">
        <v>4472</v>
      </c>
      <c r="AD945" t="s">
        <v>2688</v>
      </c>
      <c r="AE945" t="s">
        <v>3560</v>
      </c>
      <c r="AF945" t="s">
        <v>4473</v>
      </c>
      <c r="AG945">
        <v>1276104</v>
      </c>
      <c r="AH945">
        <v>96610</v>
      </c>
      <c r="AJ945">
        <v>7.5</v>
      </c>
      <c r="AK945">
        <v>347462</v>
      </c>
    </row>
    <row r="946" spans="1:37" x14ac:dyDescent="0.2">
      <c r="A946">
        <v>145040100</v>
      </c>
      <c r="B946" t="s">
        <v>4474</v>
      </c>
      <c r="C946" s="15">
        <v>39697</v>
      </c>
      <c r="D946" t="s">
        <v>1981</v>
      </c>
      <c r="E946" t="s">
        <v>2377</v>
      </c>
      <c r="F946" t="s">
        <v>4475</v>
      </c>
      <c r="G946">
        <v>2011</v>
      </c>
      <c r="H946">
        <v>93</v>
      </c>
      <c r="I946">
        <v>0</v>
      </c>
      <c r="J946">
        <v>1831588</v>
      </c>
      <c r="K946">
        <v>1511</v>
      </c>
      <c r="L946">
        <v>1511</v>
      </c>
      <c r="M946">
        <v>3281</v>
      </c>
      <c r="N946">
        <v>368308</v>
      </c>
      <c r="O946">
        <v>4596929</v>
      </c>
      <c r="P946">
        <v>40584</v>
      </c>
      <c r="Q946">
        <v>725882</v>
      </c>
      <c r="R946" t="s">
        <v>2070</v>
      </c>
      <c r="S946" t="s">
        <v>1984</v>
      </c>
      <c r="T946" t="s">
        <v>1985</v>
      </c>
      <c r="U946" t="s">
        <v>1986</v>
      </c>
      <c r="V946">
        <v>20000000</v>
      </c>
      <c r="W946">
        <v>3763583</v>
      </c>
      <c r="X946">
        <v>21597623</v>
      </c>
      <c r="Y946">
        <v>3985797</v>
      </c>
      <c r="AA946">
        <v>5187775</v>
      </c>
      <c r="AB946" t="s">
        <v>1987</v>
      </c>
      <c r="AC946" t="s">
        <v>4476</v>
      </c>
      <c r="AD946" t="s">
        <v>2133</v>
      </c>
      <c r="AE946" t="s">
        <v>4477</v>
      </c>
      <c r="AF946" t="s">
        <v>4478</v>
      </c>
      <c r="AG946">
        <v>1366365</v>
      </c>
      <c r="AH946">
        <v>96590</v>
      </c>
      <c r="AJ946">
        <v>4.9000000000000004</v>
      </c>
      <c r="AK946">
        <v>24823</v>
      </c>
    </row>
    <row r="947" spans="1:37" x14ac:dyDescent="0.2">
      <c r="A947">
        <v>145050100</v>
      </c>
      <c r="B947" t="s">
        <v>1694</v>
      </c>
      <c r="C947" s="15">
        <v>39473</v>
      </c>
      <c r="D947" t="s">
        <v>1981</v>
      </c>
      <c r="E947" t="s">
        <v>3801</v>
      </c>
      <c r="F947" t="s">
        <v>4479</v>
      </c>
      <c r="G947">
        <v>2011</v>
      </c>
      <c r="H947">
        <v>117</v>
      </c>
      <c r="I947">
        <v>0</v>
      </c>
      <c r="J947">
        <v>19665101</v>
      </c>
      <c r="K947">
        <v>3185</v>
      </c>
      <c r="L947">
        <v>3207</v>
      </c>
      <c r="M947">
        <v>13338</v>
      </c>
      <c r="N947">
        <v>883337</v>
      </c>
      <c r="O947">
        <v>13533268</v>
      </c>
      <c r="P947">
        <v>332660</v>
      </c>
      <c r="Q947">
        <v>7187844</v>
      </c>
      <c r="R947" t="s">
        <v>2070</v>
      </c>
      <c r="S947" t="s">
        <v>1984</v>
      </c>
      <c r="T947" t="s">
        <v>2003</v>
      </c>
      <c r="U947" t="s">
        <v>1986</v>
      </c>
      <c r="V947">
        <v>25000000</v>
      </c>
      <c r="W947">
        <v>51580136</v>
      </c>
      <c r="X947">
        <v>29669040</v>
      </c>
      <c r="Y947">
        <v>54625692</v>
      </c>
      <c r="AA947">
        <v>19175588</v>
      </c>
      <c r="AB947" t="s">
        <v>2073</v>
      </c>
      <c r="AC947" t="s">
        <v>4480</v>
      </c>
      <c r="AD947" t="s">
        <v>4382</v>
      </c>
      <c r="AE947" t="s">
        <v>4481</v>
      </c>
      <c r="AF947" t="s">
        <v>4482</v>
      </c>
      <c r="AG947">
        <v>1601913</v>
      </c>
      <c r="AH947">
        <v>91976</v>
      </c>
      <c r="AJ947">
        <v>6.8</v>
      </c>
      <c r="AK947">
        <v>174546</v>
      </c>
    </row>
    <row r="948" spans="1:37" x14ac:dyDescent="0.2">
      <c r="A948">
        <v>145070100</v>
      </c>
      <c r="B948" t="s">
        <v>1695</v>
      </c>
      <c r="C948" s="15">
        <v>39137</v>
      </c>
      <c r="D948" t="s">
        <v>1981</v>
      </c>
      <c r="E948" t="s">
        <v>1991</v>
      </c>
      <c r="F948" t="s">
        <v>4483</v>
      </c>
      <c r="G948">
        <v>2010</v>
      </c>
      <c r="H948">
        <v>106</v>
      </c>
      <c r="I948">
        <v>0</v>
      </c>
      <c r="J948">
        <v>13535374</v>
      </c>
      <c r="K948">
        <v>2950</v>
      </c>
      <c r="L948">
        <v>2950</v>
      </c>
      <c r="M948">
        <v>13351</v>
      </c>
      <c r="N948">
        <v>692337</v>
      </c>
      <c r="O948">
        <v>8130215</v>
      </c>
      <c r="P948">
        <v>197515</v>
      </c>
      <c r="Q948">
        <v>4357773</v>
      </c>
      <c r="R948" t="s">
        <v>2070</v>
      </c>
      <c r="S948" t="s">
        <v>1984</v>
      </c>
      <c r="T948" t="s">
        <v>1985</v>
      </c>
      <c r="U948" t="s">
        <v>2071</v>
      </c>
      <c r="V948">
        <v>68000000</v>
      </c>
      <c r="W948">
        <v>45060734</v>
      </c>
      <c r="X948">
        <v>42112741</v>
      </c>
      <c r="Y948">
        <v>47901890</v>
      </c>
      <c r="AA948">
        <v>32684436</v>
      </c>
      <c r="AB948" t="s">
        <v>2073</v>
      </c>
      <c r="AC948" t="s">
        <v>4484</v>
      </c>
      <c r="AD948" t="s">
        <v>2190</v>
      </c>
      <c r="AE948" t="s">
        <v>2836</v>
      </c>
      <c r="AG948">
        <v>480687</v>
      </c>
      <c r="AH948">
        <v>85022</v>
      </c>
      <c r="AJ948">
        <v>5.9</v>
      </c>
      <c r="AK948">
        <v>92370</v>
      </c>
    </row>
    <row r="949" spans="1:37" x14ac:dyDescent="0.2">
      <c r="A949">
        <v>145090100</v>
      </c>
      <c r="B949" t="s">
        <v>1696</v>
      </c>
      <c r="C949" s="15">
        <v>39179</v>
      </c>
      <c r="D949" t="s">
        <v>1981</v>
      </c>
      <c r="E949" t="s">
        <v>2457</v>
      </c>
      <c r="F949" t="s">
        <v>1696</v>
      </c>
      <c r="G949">
        <v>2010</v>
      </c>
      <c r="H949">
        <v>111</v>
      </c>
      <c r="I949">
        <v>0</v>
      </c>
      <c r="J949">
        <v>12370549</v>
      </c>
      <c r="K949">
        <v>2535</v>
      </c>
      <c r="L949">
        <v>2545</v>
      </c>
      <c r="M949">
        <v>11229</v>
      </c>
      <c r="N949">
        <v>453001</v>
      </c>
      <c r="O949">
        <v>6392474</v>
      </c>
      <c r="P949">
        <v>179457</v>
      </c>
      <c r="Q949">
        <v>3861838</v>
      </c>
      <c r="R949" t="s">
        <v>2070</v>
      </c>
      <c r="S949" t="s">
        <v>1984</v>
      </c>
      <c r="T949" t="s">
        <v>1985</v>
      </c>
      <c r="U949" t="s">
        <v>2135</v>
      </c>
      <c r="V949">
        <v>30000000</v>
      </c>
      <c r="W949">
        <v>40259119</v>
      </c>
      <c r="X949">
        <v>25084575</v>
      </c>
      <c r="Y949">
        <v>42797517</v>
      </c>
      <c r="AA949">
        <v>18401492</v>
      </c>
      <c r="AB949" t="s">
        <v>1987</v>
      </c>
      <c r="AC949" t="s">
        <v>4485</v>
      </c>
      <c r="AD949" t="s">
        <v>4486</v>
      </c>
      <c r="AE949" t="s">
        <v>4487</v>
      </c>
      <c r="AF949" t="s">
        <v>4488</v>
      </c>
      <c r="AG949">
        <v>993842</v>
      </c>
      <c r="AH949">
        <v>86190</v>
      </c>
      <c r="AJ949">
        <v>6.8</v>
      </c>
      <c r="AK949">
        <v>140806</v>
      </c>
    </row>
    <row r="950" spans="1:37" x14ac:dyDescent="0.2">
      <c r="A950">
        <v>145140100</v>
      </c>
      <c r="B950" t="s">
        <v>1697</v>
      </c>
      <c r="C950" s="15">
        <v>39438</v>
      </c>
      <c r="D950" t="s">
        <v>1981</v>
      </c>
      <c r="E950" t="s">
        <v>1989</v>
      </c>
      <c r="F950" t="s">
        <v>4489</v>
      </c>
      <c r="G950">
        <v>2011</v>
      </c>
      <c r="H950">
        <v>124</v>
      </c>
      <c r="I950">
        <v>0</v>
      </c>
      <c r="J950">
        <v>0</v>
      </c>
      <c r="K950">
        <v>0</v>
      </c>
      <c r="L950">
        <v>3170</v>
      </c>
      <c r="M950">
        <v>18607</v>
      </c>
      <c r="N950">
        <v>1921981</v>
      </c>
      <c r="O950">
        <v>27599235</v>
      </c>
      <c r="P950">
        <v>287178</v>
      </c>
      <c r="Q950">
        <v>7302859</v>
      </c>
      <c r="R950" t="s">
        <v>2171</v>
      </c>
      <c r="S950" t="s">
        <v>2179</v>
      </c>
      <c r="T950" t="s">
        <v>1985</v>
      </c>
      <c r="U950" t="s">
        <v>2135</v>
      </c>
      <c r="V950">
        <v>50000000</v>
      </c>
      <c r="W950">
        <v>75624550</v>
      </c>
      <c r="X950">
        <v>43104523</v>
      </c>
      <c r="Y950">
        <v>80268066</v>
      </c>
      <c r="AA950">
        <v>24974748</v>
      </c>
      <c r="AB950" t="s">
        <v>2006</v>
      </c>
      <c r="AC950" t="s">
        <v>4490</v>
      </c>
      <c r="AD950" t="s">
        <v>1989</v>
      </c>
      <c r="AE950" t="s">
        <v>2153</v>
      </c>
      <c r="AF950" t="s">
        <v>4491</v>
      </c>
      <c r="AG950">
        <v>1389137</v>
      </c>
      <c r="AH950">
        <v>91653</v>
      </c>
      <c r="AJ950">
        <v>7.1</v>
      </c>
      <c r="AK950">
        <v>94975</v>
      </c>
    </row>
    <row r="951" spans="1:37" x14ac:dyDescent="0.2">
      <c r="A951">
        <v>145230100</v>
      </c>
      <c r="B951" t="s">
        <v>1698</v>
      </c>
      <c r="C951" s="15">
        <v>39347</v>
      </c>
      <c r="D951" t="s">
        <v>1981</v>
      </c>
      <c r="E951" t="s">
        <v>2035</v>
      </c>
      <c r="F951" t="s">
        <v>1698</v>
      </c>
      <c r="G951">
        <v>2010</v>
      </c>
      <c r="H951">
        <v>133</v>
      </c>
      <c r="I951">
        <v>0</v>
      </c>
      <c r="J951">
        <v>19501302</v>
      </c>
      <c r="K951">
        <v>2993</v>
      </c>
      <c r="L951">
        <v>3018</v>
      </c>
      <c r="M951">
        <v>20867</v>
      </c>
      <c r="N951">
        <v>1638872</v>
      </c>
      <c r="O951">
        <v>24598819</v>
      </c>
      <c r="P951">
        <v>481365</v>
      </c>
      <c r="Q951">
        <v>9577122</v>
      </c>
      <c r="R951" t="s">
        <v>2171</v>
      </c>
      <c r="S951" t="s">
        <v>2179</v>
      </c>
      <c r="T951" t="s">
        <v>1985</v>
      </c>
      <c r="U951" t="s">
        <v>2135</v>
      </c>
      <c r="V951">
        <v>50000000</v>
      </c>
      <c r="W951">
        <v>75605492</v>
      </c>
      <c r="X951">
        <v>35695343</v>
      </c>
      <c r="Y951">
        <v>80369959</v>
      </c>
      <c r="AA951">
        <v>32781557</v>
      </c>
      <c r="AB951" t="s">
        <v>1987</v>
      </c>
      <c r="AC951" t="s">
        <v>4492</v>
      </c>
      <c r="AD951" t="s">
        <v>2039</v>
      </c>
      <c r="AG951">
        <v>1210166</v>
      </c>
      <c r="AH951">
        <v>89492</v>
      </c>
      <c r="AJ951">
        <v>7.6</v>
      </c>
      <c r="AK951">
        <v>245592</v>
      </c>
    </row>
    <row r="952" spans="1:37" x14ac:dyDescent="0.2">
      <c r="A952">
        <v>145290100</v>
      </c>
      <c r="B952" t="s">
        <v>1699</v>
      </c>
      <c r="C952" s="15">
        <v>39004</v>
      </c>
      <c r="D952" t="s">
        <v>1981</v>
      </c>
      <c r="E952" t="s">
        <v>1982</v>
      </c>
      <c r="F952" t="s">
        <v>4493</v>
      </c>
      <c r="G952">
        <v>2010</v>
      </c>
      <c r="H952">
        <v>93</v>
      </c>
      <c r="I952">
        <v>1</v>
      </c>
      <c r="J952">
        <v>50353641</v>
      </c>
      <c r="K952">
        <v>3081</v>
      </c>
      <c r="L952">
        <v>3139</v>
      </c>
      <c r="M952">
        <v>14677</v>
      </c>
      <c r="N952">
        <v>1052976</v>
      </c>
      <c r="O952">
        <v>18699918</v>
      </c>
      <c r="P952">
        <v>207855</v>
      </c>
      <c r="Q952">
        <v>4557551</v>
      </c>
      <c r="R952" t="s">
        <v>2475</v>
      </c>
      <c r="S952" t="s">
        <v>2020</v>
      </c>
      <c r="T952" t="s">
        <v>1985</v>
      </c>
      <c r="U952" t="s">
        <v>2071</v>
      </c>
      <c r="V952">
        <v>20000000</v>
      </c>
      <c r="W952">
        <v>117229692</v>
      </c>
      <c r="X952">
        <v>54456101</v>
      </c>
      <c r="Y952">
        <v>125252367</v>
      </c>
      <c r="Z952" t="s">
        <v>2476</v>
      </c>
      <c r="AA952">
        <v>23472475</v>
      </c>
      <c r="AB952" t="s">
        <v>2073</v>
      </c>
      <c r="AC952" t="s">
        <v>4494</v>
      </c>
      <c r="AD952" t="s">
        <v>2839</v>
      </c>
      <c r="AE952" t="s">
        <v>4495</v>
      </c>
      <c r="AG952">
        <v>1116184</v>
      </c>
      <c r="AH952">
        <v>81156</v>
      </c>
      <c r="AJ952">
        <v>7.1</v>
      </c>
      <c r="AK952">
        <v>41904</v>
      </c>
    </row>
    <row r="953" spans="1:37" x14ac:dyDescent="0.2">
      <c r="A953">
        <v>145300100</v>
      </c>
      <c r="B953" t="s">
        <v>1700</v>
      </c>
      <c r="C953" s="15">
        <v>39158</v>
      </c>
      <c r="D953" t="s">
        <v>1981</v>
      </c>
      <c r="E953" t="s">
        <v>2377</v>
      </c>
      <c r="F953" t="s">
        <v>4496</v>
      </c>
      <c r="G953">
        <v>2010</v>
      </c>
      <c r="H953">
        <v>119</v>
      </c>
      <c r="I953">
        <v>0</v>
      </c>
      <c r="J953">
        <v>13206453</v>
      </c>
      <c r="K953">
        <v>2707</v>
      </c>
      <c r="L953">
        <v>2707</v>
      </c>
      <c r="M953">
        <v>16413</v>
      </c>
      <c r="N953">
        <v>1123708</v>
      </c>
      <c r="O953">
        <v>14153447</v>
      </c>
      <c r="P953">
        <v>292919</v>
      </c>
      <c r="Q953">
        <v>5652679</v>
      </c>
      <c r="R953" t="s">
        <v>2070</v>
      </c>
      <c r="S953" t="s">
        <v>2026</v>
      </c>
      <c r="T953" t="s">
        <v>1985</v>
      </c>
      <c r="U953" t="s">
        <v>1986</v>
      </c>
      <c r="V953">
        <v>40000000</v>
      </c>
      <c r="W953">
        <v>58009200</v>
      </c>
      <c r="X953">
        <v>29135886</v>
      </c>
      <c r="Y953">
        <v>61666774</v>
      </c>
      <c r="AA953">
        <v>50955300</v>
      </c>
      <c r="AB953" t="s">
        <v>2073</v>
      </c>
      <c r="AC953" t="s">
        <v>3130</v>
      </c>
      <c r="AG953">
        <v>968264</v>
      </c>
      <c r="AH953">
        <v>88950</v>
      </c>
      <c r="AJ953">
        <v>7</v>
      </c>
      <c r="AK953">
        <v>21141</v>
      </c>
    </row>
    <row r="954" spans="1:37" x14ac:dyDescent="0.2">
      <c r="A954">
        <v>145310100</v>
      </c>
      <c r="B954" t="s">
        <v>1701</v>
      </c>
      <c r="C954" s="15">
        <v>39480</v>
      </c>
      <c r="D954" t="s">
        <v>1981</v>
      </c>
      <c r="E954" t="s">
        <v>2024</v>
      </c>
      <c r="F954" t="s">
        <v>4497</v>
      </c>
      <c r="G954">
        <v>2011</v>
      </c>
      <c r="I954">
        <v>0</v>
      </c>
      <c r="J954">
        <v>7760205</v>
      </c>
      <c r="K954">
        <v>2129</v>
      </c>
      <c r="L954">
        <v>2133</v>
      </c>
      <c r="M954">
        <v>7751</v>
      </c>
      <c r="N954">
        <v>554168</v>
      </c>
      <c r="O954">
        <v>9131724</v>
      </c>
      <c r="P954">
        <v>83095</v>
      </c>
      <c r="Q954">
        <v>1890173</v>
      </c>
      <c r="R954" t="s">
        <v>2171</v>
      </c>
      <c r="S954" t="s">
        <v>2172</v>
      </c>
      <c r="T954" t="s">
        <v>1985</v>
      </c>
      <c r="U954" t="s">
        <v>2135</v>
      </c>
      <c r="V954">
        <v>40000000</v>
      </c>
      <c r="W954">
        <v>20157300</v>
      </c>
      <c r="X954">
        <v>5536698</v>
      </c>
      <c r="Y954">
        <v>21347491</v>
      </c>
      <c r="AA954">
        <v>12702034</v>
      </c>
      <c r="AB954" t="s">
        <v>2006</v>
      </c>
      <c r="AC954" t="s">
        <v>4498</v>
      </c>
      <c r="AD954" t="s">
        <v>2028</v>
      </c>
      <c r="AE954" t="s">
        <v>2870</v>
      </c>
      <c r="AF954" t="s">
        <v>2586</v>
      </c>
      <c r="AG954">
        <v>1430615</v>
      </c>
      <c r="AH954">
        <v>92335</v>
      </c>
      <c r="AJ954">
        <v>6.5</v>
      </c>
      <c r="AK954">
        <v>13226</v>
      </c>
    </row>
    <row r="955" spans="1:37" x14ac:dyDescent="0.2">
      <c r="A955">
        <v>145340100</v>
      </c>
      <c r="B955" t="s">
        <v>1702</v>
      </c>
      <c r="C955" s="15">
        <v>39424</v>
      </c>
      <c r="D955" t="s">
        <v>1981</v>
      </c>
      <c r="E955" t="s">
        <v>1989</v>
      </c>
      <c r="F955" t="s">
        <v>4499</v>
      </c>
      <c r="G955">
        <v>2011</v>
      </c>
      <c r="H955">
        <v>81</v>
      </c>
      <c r="I955">
        <v>0</v>
      </c>
      <c r="J955">
        <v>9851435</v>
      </c>
      <c r="K955">
        <v>2750</v>
      </c>
      <c r="L955">
        <v>2752</v>
      </c>
      <c r="M955">
        <v>10510</v>
      </c>
      <c r="N955">
        <v>490304</v>
      </c>
      <c r="O955">
        <v>8138460</v>
      </c>
      <c r="P955">
        <v>100259</v>
      </c>
      <c r="Q955">
        <v>2471214</v>
      </c>
      <c r="R955" t="s">
        <v>2070</v>
      </c>
      <c r="S955" t="s">
        <v>1984</v>
      </c>
      <c r="T955" t="s">
        <v>1985</v>
      </c>
      <c r="U955" t="s">
        <v>2071</v>
      </c>
      <c r="V955">
        <v>25000000</v>
      </c>
      <c r="W955">
        <v>30542576</v>
      </c>
      <c r="X955">
        <v>8206828</v>
      </c>
      <c r="Y955">
        <v>32453409</v>
      </c>
      <c r="AA955">
        <v>24247538</v>
      </c>
      <c r="AB955" t="s">
        <v>2073</v>
      </c>
      <c r="AC955" t="s">
        <v>4500</v>
      </c>
      <c r="AD955" t="s">
        <v>4501</v>
      </c>
      <c r="AE955" t="s">
        <v>3735</v>
      </c>
      <c r="AF955" t="s">
        <v>1989</v>
      </c>
      <c r="AG955">
        <v>1366344</v>
      </c>
      <c r="AH955">
        <v>91323</v>
      </c>
      <c r="AJ955">
        <v>5.7</v>
      </c>
      <c r="AK955">
        <v>53462</v>
      </c>
    </row>
    <row r="956" spans="1:37" x14ac:dyDescent="0.2">
      <c r="A956">
        <v>145420100</v>
      </c>
      <c r="B956" t="s">
        <v>1703</v>
      </c>
      <c r="C956" s="15">
        <v>39942</v>
      </c>
      <c r="D956" t="s">
        <v>1981</v>
      </c>
      <c r="E956" t="s">
        <v>1991</v>
      </c>
      <c r="F956" t="s">
        <v>4502</v>
      </c>
      <c r="G956">
        <v>2012</v>
      </c>
      <c r="H956">
        <v>141</v>
      </c>
      <c r="I956">
        <v>0</v>
      </c>
      <c r="J956">
        <v>50085184</v>
      </c>
      <c r="K956">
        <v>3535</v>
      </c>
      <c r="L956">
        <v>3550</v>
      </c>
      <c r="M956">
        <v>19081</v>
      </c>
      <c r="N956">
        <v>2159703</v>
      </c>
      <c r="O956">
        <v>29719260</v>
      </c>
      <c r="P956">
        <v>557575</v>
      </c>
      <c r="Q956">
        <v>16455724</v>
      </c>
      <c r="R956" t="s">
        <v>1983</v>
      </c>
      <c r="S956" t="s">
        <v>2026</v>
      </c>
      <c r="T956" t="s">
        <v>1985</v>
      </c>
      <c r="U956" t="s">
        <v>2135</v>
      </c>
      <c r="V956">
        <v>190000000</v>
      </c>
      <c r="W956">
        <v>144840419</v>
      </c>
      <c r="X956">
        <v>206200000</v>
      </c>
      <c r="Y956">
        <v>150185078</v>
      </c>
      <c r="AB956" t="s">
        <v>1987</v>
      </c>
      <c r="AC956" t="s">
        <v>4503</v>
      </c>
      <c r="AD956" t="s">
        <v>1991</v>
      </c>
      <c r="AE956" t="s">
        <v>2082</v>
      </c>
      <c r="AF956" t="s">
        <v>4504</v>
      </c>
      <c r="AG956">
        <v>1343092</v>
      </c>
      <c r="AH956">
        <v>102407</v>
      </c>
      <c r="AJ956">
        <v>7.3</v>
      </c>
      <c r="AK956">
        <v>280526</v>
      </c>
    </row>
    <row r="957" spans="1:37" x14ac:dyDescent="0.2">
      <c r="A957">
        <v>145450100</v>
      </c>
      <c r="B957" t="s">
        <v>1704</v>
      </c>
      <c r="C957" s="15">
        <v>39984</v>
      </c>
      <c r="D957" t="s">
        <v>1981</v>
      </c>
      <c r="E957" t="s">
        <v>1982</v>
      </c>
      <c r="F957" t="s">
        <v>4505</v>
      </c>
      <c r="G957">
        <v>2011</v>
      </c>
      <c r="H957">
        <v>115</v>
      </c>
      <c r="I957">
        <v>0</v>
      </c>
      <c r="J957">
        <v>66411834</v>
      </c>
      <c r="K957">
        <v>3607</v>
      </c>
      <c r="L957">
        <v>3607</v>
      </c>
      <c r="M957">
        <v>21341</v>
      </c>
      <c r="N957">
        <v>1556612</v>
      </c>
      <c r="O957">
        <v>22123997</v>
      </c>
      <c r="P957">
        <v>1485419</v>
      </c>
      <c r="Q957">
        <v>35600106</v>
      </c>
      <c r="R957" t="s">
        <v>2002</v>
      </c>
      <c r="S957" t="s">
        <v>2026</v>
      </c>
      <c r="T957" t="s">
        <v>1985</v>
      </c>
      <c r="U957" t="s">
        <v>1995</v>
      </c>
      <c r="V957">
        <v>190000000</v>
      </c>
      <c r="W957">
        <v>202359711</v>
      </c>
      <c r="X957">
        <v>329154939</v>
      </c>
      <c r="Y957">
        <v>209826856</v>
      </c>
      <c r="Z957" t="s">
        <v>1704</v>
      </c>
      <c r="AA957">
        <v>60507010</v>
      </c>
      <c r="AB957" t="s">
        <v>1987</v>
      </c>
      <c r="AC957" t="s">
        <v>4506</v>
      </c>
      <c r="AD957" t="s">
        <v>3222</v>
      </c>
      <c r="AE957" t="s">
        <v>4464</v>
      </c>
      <c r="AF957" t="s">
        <v>3564</v>
      </c>
      <c r="AG957">
        <v>816711</v>
      </c>
      <c r="AH957">
        <v>103249</v>
      </c>
      <c r="AJ957">
        <v>7</v>
      </c>
      <c r="AK957">
        <v>351225</v>
      </c>
    </row>
    <row r="958" spans="1:37" x14ac:dyDescent="0.2">
      <c r="A958">
        <v>145620100</v>
      </c>
      <c r="B958" t="s">
        <v>1705</v>
      </c>
      <c r="C958" s="15">
        <v>39347</v>
      </c>
      <c r="D958" t="s">
        <v>1981</v>
      </c>
      <c r="E958" t="s">
        <v>3801</v>
      </c>
      <c r="F958" t="s">
        <v>4507</v>
      </c>
      <c r="G958">
        <v>2011</v>
      </c>
      <c r="H958">
        <v>105</v>
      </c>
      <c r="I958">
        <v>0</v>
      </c>
      <c r="J958">
        <v>9352008</v>
      </c>
      <c r="K958">
        <v>2986</v>
      </c>
      <c r="L958">
        <v>2986</v>
      </c>
      <c r="M958">
        <v>11101</v>
      </c>
      <c r="N958">
        <v>453944</v>
      </c>
      <c r="O958">
        <v>7252671</v>
      </c>
      <c r="P958">
        <v>198148</v>
      </c>
      <c r="Q958">
        <v>4472443</v>
      </c>
      <c r="R958" t="s">
        <v>2070</v>
      </c>
      <c r="S958" t="s">
        <v>2026</v>
      </c>
      <c r="T958" t="s">
        <v>1985</v>
      </c>
      <c r="U958" t="s">
        <v>1995</v>
      </c>
      <c r="V958">
        <v>70000000</v>
      </c>
      <c r="W958">
        <v>25124986</v>
      </c>
      <c r="X958">
        <v>40284060</v>
      </c>
      <c r="Y958">
        <v>26709157</v>
      </c>
      <c r="AA958">
        <v>14783817</v>
      </c>
      <c r="AB958" t="s">
        <v>2073</v>
      </c>
      <c r="AC958" t="s">
        <v>4508</v>
      </c>
      <c r="AD958" t="s">
        <v>4351</v>
      </c>
      <c r="AE958" t="s">
        <v>4509</v>
      </c>
      <c r="AF958" t="s">
        <v>4510</v>
      </c>
      <c r="AG958">
        <v>1448755</v>
      </c>
      <c r="AH958">
        <v>89840</v>
      </c>
    </row>
    <row r="959" spans="1:37" x14ac:dyDescent="0.2">
      <c r="A959">
        <v>145630100</v>
      </c>
      <c r="B959" t="s">
        <v>1706</v>
      </c>
      <c r="C959" s="15">
        <v>39305</v>
      </c>
      <c r="D959" t="s">
        <v>1981</v>
      </c>
      <c r="E959" t="s">
        <v>1991</v>
      </c>
      <c r="F959" t="s">
        <v>4511</v>
      </c>
      <c r="G959">
        <v>2011</v>
      </c>
      <c r="H959">
        <v>95</v>
      </c>
      <c r="I959">
        <v>1</v>
      </c>
      <c r="J959">
        <v>18031396</v>
      </c>
      <c r="K959">
        <v>3155</v>
      </c>
      <c r="L959">
        <v>3155</v>
      </c>
      <c r="M959">
        <v>11037</v>
      </c>
      <c r="N959">
        <v>482569</v>
      </c>
      <c r="O959">
        <v>6453156</v>
      </c>
      <c r="P959">
        <v>121046</v>
      </c>
      <c r="Q959">
        <v>2863140</v>
      </c>
      <c r="R959" t="s">
        <v>2012</v>
      </c>
      <c r="S959" t="s">
        <v>1984</v>
      </c>
      <c r="T959" t="s">
        <v>1985</v>
      </c>
      <c r="U959" t="s">
        <v>2080</v>
      </c>
      <c r="V959">
        <v>40000000</v>
      </c>
      <c r="W959">
        <v>42587643</v>
      </c>
      <c r="X959">
        <v>112423522</v>
      </c>
      <c r="Y959">
        <v>45272868</v>
      </c>
      <c r="Z959" t="s">
        <v>2560</v>
      </c>
      <c r="AA959">
        <v>5725267</v>
      </c>
      <c r="AB959" t="s">
        <v>2073</v>
      </c>
      <c r="AC959" t="s">
        <v>4512</v>
      </c>
      <c r="AD959" t="s">
        <v>2190</v>
      </c>
      <c r="AE959" t="s">
        <v>4513</v>
      </c>
      <c r="AF959" t="s">
        <v>4514</v>
      </c>
      <c r="AG959">
        <v>1622979</v>
      </c>
      <c r="AH959">
        <v>88932</v>
      </c>
      <c r="AJ959">
        <v>5.9</v>
      </c>
      <c r="AK959">
        <v>71014</v>
      </c>
    </row>
    <row r="960" spans="1:37" x14ac:dyDescent="0.2">
      <c r="A960">
        <v>145660100</v>
      </c>
      <c r="B960" t="s">
        <v>1707</v>
      </c>
      <c r="C960" s="15">
        <v>39872</v>
      </c>
      <c r="D960" t="s">
        <v>1981</v>
      </c>
      <c r="E960" t="s">
        <v>1991</v>
      </c>
      <c r="F960" t="s">
        <v>4515</v>
      </c>
      <c r="G960">
        <v>2011</v>
      </c>
      <c r="H960">
        <v>113</v>
      </c>
      <c r="I960">
        <v>0</v>
      </c>
      <c r="J960">
        <v>27202226</v>
      </c>
      <c r="K960">
        <v>3525</v>
      </c>
      <c r="L960">
        <v>3525</v>
      </c>
      <c r="M960">
        <v>16752</v>
      </c>
      <c r="N960">
        <v>912511</v>
      </c>
      <c r="O960">
        <v>12667280</v>
      </c>
      <c r="P960">
        <v>491856</v>
      </c>
      <c r="Q960">
        <v>11481980</v>
      </c>
      <c r="R960" t="s">
        <v>2012</v>
      </c>
      <c r="S960" t="s">
        <v>2657</v>
      </c>
      <c r="T960" t="s">
        <v>2003</v>
      </c>
      <c r="U960" t="s">
        <v>2004</v>
      </c>
      <c r="V960">
        <v>195000000</v>
      </c>
      <c r="W960">
        <v>65187603</v>
      </c>
      <c r="X960">
        <v>132500000</v>
      </c>
      <c r="Y960">
        <v>67593047</v>
      </c>
      <c r="AA960">
        <v>42508727</v>
      </c>
      <c r="AB960" t="s">
        <v>1987</v>
      </c>
      <c r="AC960" t="s">
        <v>4516</v>
      </c>
      <c r="AD960" t="s">
        <v>2190</v>
      </c>
      <c r="AE960" t="s">
        <v>1998</v>
      </c>
      <c r="AF960" t="s">
        <v>2480</v>
      </c>
      <c r="AG960">
        <v>1351685</v>
      </c>
      <c r="AH960">
        <v>101025</v>
      </c>
      <c r="AJ960">
        <v>6.3</v>
      </c>
      <c r="AK960">
        <v>88795</v>
      </c>
    </row>
    <row r="961" spans="1:37" x14ac:dyDescent="0.2">
      <c r="A961">
        <v>145700100</v>
      </c>
      <c r="B961" t="s">
        <v>1708</v>
      </c>
      <c r="C961" s="15">
        <v>39898</v>
      </c>
      <c r="D961" t="s">
        <v>1981</v>
      </c>
      <c r="E961" t="s">
        <v>1982</v>
      </c>
      <c r="F961" t="s">
        <v>4517</v>
      </c>
      <c r="G961">
        <v>2012</v>
      </c>
      <c r="H961">
        <v>110</v>
      </c>
      <c r="I961">
        <v>1</v>
      </c>
      <c r="J961">
        <v>40501814</v>
      </c>
      <c r="K961">
        <v>3719</v>
      </c>
      <c r="L961">
        <v>3734</v>
      </c>
      <c r="M961">
        <v>21232</v>
      </c>
      <c r="N961">
        <v>1135440</v>
      </c>
      <c r="O961">
        <v>16632755</v>
      </c>
      <c r="P961">
        <v>894667</v>
      </c>
      <c r="Q961">
        <v>17798618</v>
      </c>
      <c r="R961" t="s">
        <v>2070</v>
      </c>
      <c r="S961" t="s">
        <v>2201</v>
      </c>
      <c r="T961" t="s">
        <v>2003</v>
      </c>
      <c r="U961" t="s">
        <v>1995</v>
      </c>
      <c r="V961">
        <v>140000000</v>
      </c>
      <c r="W961">
        <v>122523060</v>
      </c>
      <c r="X961">
        <v>253217645</v>
      </c>
      <c r="Y961">
        <v>127044205</v>
      </c>
      <c r="Z961" t="s">
        <v>2202</v>
      </c>
      <c r="AA961">
        <v>41717669</v>
      </c>
      <c r="AB961" t="s">
        <v>1987</v>
      </c>
      <c r="AC961" t="s">
        <v>4518</v>
      </c>
      <c r="AD961" t="s">
        <v>1982</v>
      </c>
      <c r="AE961" t="s">
        <v>2408</v>
      </c>
      <c r="AF961" t="s">
        <v>3222</v>
      </c>
      <c r="AG961">
        <v>1583421</v>
      </c>
      <c r="AH961">
        <v>101076</v>
      </c>
      <c r="AJ961">
        <v>5.8</v>
      </c>
      <c r="AK961">
        <v>122054</v>
      </c>
    </row>
    <row r="962" spans="1:37" x14ac:dyDescent="0.2">
      <c r="A962">
        <v>145710100</v>
      </c>
      <c r="B962" t="s">
        <v>1709</v>
      </c>
      <c r="C962" s="15">
        <v>39263</v>
      </c>
      <c r="D962" t="s">
        <v>1981</v>
      </c>
      <c r="E962" t="s">
        <v>2024</v>
      </c>
      <c r="F962" t="s">
        <v>4519</v>
      </c>
      <c r="G962">
        <v>2010</v>
      </c>
      <c r="H962">
        <v>98</v>
      </c>
      <c r="I962">
        <v>0</v>
      </c>
      <c r="J962">
        <v>13096065</v>
      </c>
      <c r="K962">
        <v>2973</v>
      </c>
      <c r="L962">
        <v>2976</v>
      </c>
      <c r="M962">
        <v>10001</v>
      </c>
      <c r="N962">
        <v>389769</v>
      </c>
      <c r="O962">
        <v>6188163</v>
      </c>
      <c r="P962">
        <v>23309</v>
      </c>
      <c r="Q962">
        <v>460435</v>
      </c>
      <c r="R962" t="s">
        <v>2070</v>
      </c>
      <c r="S962" t="s">
        <v>1984</v>
      </c>
      <c r="T962" t="s">
        <v>1985</v>
      </c>
      <c r="U962" t="s">
        <v>2175</v>
      </c>
      <c r="V962">
        <v>30000000</v>
      </c>
      <c r="W962">
        <v>35608245</v>
      </c>
      <c r="X962">
        <v>25840890</v>
      </c>
      <c r="Y962">
        <v>37853406</v>
      </c>
      <c r="AA962">
        <v>9035009</v>
      </c>
      <c r="AB962" t="s">
        <v>1987</v>
      </c>
      <c r="AC962" t="s">
        <v>4520</v>
      </c>
      <c r="AD962" t="s">
        <v>4521</v>
      </c>
      <c r="AE962" t="s">
        <v>2218</v>
      </c>
      <c r="AG962">
        <v>1583420</v>
      </c>
      <c r="AH962">
        <v>87522</v>
      </c>
      <c r="AJ962">
        <v>6</v>
      </c>
      <c r="AK962">
        <v>41103</v>
      </c>
    </row>
    <row r="963" spans="1:37" x14ac:dyDescent="0.2">
      <c r="A963">
        <v>185260100</v>
      </c>
      <c r="B963" t="s">
        <v>1871</v>
      </c>
      <c r="C963" s="15">
        <v>40215</v>
      </c>
      <c r="D963" t="s">
        <v>1981</v>
      </c>
      <c r="E963" t="s">
        <v>2035</v>
      </c>
      <c r="F963" t="s">
        <v>5146</v>
      </c>
      <c r="G963">
        <v>2013</v>
      </c>
      <c r="H963">
        <v>118</v>
      </c>
      <c r="I963">
        <v>0</v>
      </c>
      <c r="J963">
        <v>22003433</v>
      </c>
      <c r="K963">
        <v>3083</v>
      </c>
      <c r="L963">
        <v>3083</v>
      </c>
      <c r="M963">
        <v>18366</v>
      </c>
      <c r="N963">
        <v>1072951</v>
      </c>
      <c r="O963">
        <v>15369915</v>
      </c>
      <c r="P963">
        <v>391733</v>
      </c>
      <c r="Q963">
        <v>7502594</v>
      </c>
      <c r="R963" t="s">
        <v>1983</v>
      </c>
      <c r="S963" t="s">
        <v>2179</v>
      </c>
      <c r="T963" t="s">
        <v>1985</v>
      </c>
      <c r="U963" t="s">
        <v>2135</v>
      </c>
      <c r="V963">
        <v>70000000</v>
      </c>
      <c r="W963">
        <v>78031620</v>
      </c>
      <c r="X963">
        <v>80671128</v>
      </c>
      <c r="Y963">
        <v>80514871</v>
      </c>
      <c r="AA963">
        <v>29472648</v>
      </c>
      <c r="AB963" t="s">
        <v>1987</v>
      </c>
      <c r="AC963" t="s">
        <v>5147</v>
      </c>
      <c r="AD963" t="s">
        <v>4028</v>
      </c>
      <c r="AG963">
        <v>2177771</v>
      </c>
      <c r="AH963">
        <v>108928</v>
      </c>
    </row>
    <row r="964" spans="1:37" x14ac:dyDescent="0.2">
      <c r="A964">
        <v>146170100</v>
      </c>
      <c r="B964" t="s">
        <v>1711</v>
      </c>
      <c r="C964" s="15">
        <v>39172</v>
      </c>
      <c r="D964" t="s">
        <v>1981</v>
      </c>
      <c r="E964" t="s">
        <v>2133</v>
      </c>
      <c r="F964" t="s">
        <v>4526</v>
      </c>
      <c r="G964">
        <v>2010</v>
      </c>
      <c r="H964">
        <v>93</v>
      </c>
      <c r="I964">
        <v>0</v>
      </c>
      <c r="J964">
        <v>14812094</v>
      </c>
      <c r="K964">
        <v>2961</v>
      </c>
      <c r="L964">
        <v>2971</v>
      </c>
      <c r="M964">
        <v>15639</v>
      </c>
      <c r="N964">
        <v>882581</v>
      </c>
      <c r="O964">
        <v>10394858</v>
      </c>
      <c r="P964">
        <v>408406</v>
      </c>
      <c r="Q964">
        <v>7835606</v>
      </c>
      <c r="R964" t="s">
        <v>2002</v>
      </c>
      <c r="S964" t="s">
        <v>1984</v>
      </c>
      <c r="T964" t="s">
        <v>1985</v>
      </c>
      <c r="U964" t="s">
        <v>1986</v>
      </c>
      <c r="V964">
        <v>32000000</v>
      </c>
      <c r="W964">
        <v>54712227</v>
      </c>
      <c r="X964">
        <v>85716272</v>
      </c>
      <c r="Y964">
        <v>58161925</v>
      </c>
      <c r="AA964">
        <v>33539377</v>
      </c>
      <c r="AB964" t="s">
        <v>1987</v>
      </c>
      <c r="AC964" t="s">
        <v>4527</v>
      </c>
      <c r="AD964" t="s">
        <v>4521</v>
      </c>
      <c r="AE964" t="s">
        <v>4528</v>
      </c>
      <c r="AG964">
        <v>945513</v>
      </c>
      <c r="AH964">
        <v>85414</v>
      </c>
      <c r="AJ964">
        <v>7.5</v>
      </c>
      <c r="AK964">
        <v>302837</v>
      </c>
    </row>
    <row r="965" spans="1:37" x14ac:dyDescent="0.2">
      <c r="A965">
        <v>146300100</v>
      </c>
      <c r="B965" t="s">
        <v>1712</v>
      </c>
      <c r="C965" s="15">
        <v>39667</v>
      </c>
      <c r="D965" t="s">
        <v>1981</v>
      </c>
      <c r="E965" t="s">
        <v>2035</v>
      </c>
      <c r="F965" t="s">
        <v>4529</v>
      </c>
      <c r="G965">
        <v>2011</v>
      </c>
      <c r="H965">
        <v>100</v>
      </c>
      <c r="I965">
        <v>0</v>
      </c>
      <c r="J965">
        <v>14650121</v>
      </c>
      <c r="K965">
        <v>2361</v>
      </c>
      <c r="L965">
        <v>2441</v>
      </c>
      <c r="M965">
        <v>16571</v>
      </c>
      <c r="N965">
        <v>787357</v>
      </c>
      <c r="O965">
        <v>13104234</v>
      </c>
      <c r="P965">
        <v>95664</v>
      </c>
      <c r="Q965">
        <v>1878485</v>
      </c>
      <c r="R965" t="s">
        <v>2070</v>
      </c>
      <c r="S965" t="s">
        <v>1984</v>
      </c>
      <c r="T965" t="s">
        <v>1985</v>
      </c>
      <c r="U965" t="s">
        <v>2175</v>
      </c>
      <c r="V965">
        <v>30000000</v>
      </c>
      <c r="W965">
        <v>63536011</v>
      </c>
      <c r="X965">
        <v>69549284</v>
      </c>
      <c r="Y965">
        <v>67287501</v>
      </c>
      <c r="AA965">
        <v>11673464</v>
      </c>
      <c r="AB965" t="s">
        <v>1987</v>
      </c>
      <c r="AC965" t="s">
        <v>4530</v>
      </c>
      <c r="AD965" t="s">
        <v>2039</v>
      </c>
      <c r="AE965" t="s">
        <v>2745</v>
      </c>
      <c r="AF965" t="s">
        <v>2408</v>
      </c>
      <c r="AG965">
        <v>1535438</v>
      </c>
      <c r="AH965">
        <v>96121</v>
      </c>
      <c r="AJ965">
        <v>6.3</v>
      </c>
      <c r="AK965">
        <v>29336</v>
      </c>
    </row>
    <row r="966" spans="1:37" x14ac:dyDescent="0.2">
      <c r="A966">
        <v>146310100</v>
      </c>
      <c r="B966" t="s">
        <v>4531</v>
      </c>
      <c r="C966" s="15">
        <v>39494</v>
      </c>
      <c r="D966" t="s">
        <v>1981</v>
      </c>
      <c r="E966" t="s">
        <v>2035</v>
      </c>
      <c r="F966" t="s">
        <v>4532</v>
      </c>
      <c r="G966">
        <v>2010</v>
      </c>
      <c r="H966">
        <v>95</v>
      </c>
      <c r="I966">
        <v>1</v>
      </c>
      <c r="J966">
        <v>22115334</v>
      </c>
      <c r="K966">
        <v>3174</v>
      </c>
      <c r="L966">
        <v>3174</v>
      </c>
      <c r="M966">
        <v>13444</v>
      </c>
      <c r="N966">
        <v>753914</v>
      </c>
      <c r="O966">
        <v>12038832</v>
      </c>
      <c r="P966">
        <v>236303</v>
      </c>
      <c r="Q966">
        <v>4914851</v>
      </c>
      <c r="R966" t="s">
        <v>2070</v>
      </c>
      <c r="S966" t="s">
        <v>1984</v>
      </c>
      <c r="T966" t="s">
        <v>1985</v>
      </c>
      <c r="U966" t="s">
        <v>1995</v>
      </c>
      <c r="V966">
        <v>57000000</v>
      </c>
      <c r="W966">
        <v>51774002</v>
      </c>
      <c r="X966">
        <v>97443353</v>
      </c>
      <c r="Y966">
        <v>54831005</v>
      </c>
      <c r="Z966" t="s">
        <v>1034</v>
      </c>
      <c r="AA966">
        <v>15988858</v>
      </c>
      <c r="AB966" t="s">
        <v>1987</v>
      </c>
      <c r="AC966" t="s">
        <v>4533</v>
      </c>
      <c r="AD966" t="s">
        <v>2039</v>
      </c>
      <c r="AE966" t="s">
        <v>2689</v>
      </c>
      <c r="AF966" t="s">
        <v>4332</v>
      </c>
      <c r="AG966">
        <v>1071875</v>
      </c>
      <c r="AH966">
        <v>92938</v>
      </c>
      <c r="AJ966">
        <v>4.3</v>
      </c>
      <c r="AK966">
        <v>71795</v>
      </c>
    </row>
    <row r="967" spans="1:37" x14ac:dyDescent="0.2">
      <c r="A967">
        <v>146480100</v>
      </c>
      <c r="B967" t="s">
        <v>4534</v>
      </c>
      <c r="C967" s="15">
        <v>39389</v>
      </c>
      <c r="D967" t="s">
        <v>1981</v>
      </c>
      <c r="E967" t="s">
        <v>1991</v>
      </c>
      <c r="F967" t="s">
        <v>4535</v>
      </c>
      <c r="G967">
        <v>2010</v>
      </c>
      <c r="H967">
        <v>89</v>
      </c>
      <c r="I967">
        <v>1</v>
      </c>
      <c r="J967">
        <v>12954142</v>
      </c>
      <c r="K967">
        <v>2875</v>
      </c>
      <c r="L967">
        <v>2875</v>
      </c>
      <c r="M967">
        <v>10430</v>
      </c>
      <c r="N967">
        <v>454208</v>
      </c>
      <c r="O967">
        <v>6403198</v>
      </c>
      <c r="P967">
        <v>201860</v>
      </c>
      <c r="Q967">
        <v>4802385</v>
      </c>
      <c r="R967" t="s">
        <v>2012</v>
      </c>
      <c r="S967" t="s">
        <v>1984</v>
      </c>
      <c r="T967" t="s">
        <v>1985</v>
      </c>
      <c r="U967" t="s">
        <v>2071</v>
      </c>
      <c r="V967">
        <v>20000000</v>
      </c>
      <c r="W967">
        <v>35061031</v>
      </c>
      <c r="X967">
        <v>1204714</v>
      </c>
      <c r="Y967">
        <v>37271146</v>
      </c>
      <c r="Z967" t="s">
        <v>2808</v>
      </c>
      <c r="AA967">
        <v>5737803</v>
      </c>
      <c r="AB967" t="s">
        <v>2073</v>
      </c>
      <c r="AC967" t="s">
        <v>4536</v>
      </c>
      <c r="AD967" t="s">
        <v>2190</v>
      </c>
      <c r="AE967" t="s">
        <v>2745</v>
      </c>
      <c r="AF967" t="s">
        <v>4537</v>
      </c>
      <c r="AG967">
        <v>1268799</v>
      </c>
      <c r="AH967">
        <v>88954</v>
      </c>
      <c r="AJ967">
        <v>6.3</v>
      </c>
      <c r="AK967">
        <v>47368</v>
      </c>
    </row>
    <row r="968" spans="1:37" x14ac:dyDescent="0.2">
      <c r="A968">
        <v>146510100</v>
      </c>
      <c r="B968" t="s">
        <v>1713</v>
      </c>
      <c r="C968" s="15">
        <v>39732</v>
      </c>
      <c r="D968" t="s">
        <v>1981</v>
      </c>
      <c r="E968" t="s">
        <v>2035</v>
      </c>
      <c r="F968" t="s">
        <v>4538</v>
      </c>
      <c r="G968">
        <v>2011</v>
      </c>
      <c r="H968">
        <v>104</v>
      </c>
      <c r="I968">
        <v>0</v>
      </c>
      <c r="J968">
        <v>11816596</v>
      </c>
      <c r="K968">
        <v>3014</v>
      </c>
      <c r="L968">
        <v>3014</v>
      </c>
      <c r="M968">
        <v>17264</v>
      </c>
      <c r="N968">
        <v>827327</v>
      </c>
      <c r="O968">
        <v>14420019</v>
      </c>
      <c r="P968">
        <v>177907</v>
      </c>
      <c r="Q968">
        <v>3567461</v>
      </c>
      <c r="R968" t="s">
        <v>2070</v>
      </c>
      <c r="S968" t="s">
        <v>1984</v>
      </c>
      <c r="T968" t="s">
        <v>1985</v>
      </c>
      <c r="U968" t="s">
        <v>2071</v>
      </c>
      <c r="V968">
        <v>42000000</v>
      </c>
      <c r="W968">
        <v>45290318</v>
      </c>
      <c r="X968">
        <v>27948940</v>
      </c>
      <c r="Y968">
        <v>47938148</v>
      </c>
      <c r="AA968">
        <v>38425106</v>
      </c>
      <c r="AB968" t="s">
        <v>2006</v>
      </c>
      <c r="AC968" t="s">
        <v>4539</v>
      </c>
      <c r="AD968" t="s">
        <v>2039</v>
      </c>
      <c r="AE968" t="s">
        <v>3699</v>
      </c>
      <c r="AF968" t="s">
        <v>2208</v>
      </c>
      <c r="AG968">
        <v>1648179</v>
      </c>
      <c r="AH968">
        <v>97836</v>
      </c>
      <c r="AJ968">
        <v>6.5</v>
      </c>
      <c r="AK968">
        <v>64467</v>
      </c>
    </row>
    <row r="969" spans="1:37" x14ac:dyDescent="0.2">
      <c r="A969">
        <v>146720100</v>
      </c>
      <c r="B969" t="s">
        <v>1714</v>
      </c>
      <c r="C969" s="15">
        <v>39102</v>
      </c>
      <c r="D969" t="s">
        <v>1981</v>
      </c>
      <c r="E969" t="s">
        <v>1982</v>
      </c>
      <c r="F969" t="s">
        <v>4540</v>
      </c>
      <c r="G969">
        <v>2010</v>
      </c>
      <c r="H969">
        <v>106</v>
      </c>
      <c r="I969">
        <v>0</v>
      </c>
      <c r="J969">
        <v>19652921</v>
      </c>
      <c r="K969">
        <v>3018</v>
      </c>
      <c r="L969">
        <v>3050</v>
      </c>
      <c r="M969">
        <v>16447</v>
      </c>
      <c r="N969">
        <v>1052791</v>
      </c>
      <c r="O969">
        <v>14852347</v>
      </c>
      <c r="P969">
        <v>181203</v>
      </c>
      <c r="Q969">
        <v>3521372</v>
      </c>
      <c r="R969" t="s">
        <v>2070</v>
      </c>
      <c r="S969" t="s">
        <v>1984</v>
      </c>
      <c r="T969" t="s">
        <v>1985</v>
      </c>
      <c r="U969" t="s">
        <v>2175</v>
      </c>
      <c r="V969">
        <v>25000000</v>
      </c>
      <c r="W969">
        <v>70662220</v>
      </c>
      <c r="X969">
        <v>78565858</v>
      </c>
      <c r="Y969">
        <v>75117597</v>
      </c>
      <c r="AA969">
        <v>41307994</v>
      </c>
      <c r="AB969" t="s">
        <v>2073</v>
      </c>
      <c r="AC969" t="s">
        <v>4541</v>
      </c>
      <c r="AD969" t="s">
        <v>4542</v>
      </c>
      <c r="AE969" t="s">
        <v>2205</v>
      </c>
      <c r="AF969" t="s">
        <v>2471</v>
      </c>
      <c r="AG969">
        <v>1411238</v>
      </c>
      <c r="AH969">
        <v>84374</v>
      </c>
      <c r="AJ969">
        <v>6.2</v>
      </c>
      <c r="AK969">
        <v>135156</v>
      </c>
    </row>
    <row r="970" spans="1:37" x14ac:dyDescent="0.2">
      <c r="A970">
        <v>146800100</v>
      </c>
      <c r="B970" t="s">
        <v>1715</v>
      </c>
      <c r="C970" s="15">
        <v>39935</v>
      </c>
      <c r="D970" t="s">
        <v>1981</v>
      </c>
      <c r="E970" t="s">
        <v>2010</v>
      </c>
      <c r="F970" t="s">
        <v>4543</v>
      </c>
      <c r="G970">
        <v>2012</v>
      </c>
      <c r="H970">
        <v>130</v>
      </c>
      <c r="I970">
        <v>1</v>
      </c>
      <c r="J970">
        <v>174144585</v>
      </c>
      <c r="K970">
        <v>4253</v>
      </c>
      <c r="L970">
        <v>4253</v>
      </c>
      <c r="M970">
        <v>26088</v>
      </c>
      <c r="N970">
        <v>1266101</v>
      </c>
      <c r="O970">
        <v>25338875</v>
      </c>
      <c r="P970">
        <v>1725057</v>
      </c>
      <c r="Q970">
        <v>57632866</v>
      </c>
      <c r="R970" t="s">
        <v>1993</v>
      </c>
      <c r="S970" t="s">
        <v>1994</v>
      </c>
      <c r="T970" t="s">
        <v>2003</v>
      </c>
      <c r="U970" t="s">
        <v>1995</v>
      </c>
      <c r="V970">
        <v>200000000</v>
      </c>
      <c r="W970">
        <v>408992272</v>
      </c>
      <c r="X970">
        <v>806400000</v>
      </c>
      <c r="Y970">
        <v>424084233</v>
      </c>
      <c r="Z970" t="s">
        <v>981</v>
      </c>
      <c r="AA970">
        <v>37952105</v>
      </c>
      <c r="AB970" t="s">
        <v>1987</v>
      </c>
      <c r="AC970" t="s">
        <v>4544</v>
      </c>
      <c r="AD970" t="s">
        <v>2040</v>
      </c>
      <c r="AE970" t="s">
        <v>1982</v>
      </c>
      <c r="AF970" t="s">
        <v>4545</v>
      </c>
      <c r="AG970">
        <v>1300854</v>
      </c>
      <c r="AH970">
        <v>102125</v>
      </c>
      <c r="AJ970">
        <v>7.3</v>
      </c>
      <c r="AK970">
        <v>420398</v>
      </c>
    </row>
    <row r="971" spans="1:37" x14ac:dyDescent="0.2">
      <c r="A971">
        <v>187470100</v>
      </c>
      <c r="B971" t="s">
        <v>1883</v>
      </c>
      <c r="C971" s="15">
        <v>40215</v>
      </c>
      <c r="D971" t="s">
        <v>1981</v>
      </c>
      <c r="E971" t="s">
        <v>2318</v>
      </c>
      <c r="F971" t="s">
        <v>5189</v>
      </c>
      <c r="G971">
        <v>2013</v>
      </c>
      <c r="H971">
        <v>104</v>
      </c>
      <c r="I971">
        <v>0</v>
      </c>
      <c r="J971">
        <v>3921742</v>
      </c>
      <c r="K971">
        <v>2676</v>
      </c>
      <c r="L971">
        <v>2676</v>
      </c>
      <c r="M971">
        <v>6102</v>
      </c>
      <c r="N971">
        <v>273331</v>
      </c>
      <c r="O971">
        <v>3275649</v>
      </c>
      <c r="P971">
        <v>45567</v>
      </c>
      <c r="Q971">
        <v>755258</v>
      </c>
      <c r="R971" t="s">
        <v>2012</v>
      </c>
      <c r="S971" t="s">
        <v>2026</v>
      </c>
      <c r="T971" t="s">
        <v>1985</v>
      </c>
      <c r="U971" t="s">
        <v>2135</v>
      </c>
      <c r="V971">
        <v>0</v>
      </c>
      <c r="W971">
        <v>7791979</v>
      </c>
      <c r="X971">
        <v>42846</v>
      </c>
      <c r="Y971">
        <v>8039944</v>
      </c>
      <c r="AA971">
        <v>4175267</v>
      </c>
      <c r="AB971" t="s">
        <v>1987</v>
      </c>
      <c r="AC971" t="s">
        <v>5190</v>
      </c>
      <c r="AD971" t="s">
        <v>5191</v>
      </c>
      <c r="AE971" t="s">
        <v>5192</v>
      </c>
      <c r="AF971" t="s">
        <v>5193</v>
      </c>
      <c r="AG971">
        <v>1686821</v>
      </c>
      <c r="AH971">
        <v>110809</v>
      </c>
    </row>
    <row r="972" spans="1:37" x14ac:dyDescent="0.2">
      <c r="A972">
        <v>146970100</v>
      </c>
      <c r="B972" t="s">
        <v>1717</v>
      </c>
      <c r="C972" s="15">
        <v>39375</v>
      </c>
      <c r="D972" t="s">
        <v>1981</v>
      </c>
      <c r="E972" t="s">
        <v>2024</v>
      </c>
      <c r="F972" t="s">
        <v>4548</v>
      </c>
      <c r="G972">
        <v>2011</v>
      </c>
      <c r="H972">
        <v>101</v>
      </c>
      <c r="I972">
        <v>1</v>
      </c>
      <c r="J972">
        <v>3833300</v>
      </c>
      <c r="K972">
        <v>1552</v>
      </c>
      <c r="L972">
        <v>1554</v>
      </c>
      <c r="M972">
        <v>4068</v>
      </c>
      <c r="N972">
        <v>174033</v>
      </c>
      <c r="O972">
        <v>2780104</v>
      </c>
      <c r="P972">
        <v>31529</v>
      </c>
      <c r="Q972">
        <v>787760</v>
      </c>
      <c r="R972" t="s">
        <v>2070</v>
      </c>
      <c r="S972" t="s">
        <v>1984</v>
      </c>
      <c r="T972" t="s">
        <v>1985</v>
      </c>
      <c r="U972" t="s">
        <v>2071</v>
      </c>
      <c r="V972">
        <v>45000000</v>
      </c>
      <c r="W972">
        <v>8305970</v>
      </c>
      <c r="X972">
        <v>156233690</v>
      </c>
      <c r="Y972">
        <v>8936769</v>
      </c>
      <c r="Z972" t="s">
        <v>4549</v>
      </c>
      <c r="AA972">
        <v>5608809</v>
      </c>
      <c r="AB972" t="s">
        <v>2006</v>
      </c>
      <c r="AC972" t="s">
        <v>4550</v>
      </c>
      <c r="AD972" t="s">
        <v>2586</v>
      </c>
      <c r="AE972" t="s">
        <v>2095</v>
      </c>
      <c r="AF972" t="s">
        <v>2921</v>
      </c>
      <c r="AG972">
        <v>1634122</v>
      </c>
      <c r="AH972">
        <v>90522</v>
      </c>
      <c r="AJ972">
        <v>6.3</v>
      </c>
      <c r="AK972">
        <v>75403</v>
      </c>
    </row>
    <row r="973" spans="1:37" x14ac:dyDescent="0.2">
      <c r="A973">
        <v>147020100</v>
      </c>
      <c r="B973" t="s">
        <v>4551</v>
      </c>
      <c r="C973" s="15">
        <v>39242</v>
      </c>
      <c r="D973" t="s">
        <v>1981</v>
      </c>
      <c r="E973" t="s">
        <v>3715</v>
      </c>
      <c r="F973" t="s">
        <v>4552</v>
      </c>
      <c r="G973">
        <v>2011</v>
      </c>
      <c r="H973">
        <v>91</v>
      </c>
      <c r="I973">
        <v>0</v>
      </c>
      <c r="J973">
        <v>6076859</v>
      </c>
      <c r="K973">
        <v>2524</v>
      </c>
      <c r="L973">
        <v>2524</v>
      </c>
      <c r="M973">
        <v>7039</v>
      </c>
      <c r="N973">
        <v>258547</v>
      </c>
      <c r="O973">
        <v>3739003</v>
      </c>
      <c r="P973">
        <v>21546</v>
      </c>
      <c r="Q973">
        <v>593637</v>
      </c>
      <c r="R973" t="s">
        <v>2031</v>
      </c>
      <c r="S973" t="s">
        <v>2026</v>
      </c>
      <c r="T973" t="s">
        <v>1985</v>
      </c>
      <c r="U973" t="s">
        <v>2004</v>
      </c>
      <c r="V973">
        <v>0</v>
      </c>
      <c r="W973">
        <v>15013650</v>
      </c>
      <c r="X973">
        <v>2016232</v>
      </c>
      <c r="Y973">
        <v>15960283</v>
      </c>
      <c r="AA973">
        <v>4608092</v>
      </c>
      <c r="AB973" t="s">
        <v>2006</v>
      </c>
      <c r="AC973" t="s">
        <v>4553</v>
      </c>
      <c r="AD973" t="s">
        <v>4554</v>
      </c>
      <c r="AG973">
        <v>1547230</v>
      </c>
      <c r="AH973">
        <v>87568</v>
      </c>
      <c r="AJ973">
        <v>4.0999999999999996</v>
      </c>
      <c r="AK973">
        <v>2025</v>
      </c>
    </row>
    <row r="974" spans="1:37" x14ac:dyDescent="0.2">
      <c r="A974">
        <v>147090100</v>
      </c>
      <c r="B974" t="s">
        <v>4555</v>
      </c>
      <c r="C974" s="15">
        <v>39529</v>
      </c>
      <c r="D974" t="s">
        <v>1981</v>
      </c>
      <c r="E974" t="s">
        <v>2377</v>
      </c>
      <c r="F974" t="s">
        <v>4556</v>
      </c>
      <c r="G974">
        <v>2011</v>
      </c>
      <c r="H974">
        <v>142</v>
      </c>
      <c r="I974">
        <v>0</v>
      </c>
      <c r="J974">
        <v>152535747</v>
      </c>
      <c r="K974">
        <v>4137</v>
      </c>
      <c r="L974">
        <v>4137</v>
      </c>
      <c r="M974">
        <v>37651</v>
      </c>
      <c r="N974">
        <v>10498674</v>
      </c>
      <c r="O974">
        <v>152507775</v>
      </c>
      <c r="P974">
        <v>3581936</v>
      </c>
      <c r="Q974">
        <v>68155888</v>
      </c>
      <c r="R974" t="s">
        <v>2002</v>
      </c>
      <c r="S974" t="s">
        <v>2026</v>
      </c>
      <c r="T974" t="s">
        <v>1985</v>
      </c>
      <c r="U974" t="s">
        <v>1986</v>
      </c>
      <c r="V974">
        <v>80000000</v>
      </c>
      <c r="W974">
        <v>408010692</v>
      </c>
      <c r="X974">
        <v>269912687</v>
      </c>
      <c r="Y974">
        <v>432101770</v>
      </c>
      <c r="Z974" t="s">
        <v>4557</v>
      </c>
      <c r="AA974">
        <v>55299817</v>
      </c>
      <c r="AB974" t="s">
        <v>1987</v>
      </c>
      <c r="AC974" t="s">
        <v>4558</v>
      </c>
      <c r="AD974" t="s">
        <v>2377</v>
      </c>
      <c r="AE974" t="s">
        <v>4257</v>
      </c>
      <c r="AG974">
        <v>2123319</v>
      </c>
    </row>
    <row r="975" spans="1:37" x14ac:dyDescent="0.2">
      <c r="A975">
        <v>119960100</v>
      </c>
      <c r="B975" t="s">
        <v>1529</v>
      </c>
      <c r="C975" s="15">
        <v>40220</v>
      </c>
      <c r="D975" t="s">
        <v>1981</v>
      </c>
      <c r="E975" t="s">
        <v>2035</v>
      </c>
      <c r="F975" t="s">
        <v>3890</v>
      </c>
      <c r="G975">
        <v>2013</v>
      </c>
      <c r="H975">
        <v>116</v>
      </c>
      <c r="I975">
        <v>0</v>
      </c>
      <c r="J975">
        <v>21681430</v>
      </c>
      <c r="K975">
        <v>3372</v>
      </c>
      <c r="L975">
        <v>3372</v>
      </c>
      <c r="M975">
        <v>13721</v>
      </c>
      <c r="N975">
        <v>446037</v>
      </c>
      <c r="O975">
        <v>6792039</v>
      </c>
      <c r="P975">
        <v>448772</v>
      </c>
      <c r="Q975">
        <v>8615483</v>
      </c>
      <c r="R975" t="s">
        <v>2002</v>
      </c>
      <c r="S975" t="s">
        <v>2255</v>
      </c>
      <c r="T975" t="s">
        <v>1985</v>
      </c>
      <c r="U975" t="s">
        <v>1995</v>
      </c>
      <c r="V975">
        <v>120000000</v>
      </c>
      <c r="W975">
        <v>58607007</v>
      </c>
      <c r="X975">
        <v>184374792</v>
      </c>
      <c r="Y975">
        <v>60472099</v>
      </c>
      <c r="AA975">
        <v>978185</v>
      </c>
      <c r="AB975" t="s">
        <v>1987</v>
      </c>
      <c r="AC975" t="s">
        <v>3891</v>
      </c>
      <c r="AD975" t="s">
        <v>3892</v>
      </c>
      <c r="AG975">
        <v>1234721</v>
      </c>
      <c r="AH975">
        <v>108945</v>
      </c>
    </row>
    <row r="976" spans="1:37" x14ac:dyDescent="0.2">
      <c r="A976">
        <v>147180100</v>
      </c>
      <c r="B976" t="s">
        <v>1719</v>
      </c>
      <c r="C976" s="15">
        <v>39550</v>
      </c>
      <c r="D976" t="s">
        <v>1981</v>
      </c>
      <c r="E976" t="s">
        <v>3801</v>
      </c>
      <c r="F976" t="s">
        <v>1719</v>
      </c>
      <c r="G976">
        <v>2011</v>
      </c>
      <c r="H976">
        <v>110</v>
      </c>
      <c r="I976">
        <v>0</v>
      </c>
      <c r="J976">
        <v>6231836</v>
      </c>
      <c r="K976">
        <v>2308</v>
      </c>
      <c r="L976">
        <v>2335</v>
      </c>
      <c r="M976">
        <v>6659</v>
      </c>
      <c r="N976">
        <v>389127</v>
      </c>
      <c r="O976">
        <v>6113699</v>
      </c>
      <c r="P976">
        <v>113178</v>
      </c>
      <c r="Q976">
        <v>2488067</v>
      </c>
      <c r="R976" t="s">
        <v>2002</v>
      </c>
      <c r="S976" t="s">
        <v>1984</v>
      </c>
      <c r="T976" t="s">
        <v>1985</v>
      </c>
      <c r="U976" t="s">
        <v>1986</v>
      </c>
      <c r="V976">
        <v>20000000</v>
      </c>
      <c r="W976">
        <v>14326865</v>
      </c>
      <c r="X976">
        <v>19616184</v>
      </c>
      <c r="Y976">
        <v>15172795</v>
      </c>
      <c r="AA976">
        <v>21675293</v>
      </c>
      <c r="AB976" t="s">
        <v>1987</v>
      </c>
      <c r="AC976" t="s">
        <v>4562</v>
      </c>
      <c r="AD976" t="s">
        <v>4563</v>
      </c>
      <c r="AE976" t="s">
        <v>4564</v>
      </c>
      <c r="AF976" t="s">
        <v>2211</v>
      </c>
      <c r="AG976">
        <v>1592525</v>
      </c>
      <c r="AH976">
        <v>93563</v>
      </c>
    </row>
    <row r="977" spans="1:37" x14ac:dyDescent="0.2">
      <c r="A977">
        <v>147300100</v>
      </c>
      <c r="B977" t="s">
        <v>4565</v>
      </c>
      <c r="C977" s="15">
        <v>39557</v>
      </c>
      <c r="D977" t="s">
        <v>1981</v>
      </c>
      <c r="E977" t="s">
        <v>1991</v>
      </c>
      <c r="F977" t="s">
        <v>4566</v>
      </c>
      <c r="G977">
        <v>2011</v>
      </c>
      <c r="H977">
        <v>81</v>
      </c>
      <c r="I977">
        <v>0</v>
      </c>
      <c r="J977">
        <v>22518358</v>
      </c>
      <c r="K977">
        <v>3155</v>
      </c>
      <c r="L977">
        <v>3175</v>
      </c>
      <c r="M977">
        <v>16380</v>
      </c>
      <c r="N977">
        <v>2585818</v>
      </c>
      <c r="O977">
        <v>26604063</v>
      </c>
      <c r="P977">
        <v>302397</v>
      </c>
      <c r="Q977">
        <v>4521928</v>
      </c>
      <c r="R977" t="s">
        <v>2070</v>
      </c>
      <c r="S977" t="s">
        <v>2026</v>
      </c>
      <c r="T977" t="s">
        <v>1985</v>
      </c>
      <c r="U977" t="s">
        <v>2135</v>
      </c>
      <c r="V977">
        <v>25000000</v>
      </c>
      <c r="W977">
        <v>60457138</v>
      </c>
      <c r="X977">
        <v>36176695</v>
      </c>
      <c r="Y977">
        <v>64026836</v>
      </c>
      <c r="AA977">
        <v>14703977</v>
      </c>
      <c r="AB977" t="s">
        <v>1987</v>
      </c>
      <c r="AC977" t="s">
        <v>2776</v>
      </c>
      <c r="AD977" t="s">
        <v>1991</v>
      </c>
      <c r="AE977" t="s">
        <v>2082</v>
      </c>
      <c r="AF977" t="s">
        <v>4336</v>
      </c>
      <c r="AG977">
        <v>1882151</v>
      </c>
    </row>
    <row r="978" spans="1:37" x14ac:dyDescent="0.2">
      <c r="A978">
        <v>147410100</v>
      </c>
      <c r="B978" t="s">
        <v>1720</v>
      </c>
      <c r="C978" s="15">
        <v>40040</v>
      </c>
      <c r="D978" t="s">
        <v>1981</v>
      </c>
      <c r="E978" t="s">
        <v>2024</v>
      </c>
      <c r="F978" t="s">
        <v>4567</v>
      </c>
      <c r="G978">
        <v>2013</v>
      </c>
      <c r="H978">
        <v>103</v>
      </c>
      <c r="I978">
        <v>0</v>
      </c>
      <c r="J978">
        <v>13332955</v>
      </c>
      <c r="K978">
        <v>2940</v>
      </c>
      <c r="L978">
        <v>2945</v>
      </c>
      <c r="M978">
        <v>8737</v>
      </c>
      <c r="N978">
        <v>524914</v>
      </c>
      <c r="O978">
        <v>9119821</v>
      </c>
      <c r="P978">
        <v>332904</v>
      </c>
      <c r="Q978">
        <v>7763937</v>
      </c>
      <c r="R978" t="s">
        <v>2070</v>
      </c>
      <c r="S978" t="s">
        <v>1994</v>
      </c>
      <c r="T978" t="s">
        <v>1985</v>
      </c>
      <c r="U978" t="s">
        <v>1995</v>
      </c>
      <c r="V978">
        <v>28000000</v>
      </c>
      <c r="W978">
        <v>28795985</v>
      </c>
      <c r="X978">
        <v>34333924</v>
      </c>
      <c r="Y978">
        <v>29858563</v>
      </c>
      <c r="Z978" t="s">
        <v>1536</v>
      </c>
      <c r="AA978">
        <v>11220392</v>
      </c>
      <c r="AB978" t="s">
        <v>2073</v>
      </c>
      <c r="AC978" t="s">
        <v>4568</v>
      </c>
      <c r="AD978" t="s">
        <v>2028</v>
      </c>
      <c r="AE978" t="s">
        <v>3605</v>
      </c>
      <c r="AF978" t="s">
        <v>2798</v>
      </c>
      <c r="AG978">
        <v>1650554</v>
      </c>
      <c r="AH978">
        <v>104241</v>
      </c>
      <c r="AJ978">
        <v>6.7</v>
      </c>
      <c r="AK978">
        <v>152222</v>
      </c>
    </row>
    <row r="979" spans="1:37" x14ac:dyDescent="0.2">
      <c r="A979">
        <v>147490100</v>
      </c>
      <c r="B979" t="s">
        <v>1721</v>
      </c>
      <c r="C979" s="15">
        <v>39800</v>
      </c>
      <c r="D979" t="s">
        <v>1981</v>
      </c>
      <c r="E979" t="s">
        <v>1982</v>
      </c>
      <c r="F979" t="s">
        <v>4569</v>
      </c>
      <c r="G979">
        <v>2011</v>
      </c>
      <c r="H979">
        <v>95</v>
      </c>
      <c r="I979">
        <v>0</v>
      </c>
      <c r="J979">
        <v>5290629</v>
      </c>
      <c r="K979">
        <v>2431</v>
      </c>
      <c r="L979">
        <v>2431</v>
      </c>
      <c r="M979">
        <v>10697</v>
      </c>
      <c r="N979">
        <v>480714</v>
      </c>
      <c r="O979">
        <v>7726711</v>
      </c>
      <c r="P979">
        <v>102369</v>
      </c>
      <c r="Q979">
        <v>2292278</v>
      </c>
      <c r="R979" t="s">
        <v>2070</v>
      </c>
      <c r="S979" t="s">
        <v>1984</v>
      </c>
      <c r="T979" t="s">
        <v>1985</v>
      </c>
      <c r="U979" t="s">
        <v>2071</v>
      </c>
      <c r="V979">
        <v>40000000</v>
      </c>
      <c r="W979">
        <v>37134215</v>
      </c>
      <c r="X979">
        <v>4160459</v>
      </c>
      <c r="Y979">
        <v>39193439</v>
      </c>
      <c r="AA979">
        <v>35158517</v>
      </c>
      <c r="AB979" t="s">
        <v>1987</v>
      </c>
      <c r="AC979" t="s">
        <v>4570</v>
      </c>
      <c r="AD979" t="s">
        <v>1982</v>
      </c>
      <c r="AE979" t="s">
        <v>3222</v>
      </c>
      <c r="AF979" t="s">
        <v>4571</v>
      </c>
      <c r="AG979">
        <v>1694020</v>
      </c>
      <c r="AH979">
        <v>99106</v>
      </c>
      <c r="AJ979">
        <v>5.8</v>
      </c>
      <c r="AK979">
        <v>26027</v>
      </c>
    </row>
    <row r="980" spans="1:37" x14ac:dyDescent="0.2">
      <c r="A980">
        <v>147600100</v>
      </c>
      <c r="B980" t="s">
        <v>1722</v>
      </c>
      <c r="C980" s="15">
        <v>39319</v>
      </c>
      <c r="D980" t="s">
        <v>1981</v>
      </c>
      <c r="E980" t="s">
        <v>2318</v>
      </c>
      <c r="F980" t="s">
        <v>4572</v>
      </c>
      <c r="G980">
        <v>2010</v>
      </c>
      <c r="H980">
        <v>95</v>
      </c>
      <c r="I980">
        <v>0</v>
      </c>
      <c r="J980">
        <v>7011631</v>
      </c>
      <c r="K980">
        <v>2555</v>
      </c>
      <c r="L980">
        <v>2555</v>
      </c>
      <c r="M980">
        <v>10091</v>
      </c>
      <c r="N980">
        <v>533046</v>
      </c>
      <c r="O980">
        <v>7933304</v>
      </c>
      <c r="P980">
        <v>52578</v>
      </c>
      <c r="Q980">
        <v>1050728</v>
      </c>
      <c r="R980" t="s">
        <v>2070</v>
      </c>
      <c r="S980" t="s">
        <v>1984</v>
      </c>
      <c r="T980" t="s">
        <v>1985</v>
      </c>
      <c r="U980" t="s">
        <v>2071</v>
      </c>
      <c r="V980">
        <v>5000000</v>
      </c>
      <c r="W980">
        <v>24814830</v>
      </c>
      <c r="X980">
        <v>1046419</v>
      </c>
      <c r="Y980">
        <v>26379443</v>
      </c>
      <c r="AA980">
        <v>14928788</v>
      </c>
      <c r="AB980" t="s">
        <v>2073</v>
      </c>
      <c r="AC980" t="s">
        <v>4573</v>
      </c>
      <c r="AD980" t="s">
        <v>4574</v>
      </c>
      <c r="AE980" t="s">
        <v>4575</v>
      </c>
      <c r="AG980">
        <v>1637706</v>
      </c>
      <c r="AH980">
        <v>88672</v>
      </c>
      <c r="AJ980">
        <v>6.4</v>
      </c>
      <c r="AK980">
        <v>67901</v>
      </c>
    </row>
    <row r="981" spans="1:37" x14ac:dyDescent="0.2">
      <c r="A981">
        <v>185680100</v>
      </c>
      <c r="B981" t="s">
        <v>1873</v>
      </c>
      <c r="C981" s="15">
        <v>40222</v>
      </c>
      <c r="D981" t="s">
        <v>1981</v>
      </c>
      <c r="E981" t="s">
        <v>2035</v>
      </c>
      <c r="F981" t="s">
        <v>5150</v>
      </c>
      <c r="G981">
        <v>2014</v>
      </c>
      <c r="H981">
        <v>100</v>
      </c>
      <c r="I981">
        <v>0</v>
      </c>
      <c r="J981">
        <v>25649011</v>
      </c>
      <c r="K981">
        <v>2253</v>
      </c>
      <c r="L981">
        <v>2253</v>
      </c>
      <c r="M981">
        <v>8450</v>
      </c>
      <c r="N981">
        <v>289892</v>
      </c>
      <c r="O981">
        <v>4837170</v>
      </c>
      <c r="P981">
        <v>65139</v>
      </c>
      <c r="Q981">
        <v>1429945</v>
      </c>
      <c r="R981" t="s">
        <v>2070</v>
      </c>
      <c r="S981" t="s">
        <v>2379</v>
      </c>
      <c r="T981" t="s">
        <v>1985</v>
      </c>
      <c r="U981" t="s">
        <v>2175</v>
      </c>
      <c r="V981">
        <v>13000000</v>
      </c>
      <c r="W981">
        <v>48637684</v>
      </c>
      <c r="X981">
        <v>1808176</v>
      </c>
      <c r="Y981">
        <v>50185510</v>
      </c>
      <c r="AA981">
        <v>12685772</v>
      </c>
      <c r="AB981" t="s">
        <v>2073</v>
      </c>
      <c r="AC981" t="s">
        <v>5151</v>
      </c>
      <c r="AD981" t="s">
        <v>3931</v>
      </c>
      <c r="AE981" t="s">
        <v>4187</v>
      </c>
      <c r="AG981">
        <v>1826590</v>
      </c>
      <c r="AH981">
        <v>109372</v>
      </c>
    </row>
    <row r="982" spans="1:37" x14ac:dyDescent="0.2">
      <c r="A982">
        <v>148150100</v>
      </c>
      <c r="B982" t="s">
        <v>1724</v>
      </c>
      <c r="C982" s="15">
        <v>39025</v>
      </c>
      <c r="D982" t="s">
        <v>1981</v>
      </c>
      <c r="E982" t="s">
        <v>1982</v>
      </c>
      <c r="F982" t="s">
        <v>1724</v>
      </c>
      <c r="G982">
        <v>2010</v>
      </c>
      <c r="H982">
        <v>95</v>
      </c>
      <c r="I982">
        <v>0</v>
      </c>
      <c r="J982">
        <v>46016833</v>
      </c>
      <c r="K982">
        <v>3944</v>
      </c>
      <c r="L982">
        <v>3949</v>
      </c>
      <c r="M982">
        <v>25326</v>
      </c>
      <c r="N982">
        <v>4034011</v>
      </c>
      <c r="O982">
        <v>50604944</v>
      </c>
      <c r="P982">
        <v>809016</v>
      </c>
      <c r="Q982">
        <v>23531514</v>
      </c>
      <c r="R982" t="s">
        <v>2031</v>
      </c>
      <c r="S982" t="s">
        <v>1984</v>
      </c>
      <c r="T982" t="s">
        <v>2032</v>
      </c>
      <c r="U982" t="s">
        <v>2004</v>
      </c>
      <c r="V982">
        <v>130000000</v>
      </c>
      <c r="W982">
        <v>148415853</v>
      </c>
      <c r="X982">
        <v>173471355</v>
      </c>
      <c r="Y982">
        <v>158550816</v>
      </c>
      <c r="AA982">
        <v>30086307</v>
      </c>
      <c r="AB982" t="s">
        <v>2006</v>
      </c>
      <c r="AC982" t="s">
        <v>4579</v>
      </c>
      <c r="AD982" t="s">
        <v>2047</v>
      </c>
      <c r="AE982" t="s">
        <v>2048</v>
      </c>
      <c r="AG982">
        <v>1001526</v>
      </c>
      <c r="AH982">
        <v>81564</v>
      </c>
      <c r="AJ982">
        <v>7.3</v>
      </c>
      <c r="AK982">
        <v>136291</v>
      </c>
    </row>
    <row r="983" spans="1:37" x14ac:dyDescent="0.2">
      <c r="A983">
        <v>148250100</v>
      </c>
      <c r="B983" t="s">
        <v>4580</v>
      </c>
      <c r="C983" s="15">
        <v>39879</v>
      </c>
      <c r="D983" t="s">
        <v>1981</v>
      </c>
      <c r="E983" t="s">
        <v>2010</v>
      </c>
      <c r="F983" t="s">
        <v>4581</v>
      </c>
      <c r="G983">
        <v>2011</v>
      </c>
      <c r="H983">
        <v>130</v>
      </c>
      <c r="I983">
        <v>0</v>
      </c>
      <c r="J983">
        <v>79110453</v>
      </c>
      <c r="K983">
        <v>3912</v>
      </c>
      <c r="L983">
        <v>3912</v>
      </c>
      <c r="M983">
        <v>27888</v>
      </c>
      <c r="N983">
        <v>1518930</v>
      </c>
      <c r="O983">
        <v>27800576</v>
      </c>
      <c r="P983">
        <v>863000</v>
      </c>
      <c r="Q983">
        <v>24200285</v>
      </c>
      <c r="R983" t="s">
        <v>2012</v>
      </c>
      <c r="S983" t="s">
        <v>2150</v>
      </c>
      <c r="T983" t="s">
        <v>2003</v>
      </c>
      <c r="U983" t="s">
        <v>2004</v>
      </c>
      <c r="V983">
        <v>200000000</v>
      </c>
      <c r="W983">
        <v>234770996</v>
      </c>
      <c r="X983">
        <v>255588055</v>
      </c>
      <c r="Y983">
        <v>243434130</v>
      </c>
      <c r="Z983" t="s">
        <v>4582</v>
      </c>
      <c r="AA983">
        <v>41139882</v>
      </c>
      <c r="AB983" t="s">
        <v>2006</v>
      </c>
      <c r="AC983" t="s">
        <v>4583</v>
      </c>
      <c r="AD983" t="s">
        <v>2016</v>
      </c>
      <c r="AE983" t="s">
        <v>3830</v>
      </c>
      <c r="AF983" t="s">
        <v>4584</v>
      </c>
      <c r="AG983">
        <v>1623205</v>
      </c>
      <c r="AH983">
        <v>101112</v>
      </c>
      <c r="AJ983">
        <v>6.4</v>
      </c>
      <c r="AK983">
        <v>155713</v>
      </c>
    </row>
    <row r="984" spans="1:37" x14ac:dyDescent="0.2">
      <c r="A984">
        <v>148310100</v>
      </c>
      <c r="B984" t="s">
        <v>4585</v>
      </c>
      <c r="C984" s="15">
        <v>39928</v>
      </c>
      <c r="D984" t="s">
        <v>1981</v>
      </c>
      <c r="E984" t="s">
        <v>1982</v>
      </c>
      <c r="F984" t="s">
        <v>4586</v>
      </c>
      <c r="G984">
        <v>2012</v>
      </c>
      <c r="H984">
        <v>129</v>
      </c>
      <c r="I984">
        <v>0</v>
      </c>
      <c r="J984">
        <v>20244505</v>
      </c>
      <c r="K984">
        <v>3277</v>
      </c>
      <c r="L984">
        <v>3303</v>
      </c>
      <c r="M984">
        <v>14399</v>
      </c>
      <c r="N984">
        <v>685383</v>
      </c>
      <c r="O984">
        <v>10540283</v>
      </c>
      <c r="P984">
        <v>309610</v>
      </c>
      <c r="Q984">
        <v>6044652</v>
      </c>
      <c r="R984" t="s">
        <v>2070</v>
      </c>
      <c r="S984" t="s">
        <v>2172</v>
      </c>
      <c r="T984" t="s">
        <v>1985</v>
      </c>
      <c r="U984" t="s">
        <v>1995</v>
      </c>
      <c r="V984">
        <v>26000000</v>
      </c>
      <c r="W984">
        <v>49875291</v>
      </c>
      <c r="X984">
        <v>31400000</v>
      </c>
      <c r="Y984">
        <v>51715706</v>
      </c>
      <c r="AA984">
        <v>41258565</v>
      </c>
      <c r="AB984" t="s">
        <v>2073</v>
      </c>
      <c r="AC984" t="s">
        <v>4587</v>
      </c>
      <c r="AD984" t="s">
        <v>2491</v>
      </c>
      <c r="AG984">
        <v>3090208</v>
      </c>
    </row>
    <row r="985" spans="1:37" x14ac:dyDescent="0.2">
      <c r="A985">
        <v>192700100</v>
      </c>
      <c r="B985" t="s">
        <v>5261</v>
      </c>
      <c r="C985" s="15">
        <v>40222</v>
      </c>
      <c r="D985" t="s">
        <v>1981</v>
      </c>
      <c r="E985" t="s">
        <v>2024</v>
      </c>
      <c r="F985" t="s">
        <v>5262</v>
      </c>
      <c r="G985">
        <v>2014</v>
      </c>
      <c r="H985">
        <v>105</v>
      </c>
      <c r="I985">
        <v>0</v>
      </c>
      <c r="J985">
        <v>13307125</v>
      </c>
      <c r="K985">
        <v>2896</v>
      </c>
      <c r="L985">
        <v>2896</v>
      </c>
      <c r="M985">
        <v>8480</v>
      </c>
      <c r="N985">
        <v>257869</v>
      </c>
      <c r="O985">
        <v>3827415</v>
      </c>
      <c r="P985">
        <v>51001</v>
      </c>
      <c r="Q985">
        <v>1208108</v>
      </c>
      <c r="R985" t="s">
        <v>2070</v>
      </c>
      <c r="S985" t="s">
        <v>2026</v>
      </c>
      <c r="T985" t="s">
        <v>1985</v>
      </c>
      <c r="U985" t="s">
        <v>2135</v>
      </c>
      <c r="V985">
        <v>20000000</v>
      </c>
      <c r="W985">
        <v>23438250</v>
      </c>
      <c r="X985">
        <v>11176714</v>
      </c>
      <c r="Y985">
        <v>24184136</v>
      </c>
      <c r="AA985">
        <v>1160094</v>
      </c>
      <c r="AB985" t="s">
        <v>1987</v>
      </c>
      <c r="AC985" t="s">
        <v>5263</v>
      </c>
      <c r="AD985" t="s">
        <v>3781</v>
      </c>
      <c r="AE985" t="s">
        <v>5264</v>
      </c>
      <c r="AG985">
        <v>2318092</v>
      </c>
      <c r="AH985">
        <v>109189</v>
      </c>
    </row>
    <row r="986" spans="1:37" x14ac:dyDescent="0.2">
      <c r="A986">
        <v>148410100</v>
      </c>
      <c r="B986" t="s">
        <v>1725</v>
      </c>
      <c r="C986" s="15">
        <v>40061</v>
      </c>
      <c r="D986" t="s">
        <v>1981</v>
      </c>
      <c r="E986" t="s">
        <v>2024</v>
      </c>
      <c r="F986" t="s">
        <v>1725</v>
      </c>
      <c r="G986">
        <v>2011</v>
      </c>
      <c r="H986">
        <v>119</v>
      </c>
      <c r="I986">
        <v>1</v>
      </c>
      <c r="J986">
        <v>19030375</v>
      </c>
      <c r="K986">
        <v>3107</v>
      </c>
      <c r="L986">
        <v>3117</v>
      </c>
      <c r="M986">
        <v>12706</v>
      </c>
      <c r="N986">
        <v>767166</v>
      </c>
      <c r="O986">
        <v>13445341</v>
      </c>
      <c r="P986">
        <v>534380</v>
      </c>
      <c r="Q986">
        <v>12023340</v>
      </c>
      <c r="R986" t="s">
        <v>2002</v>
      </c>
      <c r="S986" t="s">
        <v>1984</v>
      </c>
      <c r="T986" t="s">
        <v>1985</v>
      </c>
      <c r="U986" t="s">
        <v>1995</v>
      </c>
      <c r="V986">
        <v>38000000</v>
      </c>
      <c r="W986">
        <v>42025135</v>
      </c>
      <c r="X986">
        <v>52738623</v>
      </c>
      <c r="Y986">
        <v>43575875</v>
      </c>
      <c r="Z986" t="s">
        <v>1725</v>
      </c>
      <c r="AA986">
        <v>34117017</v>
      </c>
      <c r="AB986" t="s">
        <v>2073</v>
      </c>
      <c r="AC986" t="s">
        <v>4591</v>
      </c>
      <c r="AD986" t="s">
        <v>4204</v>
      </c>
      <c r="AE986" t="s">
        <v>2028</v>
      </c>
      <c r="AF986" t="s">
        <v>2835</v>
      </c>
      <c r="AG986">
        <v>1411250</v>
      </c>
      <c r="AH986">
        <v>104243</v>
      </c>
      <c r="AJ986">
        <v>6.4</v>
      </c>
      <c r="AK986">
        <v>99969</v>
      </c>
    </row>
    <row r="987" spans="1:37" x14ac:dyDescent="0.2">
      <c r="A987">
        <v>148440100</v>
      </c>
      <c r="B987" t="s">
        <v>1726</v>
      </c>
      <c r="C987" s="15">
        <v>40012</v>
      </c>
      <c r="D987" t="s">
        <v>1981</v>
      </c>
      <c r="E987" t="s">
        <v>2024</v>
      </c>
      <c r="F987" t="s">
        <v>4592</v>
      </c>
      <c r="G987">
        <v>2011</v>
      </c>
      <c r="H987">
        <v>98</v>
      </c>
      <c r="I987">
        <v>0</v>
      </c>
      <c r="J987">
        <v>12691415</v>
      </c>
      <c r="K987">
        <v>2852</v>
      </c>
      <c r="L987">
        <v>2852</v>
      </c>
      <c r="M987">
        <v>8942</v>
      </c>
      <c r="N987">
        <v>479792</v>
      </c>
      <c r="O987">
        <v>7369903</v>
      </c>
      <c r="P987">
        <v>328183</v>
      </c>
      <c r="Q987">
        <v>7664825</v>
      </c>
      <c r="R987" t="s">
        <v>2002</v>
      </c>
      <c r="S987" t="s">
        <v>1994</v>
      </c>
      <c r="T987" t="s">
        <v>1985</v>
      </c>
      <c r="U987" t="s">
        <v>1995</v>
      </c>
      <c r="V987">
        <v>130000000</v>
      </c>
      <c r="W987">
        <v>33618855</v>
      </c>
      <c r="X987">
        <v>45453609</v>
      </c>
      <c r="Y987">
        <v>34859399</v>
      </c>
      <c r="AA987">
        <v>25987273</v>
      </c>
      <c r="AB987" t="s">
        <v>1987</v>
      </c>
      <c r="AC987" t="s">
        <v>4593</v>
      </c>
      <c r="AD987" t="s">
        <v>2028</v>
      </c>
      <c r="AE987" t="s">
        <v>2480</v>
      </c>
      <c r="AF987" t="s">
        <v>4594</v>
      </c>
      <c r="AG987">
        <v>790736</v>
      </c>
      <c r="AH987">
        <v>103655</v>
      </c>
      <c r="AJ987">
        <v>5.6</v>
      </c>
      <c r="AK987">
        <v>73300</v>
      </c>
    </row>
    <row r="988" spans="1:37" x14ac:dyDescent="0.2">
      <c r="A988">
        <v>148530100</v>
      </c>
      <c r="B988" t="s">
        <v>1727</v>
      </c>
      <c r="C988" s="15">
        <v>39564</v>
      </c>
      <c r="D988" t="s">
        <v>1981</v>
      </c>
      <c r="E988" t="s">
        <v>2377</v>
      </c>
      <c r="F988" t="s">
        <v>4595</v>
      </c>
      <c r="G988">
        <v>2011</v>
      </c>
      <c r="H988">
        <v>95</v>
      </c>
      <c r="I988">
        <v>0</v>
      </c>
      <c r="J988">
        <v>7892539</v>
      </c>
      <c r="K988">
        <v>2266</v>
      </c>
      <c r="L988">
        <v>2271</v>
      </c>
      <c r="M988">
        <v>7204</v>
      </c>
      <c r="N988">
        <v>416175</v>
      </c>
      <c r="O988">
        <v>5951501</v>
      </c>
      <c r="P988">
        <v>153475</v>
      </c>
      <c r="Q988">
        <v>3094392</v>
      </c>
      <c r="R988" t="s">
        <v>2070</v>
      </c>
      <c r="S988" t="s">
        <v>1984</v>
      </c>
      <c r="T988" t="s">
        <v>1985</v>
      </c>
      <c r="U988" t="s">
        <v>1995</v>
      </c>
      <c r="V988">
        <v>33000000</v>
      </c>
      <c r="W988">
        <v>17142080</v>
      </c>
      <c r="X988">
        <v>24353133</v>
      </c>
      <c r="Y988">
        <v>18154233</v>
      </c>
      <c r="AA988">
        <v>29656703</v>
      </c>
      <c r="AB988" t="s">
        <v>2073</v>
      </c>
      <c r="AC988" t="s">
        <v>4596</v>
      </c>
      <c r="AD988" t="s">
        <v>2377</v>
      </c>
      <c r="AE988" t="s">
        <v>4597</v>
      </c>
      <c r="AF988" t="s">
        <v>4598</v>
      </c>
      <c r="AG988">
        <v>1656190</v>
      </c>
      <c r="AH988">
        <v>94405</v>
      </c>
      <c r="AJ988">
        <v>6.5</v>
      </c>
      <c r="AK988">
        <v>66855</v>
      </c>
    </row>
    <row r="989" spans="1:37" x14ac:dyDescent="0.2">
      <c r="A989">
        <v>148540100</v>
      </c>
      <c r="B989" t="s">
        <v>4599</v>
      </c>
      <c r="C989" s="15">
        <v>39487</v>
      </c>
      <c r="D989" t="s">
        <v>1981</v>
      </c>
      <c r="E989" t="s">
        <v>2024</v>
      </c>
      <c r="F989" t="s">
        <v>4600</v>
      </c>
      <c r="G989">
        <v>2011</v>
      </c>
      <c r="H989">
        <v>114</v>
      </c>
      <c r="I989">
        <v>0</v>
      </c>
      <c r="J989">
        <v>40172720</v>
      </c>
      <c r="K989">
        <v>3119</v>
      </c>
      <c r="L989">
        <v>3121</v>
      </c>
      <c r="M989">
        <v>19662</v>
      </c>
      <c r="N989">
        <v>1595667</v>
      </c>
      <c r="O989">
        <v>25159383</v>
      </c>
      <c r="P989">
        <v>529736</v>
      </c>
      <c r="Q989">
        <v>11776144</v>
      </c>
      <c r="R989" t="s">
        <v>2070</v>
      </c>
      <c r="S989" t="s">
        <v>1984</v>
      </c>
      <c r="T989" t="s">
        <v>1985</v>
      </c>
      <c r="U989" t="s">
        <v>1986</v>
      </c>
      <c r="V989">
        <v>85000000</v>
      </c>
      <c r="W989">
        <v>126181630</v>
      </c>
      <c r="X989">
        <v>82360532</v>
      </c>
      <c r="Y989">
        <v>133632048</v>
      </c>
      <c r="Z989" t="s">
        <v>4599</v>
      </c>
      <c r="AA989">
        <v>30085175</v>
      </c>
      <c r="AB989" t="s">
        <v>2073</v>
      </c>
      <c r="AC989" t="s">
        <v>4601</v>
      </c>
      <c r="AD989" t="s">
        <v>2028</v>
      </c>
      <c r="AE989" t="s">
        <v>2095</v>
      </c>
      <c r="AF989" t="s">
        <v>3781</v>
      </c>
      <c r="AG989">
        <v>1836124</v>
      </c>
    </row>
    <row r="990" spans="1:37" x14ac:dyDescent="0.2">
      <c r="A990">
        <v>148790100</v>
      </c>
      <c r="B990" t="s">
        <v>1728</v>
      </c>
      <c r="C990" s="15">
        <v>39242</v>
      </c>
      <c r="D990" t="s">
        <v>1981</v>
      </c>
      <c r="E990" t="s">
        <v>1982</v>
      </c>
      <c r="F990" t="s">
        <v>4602</v>
      </c>
      <c r="G990">
        <v>2010</v>
      </c>
      <c r="H990">
        <v>112</v>
      </c>
      <c r="I990">
        <v>0</v>
      </c>
      <c r="J990">
        <v>35451168</v>
      </c>
      <c r="K990">
        <v>3379</v>
      </c>
      <c r="L990">
        <v>3424</v>
      </c>
      <c r="M990">
        <v>19362</v>
      </c>
      <c r="N990">
        <v>1413870</v>
      </c>
      <c r="O990">
        <v>20724079</v>
      </c>
      <c r="P990">
        <v>797521</v>
      </c>
      <c r="Q990">
        <v>15870202</v>
      </c>
      <c r="R990" t="s">
        <v>2002</v>
      </c>
      <c r="S990" t="s">
        <v>1984</v>
      </c>
      <c r="T990" t="s">
        <v>1985</v>
      </c>
      <c r="U990" t="s">
        <v>1986</v>
      </c>
      <c r="V990">
        <v>50000000</v>
      </c>
      <c r="W990">
        <v>127004179</v>
      </c>
      <c r="X990">
        <v>130968566</v>
      </c>
      <c r="Y990">
        <v>135012005</v>
      </c>
      <c r="AA990">
        <v>27741430</v>
      </c>
      <c r="AB990" t="s">
        <v>1987</v>
      </c>
      <c r="AC990" t="s">
        <v>4603</v>
      </c>
      <c r="AD990" t="s">
        <v>2029</v>
      </c>
      <c r="AE990" t="s">
        <v>2078</v>
      </c>
      <c r="AG990">
        <v>1650062</v>
      </c>
      <c r="AH990">
        <v>87306</v>
      </c>
      <c r="AJ990">
        <v>7.1</v>
      </c>
      <c r="AK990">
        <v>252113</v>
      </c>
    </row>
    <row r="991" spans="1:37" x14ac:dyDescent="0.2">
      <c r="A991">
        <v>148840100</v>
      </c>
      <c r="B991" t="s">
        <v>1729</v>
      </c>
      <c r="C991" s="15">
        <v>39725</v>
      </c>
      <c r="D991" t="s">
        <v>1981</v>
      </c>
      <c r="E991" t="s">
        <v>1989</v>
      </c>
      <c r="F991" t="s">
        <v>4604</v>
      </c>
      <c r="G991">
        <v>2011</v>
      </c>
      <c r="H991">
        <v>91</v>
      </c>
      <c r="I991">
        <v>1</v>
      </c>
      <c r="J991">
        <v>49514769</v>
      </c>
      <c r="K991">
        <v>3661</v>
      </c>
      <c r="L991">
        <v>3706</v>
      </c>
      <c r="M991">
        <v>24392</v>
      </c>
      <c r="N991">
        <v>2967806</v>
      </c>
      <c r="O991">
        <v>44990117</v>
      </c>
      <c r="P991">
        <v>1029780</v>
      </c>
      <c r="Q991">
        <v>19207721</v>
      </c>
      <c r="R991" t="s">
        <v>2070</v>
      </c>
      <c r="S991" t="s">
        <v>1984</v>
      </c>
      <c r="T991" t="s">
        <v>1985</v>
      </c>
      <c r="U991" t="s">
        <v>1986</v>
      </c>
      <c r="V991">
        <v>45000000</v>
      </c>
      <c r="W991">
        <v>139854287</v>
      </c>
      <c r="X991">
        <v>237953117</v>
      </c>
      <c r="Y991">
        <v>148099395</v>
      </c>
      <c r="Z991" t="s">
        <v>2209</v>
      </c>
      <c r="AA991">
        <v>47495574</v>
      </c>
      <c r="AB991" t="s">
        <v>1987</v>
      </c>
      <c r="AC991" t="s">
        <v>4605</v>
      </c>
      <c r="AD991" t="s">
        <v>1989</v>
      </c>
      <c r="AE991" t="s">
        <v>2211</v>
      </c>
      <c r="AF991" t="s">
        <v>2212</v>
      </c>
      <c r="AG991">
        <v>1397280</v>
      </c>
      <c r="AH991">
        <v>96861</v>
      </c>
    </row>
    <row r="992" spans="1:37" x14ac:dyDescent="0.2">
      <c r="A992">
        <v>149290100</v>
      </c>
      <c r="B992" t="s">
        <v>1730</v>
      </c>
      <c r="C992" s="15">
        <v>39487</v>
      </c>
      <c r="D992" t="s">
        <v>1981</v>
      </c>
      <c r="E992" t="s">
        <v>2035</v>
      </c>
      <c r="F992" t="s">
        <v>4606</v>
      </c>
      <c r="G992">
        <v>2011</v>
      </c>
      <c r="H992">
        <v>104</v>
      </c>
      <c r="I992">
        <v>0</v>
      </c>
      <c r="J992">
        <v>41202458</v>
      </c>
      <c r="K992">
        <v>2958</v>
      </c>
      <c r="L992">
        <v>3038</v>
      </c>
      <c r="M992">
        <v>19802</v>
      </c>
      <c r="N992">
        <v>1875851</v>
      </c>
      <c r="O992">
        <v>29623264</v>
      </c>
      <c r="P992">
        <v>223406</v>
      </c>
      <c r="Q992">
        <v>5415910</v>
      </c>
      <c r="R992" t="s">
        <v>1983</v>
      </c>
      <c r="S992" t="s">
        <v>2172</v>
      </c>
      <c r="T992" t="s">
        <v>1985</v>
      </c>
      <c r="U992" t="s">
        <v>2135</v>
      </c>
      <c r="V992">
        <v>30000000</v>
      </c>
      <c r="W992">
        <v>125014030</v>
      </c>
      <c r="X992">
        <v>72604130</v>
      </c>
      <c r="Y992">
        <v>132395510</v>
      </c>
      <c r="AA992">
        <v>24021171</v>
      </c>
      <c r="AB992" t="s">
        <v>1987</v>
      </c>
      <c r="AC992" t="s">
        <v>4607</v>
      </c>
      <c r="AD992" t="s">
        <v>2695</v>
      </c>
      <c r="AE992" t="s">
        <v>2205</v>
      </c>
      <c r="AF992" t="s">
        <v>4039</v>
      </c>
      <c r="AG992">
        <v>1606389</v>
      </c>
      <c r="AH992">
        <v>92509</v>
      </c>
      <c r="AJ992">
        <v>6.8</v>
      </c>
      <c r="AK992">
        <v>108625</v>
      </c>
    </row>
    <row r="993" spans="1:37" x14ac:dyDescent="0.2">
      <c r="A993">
        <v>149340100</v>
      </c>
      <c r="B993" t="s">
        <v>1731</v>
      </c>
      <c r="C993" s="15">
        <v>39494</v>
      </c>
      <c r="D993" t="s">
        <v>1981</v>
      </c>
      <c r="E993" t="s">
        <v>1989</v>
      </c>
      <c r="F993" t="s">
        <v>4608</v>
      </c>
      <c r="G993">
        <v>2011</v>
      </c>
      <c r="H993">
        <v>120</v>
      </c>
      <c r="I993">
        <v>0</v>
      </c>
      <c r="J993">
        <v>17405930</v>
      </c>
      <c r="K993">
        <v>3189</v>
      </c>
      <c r="L993">
        <v>3189</v>
      </c>
      <c r="M993">
        <v>15693</v>
      </c>
      <c r="N993">
        <v>930579</v>
      </c>
      <c r="O993">
        <v>12613055</v>
      </c>
      <c r="P993">
        <v>201634</v>
      </c>
      <c r="Q993">
        <v>3944847</v>
      </c>
      <c r="R993" t="s">
        <v>2070</v>
      </c>
      <c r="S993" t="s">
        <v>1984</v>
      </c>
      <c r="T993" t="s">
        <v>1985</v>
      </c>
      <c r="U993" t="s">
        <v>2175</v>
      </c>
      <c r="V993">
        <v>65000000</v>
      </c>
      <c r="W993">
        <v>54760791</v>
      </c>
      <c r="X993">
        <v>102213766</v>
      </c>
      <c r="Y993">
        <v>57994151</v>
      </c>
      <c r="AA993">
        <v>26122771</v>
      </c>
      <c r="AB993" t="s">
        <v>1987</v>
      </c>
      <c r="AC993" t="s">
        <v>4609</v>
      </c>
      <c r="AD993" t="s">
        <v>2084</v>
      </c>
      <c r="AE993" t="s">
        <v>4610</v>
      </c>
      <c r="AF993" t="s">
        <v>1989</v>
      </c>
      <c r="AG993">
        <v>1596350</v>
      </c>
      <c r="AH993">
        <v>93326</v>
      </c>
      <c r="AJ993">
        <v>6.4</v>
      </c>
      <c r="AK993">
        <v>122417</v>
      </c>
    </row>
    <row r="994" spans="1:37" x14ac:dyDescent="0.2">
      <c r="A994">
        <v>149460100</v>
      </c>
      <c r="B994" t="s">
        <v>1732</v>
      </c>
      <c r="C994" s="15">
        <v>40117</v>
      </c>
      <c r="D994" t="s">
        <v>1981</v>
      </c>
      <c r="E994" t="s">
        <v>3715</v>
      </c>
      <c r="F994" t="s">
        <v>4611</v>
      </c>
      <c r="G994">
        <v>2013</v>
      </c>
      <c r="H994">
        <v>91</v>
      </c>
      <c r="I994">
        <v>0</v>
      </c>
      <c r="J994">
        <v>15805237</v>
      </c>
      <c r="K994">
        <v>3736</v>
      </c>
      <c r="L994">
        <v>3736</v>
      </c>
      <c r="M994">
        <v>19452</v>
      </c>
      <c r="N994">
        <v>741013</v>
      </c>
      <c r="O994">
        <v>13251698</v>
      </c>
      <c r="P994">
        <v>203688</v>
      </c>
      <c r="Q994">
        <v>4645610</v>
      </c>
      <c r="R994" t="s">
        <v>2031</v>
      </c>
      <c r="S994" t="s">
        <v>1984</v>
      </c>
      <c r="T994" t="s">
        <v>2032</v>
      </c>
      <c r="U994" t="s">
        <v>2071</v>
      </c>
      <c r="V994">
        <v>55000000</v>
      </c>
      <c r="W994">
        <v>55750480</v>
      </c>
      <c r="X994">
        <v>54636592</v>
      </c>
      <c r="Y994">
        <v>57803347</v>
      </c>
      <c r="AA994">
        <v>23691742</v>
      </c>
      <c r="AB994" t="s">
        <v>2006</v>
      </c>
      <c r="AC994" t="s">
        <v>4612</v>
      </c>
      <c r="AG994">
        <v>1621039</v>
      </c>
      <c r="AH994">
        <v>106240</v>
      </c>
      <c r="AJ994">
        <v>5.9</v>
      </c>
      <c r="AK994">
        <v>14215</v>
      </c>
    </row>
    <row r="995" spans="1:37" x14ac:dyDescent="0.2">
      <c r="A995">
        <v>149490100</v>
      </c>
      <c r="B995" t="s">
        <v>1733</v>
      </c>
      <c r="C995" s="15">
        <v>39389</v>
      </c>
      <c r="D995" t="s">
        <v>1981</v>
      </c>
      <c r="E995" t="s">
        <v>2024</v>
      </c>
      <c r="F995" t="s">
        <v>4613</v>
      </c>
      <c r="G995">
        <v>2011</v>
      </c>
      <c r="H995">
        <v>104</v>
      </c>
      <c r="I995">
        <v>0</v>
      </c>
      <c r="J995">
        <v>24025190</v>
      </c>
      <c r="K995">
        <v>3367</v>
      </c>
      <c r="L995">
        <v>3370</v>
      </c>
      <c r="M995">
        <v>19426</v>
      </c>
      <c r="N995">
        <v>1009144</v>
      </c>
      <c r="O995">
        <v>16934578</v>
      </c>
      <c r="P995">
        <v>231251</v>
      </c>
      <c r="Q995">
        <v>5031749</v>
      </c>
      <c r="R995" t="s">
        <v>2070</v>
      </c>
      <c r="S995" t="s">
        <v>1984</v>
      </c>
      <c r="T995" t="s">
        <v>1985</v>
      </c>
      <c r="U995" t="s">
        <v>2071</v>
      </c>
      <c r="V995">
        <v>85000000</v>
      </c>
      <c r="W995">
        <v>78046570</v>
      </c>
      <c r="X995">
        <v>75441402</v>
      </c>
      <c r="Y995">
        <v>82962547</v>
      </c>
      <c r="AA995">
        <v>29631032</v>
      </c>
      <c r="AB995" t="s">
        <v>1987</v>
      </c>
      <c r="AC995" t="s">
        <v>3517</v>
      </c>
      <c r="AD995" t="s">
        <v>2108</v>
      </c>
      <c r="AE995" t="s">
        <v>2095</v>
      </c>
      <c r="AF995" t="s">
        <v>2109</v>
      </c>
      <c r="AG995">
        <v>471042</v>
      </c>
      <c r="AH995">
        <v>90717</v>
      </c>
      <c r="AJ995">
        <v>6.2</v>
      </c>
      <c r="AK995">
        <v>96730</v>
      </c>
    </row>
    <row r="996" spans="1:37" x14ac:dyDescent="0.2">
      <c r="A996">
        <v>149520100</v>
      </c>
      <c r="B996" t="s">
        <v>4614</v>
      </c>
      <c r="C996" s="15">
        <v>40040</v>
      </c>
      <c r="D996" t="s">
        <v>1981</v>
      </c>
      <c r="E996" t="s">
        <v>2318</v>
      </c>
      <c r="F996" t="s">
        <v>4615</v>
      </c>
      <c r="G996">
        <v>2011</v>
      </c>
      <c r="H996">
        <v>132</v>
      </c>
      <c r="I996">
        <v>0</v>
      </c>
      <c r="J996">
        <v>24637312</v>
      </c>
      <c r="K996">
        <v>2933</v>
      </c>
      <c r="L996">
        <v>3330</v>
      </c>
      <c r="M996">
        <v>26806</v>
      </c>
      <c r="N996">
        <v>1500745</v>
      </c>
      <c r="O996">
        <v>25040248</v>
      </c>
      <c r="P996">
        <v>306422</v>
      </c>
      <c r="Q996">
        <v>7501882</v>
      </c>
      <c r="R996" t="s">
        <v>2171</v>
      </c>
      <c r="S996" t="s">
        <v>2172</v>
      </c>
      <c r="T996" t="s">
        <v>1985</v>
      </c>
      <c r="U996" t="s">
        <v>2135</v>
      </c>
      <c r="V996">
        <v>30000000</v>
      </c>
      <c r="W996">
        <v>116632095</v>
      </c>
      <c r="X996">
        <v>60393403</v>
      </c>
      <c r="Y996">
        <v>120934133</v>
      </c>
      <c r="AA996">
        <v>36538299</v>
      </c>
      <c r="AB996" t="s">
        <v>1987</v>
      </c>
      <c r="AC996" t="s">
        <v>4616</v>
      </c>
      <c r="AD996" t="s">
        <v>2652</v>
      </c>
      <c r="AE996" t="s">
        <v>2041</v>
      </c>
      <c r="AF996" t="s">
        <v>4617</v>
      </c>
      <c r="AG996">
        <v>1327773</v>
      </c>
      <c r="AH996">
        <v>104337</v>
      </c>
      <c r="AJ996">
        <v>7.1</v>
      </c>
      <c r="AK996">
        <v>66293</v>
      </c>
    </row>
    <row r="997" spans="1:37" x14ac:dyDescent="0.2">
      <c r="A997">
        <v>149540100</v>
      </c>
      <c r="B997" t="s">
        <v>1734</v>
      </c>
      <c r="C997" s="15">
        <v>39583</v>
      </c>
      <c r="D997" t="s">
        <v>1981</v>
      </c>
      <c r="E997" t="s">
        <v>1982</v>
      </c>
      <c r="F997" t="s">
        <v>4618</v>
      </c>
      <c r="G997">
        <v>2011</v>
      </c>
      <c r="H997">
        <v>83</v>
      </c>
      <c r="I997">
        <v>0</v>
      </c>
      <c r="J997">
        <v>17435092</v>
      </c>
      <c r="K997">
        <v>3008</v>
      </c>
      <c r="L997">
        <v>3014</v>
      </c>
      <c r="M997">
        <v>12339</v>
      </c>
      <c r="N997">
        <v>381129</v>
      </c>
      <c r="O997">
        <v>5576315</v>
      </c>
      <c r="P997">
        <v>149548</v>
      </c>
      <c r="Q997">
        <v>2762438</v>
      </c>
      <c r="R997" t="s">
        <v>2070</v>
      </c>
      <c r="S997" t="s">
        <v>1984</v>
      </c>
      <c r="T997" t="s">
        <v>1985</v>
      </c>
      <c r="U997" t="s">
        <v>2071</v>
      </c>
      <c r="V997">
        <v>65000000</v>
      </c>
      <c r="W997">
        <v>59650222</v>
      </c>
      <c r="X997">
        <v>120498675</v>
      </c>
      <c r="Y997">
        <v>63172279</v>
      </c>
      <c r="AA997">
        <v>28533468</v>
      </c>
      <c r="AB997" t="s">
        <v>2073</v>
      </c>
      <c r="AC997" t="s">
        <v>4619</v>
      </c>
      <c r="AD997" t="s">
        <v>1982</v>
      </c>
      <c r="AE997" t="s">
        <v>2270</v>
      </c>
      <c r="AF997" t="s">
        <v>4620</v>
      </c>
      <c r="AG997">
        <v>1645170</v>
      </c>
      <c r="AH997">
        <v>94677</v>
      </c>
      <c r="AJ997">
        <v>6.4</v>
      </c>
      <c r="AK997">
        <v>175853</v>
      </c>
    </row>
    <row r="998" spans="1:37" x14ac:dyDescent="0.2">
      <c r="A998">
        <v>149600100</v>
      </c>
      <c r="B998" t="s">
        <v>4621</v>
      </c>
      <c r="C998" s="15">
        <v>39837</v>
      </c>
      <c r="D998" t="s">
        <v>1981</v>
      </c>
      <c r="E998" t="s">
        <v>1982</v>
      </c>
      <c r="F998" t="s">
        <v>4622</v>
      </c>
      <c r="G998">
        <v>2011</v>
      </c>
      <c r="H998">
        <v>100</v>
      </c>
      <c r="I998">
        <v>0</v>
      </c>
      <c r="J998">
        <v>19690956</v>
      </c>
      <c r="K998">
        <v>3372</v>
      </c>
      <c r="L998">
        <v>3375</v>
      </c>
      <c r="M998">
        <v>15373</v>
      </c>
      <c r="N998">
        <v>873373</v>
      </c>
      <c r="O998">
        <v>12645228</v>
      </c>
      <c r="P998">
        <v>590573</v>
      </c>
      <c r="Q998">
        <v>16128637</v>
      </c>
      <c r="R998" t="s">
        <v>2070</v>
      </c>
      <c r="S998" t="s">
        <v>2657</v>
      </c>
      <c r="T998" t="s">
        <v>1985</v>
      </c>
      <c r="U998" t="s">
        <v>1995</v>
      </c>
      <c r="V998">
        <v>50000000</v>
      </c>
      <c r="W998">
        <v>55703475</v>
      </c>
      <c r="X998">
        <v>159246241</v>
      </c>
      <c r="Y998">
        <v>57758946</v>
      </c>
      <c r="AA998">
        <v>33582723</v>
      </c>
      <c r="AB998" t="s">
        <v>2073</v>
      </c>
      <c r="AC998" t="s">
        <v>4623</v>
      </c>
      <c r="AD998" t="s">
        <v>1982</v>
      </c>
      <c r="AE998" t="s">
        <v>2408</v>
      </c>
      <c r="AF998" t="s">
        <v>2839</v>
      </c>
      <c r="AG998">
        <v>1428538</v>
      </c>
      <c r="AH998">
        <v>100163</v>
      </c>
      <c r="AJ998">
        <v>6.1</v>
      </c>
      <c r="AK998">
        <v>131098</v>
      </c>
    </row>
    <row r="999" spans="1:37" x14ac:dyDescent="0.2">
      <c r="A999">
        <v>149620100</v>
      </c>
      <c r="B999" t="s">
        <v>1735</v>
      </c>
      <c r="C999" s="15">
        <v>39459</v>
      </c>
      <c r="D999" t="s">
        <v>1981</v>
      </c>
      <c r="E999" t="s">
        <v>1991</v>
      </c>
      <c r="F999" t="s">
        <v>4624</v>
      </c>
      <c r="G999">
        <v>2011</v>
      </c>
      <c r="H999">
        <v>0</v>
      </c>
      <c r="I999">
        <v>0</v>
      </c>
      <c r="J999">
        <v>11225190</v>
      </c>
      <c r="K999">
        <v>2735</v>
      </c>
      <c r="L999">
        <v>2735</v>
      </c>
      <c r="M999">
        <v>10514</v>
      </c>
      <c r="N999">
        <v>1018952</v>
      </c>
      <c r="O999">
        <v>13400473</v>
      </c>
      <c r="P999">
        <v>85028</v>
      </c>
      <c r="Q999">
        <v>1722374</v>
      </c>
      <c r="R999" t="s">
        <v>2070</v>
      </c>
      <c r="S999" t="s">
        <v>1984</v>
      </c>
      <c r="T999" t="s">
        <v>1985</v>
      </c>
      <c r="U999" t="s">
        <v>2158</v>
      </c>
      <c r="V999">
        <v>27500000</v>
      </c>
      <c r="W999">
        <v>30932113</v>
      </c>
      <c r="X999">
        <v>225801</v>
      </c>
      <c r="Y999">
        <v>32758499</v>
      </c>
      <c r="AA999">
        <v>8506379</v>
      </c>
      <c r="AB999" t="s">
        <v>1987</v>
      </c>
      <c r="AC999" t="s">
        <v>4625</v>
      </c>
      <c r="AD999" t="s">
        <v>2637</v>
      </c>
      <c r="AE999" t="s">
        <v>4626</v>
      </c>
      <c r="AF999" t="s">
        <v>4627</v>
      </c>
      <c r="AG999">
        <v>1710396</v>
      </c>
      <c r="AH999">
        <v>91873</v>
      </c>
      <c r="AJ999">
        <v>5.6</v>
      </c>
      <c r="AK999">
        <v>5815</v>
      </c>
    </row>
    <row r="1000" spans="1:37" x14ac:dyDescent="0.2">
      <c r="A1000">
        <v>149650100</v>
      </c>
      <c r="B1000" t="s">
        <v>4628</v>
      </c>
      <c r="C1000" s="15">
        <v>39674</v>
      </c>
      <c r="D1000" t="s">
        <v>1981</v>
      </c>
      <c r="E1000" t="s">
        <v>2010</v>
      </c>
      <c r="F1000" t="s">
        <v>4629</v>
      </c>
      <c r="G1000">
        <v>2011</v>
      </c>
      <c r="H1000">
        <v>104</v>
      </c>
      <c r="I1000">
        <v>0</v>
      </c>
      <c r="J1000">
        <v>10822903</v>
      </c>
      <c r="K1000">
        <v>2598</v>
      </c>
      <c r="L1000">
        <v>2717</v>
      </c>
      <c r="M1000">
        <v>17941</v>
      </c>
      <c r="N1000">
        <v>921635</v>
      </c>
      <c r="O1000">
        <v>15768702</v>
      </c>
      <c r="P1000">
        <v>175987</v>
      </c>
      <c r="Q1000">
        <v>4747120</v>
      </c>
      <c r="R1000" t="s">
        <v>2012</v>
      </c>
      <c r="S1000" t="s">
        <v>1984</v>
      </c>
      <c r="T1000" t="s">
        <v>1985</v>
      </c>
      <c r="U1000" t="s">
        <v>2135</v>
      </c>
      <c r="V1000">
        <v>40000000</v>
      </c>
      <c r="W1000">
        <v>51853450</v>
      </c>
      <c r="X1000">
        <v>3395709</v>
      </c>
      <c r="Y1000">
        <v>54914942</v>
      </c>
      <c r="AA1000">
        <v>87107</v>
      </c>
      <c r="AB1000" t="s">
        <v>2006</v>
      </c>
      <c r="AC1000" t="s">
        <v>4630</v>
      </c>
      <c r="AD1000" t="s">
        <v>2016</v>
      </c>
      <c r="AE1000" t="s">
        <v>4631</v>
      </c>
      <c r="AG1000">
        <v>1462769</v>
      </c>
      <c r="AH1000">
        <v>96430</v>
      </c>
      <c r="AJ1000">
        <v>6.6</v>
      </c>
      <c r="AK1000">
        <v>32343</v>
      </c>
    </row>
    <row r="1001" spans="1:37" x14ac:dyDescent="0.2">
      <c r="A1001">
        <v>149800100</v>
      </c>
      <c r="B1001" t="s">
        <v>4632</v>
      </c>
      <c r="C1001" s="15">
        <v>39165</v>
      </c>
      <c r="D1001" t="s">
        <v>1981</v>
      </c>
      <c r="E1001" t="s">
        <v>1989</v>
      </c>
      <c r="F1001" t="s">
        <v>4633</v>
      </c>
      <c r="G1001">
        <v>2010</v>
      </c>
      <c r="H1001">
        <v>99</v>
      </c>
      <c r="I1001">
        <v>1</v>
      </c>
      <c r="J1001">
        <v>23751502</v>
      </c>
      <c r="K1001">
        <v>3167</v>
      </c>
      <c r="L1001">
        <v>3169</v>
      </c>
      <c r="M1001">
        <v>14111</v>
      </c>
      <c r="N1001">
        <v>1209105</v>
      </c>
      <c r="O1001">
        <v>18338700</v>
      </c>
      <c r="P1001">
        <v>118663</v>
      </c>
      <c r="Q1001">
        <v>2381068</v>
      </c>
      <c r="R1001" t="s">
        <v>2070</v>
      </c>
      <c r="S1001" t="s">
        <v>2026</v>
      </c>
      <c r="T1001" t="s">
        <v>1985</v>
      </c>
      <c r="U1001" t="s">
        <v>2071</v>
      </c>
      <c r="V1001">
        <v>18000000</v>
      </c>
      <c r="W1001">
        <v>52698535</v>
      </c>
      <c r="X1001">
        <v>20996659</v>
      </c>
      <c r="Y1001">
        <v>56021270</v>
      </c>
      <c r="Z1001" t="s">
        <v>1564</v>
      </c>
      <c r="AA1001">
        <v>8327969</v>
      </c>
      <c r="AB1001" t="s">
        <v>2006</v>
      </c>
      <c r="AC1001" t="s">
        <v>4634</v>
      </c>
      <c r="AG1001">
        <v>1650043</v>
      </c>
      <c r="AH1001">
        <v>86014</v>
      </c>
      <c r="AJ1001">
        <v>6.6</v>
      </c>
      <c r="AK1001">
        <v>15453</v>
      </c>
    </row>
    <row r="1002" spans="1:37" x14ac:dyDescent="0.2">
      <c r="A1002">
        <v>149820100</v>
      </c>
      <c r="B1002" t="s">
        <v>4635</v>
      </c>
      <c r="C1002" s="15">
        <v>39200</v>
      </c>
      <c r="D1002" t="s">
        <v>1981</v>
      </c>
      <c r="E1002" t="s">
        <v>2010</v>
      </c>
      <c r="F1002" t="s">
        <v>4635</v>
      </c>
      <c r="G1002">
        <v>2010</v>
      </c>
      <c r="H1002">
        <v>103</v>
      </c>
      <c r="I1002">
        <v>0</v>
      </c>
      <c r="J1002">
        <v>4712638</v>
      </c>
      <c r="K1002">
        <v>2730</v>
      </c>
      <c r="L1002">
        <v>2730</v>
      </c>
      <c r="M1002">
        <v>7385</v>
      </c>
      <c r="N1002">
        <v>112703</v>
      </c>
      <c r="O1002">
        <v>1656938</v>
      </c>
      <c r="P1002">
        <v>23428</v>
      </c>
      <c r="Q1002">
        <v>568765</v>
      </c>
      <c r="R1002" t="s">
        <v>2070</v>
      </c>
      <c r="S1002" t="s">
        <v>1984</v>
      </c>
      <c r="T1002" t="s">
        <v>1985</v>
      </c>
      <c r="U1002" t="s">
        <v>2071</v>
      </c>
      <c r="V1002">
        <v>8000000</v>
      </c>
      <c r="W1002">
        <v>10130219</v>
      </c>
      <c r="X1002">
        <v>632964</v>
      </c>
      <c r="Y1002">
        <v>10768946</v>
      </c>
      <c r="AA1002">
        <v>5877476</v>
      </c>
      <c r="AB1002" t="s">
        <v>2006</v>
      </c>
      <c r="AC1002" t="s">
        <v>4636</v>
      </c>
      <c r="AD1002" t="s">
        <v>4637</v>
      </c>
      <c r="AE1002" t="s">
        <v>2016</v>
      </c>
      <c r="AG1002">
        <v>1604171</v>
      </c>
      <c r="AH1002">
        <v>89194</v>
      </c>
      <c r="AJ1002">
        <v>5.3</v>
      </c>
      <c r="AK1002">
        <v>10769</v>
      </c>
    </row>
    <row r="1003" spans="1:37" x14ac:dyDescent="0.2">
      <c r="A1003">
        <v>150150100</v>
      </c>
      <c r="B1003" t="s">
        <v>4638</v>
      </c>
      <c r="C1003" s="15">
        <v>39501</v>
      </c>
      <c r="D1003" t="s">
        <v>1981</v>
      </c>
      <c r="E1003" t="s">
        <v>2024</v>
      </c>
      <c r="F1003" t="s">
        <v>4638</v>
      </c>
      <c r="G1003">
        <v>2010</v>
      </c>
      <c r="H1003">
        <v>98</v>
      </c>
      <c r="I1003">
        <v>0</v>
      </c>
      <c r="J1003">
        <v>6526650</v>
      </c>
      <c r="K1003">
        <v>2002</v>
      </c>
      <c r="L1003">
        <v>2002</v>
      </c>
      <c r="M1003">
        <v>6273</v>
      </c>
      <c r="N1003">
        <v>258023</v>
      </c>
      <c r="O1003">
        <v>3763536</v>
      </c>
      <c r="P1003">
        <v>41637</v>
      </c>
      <c r="Q1003">
        <v>871751</v>
      </c>
      <c r="R1003" t="s">
        <v>2070</v>
      </c>
      <c r="S1003" t="s">
        <v>1984</v>
      </c>
      <c r="T1003" t="s">
        <v>1985</v>
      </c>
      <c r="U1003" t="s">
        <v>2071</v>
      </c>
      <c r="V1003">
        <v>32500000</v>
      </c>
      <c r="W1003">
        <v>17288155</v>
      </c>
      <c r="X1003">
        <v>6871779</v>
      </c>
      <c r="Y1003">
        <v>18308932</v>
      </c>
      <c r="AA1003">
        <v>18370688</v>
      </c>
      <c r="AB1003" t="s">
        <v>2073</v>
      </c>
      <c r="AC1003" t="s">
        <v>4639</v>
      </c>
      <c r="AG1003">
        <v>1739264</v>
      </c>
    </row>
    <row r="1004" spans="1:37" x14ac:dyDescent="0.2">
      <c r="A1004">
        <v>150320100</v>
      </c>
      <c r="B1004" t="s">
        <v>1736</v>
      </c>
      <c r="C1004" s="15">
        <v>39627</v>
      </c>
      <c r="D1004" t="s">
        <v>1981</v>
      </c>
      <c r="E1004" t="s">
        <v>2010</v>
      </c>
      <c r="F1004" t="s">
        <v>4640</v>
      </c>
      <c r="G1004">
        <v>2011</v>
      </c>
      <c r="H1004">
        <v>115</v>
      </c>
      <c r="I1004">
        <v>0</v>
      </c>
      <c r="J1004">
        <v>4255423</v>
      </c>
      <c r="K1004">
        <v>2055</v>
      </c>
      <c r="L1004">
        <v>2055</v>
      </c>
      <c r="M1004">
        <v>5877</v>
      </c>
      <c r="N1004">
        <v>257259</v>
      </c>
      <c r="O1004">
        <v>4672215</v>
      </c>
      <c r="P1004">
        <v>27579</v>
      </c>
      <c r="Q1004">
        <v>638503</v>
      </c>
      <c r="R1004" t="s">
        <v>2070</v>
      </c>
      <c r="S1004" t="s">
        <v>1984</v>
      </c>
      <c r="T1004" t="s">
        <v>1985</v>
      </c>
      <c r="U1004" t="s">
        <v>2135</v>
      </c>
      <c r="V1004">
        <v>16000000</v>
      </c>
      <c r="W1004">
        <v>12431792</v>
      </c>
      <c r="X1004">
        <v>88012</v>
      </c>
      <c r="Y1004">
        <v>13165822</v>
      </c>
      <c r="AB1004" t="s">
        <v>1987</v>
      </c>
      <c r="AC1004" t="s">
        <v>4641</v>
      </c>
      <c r="AD1004" t="s">
        <v>2022</v>
      </c>
      <c r="AE1004" t="s">
        <v>4642</v>
      </c>
      <c r="AF1004" t="s">
        <v>4643</v>
      </c>
      <c r="AG1004">
        <v>1716777</v>
      </c>
      <c r="AH1004">
        <v>95567</v>
      </c>
      <c r="AJ1004">
        <v>7.1</v>
      </c>
      <c r="AK1004">
        <v>29887</v>
      </c>
    </row>
    <row r="1005" spans="1:37" x14ac:dyDescent="0.2">
      <c r="A1005">
        <v>150360100</v>
      </c>
      <c r="B1005" t="s">
        <v>1737</v>
      </c>
      <c r="C1005" s="15">
        <v>40047</v>
      </c>
      <c r="D1005" t="s">
        <v>1981</v>
      </c>
      <c r="E1005" t="s">
        <v>2457</v>
      </c>
      <c r="F1005" t="s">
        <v>4644</v>
      </c>
      <c r="G1005">
        <v>2013</v>
      </c>
      <c r="H1005">
        <v>109</v>
      </c>
      <c r="I1005">
        <v>0</v>
      </c>
      <c r="J1005">
        <v>8811790</v>
      </c>
      <c r="K1005">
        <v>1551</v>
      </c>
      <c r="L1005">
        <v>1553</v>
      </c>
      <c r="M1005">
        <v>7296</v>
      </c>
      <c r="N1005">
        <v>212007</v>
      </c>
      <c r="O1005">
        <v>2954342</v>
      </c>
      <c r="P1005">
        <v>266185</v>
      </c>
      <c r="Q1005">
        <v>5778362</v>
      </c>
      <c r="R1005" t="s">
        <v>2002</v>
      </c>
      <c r="S1005" t="s">
        <v>1984</v>
      </c>
      <c r="T1005" t="s">
        <v>1985</v>
      </c>
      <c r="U1005" t="s">
        <v>2071</v>
      </c>
      <c r="V1005">
        <v>20000000</v>
      </c>
      <c r="W1005">
        <v>26004851</v>
      </c>
      <c r="X1005">
        <v>21503654</v>
      </c>
      <c r="Y1005">
        <v>26964434</v>
      </c>
      <c r="Z1005" t="s">
        <v>3023</v>
      </c>
      <c r="AA1005">
        <v>3962614</v>
      </c>
      <c r="AB1005" t="s">
        <v>2073</v>
      </c>
      <c r="AC1005" t="s">
        <v>4645</v>
      </c>
      <c r="AD1005" t="s">
        <v>2457</v>
      </c>
      <c r="AE1005" t="s">
        <v>2028</v>
      </c>
      <c r="AF1005" t="s">
        <v>2095</v>
      </c>
      <c r="AG1005">
        <v>1213663</v>
      </c>
      <c r="AH1005">
        <v>103341</v>
      </c>
      <c r="AJ1005">
        <v>7</v>
      </c>
      <c r="AK1005">
        <v>133680</v>
      </c>
    </row>
    <row r="1006" spans="1:37" x14ac:dyDescent="0.2">
      <c r="A1006">
        <v>150530100</v>
      </c>
      <c r="B1006" t="s">
        <v>4646</v>
      </c>
      <c r="C1006" s="15">
        <v>39340</v>
      </c>
      <c r="D1006" t="s">
        <v>1981</v>
      </c>
      <c r="E1006" t="s">
        <v>2318</v>
      </c>
      <c r="F1006" t="s">
        <v>4647</v>
      </c>
      <c r="G1006">
        <v>2011</v>
      </c>
      <c r="H1006">
        <v>89</v>
      </c>
      <c r="I1006">
        <v>0</v>
      </c>
      <c r="J1006">
        <v>4402201</v>
      </c>
      <c r="K1006">
        <v>2476</v>
      </c>
      <c r="L1006">
        <v>2490</v>
      </c>
      <c r="M1006">
        <v>6230</v>
      </c>
      <c r="N1006">
        <v>214825</v>
      </c>
      <c r="O1006">
        <v>3547667</v>
      </c>
      <c r="P1006">
        <v>15604</v>
      </c>
      <c r="Q1006">
        <v>327427</v>
      </c>
      <c r="R1006" t="s">
        <v>2070</v>
      </c>
      <c r="S1006" t="s">
        <v>2026</v>
      </c>
      <c r="T1006" t="s">
        <v>1985</v>
      </c>
      <c r="U1006" t="s">
        <v>2071</v>
      </c>
      <c r="V1006">
        <v>24000000</v>
      </c>
      <c r="W1006">
        <v>9659074</v>
      </c>
      <c r="X1006">
        <v>14815389</v>
      </c>
      <c r="Y1006">
        <v>10268094</v>
      </c>
      <c r="AA1006">
        <v>5732303</v>
      </c>
      <c r="AB1006" t="s">
        <v>1987</v>
      </c>
      <c r="AC1006" t="s">
        <v>4648</v>
      </c>
      <c r="AD1006" t="s">
        <v>2652</v>
      </c>
      <c r="AG1006">
        <v>1742650</v>
      </c>
      <c r="AH1006">
        <v>89388</v>
      </c>
      <c r="AJ1006">
        <v>4.8</v>
      </c>
      <c r="AK1006">
        <v>14402</v>
      </c>
    </row>
    <row r="1007" spans="1:37" x14ac:dyDescent="0.2">
      <c r="A1007">
        <v>150570100</v>
      </c>
      <c r="B1007" t="s">
        <v>1738</v>
      </c>
      <c r="C1007" s="15">
        <v>39249</v>
      </c>
      <c r="D1007" t="s">
        <v>1981</v>
      </c>
      <c r="E1007" t="s">
        <v>1989</v>
      </c>
      <c r="F1007" t="s">
        <v>4649</v>
      </c>
      <c r="G1007">
        <v>2010</v>
      </c>
      <c r="H1007">
        <v>93</v>
      </c>
      <c r="I1007">
        <v>0</v>
      </c>
      <c r="J1007">
        <v>18445355</v>
      </c>
      <c r="K1007">
        <v>3339</v>
      </c>
      <c r="L1007">
        <v>3342</v>
      </c>
      <c r="M1007">
        <v>15730</v>
      </c>
      <c r="N1007">
        <v>1682558</v>
      </c>
      <c r="O1007">
        <v>24784671</v>
      </c>
      <c r="P1007">
        <v>234359</v>
      </c>
      <c r="Q1007">
        <v>5968688</v>
      </c>
      <c r="R1007" t="s">
        <v>2031</v>
      </c>
      <c r="S1007" t="s">
        <v>2026</v>
      </c>
      <c r="T1007" t="s">
        <v>1985</v>
      </c>
      <c r="U1007" t="s">
        <v>2004</v>
      </c>
      <c r="V1007">
        <v>55000000</v>
      </c>
      <c r="W1007">
        <v>68224452</v>
      </c>
      <c r="X1007">
        <v>121400000</v>
      </c>
      <c r="Y1007">
        <v>72526122</v>
      </c>
      <c r="AA1007">
        <v>18357429</v>
      </c>
      <c r="AB1007" t="s">
        <v>2006</v>
      </c>
      <c r="AC1007" t="s">
        <v>4650</v>
      </c>
      <c r="AD1007" t="s">
        <v>1989</v>
      </c>
      <c r="AE1007" t="s">
        <v>2463</v>
      </c>
      <c r="AF1007" t="s">
        <v>2153</v>
      </c>
      <c r="AG1007">
        <v>1396218</v>
      </c>
      <c r="AH1007">
        <v>87483</v>
      </c>
      <c r="AJ1007">
        <v>6</v>
      </c>
      <c r="AK1007">
        <v>55339</v>
      </c>
    </row>
    <row r="1008" spans="1:37" x14ac:dyDescent="0.2">
      <c r="A1008">
        <v>150610100</v>
      </c>
      <c r="B1008" t="s">
        <v>1739</v>
      </c>
      <c r="C1008" s="15">
        <v>39669</v>
      </c>
      <c r="D1008" t="s">
        <v>1981</v>
      </c>
      <c r="E1008" t="s">
        <v>2024</v>
      </c>
      <c r="F1008" t="s">
        <v>4651</v>
      </c>
      <c r="G1008">
        <v>2011</v>
      </c>
      <c r="H1008">
        <v>135</v>
      </c>
      <c r="I1008">
        <v>1</v>
      </c>
      <c r="J1008">
        <v>38142825</v>
      </c>
      <c r="K1008">
        <v>3745</v>
      </c>
      <c r="L1008">
        <v>3753</v>
      </c>
      <c r="M1008">
        <v>22777</v>
      </c>
      <c r="N1008">
        <v>1816593</v>
      </c>
      <c r="O1008">
        <v>30434658</v>
      </c>
      <c r="P1008">
        <v>1173305</v>
      </c>
      <c r="Q1008">
        <v>25423328</v>
      </c>
      <c r="R1008" t="s">
        <v>2070</v>
      </c>
      <c r="S1008" t="s">
        <v>2026</v>
      </c>
      <c r="T1008" t="s">
        <v>1985</v>
      </c>
      <c r="U1008" t="s">
        <v>1986</v>
      </c>
      <c r="V1008">
        <v>125000000</v>
      </c>
      <c r="W1008">
        <v>113203870</v>
      </c>
      <c r="X1008">
        <v>167152050</v>
      </c>
      <c r="Y1008">
        <v>119888012</v>
      </c>
      <c r="Z1008" t="s">
        <v>2097</v>
      </c>
      <c r="AA1008">
        <v>16900811</v>
      </c>
      <c r="AB1008" t="s">
        <v>1987</v>
      </c>
      <c r="AC1008" t="s">
        <v>4652</v>
      </c>
      <c r="AD1008" t="s">
        <v>2278</v>
      </c>
      <c r="AE1008" t="s">
        <v>2028</v>
      </c>
      <c r="AF1008" t="s">
        <v>2095</v>
      </c>
      <c r="AG1008">
        <v>1194173</v>
      </c>
      <c r="AH1008">
        <v>91535</v>
      </c>
      <c r="AJ1008">
        <v>6.7</v>
      </c>
      <c r="AK1008">
        <v>188417</v>
      </c>
    </row>
    <row r="1009" spans="1:37" x14ac:dyDescent="0.2">
      <c r="A1009">
        <v>150710100</v>
      </c>
      <c r="B1009" t="s">
        <v>1740</v>
      </c>
      <c r="C1009" s="15">
        <v>40096</v>
      </c>
      <c r="D1009" t="s">
        <v>1981</v>
      </c>
      <c r="E1009" t="s">
        <v>3715</v>
      </c>
      <c r="F1009" t="s">
        <v>4653</v>
      </c>
      <c r="G1009">
        <v>2012</v>
      </c>
      <c r="H1009">
        <v>118</v>
      </c>
      <c r="I1009">
        <v>0</v>
      </c>
      <c r="J1009">
        <v>520116</v>
      </c>
      <c r="K1009">
        <v>461</v>
      </c>
      <c r="L1009">
        <v>461</v>
      </c>
      <c r="M1009">
        <v>1109</v>
      </c>
      <c r="N1009">
        <v>26430</v>
      </c>
      <c r="O1009">
        <v>357908</v>
      </c>
      <c r="P1009">
        <v>5558</v>
      </c>
      <c r="Q1009">
        <v>99604</v>
      </c>
      <c r="R1009" t="s">
        <v>1983</v>
      </c>
      <c r="S1009" t="s">
        <v>2379</v>
      </c>
      <c r="T1009" t="s">
        <v>1985</v>
      </c>
      <c r="U1009" t="s">
        <v>2135</v>
      </c>
      <c r="V1009">
        <v>0</v>
      </c>
      <c r="W1009">
        <v>1162635</v>
      </c>
      <c r="X1009">
        <v>0</v>
      </c>
      <c r="Y1009">
        <v>1205532</v>
      </c>
      <c r="AB1009" t="s">
        <v>2073</v>
      </c>
      <c r="AC1009" t="s">
        <v>4353</v>
      </c>
      <c r="AD1009" t="s">
        <v>2095</v>
      </c>
      <c r="AE1009" t="s">
        <v>4654</v>
      </c>
      <c r="AF1009" t="s">
        <v>4655</v>
      </c>
      <c r="AG1009">
        <v>1645131</v>
      </c>
      <c r="AH1009">
        <v>105597</v>
      </c>
    </row>
    <row r="1010" spans="1:37" x14ac:dyDescent="0.2">
      <c r="A1010">
        <v>150770100</v>
      </c>
      <c r="B1010" t="s">
        <v>4656</v>
      </c>
      <c r="C1010" s="15">
        <v>39431</v>
      </c>
      <c r="D1010" t="s">
        <v>1981</v>
      </c>
      <c r="E1010" t="s">
        <v>1989</v>
      </c>
      <c r="F1010" t="s">
        <v>4657</v>
      </c>
      <c r="G1010">
        <v>2011</v>
      </c>
      <c r="H1010">
        <v>87</v>
      </c>
      <c r="I1010">
        <v>1</v>
      </c>
      <c r="J1010">
        <v>23244744</v>
      </c>
      <c r="K1010">
        <v>3723</v>
      </c>
      <c r="L1010">
        <v>3734</v>
      </c>
      <c r="M1010">
        <v>24878</v>
      </c>
      <c r="N1010">
        <v>2978262</v>
      </c>
      <c r="O1010">
        <v>44680012</v>
      </c>
      <c r="P1010">
        <v>435609</v>
      </c>
      <c r="Q1010">
        <v>10467397</v>
      </c>
      <c r="R1010" t="s">
        <v>2031</v>
      </c>
      <c r="S1010" t="s">
        <v>2020</v>
      </c>
      <c r="T1010" t="s">
        <v>2003</v>
      </c>
      <c r="U1010" t="s">
        <v>2071</v>
      </c>
      <c r="V1010">
        <v>80000000</v>
      </c>
      <c r="W1010">
        <v>133107389</v>
      </c>
      <c r="X1010">
        <v>215981134</v>
      </c>
      <c r="Y1010">
        <v>141358767</v>
      </c>
      <c r="Z1010" t="s">
        <v>2110</v>
      </c>
      <c r="AA1010">
        <v>17435362</v>
      </c>
      <c r="AB1010" t="s">
        <v>2033</v>
      </c>
      <c r="AD1010" t="s">
        <v>4079</v>
      </c>
      <c r="AE1010" t="s">
        <v>2222</v>
      </c>
      <c r="AF1010" t="s">
        <v>2113</v>
      </c>
      <c r="AG1010">
        <v>1615918</v>
      </c>
      <c r="AH1010">
        <v>91671</v>
      </c>
      <c r="AJ1010">
        <v>4.4000000000000004</v>
      </c>
      <c r="AK1010">
        <v>17920</v>
      </c>
    </row>
    <row r="1011" spans="1:37" x14ac:dyDescent="0.2">
      <c r="A1011">
        <v>150780100</v>
      </c>
      <c r="B1011" t="s">
        <v>1741</v>
      </c>
      <c r="C1011" s="15">
        <v>39408</v>
      </c>
      <c r="D1011" t="s">
        <v>1981</v>
      </c>
      <c r="E1011" t="s">
        <v>2010</v>
      </c>
      <c r="F1011" t="s">
        <v>4658</v>
      </c>
      <c r="G1011">
        <v>2011</v>
      </c>
      <c r="H1011">
        <v>98</v>
      </c>
      <c r="I1011">
        <v>1</v>
      </c>
      <c r="J1011">
        <v>29239026</v>
      </c>
      <c r="K1011">
        <v>3440</v>
      </c>
      <c r="L1011">
        <v>3440</v>
      </c>
      <c r="M1011">
        <v>19678</v>
      </c>
      <c r="N1011">
        <v>1975473</v>
      </c>
      <c r="O1011">
        <v>34284398</v>
      </c>
      <c r="P1011">
        <v>838943</v>
      </c>
      <c r="Q1011">
        <v>24307971</v>
      </c>
      <c r="R1011" t="s">
        <v>2031</v>
      </c>
      <c r="S1011" t="s">
        <v>2020</v>
      </c>
      <c r="T1011" t="s">
        <v>1985</v>
      </c>
      <c r="U1011" t="s">
        <v>2071</v>
      </c>
      <c r="V1011">
        <v>45000000</v>
      </c>
      <c r="W1011">
        <v>88625922</v>
      </c>
      <c r="X1011">
        <v>72346000</v>
      </c>
      <c r="Y1011">
        <v>94189503</v>
      </c>
      <c r="Z1011" t="s">
        <v>4659</v>
      </c>
      <c r="AA1011">
        <v>14209050</v>
      </c>
      <c r="AB1011" t="s">
        <v>2006</v>
      </c>
      <c r="AC1011" t="s">
        <v>2578</v>
      </c>
      <c r="AD1011" t="s">
        <v>2016</v>
      </c>
      <c r="AG1011">
        <v>1204342</v>
      </c>
      <c r="AH1011">
        <v>91094</v>
      </c>
      <c r="AJ1011">
        <v>7.2</v>
      </c>
      <c r="AK1011">
        <v>67533</v>
      </c>
    </row>
    <row r="1012" spans="1:37" x14ac:dyDescent="0.2">
      <c r="A1012">
        <v>150790100</v>
      </c>
      <c r="B1012" t="s">
        <v>4660</v>
      </c>
      <c r="C1012" s="15">
        <v>39564</v>
      </c>
      <c r="D1012" t="s">
        <v>1981</v>
      </c>
      <c r="E1012" t="s">
        <v>2035</v>
      </c>
      <c r="F1012" t="s">
        <v>4661</v>
      </c>
      <c r="G1012">
        <v>2011</v>
      </c>
      <c r="H1012">
        <v>88</v>
      </c>
      <c r="I1012">
        <v>0</v>
      </c>
      <c r="J1012">
        <v>11137734</v>
      </c>
      <c r="K1012">
        <v>3358</v>
      </c>
      <c r="L1012">
        <v>3358</v>
      </c>
      <c r="M1012">
        <v>14910</v>
      </c>
      <c r="N1012">
        <v>355539</v>
      </c>
      <c r="O1012">
        <v>5717521</v>
      </c>
      <c r="P1012">
        <v>111593</v>
      </c>
      <c r="Q1012">
        <v>2807474</v>
      </c>
      <c r="R1012" t="s">
        <v>2031</v>
      </c>
      <c r="S1012" t="s">
        <v>2026</v>
      </c>
      <c r="T1012" t="s">
        <v>2458</v>
      </c>
      <c r="U1012" t="s">
        <v>2004</v>
      </c>
      <c r="V1012">
        <v>55000000</v>
      </c>
      <c r="W1012">
        <v>31051126</v>
      </c>
      <c r="X1012">
        <v>105092479</v>
      </c>
      <c r="Y1012">
        <v>32884545</v>
      </c>
      <c r="AA1012">
        <v>14125543</v>
      </c>
      <c r="AB1012" t="s">
        <v>2006</v>
      </c>
      <c r="AC1012" t="s">
        <v>4662</v>
      </c>
      <c r="AD1012" t="s">
        <v>2039</v>
      </c>
      <c r="AE1012" t="s">
        <v>2402</v>
      </c>
      <c r="AF1012" t="s">
        <v>2539</v>
      </c>
      <c r="AG1012">
        <v>1430626</v>
      </c>
      <c r="AH1012">
        <v>94833</v>
      </c>
      <c r="AJ1012">
        <v>6.7</v>
      </c>
      <c r="AK1012">
        <v>32891</v>
      </c>
    </row>
    <row r="1013" spans="1:37" x14ac:dyDescent="0.2">
      <c r="A1013">
        <v>150800100</v>
      </c>
      <c r="B1013" t="s">
        <v>1742</v>
      </c>
      <c r="C1013" s="15">
        <v>39277</v>
      </c>
      <c r="D1013" t="s">
        <v>1981</v>
      </c>
      <c r="E1013" t="s">
        <v>2010</v>
      </c>
      <c r="F1013" t="s">
        <v>4663</v>
      </c>
      <c r="G1013">
        <v>2010</v>
      </c>
      <c r="H1013">
        <v>69</v>
      </c>
      <c r="I1013">
        <v>0</v>
      </c>
      <c r="J1013">
        <v>7857076</v>
      </c>
      <c r="K1013">
        <v>2405</v>
      </c>
      <c r="L1013">
        <v>2405</v>
      </c>
      <c r="M1013">
        <v>8867</v>
      </c>
      <c r="N1013">
        <v>874427</v>
      </c>
      <c r="O1013">
        <v>14622049</v>
      </c>
      <c r="P1013">
        <v>203584</v>
      </c>
      <c r="Q1013">
        <v>5526569</v>
      </c>
      <c r="R1013" t="s">
        <v>2031</v>
      </c>
      <c r="S1013" t="s">
        <v>2026</v>
      </c>
      <c r="T1013" t="s">
        <v>2043</v>
      </c>
      <c r="U1013" t="s">
        <v>2004</v>
      </c>
      <c r="V1013">
        <v>30000000</v>
      </c>
      <c r="W1013">
        <v>26692846</v>
      </c>
      <c r="X1013">
        <v>23452761</v>
      </c>
      <c r="Y1013">
        <v>28375869</v>
      </c>
      <c r="AA1013">
        <v>3281277</v>
      </c>
      <c r="AB1013" t="s">
        <v>2033</v>
      </c>
      <c r="AD1013" t="s">
        <v>2016</v>
      </c>
      <c r="AG1013">
        <v>1449283</v>
      </c>
      <c r="AH1013">
        <v>88267</v>
      </c>
      <c r="AJ1013">
        <v>7.3</v>
      </c>
      <c r="AK1013">
        <v>13335</v>
      </c>
    </row>
    <row r="1014" spans="1:37" x14ac:dyDescent="0.2">
      <c r="A1014">
        <v>151100100</v>
      </c>
      <c r="B1014" t="s">
        <v>4664</v>
      </c>
      <c r="C1014" s="15">
        <v>39123</v>
      </c>
      <c r="D1014" t="s">
        <v>1981</v>
      </c>
      <c r="E1014" t="s">
        <v>1982</v>
      </c>
      <c r="F1014" t="s">
        <v>4665</v>
      </c>
      <c r="G1014">
        <v>2010</v>
      </c>
      <c r="H1014">
        <v>105</v>
      </c>
      <c r="I1014">
        <v>0</v>
      </c>
      <c r="J1014">
        <v>29514054</v>
      </c>
      <c r="K1014">
        <v>3105</v>
      </c>
      <c r="L1014">
        <v>3118</v>
      </c>
      <c r="M1014">
        <v>13852</v>
      </c>
      <c r="N1014">
        <v>1722479</v>
      </c>
      <c r="O1014">
        <v>26833992</v>
      </c>
      <c r="P1014">
        <v>160980</v>
      </c>
      <c r="Q1014">
        <v>3244424</v>
      </c>
      <c r="R1014" t="s">
        <v>2475</v>
      </c>
      <c r="S1014" t="s">
        <v>2172</v>
      </c>
      <c r="T1014" t="s">
        <v>1985</v>
      </c>
      <c r="U1014" t="s">
        <v>2534</v>
      </c>
      <c r="V1014">
        <v>13000000</v>
      </c>
      <c r="W1014">
        <v>73013910</v>
      </c>
      <c r="X1014">
        <v>26020215</v>
      </c>
      <c r="Y1014">
        <v>77617564</v>
      </c>
      <c r="AA1014">
        <v>13585845</v>
      </c>
      <c r="AB1014" t="s">
        <v>2033</v>
      </c>
      <c r="AD1014" t="s">
        <v>4666</v>
      </c>
      <c r="AE1014" t="s">
        <v>4667</v>
      </c>
      <c r="AF1014" t="s">
        <v>4668</v>
      </c>
      <c r="AG1014">
        <v>1702443</v>
      </c>
      <c r="AH1014">
        <v>121103</v>
      </c>
    </row>
    <row r="1015" spans="1:37" x14ac:dyDescent="0.2">
      <c r="A1015">
        <v>151130100</v>
      </c>
      <c r="B1015" t="s">
        <v>1743</v>
      </c>
      <c r="C1015" s="15">
        <v>39627</v>
      </c>
      <c r="D1015" t="s">
        <v>1981</v>
      </c>
      <c r="E1015" t="s">
        <v>2024</v>
      </c>
      <c r="F1015" t="s">
        <v>1743</v>
      </c>
      <c r="G1015">
        <v>2011</v>
      </c>
      <c r="H1015">
        <v>106</v>
      </c>
      <c r="I1015">
        <v>0</v>
      </c>
      <c r="J1015">
        <v>54415205</v>
      </c>
      <c r="K1015">
        <v>3239</v>
      </c>
      <c r="L1015">
        <v>3303</v>
      </c>
      <c r="M1015">
        <v>25021</v>
      </c>
      <c r="N1015">
        <v>5141099</v>
      </c>
      <c r="O1015">
        <v>82878252</v>
      </c>
      <c r="P1015">
        <v>2282714</v>
      </c>
      <c r="Q1015">
        <v>48516322</v>
      </c>
      <c r="R1015" t="s">
        <v>2070</v>
      </c>
      <c r="S1015" t="s">
        <v>1984</v>
      </c>
      <c r="T1015" t="s">
        <v>2003</v>
      </c>
      <c r="U1015" t="s">
        <v>2071</v>
      </c>
      <c r="V1015">
        <v>50000000</v>
      </c>
      <c r="W1015">
        <v>218665740</v>
      </c>
      <c r="X1015">
        <v>337350887</v>
      </c>
      <c r="Y1015">
        <v>231576905</v>
      </c>
      <c r="Z1015" t="s">
        <v>1743</v>
      </c>
      <c r="AA1015">
        <v>27413193</v>
      </c>
      <c r="AB1015" t="s">
        <v>2073</v>
      </c>
      <c r="AC1015" t="s">
        <v>4669</v>
      </c>
      <c r="AD1015" t="s">
        <v>2028</v>
      </c>
      <c r="AE1015" t="s">
        <v>2589</v>
      </c>
      <c r="AF1015" t="s">
        <v>4670</v>
      </c>
      <c r="AG1015">
        <v>1637725</v>
      </c>
      <c r="AH1015">
        <v>95441</v>
      </c>
      <c r="AJ1015">
        <v>7.1</v>
      </c>
      <c r="AK1015">
        <v>373461</v>
      </c>
    </row>
    <row r="1016" spans="1:37" x14ac:dyDescent="0.2">
      <c r="A1016">
        <v>151140100</v>
      </c>
      <c r="B1016" t="s">
        <v>1744</v>
      </c>
      <c r="C1016" s="15">
        <v>39095</v>
      </c>
      <c r="D1016" t="s">
        <v>1981</v>
      </c>
      <c r="E1016" t="s">
        <v>2024</v>
      </c>
      <c r="F1016" t="s">
        <v>4671</v>
      </c>
      <c r="G1016">
        <v>2010</v>
      </c>
      <c r="H1016">
        <v>110</v>
      </c>
      <c r="I1016">
        <v>0</v>
      </c>
      <c r="J1016">
        <v>17816230</v>
      </c>
      <c r="K1016">
        <v>2940</v>
      </c>
      <c r="L1016">
        <v>2943</v>
      </c>
      <c r="M1016">
        <v>13111</v>
      </c>
      <c r="N1016">
        <v>455037</v>
      </c>
      <c r="O1016">
        <v>7074987</v>
      </c>
      <c r="P1016">
        <v>77302</v>
      </c>
      <c r="Q1016">
        <v>1642906</v>
      </c>
      <c r="R1016" t="s">
        <v>2070</v>
      </c>
      <c r="S1016" t="s">
        <v>1984</v>
      </c>
      <c r="T1016" t="s">
        <v>1985</v>
      </c>
      <c r="U1016" t="s">
        <v>2071</v>
      </c>
      <c r="V1016">
        <v>70000000</v>
      </c>
      <c r="W1016">
        <v>48475290</v>
      </c>
      <c r="X1016">
        <v>22071575</v>
      </c>
      <c r="Y1016">
        <v>51531739</v>
      </c>
      <c r="AA1016">
        <v>28845659</v>
      </c>
      <c r="AB1016" t="s">
        <v>1987</v>
      </c>
      <c r="AC1016" t="s">
        <v>4672</v>
      </c>
      <c r="AD1016" t="s">
        <v>2302</v>
      </c>
      <c r="AE1016" t="s">
        <v>2108</v>
      </c>
      <c r="AF1016" t="s">
        <v>2205</v>
      </c>
      <c r="AG1016">
        <v>1578275</v>
      </c>
      <c r="AH1016">
        <v>83910</v>
      </c>
      <c r="AJ1016">
        <v>5.3</v>
      </c>
      <c r="AK1016">
        <v>38971</v>
      </c>
    </row>
    <row r="1017" spans="1:37" x14ac:dyDescent="0.2">
      <c r="A1017">
        <v>151390100</v>
      </c>
      <c r="B1017" t="s">
        <v>1745</v>
      </c>
      <c r="C1017" s="15">
        <v>39690</v>
      </c>
      <c r="D1017" t="s">
        <v>1981</v>
      </c>
      <c r="E1017" t="s">
        <v>2377</v>
      </c>
      <c r="F1017" t="s">
        <v>4673</v>
      </c>
      <c r="G1017">
        <v>2011</v>
      </c>
      <c r="H1017">
        <v>93</v>
      </c>
      <c r="I1017">
        <v>0</v>
      </c>
      <c r="J1017">
        <v>17732480</v>
      </c>
      <c r="K1017">
        <v>2816</v>
      </c>
      <c r="L1017">
        <v>2860</v>
      </c>
      <c r="M1017">
        <v>14488</v>
      </c>
      <c r="N1017">
        <v>504964</v>
      </c>
      <c r="O1017">
        <v>7459468</v>
      </c>
      <c r="P1017">
        <v>53392</v>
      </c>
      <c r="Q1017">
        <v>1227473</v>
      </c>
      <c r="R1017" t="s">
        <v>2012</v>
      </c>
      <c r="S1017" t="s">
        <v>1984</v>
      </c>
      <c r="T1017" t="s">
        <v>1985</v>
      </c>
      <c r="U1017" t="s">
        <v>2080</v>
      </c>
      <c r="V1017">
        <v>14000000</v>
      </c>
      <c r="W1017">
        <v>49130588</v>
      </c>
      <c r="X1017">
        <v>33794476</v>
      </c>
      <c r="Y1017">
        <v>52031511</v>
      </c>
      <c r="AA1017">
        <v>4849284</v>
      </c>
      <c r="AB1017" t="s">
        <v>1987</v>
      </c>
      <c r="AC1017" t="s">
        <v>4674</v>
      </c>
      <c r="AG1017">
        <v>431021</v>
      </c>
      <c r="AH1017">
        <v>96490</v>
      </c>
      <c r="AJ1017">
        <v>5.9</v>
      </c>
      <c r="AK1017">
        <v>40376</v>
      </c>
    </row>
    <row r="1018" spans="1:37" x14ac:dyDescent="0.2">
      <c r="A1018">
        <v>151620100</v>
      </c>
      <c r="B1018" t="s">
        <v>1746</v>
      </c>
      <c r="C1018" s="15">
        <v>39459</v>
      </c>
      <c r="D1018" t="s">
        <v>1981</v>
      </c>
      <c r="E1018" t="s">
        <v>2024</v>
      </c>
      <c r="F1018" t="s">
        <v>1746</v>
      </c>
      <c r="G1018">
        <v>2011</v>
      </c>
      <c r="H1018">
        <v>109</v>
      </c>
      <c r="I1018">
        <v>0</v>
      </c>
      <c r="J1018">
        <v>24349815</v>
      </c>
      <c r="K1018">
        <v>2863</v>
      </c>
      <c r="L1018">
        <v>2870</v>
      </c>
      <c r="M1018">
        <v>12395</v>
      </c>
      <c r="N1018">
        <v>1051230</v>
      </c>
      <c r="O1018">
        <v>17013703</v>
      </c>
      <c r="P1018">
        <v>368560</v>
      </c>
      <c r="Q1018">
        <v>8549575</v>
      </c>
      <c r="R1018" t="s">
        <v>2070</v>
      </c>
      <c r="S1018" t="s">
        <v>2255</v>
      </c>
      <c r="T1018" t="s">
        <v>1985</v>
      </c>
      <c r="U1018" t="s">
        <v>1995</v>
      </c>
      <c r="V1018">
        <v>25000000</v>
      </c>
      <c r="W1018">
        <v>66528000</v>
      </c>
      <c r="X1018">
        <v>31878855</v>
      </c>
      <c r="Y1018">
        <v>70456153</v>
      </c>
      <c r="AA1018">
        <v>26240904</v>
      </c>
      <c r="AB1018" t="s">
        <v>2073</v>
      </c>
      <c r="AC1018" t="s">
        <v>4675</v>
      </c>
      <c r="AD1018" t="s">
        <v>2095</v>
      </c>
      <c r="AE1018" t="s">
        <v>2586</v>
      </c>
      <c r="AF1018" t="s">
        <v>4676</v>
      </c>
      <c r="AG1018">
        <v>1524137</v>
      </c>
      <c r="AH1018">
        <v>91842</v>
      </c>
      <c r="AJ1018">
        <v>6.5</v>
      </c>
      <c r="AK1018">
        <v>90381</v>
      </c>
    </row>
    <row r="1019" spans="1:37" x14ac:dyDescent="0.2">
      <c r="A1019">
        <v>151730100</v>
      </c>
      <c r="B1019" t="s">
        <v>1747</v>
      </c>
      <c r="C1019" s="15">
        <v>40019</v>
      </c>
      <c r="D1019" t="s">
        <v>1981</v>
      </c>
      <c r="E1019" t="s">
        <v>1989</v>
      </c>
      <c r="F1019" t="s">
        <v>4677</v>
      </c>
      <c r="G1019">
        <v>2013</v>
      </c>
      <c r="H1019">
        <v>126</v>
      </c>
      <c r="I1019">
        <v>1</v>
      </c>
      <c r="J1019">
        <v>53113752</v>
      </c>
      <c r="K1019">
        <v>3924</v>
      </c>
      <c r="L1019">
        <v>3924</v>
      </c>
      <c r="M1019">
        <v>18417</v>
      </c>
      <c r="N1019">
        <v>2447854</v>
      </c>
      <c r="O1019">
        <v>37176731</v>
      </c>
      <c r="P1019">
        <v>2056536</v>
      </c>
      <c r="Q1019">
        <v>41063721</v>
      </c>
      <c r="R1019" t="s">
        <v>1993</v>
      </c>
      <c r="S1019" t="s">
        <v>1994</v>
      </c>
      <c r="T1019" t="s">
        <v>1985</v>
      </c>
      <c r="U1019" t="s">
        <v>1995</v>
      </c>
      <c r="V1019">
        <v>115000000</v>
      </c>
      <c r="W1019">
        <v>132556852</v>
      </c>
      <c r="X1019">
        <v>283900000</v>
      </c>
      <c r="Y1019">
        <v>137448242</v>
      </c>
      <c r="Z1019" t="s">
        <v>4678</v>
      </c>
      <c r="AA1019">
        <v>33423205</v>
      </c>
      <c r="AB1019" t="s">
        <v>1987</v>
      </c>
      <c r="AC1019" t="s">
        <v>4679</v>
      </c>
      <c r="AD1019" t="s">
        <v>1989</v>
      </c>
      <c r="AE1019" t="s">
        <v>2040</v>
      </c>
      <c r="AF1019" t="s">
        <v>2470</v>
      </c>
      <c r="AG1019">
        <v>1430132</v>
      </c>
      <c r="AH1019">
        <v>103772</v>
      </c>
      <c r="AJ1019">
        <v>6.8</v>
      </c>
      <c r="AK1019">
        <v>247693</v>
      </c>
    </row>
    <row r="1020" spans="1:37" x14ac:dyDescent="0.2">
      <c r="A1020">
        <v>151980100</v>
      </c>
      <c r="B1020" t="s">
        <v>1748</v>
      </c>
      <c r="C1020" s="15">
        <v>39326</v>
      </c>
      <c r="D1020" t="s">
        <v>1981</v>
      </c>
      <c r="E1020" t="s">
        <v>2318</v>
      </c>
      <c r="F1020" t="s">
        <v>4680</v>
      </c>
      <c r="G1020">
        <v>2010</v>
      </c>
      <c r="H1020">
        <v>87</v>
      </c>
      <c r="I1020">
        <v>0</v>
      </c>
      <c r="J1020">
        <v>8704271</v>
      </c>
      <c r="K1020">
        <v>3328</v>
      </c>
      <c r="L1020">
        <v>3330</v>
      </c>
      <c r="M1020">
        <v>9219</v>
      </c>
      <c r="N1020">
        <v>301126</v>
      </c>
      <c r="O1020">
        <v>4494370</v>
      </c>
      <c r="P1020">
        <v>56786</v>
      </c>
      <c r="Q1020">
        <v>1378578</v>
      </c>
      <c r="R1020" t="s">
        <v>2002</v>
      </c>
      <c r="S1020" t="s">
        <v>1984</v>
      </c>
      <c r="T1020" t="s">
        <v>1985</v>
      </c>
      <c r="U1020" t="s">
        <v>1986</v>
      </c>
      <c r="V1020">
        <v>5000000</v>
      </c>
      <c r="W1020">
        <v>17686929</v>
      </c>
      <c r="X1020">
        <v>8830890</v>
      </c>
      <c r="Y1020">
        <v>18802112</v>
      </c>
      <c r="AA1020">
        <v>9166196</v>
      </c>
      <c r="AB1020" t="s">
        <v>1987</v>
      </c>
      <c r="AC1020" t="s">
        <v>4681</v>
      </c>
      <c r="AD1020" t="s">
        <v>3000</v>
      </c>
      <c r="AE1020" t="s">
        <v>4682</v>
      </c>
      <c r="AG1020">
        <v>1772240</v>
      </c>
      <c r="AH1020">
        <v>92192</v>
      </c>
      <c r="AJ1020">
        <v>5.2</v>
      </c>
      <c r="AK1020">
        <v>42538</v>
      </c>
    </row>
    <row r="1021" spans="1:37" x14ac:dyDescent="0.2">
      <c r="A1021">
        <v>152250100</v>
      </c>
      <c r="B1021" t="s">
        <v>4683</v>
      </c>
      <c r="C1021" s="15">
        <v>39599</v>
      </c>
      <c r="D1021" t="s">
        <v>1981</v>
      </c>
      <c r="E1021" t="s">
        <v>2024</v>
      </c>
      <c r="F1021" t="s">
        <v>4684</v>
      </c>
      <c r="G1021">
        <v>2011</v>
      </c>
      <c r="H1021">
        <v>127</v>
      </c>
      <c r="I1021">
        <v>0</v>
      </c>
      <c r="J1021">
        <v>56217700</v>
      </c>
      <c r="K1021">
        <v>3773</v>
      </c>
      <c r="L1021">
        <v>3777</v>
      </c>
      <c r="M1021">
        <v>20263</v>
      </c>
      <c r="N1021">
        <v>2047400</v>
      </c>
      <c r="O1021">
        <v>31851454</v>
      </c>
      <c r="P1021">
        <v>948031</v>
      </c>
      <c r="Q1021">
        <v>19215242</v>
      </c>
      <c r="R1021" t="s">
        <v>2012</v>
      </c>
      <c r="S1021" t="s">
        <v>2657</v>
      </c>
      <c r="T1021" t="s">
        <v>1985</v>
      </c>
      <c r="U1021" t="s">
        <v>2004</v>
      </c>
      <c r="V1021">
        <v>170000000</v>
      </c>
      <c r="W1021">
        <v>155136755</v>
      </c>
      <c r="X1021">
        <v>245880169</v>
      </c>
      <c r="Y1021">
        <v>164296839</v>
      </c>
      <c r="Z1021" t="s">
        <v>4683</v>
      </c>
      <c r="AA1021">
        <v>27357173</v>
      </c>
      <c r="AB1021" t="s">
        <v>1987</v>
      </c>
      <c r="AC1021" t="s">
        <v>4685</v>
      </c>
      <c r="AD1021" t="s">
        <v>3830</v>
      </c>
      <c r="AG1021">
        <v>1735898</v>
      </c>
      <c r="AH1021">
        <v>94780</v>
      </c>
      <c r="AJ1021">
        <v>6.2</v>
      </c>
      <c r="AK1021">
        <v>190621</v>
      </c>
    </row>
    <row r="1022" spans="1:37" x14ac:dyDescent="0.2">
      <c r="A1022">
        <v>152270100</v>
      </c>
      <c r="B1022" t="s">
        <v>1749</v>
      </c>
      <c r="C1022" s="15">
        <v>39326</v>
      </c>
      <c r="D1022" t="s">
        <v>1981</v>
      </c>
      <c r="E1022" t="s">
        <v>3715</v>
      </c>
      <c r="F1022" t="s">
        <v>4686</v>
      </c>
      <c r="G1022">
        <v>2011</v>
      </c>
      <c r="H1022">
        <v>85</v>
      </c>
      <c r="I1022">
        <v>0</v>
      </c>
      <c r="J1022">
        <v>8404260</v>
      </c>
      <c r="K1022">
        <v>2806</v>
      </c>
      <c r="L1022">
        <v>2848</v>
      </c>
      <c r="M1022">
        <v>9217</v>
      </c>
      <c r="N1022">
        <v>195322</v>
      </c>
      <c r="O1022">
        <v>3100212</v>
      </c>
      <c r="P1022">
        <v>39829</v>
      </c>
      <c r="Q1022">
        <v>838638</v>
      </c>
      <c r="R1022" t="s">
        <v>2070</v>
      </c>
      <c r="S1022" t="s">
        <v>1984</v>
      </c>
      <c r="T1022" t="s">
        <v>1985</v>
      </c>
      <c r="U1022" t="s">
        <v>2080</v>
      </c>
      <c r="V1022">
        <v>25000000</v>
      </c>
      <c r="W1022">
        <v>18877153</v>
      </c>
      <c r="X1022">
        <v>13332588</v>
      </c>
      <c r="Y1022">
        <v>20067387</v>
      </c>
      <c r="AA1022">
        <v>3078981</v>
      </c>
      <c r="AB1022" t="s">
        <v>1987</v>
      </c>
      <c r="AC1022" t="s">
        <v>4687</v>
      </c>
      <c r="AD1022" t="s">
        <v>3030</v>
      </c>
      <c r="AE1022" t="s">
        <v>4688</v>
      </c>
      <c r="AF1022" t="s">
        <v>4689</v>
      </c>
      <c r="AG1022">
        <v>1633356</v>
      </c>
      <c r="AH1022">
        <v>89427</v>
      </c>
      <c r="AJ1022">
        <v>4</v>
      </c>
      <c r="AK1022">
        <v>18723</v>
      </c>
    </row>
    <row r="1023" spans="1:37" x14ac:dyDescent="0.2">
      <c r="A1023">
        <v>152710100</v>
      </c>
      <c r="B1023" t="s">
        <v>1750</v>
      </c>
      <c r="C1023" s="15">
        <v>39354</v>
      </c>
      <c r="D1023" t="s">
        <v>1981</v>
      </c>
      <c r="E1023" t="s">
        <v>2035</v>
      </c>
      <c r="F1023" t="s">
        <v>1750</v>
      </c>
      <c r="G1023">
        <v>2011</v>
      </c>
      <c r="H1023">
        <v>129</v>
      </c>
      <c r="I1023">
        <v>0</v>
      </c>
      <c r="J1023">
        <v>9112839</v>
      </c>
      <c r="K1023">
        <v>1161</v>
      </c>
      <c r="L1023">
        <v>1214</v>
      </c>
      <c r="M1023">
        <v>9963</v>
      </c>
      <c r="N1023">
        <v>1422575</v>
      </c>
      <c r="O1023">
        <v>20965529</v>
      </c>
      <c r="P1023">
        <v>165785</v>
      </c>
      <c r="Q1023">
        <v>3400637</v>
      </c>
      <c r="R1023" t="s">
        <v>2070</v>
      </c>
      <c r="S1023" t="s">
        <v>1984</v>
      </c>
      <c r="T1023" t="s">
        <v>1985</v>
      </c>
      <c r="U1023" t="s">
        <v>2135</v>
      </c>
      <c r="V1023">
        <v>2000000</v>
      </c>
      <c r="W1023">
        <v>34522221</v>
      </c>
      <c r="X1023">
        <v>663663</v>
      </c>
      <c r="Y1023">
        <v>36696953</v>
      </c>
      <c r="AA1023">
        <v>10797582</v>
      </c>
      <c r="AB1023" t="s">
        <v>1987</v>
      </c>
      <c r="AC1023" t="s">
        <v>4690</v>
      </c>
      <c r="AD1023" t="s">
        <v>2688</v>
      </c>
      <c r="AE1023" t="s">
        <v>4691</v>
      </c>
      <c r="AF1023" t="s">
        <v>4692</v>
      </c>
      <c r="AG1023">
        <v>1630036</v>
      </c>
      <c r="AH1023">
        <v>93265</v>
      </c>
      <c r="AJ1023">
        <v>7</v>
      </c>
      <c r="AK1023">
        <v>12473</v>
      </c>
    </row>
    <row r="1024" spans="1:37" x14ac:dyDescent="0.2">
      <c r="A1024">
        <v>152720100</v>
      </c>
      <c r="B1024" t="s">
        <v>1751</v>
      </c>
      <c r="C1024" s="15">
        <v>39382</v>
      </c>
      <c r="D1024" t="s">
        <v>1981</v>
      </c>
      <c r="E1024" t="s">
        <v>1989</v>
      </c>
      <c r="F1024" t="s">
        <v>4693</v>
      </c>
      <c r="G1024">
        <v>2011</v>
      </c>
      <c r="H1024">
        <v>109</v>
      </c>
      <c r="I1024">
        <v>0</v>
      </c>
      <c r="J1024">
        <v>12050368</v>
      </c>
      <c r="K1024">
        <v>3122</v>
      </c>
      <c r="L1024">
        <v>3127</v>
      </c>
      <c r="M1024">
        <v>12413</v>
      </c>
      <c r="N1024">
        <v>650471</v>
      </c>
      <c r="O1024">
        <v>9176650</v>
      </c>
      <c r="P1024">
        <v>351603</v>
      </c>
      <c r="Q1024">
        <v>7326913</v>
      </c>
      <c r="R1024" t="s">
        <v>2002</v>
      </c>
      <c r="S1024" t="s">
        <v>1984</v>
      </c>
      <c r="T1024" t="s">
        <v>1985</v>
      </c>
      <c r="U1024" t="s">
        <v>1986</v>
      </c>
      <c r="V1024">
        <v>35000000</v>
      </c>
      <c r="W1024">
        <v>37553932</v>
      </c>
      <c r="X1024">
        <v>127550020</v>
      </c>
      <c r="Y1024">
        <v>39919852</v>
      </c>
      <c r="AA1024">
        <v>28881973</v>
      </c>
      <c r="AB1024" t="s">
        <v>1987</v>
      </c>
      <c r="AC1024" t="s">
        <v>4694</v>
      </c>
      <c r="AD1024" t="s">
        <v>2113</v>
      </c>
      <c r="AE1024" t="s">
        <v>2436</v>
      </c>
      <c r="AF1024" t="s">
        <v>3892</v>
      </c>
      <c r="AG1024">
        <v>1637688</v>
      </c>
      <c r="AH1024">
        <v>90405</v>
      </c>
      <c r="AJ1024">
        <v>6.7</v>
      </c>
      <c r="AK1024">
        <v>245391</v>
      </c>
    </row>
    <row r="1025" spans="1:37" x14ac:dyDescent="0.2">
      <c r="A1025">
        <v>152930100</v>
      </c>
      <c r="B1025" t="s">
        <v>1752</v>
      </c>
      <c r="C1025" s="15">
        <v>39508</v>
      </c>
      <c r="D1025" t="s">
        <v>1981</v>
      </c>
      <c r="E1025" t="s">
        <v>1991</v>
      </c>
      <c r="F1025" t="s">
        <v>4695</v>
      </c>
      <c r="G1025">
        <v>2011</v>
      </c>
      <c r="H1025">
        <v>87</v>
      </c>
      <c r="I1025">
        <v>0</v>
      </c>
      <c r="J1025">
        <v>21051363</v>
      </c>
      <c r="K1025">
        <v>3055</v>
      </c>
      <c r="L1025">
        <v>3055</v>
      </c>
      <c r="M1025">
        <v>13146</v>
      </c>
      <c r="N1025">
        <v>1157029</v>
      </c>
      <c r="O1025">
        <v>16014431</v>
      </c>
      <c r="P1025">
        <v>314083</v>
      </c>
      <c r="Q1025">
        <v>5815879</v>
      </c>
      <c r="R1025" t="s">
        <v>2070</v>
      </c>
      <c r="S1025" t="s">
        <v>1984</v>
      </c>
      <c r="T1025" t="s">
        <v>1985</v>
      </c>
      <c r="U1025" t="s">
        <v>2071</v>
      </c>
      <c r="V1025">
        <v>12000000</v>
      </c>
      <c r="W1025">
        <v>54731865</v>
      </c>
      <c r="X1025">
        <v>48296323</v>
      </c>
      <c r="Y1025">
        <v>57963517</v>
      </c>
      <c r="Z1025" t="s">
        <v>1752</v>
      </c>
      <c r="AA1025">
        <v>17954020</v>
      </c>
      <c r="AB1025" t="s">
        <v>2073</v>
      </c>
      <c r="AC1025" t="s">
        <v>4696</v>
      </c>
      <c r="AD1025" t="s">
        <v>1991</v>
      </c>
      <c r="AE1025" t="s">
        <v>2483</v>
      </c>
      <c r="AF1025" t="s">
        <v>2075</v>
      </c>
      <c r="AG1025">
        <v>1636826</v>
      </c>
      <c r="AH1025">
        <v>93270</v>
      </c>
      <c r="AJ1025">
        <v>6.7</v>
      </c>
      <c r="AK1025">
        <v>132318</v>
      </c>
    </row>
    <row r="1026" spans="1:37" x14ac:dyDescent="0.2">
      <c r="A1026">
        <v>152980100</v>
      </c>
      <c r="B1026" t="s">
        <v>1753</v>
      </c>
      <c r="C1026" s="15">
        <v>39375</v>
      </c>
      <c r="D1026" t="s">
        <v>1981</v>
      </c>
      <c r="E1026" t="s">
        <v>1982</v>
      </c>
      <c r="F1026" t="s">
        <v>4697</v>
      </c>
      <c r="G1026">
        <v>2011</v>
      </c>
      <c r="H1026">
        <v>81</v>
      </c>
      <c r="I1026">
        <v>1</v>
      </c>
      <c r="J1026">
        <v>52568183</v>
      </c>
      <c r="K1026">
        <v>3321</v>
      </c>
      <c r="L1026">
        <v>3329</v>
      </c>
      <c r="M1026">
        <v>15480</v>
      </c>
      <c r="P1026">
        <v>177039</v>
      </c>
      <c r="Q1026">
        <v>3538808</v>
      </c>
      <c r="R1026" t="s">
        <v>2012</v>
      </c>
      <c r="S1026" t="s">
        <v>1984</v>
      </c>
      <c r="T1026" t="s">
        <v>1985</v>
      </c>
      <c r="U1026" t="s">
        <v>2080</v>
      </c>
      <c r="V1026">
        <v>5000000</v>
      </c>
      <c r="W1026">
        <v>104028807</v>
      </c>
      <c r="X1026">
        <v>98024579</v>
      </c>
      <c r="Y1026">
        <v>110587910</v>
      </c>
      <c r="Z1026" t="s">
        <v>4117</v>
      </c>
      <c r="AA1026">
        <v>11869407</v>
      </c>
      <c r="AB1026" t="s">
        <v>2073</v>
      </c>
      <c r="AC1026" t="s">
        <v>4698</v>
      </c>
      <c r="AD1026" t="s">
        <v>1982</v>
      </c>
      <c r="AE1026" t="s">
        <v>4119</v>
      </c>
      <c r="AF1026" t="s">
        <v>4120</v>
      </c>
      <c r="AG1026">
        <v>1778304</v>
      </c>
      <c r="AH1026">
        <v>90469</v>
      </c>
      <c r="AJ1026">
        <v>5.9</v>
      </c>
      <c r="AK1026">
        <v>66176</v>
      </c>
    </row>
    <row r="1027" spans="1:37" x14ac:dyDescent="0.2">
      <c r="A1027">
        <v>153070100</v>
      </c>
      <c r="B1027" t="s">
        <v>4699</v>
      </c>
      <c r="C1027" s="15">
        <v>39641</v>
      </c>
      <c r="D1027" t="s">
        <v>1981</v>
      </c>
      <c r="E1027" t="s">
        <v>1989</v>
      </c>
      <c r="F1027" t="s">
        <v>4700</v>
      </c>
      <c r="G1027">
        <v>2012</v>
      </c>
      <c r="H1027">
        <v>87</v>
      </c>
      <c r="I1027">
        <v>1</v>
      </c>
      <c r="J1027">
        <v>46629259</v>
      </c>
      <c r="K1027">
        <v>3881</v>
      </c>
      <c r="L1027">
        <v>3886</v>
      </c>
      <c r="M1027">
        <v>27365</v>
      </c>
      <c r="N1027">
        <v>2757425</v>
      </c>
      <c r="O1027">
        <v>43102157</v>
      </c>
      <c r="P1027">
        <v>1030183</v>
      </c>
      <c r="Q1027">
        <v>19999334</v>
      </c>
      <c r="R1027" t="s">
        <v>2012</v>
      </c>
      <c r="S1027" t="s">
        <v>1984</v>
      </c>
      <c r="T1027" t="s">
        <v>2032</v>
      </c>
      <c r="U1027" t="s">
        <v>2004</v>
      </c>
      <c r="V1027">
        <v>95000000</v>
      </c>
      <c r="W1027">
        <v>161321843</v>
      </c>
      <c r="X1027">
        <v>718443294</v>
      </c>
      <c r="Y1027">
        <v>170844513</v>
      </c>
      <c r="Z1027" t="s">
        <v>2126</v>
      </c>
      <c r="AA1027">
        <v>12644483</v>
      </c>
      <c r="AB1027" t="s">
        <v>2006</v>
      </c>
      <c r="AC1027" t="s">
        <v>4701</v>
      </c>
      <c r="AD1027" t="s">
        <v>1989</v>
      </c>
      <c r="AE1027" t="s">
        <v>2132</v>
      </c>
      <c r="AG1027">
        <v>1667889</v>
      </c>
      <c r="AH1027">
        <v>95543</v>
      </c>
      <c r="AJ1027">
        <v>6.7</v>
      </c>
      <c r="AK1027">
        <v>111336</v>
      </c>
    </row>
    <row r="1028" spans="1:37" x14ac:dyDescent="0.2">
      <c r="A1028">
        <v>196470100</v>
      </c>
      <c r="B1028" t="s">
        <v>1913</v>
      </c>
      <c r="C1028" s="15">
        <v>40222</v>
      </c>
      <c r="D1028" t="s">
        <v>1981</v>
      </c>
      <c r="E1028" t="s">
        <v>1991</v>
      </c>
      <c r="F1028" t="s">
        <v>5310</v>
      </c>
      <c r="G1028">
        <v>2013</v>
      </c>
      <c r="H1028">
        <v>118</v>
      </c>
      <c r="I1028">
        <v>0</v>
      </c>
      <c r="J1028">
        <v>7297694</v>
      </c>
      <c r="K1028">
        <v>2965</v>
      </c>
      <c r="L1028">
        <v>2965</v>
      </c>
      <c r="M1028">
        <v>6996</v>
      </c>
      <c r="N1028">
        <v>247537</v>
      </c>
      <c r="O1028">
        <v>3467112</v>
      </c>
      <c r="P1028">
        <v>53417</v>
      </c>
      <c r="Q1028">
        <v>1283843</v>
      </c>
      <c r="R1028" t="s">
        <v>2012</v>
      </c>
      <c r="S1028" t="s">
        <v>2026</v>
      </c>
      <c r="T1028" t="s">
        <v>1985</v>
      </c>
      <c r="U1028" t="s">
        <v>2135</v>
      </c>
      <c r="V1028">
        <v>60000000</v>
      </c>
      <c r="W1028">
        <v>12600231</v>
      </c>
      <c r="X1028">
        <v>9868389</v>
      </c>
      <c r="Y1028">
        <v>13001210</v>
      </c>
      <c r="AB1028" t="s">
        <v>1987</v>
      </c>
      <c r="AC1028" t="s">
        <v>5311</v>
      </c>
      <c r="AD1028" t="s">
        <v>2083</v>
      </c>
      <c r="AE1028" t="s">
        <v>4375</v>
      </c>
      <c r="AG1028">
        <v>1837709</v>
      </c>
      <c r="AH1028">
        <v>109191</v>
      </c>
    </row>
    <row r="1029" spans="1:37" x14ac:dyDescent="0.2">
      <c r="A1029">
        <v>153090100</v>
      </c>
      <c r="B1029" t="s">
        <v>1755</v>
      </c>
      <c r="C1029" s="15">
        <v>39760</v>
      </c>
      <c r="D1029" t="s">
        <v>1981</v>
      </c>
      <c r="E1029" t="s">
        <v>2035</v>
      </c>
      <c r="F1029" t="s">
        <v>1755</v>
      </c>
      <c r="G1029">
        <v>2012</v>
      </c>
      <c r="H1029">
        <v>143</v>
      </c>
      <c r="I1029">
        <v>1</v>
      </c>
      <c r="J1029">
        <v>88364714</v>
      </c>
      <c r="K1029">
        <v>3505</v>
      </c>
      <c r="L1029">
        <v>3526</v>
      </c>
      <c r="M1029">
        <v>28830</v>
      </c>
      <c r="N1029">
        <v>2912066</v>
      </c>
      <c r="O1029">
        <v>47822710</v>
      </c>
      <c r="P1029">
        <v>2607062</v>
      </c>
      <c r="Q1029">
        <v>52422810</v>
      </c>
      <c r="R1029" t="s">
        <v>2070</v>
      </c>
      <c r="S1029" t="s">
        <v>2026</v>
      </c>
      <c r="T1029" t="s">
        <v>1985</v>
      </c>
      <c r="U1029" t="s">
        <v>1995</v>
      </c>
      <c r="V1029">
        <v>200000000</v>
      </c>
      <c r="W1029">
        <v>304360277</v>
      </c>
      <c r="X1029">
        <v>806166704</v>
      </c>
      <c r="Y1029">
        <v>322163965</v>
      </c>
      <c r="Z1029" t="s">
        <v>2161</v>
      </c>
      <c r="AA1029">
        <v>42711119</v>
      </c>
      <c r="AB1029" t="s">
        <v>1987</v>
      </c>
      <c r="AC1029" t="s">
        <v>4706</v>
      </c>
      <c r="AD1029" t="s">
        <v>4707</v>
      </c>
      <c r="AE1029" t="s">
        <v>4708</v>
      </c>
      <c r="AF1029" t="s">
        <v>2408</v>
      </c>
      <c r="AG1029">
        <v>1074638</v>
      </c>
      <c r="AH1029">
        <v>96079</v>
      </c>
      <c r="AJ1029">
        <v>7.8</v>
      </c>
      <c r="AK1029">
        <v>417654</v>
      </c>
    </row>
    <row r="1030" spans="1:37" x14ac:dyDescent="0.2">
      <c r="A1030">
        <v>153460100</v>
      </c>
      <c r="B1030" t="s">
        <v>1756</v>
      </c>
      <c r="C1030" s="15">
        <v>39606</v>
      </c>
      <c r="D1030" t="s">
        <v>1981</v>
      </c>
      <c r="E1030" t="s">
        <v>1989</v>
      </c>
      <c r="F1030" t="s">
        <v>1756</v>
      </c>
      <c r="G1030">
        <v>2011</v>
      </c>
      <c r="H1030">
        <v>124</v>
      </c>
      <c r="I1030">
        <v>0</v>
      </c>
      <c r="J1030">
        <v>51050101</v>
      </c>
      <c r="K1030">
        <v>3396</v>
      </c>
      <c r="L1030">
        <v>3442</v>
      </c>
      <c r="M1030">
        <v>14524</v>
      </c>
      <c r="N1030">
        <v>1196756</v>
      </c>
      <c r="O1030">
        <v>18571206</v>
      </c>
      <c r="P1030">
        <v>1441432</v>
      </c>
      <c r="Q1030">
        <v>24682035</v>
      </c>
      <c r="R1030" t="s">
        <v>2002</v>
      </c>
      <c r="S1030" t="s">
        <v>1984</v>
      </c>
      <c r="T1030" t="s">
        <v>1985</v>
      </c>
      <c r="U1030" t="s">
        <v>2004</v>
      </c>
      <c r="V1030">
        <v>125000000</v>
      </c>
      <c r="W1030">
        <v>126477084</v>
      </c>
      <c r="X1030">
        <v>272528622</v>
      </c>
      <c r="Y1030">
        <v>133944944</v>
      </c>
      <c r="Z1030" t="s">
        <v>4709</v>
      </c>
      <c r="AA1030">
        <v>19560147</v>
      </c>
      <c r="AB1030" t="s">
        <v>2073</v>
      </c>
      <c r="AC1030" t="s">
        <v>4710</v>
      </c>
      <c r="AD1030" t="s">
        <v>1989</v>
      </c>
      <c r="AE1030" t="s">
        <v>2153</v>
      </c>
      <c r="AF1030" t="s">
        <v>2546</v>
      </c>
      <c r="AG1030">
        <v>1446714</v>
      </c>
      <c r="AH1030">
        <v>94864</v>
      </c>
      <c r="AJ1030">
        <v>7</v>
      </c>
      <c r="AK1030">
        <v>382396</v>
      </c>
    </row>
    <row r="1031" spans="1:37" x14ac:dyDescent="0.2">
      <c r="A1031">
        <v>153600100</v>
      </c>
      <c r="B1031" t="s">
        <v>1757</v>
      </c>
      <c r="C1031" s="15">
        <v>39711</v>
      </c>
      <c r="D1031" t="s">
        <v>1981</v>
      </c>
      <c r="E1031" t="s">
        <v>2377</v>
      </c>
      <c r="F1031" t="s">
        <v>1757</v>
      </c>
      <c r="G1031">
        <v>2011</v>
      </c>
      <c r="H1031">
        <v>98</v>
      </c>
      <c r="I1031">
        <v>0</v>
      </c>
      <c r="J1031">
        <v>6278491</v>
      </c>
      <c r="K1031">
        <v>2506</v>
      </c>
      <c r="L1031">
        <v>2557</v>
      </c>
      <c r="M1031">
        <v>6281</v>
      </c>
      <c r="N1031">
        <v>723203</v>
      </c>
      <c r="O1031">
        <v>11202369</v>
      </c>
      <c r="P1031">
        <v>376818</v>
      </c>
      <c r="Q1031">
        <v>7708597</v>
      </c>
      <c r="R1031" t="s">
        <v>2002</v>
      </c>
      <c r="S1031" t="s">
        <v>1994</v>
      </c>
      <c r="T1031" t="s">
        <v>1985</v>
      </c>
      <c r="U1031" t="s">
        <v>1995</v>
      </c>
      <c r="V1031">
        <v>45000000</v>
      </c>
      <c r="W1031">
        <v>13414714</v>
      </c>
      <c r="X1031">
        <v>28052892</v>
      </c>
      <c r="Y1031">
        <v>14206784</v>
      </c>
      <c r="AA1031">
        <v>7951835</v>
      </c>
      <c r="AB1031" t="s">
        <v>2073</v>
      </c>
      <c r="AC1031" t="s">
        <v>4711</v>
      </c>
      <c r="AD1031" t="s">
        <v>2377</v>
      </c>
      <c r="AE1031" t="s">
        <v>4642</v>
      </c>
      <c r="AF1031" t="s">
        <v>4597</v>
      </c>
      <c r="AG1031">
        <v>1343727</v>
      </c>
      <c r="AH1031">
        <v>96737</v>
      </c>
      <c r="AJ1031">
        <v>7</v>
      </c>
      <c r="AK1031">
        <v>170346</v>
      </c>
    </row>
    <row r="1032" spans="1:37" x14ac:dyDescent="0.2">
      <c r="A1032">
        <v>157820100</v>
      </c>
      <c r="B1032" t="s">
        <v>1758</v>
      </c>
      <c r="C1032" s="15">
        <v>39354</v>
      </c>
      <c r="D1032" t="s">
        <v>1981</v>
      </c>
      <c r="E1032" t="s">
        <v>2133</v>
      </c>
      <c r="F1032">
        <v>5050</v>
      </c>
      <c r="G1032">
        <v>2011</v>
      </c>
      <c r="H1032">
        <v>100</v>
      </c>
      <c r="I1032">
        <v>0</v>
      </c>
      <c r="J1032">
        <v>8644095</v>
      </c>
      <c r="K1032">
        <v>2458</v>
      </c>
      <c r="L1032">
        <v>2479</v>
      </c>
      <c r="M1032">
        <v>12504</v>
      </c>
      <c r="N1032">
        <v>573106</v>
      </c>
      <c r="O1032">
        <v>8166585</v>
      </c>
      <c r="P1032">
        <v>172002</v>
      </c>
      <c r="Q1032">
        <v>3094012</v>
      </c>
      <c r="R1032" t="s">
        <v>2070</v>
      </c>
      <c r="S1032" t="s">
        <v>2172</v>
      </c>
      <c r="T1032" t="s">
        <v>1985</v>
      </c>
      <c r="U1032" t="s">
        <v>2584</v>
      </c>
      <c r="V1032">
        <v>8000000</v>
      </c>
      <c r="W1032">
        <v>35014192</v>
      </c>
      <c r="X1032">
        <v>6318617</v>
      </c>
      <c r="Y1032">
        <v>37221889</v>
      </c>
      <c r="AA1032">
        <v>19936688</v>
      </c>
      <c r="AB1032" t="s">
        <v>2073</v>
      </c>
      <c r="AC1032" t="s">
        <v>4712</v>
      </c>
      <c r="AD1032" t="s">
        <v>2133</v>
      </c>
      <c r="AE1032" t="s">
        <v>2745</v>
      </c>
      <c r="AF1032" t="s">
        <v>4713</v>
      </c>
      <c r="AG1032">
        <v>1306980</v>
      </c>
      <c r="AH1032">
        <v>89864</v>
      </c>
      <c r="AJ1032">
        <v>7.8</v>
      </c>
      <c r="AK1032">
        <v>233472</v>
      </c>
    </row>
    <row r="1033" spans="1:37" x14ac:dyDescent="0.2">
      <c r="A1033">
        <v>158310100</v>
      </c>
      <c r="B1033" t="s">
        <v>1759</v>
      </c>
      <c r="C1033" s="15">
        <v>39172</v>
      </c>
      <c r="D1033" t="s">
        <v>1981</v>
      </c>
      <c r="E1033" t="s">
        <v>2024</v>
      </c>
      <c r="F1033" t="s">
        <v>1759</v>
      </c>
      <c r="G1033">
        <v>2011</v>
      </c>
      <c r="H1033">
        <v>95</v>
      </c>
      <c r="I1033">
        <v>0</v>
      </c>
      <c r="J1033">
        <v>37543710</v>
      </c>
      <c r="K1033">
        <v>3579</v>
      </c>
      <c r="L1033">
        <v>3616</v>
      </c>
      <c r="M1033">
        <v>20044</v>
      </c>
      <c r="N1033">
        <v>2824340</v>
      </c>
      <c r="O1033">
        <v>44187731</v>
      </c>
      <c r="P1033">
        <v>768489</v>
      </c>
      <c r="Q1033">
        <v>14015582</v>
      </c>
      <c r="R1033" t="s">
        <v>2031</v>
      </c>
      <c r="S1033" t="s">
        <v>2657</v>
      </c>
      <c r="T1033" t="s">
        <v>2003</v>
      </c>
      <c r="U1033" t="s">
        <v>2071</v>
      </c>
      <c r="V1033">
        <v>63000000</v>
      </c>
      <c r="W1033">
        <v>108085305</v>
      </c>
      <c r="X1033">
        <v>80572288</v>
      </c>
      <c r="Y1033">
        <v>114900268</v>
      </c>
      <c r="AA1033">
        <v>17987207</v>
      </c>
      <c r="AB1033" t="s">
        <v>2006</v>
      </c>
      <c r="AC1033" t="s">
        <v>2578</v>
      </c>
      <c r="AD1033" t="s">
        <v>2095</v>
      </c>
      <c r="AE1033" t="s">
        <v>4714</v>
      </c>
      <c r="AG1033">
        <v>1411704</v>
      </c>
      <c r="AH1033">
        <v>86059</v>
      </c>
      <c r="AJ1033">
        <v>5.5</v>
      </c>
      <c r="AK1033">
        <v>20487</v>
      </c>
    </row>
    <row r="1034" spans="1:37" x14ac:dyDescent="0.2">
      <c r="A1034">
        <v>158400100</v>
      </c>
      <c r="B1034" t="s">
        <v>1760</v>
      </c>
      <c r="C1034" s="15">
        <v>39361</v>
      </c>
      <c r="D1034" t="s">
        <v>1981</v>
      </c>
      <c r="E1034" t="s">
        <v>2035</v>
      </c>
      <c r="F1034" t="s">
        <v>4715</v>
      </c>
      <c r="G1034">
        <v>2011</v>
      </c>
      <c r="H1034">
        <v>101</v>
      </c>
      <c r="I1034">
        <v>0</v>
      </c>
      <c r="J1034">
        <v>10470143</v>
      </c>
      <c r="K1034">
        <v>2199</v>
      </c>
      <c r="L1034">
        <v>2199</v>
      </c>
      <c r="M1034">
        <v>12233</v>
      </c>
      <c r="N1034">
        <v>489252</v>
      </c>
      <c r="O1034">
        <v>7792151</v>
      </c>
      <c r="P1034">
        <v>156450</v>
      </c>
      <c r="Q1034">
        <v>2890533</v>
      </c>
      <c r="R1034" t="s">
        <v>2070</v>
      </c>
      <c r="S1034" t="s">
        <v>2379</v>
      </c>
      <c r="T1034" t="s">
        <v>1985</v>
      </c>
      <c r="U1034" t="s">
        <v>2135</v>
      </c>
      <c r="V1034">
        <v>23000000</v>
      </c>
      <c r="W1034">
        <v>40962534</v>
      </c>
      <c r="X1034">
        <v>36773391</v>
      </c>
      <c r="Y1034">
        <v>43544735</v>
      </c>
      <c r="AA1034">
        <v>16950270</v>
      </c>
      <c r="AB1034" t="s">
        <v>2073</v>
      </c>
      <c r="AC1034" t="s">
        <v>4716</v>
      </c>
      <c r="AD1034" t="s">
        <v>4717</v>
      </c>
      <c r="AE1034" t="s">
        <v>4718</v>
      </c>
      <c r="AF1034" t="s">
        <v>4719</v>
      </c>
      <c r="AG1034">
        <v>1124035</v>
      </c>
      <c r="AH1034">
        <v>89804</v>
      </c>
      <c r="AJ1034">
        <v>7.2</v>
      </c>
      <c r="AK1034">
        <v>168616</v>
      </c>
    </row>
    <row r="1035" spans="1:37" x14ac:dyDescent="0.2">
      <c r="A1035">
        <v>158560100</v>
      </c>
      <c r="B1035" t="s">
        <v>1761</v>
      </c>
      <c r="C1035" s="15">
        <v>40010</v>
      </c>
      <c r="D1035" t="s">
        <v>1981</v>
      </c>
      <c r="E1035" t="s">
        <v>1989</v>
      </c>
      <c r="F1035" t="s">
        <v>1761</v>
      </c>
      <c r="G1035">
        <v>2013</v>
      </c>
      <c r="H1035">
        <v>96</v>
      </c>
      <c r="I1035">
        <v>0</v>
      </c>
      <c r="J1035">
        <v>21312625</v>
      </c>
      <c r="K1035">
        <v>3806</v>
      </c>
      <c r="L1035">
        <v>3809</v>
      </c>
      <c r="M1035">
        <v>16334</v>
      </c>
      <c r="N1035">
        <v>2459000</v>
      </c>
      <c r="O1035">
        <v>43315388</v>
      </c>
      <c r="P1035">
        <v>1170848</v>
      </c>
      <c r="Q1035">
        <v>24529267</v>
      </c>
      <c r="R1035" t="s">
        <v>2031</v>
      </c>
      <c r="S1035" t="s">
        <v>1984</v>
      </c>
      <c r="T1035" t="s">
        <v>2032</v>
      </c>
      <c r="U1035" t="s">
        <v>2004</v>
      </c>
      <c r="V1035">
        <v>135000000</v>
      </c>
      <c r="W1035">
        <v>83028130</v>
      </c>
      <c r="X1035">
        <v>203868448</v>
      </c>
      <c r="Y1035">
        <v>86091898</v>
      </c>
      <c r="AA1035">
        <v>22859751</v>
      </c>
      <c r="AB1035" t="s">
        <v>2006</v>
      </c>
      <c r="AC1035" t="s">
        <v>2658</v>
      </c>
      <c r="AD1035" t="s">
        <v>2047</v>
      </c>
      <c r="AE1035" t="s">
        <v>4720</v>
      </c>
      <c r="AG1035">
        <v>1860353</v>
      </c>
      <c r="AH1035">
        <v>103755</v>
      </c>
      <c r="AJ1035">
        <v>6.5</v>
      </c>
      <c r="AK1035">
        <v>47448</v>
      </c>
    </row>
    <row r="1036" spans="1:37" x14ac:dyDescent="0.2">
      <c r="A1036">
        <v>158680100</v>
      </c>
      <c r="B1036" t="s">
        <v>4721</v>
      </c>
      <c r="C1036" s="15">
        <v>39494</v>
      </c>
      <c r="D1036" t="s">
        <v>1981</v>
      </c>
      <c r="E1036" t="s">
        <v>2010</v>
      </c>
      <c r="F1036" t="s">
        <v>4722</v>
      </c>
      <c r="G1036">
        <v>2010</v>
      </c>
      <c r="H1036">
        <v>94</v>
      </c>
      <c r="I1036">
        <v>0</v>
      </c>
      <c r="J1036">
        <v>6446395</v>
      </c>
      <c r="K1036">
        <v>1522</v>
      </c>
      <c r="L1036">
        <v>2958</v>
      </c>
      <c r="M1036">
        <v>7778</v>
      </c>
      <c r="N1036">
        <v>860015</v>
      </c>
      <c r="O1036">
        <v>16527502</v>
      </c>
      <c r="P1036">
        <v>182738</v>
      </c>
      <c r="Q1036">
        <v>5298036</v>
      </c>
      <c r="R1036" t="s">
        <v>2012</v>
      </c>
      <c r="S1036" t="s">
        <v>2026</v>
      </c>
      <c r="T1036" t="s">
        <v>2043</v>
      </c>
      <c r="U1036" t="s">
        <v>2004</v>
      </c>
      <c r="V1036">
        <v>0</v>
      </c>
      <c r="W1036">
        <v>19192510</v>
      </c>
      <c r="X1036">
        <v>129000000</v>
      </c>
      <c r="Y1036">
        <v>20325733</v>
      </c>
      <c r="AB1036" t="s">
        <v>2033</v>
      </c>
      <c r="AD1036" t="s">
        <v>3187</v>
      </c>
      <c r="AE1036" t="s">
        <v>3188</v>
      </c>
      <c r="AF1036" t="s">
        <v>3189</v>
      </c>
      <c r="AG1036">
        <v>1568921</v>
      </c>
      <c r="AH1036">
        <v>83132</v>
      </c>
    </row>
    <row r="1037" spans="1:37" x14ac:dyDescent="0.2">
      <c r="A1037">
        <v>158690100</v>
      </c>
      <c r="B1037" t="s">
        <v>4723</v>
      </c>
      <c r="C1037" s="15">
        <v>39613</v>
      </c>
      <c r="D1037" t="s">
        <v>1981</v>
      </c>
      <c r="E1037" t="s">
        <v>2035</v>
      </c>
      <c r="F1037" t="s">
        <v>4724</v>
      </c>
      <c r="G1037">
        <v>2011</v>
      </c>
      <c r="H1037">
        <v>115</v>
      </c>
      <c r="I1037">
        <v>0</v>
      </c>
      <c r="J1037">
        <v>13453714</v>
      </c>
      <c r="K1037">
        <v>3030</v>
      </c>
      <c r="L1037">
        <v>3030</v>
      </c>
      <c r="M1037">
        <v>9079</v>
      </c>
      <c r="N1037">
        <v>361263</v>
      </c>
      <c r="O1037">
        <v>5782982</v>
      </c>
      <c r="P1037">
        <v>74982</v>
      </c>
      <c r="Q1037">
        <v>1499592</v>
      </c>
      <c r="R1037" t="s">
        <v>2070</v>
      </c>
      <c r="S1037" t="s">
        <v>1984</v>
      </c>
      <c r="T1037" t="s">
        <v>1985</v>
      </c>
      <c r="U1037" t="s">
        <v>2071</v>
      </c>
      <c r="V1037">
        <v>57500000</v>
      </c>
      <c r="W1037">
        <v>36931089</v>
      </c>
      <c r="X1037">
        <v>21154146</v>
      </c>
      <c r="Y1037">
        <v>39111693</v>
      </c>
      <c r="AA1037">
        <v>32421923</v>
      </c>
      <c r="AB1037" t="s">
        <v>2073</v>
      </c>
      <c r="AC1037" t="s">
        <v>4725</v>
      </c>
      <c r="AD1037" t="s">
        <v>2039</v>
      </c>
      <c r="AE1037" t="s">
        <v>2095</v>
      </c>
      <c r="AF1037" t="s">
        <v>2208</v>
      </c>
      <c r="AG1037">
        <v>1232200</v>
      </c>
      <c r="AH1037">
        <v>96616</v>
      </c>
      <c r="AJ1037">
        <v>5.6</v>
      </c>
      <c r="AK1037">
        <v>58638</v>
      </c>
    </row>
    <row r="1038" spans="1:37" x14ac:dyDescent="0.2">
      <c r="A1038">
        <v>158870100</v>
      </c>
      <c r="B1038" t="s">
        <v>4726</v>
      </c>
      <c r="C1038" s="15">
        <v>39704</v>
      </c>
      <c r="D1038" t="s">
        <v>1981</v>
      </c>
      <c r="E1038" t="s">
        <v>2035</v>
      </c>
      <c r="F1038" t="s">
        <v>4727</v>
      </c>
      <c r="G1038">
        <v>2012</v>
      </c>
      <c r="H1038">
        <v>95</v>
      </c>
      <c r="I1038">
        <v>1</v>
      </c>
      <c r="J1038">
        <v>21052227</v>
      </c>
      <c r="K1038">
        <v>3012</v>
      </c>
      <c r="L1038">
        <v>3016</v>
      </c>
      <c r="M1038">
        <v>10697</v>
      </c>
      <c r="N1038">
        <v>972574</v>
      </c>
      <c r="O1038">
        <v>15568089</v>
      </c>
      <c r="P1038">
        <v>289083</v>
      </c>
      <c r="Q1038">
        <v>6200021</v>
      </c>
      <c r="R1038" t="s">
        <v>2002</v>
      </c>
      <c r="S1038" t="s">
        <v>2662</v>
      </c>
      <c r="T1038" t="s">
        <v>1985</v>
      </c>
      <c r="U1038" t="s">
        <v>1995</v>
      </c>
      <c r="V1038">
        <v>65000000</v>
      </c>
      <c r="W1038">
        <v>42345531</v>
      </c>
      <c r="X1038">
        <v>196595466</v>
      </c>
      <c r="Y1038">
        <v>44845830</v>
      </c>
      <c r="Z1038" t="s">
        <v>2663</v>
      </c>
      <c r="AA1038">
        <v>10920470</v>
      </c>
      <c r="AB1038" t="s">
        <v>2073</v>
      </c>
      <c r="AC1038" t="s">
        <v>4728</v>
      </c>
      <c r="AD1038" t="s">
        <v>2695</v>
      </c>
      <c r="AE1038" t="s">
        <v>3732</v>
      </c>
      <c r="AF1038" t="s">
        <v>3731</v>
      </c>
      <c r="AG1038">
        <v>1855325</v>
      </c>
      <c r="AH1038">
        <v>96691</v>
      </c>
      <c r="AJ1038">
        <v>5.3</v>
      </c>
      <c r="AK1038">
        <v>88215</v>
      </c>
    </row>
    <row r="1039" spans="1:37" x14ac:dyDescent="0.2">
      <c r="A1039">
        <v>158880100</v>
      </c>
      <c r="B1039" t="s">
        <v>1762</v>
      </c>
      <c r="C1039" s="15">
        <v>39753</v>
      </c>
      <c r="D1039" t="s">
        <v>1981</v>
      </c>
      <c r="E1039" t="s">
        <v>2010</v>
      </c>
      <c r="F1039" t="s">
        <v>4729</v>
      </c>
      <c r="G1039">
        <v>2012</v>
      </c>
      <c r="H1039">
        <v>101</v>
      </c>
      <c r="I1039">
        <v>0</v>
      </c>
      <c r="J1039">
        <v>49038712</v>
      </c>
      <c r="K1039">
        <v>3752</v>
      </c>
      <c r="L1039">
        <v>3752</v>
      </c>
      <c r="M1039">
        <v>32034</v>
      </c>
      <c r="N1039">
        <v>3352874</v>
      </c>
      <c r="O1039">
        <v>63018995</v>
      </c>
      <c r="P1039">
        <v>1952621</v>
      </c>
      <c r="Q1039">
        <v>60218972</v>
      </c>
      <c r="R1039" t="s">
        <v>2031</v>
      </c>
      <c r="S1039" t="s">
        <v>1984</v>
      </c>
      <c r="T1039" t="s">
        <v>2032</v>
      </c>
      <c r="U1039" t="s">
        <v>2004</v>
      </c>
      <c r="V1039">
        <v>165000000</v>
      </c>
      <c r="W1039">
        <v>189412677</v>
      </c>
      <c r="X1039">
        <v>307098844</v>
      </c>
      <c r="Y1039">
        <v>200354959</v>
      </c>
      <c r="AA1039">
        <v>43086849</v>
      </c>
      <c r="AB1039" t="s">
        <v>2006</v>
      </c>
      <c r="AC1039" t="s">
        <v>4730</v>
      </c>
      <c r="AD1039" t="s">
        <v>2159</v>
      </c>
      <c r="AG1039">
        <v>1772341</v>
      </c>
      <c r="AH1039">
        <v>97913</v>
      </c>
      <c r="AJ1039">
        <v>7.8</v>
      </c>
      <c r="AK1039">
        <v>201406</v>
      </c>
    </row>
    <row r="1040" spans="1:37" x14ac:dyDescent="0.2">
      <c r="A1040">
        <v>160040100</v>
      </c>
      <c r="B1040" t="s">
        <v>1763</v>
      </c>
      <c r="C1040" s="15">
        <v>39676</v>
      </c>
      <c r="D1040" t="s">
        <v>1981</v>
      </c>
      <c r="E1040" t="s">
        <v>2377</v>
      </c>
      <c r="F1040" t="s">
        <v>4731</v>
      </c>
      <c r="G1040">
        <v>2012</v>
      </c>
      <c r="H1040">
        <v>103</v>
      </c>
      <c r="I1040">
        <v>1</v>
      </c>
      <c r="J1040">
        <v>28591370</v>
      </c>
      <c r="K1040">
        <v>3316</v>
      </c>
      <c r="L1040">
        <v>3355</v>
      </c>
      <c r="M1040">
        <v>19927</v>
      </c>
      <c r="N1040">
        <v>1706210</v>
      </c>
      <c r="O1040">
        <v>24421694</v>
      </c>
      <c r="P1040">
        <v>722326</v>
      </c>
      <c r="Q1040">
        <v>13236654</v>
      </c>
      <c r="R1040" t="s">
        <v>2070</v>
      </c>
      <c r="S1040" t="s">
        <v>1984</v>
      </c>
      <c r="T1040" t="s">
        <v>1985</v>
      </c>
      <c r="U1040" t="s">
        <v>1995</v>
      </c>
      <c r="V1040">
        <v>100000000</v>
      </c>
      <c r="W1040">
        <v>85028192</v>
      </c>
      <c r="X1040">
        <v>226951064</v>
      </c>
      <c r="Y1040">
        <v>90048695</v>
      </c>
      <c r="Z1040" t="s">
        <v>1457</v>
      </c>
      <c r="AA1040">
        <v>19794326</v>
      </c>
      <c r="AB1040" t="s">
        <v>2073</v>
      </c>
      <c r="AC1040" t="s">
        <v>4732</v>
      </c>
      <c r="AD1040" t="s">
        <v>2377</v>
      </c>
      <c r="AE1040" t="s">
        <v>2773</v>
      </c>
      <c r="AF1040" t="s">
        <v>3675</v>
      </c>
      <c r="AG1040">
        <v>1764651</v>
      </c>
      <c r="AH1040">
        <v>91485</v>
      </c>
      <c r="AJ1040">
        <v>6.7</v>
      </c>
      <c r="AK1040">
        <v>207596</v>
      </c>
    </row>
    <row r="1041" spans="1:37" x14ac:dyDescent="0.2">
      <c r="A1041">
        <v>160260100</v>
      </c>
      <c r="B1041" t="s">
        <v>1764</v>
      </c>
      <c r="C1041" s="15">
        <v>39480</v>
      </c>
      <c r="D1041" t="s">
        <v>1981</v>
      </c>
      <c r="E1041" t="s">
        <v>1989</v>
      </c>
      <c r="F1041" t="s">
        <v>1764</v>
      </c>
      <c r="G1041">
        <v>2011</v>
      </c>
      <c r="H1041">
        <v>106</v>
      </c>
      <c r="I1041">
        <v>0</v>
      </c>
      <c r="J1041">
        <v>22004098</v>
      </c>
      <c r="K1041">
        <v>2907</v>
      </c>
      <c r="L1041">
        <v>2908</v>
      </c>
      <c r="M1041">
        <v>13597</v>
      </c>
      <c r="N1041">
        <v>582050</v>
      </c>
      <c r="O1041">
        <v>8501830</v>
      </c>
      <c r="P1041">
        <v>327741</v>
      </c>
      <c r="Q1041">
        <v>7653859</v>
      </c>
      <c r="R1041" t="s">
        <v>2002</v>
      </c>
      <c r="S1041" t="s">
        <v>1984</v>
      </c>
      <c r="T1041" t="s">
        <v>1985</v>
      </c>
      <c r="U1041" t="s">
        <v>1986</v>
      </c>
      <c r="V1041">
        <v>12000000</v>
      </c>
      <c r="W1041">
        <v>64575175</v>
      </c>
      <c r="X1041">
        <v>59106615</v>
      </c>
      <c r="Y1041">
        <v>68388029</v>
      </c>
      <c r="AA1041">
        <v>12149968</v>
      </c>
      <c r="AB1041" t="s">
        <v>1987</v>
      </c>
      <c r="AC1041" t="s">
        <v>4733</v>
      </c>
      <c r="AD1041" t="s">
        <v>1989</v>
      </c>
      <c r="AE1041" t="s">
        <v>2463</v>
      </c>
      <c r="AF1041" t="s">
        <v>2153</v>
      </c>
      <c r="AG1041">
        <v>1706593</v>
      </c>
      <c r="AH1041">
        <v>92420</v>
      </c>
      <c r="AJ1041">
        <v>7.1</v>
      </c>
      <c r="AK1041">
        <v>172794</v>
      </c>
    </row>
    <row r="1042" spans="1:37" x14ac:dyDescent="0.2">
      <c r="A1042">
        <v>160460100</v>
      </c>
      <c r="B1042" t="s">
        <v>1765</v>
      </c>
      <c r="C1042" s="15">
        <v>39557</v>
      </c>
      <c r="D1042" t="s">
        <v>1981</v>
      </c>
      <c r="E1042" t="s">
        <v>2010</v>
      </c>
      <c r="F1042" t="s">
        <v>1765</v>
      </c>
      <c r="G1042">
        <v>2011</v>
      </c>
      <c r="H1042">
        <v>78</v>
      </c>
      <c r="I1042">
        <v>0</v>
      </c>
      <c r="J1042">
        <v>10673748</v>
      </c>
      <c r="K1042">
        <v>1563</v>
      </c>
      <c r="L1042">
        <v>1567</v>
      </c>
      <c r="M1042">
        <v>8175</v>
      </c>
      <c r="P1042">
        <v>130658</v>
      </c>
      <c r="Q1042">
        <v>3340290</v>
      </c>
      <c r="R1042" t="s">
        <v>2475</v>
      </c>
      <c r="S1042" t="s">
        <v>2172</v>
      </c>
      <c r="T1042" t="s">
        <v>1985</v>
      </c>
      <c r="U1042" t="s">
        <v>2905</v>
      </c>
      <c r="V1042">
        <v>0</v>
      </c>
      <c r="W1042">
        <v>28965459</v>
      </c>
      <c r="X1042">
        <v>5752647</v>
      </c>
      <c r="Y1042">
        <v>30675725</v>
      </c>
      <c r="AB1042" t="s">
        <v>2033</v>
      </c>
      <c r="AD1042" t="s">
        <v>4734</v>
      </c>
      <c r="AG1042">
        <v>1222815</v>
      </c>
      <c r="AH1042">
        <v>95069</v>
      </c>
    </row>
    <row r="1043" spans="1:37" x14ac:dyDescent="0.2">
      <c r="A1043">
        <v>160750100</v>
      </c>
      <c r="B1043" t="s">
        <v>1766</v>
      </c>
      <c r="C1043" s="15">
        <v>39802</v>
      </c>
      <c r="D1043" t="s">
        <v>1981</v>
      </c>
      <c r="E1043" t="s">
        <v>2024</v>
      </c>
      <c r="F1043" t="s">
        <v>4735</v>
      </c>
      <c r="G1043">
        <v>2011</v>
      </c>
      <c r="H1043">
        <v>134</v>
      </c>
      <c r="I1043">
        <v>0</v>
      </c>
      <c r="J1043">
        <v>11579175</v>
      </c>
      <c r="K1043">
        <v>2913</v>
      </c>
      <c r="L1043">
        <v>2931</v>
      </c>
      <c r="M1043">
        <v>13731</v>
      </c>
      <c r="N1043">
        <v>802099</v>
      </c>
      <c r="O1043">
        <v>12282008</v>
      </c>
      <c r="P1043">
        <v>287094</v>
      </c>
      <c r="Q1043">
        <v>7136857</v>
      </c>
      <c r="R1043" t="s">
        <v>2070</v>
      </c>
      <c r="S1043" t="s">
        <v>2150</v>
      </c>
      <c r="T1043" t="s">
        <v>1985</v>
      </c>
      <c r="U1043" t="s">
        <v>2071</v>
      </c>
      <c r="V1043">
        <v>35000000</v>
      </c>
      <c r="W1043">
        <v>67544505</v>
      </c>
      <c r="X1043">
        <v>22676677</v>
      </c>
      <c r="Y1043">
        <v>71238389</v>
      </c>
      <c r="AA1043">
        <v>45920157</v>
      </c>
      <c r="AB1043" t="s">
        <v>2073</v>
      </c>
      <c r="AC1043" t="s">
        <v>4736</v>
      </c>
      <c r="AD1043" t="s">
        <v>2028</v>
      </c>
      <c r="AE1043" t="s">
        <v>2195</v>
      </c>
      <c r="AG1043">
        <v>1758830</v>
      </c>
      <c r="AH1043">
        <v>99117</v>
      </c>
      <c r="AJ1043">
        <v>6.2</v>
      </c>
      <c r="AK1043">
        <v>88457</v>
      </c>
    </row>
    <row r="1044" spans="1:37" x14ac:dyDescent="0.2">
      <c r="A1044">
        <v>161030100</v>
      </c>
      <c r="B1044" t="s">
        <v>1767</v>
      </c>
      <c r="C1044" s="15">
        <v>39676</v>
      </c>
      <c r="D1044" t="s">
        <v>1981</v>
      </c>
      <c r="E1044" t="s">
        <v>2457</v>
      </c>
      <c r="F1044" t="s">
        <v>1767</v>
      </c>
      <c r="G1044">
        <v>2011</v>
      </c>
      <c r="H1044">
        <v>96</v>
      </c>
      <c r="I1044">
        <v>0</v>
      </c>
      <c r="J1044">
        <v>14087050</v>
      </c>
      <c r="K1044">
        <v>3429</v>
      </c>
      <c r="L1044">
        <v>3455</v>
      </c>
      <c r="M1044">
        <v>20032</v>
      </c>
      <c r="N1044">
        <v>988689</v>
      </c>
      <c r="O1044">
        <v>16024879</v>
      </c>
      <c r="P1044">
        <v>328828</v>
      </c>
      <c r="Q1044">
        <v>7797106</v>
      </c>
      <c r="R1044" t="s">
        <v>2031</v>
      </c>
      <c r="S1044" t="s">
        <v>1984</v>
      </c>
      <c r="T1044" t="s">
        <v>2458</v>
      </c>
      <c r="U1044" t="s">
        <v>2071</v>
      </c>
      <c r="V1044">
        <v>60000000</v>
      </c>
      <c r="W1044">
        <v>56003051</v>
      </c>
      <c r="X1044">
        <v>51590071</v>
      </c>
      <c r="Y1044">
        <v>59309762</v>
      </c>
      <c r="AA1044">
        <v>9449835</v>
      </c>
      <c r="AB1044" t="s">
        <v>2006</v>
      </c>
      <c r="AC1044" t="s">
        <v>4737</v>
      </c>
      <c r="AD1044" t="s">
        <v>2457</v>
      </c>
      <c r="AE1044" t="s">
        <v>2460</v>
      </c>
      <c r="AG1044">
        <v>1623288</v>
      </c>
      <c r="AH1044">
        <v>96281</v>
      </c>
      <c r="AJ1044">
        <v>7</v>
      </c>
      <c r="AK1044">
        <v>60612</v>
      </c>
    </row>
    <row r="1045" spans="1:37" x14ac:dyDescent="0.2">
      <c r="A1045">
        <v>161040100</v>
      </c>
      <c r="B1045" t="s">
        <v>4738</v>
      </c>
      <c r="C1045" s="15">
        <v>39305</v>
      </c>
      <c r="D1045" t="s">
        <v>1981</v>
      </c>
      <c r="E1045" t="s">
        <v>1989</v>
      </c>
      <c r="F1045" t="s">
        <v>4739</v>
      </c>
      <c r="G1045">
        <v>2011</v>
      </c>
      <c r="H1045">
        <v>100</v>
      </c>
      <c r="I1045">
        <v>0</v>
      </c>
      <c r="J1045">
        <v>5961231</v>
      </c>
      <c r="K1045">
        <v>2040</v>
      </c>
      <c r="L1045">
        <v>2040</v>
      </c>
      <c r="M1045">
        <v>4341</v>
      </c>
      <c r="R1045" t="s">
        <v>2475</v>
      </c>
      <c r="S1045" t="s">
        <v>2020</v>
      </c>
      <c r="T1045" t="s">
        <v>1985</v>
      </c>
      <c r="U1045" t="s">
        <v>2534</v>
      </c>
      <c r="V1045">
        <v>9000000</v>
      </c>
      <c r="W1045">
        <v>11862398</v>
      </c>
      <c r="X1045">
        <v>5600000</v>
      </c>
      <c r="Y1045">
        <v>12610344</v>
      </c>
      <c r="AB1045" t="s">
        <v>2006</v>
      </c>
      <c r="AC1045" t="s">
        <v>4740</v>
      </c>
      <c r="AD1045" t="s">
        <v>1989</v>
      </c>
      <c r="AE1045" t="s">
        <v>4741</v>
      </c>
      <c r="AG1045">
        <v>1922612</v>
      </c>
      <c r="AH1045">
        <v>88835</v>
      </c>
    </row>
    <row r="1046" spans="1:37" x14ac:dyDescent="0.2">
      <c r="A1046">
        <v>115430100</v>
      </c>
      <c r="B1046" t="s">
        <v>3819</v>
      </c>
      <c r="C1046" s="15">
        <v>40229</v>
      </c>
      <c r="D1046" t="s">
        <v>1981</v>
      </c>
      <c r="E1046" t="s">
        <v>2035</v>
      </c>
      <c r="F1046" t="s">
        <v>3819</v>
      </c>
      <c r="G1046">
        <v>2012</v>
      </c>
      <c r="H1046">
        <v>102</v>
      </c>
      <c r="I1046">
        <v>0</v>
      </c>
      <c r="J1046">
        <v>10340823</v>
      </c>
      <c r="K1046">
        <v>2658</v>
      </c>
      <c r="L1046">
        <v>2658</v>
      </c>
      <c r="M1046">
        <v>8235</v>
      </c>
      <c r="N1046">
        <v>239403</v>
      </c>
      <c r="O1046">
        <v>3954773</v>
      </c>
      <c r="P1046">
        <v>167476</v>
      </c>
      <c r="Q1046">
        <v>3330991</v>
      </c>
      <c r="R1046" t="s">
        <v>1983</v>
      </c>
      <c r="S1046" t="s">
        <v>1984</v>
      </c>
      <c r="T1046" t="s">
        <v>1985</v>
      </c>
      <c r="U1046" t="s">
        <v>2135</v>
      </c>
      <c r="V1046">
        <v>80000000</v>
      </c>
      <c r="W1046">
        <v>23169033</v>
      </c>
      <c r="X1046">
        <v>85300000</v>
      </c>
      <c r="Y1046">
        <v>23906350</v>
      </c>
      <c r="AA1046">
        <v>17003704</v>
      </c>
      <c r="AB1046" t="s">
        <v>1987</v>
      </c>
      <c r="AC1046" t="s">
        <v>3820</v>
      </c>
      <c r="AD1046" t="s">
        <v>3821</v>
      </c>
      <c r="AE1046" t="s">
        <v>3730</v>
      </c>
      <c r="AG1046">
        <v>2371423</v>
      </c>
    </row>
    <row r="1047" spans="1:37" x14ac:dyDescent="0.2">
      <c r="A1047">
        <v>161080100</v>
      </c>
      <c r="B1047" t="s">
        <v>1769</v>
      </c>
      <c r="C1047" s="15">
        <v>39564</v>
      </c>
      <c r="D1047" t="s">
        <v>1981</v>
      </c>
      <c r="E1047" t="s">
        <v>3715</v>
      </c>
      <c r="F1047" t="s">
        <v>4744</v>
      </c>
      <c r="G1047">
        <v>2011</v>
      </c>
      <c r="H1047">
        <v>111</v>
      </c>
      <c r="I1047">
        <v>0</v>
      </c>
      <c r="J1047">
        <v>7289642</v>
      </c>
      <c r="K1047">
        <v>2203</v>
      </c>
      <c r="L1047">
        <v>2209</v>
      </c>
      <c r="M1047">
        <v>7207</v>
      </c>
      <c r="N1047">
        <v>215346</v>
      </c>
      <c r="O1047">
        <v>3255725</v>
      </c>
      <c r="P1047">
        <v>70393</v>
      </c>
      <c r="Q1047">
        <v>1646891</v>
      </c>
      <c r="R1047" t="s">
        <v>1983</v>
      </c>
      <c r="S1047" t="s">
        <v>1984</v>
      </c>
      <c r="T1047" t="s">
        <v>1985</v>
      </c>
      <c r="U1047" t="s">
        <v>1986</v>
      </c>
      <c r="V1047">
        <v>26000000</v>
      </c>
      <c r="W1047">
        <v>16008272</v>
      </c>
      <c r="X1047">
        <v>14593529</v>
      </c>
      <c r="Y1047">
        <v>16953480</v>
      </c>
      <c r="AA1047">
        <v>8053129</v>
      </c>
      <c r="AB1047" t="s">
        <v>2073</v>
      </c>
      <c r="AC1047" t="s">
        <v>4745</v>
      </c>
      <c r="AD1047" t="s">
        <v>2095</v>
      </c>
      <c r="AE1047" t="s">
        <v>4477</v>
      </c>
      <c r="AF1047" t="s">
        <v>4746</v>
      </c>
      <c r="AG1047">
        <v>1486192</v>
      </c>
      <c r="AH1047">
        <v>93982</v>
      </c>
      <c r="AJ1047">
        <v>6.4</v>
      </c>
      <c r="AK1047">
        <v>65224</v>
      </c>
    </row>
    <row r="1048" spans="1:37" x14ac:dyDescent="0.2">
      <c r="A1048">
        <v>161110100</v>
      </c>
      <c r="B1048" t="s">
        <v>1770</v>
      </c>
      <c r="C1048" s="15">
        <v>39536</v>
      </c>
      <c r="D1048" t="s">
        <v>1981</v>
      </c>
      <c r="E1048" t="s">
        <v>3715</v>
      </c>
      <c r="F1048" t="s">
        <v>4747</v>
      </c>
      <c r="G1048">
        <v>2012</v>
      </c>
      <c r="H1048">
        <v>95</v>
      </c>
      <c r="I1048">
        <v>0</v>
      </c>
      <c r="J1048">
        <v>18132085</v>
      </c>
      <c r="K1048">
        <v>3603</v>
      </c>
      <c r="L1048">
        <v>3618</v>
      </c>
      <c r="M1048">
        <v>19475</v>
      </c>
      <c r="N1048">
        <v>1467936</v>
      </c>
      <c r="O1048">
        <v>24116029</v>
      </c>
      <c r="P1048">
        <v>226375</v>
      </c>
      <c r="Q1048">
        <v>5174001</v>
      </c>
      <c r="R1048" t="s">
        <v>2012</v>
      </c>
      <c r="S1048" t="s">
        <v>2657</v>
      </c>
      <c r="T1048" t="s">
        <v>1985</v>
      </c>
      <c r="U1048" t="s">
        <v>2004</v>
      </c>
      <c r="V1048">
        <v>85000000</v>
      </c>
      <c r="W1048">
        <v>64935167</v>
      </c>
      <c r="X1048">
        <v>108678315</v>
      </c>
      <c r="Y1048">
        <v>68769276</v>
      </c>
      <c r="AA1048">
        <v>26060420</v>
      </c>
      <c r="AB1048" t="s">
        <v>2006</v>
      </c>
      <c r="AC1048" t="s">
        <v>4748</v>
      </c>
      <c r="AD1048" t="s">
        <v>2095</v>
      </c>
      <c r="AE1048" t="s">
        <v>4749</v>
      </c>
      <c r="AF1048" t="s">
        <v>4750</v>
      </c>
      <c r="AG1048">
        <v>1667353</v>
      </c>
      <c r="AH1048">
        <v>94015</v>
      </c>
      <c r="AJ1048">
        <v>5.6</v>
      </c>
      <c r="AK1048">
        <v>61543</v>
      </c>
    </row>
    <row r="1049" spans="1:37" x14ac:dyDescent="0.2">
      <c r="A1049">
        <v>161350100</v>
      </c>
      <c r="B1049" t="s">
        <v>4751</v>
      </c>
      <c r="C1049" s="15">
        <v>39501</v>
      </c>
      <c r="D1049" t="s">
        <v>1981</v>
      </c>
      <c r="E1049" t="s">
        <v>2377</v>
      </c>
      <c r="F1049" t="s">
        <v>4751</v>
      </c>
      <c r="G1049">
        <v>2011</v>
      </c>
      <c r="H1049">
        <v>94</v>
      </c>
      <c r="I1049">
        <v>0</v>
      </c>
      <c r="J1049">
        <v>4770360</v>
      </c>
      <c r="K1049">
        <v>2186</v>
      </c>
      <c r="L1049">
        <v>2186</v>
      </c>
      <c r="M1049">
        <v>6357</v>
      </c>
      <c r="N1049">
        <v>223256</v>
      </c>
      <c r="O1049">
        <v>3130232</v>
      </c>
      <c r="P1049">
        <v>43435</v>
      </c>
      <c r="Q1049">
        <v>829286</v>
      </c>
      <c r="R1049" t="s">
        <v>2070</v>
      </c>
      <c r="S1049" t="s">
        <v>1984</v>
      </c>
      <c r="T1049" t="s">
        <v>1985</v>
      </c>
      <c r="U1049" t="s">
        <v>1986</v>
      </c>
      <c r="V1049">
        <v>0</v>
      </c>
      <c r="W1049">
        <v>11682205</v>
      </c>
      <c r="X1049">
        <v>6417984</v>
      </c>
      <c r="Y1049">
        <v>12371978</v>
      </c>
      <c r="AA1049">
        <v>13378580</v>
      </c>
      <c r="AB1049" t="s">
        <v>1987</v>
      </c>
      <c r="AC1049" t="s">
        <v>4752</v>
      </c>
      <c r="AD1049" t="s">
        <v>2133</v>
      </c>
      <c r="AE1049" t="s">
        <v>2397</v>
      </c>
      <c r="AF1049" t="s">
        <v>3452</v>
      </c>
      <c r="AG1049">
        <v>1957913</v>
      </c>
    </row>
    <row r="1050" spans="1:37" x14ac:dyDescent="0.2">
      <c r="A1050">
        <v>161360100</v>
      </c>
      <c r="B1050" t="s">
        <v>1771</v>
      </c>
      <c r="C1050" s="15">
        <v>39543</v>
      </c>
      <c r="D1050" t="s">
        <v>1981</v>
      </c>
      <c r="E1050" t="s">
        <v>2024</v>
      </c>
      <c r="F1050" t="s">
        <v>4753</v>
      </c>
      <c r="G1050">
        <v>2012</v>
      </c>
      <c r="H1050">
        <v>112</v>
      </c>
      <c r="I1050">
        <v>1</v>
      </c>
      <c r="J1050">
        <v>21514080</v>
      </c>
      <c r="K1050">
        <v>3192</v>
      </c>
      <c r="L1050">
        <v>3203</v>
      </c>
      <c r="M1050">
        <v>13414</v>
      </c>
      <c r="N1050">
        <v>1084818</v>
      </c>
      <c r="O1050">
        <v>18715721</v>
      </c>
      <c r="P1050">
        <v>313555</v>
      </c>
      <c r="Q1050">
        <v>6780400</v>
      </c>
      <c r="R1050" t="s">
        <v>2070</v>
      </c>
      <c r="S1050" t="s">
        <v>1984</v>
      </c>
      <c r="T1050" t="s">
        <v>1985</v>
      </c>
      <c r="U1050" t="s">
        <v>2071</v>
      </c>
      <c r="V1050">
        <v>50000000</v>
      </c>
      <c r="W1050">
        <v>56758835</v>
      </c>
      <c r="X1050">
        <v>180040376</v>
      </c>
      <c r="Y1050">
        <v>60110166</v>
      </c>
      <c r="Z1050" t="s">
        <v>4754</v>
      </c>
      <c r="AA1050">
        <v>25379526</v>
      </c>
      <c r="AB1050" t="s">
        <v>2073</v>
      </c>
      <c r="AC1050" t="s">
        <v>4755</v>
      </c>
      <c r="AD1050" t="s">
        <v>2028</v>
      </c>
      <c r="AE1050" t="s">
        <v>2095</v>
      </c>
      <c r="AF1050" t="s">
        <v>4513</v>
      </c>
      <c r="AG1050">
        <v>1605630</v>
      </c>
      <c r="AH1050">
        <v>93831</v>
      </c>
      <c r="AJ1050">
        <v>6.8</v>
      </c>
      <c r="AK1050">
        <v>149618</v>
      </c>
    </row>
    <row r="1051" spans="1:37" x14ac:dyDescent="0.2">
      <c r="A1051">
        <v>161370100</v>
      </c>
      <c r="B1051" t="s">
        <v>4756</v>
      </c>
      <c r="C1051" s="15">
        <v>39557</v>
      </c>
      <c r="D1051" t="s">
        <v>1981</v>
      </c>
      <c r="E1051" t="s">
        <v>2035</v>
      </c>
      <c r="F1051" t="s">
        <v>4757</v>
      </c>
      <c r="G1051">
        <v>2012</v>
      </c>
      <c r="H1051">
        <v>122</v>
      </c>
      <c r="I1051">
        <v>0</v>
      </c>
      <c r="J1051">
        <v>33636303</v>
      </c>
      <c r="K1051">
        <v>2015</v>
      </c>
      <c r="L1051">
        <v>2052</v>
      </c>
      <c r="M1051">
        <v>12145</v>
      </c>
      <c r="N1051">
        <v>1098739</v>
      </c>
      <c r="O1051">
        <v>17140935</v>
      </c>
      <c r="P1051">
        <v>127021</v>
      </c>
      <c r="Q1051">
        <v>2557025</v>
      </c>
      <c r="R1051" t="s">
        <v>2070</v>
      </c>
      <c r="S1051" t="s">
        <v>2179</v>
      </c>
      <c r="T1051" t="s">
        <v>1985</v>
      </c>
      <c r="U1051" t="s">
        <v>2175</v>
      </c>
      <c r="V1051">
        <v>12000000</v>
      </c>
      <c r="W1051">
        <v>91547205</v>
      </c>
      <c r="X1051">
        <v>21826559</v>
      </c>
      <c r="Y1051">
        <v>96952629</v>
      </c>
      <c r="Z1051" t="s">
        <v>4756</v>
      </c>
      <c r="AA1051">
        <v>18904000</v>
      </c>
      <c r="AB1051" t="s">
        <v>1987</v>
      </c>
      <c r="AC1051" t="s">
        <v>4758</v>
      </c>
      <c r="AD1051" t="s">
        <v>2695</v>
      </c>
      <c r="AE1051" t="s">
        <v>3931</v>
      </c>
      <c r="AG1051">
        <v>1621045</v>
      </c>
      <c r="AH1051">
        <v>94323</v>
      </c>
      <c r="AJ1051">
        <v>6.6</v>
      </c>
      <c r="AK1051">
        <v>28243</v>
      </c>
    </row>
    <row r="1052" spans="1:37" x14ac:dyDescent="0.2">
      <c r="A1052">
        <v>161500100</v>
      </c>
      <c r="B1052" t="s">
        <v>1772</v>
      </c>
      <c r="C1052" s="15">
        <v>39788</v>
      </c>
      <c r="D1052" t="s">
        <v>1981</v>
      </c>
      <c r="E1052" t="s">
        <v>3560</v>
      </c>
      <c r="F1052" t="s">
        <v>4759</v>
      </c>
      <c r="G1052">
        <v>2011</v>
      </c>
      <c r="H1052">
        <v>105</v>
      </c>
      <c r="I1052">
        <v>0</v>
      </c>
      <c r="J1052">
        <v>5750288</v>
      </c>
      <c r="K1052">
        <v>2837</v>
      </c>
      <c r="L1052">
        <v>2840</v>
      </c>
      <c r="M1052">
        <v>7387</v>
      </c>
      <c r="N1052">
        <v>133908</v>
      </c>
      <c r="O1052">
        <v>2212657</v>
      </c>
      <c r="P1052">
        <v>37267</v>
      </c>
      <c r="Q1052">
        <v>743622</v>
      </c>
      <c r="R1052" t="s">
        <v>2070</v>
      </c>
      <c r="S1052" t="s">
        <v>1984</v>
      </c>
      <c r="T1052" t="s">
        <v>1985</v>
      </c>
      <c r="U1052" t="s">
        <v>2175</v>
      </c>
      <c r="V1052">
        <v>0</v>
      </c>
      <c r="W1052">
        <v>13103272</v>
      </c>
      <c r="X1052">
        <v>14702360</v>
      </c>
      <c r="Y1052">
        <v>13871380</v>
      </c>
      <c r="AA1052">
        <v>25131907</v>
      </c>
      <c r="AB1052" t="s">
        <v>1987</v>
      </c>
      <c r="AC1052" t="s">
        <v>4760</v>
      </c>
      <c r="AD1052" t="s">
        <v>4564</v>
      </c>
      <c r="AE1052" t="s">
        <v>2773</v>
      </c>
      <c r="AF1052" t="s">
        <v>3031</v>
      </c>
      <c r="AG1052">
        <v>1540128</v>
      </c>
      <c r="AH1052">
        <v>99087</v>
      </c>
      <c r="AJ1052">
        <v>5.7</v>
      </c>
      <c r="AK1052">
        <v>19917</v>
      </c>
    </row>
    <row r="1053" spans="1:37" x14ac:dyDescent="0.2">
      <c r="A1053">
        <v>161720100</v>
      </c>
      <c r="B1053" t="s">
        <v>4761</v>
      </c>
      <c r="C1053" s="15">
        <v>39487</v>
      </c>
      <c r="D1053" t="s">
        <v>1981</v>
      </c>
      <c r="E1053" t="s">
        <v>1991</v>
      </c>
      <c r="F1053" t="s">
        <v>4762</v>
      </c>
      <c r="G1053">
        <v>2011</v>
      </c>
      <c r="H1053">
        <v>52</v>
      </c>
      <c r="I1053">
        <v>1</v>
      </c>
      <c r="J1053">
        <v>27335363</v>
      </c>
      <c r="K1053">
        <v>3470</v>
      </c>
      <c r="L1053">
        <v>3500</v>
      </c>
      <c r="M1053">
        <v>23543</v>
      </c>
      <c r="N1053">
        <v>1506421</v>
      </c>
      <c r="O1053">
        <v>22119860</v>
      </c>
      <c r="P1053">
        <v>312923</v>
      </c>
      <c r="Q1053">
        <v>8869687</v>
      </c>
      <c r="R1053" t="s">
        <v>2012</v>
      </c>
      <c r="S1053" t="s">
        <v>2026</v>
      </c>
      <c r="T1053" t="s">
        <v>1985</v>
      </c>
      <c r="U1053" t="s">
        <v>2004</v>
      </c>
      <c r="V1053">
        <v>79000000</v>
      </c>
      <c r="W1053">
        <v>103860290</v>
      </c>
      <c r="X1053">
        <v>214285872</v>
      </c>
      <c r="Y1053">
        <v>109992743</v>
      </c>
      <c r="Z1053" t="s">
        <v>2336</v>
      </c>
      <c r="AA1053">
        <v>12709657</v>
      </c>
      <c r="AB1053" t="s">
        <v>2006</v>
      </c>
      <c r="AC1053" t="s">
        <v>4763</v>
      </c>
      <c r="AD1053" t="s">
        <v>2190</v>
      </c>
      <c r="AE1053" t="s">
        <v>2626</v>
      </c>
      <c r="AG1053">
        <v>1397514</v>
      </c>
      <c r="AH1053">
        <v>92681</v>
      </c>
      <c r="AJ1053">
        <v>5.8</v>
      </c>
      <c r="AK1053">
        <v>55458</v>
      </c>
    </row>
    <row r="1054" spans="1:37" x14ac:dyDescent="0.2">
      <c r="A1054">
        <v>161730100</v>
      </c>
      <c r="B1054" t="s">
        <v>4764</v>
      </c>
      <c r="C1054" s="15">
        <v>39585</v>
      </c>
      <c r="D1054" t="s">
        <v>1981</v>
      </c>
      <c r="E1054" t="s">
        <v>2377</v>
      </c>
      <c r="F1054" t="s">
        <v>4765</v>
      </c>
      <c r="G1054">
        <v>2012</v>
      </c>
      <c r="H1054">
        <v>109</v>
      </c>
      <c r="I1054">
        <v>0</v>
      </c>
      <c r="J1054">
        <v>10547068</v>
      </c>
      <c r="K1054">
        <v>3021</v>
      </c>
      <c r="L1054">
        <v>3021</v>
      </c>
      <c r="M1054">
        <v>13654</v>
      </c>
      <c r="N1054">
        <v>484327</v>
      </c>
      <c r="O1054">
        <v>6430573</v>
      </c>
      <c r="P1054">
        <v>53648</v>
      </c>
      <c r="Q1054">
        <v>1079607</v>
      </c>
      <c r="R1054" t="s">
        <v>2070</v>
      </c>
      <c r="S1054" t="s">
        <v>2179</v>
      </c>
      <c r="T1054" t="s">
        <v>1985</v>
      </c>
      <c r="U1054" t="s">
        <v>2175</v>
      </c>
      <c r="V1054">
        <v>37500000</v>
      </c>
      <c r="W1054">
        <v>41152203</v>
      </c>
      <c r="X1054">
        <v>79773494</v>
      </c>
      <c r="Y1054">
        <v>43582038</v>
      </c>
      <c r="AA1054">
        <v>29617341</v>
      </c>
      <c r="AB1054" t="s">
        <v>1987</v>
      </c>
      <c r="AC1054" t="s">
        <v>4766</v>
      </c>
      <c r="AD1054" t="s">
        <v>2377</v>
      </c>
      <c r="AE1054" t="s">
        <v>2637</v>
      </c>
      <c r="AF1054" t="s">
        <v>2886</v>
      </c>
      <c r="AG1054">
        <v>1586265</v>
      </c>
      <c r="AH1054">
        <v>95199</v>
      </c>
      <c r="AJ1054">
        <v>5.7</v>
      </c>
      <c r="AK1054">
        <v>48624</v>
      </c>
    </row>
    <row r="1055" spans="1:37" x14ac:dyDescent="0.2">
      <c r="A1055">
        <v>162070100</v>
      </c>
      <c r="B1055" t="s">
        <v>4767</v>
      </c>
      <c r="C1055" s="15">
        <v>39857</v>
      </c>
      <c r="D1055" t="s">
        <v>1981</v>
      </c>
      <c r="E1055" t="s">
        <v>3715</v>
      </c>
      <c r="F1055" t="s">
        <v>4768</v>
      </c>
      <c r="G1055">
        <v>2011</v>
      </c>
      <c r="H1055">
        <v>115</v>
      </c>
      <c r="I1055">
        <v>0</v>
      </c>
      <c r="J1055">
        <v>21401594</v>
      </c>
      <c r="K1055">
        <v>3223</v>
      </c>
      <c r="L1055">
        <v>3223</v>
      </c>
      <c r="M1055">
        <v>17613</v>
      </c>
      <c r="N1055">
        <v>1218304</v>
      </c>
      <c r="O1055">
        <v>19776906</v>
      </c>
      <c r="P1055">
        <v>407771</v>
      </c>
      <c r="Q1055">
        <v>9391728</v>
      </c>
      <c r="R1055" t="s">
        <v>2070</v>
      </c>
      <c r="S1055" t="s">
        <v>2026</v>
      </c>
      <c r="T1055" t="s">
        <v>1985</v>
      </c>
      <c r="U1055" t="s">
        <v>2135</v>
      </c>
      <c r="V1055">
        <v>28000000</v>
      </c>
      <c r="W1055">
        <v>71399120</v>
      </c>
      <c r="X1055">
        <v>22651831</v>
      </c>
      <c r="Y1055">
        <v>74033769</v>
      </c>
      <c r="AA1055">
        <v>30707524</v>
      </c>
      <c r="AB1055" t="s">
        <v>1987</v>
      </c>
      <c r="AC1055" t="s">
        <v>4769</v>
      </c>
      <c r="AD1055" t="s">
        <v>2137</v>
      </c>
      <c r="AE1055" t="s">
        <v>2095</v>
      </c>
      <c r="AF1055" t="s">
        <v>4770</v>
      </c>
      <c r="AG1055">
        <v>1836906</v>
      </c>
    </row>
    <row r="1056" spans="1:37" x14ac:dyDescent="0.2">
      <c r="A1056">
        <v>162080100</v>
      </c>
      <c r="B1056" t="s">
        <v>1773</v>
      </c>
      <c r="C1056" s="15">
        <v>39669</v>
      </c>
      <c r="D1056" t="s">
        <v>1981</v>
      </c>
      <c r="E1056" t="s">
        <v>1991</v>
      </c>
      <c r="F1056" t="s">
        <v>4771</v>
      </c>
      <c r="G1056">
        <v>2011</v>
      </c>
      <c r="H1056">
        <v>85</v>
      </c>
      <c r="I1056">
        <v>0</v>
      </c>
      <c r="J1056">
        <v>26588460</v>
      </c>
      <c r="K1056">
        <v>3205</v>
      </c>
      <c r="L1056">
        <v>3302</v>
      </c>
      <c r="M1056">
        <v>20254</v>
      </c>
      <c r="N1056">
        <v>1326629</v>
      </c>
      <c r="O1056">
        <v>17214034</v>
      </c>
      <c r="P1056">
        <v>213541</v>
      </c>
      <c r="Q1056">
        <v>5086242</v>
      </c>
      <c r="R1056" t="s">
        <v>2070</v>
      </c>
      <c r="S1056" t="s">
        <v>1984</v>
      </c>
      <c r="T1056" t="s">
        <v>1985</v>
      </c>
      <c r="U1056" t="s">
        <v>2071</v>
      </c>
      <c r="V1056">
        <v>95000000</v>
      </c>
      <c r="W1056">
        <v>86907746</v>
      </c>
      <c r="X1056">
        <v>18000000</v>
      </c>
      <c r="Y1056">
        <v>92039229</v>
      </c>
      <c r="AA1056">
        <v>15178336</v>
      </c>
      <c r="AB1056" t="s">
        <v>2073</v>
      </c>
      <c r="AC1056" t="s">
        <v>4772</v>
      </c>
      <c r="AD1056" t="s">
        <v>1991</v>
      </c>
      <c r="AE1056" t="s">
        <v>4000</v>
      </c>
      <c r="AF1056" t="s">
        <v>2271</v>
      </c>
      <c r="AG1056">
        <v>1790886</v>
      </c>
      <c r="AH1056">
        <v>96110</v>
      </c>
      <c r="AJ1056">
        <v>6.2</v>
      </c>
      <c r="AK1056">
        <v>93708</v>
      </c>
    </row>
    <row r="1057" spans="1:37" x14ac:dyDescent="0.2">
      <c r="A1057">
        <v>162190100</v>
      </c>
      <c r="B1057" t="s">
        <v>4773</v>
      </c>
      <c r="C1057" s="15">
        <v>39501</v>
      </c>
      <c r="D1057" t="s">
        <v>1981</v>
      </c>
      <c r="E1057" t="s">
        <v>2377</v>
      </c>
      <c r="F1057" t="s">
        <v>4774</v>
      </c>
      <c r="G1057">
        <v>2011</v>
      </c>
      <c r="H1057">
        <v>111</v>
      </c>
      <c r="I1057">
        <v>0</v>
      </c>
      <c r="J1057">
        <v>15583924</v>
      </c>
      <c r="K1057">
        <v>2132</v>
      </c>
      <c r="L1057">
        <v>2132</v>
      </c>
      <c r="M1057">
        <v>8440</v>
      </c>
      <c r="N1057">
        <v>760159</v>
      </c>
      <c r="O1057">
        <v>11856003</v>
      </c>
      <c r="P1057">
        <v>57389</v>
      </c>
      <c r="Q1057">
        <v>1194398</v>
      </c>
      <c r="R1057" t="s">
        <v>2070</v>
      </c>
      <c r="S1057" t="s">
        <v>1984</v>
      </c>
      <c r="T1057" t="s">
        <v>1985</v>
      </c>
      <c r="U1057" t="s">
        <v>2135</v>
      </c>
      <c r="V1057">
        <v>14000000</v>
      </c>
      <c r="W1057">
        <v>35025791</v>
      </c>
      <c r="X1057">
        <v>553386</v>
      </c>
      <c r="Y1057">
        <v>37093897</v>
      </c>
      <c r="AA1057">
        <v>5306172</v>
      </c>
      <c r="AB1057" t="s">
        <v>1987</v>
      </c>
      <c r="AC1057" t="s">
        <v>4775</v>
      </c>
      <c r="AG1057">
        <v>1885265</v>
      </c>
      <c r="AH1057">
        <v>132140</v>
      </c>
      <c r="AJ1057">
        <v>5.2</v>
      </c>
      <c r="AK1057">
        <v>5720</v>
      </c>
    </row>
    <row r="1058" spans="1:37" x14ac:dyDescent="0.2">
      <c r="A1058">
        <v>162750100</v>
      </c>
      <c r="B1058" t="s">
        <v>1774</v>
      </c>
      <c r="C1058" s="15">
        <v>39830</v>
      </c>
      <c r="D1058" t="s">
        <v>1981</v>
      </c>
      <c r="E1058" t="s">
        <v>2024</v>
      </c>
      <c r="F1058" t="s">
        <v>1774</v>
      </c>
      <c r="G1058">
        <v>2012</v>
      </c>
      <c r="H1058">
        <v>109</v>
      </c>
      <c r="I1058">
        <v>0</v>
      </c>
      <c r="J1058">
        <v>28402310</v>
      </c>
      <c r="K1058">
        <v>2647</v>
      </c>
      <c r="L1058">
        <v>2781</v>
      </c>
      <c r="M1058">
        <v>14716</v>
      </c>
      <c r="N1058">
        <v>464647</v>
      </c>
      <c r="O1058">
        <v>7337514</v>
      </c>
      <c r="P1058">
        <v>185770</v>
      </c>
      <c r="Q1058">
        <v>4011830</v>
      </c>
      <c r="R1058" t="s">
        <v>2012</v>
      </c>
      <c r="S1058" t="s">
        <v>3227</v>
      </c>
      <c r="T1058" t="s">
        <v>1985</v>
      </c>
      <c r="U1058" t="s">
        <v>2080</v>
      </c>
      <c r="V1058">
        <v>15000000</v>
      </c>
      <c r="W1058">
        <v>71628180</v>
      </c>
      <c r="X1058">
        <v>76467386</v>
      </c>
      <c r="Y1058">
        <v>74271284</v>
      </c>
      <c r="AA1058">
        <v>24394203</v>
      </c>
      <c r="AB1058" t="s">
        <v>1987</v>
      </c>
      <c r="AC1058" t="s">
        <v>4776</v>
      </c>
      <c r="AD1058" t="s">
        <v>2028</v>
      </c>
      <c r="AE1058" t="s">
        <v>4777</v>
      </c>
      <c r="AF1058" t="s">
        <v>4778</v>
      </c>
      <c r="AG1058">
        <v>2023587</v>
      </c>
      <c r="AH1058">
        <v>99912</v>
      </c>
    </row>
    <row r="1059" spans="1:37" x14ac:dyDescent="0.2">
      <c r="A1059">
        <v>162830100</v>
      </c>
      <c r="B1059" t="s">
        <v>1775</v>
      </c>
      <c r="C1059" s="15">
        <v>39501</v>
      </c>
      <c r="D1059" t="s">
        <v>1981</v>
      </c>
      <c r="E1059" t="s">
        <v>3715</v>
      </c>
      <c r="F1059" t="s">
        <v>4779</v>
      </c>
      <c r="G1059">
        <v>2011</v>
      </c>
      <c r="H1059">
        <v>101</v>
      </c>
      <c r="I1059">
        <v>0</v>
      </c>
      <c r="J1059">
        <v>24476632</v>
      </c>
      <c r="K1059">
        <v>3039</v>
      </c>
      <c r="L1059">
        <v>3053</v>
      </c>
      <c r="M1059">
        <v>17305</v>
      </c>
      <c r="N1059">
        <v>1730711</v>
      </c>
      <c r="O1059">
        <v>28090287</v>
      </c>
      <c r="P1059">
        <v>734591</v>
      </c>
      <c r="Q1059">
        <v>15793462</v>
      </c>
      <c r="R1059" t="s">
        <v>2070</v>
      </c>
      <c r="S1059" t="s">
        <v>1984</v>
      </c>
      <c r="T1059" t="s">
        <v>1985</v>
      </c>
      <c r="U1059" t="s">
        <v>1995</v>
      </c>
      <c r="V1059">
        <v>12000000</v>
      </c>
      <c r="W1059">
        <v>70012847</v>
      </c>
      <c r="X1059">
        <v>12484188</v>
      </c>
      <c r="Y1059">
        <v>74146765</v>
      </c>
      <c r="AA1059">
        <v>15570768</v>
      </c>
      <c r="AB1059" t="s">
        <v>2073</v>
      </c>
      <c r="AC1059" t="s">
        <v>4780</v>
      </c>
      <c r="AD1059" t="s">
        <v>4781</v>
      </c>
      <c r="AG1059">
        <v>1591479</v>
      </c>
      <c r="AH1059">
        <v>93297</v>
      </c>
      <c r="AJ1059">
        <v>6.5</v>
      </c>
      <c r="AK1059">
        <v>51824</v>
      </c>
    </row>
    <row r="1060" spans="1:37" x14ac:dyDescent="0.2">
      <c r="A1060">
        <v>162910100</v>
      </c>
      <c r="B1060" t="s">
        <v>1776</v>
      </c>
      <c r="C1060" s="15">
        <v>39375</v>
      </c>
      <c r="D1060" t="s">
        <v>1981</v>
      </c>
      <c r="E1060" t="s">
        <v>4782</v>
      </c>
      <c r="F1060" t="s">
        <v>4783</v>
      </c>
      <c r="G1060">
        <v>2009</v>
      </c>
      <c r="H1060">
        <v>98</v>
      </c>
      <c r="I1060">
        <v>0</v>
      </c>
      <c r="J1060">
        <v>963221</v>
      </c>
      <c r="K1060">
        <v>975</v>
      </c>
      <c r="L1060">
        <v>975</v>
      </c>
      <c r="M1060">
        <v>1565</v>
      </c>
      <c r="R1060" t="s">
        <v>2171</v>
      </c>
      <c r="S1060" t="s">
        <v>2172</v>
      </c>
      <c r="T1060" t="s">
        <v>1985</v>
      </c>
      <c r="U1060" t="s">
        <v>2135</v>
      </c>
      <c r="V1060">
        <v>7000000</v>
      </c>
      <c r="W1060">
        <v>1891936</v>
      </c>
      <c r="X1060">
        <v>0</v>
      </c>
      <c r="Y1060">
        <v>2011221</v>
      </c>
      <c r="AB1060" t="s">
        <v>2033</v>
      </c>
      <c r="AD1060" t="s">
        <v>4784</v>
      </c>
      <c r="AE1060" t="s">
        <v>4782</v>
      </c>
      <c r="AG1060">
        <v>1034324</v>
      </c>
      <c r="AH1060">
        <v>94748</v>
      </c>
      <c r="AJ1060">
        <v>6.5</v>
      </c>
      <c r="AK1060">
        <v>1009</v>
      </c>
    </row>
    <row r="1061" spans="1:37" x14ac:dyDescent="0.2">
      <c r="A1061">
        <v>162940100</v>
      </c>
      <c r="B1061" t="s">
        <v>1777</v>
      </c>
      <c r="C1061" s="15">
        <v>39806</v>
      </c>
      <c r="D1061" t="s">
        <v>1981</v>
      </c>
      <c r="E1061" t="s">
        <v>2318</v>
      </c>
      <c r="F1061" t="s">
        <v>4785</v>
      </c>
      <c r="G1061">
        <v>2011</v>
      </c>
      <c r="H1061">
        <v>165</v>
      </c>
      <c r="I1061">
        <v>0</v>
      </c>
      <c r="J1061">
        <v>30122888</v>
      </c>
      <c r="K1061">
        <v>3010</v>
      </c>
      <c r="L1061">
        <v>3012</v>
      </c>
      <c r="M1061">
        <v>21060</v>
      </c>
      <c r="N1061">
        <v>1981087</v>
      </c>
      <c r="O1061">
        <v>32880183</v>
      </c>
      <c r="P1061">
        <v>1346799</v>
      </c>
      <c r="Q1061">
        <v>29263680</v>
      </c>
      <c r="R1061" t="s">
        <v>1983</v>
      </c>
      <c r="S1061" t="s">
        <v>1984</v>
      </c>
      <c r="T1061" t="s">
        <v>1985</v>
      </c>
      <c r="U1061" t="s">
        <v>3678</v>
      </c>
      <c r="V1061">
        <v>100000000</v>
      </c>
      <c r="W1061">
        <v>162805434</v>
      </c>
      <c r="X1061">
        <v>287142889</v>
      </c>
      <c r="Y1061">
        <v>171166564</v>
      </c>
      <c r="AA1061">
        <v>57857044</v>
      </c>
      <c r="AB1061" t="s">
        <v>2073</v>
      </c>
      <c r="AC1061" t="s">
        <v>4786</v>
      </c>
      <c r="AD1061" t="s">
        <v>2652</v>
      </c>
      <c r="AE1061" t="s">
        <v>2039</v>
      </c>
      <c r="AF1061" t="s">
        <v>2321</v>
      </c>
      <c r="AG1061">
        <v>1853728</v>
      </c>
      <c r="AH1061">
        <v>99114</v>
      </c>
      <c r="AJ1061">
        <v>8.5</v>
      </c>
      <c r="AK1061">
        <v>681776</v>
      </c>
    </row>
    <row r="1062" spans="1:37" x14ac:dyDescent="0.2">
      <c r="A1062">
        <v>162960100</v>
      </c>
      <c r="B1062" t="s">
        <v>1778</v>
      </c>
      <c r="C1062" s="15">
        <v>39466</v>
      </c>
      <c r="D1062" t="s">
        <v>1981</v>
      </c>
      <c r="E1062" t="s">
        <v>3715</v>
      </c>
      <c r="F1062" t="s">
        <v>1778</v>
      </c>
      <c r="G1062">
        <v>2011</v>
      </c>
      <c r="H1062">
        <v>93</v>
      </c>
      <c r="I1062">
        <v>0</v>
      </c>
      <c r="J1062">
        <v>8425370</v>
      </c>
      <c r="K1062">
        <v>2439</v>
      </c>
      <c r="L1062">
        <v>2441</v>
      </c>
      <c r="M1062">
        <v>6693</v>
      </c>
      <c r="N1062">
        <v>475675</v>
      </c>
      <c r="O1062">
        <v>6821389</v>
      </c>
      <c r="P1062">
        <v>144726</v>
      </c>
      <c r="Q1062">
        <v>2895212</v>
      </c>
      <c r="R1062" t="s">
        <v>2070</v>
      </c>
      <c r="S1062" t="s">
        <v>1984</v>
      </c>
      <c r="T1062" t="s">
        <v>1985</v>
      </c>
      <c r="U1062" t="s">
        <v>1986</v>
      </c>
      <c r="V1062">
        <v>23000000</v>
      </c>
      <c r="W1062">
        <v>18942396</v>
      </c>
      <c r="X1062">
        <v>17432304</v>
      </c>
      <c r="Y1062">
        <v>20060846</v>
      </c>
      <c r="AA1062">
        <v>24294950</v>
      </c>
      <c r="AB1062" t="s">
        <v>2073</v>
      </c>
      <c r="AC1062" t="s">
        <v>4787</v>
      </c>
      <c r="AD1062" t="s">
        <v>2095</v>
      </c>
      <c r="AE1062" t="s">
        <v>4788</v>
      </c>
      <c r="AF1062" t="s">
        <v>4789</v>
      </c>
      <c r="AG1062">
        <v>1506999</v>
      </c>
      <c r="AH1062">
        <v>92008</v>
      </c>
      <c r="AJ1062">
        <v>5.8</v>
      </c>
      <c r="AK1062">
        <v>65486</v>
      </c>
    </row>
    <row r="1063" spans="1:37" x14ac:dyDescent="0.2">
      <c r="A1063">
        <v>163130100</v>
      </c>
      <c r="B1063" t="s">
        <v>1779</v>
      </c>
      <c r="C1063" s="15">
        <v>39921</v>
      </c>
      <c r="D1063" t="s">
        <v>1981</v>
      </c>
      <c r="E1063" t="s">
        <v>2024</v>
      </c>
      <c r="F1063" t="s">
        <v>4790</v>
      </c>
      <c r="G1063">
        <v>2012</v>
      </c>
      <c r="H1063">
        <v>125</v>
      </c>
      <c r="I1063">
        <v>0</v>
      </c>
      <c r="J1063">
        <v>37054485</v>
      </c>
      <c r="K1063">
        <v>3783</v>
      </c>
      <c r="L1063">
        <v>3792</v>
      </c>
      <c r="M1063">
        <v>17538</v>
      </c>
      <c r="N1063">
        <v>1051412</v>
      </c>
      <c r="O1063">
        <v>14655415</v>
      </c>
      <c r="P1063">
        <v>762960</v>
      </c>
      <c r="Q1063">
        <v>15250808</v>
      </c>
      <c r="R1063" t="s">
        <v>2002</v>
      </c>
      <c r="S1063" t="s">
        <v>1994</v>
      </c>
      <c r="T1063" t="s">
        <v>1985</v>
      </c>
      <c r="U1063" t="s">
        <v>1986</v>
      </c>
      <c r="V1063">
        <v>120000000</v>
      </c>
      <c r="W1063">
        <v>89107235</v>
      </c>
      <c r="X1063">
        <v>198809398</v>
      </c>
      <c r="Y1063">
        <v>92395321</v>
      </c>
      <c r="AA1063">
        <v>36711225</v>
      </c>
      <c r="AB1063" t="s">
        <v>1987</v>
      </c>
      <c r="AC1063" t="s">
        <v>4791</v>
      </c>
      <c r="AD1063" t="s">
        <v>2028</v>
      </c>
      <c r="AE1063" t="s">
        <v>2095</v>
      </c>
      <c r="AF1063" t="s">
        <v>4265</v>
      </c>
      <c r="AG1063">
        <v>1483013</v>
      </c>
      <c r="AH1063">
        <v>101864</v>
      </c>
      <c r="AJ1063">
        <v>7</v>
      </c>
      <c r="AK1063">
        <v>294556</v>
      </c>
    </row>
    <row r="1064" spans="1:37" x14ac:dyDescent="0.2">
      <c r="A1064">
        <v>163140100</v>
      </c>
      <c r="B1064" t="s">
        <v>1780</v>
      </c>
      <c r="C1064" s="15">
        <v>39996</v>
      </c>
      <c r="D1064" t="s">
        <v>1981</v>
      </c>
      <c r="E1064" t="s">
        <v>2024</v>
      </c>
      <c r="F1064" t="s">
        <v>4792</v>
      </c>
      <c r="G1064">
        <v>2013</v>
      </c>
      <c r="H1064">
        <v>98</v>
      </c>
      <c r="I1064">
        <v>1</v>
      </c>
      <c r="J1064">
        <v>84227980</v>
      </c>
      <c r="K1064">
        <v>3997</v>
      </c>
      <c r="L1064">
        <v>4003</v>
      </c>
      <c r="M1064">
        <v>33528</v>
      </c>
      <c r="N1064">
        <v>8523695</v>
      </c>
      <c r="O1064">
        <v>128845080</v>
      </c>
      <c r="P1064">
        <v>5895314</v>
      </c>
      <c r="Q1064">
        <v>114808482</v>
      </c>
      <c r="R1064" t="s">
        <v>2031</v>
      </c>
      <c r="S1064" t="s">
        <v>1984</v>
      </c>
      <c r="T1064" t="s">
        <v>2032</v>
      </c>
      <c r="U1064" t="s">
        <v>2071</v>
      </c>
      <c r="V1064">
        <v>76000000</v>
      </c>
      <c r="W1064">
        <v>368065385</v>
      </c>
      <c r="X1064">
        <v>606808379</v>
      </c>
      <c r="Y1064">
        <v>381646568</v>
      </c>
      <c r="Z1064" t="s">
        <v>1444</v>
      </c>
      <c r="AA1064">
        <v>45606753</v>
      </c>
      <c r="AB1064" t="s">
        <v>2006</v>
      </c>
      <c r="AC1064" t="s">
        <v>4793</v>
      </c>
      <c r="AD1064" t="s">
        <v>2028</v>
      </c>
      <c r="AE1064" t="s">
        <v>3628</v>
      </c>
      <c r="AG1064">
        <v>1690953</v>
      </c>
      <c r="AH1064">
        <v>103335</v>
      </c>
      <c r="AJ1064">
        <v>7.5</v>
      </c>
      <c r="AK1064">
        <v>208694</v>
      </c>
    </row>
    <row r="1065" spans="1:37" x14ac:dyDescent="0.2">
      <c r="A1065">
        <v>163150100</v>
      </c>
      <c r="B1065" t="s">
        <v>1781</v>
      </c>
      <c r="C1065" s="15">
        <v>39634</v>
      </c>
      <c r="D1065" t="s">
        <v>1981</v>
      </c>
      <c r="E1065" t="s">
        <v>2024</v>
      </c>
      <c r="F1065" t="s">
        <v>1781</v>
      </c>
      <c r="G1065">
        <v>2012</v>
      </c>
      <c r="H1065">
        <v>130</v>
      </c>
      <c r="I1065">
        <v>0</v>
      </c>
      <c r="J1065">
        <v>16016910</v>
      </c>
      <c r="K1065">
        <v>2628</v>
      </c>
      <c r="L1065">
        <v>2635</v>
      </c>
      <c r="M1065">
        <v>10388</v>
      </c>
      <c r="N1065">
        <v>641446</v>
      </c>
      <c r="O1065">
        <v>10382077</v>
      </c>
      <c r="P1065">
        <v>158487</v>
      </c>
      <c r="Q1065">
        <v>3427791</v>
      </c>
      <c r="R1065" t="s">
        <v>2070</v>
      </c>
      <c r="S1065" t="s">
        <v>2026</v>
      </c>
      <c r="T1065" t="s">
        <v>1985</v>
      </c>
      <c r="U1065" t="s">
        <v>1986</v>
      </c>
      <c r="V1065">
        <v>45000000</v>
      </c>
      <c r="W1065">
        <v>47323100</v>
      </c>
      <c r="X1065">
        <v>33271760</v>
      </c>
      <c r="Y1065">
        <v>50117303</v>
      </c>
      <c r="AA1065">
        <v>8858269</v>
      </c>
      <c r="AB1065" t="s">
        <v>2073</v>
      </c>
      <c r="AC1065" t="s">
        <v>4794</v>
      </c>
      <c r="AD1065" t="s">
        <v>2028</v>
      </c>
      <c r="AE1065" t="s">
        <v>2095</v>
      </c>
      <c r="AF1065" t="s">
        <v>2286</v>
      </c>
      <c r="AG1065">
        <v>1615065</v>
      </c>
      <c r="AH1065">
        <v>95583</v>
      </c>
      <c r="AJ1065">
        <v>6.5</v>
      </c>
      <c r="AK1065">
        <v>91569</v>
      </c>
    </row>
    <row r="1066" spans="1:37" x14ac:dyDescent="0.2">
      <c r="A1066">
        <v>163190100</v>
      </c>
      <c r="B1066" t="s">
        <v>1782</v>
      </c>
      <c r="C1066" s="15">
        <v>39914</v>
      </c>
      <c r="D1066" t="s">
        <v>1981</v>
      </c>
      <c r="E1066" t="s">
        <v>2318</v>
      </c>
      <c r="F1066" t="s">
        <v>4795</v>
      </c>
      <c r="G1066">
        <v>2011</v>
      </c>
      <c r="H1066">
        <v>86</v>
      </c>
      <c r="I1066">
        <v>1</v>
      </c>
      <c r="J1066">
        <v>14157367</v>
      </c>
      <c r="K1066">
        <v>3402</v>
      </c>
      <c r="L1066">
        <v>3402</v>
      </c>
      <c r="M1066">
        <v>13620</v>
      </c>
      <c r="N1066">
        <v>275004</v>
      </c>
      <c r="O1066">
        <v>3847555</v>
      </c>
      <c r="P1066">
        <v>72287</v>
      </c>
      <c r="Q1066">
        <v>1440200</v>
      </c>
      <c r="R1066" t="s">
        <v>2012</v>
      </c>
      <c r="S1066" t="s">
        <v>1984</v>
      </c>
      <c r="T1066" t="s">
        <v>1985</v>
      </c>
      <c r="U1066" t="s">
        <v>2071</v>
      </c>
      <c r="V1066">
        <v>20000000</v>
      </c>
      <c r="W1066">
        <v>32015787</v>
      </c>
      <c r="X1066">
        <v>46598194</v>
      </c>
      <c r="Y1066">
        <v>33197180</v>
      </c>
      <c r="Z1066" t="s">
        <v>2369</v>
      </c>
      <c r="AA1066">
        <v>14569861</v>
      </c>
      <c r="AB1066" t="s">
        <v>1987</v>
      </c>
      <c r="AC1066" t="s">
        <v>4796</v>
      </c>
      <c r="AD1066" t="s">
        <v>4797</v>
      </c>
      <c r="AE1066" t="s">
        <v>4798</v>
      </c>
      <c r="AG1066">
        <v>795461</v>
      </c>
      <c r="AH1066">
        <v>101997</v>
      </c>
      <c r="AJ1066">
        <v>3.5</v>
      </c>
      <c r="AK1066">
        <v>40194</v>
      </c>
    </row>
    <row r="1067" spans="1:37" x14ac:dyDescent="0.2">
      <c r="A1067">
        <v>163420100</v>
      </c>
      <c r="B1067" t="s">
        <v>1783</v>
      </c>
      <c r="C1067" s="15">
        <v>39956</v>
      </c>
      <c r="D1067" t="s">
        <v>1981</v>
      </c>
      <c r="E1067" t="s">
        <v>2024</v>
      </c>
      <c r="F1067" t="s">
        <v>4799</v>
      </c>
      <c r="G1067">
        <v>2012</v>
      </c>
      <c r="H1067">
        <v>130</v>
      </c>
      <c r="I1067">
        <v>1</v>
      </c>
      <c r="J1067">
        <v>97375245</v>
      </c>
      <c r="K1067">
        <v>3658</v>
      </c>
      <c r="L1067">
        <v>3771</v>
      </c>
      <c r="M1067">
        <v>20731</v>
      </c>
      <c r="N1067">
        <v>3534673</v>
      </c>
      <c r="O1067">
        <v>55907538</v>
      </c>
      <c r="P1067">
        <v>3051533</v>
      </c>
      <c r="Q1067">
        <v>75136328</v>
      </c>
      <c r="R1067" t="s">
        <v>2070</v>
      </c>
      <c r="S1067" t="s">
        <v>2179</v>
      </c>
      <c r="T1067" t="s">
        <v>1985</v>
      </c>
      <c r="U1067" t="s">
        <v>1995</v>
      </c>
      <c r="V1067">
        <v>160000000</v>
      </c>
      <c r="W1067">
        <v>238679850</v>
      </c>
      <c r="X1067">
        <v>551272961</v>
      </c>
      <c r="Y1067">
        <v>247487223</v>
      </c>
      <c r="Z1067" t="s">
        <v>2180</v>
      </c>
      <c r="AA1067">
        <v>40687206</v>
      </c>
      <c r="AB1067" t="s">
        <v>1987</v>
      </c>
      <c r="AC1067" t="s">
        <v>4800</v>
      </c>
      <c r="AD1067" t="s">
        <v>2028</v>
      </c>
      <c r="AE1067" t="s">
        <v>2095</v>
      </c>
      <c r="AF1067" t="s">
        <v>2480</v>
      </c>
      <c r="AG1067">
        <v>1905041</v>
      </c>
      <c r="AH1067">
        <v>102716</v>
      </c>
      <c r="AJ1067">
        <v>7.2</v>
      </c>
      <c r="AK1067">
        <v>231188</v>
      </c>
    </row>
    <row r="1068" spans="1:37" x14ac:dyDescent="0.2">
      <c r="A1068">
        <v>163710100</v>
      </c>
      <c r="B1068" t="s">
        <v>1784</v>
      </c>
      <c r="C1068" s="15">
        <v>40124</v>
      </c>
      <c r="D1068" t="s">
        <v>1981</v>
      </c>
      <c r="E1068" t="s">
        <v>2010</v>
      </c>
      <c r="F1068" t="s">
        <v>4801</v>
      </c>
      <c r="G1068">
        <v>2013</v>
      </c>
      <c r="H1068">
        <v>111</v>
      </c>
      <c r="I1068">
        <v>1</v>
      </c>
      <c r="J1068">
        <v>85737841</v>
      </c>
      <c r="K1068">
        <v>3841</v>
      </c>
      <c r="L1068">
        <v>3841</v>
      </c>
      <c r="M1068">
        <v>22518</v>
      </c>
      <c r="N1068">
        <v>2002120</v>
      </c>
      <c r="O1068">
        <v>34743265</v>
      </c>
      <c r="P1068">
        <v>1948987</v>
      </c>
      <c r="Q1068">
        <v>39116289</v>
      </c>
      <c r="R1068" t="s">
        <v>1993</v>
      </c>
      <c r="S1068" t="s">
        <v>1994</v>
      </c>
      <c r="T1068" t="s">
        <v>1985</v>
      </c>
      <c r="U1068" t="s">
        <v>2004</v>
      </c>
      <c r="V1068">
        <v>150000000</v>
      </c>
      <c r="W1068">
        <v>206360018</v>
      </c>
      <c r="X1068">
        <v>438240376</v>
      </c>
      <c r="Y1068">
        <v>213959992</v>
      </c>
      <c r="Z1068" t="s">
        <v>1451</v>
      </c>
      <c r="AA1068">
        <v>41788991</v>
      </c>
      <c r="AB1068" t="s">
        <v>1987</v>
      </c>
      <c r="AC1068" t="s">
        <v>4802</v>
      </c>
      <c r="AD1068" t="s">
        <v>2040</v>
      </c>
      <c r="AE1068" t="s">
        <v>4803</v>
      </c>
      <c r="AG1068">
        <v>1981115</v>
      </c>
      <c r="AH1068">
        <v>106072</v>
      </c>
      <c r="AJ1068">
        <v>7.2</v>
      </c>
      <c r="AK1068">
        <v>285777</v>
      </c>
    </row>
    <row r="1069" spans="1:37" x14ac:dyDescent="0.2">
      <c r="A1069">
        <v>163740100</v>
      </c>
      <c r="B1069" t="s">
        <v>1785</v>
      </c>
      <c r="C1069" s="15">
        <v>40005</v>
      </c>
      <c r="D1069" t="s">
        <v>1981</v>
      </c>
      <c r="E1069" t="s">
        <v>1991</v>
      </c>
      <c r="F1069" t="s">
        <v>4804</v>
      </c>
      <c r="G1069">
        <v>2013</v>
      </c>
      <c r="H1069">
        <v>131</v>
      </c>
      <c r="I1069">
        <v>0</v>
      </c>
      <c r="J1069">
        <v>37285325</v>
      </c>
      <c r="K1069">
        <v>3275</v>
      </c>
      <c r="L1069">
        <v>3285</v>
      </c>
      <c r="M1069">
        <v>14097</v>
      </c>
      <c r="N1069">
        <v>1490159</v>
      </c>
      <c r="O1069">
        <v>21648660</v>
      </c>
      <c r="P1069">
        <v>1889190</v>
      </c>
      <c r="Q1069">
        <v>30407095</v>
      </c>
      <c r="R1069" t="s">
        <v>2002</v>
      </c>
      <c r="S1069" t="s">
        <v>1984</v>
      </c>
      <c r="T1069" t="s">
        <v>1985</v>
      </c>
      <c r="U1069" t="s">
        <v>1995</v>
      </c>
      <c r="V1069">
        <v>190000000</v>
      </c>
      <c r="W1069">
        <v>101802906</v>
      </c>
      <c r="X1069">
        <v>309200000</v>
      </c>
      <c r="Y1069">
        <v>105559465</v>
      </c>
      <c r="Z1069" t="s">
        <v>1785</v>
      </c>
      <c r="AA1069">
        <v>25212479</v>
      </c>
      <c r="AB1069" t="s">
        <v>1987</v>
      </c>
      <c r="AC1069" t="s">
        <v>4805</v>
      </c>
      <c r="AD1069" t="s">
        <v>1991</v>
      </c>
      <c r="AE1069" t="s">
        <v>1998</v>
      </c>
      <c r="AF1069" t="s">
        <v>4777</v>
      </c>
      <c r="AG1069">
        <v>1663662</v>
      </c>
      <c r="AH1069">
        <v>103228</v>
      </c>
      <c r="AJ1069">
        <v>7</v>
      </c>
      <c r="AK1069">
        <v>296435</v>
      </c>
    </row>
    <row r="1070" spans="1:37" x14ac:dyDescent="0.2">
      <c r="A1070">
        <v>163800100</v>
      </c>
      <c r="B1070" t="s">
        <v>1786</v>
      </c>
      <c r="C1070" s="15">
        <v>39816</v>
      </c>
      <c r="D1070" t="s">
        <v>1981</v>
      </c>
      <c r="E1070" t="s">
        <v>2377</v>
      </c>
      <c r="F1070" t="s">
        <v>4806</v>
      </c>
      <c r="G1070">
        <v>2012</v>
      </c>
      <c r="H1070">
        <v>92</v>
      </c>
      <c r="I1070">
        <v>1</v>
      </c>
      <c r="J1070">
        <v>21744470</v>
      </c>
      <c r="K1070">
        <v>2654</v>
      </c>
      <c r="L1070">
        <v>2659</v>
      </c>
      <c r="M1070">
        <v>7518</v>
      </c>
      <c r="N1070">
        <v>252057</v>
      </c>
      <c r="O1070">
        <v>3554599</v>
      </c>
      <c r="P1070">
        <v>105071</v>
      </c>
      <c r="Q1070">
        <v>2384729</v>
      </c>
      <c r="R1070" t="s">
        <v>2070</v>
      </c>
      <c r="S1070" t="s">
        <v>1984</v>
      </c>
      <c r="T1070" t="s">
        <v>1985</v>
      </c>
      <c r="U1070" t="s">
        <v>2080</v>
      </c>
      <c r="V1070">
        <v>20000000</v>
      </c>
      <c r="W1070">
        <v>34341945</v>
      </c>
      <c r="X1070">
        <v>13324068</v>
      </c>
      <c r="Y1070">
        <v>35609171</v>
      </c>
      <c r="Z1070" t="s">
        <v>2786</v>
      </c>
      <c r="AA1070">
        <v>11937392</v>
      </c>
      <c r="AB1070" t="s">
        <v>2073</v>
      </c>
      <c r="AC1070" t="s">
        <v>4807</v>
      </c>
      <c r="AD1070" t="s">
        <v>2377</v>
      </c>
      <c r="AE1070" t="s">
        <v>2773</v>
      </c>
      <c r="AF1070" t="s">
        <v>4808</v>
      </c>
      <c r="AG1070">
        <v>1572315</v>
      </c>
      <c r="AH1070">
        <v>99721</v>
      </c>
      <c r="AJ1070">
        <v>4.8</v>
      </c>
      <c r="AK1070">
        <v>29103</v>
      </c>
    </row>
    <row r="1071" spans="1:37" x14ac:dyDescent="0.2">
      <c r="A1071">
        <v>164540100</v>
      </c>
      <c r="B1071" t="s">
        <v>1787</v>
      </c>
      <c r="C1071" s="15">
        <v>39830</v>
      </c>
      <c r="D1071" t="s">
        <v>1981</v>
      </c>
      <c r="E1071" t="s">
        <v>2377</v>
      </c>
      <c r="F1071" t="s">
        <v>4809</v>
      </c>
      <c r="G1071">
        <v>2012</v>
      </c>
      <c r="H1071">
        <v>107</v>
      </c>
      <c r="I1071">
        <v>0</v>
      </c>
      <c r="J1071">
        <v>6281433</v>
      </c>
      <c r="K1071">
        <v>2913</v>
      </c>
      <c r="L1071">
        <v>2913</v>
      </c>
      <c r="M1071">
        <v>6922</v>
      </c>
      <c r="N1071">
        <v>474535</v>
      </c>
      <c r="O1071">
        <v>6359504</v>
      </c>
      <c r="P1071">
        <v>205788</v>
      </c>
      <c r="Q1071">
        <v>4032795</v>
      </c>
      <c r="R1071" t="s">
        <v>2070</v>
      </c>
      <c r="S1071" t="s">
        <v>1984</v>
      </c>
      <c r="T1071" t="s">
        <v>1985</v>
      </c>
      <c r="U1071" t="s">
        <v>1995</v>
      </c>
      <c r="V1071">
        <v>30000000</v>
      </c>
      <c r="W1071">
        <v>12050299</v>
      </c>
      <c r="X1071">
        <v>36280458</v>
      </c>
      <c r="Y1071">
        <v>12494954</v>
      </c>
      <c r="AA1071">
        <v>25467002</v>
      </c>
      <c r="AB1071" t="s">
        <v>2073</v>
      </c>
      <c r="AC1071" t="s">
        <v>4810</v>
      </c>
      <c r="AD1071" t="s">
        <v>2377</v>
      </c>
      <c r="AE1071" t="s">
        <v>2204</v>
      </c>
      <c r="AG1071">
        <v>1549920</v>
      </c>
      <c r="AH1071">
        <v>99910</v>
      </c>
      <c r="AJ1071">
        <v>6.4</v>
      </c>
      <c r="AK1071">
        <v>98781</v>
      </c>
    </row>
    <row r="1072" spans="1:37" x14ac:dyDescent="0.2">
      <c r="A1072">
        <v>164810100</v>
      </c>
      <c r="B1072" t="s">
        <v>1788</v>
      </c>
      <c r="C1072" s="15">
        <v>39746</v>
      </c>
      <c r="D1072" t="s">
        <v>1981</v>
      </c>
      <c r="E1072" t="s">
        <v>1982</v>
      </c>
      <c r="F1072" t="s">
        <v>4811</v>
      </c>
      <c r="G1072">
        <v>2012</v>
      </c>
      <c r="H1072">
        <v>86</v>
      </c>
      <c r="I1072">
        <v>0</v>
      </c>
      <c r="J1072">
        <v>4101017</v>
      </c>
      <c r="K1072">
        <v>3014</v>
      </c>
      <c r="L1072">
        <v>3016</v>
      </c>
      <c r="M1072">
        <v>8059</v>
      </c>
      <c r="R1072" t="s">
        <v>2070</v>
      </c>
      <c r="S1072" t="s">
        <v>1984</v>
      </c>
      <c r="T1072" t="s">
        <v>1985</v>
      </c>
      <c r="U1072" t="s">
        <v>2071</v>
      </c>
      <c r="V1072">
        <v>14000000</v>
      </c>
      <c r="W1072">
        <v>9409538</v>
      </c>
      <c r="X1072">
        <v>1757077</v>
      </c>
      <c r="Y1072">
        <v>9965120</v>
      </c>
      <c r="AA1072">
        <v>6435636</v>
      </c>
      <c r="AB1072" t="s">
        <v>1987</v>
      </c>
      <c r="AC1072" t="s">
        <v>4812</v>
      </c>
      <c r="AD1072" t="s">
        <v>1982</v>
      </c>
      <c r="AE1072" t="s">
        <v>2412</v>
      </c>
      <c r="AF1072" t="s">
        <v>2870</v>
      </c>
      <c r="AG1072">
        <v>1663143</v>
      </c>
      <c r="AH1072">
        <v>107557</v>
      </c>
      <c r="AJ1072">
        <v>5.4</v>
      </c>
      <c r="AK1072">
        <v>9298</v>
      </c>
    </row>
    <row r="1073" spans="1:37" x14ac:dyDescent="0.2">
      <c r="A1073">
        <v>165020100</v>
      </c>
      <c r="B1073" t="s">
        <v>1789</v>
      </c>
      <c r="C1073" s="15">
        <v>39956</v>
      </c>
      <c r="D1073" t="s">
        <v>1981</v>
      </c>
      <c r="E1073" t="s">
        <v>1989</v>
      </c>
      <c r="F1073" t="s">
        <v>1789</v>
      </c>
      <c r="G1073">
        <v>2013</v>
      </c>
      <c r="H1073">
        <v>103</v>
      </c>
      <c r="I1073">
        <v>0</v>
      </c>
      <c r="J1073">
        <v>33531068</v>
      </c>
      <c r="K1073">
        <v>3882</v>
      </c>
      <c r="L1073">
        <v>3894</v>
      </c>
      <c r="M1073">
        <v>19604</v>
      </c>
      <c r="N1073">
        <v>2802192</v>
      </c>
      <c r="O1073">
        <v>35080179</v>
      </c>
      <c r="P1073">
        <v>1108371</v>
      </c>
      <c r="Q1073">
        <v>19753652</v>
      </c>
      <c r="R1073" t="s">
        <v>2031</v>
      </c>
      <c r="S1073" t="s">
        <v>2026</v>
      </c>
      <c r="T1073" t="s">
        <v>2032</v>
      </c>
      <c r="U1073" t="s">
        <v>2004</v>
      </c>
      <c r="V1073">
        <v>100000000</v>
      </c>
      <c r="W1073">
        <v>107518682</v>
      </c>
      <c r="X1073">
        <v>155275759</v>
      </c>
      <c r="Y1073">
        <v>111486160</v>
      </c>
      <c r="AA1073">
        <v>18627150</v>
      </c>
      <c r="AB1073" t="s">
        <v>2006</v>
      </c>
      <c r="AC1073" t="s">
        <v>4813</v>
      </c>
      <c r="AD1073" t="s">
        <v>2132</v>
      </c>
      <c r="AG1073">
        <v>848537</v>
      </c>
      <c r="AH1073">
        <v>102720</v>
      </c>
      <c r="AJ1073">
        <v>6.7</v>
      </c>
      <c r="AK1073">
        <v>70069</v>
      </c>
    </row>
    <row r="1074" spans="1:37" x14ac:dyDescent="0.2">
      <c r="A1074">
        <v>165120100</v>
      </c>
      <c r="B1074" t="s">
        <v>1790</v>
      </c>
      <c r="C1074" s="15">
        <v>39655</v>
      </c>
      <c r="D1074" t="s">
        <v>1981</v>
      </c>
      <c r="E1074" t="s">
        <v>1989</v>
      </c>
      <c r="F1074" t="s">
        <v>4814</v>
      </c>
      <c r="G1074">
        <v>2011</v>
      </c>
      <c r="H1074">
        <v>87</v>
      </c>
      <c r="I1074">
        <v>0</v>
      </c>
      <c r="J1074">
        <v>12750297</v>
      </c>
      <c r="K1074">
        <v>3168</v>
      </c>
      <c r="L1074">
        <v>3168</v>
      </c>
      <c r="M1074">
        <v>10199</v>
      </c>
      <c r="N1074">
        <v>400781</v>
      </c>
      <c r="O1074">
        <v>6298231</v>
      </c>
      <c r="P1074">
        <v>82551</v>
      </c>
      <c r="Q1074">
        <v>1909140</v>
      </c>
      <c r="R1074" t="s">
        <v>2070</v>
      </c>
      <c r="S1074" t="s">
        <v>1984</v>
      </c>
      <c r="T1074" t="s">
        <v>1985</v>
      </c>
      <c r="U1074" t="s">
        <v>2071</v>
      </c>
      <c r="V1074">
        <v>55000000</v>
      </c>
      <c r="W1074">
        <v>34353000</v>
      </c>
      <c r="X1074">
        <v>33000000</v>
      </c>
      <c r="Y1074">
        <v>36381376</v>
      </c>
      <c r="AA1074">
        <v>19813556</v>
      </c>
      <c r="AB1074" t="s">
        <v>2073</v>
      </c>
      <c r="AC1074" t="s">
        <v>4815</v>
      </c>
      <c r="AD1074" t="s">
        <v>1989</v>
      </c>
      <c r="AE1074" t="s">
        <v>2153</v>
      </c>
      <c r="AF1074" t="s">
        <v>2427</v>
      </c>
      <c r="AG1074">
        <v>1298649</v>
      </c>
      <c r="AH1074">
        <v>95720</v>
      </c>
      <c r="AJ1074">
        <v>5.7</v>
      </c>
      <c r="AK1074">
        <v>88948</v>
      </c>
    </row>
    <row r="1075" spans="1:37" x14ac:dyDescent="0.2">
      <c r="A1075">
        <v>165270100</v>
      </c>
      <c r="B1075" t="s">
        <v>4816</v>
      </c>
      <c r="C1075" s="15">
        <v>39928</v>
      </c>
      <c r="D1075" t="s">
        <v>1981</v>
      </c>
      <c r="E1075" t="s">
        <v>2377</v>
      </c>
      <c r="F1075" t="s">
        <v>4817</v>
      </c>
      <c r="G1075">
        <v>2011</v>
      </c>
      <c r="H1075">
        <v>90</v>
      </c>
      <c r="I1075">
        <v>0</v>
      </c>
      <c r="J1075">
        <v>7591663</v>
      </c>
      <c r="K1075">
        <v>2633</v>
      </c>
      <c r="L1075">
        <v>2633</v>
      </c>
      <c r="M1075">
        <v>10036</v>
      </c>
      <c r="N1075">
        <v>351734</v>
      </c>
      <c r="O1075">
        <v>4181929</v>
      </c>
      <c r="P1075">
        <v>64274</v>
      </c>
      <c r="Q1075">
        <v>1107902</v>
      </c>
      <c r="R1075" t="s">
        <v>2070</v>
      </c>
      <c r="S1075" t="s">
        <v>2255</v>
      </c>
      <c r="T1075" t="s">
        <v>1985</v>
      </c>
      <c r="U1075" t="s">
        <v>2175</v>
      </c>
      <c r="V1075">
        <v>32500000</v>
      </c>
      <c r="W1075">
        <v>21819348</v>
      </c>
      <c r="X1075">
        <v>26606623</v>
      </c>
      <c r="Y1075">
        <v>22624485</v>
      </c>
      <c r="AA1075">
        <v>18322092</v>
      </c>
      <c r="AB1075" t="s">
        <v>2073</v>
      </c>
      <c r="AC1075" t="s">
        <v>4818</v>
      </c>
      <c r="AD1075" t="s">
        <v>2377</v>
      </c>
      <c r="AE1075" t="s">
        <v>4819</v>
      </c>
      <c r="AG1075">
        <v>1931435</v>
      </c>
      <c r="AH1075">
        <v>103055</v>
      </c>
      <c r="AJ1075">
        <v>5.6</v>
      </c>
      <c r="AK1075">
        <v>30109</v>
      </c>
    </row>
    <row r="1076" spans="1:37" x14ac:dyDescent="0.2">
      <c r="A1076">
        <v>192720100</v>
      </c>
      <c r="B1076" t="s">
        <v>1903</v>
      </c>
      <c r="C1076" s="15">
        <v>40229</v>
      </c>
      <c r="D1076" t="s">
        <v>1981</v>
      </c>
      <c r="E1076" t="s">
        <v>3715</v>
      </c>
      <c r="F1076" t="s">
        <v>5265</v>
      </c>
      <c r="G1076">
        <v>2013</v>
      </c>
      <c r="H1076">
        <v>100</v>
      </c>
      <c r="I1076">
        <v>0</v>
      </c>
      <c r="J1076">
        <v>12242218</v>
      </c>
      <c r="K1076">
        <v>2872</v>
      </c>
      <c r="L1076">
        <v>2872</v>
      </c>
      <c r="M1076">
        <v>11265</v>
      </c>
      <c r="N1076">
        <v>410594</v>
      </c>
      <c r="O1076">
        <v>5896886</v>
      </c>
      <c r="P1076">
        <v>228834</v>
      </c>
      <c r="Q1076">
        <v>4505188</v>
      </c>
      <c r="R1076" t="s">
        <v>2070</v>
      </c>
      <c r="S1076" t="s">
        <v>1984</v>
      </c>
      <c r="T1076" t="s">
        <v>1985</v>
      </c>
      <c r="U1076" t="s">
        <v>1986</v>
      </c>
      <c r="V1076">
        <v>28000000</v>
      </c>
      <c r="W1076">
        <v>30697999</v>
      </c>
      <c r="X1076">
        <v>8261901</v>
      </c>
      <c r="Y1076">
        <v>31674924</v>
      </c>
      <c r="AA1076">
        <v>3515282</v>
      </c>
      <c r="AB1076" t="s">
        <v>1987</v>
      </c>
      <c r="AC1076" t="s">
        <v>4248</v>
      </c>
      <c r="AD1076" t="s">
        <v>5266</v>
      </c>
      <c r="AE1076" t="s">
        <v>2095</v>
      </c>
      <c r="AF1076" t="s">
        <v>2287</v>
      </c>
      <c r="AG1076">
        <v>2172934</v>
      </c>
      <c r="AH1076">
        <v>109569</v>
      </c>
    </row>
    <row r="1077" spans="1:37" x14ac:dyDescent="0.2">
      <c r="A1077">
        <v>165300100</v>
      </c>
      <c r="B1077" t="s">
        <v>4823</v>
      </c>
      <c r="C1077" s="15">
        <v>39837</v>
      </c>
      <c r="D1077" t="s">
        <v>1981</v>
      </c>
      <c r="E1077" t="s">
        <v>3560</v>
      </c>
      <c r="F1077" t="s">
        <v>4823</v>
      </c>
      <c r="G1077">
        <v>2011</v>
      </c>
      <c r="H1077">
        <v>108</v>
      </c>
      <c r="I1077">
        <v>0</v>
      </c>
      <c r="J1077">
        <v>7008222</v>
      </c>
      <c r="K1077">
        <v>2224</v>
      </c>
      <c r="L1077">
        <v>2238</v>
      </c>
      <c r="M1077">
        <v>7651</v>
      </c>
      <c r="N1077">
        <v>514781</v>
      </c>
      <c r="O1077">
        <v>8041704</v>
      </c>
      <c r="P1077">
        <v>139998</v>
      </c>
      <c r="Q1077">
        <v>2758623</v>
      </c>
      <c r="R1077" t="s">
        <v>2070</v>
      </c>
      <c r="S1077" t="s">
        <v>2026</v>
      </c>
      <c r="T1077" t="s">
        <v>1985</v>
      </c>
      <c r="U1077" t="s">
        <v>1986</v>
      </c>
      <c r="V1077">
        <v>35000000</v>
      </c>
      <c r="W1077">
        <v>17616641</v>
      </c>
      <c r="X1077">
        <v>30926747</v>
      </c>
      <c r="Y1077">
        <v>18266697</v>
      </c>
      <c r="AA1077">
        <v>36885985</v>
      </c>
      <c r="AB1077" t="s">
        <v>2073</v>
      </c>
      <c r="AC1077" t="s">
        <v>4824</v>
      </c>
      <c r="AD1077" t="s">
        <v>4688</v>
      </c>
      <c r="AE1077" t="s">
        <v>4689</v>
      </c>
      <c r="AF1077" t="s">
        <v>4825</v>
      </c>
      <c r="AG1077">
        <v>1957913</v>
      </c>
    </row>
    <row r="1078" spans="1:37" x14ac:dyDescent="0.2">
      <c r="A1078">
        <v>165320100</v>
      </c>
      <c r="B1078" t="s">
        <v>1791</v>
      </c>
      <c r="C1078" s="15">
        <v>39333</v>
      </c>
      <c r="D1078" t="s">
        <v>1981</v>
      </c>
      <c r="E1078" t="s">
        <v>4826</v>
      </c>
      <c r="F1078" t="s">
        <v>4827</v>
      </c>
      <c r="G1078">
        <v>2011</v>
      </c>
      <c r="H1078">
        <v>95</v>
      </c>
      <c r="I1078">
        <v>0</v>
      </c>
      <c r="J1078">
        <v>327000</v>
      </c>
      <c r="K1078">
        <v>1507</v>
      </c>
      <c r="L1078">
        <v>1507</v>
      </c>
      <c r="M1078">
        <v>1507</v>
      </c>
      <c r="R1078" t="s">
        <v>2012</v>
      </c>
      <c r="S1078" t="s">
        <v>1984</v>
      </c>
      <c r="T1078" t="s">
        <v>1985</v>
      </c>
      <c r="U1078" t="s">
        <v>2080</v>
      </c>
      <c r="V1078">
        <v>3000000</v>
      </c>
      <c r="W1078">
        <v>327000</v>
      </c>
      <c r="X1078">
        <v>0</v>
      </c>
      <c r="Y1078">
        <v>347611</v>
      </c>
      <c r="AB1078" t="s">
        <v>2073</v>
      </c>
      <c r="AC1078" t="s">
        <v>4828</v>
      </c>
      <c r="AD1078" t="s">
        <v>4826</v>
      </c>
      <c r="AG1078">
        <v>1686018</v>
      </c>
      <c r="AH1078">
        <v>94653</v>
      </c>
      <c r="AJ1078">
        <v>3.7</v>
      </c>
      <c r="AK1078">
        <v>2237</v>
      </c>
    </row>
    <row r="1079" spans="1:37" x14ac:dyDescent="0.2">
      <c r="A1079">
        <v>165350100</v>
      </c>
      <c r="B1079" t="s">
        <v>4829</v>
      </c>
      <c r="C1079" s="15">
        <v>40138</v>
      </c>
      <c r="D1079" t="s">
        <v>1981</v>
      </c>
      <c r="E1079" t="s">
        <v>2377</v>
      </c>
      <c r="F1079" t="s">
        <v>4830</v>
      </c>
      <c r="G1079">
        <v>2013</v>
      </c>
      <c r="H1079">
        <v>146</v>
      </c>
      <c r="I1079">
        <v>1</v>
      </c>
      <c r="J1079">
        <v>158074286</v>
      </c>
      <c r="K1079">
        <v>4163</v>
      </c>
      <c r="L1079">
        <v>4163</v>
      </c>
      <c r="M1079">
        <v>30485</v>
      </c>
      <c r="N1079">
        <v>4243027</v>
      </c>
      <c r="O1079">
        <v>63077118</v>
      </c>
      <c r="P1079">
        <v>2964662</v>
      </c>
      <c r="Q1079">
        <v>57961454</v>
      </c>
      <c r="R1079" t="s">
        <v>2002</v>
      </c>
      <c r="S1079" t="s">
        <v>2026</v>
      </c>
      <c r="T1079" t="s">
        <v>1985</v>
      </c>
      <c r="U1079" t="s">
        <v>2004</v>
      </c>
      <c r="V1079">
        <v>130000000</v>
      </c>
      <c r="W1079">
        <v>424668047</v>
      </c>
      <c r="X1079">
        <v>440200000</v>
      </c>
      <c r="Y1079">
        <v>440249458</v>
      </c>
      <c r="Z1079" t="s">
        <v>4557</v>
      </c>
      <c r="AA1079">
        <v>61733249</v>
      </c>
      <c r="AB1079" t="s">
        <v>1987</v>
      </c>
      <c r="AC1079" t="s">
        <v>4831</v>
      </c>
      <c r="AD1079" t="s">
        <v>2377</v>
      </c>
      <c r="AE1079" t="s">
        <v>4257</v>
      </c>
      <c r="AG1079">
        <v>1951264</v>
      </c>
      <c r="AH1079">
        <v>106487</v>
      </c>
      <c r="AJ1079">
        <v>7.7</v>
      </c>
      <c r="AK1079">
        <v>370034</v>
      </c>
    </row>
    <row r="1080" spans="1:37" x14ac:dyDescent="0.2">
      <c r="A1080">
        <v>193250100</v>
      </c>
      <c r="B1080" t="s">
        <v>1904</v>
      </c>
      <c r="C1080" s="15">
        <v>40236</v>
      </c>
      <c r="D1080" t="s">
        <v>1981</v>
      </c>
      <c r="E1080" t="s">
        <v>2024</v>
      </c>
      <c r="F1080" t="s">
        <v>5267</v>
      </c>
      <c r="G1080">
        <v>2013</v>
      </c>
      <c r="H1080">
        <v>110</v>
      </c>
      <c r="I1080">
        <v>0</v>
      </c>
      <c r="J1080">
        <v>28875635</v>
      </c>
      <c r="K1080">
        <v>3090</v>
      </c>
      <c r="L1080">
        <v>3183</v>
      </c>
      <c r="M1080">
        <v>18771</v>
      </c>
      <c r="N1080">
        <v>723344</v>
      </c>
      <c r="O1080">
        <v>11182844</v>
      </c>
      <c r="P1080">
        <v>395694</v>
      </c>
      <c r="Q1080">
        <v>7624219</v>
      </c>
      <c r="R1080" t="s">
        <v>2070</v>
      </c>
      <c r="S1080" t="s">
        <v>1984</v>
      </c>
      <c r="T1080" t="s">
        <v>1985</v>
      </c>
      <c r="U1080" t="s">
        <v>1995</v>
      </c>
      <c r="V1080">
        <v>50000000</v>
      </c>
      <c r="W1080">
        <v>91742160</v>
      </c>
      <c r="X1080">
        <v>121000000</v>
      </c>
      <c r="Y1080">
        <v>94661735</v>
      </c>
      <c r="AA1080">
        <v>1189266</v>
      </c>
      <c r="AB1080" t="s">
        <v>1987</v>
      </c>
      <c r="AC1080" t="s">
        <v>5268</v>
      </c>
      <c r="AD1080" t="s">
        <v>2483</v>
      </c>
      <c r="AE1080" t="s">
        <v>5269</v>
      </c>
      <c r="AF1080" t="s">
        <v>5270</v>
      </c>
      <c r="AG1080">
        <v>2024469</v>
      </c>
      <c r="AH1080">
        <v>109578</v>
      </c>
    </row>
    <row r="1081" spans="1:37" x14ac:dyDescent="0.2">
      <c r="A1081">
        <v>165790100</v>
      </c>
      <c r="B1081" t="s">
        <v>1792</v>
      </c>
      <c r="C1081" s="15">
        <v>40024</v>
      </c>
      <c r="D1081" t="s">
        <v>1981</v>
      </c>
      <c r="E1081" t="s">
        <v>2035</v>
      </c>
      <c r="F1081" t="s">
        <v>4835</v>
      </c>
      <c r="G1081">
        <v>2013</v>
      </c>
      <c r="H1081">
        <v>104</v>
      </c>
      <c r="I1081">
        <v>1</v>
      </c>
      <c r="J1081">
        <v>17548389</v>
      </c>
      <c r="K1081">
        <v>3866</v>
      </c>
      <c r="L1081">
        <v>3867</v>
      </c>
      <c r="M1081">
        <v>17079</v>
      </c>
      <c r="N1081">
        <v>1242434</v>
      </c>
      <c r="O1081">
        <v>20199203</v>
      </c>
      <c r="P1081">
        <v>527648</v>
      </c>
      <c r="Q1081">
        <v>11616134</v>
      </c>
      <c r="R1081" t="s">
        <v>2031</v>
      </c>
      <c r="S1081" t="s">
        <v>1994</v>
      </c>
      <c r="T1081" t="s">
        <v>2003</v>
      </c>
      <c r="U1081" t="s">
        <v>2004</v>
      </c>
      <c r="V1081">
        <v>110000000</v>
      </c>
      <c r="W1081">
        <v>71017784</v>
      </c>
      <c r="X1081">
        <v>277529739</v>
      </c>
      <c r="Y1081">
        <v>73638360</v>
      </c>
      <c r="Z1081" t="s">
        <v>1431</v>
      </c>
      <c r="AA1081">
        <v>19952872</v>
      </c>
      <c r="AB1081" t="s">
        <v>2006</v>
      </c>
      <c r="AC1081" t="s">
        <v>4836</v>
      </c>
      <c r="AD1081" t="s">
        <v>2039</v>
      </c>
      <c r="AE1081" t="s">
        <v>2402</v>
      </c>
      <c r="AF1081" t="s">
        <v>4464</v>
      </c>
      <c r="AG1081">
        <v>2017020</v>
      </c>
      <c r="AH1081">
        <v>104076</v>
      </c>
      <c r="AJ1081">
        <v>5.4</v>
      </c>
      <c r="AK1081">
        <v>21748</v>
      </c>
    </row>
    <row r="1082" spans="1:37" x14ac:dyDescent="0.2">
      <c r="A1082">
        <v>165950100</v>
      </c>
      <c r="B1082" t="s">
        <v>1793</v>
      </c>
      <c r="C1082" s="15">
        <v>40166</v>
      </c>
      <c r="D1082" t="s">
        <v>1981</v>
      </c>
      <c r="E1082" t="s">
        <v>1989</v>
      </c>
      <c r="F1082" t="s">
        <v>4837</v>
      </c>
      <c r="G1082">
        <v>2012</v>
      </c>
      <c r="H1082">
        <v>87</v>
      </c>
      <c r="I1082">
        <v>0</v>
      </c>
      <c r="J1082">
        <v>7091938</v>
      </c>
      <c r="K1082">
        <v>3231</v>
      </c>
      <c r="L1082">
        <v>3243</v>
      </c>
      <c r="M1082">
        <v>12784</v>
      </c>
      <c r="N1082">
        <v>651980</v>
      </c>
      <c r="O1082">
        <v>8025952</v>
      </c>
      <c r="P1082">
        <v>226137</v>
      </c>
      <c r="Q1082">
        <v>3957573</v>
      </c>
      <c r="R1082" t="s">
        <v>2031</v>
      </c>
      <c r="S1082" t="s">
        <v>2020</v>
      </c>
      <c r="T1082" t="s">
        <v>2003</v>
      </c>
      <c r="U1082" t="s">
        <v>2004</v>
      </c>
      <c r="V1082">
        <v>80000000</v>
      </c>
      <c r="W1082">
        <v>36076121</v>
      </c>
      <c r="X1082">
        <v>94504609</v>
      </c>
      <c r="Y1082">
        <v>37383316</v>
      </c>
      <c r="AA1082">
        <v>14107931</v>
      </c>
      <c r="AB1082" t="s">
        <v>2006</v>
      </c>
      <c r="AC1082" t="s">
        <v>4838</v>
      </c>
      <c r="AD1082" t="s">
        <v>4839</v>
      </c>
      <c r="AE1082" t="s">
        <v>4840</v>
      </c>
      <c r="AF1082" t="s">
        <v>4597</v>
      </c>
      <c r="AG1082">
        <v>1762399</v>
      </c>
      <c r="AH1082">
        <v>116213</v>
      </c>
      <c r="AJ1082">
        <v>5.2</v>
      </c>
      <c r="AK1082">
        <v>7037</v>
      </c>
    </row>
    <row r="1083" spans="1:37" x14ac:dyDescent="0.2">
      <c r="A1083">
        <v>165990100</v>
      </c>
      <c r="B1083" t="s">
        <v>4841</v>
      </c>
      <c r="C1083" s="15">
        <v>39662</v>
      </c>
      <c r="D1083" t="s">
        <v>1981</v>
      </c>
      <c r="E1083" t="s">
        <v>1989</v>
      </c>
      <c r="F1083" t="s">
        <v>4842</v>
      </c>
      <c r="G1083">
        <v>2012</v>
      </c>
      <c r="H1083">
        <v>94</v>
      </c>
      <c r="I1083">
        <v>1</v>
      </c>
      <c r="J1083">
        <v>14623599</v>
      </c>
      <c r="K1083">
        <v>3391</v>
      </c>
      <c r="L1083">
        <v>3401</v>
      </c>
      <c r="M1083">
        <v>16072</v>
      </c>
      <c r="N1083">
        <v>1055575</v>
      </c>
      <c r="O1083">
        <v>16306454</v>
      </c>
      <c r="P1083">
        <v>198428</v>
      </c>
      <c r="Q1083">
        <v>4536940</v>
      </c>
      <c r="R1083" t="s">
        <v>2031</v>
      </c>
      <c r="S1083" t="s">
        <v>2026</v>
      </c>
      <c r="T1083" t="s">
        <v>1985</v>
      </c>
      <c r="U1083" t="s">
        <v>2071</v>
      </c>
      <c r="V1083">
        <v>22000000</v>
      </c>
      <c r="W1083">
        <v>49008662</v>
      </c>
      <c r="X1083">
        <v>28221033</v>
      </c>
      <c r="Y1083">
        <v>51902389</v>
      </c>
      <c r="Z1083" t="s">
        <v>1564</v>
      </c>
      <c r="AA1083">
        <v>6593938</v>
      </c>
      <c r="AB1083" t="s">
        <v>2006</v>
      </c>
      <c r="AC1083" t="s">
        <v>4843</v>
      </c>
      <c r="AD1083" t="s">
        <v>2222</v>
      </c>
      <c r="AE1083" t="s">
        <v>4257</v>
      </c>
      <c r="AF1083" t="s">
        <v>2153</v>
      </c>
      <c r="AG1083">
        <v>2023453</v>
      </c>
      <c r="AH1083">
        <v>96283</v>
      </c>
      <c r="AJ1083">
        <v>6.4</v>
      </c>
      <c r="AK1083">
        <v>12743</v>
      </c>
    </row>
    <row r="1084" spans="1:37" x14ac:dyDescent="0.2">
      <c r="A1084">
        <v>166240100</v>
      </c>
      <c r="B1084" t="s">
        <v>1794</v>
      </c>
      <c r="C1084" s="15">
        <v>39844</v>
      </c>
      <c r="D1084" t="s">
        <v>1981</v>
      </c>
      <c r="E1084" t="s">
        <v>1991</v>
      </c>
      <c r="F1084" t="s">
        <v>4844</v>
      </c>
      <c r="G1084">
        <v>2011</v>
      </c>
      <c r="H1084">
        <v>91</v>
      </c>
      <c r="I1084">
        <v>0</v>
      </c>
      <c r="J1084">
        <v>4548201</v>
      </c>
      <c r="K1084">
        <v>2404</v>
      </c>
      <c r="L1084">
        <v>2404</v>
      </c>
      <c r="M1084">
        <v>5503</v>
      </c>
      <c r="N1084">
        <v>463855</v>
      </c>
      <c r="O1084">
        <v>7581198</v>
      </c>
      <c r="P1084">
        <v>112326</v>
      </c>
      <c r="Q1084">
        <v>2621878</v>
      </c>
      <c r="R1084" t="s">
        <v>2070</v>
      </c>
      <c r="S1084" t="s">
        <v>1994</v>
      </c>
      <c r="T1084" t="s">
        <v>1985</v>
      </c>
      <c r="U1084" t="s">
        <v>1995</v>
      </c>
      <c r="V1084">
        <v>55000000</v>
      </c>
      <c r="W1084">
        <v>9489829</v>
      </c>
      <c r="X1084">
        <v>13108140</v>
      </c>
      <c r="Y1084">
        <v>9840002</v>
      </c>
      <c r="AA1084">
        <v>9373376</v>
      </c>
      <c r="AB1084" t="s">
        <v>2073</v>
      </c>
      <c r="AC1084" t="s">
        <v>4845</v>
      </c>
      <c r="AD1084" t="s">
        <v>1991</v>
      </c>
      <c r="AE1084" t="s">
        <v>3692</v>
      </c>
      <c r="AF1084" t="s">
        <v>4597</v>
      </c>
      <c r="AG1084">
        <v>1308729</v>
      </c>
      <c r="AH1084">
        <v>91483</v>
      </c>
      <c r="AJ1084">
        <v>5.7</v>
      </c>
      <c r="AK1084">
        <v>33651</v>
      </c>
    </row>
    <row r="1085" spans="1:37" x14ac:dyDescent="0.2">
      <c r="A1085">
        <v>166340100</v>
      </c>
      <c r="B1085" t="s">
        <v>4846</v>
      </c>
      <c r="C1085" s="15">
        <v>39718</v>
      </c>
      <c r="D1085" t="s">
        <v>1981</v>
      </c>
      <c r="E1085" t="s">
        <v>1989</v>
      </c>
      <c r="F1085" t="s">
        <v>4847</v>
      </c>
      <c r="G1085">
        <v>2011</v>
      </c>
      <c r="H1085">
        <v>121</v>
      </c>
      <c r="I1085">
        <v>0</v>
      </c>
      <c r="J1085">
        <v>2603370</v>
      </c>
      <c r="K1085">
        <v>2515</v>
      </c>
      <c r="L1085">
        <v>2517</v>
      </c>
      <c r="M1085">
        <v>5881</v>
      </c>
      <c r="R1085" t="s">
        <v>2070</v>
      </c>
      <c r="S1085" t="s">
        <v>1984</v>
      </c>
      <c r="T1085" t="s">
        <v>1985</v>
      </c>
      <c r="U1085" t="s">
        <v>2135</v>
      </c>
      <c r="V1085">
        <v>19000000</v>
      </c>
      <c r="W1085">
        <v>5310554</v>
      </c>
      <c r="X1085">
        <v>404359</v>
      </c>
      <c r="Y1085">
        <v>5624117</v>
      </c>
      <c r="AA1085">
        <v>989419</v>
      </c>
      <c r="AB1085" t="s">
        <v>2006</v>
      </c>
      <c r="AC1085" t="s">
        <v>4848</v>
      </c>
      <c r="AD1085" t="s">
        <v>2228</v>
      </c>
      <c r="AE1085" t="s">
        <v>4155</v>
      </c>
      <c r="AG1085">
        <v>1870529</v>
      </c>
      <c r="AH1085">
        <v>97986</v>
      </c>
      <c r="AJ1085">
        <v>6.4</v>
      </c>
      <c r="AK1085">
        <v>4302</v>
      </c>
    </row>
    <row r="1086" spans="1:37" x14ac:dyDescent="0.2">
      <c r="A1086">
        <v>166690100</v>
      </c>
      <c r="B1086" t="s">
        <v>1795</v>
      </c>
      <c r="C1086" s="15">
        <v>39732</v>
      </c>
      <c r="D1086" t="s">
        <v>1981</v>
      </c>
      <c r="E1086" t="s">
        <v>1991</v>
      </c>
      <c r="F1086" t="s">
        <v>1795</v>
      </c>
      <c r="G1086">
        <v>2012</v>
      </c>
      <c r="H1086">
        <v>120</v>
      </c>
      <c r="I1086">
        <v>0</v>
      </c>
      <c r="J1086">
        <v>19458109</v>
      </c>
      <c r="K1086">
        <v>3232</v>
      </c>
      <c r="L1086">
        <v>3247</v>
      </c>
      <c r="M1086">
        <v>31242</v>
      </c>
      <c r="N1086">
        <v>2049957</v>
      </c>
      <c r="O1086">
        <v>25528311</v>
      </c>
      <c r="P1086">
        <v>822740</v>
      </c>
      <c r="Q1086">
        <v>26778489</v>
      </c>
      <c r="R1086" t="s">
        <v>1983</v>
      </c>
      <c r="S1086" t="s">
        <v>2179</v>
      </c>
      <c r="T1086" t="s">
        <v>1985</v>
      </c>
      <c r="U1086" t="s">
        <v>1986</v>
      </c>
      <c r="V1086">
        <v>44500000</v>
      </c>
      <c r="W1086">
        <v>136025503</v>
      </c>
      <c r="X1086">
        <v>91115254</v>
      </c>
      <c r="Y1086">
        <v>143483186</v>
      </c>
      <c r="AA1086">
        <v>43685626</v>
      </c>
      <c r="AB1086" t="s">
        <v>2073</v>
      </c>
      <c r="AC1086" t="s">
        <v>4849</v>
      </c>
      <c r="AD1086" t="s">
        <v>1991</v>
      </c>
      <c r="AE1086" t="s">
        <v>3564</v>
      </c>
      <c r="AF1086" t="s">
        <v>4718</v>
      </c>
      <c r="AG1086">
        <v>1024648</v>
      </c>
      <c r="AH1086">
        <v>97304</v>
      </c>
      <c r="AJ1086">
        <v>7.8</v>
      </c>
      <c r="AK1086">
        <v>355238</v>
      </c>
    </row>
    <row r="1087" spans="1:37" x14ac:dyDescent="0.2">
      <c r="A1087">
        <v>166970100</v>
      </c>
      <c r="B1087" t="s">
        <v>1796</v>
      </c>
      <c r="C1087" s="15">
        <v>39688</v>
      </c>
      <c r="D1087" t="s">
        <v>1981</v>
      </c>
      <c r="E1087" t="s">
        <v>2318</v>
      </c>
      <c r="F1087" t="s">
        <v>4850</v>
      </c>
      <c r="G1087">
        <v>2011</v>
      </c>
      <c r="H1087">
        <v>115</v>
      </c>
      <c r="I1087">
        <v>0</v>
      </c>
      <c r="J1087">
        <v>10001982</v>
      </c>
      <c r="K1087">
        <v>2888</v>
      </c>
      <c r="L1087">
        <v>3138</v>
      </c>
      <c r="M1087">
        <v>14469</v>
      </c>
      <c r="N1087">
        <v>1169145</v>
      </c>
      <c r="O1087">
        <v>16641021</v>
      </c>
      <c r="P1087">
        <v>214843</v>
      </c>
      <c r="Q1087">
        <v>5061539</v>
      </c>
      <c r="R1087" t="s">
        <v>1983</v>
      </c>
      <c r="S1087" t="s">
        <v>2026</v>
      </c>
      <c r="T1087" t="s">
        <v>1985</v>
      </c>
      <c r="U1087" t="s">
        <v>2135</v>
      </c>
      <c r="V1087">
        <v>26000000</v>
      </c>
      <c r="W1087">
        <v>37397291</v>
      </c>
      <c r="X1087">
        <v>16996346</v>
      </c>
      <c r="Y1087">
        <v>39605421</v>
      </c>
      <c r="AA1087">
        <v>17064741</v>
      </c>
      <c r="AB1087" t="s">
        <v>2073</v>
      </c>
      <c r="AC1087" t="s">
        <v>4851</v>
      </c>
      <c r="AD1087" t="s">
        <v>2652</v>
      </c>
      <c r="AE1087" t="s">
        <v>4749</v>
      </c>
      <c r="AF1087" t="s">
        <v>4852</v>
      </c>
      <c r="AG1087">
        <v>1212450</v>
      </c>
      <c r="AH1087">
        <v>96432</v>
      </c>
      <c r="AJ1087">
        <v>7.3</v>
      </c>
      <c r="AK1087">
        <v>148062</v>
      </c>
    </row>
    <row r="1088" spans="1:37" x14ac:dyDescent="0.2">
      <c r="A1088">
        <v>167070100</v>
      </c>
      <c r="B1088" t="s">
        <v>1797</v>
      </c>
      <c r="C1088" s="15">
        <v>39823</v>
      </c>
      <c r="D1088" t="s">
        <v>1981</v>
      </c>
      <c r="E1088" t="s">
        <v>1991</v>
      </c>
      <c r="F1088" t="s">
        <v>4853</v>
      </c>
      <c r="G1088">
        <v>2011</v>
      </c>
      <c r="H1088">
        <v>110</v>
      </c>
      <c r="I1088">
        <v>0</v>
      </c>
      <c r="J1088">
        <v>17070347</v>
      </c>
      <c r="K1088">
        <v>3103</v>
      </c>
      <c r="L1088">
        <v>3103</v>
      </c>
      <c r="M1088">
        <v>12153</v>
      </c>
      <c r="N1088">
        <v>666180</v>
      </c>
      <c r="O1088">
        <v>9467238</v>
      </c>
      <c r="P1088">
        <v>271464</v>
      </c>
      <c r="Q1088">
        <v>6578666</v>
      </c>
      <c r="R1088" t="s">
        <v>2171</v>
      </c>
      <c r="S1088" t="s">
        <v>2179</v>
      </c>
      <c r="T1088" t="s">
        <v>1985</v>
      </c>
      <c r="U1088" t="s">
        <v>2135</v>
      </c>
      <c r="V1088">
        <v>60000000</v>
      </c>
      <c r="W1088">
        <v>46000903</v>
      </c>
      <c r="X1088">
        <v>58100000</v>
      </c>
      <c r="Y1088">
        <v>47698348</v>
      </c>
      <c r="AA1088">
        <v>30408157</v>
      </c>
      <c r="AB1088" t="s">
        <v>2073</v>
      </c>
      <c r="AC1088" t="s">
        <v>2844</v>
      </c>
      <c r="AD1088" t="s">
        <v>1991</v>
      </c>
      <c r="AE1088" t="s">
        <v>2082</v>
      </c>
      <c r="AF1088" t="s">
        <v>4854</v>
      </c>
      <c r="AG1088">
        <v>1321870</v>
      </c>
      <c r="AH1088">
        <v>99728</v>
      </c>
      <c r="AJ1088">
        <v>6.8</v>
      </c>
      <c r="AK1088">
        <v>149752</v>
      </c>
    </row>
    <row r="1089" spans="1:37" x14ac:dyDescent="0.2">
      <c r="A1089">
        <v>167200100</v>
      </c>
      <c r="B1089" t="s">
        <v>1798</v>
      </c>
      <c r="C1089" s="15">
        <v>39806</v>
      </c>
      <c r="D1089" t="s">
        <v>1981</v>
      </c>
      <c r="E1089" t="s">
        <v>2024</v>
      </c>
      <c r="F1089" t="s">
        <v>4855</v>
      </c>
      <c r="G1089">
        <v>2012</v>
      </c>
      <c r="H1089">
        <v>158</v>
      </c>
      <c r="I1089">
        <v>0</v>
      </c>
      <c r="J1089">
        <v>27281735</v>
      </c>
      <c r="K1089">
        <v>2814</v>
      </c>
      <c r="L1089">
        <v>2927</v>
      </c>
      <c r="M1089">
        <v>18984</v>
      </c>
      <c r="N1089">
        <v>2810939</v>
      </c>
      <c r="O1089">
        <v>40752696</v>
      </c>
      <c r="P1089">
        <v>1557112</v>
      </c>
      <c r="Q1089">
        <v>36051314</v>
      </c>
      <c r="R1089" t="s">
        <v>1983</v>
      </c>
      <c r="S1089" t="s">
        <v>2026</v>
      </c>
      <c r="T1089" t="s">
        <v>1985</v>
      </c>
      <c r="U1089" t="s">
        <v>2158</v>
      </c>
      <c r="V1089">
        <v>65000000</v>
      </c>
      <c r="W1089">
        <v>148809770</v>
      </c>
      <c r="X1089">
        <v>293359282</v>
      </c>
      <c r="Y1089">
        <v>156592957</v>
      </c>
      <c r="AA1089">
        <v>16262003</v>
      </c>
      <c r="AB1089" t="s">
        <v>1987</v>
      </c>
      <c r="AC1089" t="s">
        <v>4856</v>
      </c>
      <c r="AD1089" t="s">
        <v>2028</v>
      </c>
      <c r="AE1089" t="s">
        <v>2095</v>
      </c>
      <c r="AF1089" t="s">
        <v>2586</v>
      </c>
      <c r="AG1089">
        <v>1707386</v>
      </c>
      <c r="AH1089">
        <v>99149</v>
      </c>
      <c r="AJ1089">
        <v>7.7</v>
      </c>
      <c r="AK1089">
        <v>201068</v>
      </c>
    </row>
    <row r="1090" spans="1:37" x14ac:dyDescent="0.2">
      <c r="A1090">
        <v>167380100</v>
      </c>
      <c r="B1090" t="s">
        <v>1799</v>
      </c>
      <c r="C1090" s="15">
        <v>39837</v>
      </c>
      <c r="D1090" t="s">
        <v>1981</v>
      </c>
      <c r="E1090" t="s">
        <v>3715</v>
      </c>
      <c r="F1090" t="s">
        <v>4857</v>
      </c>
      <c r="G1090">
        <v>2011</v>
      </c>
      <c r="H1090">
        <v>97</v>
      </c>
      <c r="I1090">
        <v>0</v>
      </c>
      <c r="J1090">
        <v>4805878</v>
      </c>
      <c r="K1090">
        <v>2023</v>
      </c>
      <c r="L1090">
        <v>2023</v>
      </c>
      <c r="M1090">
        <v>4959</v>
      </c>
      <c r="N1090">
        <v>141137</v>
      </c>
      <c r="O1090">
        <v>1915990</v>
      </c>
      <c r="P1090">
        <v>47030</v>
      </c>
      <c r="Q1090">
        <v>877789</v>
      </c>
      <c r="R1090" t="s">
        <v>4318</v>
      </c>
      <c r="S1090" t="s">
        <v>4858</v>
      </c>
      <c r="T1090" t="s">
        <v>4859</v>
      </c>
      <c r="U1090" t="s">
        <v>2071</v>
      </c>
      <c r="V1090">
        <v>10000000</v>
      </c>
      <c r="W1090">
        <v>8840453</v>
      </c>
      <c r="X1090">
        <v>22324294</v>
      </c>
      <c r="Y1090">
        <v>9166664</v>
      </c>
      <c r="AA1090">
        <v>12640940</v>
      </c>
      <c r="AB1090" t="s">
        <v>2073</v>
      </c>
      <c r="AC1090" t="s">
        <v>4860</v>
      </c>
      <c r="AD1090" t="s">
        <v>2095</v>
      </c>
      <c r="AE1090" t="s">
        <v>4861</v>
      </c>
      <c r="AF1090" t="s">
        <v>4275</v>
      </c>
      <c r="AG1090">
        <v>1333125</v>
      </c>
      <c r="AH1090">
        <v>100083</v>
      </c>
      <c r="AJ1090">
        <v>4.4000000000000004</v>
      </c>
      <c r="AK1090">
        <v>65728</v>
      </c>
    </row>
    <row r="1091" spans="1:37" x14ac:dyDescent="0.2">
      <c r="A1091">
        <v>167390100</v>
      </c>
      <c r="B1091" t="s">
        <v>1800</v>
      </c>
      <c r="C1091" s="15">
        <v>39655</v>
      </c>
      <c r="D1091" t="s">
        <v>1981</v>
      </c>
      <c r="E1091" t="s">
        <v>2377</v>
      </c>
      <c r="F1091" t="s">
        <v>4862</v>
      </c>
      <c r="G1091">
        <v>2011</v>
      </c>
      <c r="H1091">
        <v>97</v>
      </c>
      <c r="I1091">
        <v>1</v>
      </c>
      <c r="J1091">
        <v>11731708</v>
      </c>
      <c r="K1091">
        <v>2567</v>
      </c>
      <c r="L1091">
        <v>2606</v>
      </c>
      <c r="M1091">
        <v>9398</v>
      </c>
      <c r="R1091" t="s">
        <v>2070</v>
      </c>
      <c r="S1091" t="s">
        <v>1984</v>
      </c>
      <c r="T1091" t="s">
        <v>1985</v>
      </c>
      <c r="U1091" t="s">
        <v>2135</v>
      </c>
      <c r="V1091">
        <v>33000000</v>
      </c>
      <c r="W1091">
        <v>35074677</v>
      </c>
      <c r="X1091">
        <v>130477613</v>
      </c>
      <c r="Y1091">
        <v>37145665</v>
      </c>
      <c r="Z1091" t="s">
        <v>1087</v>
      </c>
      <c r="AA1091">
        <v>5511402</v>
      </c>
      <c r="AB1091" t="s">
        <v>1987</v>
      </c>
      <c r="AC1091" t="s">
        <v>4863</v>
      </c>
      <c r="AD1091" t="s">
        <v>3704</v>
      </c>
      <c r="AE1091" t="s">
        <v>2133</v>
      </c>
      <c r="AG1091">
        <v>1800741</v>
      </c>
      <c r="AH1091">
        <v>98373</v>
      </c>
      <c r="AJ1091">
        <v>6.5</v>
      </c>
      <c r="AK1091">
        <v>36961</v>
      </c>
    </row>
    <row r="1092" spans="1:37" x14ac:dyDescent="0.2">
      <c r="A1092">
        <v>167400100</v>
      </c>
      <c r="B1092" t="s">
        <v>1801</v>
      </c>
      <c r="C1092" s="15">
        <v>39963</v>
      </c>
      <c r="D1092" t="s">
        <v>1981</v>
      </c>
      <c r="E1092" t="s">
        <v>2035</v>
      </c>
      <c r="F1092" t="s">
        <v>4864</v>
      </c>
      <c r="G1092">
        <v>2012</v>
      </c>
      <c r="H1092">
        <v>99</v>
      </c>
      <c r="I1092">
        <v>0</v>
      </c>
      <c r="J1092">
        <v>27520040</v>
      </c>
      <c r="K1092">
        <v>3401</v>
      </c>
      <c r="L1092">
        <v>3401</v>
      </c>
      <c r="M1092">
        <v>11927</v>
      </c>
      <c r="N1092">
        <v>498264</v>
      </c>
      <c r="O1092">
        <v>8572002</v>
      </c>
      <c r="P1092">
        <v>368581</v>
      </c>
      <c r="Q1092">
        <v>7026387</v>
      </c>
      <c r="R1092" t="s">
        <v>2002</v>
      </c>
      <c r="S1092" t="s">
        <v>1984</v>
      </c>
      <c r="T1092" t="s">
        <v>1985</v>
      </c>
      <c r="U1092" t="s">
        <v>1995</v>
      </c>
      <c r="V1092">
        <v>130000000</v>
      </c>
      <c r="W1092">
        <v>60522097</v>
      </c>
      <c r="X1092">
        <v>190977568</v>
      </c>
      <c r="Y1092">
        <v>62755382</v>
      </c>
      <c r="AA1092">
        <v>45836388</v>
      </c>
      <c r="AB1092" t="s">
        <v>1987</v>
      </c>
      <c r="AC1092" t="s">
        <v>4865</v>
      </c>
      <c r="AD1092" t="s">
        <v>2039</v>
      </c>
      <c r="AE1092" t="s">
        <v>2084</v>
      </c>
      <c r="AF1092" t="s">
        <v>2742</v>
      </c>
      <c r="AG1092">
        <v>1815862</v>
      </c>
      <c r="AH1092">
        <v>102880</v>
      </c>
      <c r="AJ1092">
        <v>5</v>
      </c>
      <c r="AK1092">
        <v>133239</v>
      </c>
    </row>
    <row r="1093" spans="1:37" x14ac:dyDescent="0.2">
      <c r="A1093">
        <v>168840100</v>
      </c>
      <c r="B1093" t="s">
        <v>4866</v>
      </c>
      <c r="C1093" s="15">
        <v>39746</v>
      </c>
      <c r="D1093" t="s">
        <v>1981</v>
      </c>
      <c r="E1093" t="s">
        <v>1989</v>
      </c>
      <c r="F1093" t="s">
        <v>4867</v>
      </c>
      <c r="G1093">
        <v>2012</v>
      </c>
      <c r="H1093">
        <v>115</v>
      </c>
      <c r="I1093">
        <v>0</v>
      </c>
      <c r="J1093">
        <v>2268274</v>
      </c>
      <c r="K1093">
        <v>2002</v>
      </c>
      <c r="L1093">
        <v>2030</v>
      </c>
      <c r="M1093">
        <v>5042</v>
      </c>
      <c r="N1093">
        <v>272236</v>
      </c>
      <c r="O1093">
        <v>3318032</v>
      </c>
      <c r="P1093">
        <v>51928</v>
      </c>
      <c r="Q1093">
        <v>930372</v>
      </c>
      <c r="R1093" t="s">
        <v>2171</v>
      </c>
      <c r="S1093" t="s">
        <v>2172</v>
      </c>
      <c r="T1093" t="s">
        <v>1985</v>
      </c>
      <c r="U1093" t="s">
        <v>2135</v>
      </c>
      <c r="V1093">
        <v>20000000</v>
      </c>
      <c r="W1093">
        <v>6002756</v>
      </c>
      <c r="X1093">
        <v>2298065</v>
      </c>
      <c r="Y1093">
        <v>6356616</v>
      </c>
      <c r="AA1093">
        <v>11644099</v>
      </c>
      <c r="AB1093" t="s">
        <v>2006</v>
      </c>
      <c r="AC1093" t="s">
        <v>4868</v>
      </c>
      <c r="AD1093" t="s">
        <v>2222</v>
      </c>
      <c r="AE1093" t="s">
        <v>2228</v>
      </c>
      <c r="AF1093" t="s">
        <v>4155</v>
      </c>
      <c r="AG1093">
        <v>1629757</v>
      </c>
      <c r="AH1093">
        <v>97832</v>
      </c>
      <c r="AJ1093">
        <v>7.1</v>
      </c>
      <c r="AK1093">
        <v>20044</v>
      </c>
    </row>
    <row r="1094" spans="1:37" x14ac:dyDescent="0.2">
      <c r="A1094">
        <v>168850100</v>
      </c>
      <c r="B1094" t="s">
        <v>4869</v>
      </c>
      <c r="C1094" s="15">
        <v>39806</v>
      </c>
      <c r="D1094" t="s">
        <v>1981</v>
      </c>
      <c r="E1094" t="s">
        <v>1989</v>
      </c>
      <c r="F1094" t="s">
        <v>4870</v>
      </c>
      <c r="G1094">
        <v>2012</v>
      </c>
      <c r="H1094">
        <v>104</v>
      </c>
      <c r="I1094">
        <v>0</v>
      </c>
      <c r="J1094">
        <v>14554053</v>
      </c>
      <c r="K1094">
        <v>3367</v>
      </c>
      <c r="L1094">
        <v>3368</v>
      </c>
      <c r="M1094">
        <v>18916</v>
      </c>
      <c r="N1094">
        <v>996223</v>
      </c>
      <c r="O1094">
        <v>10128654</v>
      </c>
      <c r="P1094">
        <v>295850</v>
      </c>
      <c r="Q1094">
        <v>3362156</v>
      </c>
      <c r="R1094" t="s">
        <v>2070</v>
      </c>
      <c r="S1094" t="s">
        <v>1984</v>
      </c>
      <c r="T1094" t="s">
        <v>1985</v>
      </c>
      <c r="U1094" t="s">
        <v>2071</v>
      </c>
      <c r="V1094">
        <v>25000000</v>
      </c>
      <c r="W1094">
        <v>77267296</v>
      </c>
      <c r="X1094">
        <v>43565087</v>
      </c>
      <c r="Y1094">
        <v>81277533</v>
      </c>
      <c r="AA1094">
        <v>27013767</v>
      </c>
      <c r="AB1094" t="s">
        <v>2006</v>
      </c>
      <c r="AC1094" t="s">
        <v>4843</v>
      </c>
      <c r="AD1094" t="s">
        <v>1989</v>
      </c>
      <c r="AE1094" t="s">
        <v>2228</v>
      </c>
      <c r="AF1094" t="s">
        <v>4265</v>
      </c>
      <c r="AG1094">
        <v>1047540</v>
      </c>
      <c r="AH1094">
        <v>99415</v>
      </c>
      <c r="AJ1094">
        <v>6</v>
      </c>
      <c r="AK1094">
        <v>18703</v>
      </c>
    </row>
    <row r="1095" spans="1:37" x14ac:dyDescent="0.2">
      <c r="A1095">
        <v>168860100</v>
      </c>
      <c r="B1095" t="s">
        <v>4871</v>
      </c>
      <c r="C1095" s="15">
        <v>40031</v>
      </c>
      <c r="D1095" t="s">
        <v>1981</v>
      </c>
      <c r="E1095" t="s">
        <v>1989</v>
      </c>
      <c r="F1095" t="s">
        <v>4872</v>
      </c>
      <c r="G1095">
        <v>2013</v>
      </c>
      <c r="H1095">
        <v>105</v>
      </c>
      <c r="I1095">
        <v>1</v>
      </c>
      <c r="J1095">
        <v>14401054</v>
      </c>
      <c r="K1095">
        <v>3031</v>
      </c>
      <c r="L1095">
        <v>3080</v>
      </c>
      <c r="M1095">
        <v>20510</v>
      </c>
      <c r="N1095">
        <v>1784903</v>
      </c>
      <c r="O1095">
        <v>26298831</v>
      </c>
      <c r="P1095">
        <v>1020461</v>
      </c>
      <c r="Q1095">
        <v>24875719</v>
      </c>
      <c r="R1095" t="s">
        <v>2012</v>
      </c>
      <c r="S1095" t="s">
        <v>2026</v>
      </c>
      <c r="T1095" t="s">
        <v>1985</v>
      </c>
      <c r="U1095" t="s">
        <v>2004</v>
      </c>
      <c r="V1095">
        <v>90000000</v>
      </c>
      <c r="W1095">
        <v>68559554</v>
      </c>
      <c r="X1095">
        <v>132300000</v>
      </c>
      <c r="Y1095">
        <v>71089212</v>
      </c>
      <c r="Z1095" t="s">
        <v>3615</v>
      </c>
      <c r="AA1095">
        <v>20082042</v>
      </c>
      <c r="AB1095" t="s">
        <v>2006</v>
      </c>
      <c r="AC1095" t="s">
        <v>4873</v>
      </c>
      <c r="AD1095" t="s">
        <v>2089</v>
      </c>
      <c r="AG1095">
        <v>1854564</v>
      </c>
      <c r="AH1095">
        <v>104074</v>
      </c>
      <c r="AJ1095">
        <v>5.9</v>
      </c>
      <c r="AK1095">
        <v>67801</v>
      </c>
    </row>
    <row r="1096" spans="1:37" x14ac:dyDescent="0.2">
      <c r="A1096">
        <v>198790100</v>
      </c>
      <c r="B1096" t="s">
        <v>1921</v>
      </c>
      <c r="C1096" s="15">
        <v>40236</v>
      </c>
      <c r="D1096" t="s">
        <v>1981</v>
      </c>
      <c r="E1096" t="s">
        <v>1989</v>
      </c>
      <c r="F1096" t="s">
        <v>5335</v>
      </c>
      <c r="G1096">
        <v>2013</v>
      </c>
      <c r="H1096">
        <v>138</v>
      </c>
      <c r="I1096">
        <v>0</v>
      </c>
      <c r="J1096">
        <v>25601865</v>
      </c>
      <c r="K1096">
        <v>3260</v>
      </c>
      <c r="L1096">
        <v>3271</v>
      </c>
      <c r="M1096">
        <v>15319</v>
      </c>
      <c r="N1096">
        <v>665742</v>
      </c>
      <c r="O1096">
        <v>9203513</v>
      </c>
      <c r="P1096">
        <v>209791</v>
      </c>
      <c r="Q1096">
        <v>4187288</v>
      </c>
      <c r="R1096" t="s">
        <v>2171</v>
      </c>
      <c r="S1096" t="s">
        <v>2816</v>
      </c>
      <c r="T1096" t="s">
        <v>1985</v>
      </c>
      <c r="U1096" t="s">
        <v>2135</v>
      </c>
      <c r="V1096">
        <v>22000000</v>
      </c>
      <c r="W1096">
        <v>59700064</v>
      </c>
      <c r="X1096">
        <v>11249729</v>
      </c>
      <c r="Y1096">
        <v>61599940</v>
      </c>
      <c r="AA1096">
        <v>38368</v>
      </c>
      <c r="AB1096" t="s">
        <v>1987</v>
      </c>
      <c r="AC1096" t="s">
        <v>5336</v>
      </c>
      <c r="AD1096" t="s">
        <v>5337</v>
      </c>
      <c r="AE1096" t="s">
        <v>1989</v>
      </c>
      <c r="AG1096">
        <v>3210686</v>
      </c>
      <c r="AH1096">
        <v>109897</v>
      </c>
    </row>
    <row r="1097" spans="1:37" x14ac:dyDescent="0.2">
      <c r="A1097">
        <v>169330100</v>
      </c>
      <c r="B1097" t="s">
        <v>1803</v>
      </c>
      <c r="C1097" s="15">
        <v>40012</v>
      </c>
      <c r="D1097" t="s">
        <v>1981</v>
      </c>
      <c r="E1097" t="s">
        <v>2377</v>
      </c>
      <c r="F1097" t="s">
        <v>4877</v>
      </c>
      <c r="G1097">
        <v>2013</v>
      </c>
      <c r="H1097">
        <v>116</v>
      </c>
      <c r="I1097">
        <v>1</v>
      </c>
      <c r="J1097">
        <v>18048422</v>
      </c>
      <c r="K1097">
        <v>3016</v>
      </c>
      <c r="L1097">
        <v>3016</v>
      </c>
      <c r="M1097">
        <v>12844</v>
      </c>
      <c r="N1097">
        <v>2119048</v>
      </c>
      <c r="O1097">
        <v>29476255</v>
      </c>
      <c r="P1097">
        <v>795081</v>
      </c>
      <c r="Q1097">
        <v>9753960</v>
      </c>
      <c r="R1097" t="s">
        <v>2070</v>
      </c>
      <c r="S1097" t="s">
        <v>1994</v>
      </c>
      <c r="T1097" t="s">
        <v>1985</v>
      </c>
      <c r="U1097" t="s">
        <v>1995</v>
      </c>
      <c r="V1097">
        <v>84000000</v>
      </c>
      <c r="W1097">
        <v>53262560</v>
      </c>
      <c r="X1097">
        <v>83900000</v>
      </c>
      <c r="Y1097">
        <v>55227965</v>
      </c>
      <c r="Z1097" t="s">
        <v>4226</v>
      </c>
      <c r="AA1097">
        <v>40989745</v>
      </c>
      <c r="AB1097" t="s">
        <v>1987</v>
      </c>
      <c r="AC1097" t="s">
        <v>4878</v>
      </c>
      <c r="AD1097" t="s">
        <v>2133</v>
      </c>
      <c r="AE1097" t="s">
        <v>2204</v>
      </c>
      <c r="AG1097">
        <v>1821694</v>
      </c>
      <c r="AH1097">
        <v>103810</v>
      </c>
      <c r="AJ1097">
        <v>6.7</v>
      </c>
      <c r="AK1097">
        <v>96959</v>
      </c>
    </row>
    <row r="1098" spans="1:37" x14ac:dyDescent="0.2">
      <c r="A1098">
        <v>169340100</v>
      </c>
      <c r="B1098" t="s">
        <v>1804</v>
      </c>
      <c r="C1098" s="15">
        <v>39844</v>
      </c>
      <c r="D1098" t="s">
        <v>1981</v>
      </c>
      <c r="E1098" t="s">
        <v>2377</v>
      </c>
      <c r="F1098" t="s">
        <v>4879</v>
      </c>
      <c r="G1098">
        <v>2012</v>
      </c>
      <c r="H1098">
        <v>97</v>
      </c>
      <c r="I1098">
        <v>0</v>
      </c>
      <c r="J1098">
        <v>20353967</v>
      </c>
      <c r="K1098">
        <v>3009</v>
      </c>
      <c r="L1098">
        <v>3009</v>
      </c>
      <c r="M1098">
        <v>16797</v>
      </c>
      <c r="N1098">
        <v>748084</v>
      </c>
      <c r="O1098">
        <v>9376864</v>
      </c>
      <c r="P1098">
        <v>228708</v>
      </c>
      <c r="Q1098">
        <v>4571228</v>
      </c>
      <c r="R1098" t="s">
        <v>2012</v>
      </c>
      <c r="S1098" t="s">
        <v>2026</v>
      </c>
      <c r="T1098" t="s">
        <v>1985</v>
      </c>
      <c r="U1098" t="s">
        <v>2175</v>
      </c>
      <c r="V1098">
        <v>30000000</v>
      </c>
      <c r="W1098">
        <v>66380662</v>
      </c>
      <c r="X1098">
        <v>48740946</v>
      </c>
      <c r="Y1098">
        <v>68830132</v>
      </c>
      <c r="AA1098">
        <v>37198571</v>
      </c>
      <c r="AB1098" t="s">
        <v>1987</v>
      </c>
      <c r="AC1098" t="s">
        <v>4880</v>
      </c>
      <c r="AD1098" t="s">
        <v>4881</v>
      </c>
      <c r="AE1098" t="s">
        <v>2177</v>
      </c>
      <c r="AF1098" t="s">
        <v>2133</v>
      </c>
      <c r="AG1098">
        <v>1588173</v>
      </c>
      <c r="AH1098">
        <v>99007</v>
      </c>
      <c r="AJ1098">
        <v>7</v>
      </c>
      <c r="AK1098">
        <v>153237</v>
      </c>
    </row>
    <row r="1099" spans="1:37" x14ac:dyDescent="0.2">
      <c r="A1099">
        <v>169350100</v>
      </c>
      <c r="B1099" t="s">
        <v>1805</v>
      </c>
      <c r="C1099" s="15">
        <v>39732</v>
      </c>
      <c r="D1099" t="s">
        <v>1981</v>
      </c>
      <c r="E1099" t="s">
        <v>2377</v>
      </c>
      <c r="F1099" t="s">
        <v>1805</v>
      </c>
      <c r="G1099">
        <v>2012</v>
      </c>
      <c r="H1099">
        <v>110</v>
      </c>
      <c r="I1099">
        <v>0</v>
      </c>
      <c r="J1099">
        <v>18007634</v>
      </c>
      <c r="K1099">
        <v>2527</v>
      </c>
      <c r="L1099">
        <v>2542</v>
      </c>
      <c r="M1099">
        <v>12418</v>
      </c>
      <c r="N1099">
        <v>735482</v>
      </c>
      <c r="O1099">
        <v>10784148</v>
      </c>
      <c r="P1099">
        <v>130018</v>
      </c>
      <c r="Q1099">
        <v>2823958</v>
      </c>
      <c r="R1099" t="s">
        <v>2012</v>
      </c>
      <c r="S1099" t="s">
        <v>1984</v>
      </c>
      <c r="T1099" t="s">
        <v>1985</v>
      </c>
      <c r="U1099" t="s">
        <v>1986</v>
      </c>
      <c r="V1099">
        <v>3000000</v>
      </c>
      <c r="W1099">
        <v>48086903</v>
      </c>
      <c r="X1099">
        <v>39640904</v>
      </c>
      <c r="Y1099">
        <v>50926203</v>
      </c>
      <c r="Z1099" t="s">
        <v>1805</v>
      </c>
      <c r="AA1099">
        <v>15872369</v>
      </c>
      <c r="AB1099" t="s">
        <v>2073</v>
      </c>
      <c r="AC1099" t="s">
        <v>4882</v>
      </c>
      <c r="AD1099" t="s">
        <v>4119</v>
      </c>
      <c r="AE1099" t="s">
        <v>4598</v>
      </c>
      <c r="AF1099" t="s">
        <v>2133</v>
      </c>
      <c r="AG1099">
        <v>1922777</v>
      </c>
      <c r="AH1099">
        <v>97188</v>
      </c>
      <c r="AJ1099">
        <v>6.8</v>
      </c>
      <c r="AK1099">
        <v>105504</v>
      </c>
    </row>
    <row r="1100" spans="1:37" x14ac:dyDescent="0.2">
      <c r="A1100">
        <v>169360100</v>
      </c>
      <c r="B1100" t="s">
        <v>1806</v>
      </c>
      <c r="C1100" s="15">
        <v>39963</v>
      </c>
      <c r="D1100" t="s">
        <v>1981</v>
      </c>
      <c r="E1100" t="s">
        <v>2377</v>
      </c>
      <c r="F1100" t="s">
        <v>4883</v>
      </c>
      <c r="G1100">
        <v>2013</v>
      </c>
      <c r="H1100">
        <v>116</v>
      </c>
      <c r="I1100">
        <v>0</v>
      </c>
      <c r="J1100">
        <v>29350389</v>
      </c>
      <c r="K1100">
        <v>2925</v>
      </c>
      <c r="L1100">
        <v>3082</v>
      </c>
      <c r="M1100">
        <v>19412</v>
      </c>
      <c r="N1100">
        <v>1122380</v>
      </c>
      <c r="O1100">
        <v>15776634</v>
      </c>
      <c r="P1100">
        <v>564295</v>
      </c>
      <c r="Q1100">
        <v>11427601</v>
      </c>
      <c r="R1100" t="s">
        <v>2070</v>
      </c>
      <c r="S1100" t="s">
        <v>1984</v>
      </c>
      <c r="T1100" t="s">
        <v>1985</v>
      </c>
      <c r="U1100" t="s">
        <v>1986</v>
      </c>
      <c r="V1100">
        <v>75000000</v>
      </c>
      <c r="W1100">
        <v>117723989</v>
      </c>
      <c r="X1100">
        <v>234000000</v>
      </c>
      <c r="Y1100">
        <v>122068044</v>
      </c>
      <c r="Z1100" t="s">
        <v>1806</v>
      </c>
      <c r="AA1100">
        <v>53977777</v>
      </c>
      <c r="AB1100" t="s">
        <v>1987</v>
      </c>
      <c r="AC1100" t="s">
        <v>4884</v>
      </c>
      <c r="AD1100" t="s">
        <v>2133</v>
      </c>
      <c r="AE1100" t="s">
        <v>4643</v>
      </c>
      <c r="AG1100">
        <v>1670345</v>
      </c>
      <c r="AH1100">
        <v>102903</v>
      </c>
      <c r="AJ1100">
        <v>7.3</v>
      </c>
      <c r="AK1100">
        <v>339899</v>
      </c>
    </row>
    <row r="1101" spans="1:37" x14ac:dyDescent="0.2">
      <c r="A1101">
        <v>169370100</v>
      </c>
      <c r="B1101" t="s">
        <v>1807</v>
      </c>
      <c r="C1101" s="15">
        <v>39830</v>
      </c>
      <c r="D1101" t="s">
        <v>1981</v>
      </c>
      <c r="E1101" t="s">
        <v>1989</v>
      </c>
      <c r="F1101" t="s">
        <v>4885</v>
      </c>
      <c r="G1101">
        <v>2012</v>
      </c>
      <c r="H1101">
        <v>108</v>
      </c>
      <c r="I1101">
        <v>0</v>
      </c>
      <c r="J1101">
        <v>8268908</v>
      </c>
      <c r="K1101">
        <v>2620</v>
      </c>
      <c r="L1101">
        <v>2622</v>
      </c>
      <c r="M1101">
        <v>8146</v>
      </c>
      <c r="N1101">
        <v>398525</v>
      </c>
      <c r="O1101">
        <v>6090837</v>
      </c>
      <c r="P1101">
        <v>179908</v>
      </c>
      <c r="Q1101">
        <v>4098628</v>
      </c>
      <c r="R1101" t="s">
        <v>2070</v>
      </c>
      <c r="S1101" t="s">
        <v>1984</v>
      </c>
      <c r="T1101" t="s">
        <v>1985</v>
      </c>
      <c r="U1101" t="s">
        <v>1986</v>
      </c>
      <c r="V1101">
        <v>35000000</v>
      </c>
      <c r="W1101">
        <v>19701164</v>
      </c>
      <c r="X1101">
        <v>14778881</v>
      </c>
      <c r="Y1101">
        <v>20428141</v>
      </c>
      <c r="AA1101">
        <v>34041023</v>
      </c>
      <c r="AB1101" t="s">
        <v>2073</v>
      </c>
      <c r="AC1101" t="s">
        <v>2585</v>
      </c>
      <c r="AD1101" t="s">
        <v>2113</v>
      </c>
      <c r="AE1101" t="s">
        <v>4388</v>
      </c>
      <c r="AF1101" t="s">
        <v>4886</v>
      </c>
      <c r="AG1101">
        <v>1235522</v>
      </c>
      <c r="AH1101">
        <v>99957</v>
      </c>
      <c r="AJ1101">
        <v>6.2</v>
      </c>
      <c r="AK1101">
        <v>54281</v>
      </c>
    </row>
    <row r="1102" spans="1:37" x14ac:dyDescent="0.2">
      <c r="A1102">
        <v>169450100</v>
      </c>
      <c r="B1102" t="s">
        <v>1808</v>
      </c>
      <c r="C1102" s="15">
        <v>39627</v>
      </c>
      <c r="D1102" t="s">
        <v>1981</v>
      </c>
      <c r="E1102" t="s">
        <v>1991</v>
      </c>
      <c r="F1102" t="s">
        <v>4887</v>
      </c>
      <c r="G1102">
        <v>2012</v>
      </c>
      <c r="H1102">
        <v>109</v>
      </c>
      <c r="I1102">
        <v>0</v>
      </c>
      <c r="J1102">
        <v>39127170</v>
      </c>
      <c r="K1102">
        <v>2930</v>
      </c>
      <c r="L1102">
        <v>3120</v>
      </c>
      <c r="M1102">
        <v>16723</v>
      </c>
      <c r="N1102">
        <v>3303366</v>
      </c>
      <c r="O1102">
        <v>37484789</v>
      </c>
      <c r="P1102">
        <v>406107</v>
      </c>
      <c r="Q1102">
        <v>8632578</v>
      </c>
      <c r="R1102" t="s">
        <v>2070</v>
      </c>
      <c r="S1102" t="s">
        <v>1984</v>
      </c>
      <c r="T1102" t="s">
        <v>1985</v>
      </c>
      <c r="U1102" t="s">
        <v>2071</v>
      </c>
      <c r="V1102">
        <v>7000000</v>
      </c>
      <c r="W1102">
        <v>113721571</v>
      </c>
      <c r="X1102">
        <v>56828182</v>
      </c>
      <c r="Y1102">
        <v>120436282</v>
      </c>
      <c r="Z1102" t="s">
        <v>1808</v>
      </c>
      <c r="AA1102">
        <v>14824511</v>
      </c>
      <c r="AB1102" t="s">
        <v>2073</v>
      </c>
      <c r="AC1102" t="s">
        <v>4888</v>
      </c>
      <c r="AD1102" t="s">
        <v>1991</v>
      </c>
      <c r="AE1102" t="s">
        <v>2576</v>
      </c>
      <c r="AF1102" t="s">
        <v>4889</v>
      </c>
      <c r="AG1102">
        <v>1915581</v>
      </c>
      <c r="AH1102">
        <v>95449</v>
      </c>
      <c r="AJ1102">
        <v>6.1</v>
      </c>
      <c r="AK1102">
        <v>82258</v>
      </c>
    </row>
    <row r="1103" spans="1:37" x14ac:dyDescent="0.2">
      <c r="A1103">
        <v>170110100</v>
      </c>
      <c r="B1103" t="s">
        <v>4890</v>
      </c>
      <c r="C1103" s="15">
        <v>39620</v>
      </c>
      <c r="D1103" t="s">
        <v>1981</v>
      </c>
      <c r="E1103" t="s">
        <v>2457</v>
      </c>
      <c r="F1103" t="s">
        <v>4891</v>
      </c>
      <c r="G1103">
        <v>2011</v>
      </c>
      <c r="H1103">
        <v>101</v>
      </c>
      <c r="I1103">
        <v>0</v>
      </c>
      <c r="J1103">
        <v>3822803</v>
      </c>
      <c r="K1103">
        <v>1625</v>
      </c>
      <c r="L1103">
        <v>1625</v>
      </c>
      <c r="M1103">
        <v>3233</v>
      </c>
      <c r="N1103">
        <v>124133</v>
      </c>
      <c r="O1103">
        <v>1679915</v>
      </c>
      <c r="P1103">
        <v>35267</v>
      </c>
      <c r="Q1103">
        <v>723754</v>
      </c>
      <c r="R1103" t="s">
        <v>2002</v>
      </c>
      <c r="S1103" t="s">
        <v>1984</v>
      </c>
      <c r="T1103" t="s">
        <v>1985</v>
      </c>
      <c r="U1103" t="s">
        <v>2071</v>
      </c>
      <c r="V1103">
        <v>10000000</v>
      </c>
      <c r="W1103">
        <v>7078738</v>
      </c>
      <c r="X1103">
        <v>4688221</v>
      </c>
      <c r="Y1103">
        <v>7496698</v>
      </c>
      <c r="AA1103">
        <v>5247571</v>
      </c>
      <c r="AB1103" t="s">
        <v>2073</v>
      </c>
      <c r="AC1103" t="s">
        <v>4892</v>
      </c>
      <c r="AD1103" t="s">
        <v>2457</v>
      </c>
      <c r="AE1103" t="s">
        <v>2745</v>
      </c>
      <c r="AF1103" t="s">
        <v>4893</v>
      </c>
      <c r="AG1103">
        <v>1307068</v>
      </c>
      <c r="AH1103">
        <v>95309</v>
      </c>
      <c r="AJ1103">
        <v>6.7</v>
      </c>
      <c r="AK1103">
        <v>70139</v>
      </c>
    </row>
    <row r="1104" spans="1:37" x14ac:dyDescent="0.2">
      <c r="A1104">
        <v>170410100</v>
      </c>
      <c r="B1104" t="s">
        <v>4894</v>
      </c>
      <c r="C1104" s="15">
        <v>39515</v>
      </c>
      <c r="D1104" t="s">
        <v>1981</v>
      </c>
      <c r="E1104" t="s">
        <v>3801</v>
      </c>
      <c r="F1104" t="s">
        <v>4895</v>
      </c>
      <c r="G1104">
        <v>2011</v>
      </c>
      <c r="H1104">
        <v>86</v>
      </c>
      <c r="I1104">
        <v>0</v>
      </c>
      <c r="J1104">
        <v>6660234</v>
      </c>
      <c r="K1104">
        <v>2124</v>
      </c>
      <c r="L1104">
        <v>2124</v>
      </c>
      <c r="M1104">
        <v>6148</v>
      </c>
      <c r="N1104">
        <v>167365</v>
      </c>
      <c r="O1104">
        <v>2821218</v>
      </c>
      <c r="P1104">
        <v>32746</v>
      </c>
      <c r="Q1104">
        <v>692615</v>
      </c>
      <c r="R1104" t="s">
        <v>2012</v>
      </c>
      <c r="S1104" t="s">
        <v>2255</v>
      </c>
      <c r="T1104" t="s">
        <v>1985</v>
      </c>
      <c r="U1104" t="s">
        <v>2080</v>
      </c>
      <c r="V1104">
        <v>2000000</v>
      </c>
      <c r="W1104">
        <v>12739737</v>
      </c>
      <c r="X1104">
        <v>3871023</v>
      </c>
      <c r="Y1104">
        <v>13491954</v>
      </c>
      <c r="AA1104">
        <v>12852221</v>
      </c>
      <c r="AB1104" t="s">
        <v>2073</v>
      </c>
      <c r="AC1104" t="s">
        <v>4896</v>
      </c>
      <c r="AD1104" t="s">
        <v>4482</v>
      </c>
      <c r="AE1104" t="s">
        <v>4382</v>
      </c>
      <c r="AF1104" t="s">
        <v>4897</v>
      </c>
      <c r="AG1104">
        <v>1767382</v>
      </c>
      <c r="AH1104">
        <v>93954</v>
      </c>
      <c r="AJ1104">
        <v>5.3</v>
      </c>
      <c r="AK1104">
        <v>16081</v>
      </c>
    </row>
    <row r="1105" spans="1:37" x14ac:dyDescent="0.2">
      <c r="A1105">
        <v>170590100</v>
      </c>
      <c r="B1105" t="s">
        <v>1809</v>
      </c>
      <c r="C1105" s="15">
        <v>39452</v>
      </c>
      <c r="D1105" t="s">
        <v>1981</v>
      </c>
      <c r="E1105" t="s">
        <v>1982</v>
      </c>
      <c r="F1105" t="s">
        <v>4898</v>
      </c>
      <c r="G1105">
        <v>2011</v>
      </c>
      <c r="H1105">
        <v>83</v>
      </c>
      <c r="I1105">
        <v>0</v>
      </c>
      <c r="J1105">
        <v>33732515</v>
      </c>
      <c r="K1105">
        <v>2285</v>
      </c>
      <c r="L1105">
        <v>2551</v>
      </c>
      <c r="M1105">
        <v>8326</v>
      </c>
      <c r="N1105">
        <v>193183</v>
      </c>
      <c r="O1105">
        <v>2674672</v>
      </c>
      <c r="P1105">
        <v>56612</v>
      </c>
      <c r="Q1105">
        <v>1414717</v>
      </c>
      <c r="R1105" t="s">
        <v>2012</v>
      </c>
      <c r="S1105" t="s">
        <v>1984</v>
      </c>
      <c r="T1105" t="s">
        <v>1985</v>
      </c>
      <c r="U1105" t="s">
        <v>2080</v>
      </c>
      <c r="V1105">
        <v>1000000</v>
      </c>
      <c r="W1105">
        <v>53261944</v>
      </c>
      <c r="X1105">
        <v>48496545</v>
      </c>
      <c r="Y1105">
        <v>56406799</v>
      </c>
      <c r="AA1105">
        <v>15470069</v>
      </c>
      <c r="AB1105" t="s">
        <v>2073</v>
      </c>
      <c r="AC1105" t="s">
        <v>4899</v>
      </c>
      <c r="AD1105" t="s">
        <v>4900</v>
      </c>
      <c r="AE1105" t="s">
        <v>4901</v>
      </c>
      <c r="AG1105">
        <v>1560985</v>
      </c>
      <c r="AH1105">
        <v>91831</v>
      </c>
      <c r="AJ1105">
        <v>4.0999999999999996</v>
      </c>
      <c r="AK1105">
        <v>27699</v>
      </c>
    </row>
    <row r="1106" spans="1:37" x14ac:dyDescent="0.2">
      <c r="A1106">
        <v>170940100</v>
      </c>
      <c r="B1106" t="s">
        <v>1810</v>
      </c>
      <c r="C1106" s="15">
        <v>39676</v>
      </c>
      <c r="D1106" t="s">
        <v>1981</v>
      </c>
      <c r="E1106" t="s">
        <v>2035</v>
      </c>
      <c r="F1106" t="s">
        <v>4902</v>
      </c>
      <c r="G1106">
        <v>2012</v>
      </c>
      <c r="H1106">
        <v>112</v>
      </c>
      <c r="I1106">
        <v>0</v>
      </c>
      <c r="J1106">
        <v>11643342</v>
      </c>
      <c r="K1106">
        <v>2244</v>
      </c>
      <c r="L1106">
        <v>2244</v>
      </c>
      <c r="M1106">
        <v>7538</v>
      </c>
      <c r="N1106">
        <v>594460</v>
      </c>
      <c r="O1106">
        <v>10814478</v>
      </c>
      <c r="P1106">
        <v>51725</v>
      </c>
      <c r="Q1106">
        <v>1105158</v>
      </c>
      <c r="R1106" t="s">
        <v>1983</v>
      </c>
      <c r="S1106" t="s">
        <v>2255</v>
      </c>
      <c r="T1106" t="s">
        <v>1985</v>
      </c>
      <c r="U1106" t="s">
        <v>2135</v>
      </c>
      <c r="V1106">
        <v>10000000</v>
      </c>
      <c r="W1106">
        <v>24397469</v>
      </c>
      <c r="X1106">
        <v>262854</v>
      </c>
      <c r="Y1106">
        <v>25838017</v>
      </c>
      <c r="AA1106">
        <v>6442393</v>
      </c>
      <c r="AB1106" t="s">
        <v>1987</v>
      </c>
      <c r="AC1106" t="s">
        <v>4903</v>
      </c>
      <c r="AD1106" t="s">
        <v>2688</v>
      </c>
      <c r="AE1106" t="s">
        <v>4358</v>
      </c>
      <c r="AF1106" t="s">
        <v>4904</v>
      </c>
      <c r="AG1106">
        <v>1876451</v>
      </c>
      <c r="AH1106">
        <v>96849</v>
      </c>
      <c r="AJ1106">
        <v>5.6</v>
      </c>
      <c r="AK1106">
        <v>4708</v>
      </c>
    </row>
    <row r="1107" spans="1:37" x14ac:dyDescent="0.2">
      <c r="A1107">
        <v>170950100</v>
      </c>
      <c r="B1107" t="s">
        <v>1811</v>
      </c>
      <c r="C1107" s="15">
        <v>40096</v>
      </c>
      <c r="D1107" t="s">
        <v>1981</v>
      </c>
      <c r="E1107" t="s">
        <v>2035</v>
      </c>
      <c r="F1107" t="s">
        <v>4905</v>
      </c>
      <c r="G1107">
        <v>2013</v>
      </c>
      <c r="H1107">
        <v>133</v>
      </c>
      <c r="I1107">
        <v>0</v>
      </c>
      <c r="J1107">
        <v>25718314</v>
      </c>
      <c r="K1107">
        <v>3020</v>
      </c>
      <c r="L1107">
        <v>3143</v>
      </c>
      <c r="M1107">
        <v>23456</v>
      </c>
      <c r="N1107">
        <v>1181716</v>
      </c>
      <c r="O1107">
        <v>18355943</v>
      </c>
      <c r="P1107">
        <v>577037</v>
      </c>
      <c r="Q1107">
        <v>12594031</v>
      </c>
      <c r="R1107" t="s">
        <v>2171</v>
      </c>
      <c r="S1107" t="s">
        <v>2172</v>
      </c>
      <c r="T1107" t="s">
        <v>1985</v>
      </c>
      <c r="U1107" t="s">
        <v>2135</v>
      </c>
      <c r="V1107">
        <v>55000000</v>
      </c>
      <c r="W1107">
        <v>107136417</v>
      </c>
      <c r="X1107">
        <v>113511767</v>
      </c>
      <c r="Y1107">
        <v>111078097</v>
      </c>
      <c r="AA1107">
        <v>81735287</v>
      </c>
      <c r="AB1107" t="s">
        <v>1987</v>
      </c>
      <c r="AC1107" t="s">
        <v>4906</v>
      </c>
      <c r="AD1107" t="s">
        <v>2039</v>
      </c>
      <c r="AE1107" t="s">
        <v>2391</v>
      </c>
      <c r="AF1107" t="s">
        <v>3735</v>
      </c>
      <c r="AG1107">
        <v>1535109</v>
      </c>
      <c r="AH1107">
        <v>105504</v>
      </c>
      <c r="AJ1107">
        <v>7.9</v>
      </c>
      <c r="AK1107">
        <v>253979</v>
      </c>
    </row>
    <row r="1108" spans="1:37" x14ac:dyDescent="0.2">
      <c r="A1108">
        <v>171130100</v>
      </c>
      <c r="B1108" t="s">
        <v>4907</v>
      </c>
      <c r="C1108" s="15">
        <v>39900</v>
      </c>
      <c r="D1108" t="s">
        <v>1981</v>
      </c>
      <c r="E1108" t="s">
        <v>2377</v>
      </c>
      <c r="F1108" t="s">
        <v>4908</v>
      </c>
      <c r="G1108">
        <v>2012</v>
      </c>
      <c r="H1108">
        <v>111</v>
      </c>
      <c r="I1108">
        <v>0</v>
      </c>
      <c r="J1108">
        <v>21641679</v>
      </c>
      <c r="K1108">
        <v>2047</v>
      </c>
      <c r="L1108">
        <v>2047</v>
      </c>
      <c r="M1108">
        <v>9309</v>
      </c>
      <c r="N1108">
        <v>902982</v>
      </c>
      <c r="O1108">
        <v>12674224</v>
      </c>
      <c r="P1108">
        <v>106486</v>
      </c>
      <c r="Q1108">
        <v>2129965</v>
      </c>
      <c r="R1108" t="s">
        <v>2070</v>
      </c>
      <c r="S1108" t="s">
        <v>2379</v>
      </c>
      <c r="T1108" t="s">
        <v>1985</v>
      </c>
      <c r="U1108" t="s">
        <v>2135</v>
      </c>
      <c r="V1108">
        <v>0</v>
      </c>
      <c r="W1108">
        <v>51975354</v>
      </c>
      <c r="X1108">
        <v>0</v>
      </c>
      <c r="Y1108">
        <v>53893260</v>
      </c>
      <c r="AA1108">
        <v>8503553</v>
      </c>
      <c r="AB1108" t="s">
        <v>1987</v>
      </c>
      <c r="AC1108" t="s">
        <v>4909</v>
      </c>
      <c r="AD1108" t="s">
        <v>2377</v>
      </c>
      <c r="AE1108" t="s">
        <v>4910</v>
      </c>
      <c r="AG1108">
        <v>2070862</v>
      </c>
      <c r="AH1108">
        <v>105357</v>
      </c>
      <c r="AJ1108">
        <v>4.8</v>
      </c>
      <c r="AK1108">
        <v>8836</v>
      </c>
    </row>
    <row r="1109" spans="1:37" x14ac:dyDescent="0.2">
      <c r="A1109">
        <v>171140100</v>
      </c>
      <c r="B1109" t="s">
        <v>1812</v>
      </c>
      <c r="C1109" s="15">
        <v>39942</v>
      </c>
      <c r="D1109" t="s">
        <v>1981</v>
      </c>
      <c r="E1109" t="s">
        <v>2377</v>
      </c>
      <c r="F1109" t="s">
        <v>1812</v>
      </c>
      <c r="G1109">
        <v>2012</v>
      </c>
      <c r="H1109">
        <v>95</v>
      </c>
      <c r="I1109">
        <v>0</v>
      </c>
      <c r="J1109">
        <v>4611534</v>
      </c>
      <c r="K1109">
        <v>2041</v>
      </c>
      <c r="L1109">
        <v>2041</v>
      </c>
      <c r="M1109">
        <v>4818</v>
      </c>
      <c r="N1109">
        <v>224216</v>
      </c>
      <c r="O1109">
        <v>2670250</v>
      </c>
      <c r="P1109">
        <v>27850</v>
      </c>
      <c r="Q1109">
        <v>510647</v>
      </c>
      <c r="R1109" t="s">
        <v>2070</v>
      </c>
      <c r="S1109" t="s">
        <v>1984</v>
      </c>
      <c r="T1109" t="s">
        <v>1985</v>
      </c>
      <c r="U1109" t="s">
        <v>2175</v>
      </c>
      <c r="V1109">
        <v>15000000</v>
      </c>
      <c r="W1109">
        <v>9177065</v>
      </c>
      <c r="X1109">
        <v>130101</v>
      </c>
      <c r="Y1109">
        <v>9515700</v>
      </c>
      <c r="AA1109">
        <v>12589537</v>
      </c>
      <c r="AB1109" t="s">
        <v>1987</v>
      </c>
      <c r="AC1109" t="s">
        <v>4911</v>
      </c>
      <c r="AG1109">
        <v>1699755</v>
      </c>
      <c r="AH1109">
        <v>121182</v>
      </c>
      <c r="AJ1109">
        <v>5.2</v>
      </c>
      <c r="AK1109">
        <v>3524</v>
      </c>
    </row>
    <row r="1110" spans="1:37" x14ac:dyDescent="0.2">
      <c r="A1110">
        <v>171380100</v>
      </c>
      <c r="B1110" t="s">
        <v>1813</v>
      </c>
      <c r="C1110" s="15">
        <v>39739</v>
      </c>
      <c r="D1110" t="s">
        <v>1981</v>
      </c>
      <c r="E1110" t="s">
        <v>1982</v>
      </c>
      <c r="F1110" t="s">
        <v>4912</v>
      </c>
      <c r="G1110">
        <v>2012</v>
      </c>
      <c r="H1110">
        <v>87</v>
      </c>
      <c r="I1110">
        <v>1</v>
      </c>
      <c r="J1110">
        <v>29003866</v>
      </c>
      <c r="K1110">
        <v>3412</v>
      </c>
      <c r="L1110">
        <v>3412</v>
      </c>
      <c r="M1110">
        <v>13511</v>
      </c>
      <c r="N1110">
        <v>431492</v>
      </c>
      <c r="O1110">
        <v>7169441</v>
      </c>
      <c r="P1110">
        <v>103525</v>
      </c>
      <c r="Q1110">
        <v>2350905</v>
      </c>
      <c r="R1110" t="s">
        <v>2012</v>
      </c>
      <c r="S1110" t="s">
        <v>1984</v>
      </c>
      <c r="T1110" t="s">
        <v>1985</v>
      </c>
      <c r="U1110" t="s">
        <v>2080</v>
      </c>
      <c r="V1110">
        <v>5000000</v>
      </c>
      <c r="W1110">
        <v>53900335</v>
      </c>
      <c r="X1110">
        <v>86719185</v>
      </c>
      <c r="Y1110">
        <v>57082885</v>
      </c>
      <c r="Z1110" t="s">
        <v>4117</v>
      </c>
      <c r="AA1110">
        <v>9638239</v>
      </c>
      <c r="AB1110" t="s">
        <v>2073</v>
      </c>
      <c r="AC1110" t="s">
        <v>4913</v>
      </c>
      <c r="AD1110" t="s">
        <v>4119</v>
      </c>
      <c r="AE1110" t="s">
        <v>4120</v>
      </c>
      <c r="AF1110" t="s">
        <v>4914</v>
      </c>
      <c r="AG1110">
        <v>2109184</v>
      </c>
      <c r="AH1110">
        <v>97701</v>
      </c>
      <c r="AJ1110">
        <v>4.5</v>
      </c>
      <c r="AK1110">
        <v>42201</v>
      </c>
    </row>
    <row r="1111" spans="1:37" x14ac:dyDescent="0.2">
      <c r="A1111">
        <v>172350100</v>
      </c>
      <c r="B1111" t="s">
        <v>1814</v>
      </c>
      <c r="C1111" s="15">
        <v>39697</v>
      </c>
      <c r="D1111" t="s">
        <v>1981</v>
      </c>
      <c r="E1111" t="s">
        <v>3767</v>
      </c>
      <c r="F1111" t="s">
        <v>4915</v>
      </c>
      <c r="G1111">
        <v>2012</v>
      </c>
      <c r="H1111">
        <v>97</v>
      </c>
      <c r="I1111">
        <v>0</v>
      </c>
      <c r="J1111">
        <v>4750894</v>
      </c>
      <c r="K1111">
        <v>2801</v>
      </c>
      <c r="L1111">
        <v>2801</v>
      </c>
      <c r="M1111">
        <v>7127</v>
      </c>
      <c r="R1111" t="s">
        <v>2070</v>
      </c>
      <c r="S1111" t="s">
        <v>2026</v>
      </c>
      <c r="T1111" t="s">
        <v>1985</v>
      </c>
      <c r="U1111" t="s">
        <v>2135</v>
      </c>
      <c r="V1111">
        <v>6000000</v>
      </c>
      <c r="W1111">
        <v>11494838</v>
      </c>
      <c r="X1111">
        <v>4874870</v>
      </c>
      <c r="Y1111">
        <v>12173552</v>
      </c>
      <c r="AA1111">
        <v>5941141</v>
      </c>
      <c r="AB1111" t="s">
        <v>1987</v>
      </c>
      <c r="AC1111" t="s">
        <v>4916</v>
      </c>
      <c r="AD1111" t="s">
        <v>4852</v>
      </c>
      <c r="AE1111" t="s">
        <v>4917</v>
      </c>
      <c r="AF1111" t="s">
        <v>4918</v>
      </c>
      <c r="AG1111">
        <v>1840417</v>
      </c>
      <c r="AH1111">
        <v>96567</v>
      </c>
      <c r="AJ1111">
        <v>7.1</v>
      </c>
      <c r="AK1111">
        <v>49457</v>
      </c>
    </row>
    <row r="1112" spans="1:37" x14ac:dyDescent="0.2">
      <c r="A1112">
        <v>172360100</v>
      </c>
      <c r="B1112" t="s">
        <v>1815</v>
      </c>
      <c r="C1112" s="15">
        <v>40005</v>
      </c>
      <c r="D1112" t="s">
        <v>1981</v>
      </c>
      <c r="E1112" t="s">
        <v>2035</v>
      </c>
      <c r="F1112" t="s">
        <v>4919</v>
      </c>
      <c r="G1112">
        <v>2012</v>
      </c>
      <c r="H1112">
        <v>100</v>
      </c>
      <c r="I1112">
        <v>1</v>
      </c>
      <c r="J1112">
        <v>41508572</v>
      </c>
      <c r="K1112">
        <v>3491</v>
      </c>
      <c r="L1112">
        <v>3491</v>
      </c>
      <c r="M1112">
        <v>20403</v>
      </c>
      <c r="N1112">
        <v>1198762</v>
      </c>
      <c r="O1112">
        <v>19376923</v>
      </c>
      <c r="P1112">
        <v>398347</v>
      </c>
      <c r="Q1112">
        <v>9566180</v>
      </c>
      <c r="R1112" t="s">
        <v>2070</v>
      </c>
      <c r="S1112" t="s">
        <v>1984</v>
      </c>
      <c r="T1112" t="s">
        <v>1985</v>
      </c>
      <c r="U1112" t="s">
        <v>2071</v>
      </c>
      <c r="V1112">
        <v>80000000</v>
      </c>
      <c r="W1112">
        <v>133668525</v>
      </c>
      <c r="X1112">
        <v>113355283</v>
      </c>
      <c r="Y1112">
        <v>138600935</v>
      </c>
      <c r="Z1112" t="s">
        <v>1506</v>
      </c>
      <c r="AA1112">
        <v>45306084</v>
      </c>
      <c r="AB1112" t="s">
        <v>1987</v>
      </c>
      <c r="AC1112" t="s">
        <v>4920</v>
      </c>
      <c r="AD1112" t="s">
        <v>2039</v>
      </c>
      <c r="AE1112" t="s">
        <v>2208</v>
      </c>
      <c r="AG1112">
        <v>2191701</v>
      </c>
      <c r="AH1112">
        <v>104218</v>
      </c>
      <c r="AJ1112">
        <v>5.4</v>
      </c>
      <c r="AK1112">
        <v>82478</v>
      </c>
    </row>
    <row r="1113" spans="1:37" x14ac:dyDescent="0.2">
      <c r="A1113">
        <v>172370100</v>
      </c>
      <c r="B1113" t="s">
        <v>4921</v>
      </c>
      <c r="C1113" s="15">
        <v>39858</v>
      </c>
      <c r="D1113" t="s">
        <v>1981</v>
      </c>
      <c r="E1113" t="s">
        <v>2318</v>
      </c>
      <c r="F1113" t="s">
        <v>4922</v>
      </c>
      <c r="G1113">
        <v>2012</v>
      </c>
      <c r="H1113">
        <v>89</v>
      </c>
      <c r="I1113">
        <v>0</v>
      </c>
      <c r="J1113">
        <v>15891055</v>
      </c>
      <c r="K1113">
        <v>3288</v>
      </c>
      <c r="L1113">
        <v>3353</v>
      </c>
      <c r="M1113">
        <v>20610</v>
      </c>
      <c r="N1113">
        <v>403401</v>
      </c>
      <c r="O1113">
        <v>5829792</v>
      </c>
      <c r="P1113">
        <v>227181</v>
      </c>
      <c r="Q1113">
        <v>5044409</v>
      </c>
      <c r="R1113" t="s">
        <v>2031</v>
      </c>
      <c r="S1113" t="s">
        <v>1984</v>
      </c>
      <c r="T1113" t="s">
        <v>2032</v>
      </c>
      <c r="U1113" t="s">
        <v>2004</v>
      </c>
      <c r="V1113">
        <v>40000000</v>
      </c>
      <c r="W1113">
        <v>57012977</v>
      </c>
      <c r="X1113">
        <v>17143633</v>
      </c>
      <c r="Y1113">
        <v>59116774</v>
      </c>
      <c r="AA1113">
        <v>23972167</v>
      </c>
      <c r="AB1113" t="s">
        <v>2006</v>
      </c>
      <c r="AC1113" t="s">
        <v>4923</v>
      </c>
      <c r="AD1113" t="s">
        <v>2652</v>
      </c>
      <c r="AE1113" t="s">
        <v>4924</v>
      </c>
      <c r="AF1113" t="s">
        <v>4925</v>
      </c>
      <c r="AG1113">
        <v>765446</v>
      </c>
      <c r="AH1113">
        <v>100611</v>
      </c>
      <c r="AJ1113">
        <v>5.9</v>
      </c>
      <c r="AK1113">
        <v>16998</v>
      </c>
    </row>
    <row r="1114" spans="1:37" x14ac:dyDescent="0.2">
      <c r="A1114">
        <v>172630100</v>
      </c>
      <c r="B1114" t="s">
        <v>1816</v>
      </c>
      <c r="C1114" s="15">
        <v>39711</v>
      </c>
      <c r="D1114" t="s">
        <v>1981</v>
      </c>
      <c r="E1114" t="s">
        <v>1991</v>
      </c>
      <c r="F1114" t="s">
        <v>4926</v>
      </c>
      <c r="G1114">
        <v>2012</v>
      </c>
      <c r="H1114">
        <v>111</v>
      </c>
      <c r="I1114">
        <v>0</v>
      </c>
      <c r="J1114">
        <v>12162040</v>
      </c>
      <c r="K1114">
        <v>3212</v>
      </c>
      <c r="L1114">
        <v>3212</v>
      </c>
      <c r="M1114">
        <v>13874</v>
      </c>
      <c r="N1114">
        <v>1036314</v>
      </c>
      <c r="O1114">
        <v>13846790</v>
      </c>
      <c r="P1114">
        <v>264527</v>
      </c>
      <c r="Q1114">
        <v>6392103</v>
      </c>
      <c r="R1114" t="s">
        <v>2070</v>
      </c>
      <c r="S1114" t="s">
        <v>1984</v>
      </c>
      <c r="T1114" t="s">
        <v>1985</v>
      </c>
      <c r="U1114" t="s">
        <v>2135</v>
      </c>
      <c r="V1114">
        <v>60000000</v>
      </c>
      <c r="W1114">
        <v>35763137</v>
      </c>
      <c r="X1114">
        <v>12055776</v>
      </c>
      <c r="Y1114">
        <v>37874776</v>
      </c>
      <c r="AA1114">
        <v>9858121</v>
      </c>
      <c r="AB1114" t="s">
        <v>1987</v>
      </c>
      <c r="AC1114" t="s">
        <v>4927</v>
      </c>
      <c r="AD1114" t="s">
        <v>1991</v>
      </c>
      <c r="AE1114" t="s">
        <v>2880</v>
      </c>
      <c r="AG1114">
        <v>2083383</v>
      </c>
      <c r="AH1114">
        <v>96693</v>
      </c>
      <c r="AJ1114">
        <v>6.8</v>
      </c>
      <c r="AK1114">
        <v>40918</v>
      </c>
    </row>
    <row r="1115" spans="1:37" x14ac:dyDescent="0.2">
      <c r="A1115">
        <v>172640100</v>
      </c>
      <c r="B1115" t="s">
        <v>1817</v>
      </c>
      <c r="C1115" s="15">
        <v>39955</v>
      </c>
      <c r="D1115" t="s">
        <v>1981</v>
      </c>
      <c r="E1115" t="s">
        <v>1991</v>
      </c>
      <c r="F1115" t="s">
        <v>4928</v>
      </c>
      <c r="G1115">
        <v>2013</v>
      </c>
      <c r="H1115">
        <v>100</v>
      </c>
      <c r="I1115">
        <v>1</v>
      </c>
      <c r="J1115">
        <v>41671198</v>
      </c>
      <c r="K1115">
        <v>3555</v>
      </c>
      <c r="L1115">
        <v>3565</v>
      </c>
      <c r="M1115">
        <v>15512</v>
      </c>
      <c r="N1115">
        <v>923070</v>
      </c>
      <c r="O1115">
        <v>13955064</v>
      </c>
      <c r="P1115">
        <v>565674</v>
      </c>
      <c r="Q1115">
        <v>12997517</v>
      </c>
      <c r="R1115" t="s">
        <v>2070</v>
      </c>
      <c r="S1115" t="s">
        <v>1984</v>
      </c>
      <c r="T1115" t="s">
        <v>1985</v>
      </c>
      <c r="U1115" t="s">
        <v>2071</v>
      </c>
      <c r="V1115">
        <v>103000000</v>
      </c>
      <c r="W1115">
        <v>112200072</v>
      </c>
      <c r="X1115">
        <v>249800000</v>
      </c>
      <c r="Y1115">
        <v>116340289</v>
      </c>
      <c r="Z1115" t="s">
        <v>2072</v>
      </c>
      <c r="AA1115">
        <v>19771653</v>
      </c>
      <c r="AB1115" t="s">
        <v>2073</v>
      </c>
      <c r="AC1115" t="s">
        <v>4929</v>
      </c>
      <c r="AD1115" t="s">
        <v>1991</v>
      </c>
      <c r="AE1115" t="s">
        <v>1998</v>
      </c>
      <c r="AF1115" t="s">
        <v>2075</v>
      </c>
      <c r="AG1115">
        <v>1951261</v>
      </c>
      <c r="AH1115">
        <v>102686</v>
      </c>
      <c r="AJ1115">
        <v>5.9</v>
      </c>
      <c r="AK1115">
        <v>161082</v>
      </c>
    </row>
    <row r="1116" spans="1:37" x14ac:dyDescent="0.2">
      <c r="A1116">
        <v>173010100</v>
      </c>
      <c r="B1116" t="s">
        <v>1818</v>
      </c>
      <c r="C1116" s="15">
        <v>39739</v>
      </c>
      <c r="D1116" t="s">
        <v>1981</v>
      </c>
      <c r="E1116" t="s">
        <v>2377</v>
      </c>
      <c r="F1116" t="s">
        <v>4930</v>
      </c>
      <c r="G1116">
        <v>2012</v>
      </c>
      <c r="H1116">
        <v>102</v>
      </c>
      <c r="I1116">
        <v>0</v>
      </c>
      <c r="J1116">
        <v>11396768</v>
      </c>
      <c r="K1116">
        <v>2539</v>
      </c>
      <c r="L1116">
        <v>2541</v>
      </c>
      <c r="M1116">
        <v>9016</v>
      </c>
      <c r="N1116">
        <v>892779</v>
      </c>
      <c r="O1116">
        <v>12798711</v>
      </c>
      <c r="P1116">
        <v>154773</v>
      </c>
      <c r="Q1116">
        <v>3076772</v>
      </c>
      <c r="R1116" t="s">
        <v>2070</v>
      </c>
      <c r="S1116" t="s">
        <v>2026</v>
      </c>
      <c r="T1116" t="s">
        <v>1985</v>
      </c>
      <c r="U1116" t="s">
        <v>1986</v>
      </c>
      <c r="V1116">
        <v>35000000</v>
      </c>
      <c r="W1116">
        <v>25888412</v>
      </c>
      <c r="X1116">
        <v>9538347</v>
      </c>
      <c r="Y1116">
        <v>27416999</v>
      </c>
      <c r="AA1116">
        <v>17088533</v>
      </c>
      <c r="AB1116" t="s">
        <v>1987</v>
      </c>
      <c r="AC1116" t="s">
        <v>4931</v>
      </c>
      <c r="AD1116" t="s">
        <v>4932</v>
      </c>
      <c r="AE1116" t="s">
        <v>4933</v>
      </c>
      <c r="AF1116" t="s">
        <v>4388</v>
      </c>
      <c r="AG1116">
        <v>1712170</v>
      </c>
      <c r="AH1116">
        <v>97742</v>
      </c>
      <c r="AJ1116">
        <v>5.0999999999999996</v>
      </c>
      <c r="AK1116">
        <v>24629</v>
      </c>
    </row>
    <row r="1117" spans="1:37" x14ac:dyDescent="0.2">
      <c r="A1117">
        <v>147730100</v>
      </c>
      <c r="B1117" t="s">
        <v>1723</v>
      </c>
      <c r="C1117" s="15">
        <v>40243</v>
      </c>
      <c r="D1117" t="s">
        <v>1981</v>
      </c>
      <c r="E1117" t="s">
        <v>1989</v>
      </c>
      <c r="F1117" t="s">
        <v>4576</v>
      </c>
      <c r="G1117">
        <v>2013</v>
      </c>
      <c r="H1117">
        <v>91</v>
      </c>
      <c r="I1117">
        <v>0</v>
      </c>
      <c r="J1117">
        <v>32207057</v>
      </c>
      <c r="K1117">
        <v>3934</v>
      </c>
      <c r="L1117">
        <v>3951</v>
      </c>
      <c r="M1117">
        <v>23555</v>
      </c>
      <c r="N1117">
        <v>1323423</v>
      </c>
      <c r="O1117">
        <v>19245775</v>
      </c>
      <c r="P1117">
        <v>594871</v>
      </c>
      <c r="Q1117">
        <v>10746863</v>
      </c>
      <c r="R1117" t="s">
        <v>2031</v>
      </c>
      <c r="S1117" t="s">
        <v>2020</v>
      </c>
      <c r="T1117" t="s">
        <v>2032</v>
      </c>
      <c r="U1117" t="s">
        <v>2004</v>
      </c>
      <c r="V1117">
        <v>145000000</v>
      </c>
      <c r="W1117">
        <v>111506430</v>
      </c>
      <c r="X1117">
        <v>158300000</v>
      </c>
      <c r="Y1117">
        <v>115054975</v>
      </c>
      <c r="AB1117" t="s">
        <v>2006</v>
      </c>
      <c r="AC1117" t="s">
        <v>4577</v>
      </c>
      <c r="AD1117" t="s">
        <v>2048</v>
      </c>
      <c r="AE1117" t="s">
        <v>4578</v>
      </c>
      <c r="AF1117" t="s">
        <v>2047</v>
      </c>
      <c r="AG1117">
        <v>864835</v>
      </c>
      <c r="AH1117">
        <v>109846</v>
      </c>
    </row>
    <row r="1118" spans="1:37" x14ac:dyDescent="0.2">
      <c r="A1118">
        <v>173080100</v>
      </c>
      <c r="B1118" t="s">
        <v>1819</v>
      </c>
      <c r="C1118" s="15">
        <v>39592</v>
      </c>
      <c r="D1118" t="s">
        <v>1981</v>
      </c>
      <c r="E1118" t="s">
        <v>1991</v>
      </c>
      <c r="F1118" t="s">
        <v>4939</v>
      </c>
      <c r="G1118">
        <v>2011</v>
      </c>
      <c r="H1118">
        <v>93</v>
      </c>
      <c r="I1118">
        <v>0</v>
      </c>
      <c r="J1118">
        <v>7955307</v>
      </c>
      <c r="K1118">
        <v>2433</v>
      </c>
      <c r="L1118">
        <v>2433</v>
      </c>
      <c r="M1118">
        <v>6747</v>
      </c>
      <c r="N1118">
        <v>315529</v>
      </c>
      <c r="O1118">
        <v>4636116</v>
      </c>
      <c r="P1118">
        <v>44338</v>
      </c>
      <c r="Q1118">
        <v>996556</v>
      </c>
      <c r="R1118" t="s">
        <v>2002</v>
      </c>
      <c r="S1118" t="s">
        <v>1984</v>
      </c>
      <c r="T1118" t="s">
        <v>1985</v>
      </c>
      <c r="U1118" t="s">
        <v>2080</v>
      </c>
      <c r="V1118">
        <v>1000000</v>
      </c>
      <c r="W1118">
        <v>18119640</v>
      </c>
      <c r="X1118">
        <v>24292081</v>
      </c>
      <c r="Y1118">
        <v>19189512</v>
      </c>
      <c r="AA1118">
        <v>811737</v>
      </c>
      <c r="AB1118" t="s">
        <v>2073</v>
      </c>
      <c r="AC1118" t="s">
        <v>4940</v>
      </c>
      <c r="AD1118" t="s">
        <v>2637</v>
      </c>
      <c r="AE1118" t="s">
        <v>4314</v>
      </c>
      <c r="AF1118" t="s">
        <v>4941</v>
      </c>
      <c r="AG1118">
        <v>1991245</v>
      </c>
      <c r="AH1118">
        <v>94813</v>
      </c>
      <c r="AJ1118">
        <v>5</v>
      </c>
      <c r="AK1118">
        <v>46447</v>
      </c>
    </row>
    <row r="1119" spans="1:37" x14ac:dyDescent="0.2">
      <c r="A1119">
        <v>173220100</v>
      </c>
      <c r="B1119" t="s">
        <v>1820</v>
      </c>
      <c r="C1119" s="15">
        <v>39857</v>
      </c>
      <c r="D1119" t="s">
        <v>1981</v>
      </c>
      <c r="E1119" t="s">
        <v>1991</v>
      </c>
      <c r="F1119" t="s">
        <v>4942</v>
      </c>
      <c r="G1119">
        <v>2012</v>
      </c>
      <c r="H1119">
        <v>123</v>
      </c>
      <c r="I1119">
        <v>0</v>
      </c>
      <c r="J1119">
        <v>7582595</v>
      </c>
      <c r="K1119">
        <v>2950</v>
      </c>
      <c r="L1119">
        <v>2950</v>
      </c>
      <c r="M1119">
        <v>7739</v>
      </c>
      <c r="N1119">
        <v>526157</v>
      </c>
      <c r="O1119">
        <v>7002928</v>
      </c>
      <c r="P1119">
        <v>135676</v>
      </c>
      <c r="Q1119">
        <v>3321984</v>
      </c>
      <c r="R1119" t="s">
        <v>2012</v>
      </c>
      <c r="S1119" t="s">
        <v>2026</v>
      </c>
      <c r="T1119" t="s">
        <v>1985</v>
      </c>
      <c r="U1119" t="s">
        <v>1986</v>
      </c>
      <c r="V1119">
        <v>50000000</v>
      </c>
      <c r="W1119">
        <v>19452138</v>
      </c>
      <c r="X1119">
        <v>40830738</v>
      </c>
      <c r="Y1119">
        <v>20169921</v>
      </c>
      <c r="AA1119">
        <v>8195402</v>
      </c>
      <c r="AB1119" t="s">
        <v>1987</v>
      </c>
      <c r="AC1119" t="s">
        <v>4943</v>
      </c>
      <c r="AD1119" t="s">
        <v>2637</v>
      </c>
      <c r="AE1119" t="s">
        <v>4944</v>
      </c>
      <c r="AF1119" t="s">
        <v>2448</v>
      </c>
      <c r="AG1119">
        <v>1559547</v>
      </c>
      <c r="AH1119">
        <v>100487</v>
      </c>
      <c r="AJ1119">
        <v>6.2</v>
      </c>
      <c r="AK1119">
        <v>53658</v>
      </c>
    </row>
    <row r="1120" spans="1:37" x14ac:dyDescent="0.2">
      <c r="A1120">
        <v>173660100</v>
      </c>
      <c r="B1120" t="s">
        <v>1821</v>
      </c>
      <c r="C1120" s="15">
        <v>39711</v>
      </c>
      <c r="D1120" t="s">
        <v>1981</v>
      </c>
      <c r="E1120" t="s">
        <v>3801</v>
      </c>
      <c r="F1120" t="s">
        <v>4945</v>
      </c>
      <c r="G1120">
        <v>2012</v>
      </c>
      <c r="H1120">
        <v>109</v>
      </c>
      <c r="I1120">
        <v>0</v>
      </c>
      <c r="J1120">
        <v>13152683</v>
      </c>
      <c r="K1120">
        <v>2730</v>
      </c>
      <c r="L1120">
        <v>2780</v>
      </c>
      <c r="M1120">
        <v>12904</v>
      </c>
      <c r="N1120">
        <v>995427</v>
      </c>
      <c r="O1120">
        <v>16291891</v>
      </c>
      <c r="P1120">
        <v>418688</v>
      </c>
      <c r="Q1120">
        <v>9418087</v>
      </c>
      <c r="R1120" t="s">
        <v>2070</v>
      </c>
      <c r="S1120" t="s">
        <v>1984</v>
      </c>
      <c r="T1120" t="s">
        <v>1985</v>
      </c>
      <c r="U1120" t="s">
        <v>1986</v>
      </c>
      <c r="V1120">
        <v>15000000</v>
      </c>
      <c r="W1120">
        <v>41003371</v>
      </c>
      <c r="X1120">
        <v>16583235</v>
      </c>
      <c r="Y1120">
        <v>43421944</v>
      </c>
      <c r="AA1120">
        <v>30579151</v>
      </c>
      <c r="AB1120" t="s">
        <v>2073</v>
      </c>
      <c r="AC1120" t="s">
        <v>4946</v>
      </c>
      <c r="AD1120" t="s">
        <v>4382</v>
      </c>
      <c r="AE1120" t="s">
        <v>4717</v>
      </c>
      <c r="AF1120" t="s">
        <v>4947</v>
      </c>
      <c r="AG1120">
        <v>1855199</v>
      </c>
      <c r="AH1120">
        <v>96811</v>
      </c>
      <c r="AJ1120">
        <v>7.7</v>
      </c>
      <c r="AK1120">
        <v>148665</v>
      </c>
    </row>
    <row r="1121" spans="1:37" x14ac:dyDescent="0.2">
      <c r="A1121">
        <v>173670100</v>
      </c>
      <c r="B1121" t="s">
        <v>4948</v>
      </c>
      <c r="C1121" s="15">
        <v>39802</v>
      </c>
      <c r="D1121" t="s">
        <v>1981</v>
      </c>
      <c r="E1121" t="s">
        <v>1982</v>
      </c>
      <c r="F1121" t="s">
        <v>4949</v>
      </c>
      <c r="G1121">
        <v>2012</v>
      </c>
      <c r="H1121">
        <v>91</v>
      </c>
      <c r="I1121">
        <v>0</v>
      </c>
      <c r="J1121">
        <v>2282368</v>
      </c>
      <c r="K1121">
        <v>840</v>
      </c>
      <c r="L1121">
        <v>840</v>
      </c>
      <c r="M1121">
        <v>3385</v>
      </c>
      <c r="N1121">
        <v>121100</v>
      </c>
      <c r="O1121">
        <v>1713916</v>
      </c>
      <c r="P1121">
        <v>80285</v>
      </c>
      <c r="Q1121">
        <v>2285514</v>
      </c>
      <c r="R1121" t="s">
        <v>2012</v>
      </c>
      <c r="S1121" t="s">
        <v>1984</v>
      </c>
      <c r="T1121" t="s">
        <v>1985</v>
      </c>
      <c r="U1121" t="s">
        <v>2135</v>
      </c>
      <c r="V1121">
        <v>25000000</v>
      </c>
      <c r="W1121">
        <v>12512862</v>
      </c>
      <c r="X1121">
        <v>15500000</v>
      </c>
      <c r="Y1121">
        <v>13215483</v>
      </c>
      <c r="Z1121" t="s">
        <v>4950</v>
      </c>
      <c r="AA1121">
        <v>3461015</v>
      </c>
      <c r="AB1121" t="s">
        <v>2006</v>
      </c>
      <c r="AC1121" t="s">
        <v>4951</v>
      </c>
      <c r="AD1121" t="s">
        <v>4952</v>
      </c>
      <c r="AE1121" t="s">
        <v>4950</v>
      </c>
      <c r="AF1121" t="s">
        <v>4953</v>
      </c>
      <c r="AG1121">
        <v>1792647</v>
      </c>
      <c r="AH1121">
        <v>99143</v>
      </c>
      <c r="AJ1121">
        <v>6.7</v>
      </c>
      <c r="AK1121">
        <v>6403</v>
      </c>
    </row>
    <row r="1122" spans="1:37" x14ac:dyDescent="0.2">
      <c r="A1122">
        <v>173860100</v>
      </c>
      <c r="B1122" t="s">
        <v>1822</v>
      </c>
      <c r="C1122" s="15">
        <v>39851</v>
      </c>
      <c r="D1122" t="s">
        <v>1981</v>
      </c>
      <c r="E1122" t="s">
        <v>2024</v>
      </c>
      <c r="F1122" t="s">
        <v>4954</v>
      </c>
      <c r="G1122">
        <v>2013</v>
      </c>
      <c r="H1122">
        <v>147</v>
      </c>
      <c r="I1122">
        <v>0</v>
      </c>
      <c r="J1122">
        <v>34551025</v>
      </c>
      <c r="K1122">
        <v>3141</v>
      </c>
      <c r="L1122">
        <v>3230</v>
      </c>
      <c r="M1122">
        <v>25197</v>
      </c>
      <c r="N1122">
        <v>1347104</v>
      </c>
      <c r="O1122">
        <v>22708123</v>
      </c>
      <c r="P1122">
        <v>553581</v>
      </c>
      <c r="Q1122">
        <v>12108521</v>
      </c>
      <c r="R1122" t="s">
        <v>2070</v>
      </c>
      <c r="S1122" t="s">
        <v>1984</v>
      </c>
      <c r="T1122" t="s">
        <v>1985</v>
      </c>
      <c r="U1122" t="s">
        <v>2071</v>
      </c>
      <c r="V1122">
        <v>35000000</v>
      </c>
      <c r="W1122">
        <v>134506920</v>
      </c>
      <c r="X1122">
        <v>40854658</v>
      </c>
      <c r="Y1122">
        <v>139470270</v>
      </c>
      <c r="AA1122">
        <v>70974792</v>
      </c>
      <c r="AB1122" t="s">
        <v>2073</v>
      </c>
      <c r="AC1122" t="s">
        <v>3350</v>
      </c>
      <c r="AD1122" t="s">
        <v>2028</v>
      </c>
      <c r="AE1122" t="s">
        <v>2095</v>
      </c>
      <c r="AF1122" t="s">
        <v>3781</v>
      </c>
      <c r="AG1122">
        <v>2024432</v>
      </c>
      <c r="AH1122">
        <v>100390</v>
      </c>
      <c r="AJ1122">
        <v>5.7</v>
      </c>
      <c r="AK1122">
        <v>77437</v>
      </c>
    </row>
    <row r="1123" spans="1:37" x14ac:dyDescent="0.2">
      <c r="A1123">
        <v>173870100</v>
      </c>
      <c r="B1123" t="s">
        <v>4955</v>
      </c>
      <c r="C1123" s="15">
        <v>40082</v>
      </c>
      <c r="D1123" t="s">
        <v>1981</v>
      </c>
      <c r="E1123" t="s">
        <v>2035</v>
      </c>
      <c r="F1123" t="s">
        <v>4956</v>
      </c>
      <c r="G1123">
        <v>2013</v>
      </c>
      <c r="H1123">
        <v>95</v>
      </c>
      <c r="I1123">
        <v>1</v>
      </c>
      <c r="J1123">
        <v>34017930</v>
      </c>
      <c r="K1123">
        <v>4001</v>
      </c>
      <c r="L1123">
        <v>4001</v>
      </c>
      <c r="M1123">
        <v>29882</v>
      </c>
      <c r="N1123">
        <v>1387316</v>
      </c>
      <c r="O1123">
        <v>21794212</v>
      </c>
      <c r="P1123">
        <v>653942</v>
      </c>
      <c r="Q1123">
        <v>14725562</v>
      </c>
      <c r="R1123" t="s">
        <v>2031</v>
      </c>
      <c r="S1123" t="s">
        <v>2026</v>
      </c>
      <c r="T1123" t="s">
        <v>2032</v>
      </c>
      <c r="U1123" t="s">
        <v>2004</v>
      </c>
      <c r="V1123">
        <v>78000000</v>
      </c>
      <c r="W1123">
        <v>119793567</v>
      </c>
      <c r="X1123">
        <v>154599082</v>
      </c>
      <c r="Y1123">
        <v>124202916</v>
      </c>
      <c r="Z1123" t="s">
        <v>2851</v>
      </c>
      <c r="AA1123">
        <v>31960581</v>
      </c>
      <c r="AB1123" t="s">
        <v>2006</v>
      </c>
      <c r="AC1123" t="s">
        <v>4957</v>
      </c>
      <c r="AD1123" t="s">
        <v>2402</v>
      </c>
      <c r="AE1123" t="s">
        <v>2039</v>
      </c>
      <c r="AG1123">
        <v>1985966</v>
      </c>
      <c r="AH1123">
        <v>105468</v>
      </c>
      <c r="AJ1123">
        <v>6.5</v>
      </c>
      <c r="AK1123">
        <v>45005</v>
      </c>
    </row>
    <row r="1124" spans="1:37" x14ac:dyDescent="0.2">
      <c r="A1124">
        <v>174080100</v>
      </c>
      <c r="B1124" t="s">
        <v>1823</v>
      </c>
      <c r="C1124" s="15">
        <v>39732</v>
      </c>
      <c r="D1124" t="s">
        <v>1981</v>
      </c>
      <c r="E1124" t="s">
        <v>3767</v>
      </c>
      <c r="F1124" t="s">
        <v>4958</v>
      </c>
      <c r="G1124">
        <v>2012</v>
      </c>
      <c r="H1124">
        <v>109</v>
      </c>
      <c r="I1124">
        <v>0</v>
      </c>
      <c r="J1124">
        <v>4174915</v>
      </c>
      <c r="K1124">
        <v>1480</v>
      </c>
      <c r="L1124">
        <v>1480</v>
      </c>
      <c r="M1124">
        <v>5263</v>
      </c>
      <c r="N1124">
        <v>310492</v>
      </c>
      <c r="O1124">
        <v>5443566</v>
      </c>
      <c r="P1124">
        <v>115719</v>
      </c>
      <c r="Q1124">
        <v>2545187</v>
      </c>
      <c r="R1124" t="s">
        <v>2070</v>
      </c>
      <c r="S1124" t="s">
        <v>1984</v>
      </c>
      <c r="T1124" t="s">
        <v>1985</v>
      </c>
      <c r="U1124" t="s">
        <v>2071</v>
      </c>
      <c r="V1124">
        <v>13500000</v>
      </c>
      <c r="W1124">
        <v>15024049</v>
      </c>
      <c r="X1124">
        <v>18011687</v>
      </c>
      <c r="Y1124">
        <v>15911144</v>
      </c>
      <c r="AA1124">
        <v>26820047</v>
      </c>
      <c r="AB1124" t="s">
        <v>2073</v>
      </c>
      <c r="AC1124" t="s">
        <v>4959</v>
      </c>
      <c r="AD1124" t="s">
        <v>3767</v>
      </c>
      <c r="AE1124" t="s">
        <v>4960</v>
      </c>
      <c r="AF1124" t="s">
        <v>4961</v>
      </c>
      <c r="AG1124">
        <v>1931533</v>
      </c>
      <c r="AH1124">
        <v>97306</v>
      </c>
    </row>
    <row r="1125" spans="1:37" x14ac:dyDescent="0.2">
      <c r="A1125">
        <v>174220100</v>
      </c>
      <c r="B1125" t="s">
        <v>1824</v>
      </c>
      <c r="C1125" s="15">
        <v>39599</v>
      </c>
      <c r="D1125" t="s">
        <v>1981</v>
      </c>
      <c r="E1125" t="s">
        <v>4962</v>
      </c>
      <c r="F1125" t="s">
        <v>4963</v>
      </c>
      <c r="G1125">
        <v>2012</v>
      </c>
      <c r="H1125">
        <v>143</v>
      </c>
      <c r="I1125">
        <v>0</v>
      </c>
      <c r="J1125">
        <v>1885608</v>
      </c>
      <c r="K1125">
        <v>757</v>
      </c>
      <c r="L1125">
        <v>757</v>
      </c>
      <c r="M1125">
        <v>2170</v>
      </c>
      <c r="N1125">
        <v>152579</v>
      </c>
      <c r="O1125">
        <v>2172527</v>
      </c>
      <c r="P1125">
        <v>28913</v>
      </c>
      <c r="Q1125">
        <v>507360</v>
      </c>
      <c r="R1125" t="s">
        <v>2171</v>
      </c>
      <c r="S1125" t="s">
        <v>2172</v>
      </c>
      <c r="T1125" t="s">
        <v>1985</v>
      </c>
      <c r="U1125" t="s">
        <v>1995</v>
      </c>
      <c r="V1125">
        <v>12000000</v>
      </c>
      <c r="W1125">
        <v>5669081</v>
      </c>
      <c r="X1125">
        <v>4357174</v>
      </c>
      <c r="Y1125">
        <v>6003812</v>
      </c>
      <c r="AB1125" t="s">
        <v>2073</v>
      </c>
      <c r="AC1125" t="s">
        <v>4964</v>
      </c>
      <c r="AD1125" t="s">
        <v>4962</v>
      </c>
      <c r="AE1125" t="s">
        <v>4965</v>
      </c>
      <c r="AF1125" t="s">
        <v>4966</v>
      </c>
      <c r="AG1125">
        <v>1566501</v>
      </c>
      <c r="AH1125">
        <v>95296</v>
      </c>
    </row>
    <row r="1126" spans="1:37" x14ac:dyDescent="0.2">
      <c r="A1126">
        <v>174430100</v>
      </c>
      <c r="B1126" t="s">
        <v>1825</v>
      </c>
      <c r="C1126" s="15">
        <v>40243</v>
      </c>
      <c r="D1126" t="s">
        <v>1981</v>
      </c>
      <c r="E1126" t="s">
        <v>1991</v>
      </c>
      <c r="F1126" t="s">
        <v>4967</v>
      </c>
      <c r="G1126">
        <v>2013</v>
      </c>
      <c r="H1126">
        <v>102</v>
      </c>
      <c r="I1126">
        <v>1</v>
      </c>
      <c r="J1126">
        <v>45038460</v>
      </c>
      <c r="K1126">
        <v>3470</v>
      </c>
      <c r="L1126">
        <v>3490</v>
      </c>
      <c r="M1126">
        <v>15968</v>
      </c>
      <c r="N1126">
        <v>992074</v>
      </c>
      <c r="O1126">
        <v>16749476</v>
      </c>
      <c r="P1126">
        <v>749453</v>
      </c>
      <c r="Q1126">
        <v>16180476</v>
      </c>
      <c r="R1126" t="s">
        <v>1983</v>
      </c>
      <c r="S1126" t="s">
        <v>1994</v>
      </c>
      <c r="T1126" t="s">
        <v>2003</v>
      </c>
      <c r="U1126" t="s">
        <v>1995</v>
      </c>
      <c r="V1126">
        <v>110000000</v>
      </c>
      <c r="W1126">
        <v>106580051</v>
      </c>
      <c r="X1126">
        <v>224200000</v>
      </c>
      <c r="Y1126">
        <v>109971820</v>
      </c>
      <c r="Z1126">
        <v>300</v>
      </c>
      <c r="AA1126">
        <v>50025</v>
      </c>
      <c r="AB1126" t="s">
        <v>2073</v>
      </c>
      <c r="AC1126" t="s">
        <v>4968</v>
      </c>
      <c r="AD1126" t="s">
        <v>4969</v>
      </c>
      <c r="AE1126" t="s">
        <v>3656</v>
      </c>
      <c r="AF1126" t="s">
        <v>2496</v>
      </c>
      <c r="AG1126">
        <v>1253863</v>
      </c>
      <c r="AH1126">
        <v>109673</v>
      </c>
    </row>
    <row r="1127" spans="1:37" x14ac:dyDescent="0.2">
      <c r="A1127">
        <v>174660100</v>
      </c>
      <c r="B1127" t="s">
        <v>1826</v>
      </c>
      <c r="C1127" s="15">
        <v>39633</v>
      </c>
      <c r="D1127" t="s">
        <v>1981</v>
      </c>
      <c r="E1127" t="s">
        <v>1982</v>
      </c>
      <c r="F1127" t="s">
        <v>4970</v>
      </c>
      <c r="G1127">
        <v>2012</v>
      </c>
      <c r="H1127">
        <v>95</v>
      </c>
      <c r="I1127">
        <v>0</v>
      </c>
      <c r="J1127">
        <v>7138266</v>
      </c>
      <c r="K1127">
        <v>2730</v>
      </c>
      <c r="L1127">
        <v>2732</v>
      </c>
      <c r="M1127">
        <v>7876</v>
      </c>
      <c r="N1127">
        <v>332231</v>
      </c>
      <c r="O1127">
        <v>4177686</v>
      </c>
      <c r="P1127">
        <v>70572</v>
      </c>
      <c r="Q1127">
        <v>1337687</v>
      </c>
      <c r="R1127" t="s">
        <v>2475</v>
      </c>
      <c r="S1127" t="s">
        <v>2172</v>
      </c>
      <c r="T1127" t="s">
        <v>1985</v>
      </c>
      <c r="U1127" t="s">
        <v>2534</v>
      </c>
      <c r="V1127">
        <v>12000000</v>
      </c>
      <c r="W1127">
        <v>25326071</v>
      </c>
      <c r="X1127">
        <v>7374368</v>
      </c>
      <c r="Y1127">
        <v>26821453</v>
      </c>
      <c r="AA1127">
        <v>12525486</v>
      </c>
      <c r="AB1127" t="s">
        <v>2006</v>
      </c>
      <c r="AC1127" t="s">
        <v>4971</v>
      </c>
      <c r="AD1127" t="s">
        <v>4900</v>
      </c>
      <c r="AE1127" t="s">
        <v>2108</v>
      </c>
      <c r="AF1127" t="s">
        <v>4972</v>
      </c>
      <c r="AG1127">
        <v>2215719</v>
      </c>
      <c r="AH1127">
        <v>97059</v>
      </c>
    </row>
    <row r="1128" spans="1:37" x14ac:dyDescent="0.2">
      <c r="A1128">
        <v>174800100</v>
      </c>
      <c r="B1128" t="s">
        <v>1827</v>
      </c>
      <c r="C1128" s="15">
        <v>39781</v>
      </c>
      <c r="D1128" t="s">
        <v>1981</v>
      </c>
      <c r="E1128" t="s">
        <v>4973</v>
      </c>
      <c r="F1128" t="s">
        <v>4974</v>
      </c>
      <c r="G1128">
        <v>2012</v>
      </c>
      <c r="H1128">
        <v>82</v>
      </c>
      <c r="I1128">
        <v>1</v>
      </c>
      <c r="J1128">
        <v>3104269</v>
      </c>
      <c r="K1128">
        <v>1403</v>
      </c>
      <c r="L1128">
        <v>1403</v>
      </c>
      <c r="M1128">
        <v>3539</v>
      </c>
      <c r="N1128">
        <v>243986</v>
      </c>
      <c r="O1128">
        <v>2434612</v>
      </c>
      <c r="P1128">
        <v>74964</v>
      </c>
      <c r="Q1128">
        <v>814298</v>
      </c>
      <c r="R1128" t="s">
        <v>2070</v>
      </c>
      <c r="S1128" t="s">
        <v>1984</v>
      </c>
      <c r="T1128" t="s">
        <v>1985</v>
      </c>
      <c r="U1128" t="s">
        <v>2080</v>
      </c>
      <c r="V1128">
        <v>10000000</v>
      </c>
      <c r="W1128">
        <v>6810754</v>
      </c>
      <c r="X1128">
        <v>2079340</v>
      </c>
      <c r="Y1128">
        <v>7212893</v>
      </c>
      <c r="Z1128" t="s">
        <v>1371</v>
      </c>
      <c r="AA1128">
        <v>8750925</v>
      </c>
      <c r="AB1128" t="s">
        <v>2073</v>
      </c>
      <c r="AC1128" t="s">
        <v>4975</v>
      </c>
      <c r="AD1128" t="s">
        <v>4976</v>
      </c>
      <c r="AE1128" t="s">
        <v>4977</v>
      </c>
      <c r="AG1128">
        <v>1748227</v>
      </c>
      <c r="AH1128">
        <v>99470</v>
      </c>
      <c r="AJ1128">
        <v>6.1</v>
      </c>
      <c r="AK1128">
        <v>30866</v>
      </c>
    </row>
    <row r="1129" spans="1:37" x14ac:dyDescent="0.2">
      <c r="A1129">
        <v>178540100</v>
      </c>
      <c r="B1129" t="s">
        <v>1842</v>
      </c>
      <c r="C1129" s="15">
        <v>40250</v>
      </c>
      <c r="D1129" t="s">
        <v>1981</v>
      </c>
      <c r="E1129" t="s">
        <v>2010</v>
      </c>
      <c r="F1129" t="s">
        <v>5052</v>
      </c>
      <c r="G1129">
        <v>2014</v>
      </c>
      <c r="H1129">
        <v>130</v>
      </c>
      <c r="I1129">
        <v>0</v>
      </c>
      <c r="J1129">
        <v>17844939</v>
      </c>
      <c r="K1129">
        <v>3115</v>
      </c>
      <c r="L1129">
        <v>3115</v>
      </c>
      <c r="M1129">
        <v>12334</v>
      </c>
      <c r="N1129">
        <v>344763</v>
      </c>
      <c r="O1129">
        <v>6837518</v>
      </c>
      <c r="P1129">
        <v>195562</v>
      </c>
      <c r="Q1129">
        <v>4490112</v>
      </c>
      <c r="R1129" t="s">
        <v>2070</v>
      </c>
      <c r="S1129" t="s">
        <v>2662</v>
      </c>
      <c r="T1129" t="s">
        <v>1985</v>
      </c>
      <c r="U1129" t="s">
        <v>1995</v>
      </c>
      <c r="V1129">
        <v>66000000</v>
      </c>
      <c r="W1129">
        <v>43568507</v>
      </c>
      <c r="X1129">
        <v>150601112</v>
      </c>
      <c r="Y1129">
        <v>44955015</v>
      </c>
      <c r="AB1129" t="s">
        <v>1987</v>
      </c>
      <c r="AC1129" t="s">
        <v>5053</v>
      </c>
      <c r="AD1129" t="s">
        <v>5054</v>
      </c>
      <c r="AE1129" t="s">
        <v>4781</v>
      </c>
      <c r="AF1129" t="s">
        <v>5055</v>
      </c>
      <c r="AG1129">
        <v>2369135</v>
      </c>
      <c r="AH1129">
        <v>109850</v>
      </c>
    </row>
    <row r="1130" spans="1:37" x14ac:dyDescent="0.2">
      <c r="A1130">
        <v>174960100</v>
      </c>
      <c r="B1130" t="s">
        <v>1828</v>
      </c>
      <c r="C1130" s="15">
        <v>39781</v>
      </c>
      <c r="D1130" t="s">
        <v>1981</v>
      </c>
      <c r="E1130" t="s">
        <v>2318</v>
      </c>
      <c r="F1130" t="s">
        <v>4981</v>
      </c>
      <c r="G1130">
        <v>2012</v>
      </c>
      <c r="H1130">
        <v>97</v>
      </c>
      <c r="I1130">
        <v>0</v>
      </c>
      <c r="J1130">
        <v>6812900</v>
      </c>
      <c r="K1130">
        <v>2424</v>
      </c>
      <c r="L1130">
        <v>2424</v>
      </c>
      <c r="M1130">
        <v>6506</v>
      </c>
      <c r="N1130">
        <v>411980</v>
      </c>
      <c r="O1130">
        <v>4252721</v>
      </c>
      <c r="P1130">
        <v>146451</v>
      </c>
      <c r="Q1130">
        <v>1387464</v>
      </c>
      <c r="R1130" t="s">
        <v>2070</v>
      </c>
      <c r="S1130" t="s">
        <v>2026</v>
      </c>
      <c r="T1130" t="s">
        <v>1985</v>
      </c>
      <c r="U1130" t="s">
        <v>1986</v>
      </c>
      <c r="V1130">
        <v>15000000</v>
      </c>
      <c r="W1130">
        <v>14945541</v>
      </c>
      <c r="X1130">
        <v>24292902</v>
      </c>
      <c r="Y1130">
        <v>15827097</v>
      </c>
      <c r="AA1130">
        <v>30115136</v>
      </c>
      <c r="AB1130" t="s">
        <v>2073</v>
      </c>
      <c r="AC1130" t="s">
        <v>4982</v>
      </c>
      <c r="AD1130" t="s">
        <v>4983</v>
      </c>
      <c r="AE1130" t="s">
        <v>4481</v>
      </c>
      <c r="AF1130" t="s">
        <v>4984</v>
      </c>
      <c r="AG1130">
        <v>1764234</v>
      </c>
      <c r="AH1130">
        <v>97860</v>
      </c>
      <c r="AJ1130">
        <v>6.2</v>
      </c>
      <c r="AK1130">
        <v>94912</v>
      </c>
    </row>
    <row r="1131" spans="1:37" x14ac:dyDescent="0.2">
      <c r="A1131">
        <v>174970100</v>
      </c>
      <c r="B1131" t="s">
        <v>1829</v>
      </c>
      <c r="C1131" s="15">
        <v>40075</v>
      </c>
      <c r="D1131" t="s">
        <v>1981</v>
      </c>
      <c r="E1131" t="s">
        <v>2035</v>
      </c>
      <c r="F1131" t="s">
        <v>4985</v>
      </c>
      <c r="G1131">
        <v>2013</v>
      </c>
      <c r="H1131">
        <v>109</v>
      </c>
      <c r="I1131">
        <v>0</v>
      </c>
      <c r="J1131">
        <v>4603177</v>
      </c>
      <c r="K1131">
        <v>2008</v>
      </c>
      <c r="L1131">
        <v>2008</v>
      </c>
      <c r="M1131">
        <v>5219</v>
      </c>
      <c r="N1131">
        <v>24122</v>
      </c>
      <c r="O1131">
        <v>300583</v>
      </c>
      <c r="P1131">
        <v>3697</v>
      </c>
      <c r="Q1131">
        <v>84788</v>
      </c>
      <c r="R1131" t="s">
        <v>2070</v>
      </c>
      <c r="S1131" t="s">
        <v>2753</v>
      </c>
      <c r="T1131" t="s">
        <v>1985</v>
      </c>
      <c r="U1131" t="s">
        <v>2135</v>
      </c>
      <c r="V1131">
        <v>20000000</v>
      </c>
      <c r="W1131">
        <v>8888355</v>
      </c>
      <c r="X1131">
        <v>7835022</v>
      </c>
      <c r="Y1131">
        <v>9216334</v>
      </c>
      <c r="AA1131">
        <v>1715924</v>
      </c>
      <c r="AB1131" t="s">
        <v>1987</v>
      </c>
      <c r="AC1131" t="s">
        <v>4986</v>
      </c>
      <c r="AD1131" t="s">
        <v>2695</v>
      </c>
      <c r="AE1131" t="s">
        <v>2626</v>
      </c>
      <c r="AG1131">
        <v>1532958</v>
      </c>
      <c r="AH1131">
        <v>105086</v>
      </c>
      <c r="AJ1131">
        <v>4.9000000000000004</v>
      </c>
      <c r="AK1131">
        <v>6509</v>
      </c>
    </row>
    <row r="1132" spans="1:37" x14ac:dyDescent="0.2">
      <c r="A1132">
        <v>175230100</v>
      </c>
      <c r="B1132" t="s">
        <v>4987</v>
      </c>
      <c r="C1132" s="15">
        <v>39627</v>
      </c>
      <c r="D1132" t="s">
        <v>1981</v>
      </c>
      <c r="E1132" t="s">
        <v>2377</v>
      </c>
      <c r="F1132" t="s">
        <v>4988</v>
      </c>
      <c r="G1132">
        <v>2012</v>
      </c>
      <c r="H1132">
        <v>114</v>
      </c>
      <c r="I1132">
        <v>1</v>
      </c>
      <c r="J1132">
        <v>25390575</v>
      </c>
      <c r="K1132">
        <v>2161</v>
      </c>
      <c r="L1132">
        <v>2161</v>
      </c>
      <c r="M1132">
        <v>10889</v>
      </c>
      <c r="N1132">
        <v>909044</v>
      </c>
      <c r="O1132">
        <v>12565407</v>
      </c>
      <c r="P1132">
        <v>54014</v>
      </c>
      <c r="Q1132">
        <v>1086438</v>
      </c>
      <c r="R1132" t="s">
        <v>2070</v>
      </c>
      <c r="S1132" t="s">
        <v>1984</v>
      </c>
      <c r="T1132" t="s">
        <v>1985</v>
      </c>
      <c r="U1132" t="s">
        <v>2071</v>
      </c>
      <c r="V1132">
        <v>20000000</v>
      </c>
      <c r="W1132">
        <v>65653242</v>
      </c>
      <c r="X1132">
        <v>1123329</v>
      </c>
      <c r="Y1132">
        <v>69529746</v>
      </c>
      <c r="AA1132">
        <v>20490439</v>
      </c>
      <c r="AB1132" t="s">
        <v>1987</v>
      </c>
      <c r="AC1132" t="s">
        <v>4989</v>
      </c>
      <c r="AD1132" t="s">
        <v>2377</v>
      </c>
      <c r="AE1132" t="s">
        <v>4910</v>
      </c>
      <c r="AG1132">
        <v>2215285</v>
      </c>
      <c r="AH1132">
        <v>95670</v>
      </c>
      <c r="AJ1132">
        <v>4.7</v>
      </c>
      <c r="AK1132">
        <v>6638</v>
      </c>
    </row>
    <row r="1133" spans="1:37" x14ac:dyDescent="0.2">
      <c r="A1133">
        <v>175330100</v>
      </c>
      <c r="B1133" t="s">
        <v>1830</v>
      </c>
      <c r="C1133" s="15">
        <v>39872</v>
      </c>
      <c r="D1133" t="s">
        <v>1981</v>
      </c>
      <c r="E1133" t="s">
        <v>3715</v>
      </c>
      <c r="F1133" t="s">
        <v>4990</v>
      </c>
      <c r="G1133">
        <v>2013</v>
      </c>
      <c r="H1133">
        <v>93</v>
      </c>
      <c r="I1133">
        <v>0</v>
      </c>
      <c r="J1133">
        <v>8754168</v>
      </c>
      <c r="K1133">
        <v>2771</v>
      </c>
      <c r="L1133">
        <v>2771</v>
      </c>
      <c r="M1133">
        <v>10036</v>
      </c>
      <c r="N1133">
        <v>337812</v>
      </c>
      <c r="O1133">
        <v>5886977</v>
      </c>
      <c r="P1133">
        <v>117356</v>
      </c>
      <c r="Q1133">
        <v>2815399</v>
      </c>
      <c r="R1133" t="s">
        <v>2070</v>
      </c>
      <c r="S1133" t="s">
        <v>1984</v>
      </c>
      <c r="T1133" t="s">
        <v>1985</v>
      </c>
      <c r="U1133" t="s">
        <v>2071</v>
      </c>
      <c r="V1133">
        <v>13000000</v>
      </c>
      <c r="W1133">
        <v>25682380</v>
      </c>
      <c r="X1133">
        <v>16513386</v>
      </c>
      <c r="Y1133">
        <v>26630067</v>
      </c>
      <c r="AA1133">
        <v>21180077</v>
      </c>
      <c r="AB1133" t="s">
        <v>2073</v>
      </c>
      <c r="AC1133" t="s">
        <v>4991</v>
      </c>
      <c r="AD1133" t="s">
        <v>2095</v>
      </c>
      <c r="AE1133" t="s">
        <v>4992</v>
      </c>
      <c r="AF1133" t="s">
        <v>4181</v>
      </c>
      <c r="AG1133">
        <v>1711425</v>
      </c>
      <c r="AH1133">
        <v>100507</v>
      </c>
      <c r="AJ1133">
        <v>5.8</v>
      </c>
      <c r="AK1133">
        <v>48781</v>
      </c>
    </row>
    <row r="1134" spans="1:37" x14ac:dyDescent="0.2">
      <c r="A1134">
        <v>175340100</v>
      </c>
      <c r="B1134" t="s">
        <v>4993</v>
      </c>
      <c r="C1134" s="15">
        <v>40045</v>
      </c>
      <c r="D1134" t="s">
        <v>1981</v>
      </c>
      <c r="E1134" t="s">
        <v>2035</v>
      </c>
      <c r="F1134" t="s">
        <v>4994</v>
      </c>
      <c r="G1134">
        <v>2013</v>
      </c>
      <c r="H1134">
        <v>130</v>
      </c>
      <c r="I1134">
        <v>0</v>
      </c>
      <c r="J1134">
        <v>9336957</v>
      </c>
      <c r="K1134">
        <v>3118</v>
      </c>
      <c r="L1134">
        <v>3118</v>
      </c>
      <c r="M1134">
        <v>11853</v>
      </c>
      <c r="N1134">
        <v>685500</v>
      </c>
      <c r="O1134">
        <v>9945105</v>
      </c>
      <c r="P1134">
        <v>199094</v>
      </c>
      <c r="Q1134">
        <v>3780797</v>
      </c>
      <c r="R1134" t="s">
        <v>2012</v>
      </c>
      <c r="S1134" t="s">
        <v>2026</v>
      </c>
      <c r="T1134" t="s">
        <v>1985</v>
      </c>
      <c r="U1134" t="s">
        <v>2004</v>
      </c>
      <c r="V1134">
        <v>60000000</v>
      </c>
      <c r="W1134">
        <v>31165421</v>
      </c>
      <c r="X1134">
        <v>44800146</v>
      </c>
      <c r="Y1134">
        <v>32315436</v>
      </c>
      <c r="AA1134">
        <v>15892637</v>
      </c>
      <c r="AB1134" t="s">
        <v>1987</v>
      </c>
      <c r="AC1134" t="s">
        <v>4995</v>
      </c>
      <c r="AD1134" t="s">
        <v>3732</v>
      </c>
      <c r="AE1134" t="s">
        <v>2695</v>
      </c>
      <c r="AF1134" t="s">
        <v>4996</v>
      </c>
      <c r="AG1134">
        <v>1538403</v>
      </c>
      <c r="AH1134">
        <v>104312</v>
      </c>
      <c r="AJ1134">
        <v>6</v>
      </c>
      <c r="AK1134">
        <v>83697</v>
      </c>
    </row>
    <row r="1135" spans="1:37" x14ac:dyDescent="0.2">
      <c r="A1135">
        <v>184630100</v>
      </c>
      <c r="B1135" t="s">
        <v>5137</v>
      </c>
      <c r="C1135" s="15">
        <v>40250</v>
      </c>
      <c r="D1135" t="s">
        <v>1981</v>
      </c>
      <c r="E1135" t="s">
        <v>2377</v>
      </c>
      <c r="F1135" t="s">
        <v>5138</v>
      </c>
      <c r="G1135">
        <v>2014</v>
      </c>
      <c r="H1135">
        <v>111</v>
      </c>
      <c r="I1135">
        <v>0</v>
      </c>
      <c r="J1135">
        <v>8075111</v>
      </c>
      <c r="K1135">
        <v>1896</v>
      </c>
      <c r="L1135">
        <v>1896</v>
      </c>
      <c r="M1135">
        <v>5692</v>
      </c>
      <c r="N1135">
        <v>335794</v>
      </c>
      <c r="O1135">
        <v>4737600</v>
      </c>
      <c r="P1135">
        <v>40155</v>
      </c>
      <c r="Q1135">
        <v>975764</v>
      </c>
      <c r="R1135" t="s">
        <v>2070</v>
      </c>
      <c r="S1135" t="s">
        <v>1984</v>
      </c>
      <c r="T1135" t="s">
        <v>1985</v>
      </c>
      <c r="U1135" t="s">
        <v>2071</v>
      </c>
      <c r="V1135">
        <v>0</v>
      </c>
      <c r="W1135">
        <v>15995891</v>
      </c>
      <c r="X1135">
        <v>0</v>
      </c>
      <c r="Y1135">
        <v>16504937</v>
      </c>
      <c r="AB1135" t="s">
        <v>1987</v>
      </c>
      <c r="AC1135" t="s">
        <v>5139</v>
      </c>
      <c r="AD1135" t="s">
        <v>2377</v>
      </c>
      <c r="AE1135" t="s">
        <v>2382</v>
      </c>
      <c r="AG1135">
        <v>2465140</v>
      </c>
      <c r="AH1135">
        <v>121194</v>
      </c>
    </row>
    <row r="1136" spans="1:37" x14ac:dyDescent="0.2">
      <c r="A1136">
        <v>175620100</v>
      </c>
      <c r="B1136" t="s">
        <v>4998</v>
      </c>
      <c r="C1136" s="15">
        <v>39746</v>
      </c>
      <c r="D1136" t="s">
        <v>1981</v>
      </c>
      <c r="E1136" t="s">
        <v>3801</v>
      </c>
      <c r="F1136" t="s">
        <v>4999</v>
      </c>
      <c r="G1136">
        <v>2012</v>
      </c>
      <c r="H1136">
        <v>94</v>
      </c>
      <c r="I1136">
        <v>1</v>
      </c>
      <c r="J1136">
        <v>8023036</v>
      </c>
      <c r="K1136">
        <v>2933</v>
      </c>
      <c r="L1136">
        <v>2933</v>
      </c>
      <c r="M1136">
        <v>8659</v>
      </c>
      <c r="N1136">
        <v>254746</v>
      </c>
      <c r="O1136">
        <v>4307595</v>
      </c>
      <c r="P1136">
        <v>115573</v>
      </c>
      <c r="Q1136">
        <v>2656789</v>
      </c>
      <c r="R1136" t="s">
        <v>2012</v>
      </c>
      <c r="S1136" t="s">
        <v>2662</v>
      </c>
      <c r="T1136" t="s">
        <v>1985</v>
      </c>
      <c r="U1136" t="s">
        <v>2080</v>
      </c>
      <c r="V1136">
        <v>20000000</v>
      </c>
      <c r="W1136">
        <v>17530219</v>
      </c>
      <c r="X1136">
        <v>38445453</v>
      </c>
      <c r="Y1136">
        <v>18565288</v>
      </c>
      <c r="Z1136" t="s">
        <v>1143</v>
      </c>
      <c r="AA1136">
        <v>6840553</v>
      </c>
      <c r="AB1136" t="s">
        <v>2073</v>
      </c>
      <c r="AC1136" t="s">
        <v>5000</v>
      </c>
      <c r="AD1136" t="s">
        <v>5001</v>
      </c>
      <c r="AE1136" t="s">
        <v>5002</v>
      </c>
      <c r="AF1136" t="s">
        <v>3731</v>
      </c>
      <c r="AG1136">
        <v>938330</v>
      </c>
      <c r="AH1136">
        <v>97785</v>
      </c>
      <c r="AJ1136">
        <v>5</v>
      </c>
      <c r="AK1136">
        <v>42023</v>
      </c>
    </row>
    <row r="1137" spans="1:37" x14ac:dyDescent="0.2">
      <c r="A1137">
        <v>175640100</v>
      </c>
      <c r="B1137" t="s">
        <v>1832</v>
      </c>
      <c r="C1137" s="15">
        <v>40103</v>
      </c>
      <c r="D1137" t="s">
        <v>1981</v>
      </c>
      <c r="E1137" t="s">
        <v>2035</v>
      </c>
      <c r="F1137" t="s">
        <v>5003</v>
      </c>
      <c r="G1137">
        <v>2013</v>
      </c>
      <c r="H1137">
        <v>99</v>
      </c>
      <c r="I1137">
        <v>0</v>
      </c>
      <c r="J1137">
        <v>16101552</v>
      </c>
      <c r="K1137">
        <v>3157</v>
      </c>
      <c r="L1137">
        <v>3157</v>
      </c>
      <c r="M1137">
        <v>11221</v>
      </c>
      <c r="N1137">
        <v>270979</v>
      </c>
      <c r="O1137">
        <v>4372323</v>
      </c>
      <c r="P1137">
        <v>129833</v>
      </c>
      <c r="Q1137">
        <v>2539854</v>
      </c>
      <c r="R1137" t="s">
        <v>2012</v>
      </c>
      <c r="S1137" t="s">
        <v>2255</v>
      </c>
      <c r="T1137" t="s">
        <v>1985</v>
      </c>
      <c r="U1137" t="s">
        <v>2080</v>
      </c>
      <c r="V1137">
        <v>30000000</v>
      </c>
      <c r="W1137">
        <v>35266619</v>
      </c>
      <c r="X1137">
        <v>47142901</v>
      </c>
      <c r="Y1137">
        <v>36567966</v>
      </c>
      <c r="AA1137">
        <v>13307224</v>
      </c>
      <c r="AB1137" t="s">
        <v>2073</v>
      </c>
      <c r="AC1137" t="s">
        <v>5004</v>
      </c>
      <c r="AD1137" t="s">
        <v>2408</v>
      </c>
      <c r="AE1137" t="s">
        <v>2695</v>
      </c>
      <c r="AF1137" t="s">
        <v>3031</v>
      </c>
      <c r="AG1137">
        <v>1939659</v>
      </c>
      <c r="AH1137">
        <v>105731</v>
      </c>
      <c r="AJ1137">
        <v>6</v>
      </c>
      <c r="AK1137">
        <v>84220</v>
      </c>
    </row>
    <row r="1138" spans="1:37" x14ac:dyDescent="0.2">
      <c r="A1138">
        <v>180590100</v>
      </c>
      <c r="B1138" t="s">
        <v>1848</v>
      </c>
      <c r="C1138" s="15">
        <v>40257</v>
      </c>
      <c r="D1138" t="s">
        <v>1981</v>
      </c>
      <c r="E1138" t="s">
        <v>2377</v>
      </c>
      <c r="F1138" t="s">
        <v>1848</v>
      </c>
      <c r="G1138">
        <v>2014</v>
      </c>
      <c r="H1138">
        <v>140</v>
      </c>
      <c r="I1138">
        <v>0</v>
      </c>
      <c r="J1138">
        <v>54607747</v>
      </c>
      <c r="K1138">
        <v>3936</v>
      </c>
      <c r="L1138">
        <v>3936</v>
      </c>
      <c r="M1138">
        <v>25588</v>
      </c>
      <c r="N1138">
        <v>2637242</v>
      </c>
      <c r="O1138">
        <v>36465819</v>
      </c>
      <c r="P1138">
        <v>1396851</v>
      </c>
      <c r="Q1138">
        <v>25353611</v>
      </c>
      <c r="R1138" t="s">
        <v>2002</v>
      </c>
      <c r="S1138" t="s">
        <v>2026</v>
      </c>
      <c r="T1138" t="s">
        <v>1985</v>
      </c>
      <c r="U1138" t="s">
        <v>2004</v>
      </c>
      <c r="V1138">
        <v>85000000</v>
      </c>
      <c r="W1138">
        <v>150947895</v>
      </c>
      <c r="X1138">
        <v>125067070</v>
      </c>
      <c r="Y1138">
        <v>155751618</v>
      </c>
      <c r="Z1138" t="s">
        <v>5071</v>
      </c>
      <c r="AB1138" t="s">
        <v>1987</v>
      </c>
      <c r="AC1138" t="s">
        <v>5072</v>
      </c>
      <c r="AD1138" t="s">
        <v>2488</v>
      </c>
      <c r="AG1138">
        <v>1840309</v>
      </c>
      <c r="AH1138">
        <v>108190</v>
      </c>
    </row>
    <row r="1139" spans="1:37" x14ac:dyDescent="0.2">
      <c r="A1139">
        <v>175670100</v>
      </c>
      <c r="B1139">
        <v>42</v>
      </c>
      <c r="C1139" s="15">
        <v>39914</v>
      </c>
      <c r="D1139" t="s">
        <v>1981</v>
      </c>
      <c r="E1139" t="s">
        <v>1991</v>
      </c>
      <c r="F1139">
        <v>42</v>
      </c>
      <c r="G1139">
        <v>2012</v>
      </c>
      <c r="H1139">
        <v>88</v>
      </c>
      <c r="I1139">
        <v>0</v>
      </c>
      <c r="J1139">
        <v>27487144</v>
      </c>
      <c r="K1139">
        <v>3003</v>
      </c>
      <c r="L1139">
        <v>3405</v>
      </c>
      <c r="M1139">
        <v>21418</v>
      </c>
      <c r="N1139">
        <v>1976152</v>
      </c>
      <c r="O1139">
        <v>22003220</v>
      </c>
      <c r="P1139">
        <v>606352</v>
      </c>
      <c r="Q1139">
        <v>11679445</v>
      </c>
      <c r="R1139" t="s">
        <v>2171</v>
      </c>
      <c r="S1139" t="s">
        <v>2172</v>
      </c>
      <c r="T1139" t="s">
        <v>1985</v>
      </c>
      <c r="U1139" t="s">
        <v>2135</v>
      </c>
      <c r="V1139">
        <v>40000000</v>
      </c>
      <c r="W1139">
        <v>95020213</v>
      </c>
      <c r="X1139">
        <v>2450488</v>
      </c>
      <c r="Y1139">
        <v>98526493</v>
      </c>
      <c r="AA1139">
        <v>37720617</v>
      </c>
      <c r="AB1139" t="s">
        <v>1987</v>
      </c>
      <c r="AC1139" t="s">
        <v>5008</v>
      </c>
      <c r="AD1139" t="s">
        <v>1991</v>
      </c>
      <c r="AE1139" t="s">
        <v>1998</v>
      </c>
      <c r="AF1139" t="s">
        <v>5009</v>
      </c>
      <c r="AG1139">
        <v>453562</v>
      </c>
      <c r="AH1139">
        <v>101895</v>
      </c>
      <c r="AJ1139">
        <v>7.6</v>
      </c>
      <c r="AK1139">
        <v>55009</v>
      </c>
    </row>
    <row r="1140" spans="1:37" x14ac:dyDescent="0.2">
      <c r="A1140">
        <v>175870100</v>
      </c>
      <c r="B1140" t="s">
        <v>1834</v>
      </c>
      <c r="C1140" s="15">
        <v>39975</v>
      </c>
      <c r="D1140" t="s">
        <v>1981</v>
      </c>
      <c r="E1140" t="s">
        <v>2035</v>
      </c>
      <c r="F1140" t="s">
        <v>5010</v>
      </c>
      <c r="G1140">
        <v>2013</v>
      </c>
      <c r="H1140">
        <v>106</v>
      </c>
      <c r="I1140">
        <v>0</v>
      </c>
      <c r="J1140">
        <v>20719162</v>
      </c>
      <c r="K1140">
        <v>3055</v>
      </c>
      <c r="L1140">
        <v>3055</v>
      </c>
      <c r="M1140">
        <v>17933</v>
      </c>
      <c r="N1140">
        <v>494834</v>
      </c>
      <c r="O1140">
        <v>7813689</v>
      </c>
      <c r="P1140">
        <v>351774</v>
      </c>
      <c r="Q1140">
        <v>8002115</v>
      </c>
      <c r="R1140" t="s">
        <v>2002</v>
      </c>
      <c r="S1140" t="s">
        <v>3227</v>
      </c>
      <c r="T1140" t="s">
        <v>1985</v>
      </c>
      <c r="U1140" t="s">
        <v>2071</v>
      </c>
      <c r="V1140">
        <v>32000000</v>
      </c>
      <c r="W1140">
        <v>101470202</v>
      </c>
      <c r="X1140">
        <v>25068915</v>
      </c>
      <c r="Y1140">
        <v>105214484</v>
      </c>
      <c r="AA1140">
        <v>47884967</v>
      </c>
      <c r="AB1140" t="s">
        <v>2073</v>
      </c>
      <c r="AC1140" t="s">
        <v>5011</v>
      </c>
      <c r="AD1140" t="s">
        <v>2039</v>
      </c>
      <c r="AE1140" t="s">
        <v>4713</v>
      </c>
      <c r="AF1140" t="s">
        <v>2745</v>
      </c>
      <c r="AG1140">
        <v>1245492</v>
      </c>
      <c r="AH1140">
        <v>102123</v>
      </c>
      <c r="AJ1140">
        <v>6.8</v>
      </c>
      <c r="AK1140">
        <v>241288</v>
      </c>
    </row>
    <row r="1141" spans="1:37" x14ac:dyDescent="0.2">
      <c r="A1141">
        <v>176180100</v>
      </c>
      <c r="B1141" t="s">
        <v>1835</v>
      </c>
      <c r="C1141" s="15">
        <v>39991</v>
      </c>
      <c r="D1141" t="s">
        <v>1981</v>
      </c>
      <c r="E1141" t="s">
        <v>2035</v>
      </c>
      <c r="F1141" t="s">
        <v>5012</v>
      </c>
      <c r="G1141">
        <v>2013</v>
      </c>
      <c r="H1141">
        <v>131</v>
      </c>
      <c r="I1141">
        <v>0</v>
      </c>
      <c r="J1141">
        <v>24852258</v>
      </c>
      <c r="K1141">
        <v>3222</v>
      </c>
      <c r="L1141">
        <v>3222</v>
      </c>
      <c r="M1141">
        <v>12479</v>
      </c>
      <c r="N1141">
        <v>998790</v>
      </c>
      <c r="O1141">
        <v>15842892</v>
      </c>
      <c r="P1141">
        <v>469542</v>
      </c>
      <c r="Q1141">
        <v>11246401</v>
      </c>
      <c r="R1141" t="s">
        <v>2070</v>
      </c>
      <c r="S1141" t="s">
        <v>1984</v>
      </c>
      <c r="T1141" t="s">
        <v>1985</v>
      </c>
      <c r="U1141" t="s">
        <v>1986</v>
      </c>
      <c r="V1141">
        <v>150000000</v>
      </c>
      <c r="W1141">
        <v>73103784</v>
      </c>
      <c r="X1141">
        <v>132336603</v>
      </c>
      <c r="Y1141">
        <v>75801338</v>
      </c>
      <c r="AA1141">
        <v>43481489</v>
      </c>
      <c r="AB1141" t="s">
        <v>1987</v>
      </c>
      <c r="AC1141" t="s">
        <v>5013</v>
      </c>
      <c r="AD1141" t="s">
        <v>2039</v>
      </c>
      <c r="AE1141" t="s">
        <v>5014</v>
      </c>
      <c r="AF1141" t="s">
        <v>4034</v>
      </c>
      <c r="AG1141">
        <v>2334879</v>
      </c>
      <c r="AH1141">
        <v>103339</v>
      </c>
      <c r="AJ1141">
        <v>6.4</v>
      </c>
      <c r="AK1141">
        <v>126839</v>
      </c>
    </row>
    <row r="1142" spans="1:37" x14ac:dyDescent="0.2">
      <c r="A1142">
        <v>176370100</v>
      </c>
      <c r="B1142" t="s">
        <v>1836</v>
      </c>
      <c r="C1142" s="15">
        <v>39753</v>
      </c>
      <c r="D1142" t="s">
        <v>1981</v>
      </c>
      <c r="E1142" t="s">
        <v>1982</v>
      </c>
      <c r="F1142" t="s">
        <v>1836</v>
      </c>
      <c r="G1142">
        <v>2012</v>
      </c>
      <c r="H1142">
        <v>138</v>
      </c>
      <c r="I1142">
        <v>0</v>
      </c>
      <c r="J1142">
        <v>24900566</v>
      </c>
      <c r="K1142">
        <v>1884</v>
      </c>
      <c r="L1142">
        <v>2638</v>
      </c>
      <c r="M1142">
        <v>18458</v>
      </c>
      <c r="N1142">
        <v>1732335</v>
      </c>
      <c r="O1142">
        <v>21921449</v>
      </c>
      <c r="P1142">
        <v>585353</v>
      </c>
      <c r="Q1142">
        <v>10857233</v>
      </c>
      <c r="R1142" t="s">
        <v>2070</v>
      </c>
      <c r="S1142" t="s">
        <v>1984</v>
      </c>
      <c r="T1142" t="s">
        <v>1985</v>
      </c>
      <c r="U1142" t="s">
        <v>2135</v>
      </c>
      <c r="V1142">
        <v>31000000</v>
      </c>
      <c r="W1142">
        <v>93772375</v>
      </c>
      <c r="X1142">
        <v>66786063</v>
      </c>
      <c r="Y1142">
        <v>99280742</v>
      </c>
      <c r="AA1142">
        <v>56034250</v>
      </c>
      <c r="AB1142" t="s">
        <v>2073</v>
      </c>
      <c r="AC1142" t="s">
        <v>5015</v>
      </c>
      <c r="AD1142" t="s">
        <v>1982</v>
      </c>
      <c r="AE1142" t="s">
        <v>2421</v>
      </c>
      <c r="AF1142" t="s">
        <v>2643</v>
      </c>
      <c r="AG1142">
        <v>1907668</v>
      </c>
      <c r="AH1142">
        <v>97923</v>
      </c>
      <c r="AJ1142">
        <v>7.3</v>
      </c>
      <c r="AK1142">
        <v>223264</v>
      </c>
    </row>
    <row r="1143" spans="1:37" x14ac:dyDescent="0.2">
      <c r="A1143">
        <v>176590100</v>
      </c>
      <c r="B1143" t="s">
        <v>5016</v>
      </c>
      <c r="C1143" s="15">
        <v>40040</v>
      </c>
      <c r="D1143" t="s">
        <v>1981</v>
      </c>
      <c r="E1143" t="s">
        <v>3715</v>
      </c>
      <c r="F1143" t="s">
        <v>5016</v>
      </c>
      <c r="G1143">
        <v>2012</v>
      </c>
      <c r="H1143">
        <v>146</v>
      </c>
      <c r="I1143">
        <v>0</v>
      </c>
      <c r="J1143">
        <v>3528376</v>
      </c>
      <c r="K1143">
        <v>2459</v>
      </c>
      <c r="L1143">
        <v>2459</v>
      </c>
      <c r="M1143">
        <v>5713</v>
      </c>
      <c r="N1143">
        <v>7934</v>
      </c>
      <c r="O1143">
        <v>91453</v>
      </c>
      <c r="P1143">
        <v>33436</v>
      </c>
      <c r="Q1143">
        <v>798370</v>
      </c>
      <c r="R1143" t="s">
        <v>2070</v>
      </c>
      <c r="S1143" t="s">
        <v>1984</v>
      </c>
      <c r="T1143" t="s">
        <v>1985</v>
      </c>
      <c r="U1143" t="s">
        <v>1986</v>
      </c>
      <c r="V1143">
        <v>40000000</v>
      </c>
      <c r="W1143">
        <v>7388654</v>
      </c>
      <c r="X1143">
        <v>8784939</v>
      </c>
      <c r="Y1143">
        <v>7661294</v>
      </c>
      <c r="AA1143">
        <v>2717702</v>
      </c>
      <c r="AB1143" t="s">
        <v>1987</v>
      </c>
      <c r="AC1143" t="s">
        <v>5017</v>
      </c>
      <c r="AG1143">
        <v>1904995</v>
      </c>
    </row>
    <row r="1144" spans="1:37" x14ac:dyDescent="0.2">
      <c r="A1144">
        <v>176710100</v>
      </c>
      <c r="B1144" t="s">
        <v>1837</v>
      </c>
      <c r="C1144" s="15">
        <v>39865</v>
      </c>
      <c r="D1144" t="s">
        <v>1981</v>
      </c>
      <c r="E1144" t="s">
        <v>2377</v>
      </c>
      <c r="F1144" t="s">
        <v>5018</v>
      </c>
      <c r="G1144">
        <v>2012</v>
      </c>
      <c r="H1144">
        <v>95</v>
      </c>
      <c r="I1144">
        <v>0</v>
      </c>
      <c r="J1144">
        <v>13167607</v>
      </c>
      <c r="K1144">
        <v>2511</v>
      </c>
      <c r="L1144">
        <v>2511</v>
      </c>
      <c r="M1144">
        <v>14910</v>
      </c>
      <c r="N1144">
        <v>726993</v>
      </c>
      <c r="O1144">
        <v>10575723</v>
      </c>
      <c r="P1144">
        <v>228553</v>
      </c>
      <c r="Q1144">
        <v>4566944</v>
      </c>
      <c r="R1144" t="s">
        <v>2070</v>
      </c>
      <c r="S1144" t="s">
        <v>1984</v>
      </c>
      <c r="T1144" t="s">
        <v>1985</v>
      </c>
      <c r="U1144" t="s">
        <v>1986</v>
      </c>
      <c r="V1144">
        <v>15000000</v>
      </c>
      <c r="W1144">
        <v>42930462</v>
      </c>
      <c r="X1144">
        <v>14977272</v>
      </c>
      <c r="Y1144">
        <v>44514607</v>
      </c>
      <c r="AA1144">
        <v>39678077</v>
      </c>
      <c r="AB1144" t="s">
        <v>1987</v>
      </c>
      <c r="AC1144" t="s">
        <v>5019</v>
      </c>
      <c r="AD1144" t="s">
        <v>2526</v>
      </c>
      <c r="AE1144" t="s">
        <v>2133</v>
      </c>
      <c r="AF1144" t="s">
        <v>4717</v>
      </c>
      <c r="AG1144">
        <v>882977</v>
      </c>
      <c r="AH1144">
        <v>100737</v>
      </c>
      <c r="AJ1144">
        <v>6.5</v>
      </c>
      <c r="AK1144">
        <v>54244</v>
      </c>
    </row>
    <row r="1145" spans="1:37" x14ac:dyDescent="0.2">
      <c r="A1145">
        <v>176720100</v>
      </c>
      <c r="B1145" t="s">
        <v>1838</v>
      </c>
      <c r="C1145" s="15">
        <v>39970</v>
      </c>
      <c r="D1145" t="s">
        <v>1981</v>
      </c>
      <c r="E1145" t="s">
        <v>1989</v>
      </c>
      <c r="F1145" t="s">
        <v>5020</v>
      </c>
      <c r="G1145">
        <v>2013</v>
      </c>
      <c r="H1145">
        <v>119</v>
      </c>
      <c r="I1145">
        <v>0</v>
      </c>
      <c r="J1145">
        <v>17325307</v>
      </c>
      <c r="K1145">
        <v>3366</v>
      </c>
      <c r="L1145">
        <v>3399</v>
      </c>
      <c r="M1145">
        <v>11821</v>
      </c>
      <c r="N1145">
        <v>537203</v>
      </c>
      <c r="O1145">
        <v>6858273</v>
      </c>
      <c r="P1145">
        <v>264187</v>
      </c>
      <c r="Q1145">
        <v>5827049</v>
      </c>
      <c r="R1145" t="s">
        <v>2070</v>
      </c>
      <c r="S1145" t="s">
        <v>1984</v>
      </c>
      <c r="T1145" t="s">
        <v>1985</v>
      </c>
      <c r="U1145" t="s">
        <v>2071</v>
      </c>
      <c r="V1145">
        <v>58000000</v>
      </c>
      <c r="W1145">
        <v>44672764</v>
      </c>
      <c r="X1145">
        <v>49000000</v>
      </c>
      <c r="Y1145">
        <v>46321198</v>
      </c>
      <c r="AA1145">
        <v>38820840</v>
      </c>
      <c r="AB1145" t="s">
        <v>1987</v>
      </c>
      <c r="AC1145" t="s">
        <v>5021</v>
      </c>
      <c r="AD1145" t="s">
        <v>1989</v>
      </c>
      <c r="AE1145" t="s">
        <v>2113</v>
      </c>
      <c r="AF1145" t="s">
        <v>2302</v>
      </c>
      <c r="AG1145">
        <v>2234155</v>
      </c>
      <c r="AH1145">
        <v>102481</v>
      </c>
      <c r="AJ1145">
        <v>6.3</v>
      </c>
      <c r="AK1145">
        <v>128468</v>
      </c>
    </row>
    <row r="1146" spans="1:37" x14ac:dyDescent="0.2">
      <c r="A1146">
        <v>176940100</v>
      </c>
      <c r="B1146" t="s">
        <v>1839</v>
      </c>
      <c r="C1146" s="15">
        <v>39991</v>
      </c>
      <c r="D1146" t="s">
        <v>1981</v>
      </c>
      <c r="E1146" t="s">
        <v>1989</v>
      </c>
      <c r="F1146" t="s">
        <v>5022</v>
      </c>
      <c r="G1146">
        <v>2013</v>
      </c>
      <c r="H1146">
        <v>117</v>
      </c>
      <c r="I1146">
        <v>0</v>
      </c>
      <c r="J1146">
        <v>39115043</v>
      </c>
      <c r="K1146">
        <v>3181</v>
      </c>
      <c r="L1146">
        <v>3184</v>
      </c>
      <c r="M1146">
        <v>21400</v>
      </c>
      <c r="N1146">
        <v>3079968</v>
      </c>
      <c r="O1146">
        <v>44143865</v>
      </c>
      <c r="P1146">
        <v>1099743</v>
      </c>
      <c r="Q1146">
        <v>21632642</v>
      </c>
      <c r="R1146" t="s">
        <v>2070</v>
      </c>
      <c r="S1146" t="s">
        <v>1984</v>
      </c>
      <c r="T1146" t="s">
        <v>1985</v>
      </c>
      <c r="U1146" t="s">
        <v>2071</v>
      </c>
      <c r="V1146">
        <v>43000000</v>
      </c>
      <c r="W1146">
        <v>159581587</v>
      </c>
      <c r="X1146">
        <v>70146187</v>
      </c>
      <c r="Y1146">
        <v>165470202</v>
      </c>
      <c r="Z1146" t="s">
        <v>1839</v>
      </c>
      <c r="AA1146">
        <v>57722271</v>
      </c>
      <c r="AB1146" t="s">
        <v>2073</v>
      </c>
      <c r="AC1146" t="s">
        <v>5023</v>
      </c>
      <c r="AD1146" t="s">
        <v>1989</v>
      </c>
      <c r="AE1146" t="s">
        <v>4265</v>
      </c>
      <c r="AF1146" t="s">
        <v>4354</v>
      </c>
      <c r="AG1146">
        <v>2404463</v>
      </c>
      <c r="AH1146">
        <v>103372</v>
      </c>
      <c r="AJ1146">
        <v>6.7</v>
      </c>
      <c r="AK1146">
        <v>105892</v>
      </c>
    </row>
    <row r="1147" spans="1:37" x14ac:dyDescent="0.2">
      <c r="A1147">
        <v>186230100</v>
      </c>
      <c r="B1147" t="s">
        <v>1876</v>
      </c>
      <c r="C1147" s="15">
        <v>40257</v>
      </c>
      <c r="D1147" t="s">
        <v>1981</v>
      </c>
      <c r="E1147" t="s">
        <v>2010</v>
      </c>
      <c r="F1147" t="s">
        <v>5163</v>
      </c>
      <c r="G1147">
        <v>2013</v>
      </c>
      <c r="H1147">
        <v>106</v>
      </c>
      <c r="I1147">
        <v>1</v>
      </c>
      <c r="J1147">
        <v>17005126</v>
      </c>
      <c r="K1147">
        <v>3194</v>
      </c>
      <c r="L1147">
        <v>3194</v>
      </c>
      <c r="M1147">
        <v>14622</v>
      </c>
      <c r="N1147">
        <v>427421</v>
      </c>
      <c r="O1147">
        <v>6351557</v>
      </c>
      <c r="P1147">
        <v>209908</v>
      </c>
      <c r="Q1147">
        <v>4819372</v>
      </c>
      <c r="R1147" t="s">
        <v>2031</v>
      </c>
      <c r="S1147" t="s">
        <v>2020</v>
      </c>
      <c r="T1147" t="s">
        <v>1985</v>
      </c>
      <c r="U1147" t="s">
        <v>2071</v>
      </c>
      <c r="V1147">
        <v>55000000</v>
      </c>
      <c r="W1147">
        <v>51178893</v>
      </c>
      <c r="X1147">
        <v>28133408</v>
      </c>
      <c r="Y1147">
        <v>52807594</v>
      </c>
      <c r="Z1147" t="s">
        <v>4659</v>
      </c>
      <c r="AB1147" t="s">
        <v>2006</v>
      </c>
      <c r="AC1147" t="s">
        <v>5164</v>
      </c>
      <c r="AD1147" t="s">
        <v>2177</v>
      </c>
      <c r="AG1147">
        <v>2281587</v>
      </c>
      <c r="AH1147">
        <v>110297</v>
      </c>
    </row>
    <row r="1148" spans="1:37" x14ac:dyDescent="0.2">
      <c r="A1148">
        <v>175350100</v>
      </c>
      <c r="B1148" t="s">
        <v>1831</v>
      </c>
      <c r="C1148" s="15">
        <v>40264</v>
      </c>
      <c r="D1148" t="s">
        <v>1981</v>
      </c>
      <c r="E1148" t="s">
        <v>1982</v>
      </c>
      <c r="F1148" t="s">
        <v>1831</v>
      </c>
      <c r="G1148">
        <v>2014</v>
      </c>
      <c r="H1148">
        <v>137</v>
      </c>
      <c r="I1148">
        <v>0</v>
      </c>
      <c r="J1148">
        <v>43720472</v>
      </c>
      <c r="K1148">
        <v>3567</v>
      </c>
      <c r="L1148">
        <v>3571</v>
      </c>
      <c r="M1148">
        <v>16893</v>
      </c>
      <c r="N1148">
        <v>721552</v>
      </c>
      <c r="O1148">
        <v>11832795</v>
      </c>
      <c r="P1148">
        <v>532275</v>
      </c>
      <c r="Q1148">
        <v>9726665</v>
      </c>
      <c r="R1148" t="s">
        <v>1983</v>
      </c>
      <c r="S1148" t="s">
        <v>2816</v>
      </c>
      <c r="T1148" t="s">
        <v>1985</v>
      </c>
      <c r="U1148" t="s">
        <v>2135</v>
      </c>
      <c r="V1148">
        <v>130000000</v>
      </c>
      <c r="W1148">
        <v>101200044</v>
      </c>
      <c r="X1148">
        <v>251631021</v>
      </c>
      <c r="Y1148">
        <v>104420606</v>
      </c>
      <c r="AB1148" t="s">
        <v>1987</v>
      </c>
      <c r="AC1148" t="s">
        <v>4997</v>
      </c>
      <c r="AD1148" t="s">
        <v>3277</v>
      </c>
      <c r="AG1148">
        <v>1959490</v>
      </c>
      <c r="AH1148">
        <v>110127</v>
      </c>
    </row>
    <row r="1149" spans="1:37" x14ac:dyDescent="0.2">
      <c r="A1149">
        <v>176980100</v>
      </c>
      <c r="B1149" t="s">
        <v>5031</v>
      </c>
      <c r="C1149" s="15">
        <v>40054</v>
      </c>
      <c r="D1149" t="s">
        <v>1981</v>
      </c>
      <c r="E1149" t="s">
        <v>2035</v>
      </c>
      <c r="F1149" t="s">
        <v>5032</v>
      </c>
      <c r="G1149">
        <v>2013</v>
      </c>
      <c r="H1149">
        <v>92</v>
      </c>
      <c r="I1149">
        <v>0</v>
      </c>
      <c r="J1149">
        <v>15815497</v>
      </c>
      <c r="K1149">
        <v>2735</v>
      </c>
      <c r="L1149">
        <v>2735</v>
      </c>
      <c r="M1149">
        <v>9764</v>
      </c>
      <c r="N1149">
        <v>814798</v>
      </c>
      <c r="O1149">
        <v>13714515</v>
      </c>
      <c r="P1149">
        <v>331394</v>
      </c>
      <c r="Q1149">
        <v>7470952</v>
      </c>
      <c r="R1149" t="s">
        <v>2475</v>
      </c>
      <c r="S1149" t="s">
        <v>2172</v>
      </c>
      <c r="T1149" t="s">
        <v>1985</v>
      </c>
      <c r="U1149" t="s">
        <v>2534</v>
      </c>
      <c r="V1149">
        <v>10000000</v>
      </c>
      <c r="W1149">
        <v>28873374</v>
      </c>
      <c r="X1149">
        <v>39668412</v>
      </c>
      <c r="Y1149">
        <v>29938808</v>
      </c>
      <c r="AB1149" t="s">
        <v>2006</v>
      </c>
      <c r="AC1149" t="s">
        <v>3143</v>
      </c>
      <c r="AG1149">
        <v>2515086</v>
      </c>
      <c r="AH1149">
        <v>104728</v>
      </c>
    </row>
    <row r="1150" spans="1:37" x14ac:dyDescent="0.2">
      <c r="A1150">
        <v>177040100</v>
      </c>
      <c r="B1150" t="s">
        <v>1840</v>
      </c>
      <c r="C1150" s="15">
        <v>39802</v>
      </c>
      <c r="D1150" t="s">
        <v>1981</v>
      </c>
      <c r="E1150" t="s">
        <v>1982</v>
      </c>
      <c r="F1150" t="s">
        <v>5033</v>
      </c>
      <c r="G1150">
        <v>2012</v>
      </c>
      <c r="H1150">
        <v>130</v>
      </c>
      <c r="I1150">
        <v>0</v>
      </c>
      <c r="J1150">
        <v>15210156</v>
      </c>
      <c r="K1150">
        <v>3352</v>
      </c>
      <c r="L1150">
        <v>3352</v>
      </c>
      <c r="M1150">
        <v>16875</v>
      </c>
      <c r="N1150">
        <v>938209</v>
      </c>
      <c r="O1150">
        <v>13573060</v>
      </c>
      <c r="P1150">
        <v>515432</v>
      </c>
      <c r="Q1150">
        <v>9814680</v>
      </c>
      <c r="R1150" t="s">
        <v>2070</v>
      </c>
      <c r="S1150" t="s">
        <v>2026</v>
      </c>
      <c r="T1150" t="s">
        <v>1985</v>
      </c>
      <c r="U1150" t="s">
        <v>2135</v>
      </c>
      <c r="V1150">
        <v>60000000</v>
      </c>
      <c r="W1150">
        <v>80070736</v>
      </c>
      <c r="X1150">
        <v>137300000</v>
      </c>
      <c r="Y1150">
        <v>84458079</v>
      </c>
      <c r="Z1150" t="s">
        <v>1840</v>
      </c>
      <c r="AA1150">
        <v>52723633</v>
      </c>
      <c r="AB1150" t="s">
        <v>1987</v>
      </c>
      <c r="AC1150" t="s">
        <v>5034</v>
      </c>
      <c r="AD1150" t="s">
        <v>1982</v>
      </c>
      <c r="AE1150" t="s">
        <v>3222</v>
      </c>
      <c r="AF1150" t="s">
        <v>5035</v>
      </c>
      <c r="AG1150">
        <v>790724</v>
      </c>
      <c r="AH1150">
        <v>99112</v>
      </c>
      <c r="AJ1150">
        <v>7</v>
      </c>
      <c r="AK1150">
        <v>179572</v>
      </c>
    </row>
    <row r="1151" spans="1:37" x14ac:dyDescent="0.2">
      <c r="A1151">
        <v>177620100</v>
      </c>
      <c r="B1151" t="s">
        <v>1841</v>
      </c>
      <c r="C1151" s="15">
        <v>39879</v>
      </c>
      <c r="D1151" t="s">
        <v>1981</v>
      </c>
      <c r="E1151" t="s">
        <v>3560</v>
      </c>
      <c r="F1151" t="s">
        <v>5036</v>
      </c>
      <c r="G1151">
        <v>2012</v>
      </c>
      <c r="H1151">
        <v>118</v>
      </c>
      <c r="I1151">
        <v>0</v>
      </c>
      <c r="J1151">
        <v>5345250</v>
      </c>
      <c r="K1151">
        <v>2188</v>
      </c>
      <c r="L1151">
        <v>2188</v>
      </c>
      <c r="M1151">
        <v>5303</v>
      </c>
      <c r="N1151">
        <v>289722</v>
      </c>
      <c r="O1151">
        <v>4918571</v>
      </c>
      <c r="P1151">
        <v>120489</v>
      </c>
      <c r="Q1151">
        <v>2279124</v>
      </c>
      <c r="R1151" t="s">
        <v>2070</v>
      </c>
      <c r="S1151" t="s">
        <v>1984</v>
      </c>
      <c r="T1151" t="s">
        <v>1985</v>
      </c>
      <c r="U1151" t="s">
        <v>1986</v>
      </c>
      <c r="V1151">
        <v>30000000</v>
      </c>
      <c r="W1151">
        <v>10895295</v>
      </c>
      <c r="X1151">
        <v>8704679</v>
      </c>
      <c r="Y1151">
        <v>11297330</v>
      </c>
      <c r="AA1151">
        <v>29482098</v>
      </c>
      <c r="AB1151" t="s">
        <v>2073</v>
      </c>
      <c r="AC1151" t="s">
        <v>5037</v>
      </c>
      <c r="AD1151" t="s">
        <v>3560</v>
      </c>
      <c r="AE1151" t="s">
        <v>4597</v>
      </c>
      <c r="AF1151" t="s">
        <v>3361</v>
      </c>
      <c r="AG1151">
        <v>2101341</v>
      </c>
      <c r="AH1151">
        <v>101137</v>
      </c>
      <c r="AJ1151">
        <v>6.5</v>
      </c>
      <c r="AK1151">
        <v>46732</v>
      </c>
    </row>
    <row r="1152" spans="1:37" x14ac:dyDescent="0.2">
      <c r="A1152">
        <v>177970100</v>
      </c>
      <c r="B1152" t="s">
        <v>5038</v>
      </c>
      <c r="C1152" s="15">
        <v>39732</v>
      </c>
      <c r="D1152" t="s">
        <v>1981</v>
      </c>
      <c r="E1152" t="s">
        <v>5039</v>
      </c>
      <c r="F1152" t="s">
        <v>5040</v>
      </c>
      <c r="G1152">
        <v>2012</v>
      </c>
      <c r="H1152">
        <v>112</v>
      </c>
      <c r="I1152">
        <v>1</v>
      </c>
      <c r="J1152">
        <v>1751572</v>
      </c>
      <c r="K1152">
        <v>1012</v>
      </c>
      <c r="L1152">
        <v>1012</v>
      </c>
      <c r="M1152">
        <v>2267</v>
      </c>
      <c r="R1152" t="s">
        <v>2002</v>
      </c>
      <c r="S1152" t="s">
        <v>2026</v>
      </c>
      <c r="T1152" t="s">
        <v>1985</v>
      </c>
      <c r="U1152" t="s">
        <v>2135</v>
      </c>
      <c r="V1152">
        <v>10000000</v>
      </c>
      <c r="W1152">
        <v>3336053</v>
      </c>
      <c r="X1152">
        <v>0</v>
      </c>
      <c r="Y1152">
        <v>3533030</v>
      </c>
      <c r="Z1152" t="s">
        <v>5041</v>
      </c>
      <c r="AA1152">
        <v>1415671</v>
      </c>
      <c r="AB1152" t="s">
        <v>1987</v>
      </c>
      <c r="AC1152" t="s">
        <v>5042</v>
      </c>
      <c r="AD1152" t="s">
        <v>5043</v>
      </c>
      <c r="AG1152">
        <v>1985017</v>
      </c>
      <c r="AH1152">
        <v>97324</v>
      </c>
      <c r="AJ1152">
        <v>5.5</v>
      </c>
      <c r="AK1152">
        <v>4720</v>
      </c>
    </row>
    <row r="1153" spans="1:37" x14ac:dyDescent="0.2">
      <c r="A1153">
        <v>178100100</v>
      </c>
      <c r="B1153" t="s">
        <v>5044</v>
      </c>
      <c r="C1153" s="15">
        <v>39667</v>
      </c>
      <c r="D1153" t="s">
        <v>1981</v>
      </c>
      <c r="E1153" t="s">
        <v>4962</v>
      </c>
      <c r="F1153" t="s">
        <v>5045</v>
      </c>
      <c r="G1153">
        <v>2012</v>
      </c>
      <c r="H1153">
        <v>85</v>
      </c>
      <c r="I1153">
        <v>0</v>
      </c>
      <c r="J1153">
        <v>1183701</v>
      </c>
      <c r="K1153">
        <v>800</v>
      </c>
      <c r="L1153">
        <v>800</v>
      </c>
      <c r="M1153">
        <v>1434</v>
      </c>
      <c r="R1153" t="s">
        <v>2475</v>
      </c>
      <c r="S1153" t="s">
        <v>2172</v>
      </c>
      <c r="T1153" t="s">
        <v>1985</v>
      </c>
      <c r="U1153" t="s">
        <v>2905</v>
      </c>
      <c r="V1153">
        <v>0</v>
      </c>
      <c r="W1153">
        <v>3377000</v>
      </c>
      <c r="X1153">
        <v>805062</v>
      </c>
      <c r="Y1153">
        <v>3576394</v>
      </c>
      <c r="AB1153" t="s">
        <v>1987</v>
      </c>
      <c r="AC1153" t="s">
        <v>5046</v>
      </c>
      <c r="AD1153" t="s">
        <v>4962</v>
      </c>
      <c r="AE1153" t="s">
        <v>5047</v>
      </c>
      <c r="AF1153" t="s">
        <v>5048</v>
      </c>
      <c r="AG1153">
        <v>1815852</v>
      </c>
      <c r="AH1153">
        <v>110380</v>
      </c>
    </row>
    <row r="1154" spans="1:37" x14ac:dyDescent="0.2">
      <c r="A1154">
        <v>198490100</v>
      </c>
      <c r="B1154" t="s">
        <v>1919</v>
      </c>
      <c r="C1154" s="15">
        <v>40264</v>
      </c>
      <c r="D1154" t="s">
        <v>1981</v>
      </c>
      <c r="E1154" t="s">
        <v>3801</v>
      </c>
      <c r="F1154" t="s">
        <v>1919</v>
      </c>
      <c r="G1154">
        <v>2014</v>
      </c>
      <c r="H1154">
        <v>110</v>
      </c>
      <c r="I1154">
        <v>0</v>
      </c>
      <c r="J1154">
        <v>5272444</v>
      </c>
      <c r="K1154">
        <v>2486</v>
      </c>
      <c r="L1154">
        <v>2486</v>
      </c>
      <c r="M1154">
        <v>6039</v>
      </c>
      <c r="N1154">
        <v>252358</v>
      </c>
      <c r="O1154">
        <v>4277428</v>
      </c>
      <c r="P1154">
        <v>145006</v>
      </c>
      <c r="Q1154">
        <v>3385315</v>
      </c>
      <c r="R1154" t="s">
        <v>2070</v>
      </c>
      <c r="S1154" t="s">
        <v>1984</v>
      </c>
      <c r="T1154" t="s">
        <v>1985</v>
      </c>
      <c r="U1154" t="s">
        <v>1995</v>
      </c>
      <c r="V1154">
        <v>35000000</v>
      </c>
      <c r="W1154">
        <v>10508518</v>
      </c>
      <c r="X1154">
        <v>7867925</v>
      </c>
      <c r="Y1154">
        <v>10842936</v>
      </c>
      <c r="AB1154" t="s">
        <v>2073</v>
      </c>
      <c r="AC1154" t="s">
        <v>5329</v>
      </c>
      <c r="AD1154" t="s">
        <v>4240</v>
      </c>
      <c r="AE1154" t="s">
        <v>5226</v>
      </c>
      <c r="AG1154">
        <v>1742334</v>
      </c>
      <c r="AH1154">
        <v>109072</v>
      </c>
    </row>
    <row r="1155" spans="1:37" x14ac:dyDescent="0.2">
      <c r="A1155">
        <v>174890100</v>
      </c>
      <c r="B1155" t="s">
        <v>4978</v>
      </c>
      <c r="C1155" s="15">
        <v>40271</v>
      </c>
      <c r="D1155" t="s">
        <v>1981</v>
      </c>
      <c r="E1155" t="s">
        <v>2010</v>
      </c>
      <c r="F1155" t="s">
        <v>4979</v>
      </c>
      <c r="G1155">
        <v>2014</v>
      </c>
      <c r="H1155">
        <v>135</v>
      </c>
      <c r="I1155">
        <v>1</v>
      </c>
      <c r="J1155">
        <v>95023721</v>
      </c>
      <c r="K1155">
        <v>3938</v>
      </c>
      <c r="L1155">
        <v>3938</v>
      </c>
      <c r="M1155">
        <v>27560</v>
      </c>
      <c r="N1155">
        <v>1702588</v>
      </c>
      <c r="O1155">
        <v>26770566</v>
      </c>
      <c r="P1155">
        <v>1962633</v>
      </c>
      <c r="Q1155">
        <v>37498717</v>
      </c>
      <c r="R1155" t="s">
        <v>1993</v>
      </c>
      <c r="S1155" t="s">
        <v>1994</v>
      </c>
      <c r="T1155" t="s">
        <v>1985</v>
      </c>
      <c r="U1155" t="s">
        <v>1995</v>
      </c>
      <c r="V1155">
        <v>170000000</v>
      </c>
      <c r="W1155">
        <v>259746958</v>
      </c>
      <c r="X1155">
        <v>454654931</v>
      </c>
      <c r="Y1155">
        <v>268013076</v>
      </c>
      <c r="Z1155" t="s">
        <v>3957</v>
      </c>
      <c r="AB1155" t="s">
        <v>1987</v>
      </c>
      <c r="AC1155" t="s">
        <v>4980</v>
      </c>
      <c r="AD1155" t="s">
        <v>2040</v>
      </c>
      <c r="AG1155">
        <v>1843866</v>
      </c>
      <c r="AH1155">
        <v>110102</v>
      </c>
    </row>
    <row r="1156" spans="1:37" x14ac:dyDescent="0.2">
      <c r="A1156">
        <v>179020100</v>
      </c>
      <c r="B1156" t="s">
        <v>1843</v>
      </c>
      <c r="C1156" s="15">
        <v>40089</v>
      </c>
      <c r="D1156" t="s">
        <v>1981</v>
      </c>
      <c r="E1156" t="s">
        <v>1989</v>
      </c>
      <c r="F1156" t="s">
        <v>5056</v>
      </c>
      <c r="G1156">
        <v>2013</v>
      </c>
      <c r="H1156">
        <v>91</v>
      </c>
      <c r="I1156">
        <v>0</v>
      </c>
      <c r="J1156">
        <v>7706712</v>
      </c>
      <c r="K1156">
        <v>3026</v>
      </c>
      <c r="L1156">
        <v>3026</v>
      </c>
      <c r="M1156">
        <v>9541</v>
      </c>
      <c r="N1156">
        <v>250092</v>
      </c>
      <c r="O1156">
        <v>3683343</v>
      </c>
      <c r="P1156">
        <v>111489</v>
      </c>
      <c r="Q1156">
        <v>2222725</v>
      </c>
      <c r="R1156" t="s">
        <v>2070</v>
      </c>
      <c r="S1156" t="s">
        <v>1984</v>
      </c>
      <c r="T1156" t="s">
        <v>1985</v>
      </c>
      <c r="U1156" t="s">
        <v>1986</v>
      </c>
      <c r="V1156">
        <v>30000000</v>
      </c>
      <c r="W1156">
        <v>19316646</v>
      </c>
      <c r="X1156">
        <v>41196034</v>
      </c>
      <c r="Y1156">
        <v>20029436</v>
      </c>
      <c r="AA1156">
        <v>18984930</v>
      </c>
      <c r="AB1156" t="s">
        <v>2073</v>
      </c>
      <c r="AC1156" t="s">
        <v>2881</v>
      </c>
      <c r="AD1156" t="s">
        <v>5057</v>
      </c>
      <c r="AE1156" t="s">
        <v>2436</v>
      </c>
      <c r="AF1156" t="s">
        <v>3632</v>
      </c>
      <c r="AG1156">
        <v>2364841</v>
      </c>
      <c r="AH1156">
        <v>105351</v>
      </c>
      <c r="AJ1156">
        <v>5.6</v>
      </c>
      <c r="AK1156">
        <v>43264</v>
      </c>
    </row>
    <row r="1157" spans="1:37" x14ac:dyDescent="0.2">
      <c r="A1157">
        <v>179510100</v>
      </c>
      <c r="B1157" t="s">
        <v>1844</v>
      </c>
      <c r="C1157" s="15">
        <v>40068</v>
      </c>
      <c r="D1157" t="s">
        <v>1981</v>
      </c>
      <c r="E1157" t="s">
        <v>3715</v>
      </c>
      <c r="F1157" t="s">
        <v>5058</v>
      </c>
      <c r="G1157">
        <v>2013</v>
      </c>
      <c r="H1157">
        <v>111</v>
      </c>
      <c r="I1157">
        <v>0</v>
      </c>
      <c r="J1157">
        <v>14034764</v>
      </c>
      <c r="K1157">
        <v>3091</v>
      </c>
      <c r="L1157">
        <v>3091</v>
      </c>
      <c r="M1157">
        <v>13485</v>
      </c>
      <c r="N1157">
        <v>657700</v>
      </c>
      <c r="O1157">
        <v>9527798</v>
      </c>
      <c r="P1157">
        <v>234904</v>
      </c>
      <c r="Q1157">
        <v>4325541</v>
      </c>
      <c r="R1157" t="s">
        <v>2070</v>
      </c>
      <c r="S1157" t="s">
        <v>2026</v>
      </c>
      <c r="T1157" t="s">
        <v>1985</v>
      </c>
      <c r="U1157" t="s">
        <v>2584</v>
      </c>
      <c r="V1157">
        <v>30000000</v>
      </c>
      <c r="W1157">
        <v>36918811</v>
      </c>
      <c r="X1157">
        <v>14159730</v>
      </c>
      <c r="Y1157">
        <v>38281119</v>
      </c>
      <c r="AA1157">
        <v>31243838</v>
      </c>
      <c r="AB1157" t="s">
        <v>2073</v>
      </c>
      <c r="AC1157" t="s">
        <v>5059</v>
      </c>
      <c r="AD1157" t="s">
        <v>2095</v>
      </c>
      <c r="AE1157" t="s">
        <v>2211</v>
      </c>
      <c r="AF1157" t="s">
        <v>4323</v>
      </c>
      <c r="AG1157">
        <v>2404311</v>
      </c>
      <c r="AH1157">
        <v>104925</v>
      </c>
      <c r="AJ1157">
        <v>6.3</v>
      </c>
      <c r="AK1157">
        <v>69022</v>
      </c>
    </row>
    <row r="1158" spans="1:37" x14ac:dyDescent="0.2">
      <c r="A1158">
        <v>179730100</v>
      </c>
      <c r="B1158" t="s">
        <v>1845</v>
      </c>
      <c r="C1158" s="15">
        <v>40012</v>
      </c>
      <c r="D1158" t="s">
        <v>1981</v>
      </c>
      <c r="E1158" t="s">
        <v>1991</v>
      </c>
      <c r="F1158" t="s">
        <v>5060</v>
      </c>
      <c r="G1158">
        <v>2013</v>
      </c>
      <c r="H1158">
        <v>111</v>
      </c>
      <c r="I1158">
        <v>0</v>
      </c>
      <c r="J1158">
        <v>41855326</v>
      </c>
      <c r="K1158">
        <v>2903</v>
      </c>
      <c r="L1158">
        <v>3115</v>
      </c>
      <c r="M1158">
        <v>18800</v>
      </c>
      <c r="N1158">
        <v>1060983</v>
      </c>
      <c r="O1158">
        <v>14409886</v>
      </c>
      <c r="P1158">
        <v>441279</v>
      </c>
      <c r="Q1158">
        <v>10497039</v>
      </c>
      <c r="R1158" t="s">
        <v>2012</v>
      </c>
      <c r="S1158" t="s">
        <v>1984</v>
      </c>
      <c r="T1158" t="s">
        <v>1985</v>
      </c>
      <c r="U1158" t="s">
        <v>2080</v>
      </c>
      <c r="V1158">
        <v>20000000</v>
      </c>
      <c r="W1158">
        <v>137400141</v>
      </c>
      <c r="X1158">
        <v>180600000</v>
      </c>
      <c r="Y1158">
        <v>142470254</v>
      </c>
      <c r="Z1158" t="s">
        <v>1845</v>
      </c>
      <c r="AA1158">
        <v>15248609</v>
      </c>
      <c r="AB1158" t="s">
        <v>2073</v>
      </c>
      <c r="AC1158" t="s">
        <v>5061</v>
      </c>
      <c r="AD1158" t="s">
        <v>2190</v>
      </c>
      <c r="AE1158" t="s">
        <v>5062</v>
      </c>
      <c r="AF1158" t="s">
        <v>5063</v>
      </c>
      <c r="AG1158">
        <v>1457767</v>
      </c>
      <c r="AH1158">
        <v>103688</v>
      </c>
      <c r="AJ1158">
        <v>7.5</v>
      </c>
      <c r="AK1158">
        <v>216755</v>
      </c>
    </row>
    <row r="1159" spans="1:37" x14ac:dyDescent="0.2">
      <c r="A1159">
        <v>179790100</v>
      </c>
      <c r="B1159" t="s">
        <v>1846</v>
      </c>
      <c r="C1159" s="15">
        <v>40026</v>
      </c>
      <c r="D1159" t="s">
        <v>1981</v>
      </c>
      <c r="E1159" t="s">
        <v>2024</v>
      </c>
      <c r="F1159" t="s">
        <v>5064</v>
      </c>
      <c r="G1159">
        <v>2012</v>
      </c>
      <c r="H1159">
        <v>109</v>
      </c>
      <c r="I1159">
        <v>0</v>
      </c>
      <c r="J1159">
        <v>27059130</v>
      </c>
      <c r="K1159">
        <v>3025</v>
      </c>
      <c r="L1159">
        <v>3028</v>
      </c>
      <c r="M1159">
        <v>15505</v>
      </c>
      <c r="N1159">
        <v>779552</v>
      </c>
      <c r="O1159">
        <v>12536613</v>
      </c>
      <c r="P1159">
        <v>449164</v>
      </c>
      <c r="Q1159">
        <v>8106679</v>
      </c>
      <c r="R1159" t="s">
        <v>2070</v>
      </c>
      <c r="S1159" t="s">
        <v>1994</v>
      </c>
      <c r="T1159" t="s">
        <v>1985</v>
      </c>
      <c r="U1159" t="s">
        <v>1995</v>
      </c>
      <c r="V1159">
        <v>61000000</v>
      </c>
      <c r="W1159">
        <v>75612460</v>
      </c>
      <c r="X1159">
        <v>56880555</v>
      </c>
      <c r="Y1159">
        <v>78402583</v>
      </c>
      <c r="AA1159">
        <v>41769203</v>
      </c>
      <c r="AB1159" t="s">
        <v>2073</v>
      </c>
      <c r="AC1159" t="s">
        <v>5065</v>
      </c>
      <c r="AD1159" t="s">
        <v>2028</v>
      </c>
      <c r="AE1159" t="s">
        <v>4388</v>
      </c>
      <c r="AF1159" t="s">
        <v>4375</v>
      </c>
      <c r="AG1159">
        <v>1272878</v>
      </c>
      <c r="AH1159">
        <v>103883</v>
      </c>
      <c r="AJ1159">
        <v>6.8</v>
      </c>
      <c r="AK1159">
        <v>123525</v>
      </c>
    </row>
    <row r="1160" spans="1:37" x14ac:dyDescent="0.2">
      <c r="A1160">
        <v>180050100</v>
      </c>
      <c r="B1160" t="s">
        <v>5066</v>
      </c>
      <c r="C1160" s="15">
        <v>39704</v>
      </c>
      <c r="D1160" t="s">
        <v>1981</v>
      </c>
      <c r="E1160" t="s">
        <v>3209</v>
      </c>
      <c r="F1160" t="s">
        <v>5067</v>
      </c>
      <c r="G1160">
        <v>2012</v>
      </c>
      <c r="H1160">
        <v>101</v>
      </c>
      <c r="I1160">
        <v>0</v>
      </c>
      <c r="J1160">
        <v>1585994</v>
      </c>
      <c r="K1160">
        <v>1407</v>
      </c>
      <c r="L1160">
        <v>1407</v>
      </c>
      <c r="M1160">
        <v>2861</v>
      </c>
      <c r="R1160" t="s">
        <v>2012</v>
      </c>
      <c r="S1160" t="s">
        <v>1984</v>
      </c>
      <c r="T1160" t="s">
        <v>1985</v>
      </c>
      <c r="U1160" t="s">
        <v>2135</v>
      </c>
      <c r="V1160">
        <v>0</v>
      </c>
      <c r="W1160">
        <v>3310439</v>
      </c>
      <c r="X1160">
        <v>0</v>
      </c>
      <c r="Y1160">
        <v>3505902</v>
      </c>
      <c r="AB1160" t="s">
        <v>2006</v>
      </c>
      <c r="AC1160" t="s">
        <v>5068</v>
      </c>
      <c r="AD1160" t="s">
        <v>3209</v>
      </c>
      <c r="AG1160">
        <v>2359137</v>
      </c>
    </row>
    <row r="1161" spans="1:37" x14ac:dyDescent="0.2">
      <c r="A1161">
        <v>180520100</v>
      </c>
      <c r="B1161" t="s">
        <v>1847</v>
      </c>
      <c r="C1161" s="15">
        <v>39844</v>
      </c>
      <c r="D1161" t="s">
        <v>1981</v>
      </c>
      <c r="E1161" t="s">
        <v>3488</v>
      </c>
      <c r="F1161" t="s">
        <v>5069</v>
      </c>
      <c r="G1161">
        <v>2012</v>
      </c>
      <c r="H1161">
        <v>95</v>
      </c>
      <c r="I1161">
        <v>0</v>
      </c>
      <c r="J1161">
        <v>0</v>
      </c>
      <c r="K1161">
        <v>0</v>
      </c>
      <c r="L1161">
        <v>670</v>
      </c>
      <c r="M1161">
        <v>1506</v>
      </c>
      <c r="N1161">
        <v>230829</v>
      </c>
      <c r="O1161">
        <v>2906066</v>
      </c>
      <c r="P1161">
        <v>77755</v>
      </c>
      <c r="Q1161">
        <v>1265058</v>
      </c>
      <c r="R1161" t="s">
        <v>2070</v>
      </c>
      <c r="S1161" t="s">
        <v>1984</v>
      </c>
      <c r="T1161" t="s">
        <v>1985</v>
      </c>
      <c r="U1161" t="s">
        <v>2135</v>
      </c>
      <c r="V1161">
        <v>0</v>
      </c>
      <c r="W1161">
        <v>3310031</v>
      </c>
      <c r="X1161">
        <v>2808766</v>
      </c>
      <c r="Y1161">
        <v>3432165</v>
      </c>
      <c r="AA1161">
        <v>9112941</v>
      </c>
      <c r="AB1161" t="s">
        <v>2073</v>
      </c>
      <c r="AC1161" t="s">
        <v>5070</v>
      </c>
      <c r="AD1161" t="s">
        <v>2377</v>
      </c>
      <c r="AE1161" t="s">
        <v>3452</v>
      </c>
      <c r="AF1161" t="s">
        <v>2397</v>
      </c>
      <c r="AG1161">
        <v>1389096</v>
      </c>
      <c r="AH1161">
        <v>100326</v>
      </c>
      <c r="AJ1161">
        <v>6.6</v>
      </c>
      <c r="AK1161">
        <v>38259</v>
      </c>
    </row>
    <row r="1162" spans="1:37" x14ac:dyDescent="0.2">
      <c r="A1162">
        <v>188030100</v>
      </c>
      <c r="B1162" t="s">
        <v>1885</v>
      </c>
      <c r="C1162" s="15">
        <v>40278</v>
      </c>
      <c r="D1162" t="s">
        <v>1981</v>
      </c>
      <c r="E1162" t="s">
        <v>1989</v>
      </c>
      <c r="F1162" t="s">
        <v>5197</v>
      </c>
      <c r="G1162">
        <v>2014</v>
      </c>
      <c r="H1162">
        <v>101</v>
      </c>
      <c r="I1162">
        <v>1</v>
      </c>
      <c r="J1162">
        <v>39327869</v>
      </c>
      <c r="K1162">
        <v>3948</v>
      </c>
      <c r="L1162">
        <v>3975</v>
      </c>
      <c r="M1162">
        <v>26391</v>
      </c>
      <c r="N1162">
        <v>1842366</v>
      </c>
      <c r="O1162">
        <v>27853605</v>
      </c>
      <c r="P1162">
        <v>1079263</v>
      </c>
      <c r="Q1162">
        <v>25030098</v>
      </c>
      <c r="R1162" t="s">
        <v>2031</v>
      </c>
      <c r="S1162" t="s">
        <v>1984</v>
      </c>
      <c r="T1162" t="s">
        <v>2032</v>
      </c>
      <c r="U1162" t="s">
        <v>2004</v>
      </c>
      <c r="V1162">
        <v>130000000</v>
      </c>
      <c r="W1162">
        <v>131538435</v>
      </c>
      <c r="X1162">
        <v>362200000</v>
      </c>
      <c r="Y1162">
        <v>135724475</v>
      </c>
      <c r="Z1162" t="s">
        <v>1501</v>
      </c>
      <c r="AB1162" t="s">
        <v>2033</v>
      </c>
      <c r="AD1162" t="s">
        <v>2187</v>
      </c>
      <c r="AE1162" t="s">
        <v>2132</v>
      </c>
      <c r="AG1162">
        <v>2357291</v>
      </c>
      <c r="AH1162">
        <v>110655</v>
      </c>
    </row>
    <row r="1163" spans="1:37" x14ac:dyDescent="0.2">
      <c r="A1163">
        <v>192660100</v>
      </c>
      <c r="B1163" t="s">
        <v>1902</v>
      </c>
      <c r="C1163" s="15">
        <v>40278</v>
      </c>
      <c r="D1163" t="s">
        <v>1981</v>
      </c>
      <c r="E1163" t="s">
        <v>3715</v>
      </c>
      <c r="F1163" t="s">
        <v>1902</v>
      </c>
      <c r="G1163">
        <v>2013</v>
      </c>
      <c r="H1163">
        <v>104</v>
      </c>
      <c r="I1163">
        <v>0</v>
      </c>
      <c r="J1163">
        <v>12005402</v>
      </c>
      <c r="K1163">
        <v>2648</v>
      </c>
      <c r="L1163">
        <v>2648</v>
      </c>
      <c r="M1163">
        <v>8894</v>
      </c>
      <c r="N1163">
        <v>180100</v>
      </c>
      <c r="O1163">
        <v>2797894</v>
      </c>
      <c r="P1163">
        <v>54623</v>
      </c>
      <c r="Q1163">
        <v>1365039</v>
      </c>
      <c r="R1163" t="s">
        <v>2012</v>
      </c>
      <c r="S1163" t="s">
        <v>1984</v>
      </c>
      <c r="T1163" t="s">
        <v>1985</v>
      </c>
      <c r="U1163" t="s">
        <v>2080</v>
      </c>
      <c r="V1163">
        <v>5000000</v>
      </c>
      <c r="W1163">
        <v>27695246</v>
      </c>
      <c r="X1163">
        <v>16420250</v>
      </c>
      <c r="Y1163">
        <v>28576604</v>
      </c>
      <c r="AB1163" t="s">
        <v>2073</v>
      </c>
      <c r="AC1163" t="s">
        <v>5260</v>
      </c>
      <c r="AD1163" t="s">
        <v>4119</v>
      </c>
      <c r="AE1163" t="s">
        <v>4477</v>
      </c>
      <c r="AF1163" t="s">
        <v>2095</v>
      </c>
      <c r="AG1163">
        <v>2388715</v>
      </c>
      <c r="AH1163">
        <v>110591</v>
      </c>
      <c r="AJ1163">
        <v>6.5</v>
      </c>
      <c r="AK1163">
        <v>48309</v>
      </c>
    </row>
    <row r="1164" spans="1:37" x14ac:dyDescent="0.2">
      <c r="A1164">
        <v>180870100</v>
      </c>
      <c r="B1164" t="s">
        <v>1849</v>
      </c>
      <c r="C1164" s="15">
        <v>40019</v>
      </c>
      <c r="D1164" t="s">
        <v>1981</v>
      </c>
      <c r="E1164" t="s">
        <v>3767</v>
      </c>
      <c r="F1164" t="s">
        <v>5077</v>
      </c>
      <c r="G1164">
        <v>2013</v>
      </c>
      <c r="H1164">
        <v>103</v>
      </c>
      <c r="I1164">
        <v>0</v>
      </c>
      <c r="J1164">
        <v>1579402</v>
      </c>
      <c r="K1164">
        <v>591</v>
      </c>
      <c r="L1164">
        <v>591</v>
      </c>
      <c r="M1164">
        <v>1262</v>
      </c>
      <c r="N1164">
        <v>10581</v>
      </c>
      <c r="O1164">
        <v>108575</v>
      </c>
      <c r="P1164">
        <v>6944</v>
      </c>
      <c r="Q1164">
        <v>154181</v>
      </c>
      <c r="R1164" t="s">
        <v>1983</v>
      </c>
      <c r="S1164" t="s">
        <v>1984</v>
      </c>
      <c r="T1164" t="s">
        <v>1985</v>
      </c>
      <c r="U1164" t="s">
        <v>2071</v>
      </c>
      <c r="V1164">
        <v>1500000</v>
      </c>
      <c r="W1164">
        <v>3491669</v>
      </c>
      <c r="X1164">
        <v>637159</v>
      </c>
      <c r="Y1164">
        <v>3620508</v>
      </c>
      <c r="AA1164">
        <v>2644459</v>
      </c>
      <c r="AB1164" t="s">
        <v>2073</v>
      </c>
      <c r="AD1164" t="s">
        <v>5078</v>
      </c>
      <c r="AE1164" t="s">
        <v>4528</v>
      </c>
      <c r="AG1164">
        <v>1758795</v>
      </c>
      <c r="AH1164">
        <v>105037</v>
      </c>
      <c r="AJ1164">
        <v>5.8</v>
      </c>
      <c r="AK1164">
        <v>22122</v>
      </c>
    </row>
    <row r="1165" spans="1:37" x14ac:dyDescent="0.2">
      <c r="A1165">
        <v>200850100</v>
      </c>
      <c r="B1165" t="s">
        <v>1927</v>
      </c>
      <c r="C1165" s="15">
        <v>40278</v>
      </c>
      <c r="D1165" t="s">
        <v>1981</v>
      </c>
      <c r="E1165" t="s">
        <v>2377</v>
      </c>
      <c r="F1165" t="s">
        <v>5357</v>
      </c>
      <c r="G1165">
        <v>2014</v>
      </c>
      <c r="H1165">
        <v>109</v>
      </c>
      <c r="I1165">
        <v>0</v>
      </c>
      <c r="J1165">
        <v>9783603</v>
      </c>
      <c r="K1165">
        <v>2781</v>
      </c>
      <c r="L1165">
        <v>2781</v>
      </c>
      <c r="M1165">
        <v>10795</v>
      </c>
      <c r="N1165">
        <v>592890</v>
      </c>
      <c r="O1165">
        <v>7795453</v>
      </c>
      <c r="P1165">
        <v>164325</v>
      </c>
      <c r="Q1165">
        <v>3154431</v>
      </c>
      <c r="R1165" t="s">
        <v>2070</v>
      </c>
      <c r="S1165" t="s">
        <v>1984</v>
      </c>
      <c r="T1165" t="s">
        <v>1985</v>
      </c>
      <c r="U1165" t="s">
        <v>2135</v>
      </c>
      <c r="V1165">
        <v>25000000</v>
      </c>
      <c r="W1165">
        <v>28842237</v>
      </c>
      <c r="X1165">
        <v>434667</v>
      </c>
      <c r="Y1165">
        <v>29760100</v>
      </c>
      <c r="AB1165" t="s">
        <v>1987</v>
      </c>
      <c r="AC1165" t="s">
        <v>5358</v>
      </c>
      <c r="AD1165" t="s">
        <v>2133</v>
      </c>
      <c r="AG1165">
        <v>2223990</v>
      </c>
      <c r="AH1165">
        <v>110453</v>
      </c>
    </row>
    <row r="1166" spans="1:37" x14ac:dyDescent="0.2">
      <c r="A1166">
        <v>181410100</v>
      </c>
      <c r="B1166" t="s">
        <v>1851</v>
      </c>
      <c r="C1166" s="15">
        <v>40117</v>
      </c>
      <c r="D1166" t="s">
        <v>1981</v>
      </c>
      <c r="E1166" t="s">
        <v>3767</v>
      </c>
      <c r="F1166" t="s">
        <v>5081</v>
      </c>
      <c r="G1166">
        <v>2013</v>
      </c>
      <c r="H1166">
        <v>104</v>
      </c>
      <c r="I1166">
        <v>0</v>
      </c>
      <c r="J1166">
        <v>16334566</v>
      </c>
      <c r="K1166">
        <v>3065</v>
      </c>
      <c r="L1166">
        <v>3237</v>
      </c>
      <c r="M1166">
        <v>18038</v>
      </c>
      <c r="N1166">
        <v>568372</v>
      </c>
      <c r="O1166">
        <v>9523020</v>
      </c>
      <c r="P1166">
        <v>212666</v>
      </c>
      <c r="Q1166">
        <v>4825553</v>
      </c>
      <c r="R1166" t="s">
        <v>2070</v>
      </c>
      <c r="S1166" t="s">
        <v>1984</v>
      </c>
      <c r="T1166" t="s">
        <v>1985</v>
      </c>
      <c r="U1166" t="s">
        <v>2071</v>
      </c>
      <c r="V1166">
        <v>28000000</v>
      </c>
      <c r="W1166">
        <v>63914167</v>
      </c>
      <c r="X1166">
        <v>49000000</v>
      </c>
      <c r="Y1166">
        <v>66268542</v>
      </c>
      <c r="AA1166">
        <v>46962328</v>
      </c>
      <c r="AB1166" t="s">
        <v>1987</v>
      </c>
      <c r="AC1166" t="s">
        <v>3350</v>
      </c>
      <c r="AD1166" t="s">
        <v>3767</v>
      </c>
      <c r="AE1166" t="s">
        <v>5082</v>
      </c>
      <c r="AF1166" t="s">
        <v>5083</v>
      </c>
      <c r="AG1166">
        <v>1204975</v>
      </c>
      <c r="AH1166">
        <v>106330</v>
      </c>
      <c r="AJ1166">
        <v>6.7</v>
      </c>
      <c r="AK1166">
        <v>83969</v>
      </c>
    </row>
    <row r="1167" spans="1:37" x14ac:dyDescent="0.2">
      <c r="A1167">
        <v>191180100</v>
      </c>
      <c r="B1167" t="s">
        <v>1892</v>
      </c>
      <c r="C1167" s="15">
        <v>40283</v>
      </c>
      <c r="D1167" t="s">
        <v>1981</v>
      </c>
      <c r="E1167" t="s">
        <v>2035</v>
      </c>
      <c r="F1167" t="s">
        <v>5230</v>
      </c>
      <c r="G1167">
        <v>2013</v>
      </c>
      <c r="H1167">
        <v>100</v>
      </c>
      <c r="I1167">
        <v>0</v>
      </c>
      <c r="J1167">
        <v>22522221</v>
      </c>
      <c r="K1167">
        <v>2417</v>
      </c>
      <c r="L1167">
        <v>3048</v>
      </c>
      <c r="M1167">
        <v>18618</v>
      </c>
      <c r="N1167">
        <v>1847685</v>
      </c>
      <c r="O1167">
        <v>28629534</v>
      </c>
      <c r="P1167">
        <v>483694</v>
      </c>
      <c r="Q1167">
        <v>11120025</v>
      </c>
      <c r="R1167" t="s">
        <v>2171</v>
      </c>
      <c r="S1167" t="s">
        <v>2179</v>
      </c>
      <c r="T1167" t="s">
        <v>1985</v>
      </c>
      <c r="U1167" t="s">
        <v>2135</v>
      </c>
      <c r="V1167">
        <v>12000000</v>
      </c>
      <c r="W1167">
        <v>91386097</v>
      </c>
      <c r="X1167">
        <v>9533014</v>
      </c>
      <c r="Y1167">
        <v>94294338</v>
      </c>
      <c r="AB1167" t="s">
        <v>2006</v>
      </c>
      <c r="AC1167" t="s">
        <v>5231</v>
      </c>
      <c r="AD1167" t="s">
        <v>3830</v>
      </c>
      <c r="AE1167" t="s">
        <v>5232</v>
      </c>
      <c r="AG1167">
        <v>1929263</v>
      </c>
      <c r="AH1167">
        <v>110750</v>
      </c>
    </row>
    <row r="1168" spans="1:37" x14ac:dyDescent="0.2">
      <c r="A1168">
        <v>181770100</v>
      </c>
      <c r="B1168" t="s">
        <v>1853</v>
      </c>
      <c r="C1168" s="15">
        <v>40047</v>
      </c>
      <c r="D1168" t="s">
        <v>1981</v>
      </c>
      <c r="E1168" t="s">
        <v>2377</v>
      </c>
      <c r="F1168" t="s">
        <v>5086</v>
      </c>
      <c r="G1168">
        <v>2011</v>
      </c>
      <c r="H1168">
        <v>94</v>
      </c>
      <c r="I1168">
        <v>0</v>
      </c>
      <c r="J1168">
        <v>7020196</v>
      </c>
      <c r="K1168">
        <v>2437</v>
      </c>
      <c r="L1168">
        <v>2437</v>
      </c>
      <c r="M1168">
        <v>8662</v>
      </c>
      <c r="N1168">
        <v>220839</v>
      </c>
      <c r="O1168">
        <v>2770219</v>
      </c>
      <c r="P1168">
        <v>72049</v>
      </c>
      <c r="Q1168">
        <v>1276117</v>
      </c>
      <c r="R1168" t="s">
        <v>2070</v>
      </c>
      <c r="S1168" t="s">
        <v>1984</v>
      </c>
      <c r="T1168" t="s">
        <v>1985</v>
      </c>
      <c r="U1168" t="s">
        <v>2080</v>
      </c>
      <c r="V1168">
        <v>0</v>
      </c>
      <c r="W1168">
        <v>18494006</v>
      </c>
      <c r="X1168">
        <v>8393171</v>
      </c>
      <c r="Y1168">
        <v>19176438</v>
      </c>
      <c r="AA1168">
        <v>9482611</v>
      </c>
      <c r="AB1168" t="s">
        <v>2073</v>
      </c>
      <c r="AC1168" t="s">
        <v>4851</v>
      </c>
      <c r="AD1168" t="s">
        <v>5087</v>
      </c>
      <c r="AE1168" t="s">
        <v>5088</v>
      </c>
      <c r="AG1168">
        <v>1853739</v>
      </c>
      <c r="AH1168">
        <v>104457</v>
      </c>
      <c r="AJ1168">
        <v>6.5</v>
      </c>
      <c r="AK1168">
        <v>41846</v>
      </c>
    </row>
    <row r="1169" spans="1:37" x14ac:dyDescent="0.2">
      <c r="A1169">
        <v>181990100</v>
      </c>
      <c r="B1169" t="s">
        <v>1854</v>
      </c>
      <c r="C1169" s="15">
        <v>39893</v>
      </c>
      <c r="D1169" t="s">
        <v>1981</v>
      </c>
      <c r="E1169" t="s">
        <v>2457</v>
      </c>
      <c r="F1169" t="s">
        <v>1854</v>
      </c>
      <c r="G1169">
        <v>2012</v>
      </c>
      <c r="H1169">
        <v>117</v>
      </c>
      <c r="I1169">
        <v>0</v>
      </c>
      <c r="J1169">
        <v>6154984</v>
      </c>
      <c r="K1169">
        <v>2160</v>
      </c>
      <c r="L1169">
        <v>2161</v>
      </c>
      <c r="M1169">
        <v>7837</v>
      </c>
      <c r="N1169">
        <v>155774</v>
      </c>
      <c r="O1169">
        <v>2592855</v>
      </c>
      <c r="P1169">
        <v>47675</v>
      </c>
      <c r="Q1169">
        <v>1076797</v>
      </c>
      <c r="R1169" t="s">
        <v>2070</v>
      </c>
      <c r="S1169" t="s">
        <v>1984</v>
      </c>
      <c r="T1169" t="s">
        <v>1985</v>
      </c>
      <c r="U1169" t="s">
        <v>2175</v>
      </c>
      <c r="V1169">
        <v>13000000</v>
      </c>
      <c r="W1169">
        <v>18007317</v>
      </c>
      <c r="X1169">
        <v>726349</v>
      </c>
      <c r="Y1169">
        <v>18671792</v>
      </c>
      <c r="AA1169">
        <v>23958007</v>
      </c>
      <c r="AB1169" t="s">
        <v>1987</v>
      </c>
      <c r="AC1169" t="s">
        <v>5089</v>
      </c>
      <c r="AD1169" t="s">
        <v>2457</v>
      </c>
      <c r="AE1169" t="s">
        <v>5090</v>
      </c>
      <c r="AG1169">
        <v>1814621</v>
      </c>
      <c r="AH1169">
        <v>101612</v>
      </c>
      <c r="AJ1169">
        <v>5.7</v>
      </c>
      <c r="AK1169">
        <v>23791</v>
      </c>
    </row>
    <row r="1170" spans="1:37" x14ac:dyDescent="0.2">
      <c r="A1170">
        <v>183110100</v>
      </c>
      <c r="B1170" t="s">
        <v>1858</v>
      </c>
      <c r="C1170" s="15">
        <v>40285</v>
      </c>
      <c r="D1170" t="s">
        <v>1981</v>
      </c>
      <c r="E1170" t="s">
        <v>2010</v>
      </c>
      <c r="F1170" t="s">
        <v>1858</v>
      </c>
      <c r="G1170">
        <v>2014</v>
      </c>
      <c r="H1170">
        <v>77</v>
      </c>
      <c r="I1170">
        <v>0</v>
      </c>
      <c r="J1170">
        <v>4776267</v>
      </c>
      <c r="K1170">
        <v>1720</v>
      </c>
      <c r="L1170">
        <v>1790</v>
      </c>
      <c r="M1170">
        <v>7626</v>
      </c>
      <c r="P1170">
        <v>147859</v>
      </c>
      <c r="Q1170">
        <v>3492846</v>
      </c>
      <c r="R1170" t="s">
        <v>2475</v>
      </c>
      <c r="S1170" t="s">
        <v>2172</v>
      </c>
      <c r="T1170" t="s">
        <v>1985</v>
      </c>
      <c r="U1170" t="s">
        <v>2905</v>
      </c>
      <c r="V1170">
        <v>0</v>
      </c>
      <c r="W1170">
        <v>17780194</v>
      </c>
      <c r="X1170">
        <v>371552</v>
      </c>
      <c r="Y1170">
        <v>18346024</v>
      </c>
      <c r="AB1170" t="s">
        <v>2033</v>
      </c>
      <c r="AD1170" t="s">
        <v>4734</v>
      </c>
      <c r="AE1170" t="s">
        <v>5106</v>
      </c>
      <c r="AG1170">
        <v>2458776</v>
      </c>
      <c r="AH1170">
        <v>110678</v>
      </c>
    </row>
    <row r="1171" spans="1:37" x14ac:dyDescent="0.2">
      <c r="A1171">
        <v>182330100</v>
      </c>
      <c r="B1171" t="s">
        <v>1855</v>
      </c>
      <c r="C1171" s="15">
        <v>39865</v>
      </c>
      <c r="D1171" t="s">
        <v>1981</v>
      </c>
      <c r="E1171" t="s">
        <v>2318</v>
      </c>
      <c r="F1171" t="s">
        <v>5095</v>
      </c>
      <c r="G1171">
        <v>2013</v>
      </c>
      <c r="H1171">
        <v>97</v>
      </c>
      <c r="I1171">
        <v>0</v>
      </c>
      <c r="J1171">
        <v>8189166</v>
      </c>
      <c r="K1171">
        <v>2313</v>
      </c>
      <c r="L1171">
        <v>2313</v>
      </c>
      <c r="M1171">
        <v>7408</v>
      </c>
      <c r="N1171">
        <v>353761</v>
      </c>
      <c r="O1171">
        <v>5085134</v>
      </c>
      <c r="P1171">
        <v>59656</v>
      </c>
      <c r="Q1171">
        <v>1185718</v>
      </c>
      <c r="R1171" t="s">
        <v>2012</v>
      </c>
      <c r="S1171" t="s">
        <v>1984</v>
      </c>
      <c r="T1171" t="s">
        <v>1985</v>
      </c>
      <c r="U1171" t="s">
        <v>1986</v>
      </c>
      <c r="V1171">
        <v>3500000</v>
      </c>
      <c r="W1171">
        <v>17418667</v>
      </c>
      <c r="X1171">
        <v>10285444</v>
      </c>
      <c r="Y1171">
        <v>18061418</v>
      </c>
      <c r="AA1171">
        <v>12829763</v>
      </c>
      <c r="AB1171" t="s">
        <v>1987</v>
      </c>
      <c r="AC1171" t="s">
        <v>5096</v>
      </c>
      <c r="AD1171" t="s">
        <v>3000</v>
      </c>
      <c r="AE1171" t="s">
        <v>4403</v>
      </c>
      <c r="AF1171" t="s">
        <v>4597</v>
      </c>
      <c r="AG1171">
        <v>2387433</v>
      </c>
      <c r="AH1171">
        <v>100810</v>
      </c>
      <c r="AJ1171">
        <v>6.3</v>
      </c>
      <c r="AK1171">
        <v>45183</v>
      </c>
    </row>
    <row r="1172" spans="1:37" x14ac:dyDescent="0.2">
      <c r="A1172">
        <v>182730100</v>
      </c>
      <c r="B1172" t="s">
        <v>1856</v>
      </c>
      <c r="C1172" s="15">
        <v>39823</v>
      </c>
      <c r="D1172" t="s">
        <v>1981</v>
      </c>
      <c r="E1172" t="s">
        <v>3801</v>
      </c>
      <c r="F1172" t="s">
        <v>5097</v>
      </c>
      <c r="G1172">
        <v>2012</v>
      </c>
      <c r="H1172">
        <v>86</v>
      </c>
      <c r="I1172">
        <v>0</v>
      </c>
      <c r="J1172">
        <v>18101682</v>
      </c>
      <c r="K1172">
        <v>2160</v>
      </c>
      <c r="L1172">
        <v>2160</v>
      </c>
      <c r="M1172">
        <v>9547</v>
      </c>
      <c r="N1172">
        <v>363728</v>
      </c>
      <c r="O1172">
        <v>6200955</v>
      </c>
      <c r="P1172">
        <v>125061</v>
      </c>
      <c r="Q1172">
        <v>3007014</v>
      </c>
      <c r="R1172" t="s">
        <v>4318</v>
      </c>
      <c r="S1172" t="s">
        <v>1984</v>
      </c>
      <c r="T1172" t="s">
        <v>1985</v>
      </c>
      <c r="U1172" t="s">
        <v>2071</v>
      </c>
      <c r="V1172">
        <v>2500000</v>
      </c>
      <c r="W1172">
        <v>40041683</v>
      </c>
      <c r="X1172">
        <v>19880875</v>
      </c>
      <c r="Y1172">
        <v>41519234</v>
      </c>
      <c r="Z1172" t="s">
        <v>1856</v>
      </c>
      <c r="AA1172">
        <v>18758205</v>
      </c>
      <c r="AB1172" t="s">
        <v>2073</v>
      </c>
      <c r="AC1172" t="s">
        <v>5098</v>
      </c>
      <c r="AD1172" t="s">
        <v>4382</v>
      </c>
      <c r="AE1172" t="s">
        <v>4597</v>
      </c>
      <c r="AF1172" t="s">
        <v>4473</v>
      </c>
      <c r="AG1172">
        <v>2243537</v>
      </c>
      <c r="AH1172">
        <v>99787</v>
      </c>
      <c r="AJ1172">
        <v>5</v>
      </c>
      <c r="AK1172">
        <v>28181</v>
      </c>
    </row>
    <row r="1173" spans="1:37" x14ac:dyDescent="0.2">
      <c r="A1173">
        <v>182960100</v>
      </c>
      <c r="B1173" t="s">
        <v>5099</v>
      </c>
      <c r="C1173" s="15">
        <v>39886</v>
      </c>
      <c r="D1173" t="s">
        <v>1981</v>
      </c>
      <c r="E1173" t="s">
        <v>1991</v>
      </c>
      <c r="F1173" t="s">
        <v>5100</v>
      </c>
      <c r="G1173">
        <v>2012</v>
      </c>
      <c r="H1173">
        <v>100</v>
      </c>
      <c r="I1173">
        <v>0</v>
      </c>
      <c r="J1173">
        <v>10177257</v>
      </c>
      <c r="K1173">
        <v>3160</v>
      </c>
      <c r="L1173">
        <v>3160</v>
      </c>
      <c r="M1173">
        <v>9236</v>
      </c>
      <c r="N1173">
        <v>235324</v>
      </c>
      <c r="O1173">
        <v>3220592</v>
      </c>
      <c r="P1173">
        <v>92114</v>
      </c>
      <c r="Q1173">
        <v>2192673</v>
      </c>
      <c r="R1173" t="s">
        <v>2070</v>
      </c>
      <c r="S1173" t="s">
        <v>1984</v>
      </c>
      <c r="T1173" t="s">
        <v>1985</v>
      </c>
      <c r="U1173" t="s">
        <v>2071</v>
      </c>
      <c r="V1173">
        <v>32000000</v>
      </c>
      <c r="W1173">
        <v>22537881</v>
      </c>
      <c r="X1173">
        <v>4854728</v>
      </c>
      <c r="Y1173">
        <v>23369536</v>
      </c>
      <c r="AA1173">
        <v>28747671</v>
      </c>
      <c r="AB1173" t="s">
        <v>1987</v>
      </c>
      <c r="AC1173" t="s">
        <v>5101</v>
      </c>
      <c r="AD1173" t="s">
        <v>2190</v>
      </c>
      <c r="AE1173" t="s">
        <v>5102</v>
      </c>
      <c r="AF1173" t="s">
        <v>4335</v>
      </c>
      <c r="AG1173">
        <v>790628</v>
      </c>
      <c r="AH1173">
        <v>101283</v>
      </c>
      <c r="AJ1173">
        <v>5.9</v>
      </c>
      <c r="AK1173">
        <v>52344</v>
      </c>
    </row>
    <row r="1174" spans="1:37" x14ac:dyDescent="0.2">
      <c r="A1174">
        <v>182970100</v>
      </c>
      <c r="B1174" t="s">
        <v>1857</v>
      </c>
      <c r="C1174" s="15">
        <v>40075</v>
      </c>
      <c r="D1174" t="s">
        <v>1981</v>
      </c>
      <c r="E1174" t="s">
        <v>1991</v>
      </c>
      <c r="F1174" t="s">
        <v>1857</v>
      </c>
      <c r="G1174">
        <v>2013</v>
      </c>
      <c r="H1174">
        <v>153</v>
      </c>
      <c r="I1174">
        <v>0</v>
      </c>
      <c r="J1174">
        <v>20817053</v>
      </c>
      <c r="K1174">
        <v>3260</v>
      </c>
      <c r="L1174">
        <v>3290</v>
      </c>
      <c r="M1174">
        <v>17651</v>
      </c>
      <c r="N1174">
        <v>718252</v>
      </c>
      <c r="O1174">
        <v>11217236</v>
      </c>
      <c r="P1174">
        <v>255398</v>
      </c>
      <c r="Q1174">
        <v>6010690</v>
      </c>
      <c r="R1174" t="s">
        <v>2070</v>
      </c>
      <c r="S1174" t="s">
        <v>1984</v>
      </c>
      <c r="T1174" t="s">
        <v>1985</v>
      </c>
      <c r="U1174" t="s">
        <v>1986</v>
      </c>
      <c r="V1174">
        <v>46000000</v>
      </c>
      <c r="W1174">
        <v>61002302</v>
      </c>
      <c r="X1174">
        <v>52400000</v>
      </c>
      <c r="Y1174">
        <v>63253308</v>
      </c>
      <c r="AA1174">
        <v>42534427</v>
      </c>
      <c r="AB1174" t="s">
        <v>2073</v>
      </c>
      <c r="AC1174" t="s">
        <v>5103</v>
      </c>
      <c r="AD1174" t="s">
        <v>2637</v>
      </c>
      <c r="AE1174" t="s">
        <v>5104</v>
      </c>
      <c r="AF1174" t="s">
        <v>5105</v>
      </c>
      <c r="AG1174">
        <v>1392214</v>
      </c>
      <c r="AH1174">
        <v>104879</v>
      </c>
      <c r="AJ1174">
        <v>8.1</v>
      </c>
      <c r="AK1174">
        <v>251541</v>
      </c>
    </row>
    <row r="1175" spans="1:37" x14ac:dyDescent="0.2">
      <c r="A1175">
        <v>188460100</v>
      </c>
      <c r="B1175" t="s">
        <v>1886</v>
      </c>
      <c r="C1175" s="15">
        <v>40285</v>
      </c>
      <c r="D1175" t="s">
        <v>1981</v>
      </c>
      <c r="E1175" t="s">
        <v>1991</v>
      </c>
      <c r="F1175" t="s">
        <v>1886</v>
      </c>
      <c r="G1175">
        <v>2014</v>
      </c>
      <c r="H1175">
        <v>119</v>
      </c>
      <c r="I1175">
        <v>0</v>
      </c>
      <c r="J1175">
        <v>10886386</v>
      </c>
      <c r="K1175">
        <v>3455</v>
      </c>
      <c r="L1175">
        <v>3455</v>
      </c>
      <c r="M1175">
        <v>10008</v>
      </c>
      <c r="N1175">
        <v>266808</v>
      </c>
      <c r="O1175">
        <v>3652025</v>
      </c>
      <c r="P1175">
        <v>164294</v>
      </c>
      <c r="Q1175">
        <v>3946618</v>
      </c>
      <c r="R1175" t="s">
        <v>2002</v>
      </c>
      <c r="S1175" t="s">
        <v>1984</v>
      </c>
      <c r="T1175" t="s">
        <v>1985</v>
      </c>
      <c r="U1175" t="s">
        <v>1986</v>
      </c>
      <c r="V1175">
        <v>100000000</v>
      </c>
      <c r="W1175">
        <v>23022309</v>
      </c>
      <c r="X1175">
        <v>80016949</v>
      </c>
      <c r="Y1175">
        <v>23754964</v>
      </c>
      <c r="AB1175" t="s">
        <v>1987</v>
      </c>
      <c r="AC1175" t="s">
        <v>5206</v>
      </c>
      <c r="AD1175" t="s">
        <v>5207</v>
      </c>
      <c r="AE1175" t="s">
        <v>4545</v>
      </c>
      <c r="AG1175">
        <v>2209764</v>
      </c>
      <c r="AH1175">
        <v>110730</v>
      </c>
    </row>
    <row r="1176" spans="1:37" x14ac:dyDescent="0.2">
      <c r="A1176">
        <v>183280100</v>
      </c>
      <c r="B1176" t="s">
        <v>1859</v>
      </c>
      <c r="C1176" s="15">
        <v>40096</v>
      </c>
      <c r="D1176" t="s">
        <v>1981</v>
      </c>
      <c r="E1176" t="s">
        <v>3801</v>
      </c>
      <c r="F1176" t="s">
        <v>5107</v>
      </c>
      <c r="G1176">
        <v>2013</v>
      </c>
      <c r="H1176">
        <v>107</v>
      </c>
      <c r="I1176">
        <v>1</v>
      </c>
      <c r="J1176">
        <v>3837183</v>
      </c>
      <c r="K1176">
        <v>2538</v>
      </c>
      <c r="L1176">
        <v>2538</v>
      </c>
      <c r="M1176">
        <v>6804</v>
      </c>
      <c r="N1176">
        <v>194813</v>
      </c>
      <c r="O1176">
        <v>3099930</v>
      </c>
      <c r="P1176">
        <v>115389</v>
      </c>
      <c r="Q1176">
        <v>2784823</v>
      </c>
      <c r="R1176" t="s">
        <v>2070</v>
      </c>
      <c r="S1176" t="s">
        <v>1984</v>
      </c>
      <c r="T1176" t="s">
        <v>1985</v>
      </c>
      <c r="U1176" t="s">
        <v>1995</v>
      </c>
      <c r="V1176">
        <v>20000000</v>
      </c>
      <c r="W1176">
        <v>8008161</v>
      </c>
      <c r="X1176">
        <v>10264848</v>
      </c>
      <c r="Y1176">
        <v>8303660</v>
      </c>
      <c r="Z1176" t="s">
        <v>1627</v>
      </c>
      <c r="AA1176">
        <v>8148355</v>
      </c>
      <c r="AB1176" t="s">
        <v>2073</v>
      </c>
      <c r="AC1176" t="s">
        <v>5108</v>
      </c>
      <c r="AG1176">
        <v>2002718</v>
      </c>
      <c r="AH1176">
        <v>105585</v>
      </c>
      <c r="AJ1176">
        <v>5.7</v>
      </c>
      <c r="AK1176">
        <v>44585</v>
      </c>
    </row>
    <row r="1177" spans="1:37" x14ac:dyDescent="0.2">
      <c r="A1177">
        <v>183370100</v>
      </c>
      <c r="B1177" t="s">
        <v>1860</v>
      </c>
      <c r="C1177" s="15">
        <v>40143</v>
      </c>
      <c r="D1177" t="s">
        <v>1981</v>
      </c>
      <c r="E1177" t="s">
        <v>3560</v>
      </c>
      <c r="F1177" t="s">
        <v>5109</v>
      </c>
      <c r="G1177">
        <v>2013</v>
      </c>
      <c r="H1177">
        <v>120</v>
      </c>
      <c r="I1177">
        <v>0</v>
      </c>
      <c r="J1177">
        <v>885382</v>
      </c>
      <c r="K1177">
        <v>583</v>
      </c>
      <c r="L1177">
        <v>583</v>
      </c>
      <c r="M1177">
        <v>1359</v>
      </c>
      <c r="N1177">
        <v>34617</v>
      </c>
      <c r="O1177">
        <v>505435</v>
      </c>
      <c r="P1177">
        <v>16764</v>
      </c>
      <c r="Q1177">
        <v>387861</v>
      </c>
      <c r="R1177" t="s">
        <v>2070</v>
      </c>
      <c r="S1177" t="s">
        <v>1994</v>
      </c>
      <c r="T1177" t="s">
        <v>1985</v>
      </c>
      <c r="U1177" t="s">
        <v>1995</v>
      </c>
      <c r="V1177">
        <v>0</v>
      </c>
      <c r="W1177">
        <v>2193658</v>
      </c>
      <c r="X1177">
        <v>1149909</v>
      </c>
      <c r="Y1177">
        <v>2274599</v>
      </c>
      <c r="AA1177">
        <v>6463674</v>
      </c>
      <c r="AB1177" t="s">
        <v>2073</v>
      </c>
      <c r="AC1177" t="s">
        <v>5110</v>
      </c>
      <c r="AD1177" t="s">
        <v>2648</v>
      </c>
      <c r="AE1177" t="s">
        <v>5111</v>
      </c>
      <c r="AG1177">
        <v>1321511</v>
      </c>
      <c r="AH1177">
        <v>107314</v>
      </c>
      <c r="AJ1177">
        <v>5.7</v>
      </c>
      <c r="AK1177">
        <v>36585</v>
      </c>
    </row>
    <row r="1178" spans="1:37" x14ac:dyDescent="0.2">
      <c r="A1178">
        <v>183410100</v>
      </c>
      <c r="B1178" t="s">
        <v>1861</v>
      </c>
      <c r="C1178" s="15">
        <v>40052</v>
      </c>
      <c r="D1178" t="s">
        <v>1981</v>
      </c>
      <c r="E1178" t="s">
        <v>2457</v>
      </c>
      <c r="F1178" t="s">
        <v>5112</v>
      </c>
      <c r="G1178">
        <v>2013</v>
      </c>
      <c r="H1178">
        <v>96</v>
      </c>
      <c r="I1178">
        <v>0</v>
      </c>
      <c r="J1178">
        <v>2464931</v>
      </c>
      <c r="K1178">
        <v>870</v>
      </c>
      <c r="L1178">
        <v>870</v>
      </c>
      <c r="M1178">
        <v>2258</v>
      </c>
      <c r="N1178">
        <v>98424</v>
      </c>
      <c r="O1178">
        <v>1746624</v>
      </c>
      <c r="P1178">
        <v>33102</v>
      </c>
      <c r="Q1178">
        <v>766209</v>
      </c>
      <c r="R1178" t="s">
        <v>2070</v>
      </c>
      <c r="S1178" t="s">
        <v>1984</v>
      </c>
      <c r="T1178" t="s">
        <v>1985</v>
      </c>
      <c r="U1178" t="s">
        <v>1986</v>
      </c>
      <c r="V1178">
        <v>0</v>
      </c>
      <c r="W1178">
        <v>5750995</v>
      </c>
      <c r="X1178">
        <v>796531</v>
      </c>
      <c r="Y1178">
        <v>5963205</v>
      </c>
      <c r="AA1178">
        <v>6889267</v>
      </c>
      <c r="AB1178" t="s">
        <v>2073</v>
      </c>
      <c r="AC1178" t="s">
        <v>5113</v>
      </c>
      <c r="AD1178" t="s">
        <v>2457</v>
      </c>
      <c r="AE1178" t="s">
        <v>2586</v>
      </c>
      <c r="AG1178">
        <v>2218003</v>
      </c>
      <c r="AH1178">
        <v>104736</v>
      </c>
      <c r="AJ1178">
        <v>6.2</v>
      </c>
      <c r="AK1178">
        <v>13031</v>
      </c>
    </row>
    <row r="1179" spans="1:37" x14ac:dyDescent="0.2">
      <c r="A1179">
        <v>183690100</v>
      </c>
      <c r="B1179" t="s">
        <v>1862</v>
      </c>
      <c r="C1179" s="15">
        <v>39893</v>
      </c>
      <c r="D1179" t="s">
        <v>1981</v>
      </c>
      <c r="E1179" t="s">
        <v>3560</v>
      </c>
      <c r="F1179" t="s">
        <v>5114</v>
      </c>
      <c r="G1179">
        <v>2013</v>
      </c>
      <c r="H1179">
        <v>120</v>
      </c>
      <c r="I1179">
        <v>0</v>
      </c>
      <c r="J1179">
        <v>30373794</v>
      </c>
      <c r="K1179">
        <v>3098</v>
      </c>
      <c r="L1179">
        <v>3106</v>
      </c>
      <c r="M1179">
        <v>21351</v>
      </c>
      <c r="N1179">
        <v>1246761</v>
      </c>
      <c r="O1179">
        <v>19336052</v>
      </c>
      <c r="P1179">
        <v>742886</v>
      </c>
      <c r="Q1179">
        <v>16770180</v>
      </c>
      <c r="R1179" t="s">
        <v>2070</v>
      </c>
      <c r="S1179" t="s">
        <v>1984</v>
      </c>
      <c r="T1179" t="s">
        <v>1985</v>
      </c>
      <c r="U1179" t="s">
        <v>1986</v>
      </c>
      <c r="V1179">
        <v>70000000</v>
      </c>
      <c r="W1179">
        <v>98927592</v>
      </c>
      <c r="X1179">
        <v>51634572</v>
      </c>
      <c r="Y1179">
        <v>102578052</v>
      </c>
      <c r="Z1179" t="s">
        <v>1862</v>
      </c>
      <c r="AA1179">
        <v>55945546</v>
      </c>
      <c r="AB1179" t="s">
        <v>2073</v>
      </c>
      <c r="AC1179" t="s">
        <v>5115</v>
      </c>
      <c r="AD1179" t="s">
        <v>2773</v>
      </c>
      <c r="AE1179" t="s">
        <v>3675</v>
      </c>
      <c r="AF1179" t="s">
        <v>5116</v>
      </c>
      <c r="AG1179">
        <v>2302755</v>
      </c>
      <c r="AH1179">
        <v>101362</v>
      </c>
      <c r="AJ1179">
        <v>6.5</v>
      </c>
      <c r="AK1179">
        <v>158998</v>
      </c>
    </row>
    <row r="1180" spans="1:37" x14ac:dyDescent="0.2">
      <c r="A1180">
        <v>183700100</v>
      </c>
      <c r="B1180" t="s">
        <v>1863</v>
      </c>
      <c r="C1180" s="15">
        <v>40054</v>
      </c>
      <c r="D1180" t="s">
        <v>1981</v>
      </c>
      <c r="E1180" t="s">
        <v>1991</v>
      </c>
      <c r="F1180" t="s">
        <v>1863</v>
      </c>
      <c r="G1180">
        <v>2013</v>
      </c>
      <c r="H1180">
        <v>89</v>
      </c>
      <c r="I1180">
        <v>0</v>
      </c>
      <c r="J1180">
        <v>4503892</v>
      </c>
      <c r="K1180">
        <v>2130</v>
      </c>
      <c r="L1180">
        <v>2135</v>
      </c>
      <c r="M1180">
        <v>6232</v>
      </c>
      <c r="N1180">
        <v>2184</v>
      </c>
      <c r="O1180">
        <v>22437</v>
      </c>
      <c r="P1180">
        <v>90</v>
      </c>
      <c r="Q1180">
        <v>0</v>
      </c>
      <c r="R1180" t="s">
        <v>2070</v>
      </c>
      <c r="S1180" t="s">
        <v>1984</v>
      </c>
      <c r="T1180" t="s">
        <v>1985</v>
      </c>
      <c r="U1180" t="s">
        <v>1986</v>
      </c>
      <c r="V1180">
        <v>18000000</v>
      </c>
      <c r="W1180">
        <v>10501938</v>
      </c>
      <c r="X1180">
        <v>1312051</v>
      </c>
      <c r="Y1180">
        <v>10889461</v>
      </c>
      <c r="AA1180">
        <v>8064843</v>
      </c>
      <c r="AB1180" t="s">
        <v>1987</v>
      </c>
      <c r="AC1180" t="s">
        <v>5117</v>
      </c>
      <c r="AD1180" t="s">
        <v>1991</v>
      </c>
      <c r="AE1180" t="s">
        <v>3692</v>
      </c>
      <c r="AF1180" t="s">
        <v>5118</v>
      </c>
      <c r="AG1180">
        <v>2167202</v>
      </c>
      <c r="AH1180">
        <v>104760</v>
      </c>
      <c r="AJ1180">
        <v>4.4000000000000004</v>
      </c>
      <c r="AK1180">
        <v>15462</v>
      </c>
    </row>
    <row r="1181" spans="1:37" x14ac:dyDescent="0.2">
      <c r="A1181">
        <v>183810100</v>
      </c>
      <c r="B1181" t="s">
        <v>1864</v>
      </c>
      <c r="C1181" s="15">
        <v>39851</v>
      </c>
      <c r="D1181" t="s">
        <v>1981</v>
      </c>
      <c r="E1181" t="s">
        <v>3801</v>
      </c>
      <c r="F1181" t="s">
        <v>5119</v>
      </c>
      <c r="G1181">
        <v>2012</v>
      </c>
      <c r="H1181">
        <v>105</v>
      </c>
      <c r="I1181">
        <v>0</v>
      </c>
      <c r="J1181">
        <v>9303145</v>
      </c>
      <c r="K1181">
        <v>2605</v>
      </c>
      <c r="L1181">
        <v>2605</v>
      </c>
      <c r="M1181">
        <v>10882</v>
      </c>
      <c r="N1181">
        <v>173493</v>
      </c>
      <c r="O1181">
        <v>2629492</v>
      </c>
      <c r="P1181">
        <v>106401</v>
      </c>
      <c r="Q1181">
        <v>2345948</v>
      </c>
      <c r="R1181" t="s">
        <v>2002</v>
      </c>
      <c r="S1181" t="s">
        <v>1984</v>
      </c>
      <c r="T1181" t="s">
        <v>1985</v>
      </c>
      <c r="U1181" t="s">
        <v>1986</v>
      </c>
      <c r="V1181">
        <v>30000000</v>
      </c>
      <c r="W1181">
        <v>32172757</v>
      </c>
      <c r="X1181">
        <v>34569381</v>
      </c>
      <c r="Y1181">
        <v>33359938</v>
      </c>
      <c r="AA1181">
        <v>33379277</v>
      </c>
      <c r="AB1181" t="s">
        <v>2073</v>
      </c>
      <c r="AC1181" t="s">
        <v>5120</v>
      </c>
      <c r="AD1181" t="s">
        <v>4473</v>
      </c>
      <c r="AE1181" t="s">
        <v>2204</v>
      </c>
      <c r="AG1181">
        <v>2053463</v>
      </c>
      <c r="AH1181">
        <v>100383</v>
      </c>
      <c r="AJ1181">
        <v>7.1</v>
      </c>
      <c r="AK1181">
        <v>125242</v>
      </c>
    </row>
    <row r="1182" spans="1:37" x14ac:dyDescent="0.2">
      <c r="A1182">
        <v>183860100</v>
      </c>
      <c r="B1182" t="s">
        <v>1865</v>
      </c>
      <c r="C1182" s="15">
        <v>40138</v>
      </c>
      <c r="D1182" t="s">
        <v>1981</v>
      </c>
      <c r="E1182" t="s">
        <v>2010</v>
      </c>
      <c r="F1182" t="s">
        <v>5121</v>
      </c>
      <c r="G1182">
        <v>2013</v>
      </c>
      <c r="H1182">
        <v>105</v>
      </c>
      <c r="I1182">
        <v>0</v>
      </c>
      <c r="J1182">
        <v>7944977</v>
      </c>
      <c r="K1182">
        <v>3036</v>
      </c>
      <c r="L1182">
        <v>3036</v>
      </c>
      <c r="M1182">
        <v>12605</v>
      </c>
      <c r="N1182">
        <v>293612</v>
      </c>
      <c r="O1182">
        <v>4656386</v>
      </c>
      <c r="P1182">
        <v>120771</v>
      </c>
      <c r="Q1182">
        <v>2496153</v>
      </c>
      <c r="R1182" t="s">
        <v>2070</v>
      </c>
      <c r="S1182" t="s">
        <v>2255</v>
      </c>
      <c r="T1182" t="s">
        <v>1985</v>
      </c>
      <c r="U1182" t="s">
        <v>2071</v>
      </c>
      <c r="V1182">
        <v>22000000</v>
      </c>
      <c r="W1182">
        <v>30659817</v>
      </c>
      <c r="X1182">
        <v>39877053</v>
      </c>
      <c r="Y1182">
        <v>31787136</v>
      </c>
      <c r="AA1182">
        <v>23457050</v>
      </c>
      <c r="AB1182" t="s">
        <v>1987</v>
      </c>
      <c r="AC1182" t="s">
        <v>5122</v>
      </c>
      <c r="AD1182" t="s">
        <v>2022</v>
      </c>
      <c r="AE1182" t="s">
        <v>4642</v>
      </c>
      <c r="AF1182" t="s">
        <v>5123</v>
      </c>
      <c r="AG1182">
        <v>2387559</v>
      </c>
      <c r="AH1182">
        <v>106540</v>
      </c>
      <c r="AJ1182">
        <v>6.4</v>
      </c>
      <c r="AK1182">
        <v>43087</v>
      </c>
    </row>
    <row r="1183" spans="1:37" x14ac:dyDescent="0.2">
      <c r="A1183">
        <v>184200100</v>
      </c>
      <c r="B1183" t="s">
        <v>5124</v>
      </c>
      <c r="C1183" s="15">
        <v>39872</v>
      </c>
      <c r="D1183" t="s">
        <v>1981</v>
      </c>
      <c r="E1183" t="s">
        <v>3767</v>
      </c>
      <c r="F1183" t="s">
        <v>5125</v>
      </c>
      <c r="G1183">
        <v>2013</v>
      </c>
      <c r="H1183">
        <v>88</v>
      </c>
      <c r="I1183">
        <v>1</v>
      </c>
      <c r="J1183">
        <v>7728354</v>
      </c>
      <c r="K1183">
        <v>2700</v>
      </c>
      <c r="L1183">
        <v>2700</v>
      </c>
      <c r="M1183">
        <v>7532</v>
      </c>
      <c r="N1183">
        <v>92048</v>
      </c>
      <c r="O1183">
        <v>1470062</v>
      </c>
      <c r="P1183">
        <v>25654</v>
      </c>
      <c r="Q1183">
        <v>577824</v>
      </c>
      <c r="R1183" t="s">
        <v>2012</v>
      </c>
      <c r="S1183" t="s">
        <v>1984</v>
      </c>
      <c r="T1183" t="s">
        <v>1985</v>
      </c>
      <c r="U1183" t="s">
        <v>2080</v>
      </c>
      <c r="V1183">
        <v>4000000</v>
      </c>
      <c r="W1183">
        <v>15179303</v>
      </c>
      <c r="X1183">
        <v>10269404</v>
      </c>
      <c r="Y1183">
        <v>15739417</v>
      </c>
      <c r="Z1183" t="s">
        <v>1606</v>
      </c>
      <c r="AA1183">
        <v>11242815</v>
      </c>
      <c r="AB1183" t="s">
        <v>1987</v>
      </c>
      <c r="AC1183" t="s">
        <v>5126</v>
      </c>
      <c r="AG1183">
        <v>2034139</v>
      </c>
      <c r="AH1183">
        <v>101060</v>
      </c>
      <c r="AJ1183">
        <v>3.9</v>
      </c>
      <c r="AK1183">
        <v>11437</v>
      </c>
    </row>
    <row r="1184" spans="1:37" x14ac:dyDescent="0.2">
      <c r="A1184">
        <v>184400100</v>
      </c>
      <c r="B1184" t="s">
        <v>1866</v>
      </c>
      <c r="C1184" s="15">
        <v>40131</v>
      </c>
      <c r="D1184" t="s">
        <v>1981</v>
      </c>
      <c r="E1184" t="s">
        <v>2024</v>
      </c>
      <c r="F1184" t="s">
        <v>5127</v>
      </c>
      <c r="G1184">
        <v>2013</v>
      </c>
      <c r="H1184">
        <v>122</v>
      </c>
      <c r="I1184">
        <v>1</v>
      </c>
      <c r="J1184">
        <v>30107555</v>
      </c>
      <c r="K1184">
        <v>2024</v>
      </c>
      <c r="L1184">
        <v>2041</v>
      </c>
      <c r="M1184">
        <v>8882</v>
      </c>
      <c r="N1184">
        <v>889004</v>
      </c>
      <c r="O1184">
        <v>14577469</v>
      </c>
      <c r="P1184">
        <v>243674</v>
      </c>
      <c r="Q1184">
        <v>5569529</v>
      </c>
      <c r="R1184" t="s">
        <v>2070</v>
      </c>
      <c r="S1184" t="s">
        <v>1984</v>
      </c>
      <c r="T1184" t="s">
        <v>1985</v>
      </c>
      <c r="U1184" t="s">
        <v>2071</v>
      </c>
      <c r="V1184">
        <v>17000000</v>
      </c>
      <c r="W1184">
        <v>70525195</v>
      </c>
      <c r="X1184">
        <v>2310515</v>
      </c>
      <c r="Y1184">
        <v>73127426</v>
      </c>
      <c r="Z1184" t="s">
        <v>5128</v>
      </c>
      <c r="AA1184">
        <v>16243423</v>
      </c>
      <c r="AB1184" t="s">
        <v>2073</v>
      </c>
      <c r="AC1184" t="s">
        <v>4818</v>
      </c>
      <c r="AD1184" t="s">
        <v>5129</v>
      </c>
      <c r="AE1184" t="s">
        <v>5130</v>
      </c>
      <c r="AG1184">
        <v>2083355</v>
      </c>
      <c r="AH1184">
        <v>106443</v>
      </c>
      <c r="AJ1184">
        <v>6.7</v>
      </c>
      <c r="AK1184">
        <v>9489</v>
      </c>
    </row>
    <row r="1185" spans="1:37" x14ac:dyDescent="0.2">
      <c r="A1185">
        <v>184530100</v>
      </c>
      <c r="B1185" t="s">
        <v>1867</v>
      </c>
      <c r="C1185" s="15">
        <v>39970</v>
      </c>
      <c r="D1185" t="s">
        <v>1981</v>
      </c>
      <c r="E1185" t="s">
        <v>2024</v>
      </c>
      <c r="F1185" t="s">
        <v>5131</v>
      </c>
      <c r="G1185">
        <v>2013</v>
      </c>
      <c r="H1185">
        <v>85</v>
      </c>
      <c r="I1185">
        <v>0</v>
      </c>
      <c r="J1185">
        <v>34058360</v>
      </c>
      <c r="K1185">
        <v>2536</v>
      </c>
      <c r="L1185">
        <v>2591</v>
      </c>
      <c r="M1185">
        <v>9330</v>
      </c>
      <c r="N1185">
        <v>462308</v>
      </c>
      <c r="O1185">
        <v>7457690</v>
      </c>
      <c r="P1185">
        <v>204614</v>
      </c>
      <c r="Q1185">
        <v>4760207</v>
      </c>
      <c r="R1185" t="s">
        <v>2002</v>
      </c>
      <c r="S1185" t="s">
        <v>1984</v>
      </c>
      <c r="T1185" t="s">
        <v>1985</v>
      </c>
      <c r="U1185" t="s">
        <v>1986</v>
      </c>
      <c r="V1185">
        <v>3000000</v>
      </c>
      <c r="W1185">
        <v>64473115</v>
      </c>
      <c r="X1185">
        <v>26792040</v>
      </c>
      <c r="Y1185">
        <v>66852193</v>
      </c>
      <c r="Z1185" t="s">
        <v>1867</v>
      </c>
      <c r="AA1185">
        <v>15673426</v>
      </c>
      <c r="AB1185" t="s">
        <v>2073</v>
      </c>
      <c r="AC1185" t="s">
        <v>5132</v>
      </c>
      <c r="AD1185" t="s">
        <v>4704</v>
      </c>
      <c r="AE1185" t="s">
        <v>4119</v>
      </c>
      <c r="AF1185" t="s">
        <v>5133</v>
      </c>
      <c r="AG1185">
        <v>2184339</v>
      </c>
      <c r="AH1185">
        <v>103075</v>
      </c>
      <c r="AJ1185">
        <v>5.6</v>
      </c>
      <c r="AK1185">
        <v>99892</v>
      </c>
    </row>
    <row r="1186" spans="1:37" x14ac:dyDescent="0.2">
      <c r="A1186">
        <v>184600100</v>
      </c>
      <c r="B1186" t="s">
        <v>1868</v>
      </c>
      <c r="C1186" s="15">
        <v>40068</v>
      </c>
      <c r="D1186" t="s">
        <v>1981</v>
      </c>
      <c r="E1186" t="s">
        <v>3560</v>
      </c>
      <c r="F1186" t="s">
        <v>5134</v>
      </c>
      <c r="G1186">
        <v>2013</v>
      </c>
      <c r="H1186">
        <v>105</v>
      </c>
      <c r="I1186">
        <v>1</v>
      </c>
      <c r="J1186">
        <v>40272103</v>
      </c>
      <c r="K1186">
        <v>3049</v>
      </c>
      <c r="L1186">
        <v>3155</v>
      </c>
      <c r="M1186">
        <v>18494</v>
      </c>
      <c r="N1186">
        <v>578195</v>
      </c>
      <c r="O1186">
        <v>6674924</v>
      </c>
      <c r="P1186">
        <v>187100</v>
      </c>
      <c r="Q1186">
        <v>2025683</v>
      </c>
      <c r="R1186" t="s">
        <v>2012</v>
      </c>
      <c r="S1186" t="s">
        <v>1984</v>
      </c>
      <c r="T1186" t="s">
        <v>1985</v>
      </c>
      <c r="U1186" t="s">
        <v>2080</v>
      </c>
      <c r="V1186">
        <v>5000000</v>
      </c>
      <c r="W1186">
        <v>83586447</v>
      </c>
      <c r="X1186">
        <v>78335068</v>
      </c>
      <c r="Y1186">
        <v>86670811</v>
      </c>
      <c r="Z1186" t="s">
        <v>1673</v>
      </c>
      <c r="AA1186">
        <v>14239391</v>
      </c>
      <c r="AB1186" t="s">
        <v>1987</v>
      </c>
      <c r="AC1186" t="s">
        <v>5135</v>
      </c>
      <c r="AD1186" t="s">
        <v>3560</v>
      </c>
      <c r="AE1186" t="s">
        <v>4358</v>
      </c>
      <c r="AF1186" t="s">
        <v>5136</v>
      </c>
      <c r="AG1186">
        <v>2226417</v>
      </c>
      <c r="AH1186">
        <v>104908</v>
      </c>
      <c r="AJ1186">
        <v>6.6</v>
      </c>
      <c r="AK1186">
        <v>71372</v>
      </c>
    </row>
    <row r="1187" spans="1:37" x14ac:dyDescent="0.2">
      <c r="A1187">
        <v>191950100</v>
      </c>
      <c r="B1187" t="s">
        <v>1899</v>
      </c>
      <c r="C1187" s="15">
        <v>40285</v>
      </c>
      <c r="D1187" t="s">
        <v>1981</v>
      </c>
      <c r="E1187" t="s">
        <v>3801</v>
      </c>
      <c r="F1187" t="s">
        <v>5249</v>
      </c>
      <c r="G1187">
        <v>2014</v>
      </c>
      <c r="H1187">
        <v>87</v>
      </c>
      <c r="I1187">
        <v>1</v>
      </c>
      <c r="J1187">
        <v>8843875</v>
      </c>
      <c r="K1187">
        <v>2310</v>
      </c>
      <c r="L1187">
        <v>2310</v>
      </c>
      <c r="M1187">
        <v>6804</v>
      </c>
      <c r="N1187">
        <v>169307</v>
      </c>
      <c r="O1187">
        <v>2819413</v>
      </c>
      <c r="P1187">
        <v>39890</v>
      </c>
      <c r="Q1187">
        <v>916998</v>
      </c>
      <c r="R1187" t="s">
        <v>4318</v>
      </c>
      <c r="S1187" t="s">
        <v>1984</v>
      </c>
      <c r="T1187" t="s">
        <v>1985</v>
      </c>
      <c r="U1187" t="s">
        <v>2071</v>
      </c>
      <c r="V1187">
        <v>4000000</v>
      </c>
      <c r="W1187">
        <v>17329487</v>
      </c>
      <c r="X1187">
        <v>3877374</v>
      </c>
      <c r="Y1187">
        <v>17880974</v>
      </c>
      <c r="Z1187" t="s">
        <v>1856</v>
      </c>
      <c r="AB1187" t="s">
        <v>2073</v>
      </c>
      <c r="AC1187" t="s">
        <v>5250</v>
      </c>
      <c r="AD1187" t="s">
        <v>5251</v>
      </c>
      <c r="AE1187" t="s">
        <v>4597</v>
      </c>
      <c r="AF1187" t="s">
        <v>5252</v>
      </c>
      <c r="AG1187">
        <v>2828996</v>
      </c>
      <c r="AH1187">
        <v>110773</v>
      </c>
    </row>
    <row r="1188" spans="1:37" x14ac:dyDescent="0.2">
      <c r="A1188">
        <v>185040100</v>
      </c>
      <c r="B1188" t="s">
        <v>1869</v>
      </c>
      <c r="C1188" s="15">
        <v>39872</v>
      </c>
      <c r="D1188" t="s">
        <v>1981</v>
      </c>
      <c r="E1188" t="s">
        <v>5140</v>
      </c>
      <c r="F1188" t="s">
        <v>1869</v>
      </c>
      <c r="G1188">
        <v>2012</v>
      </c>
      <c r="H1188">
        <v>97</v>
      </c>
      <c r="I1188">
        <v>0</v>
      </c>
      <c r="J1188">
        <v>508000</v>
      </c>
      <c r="K1188">
        <v>1118</v>
      </c>
      <c r="L1188">
        <v>1118</v>
      </c>
      <c r="M1188">
        <v>2553</v>
      </c>
      <c r="R1188" t="s">
        <v>1983</v>
      </c>
      <c r="S1188" t="s">
        <v>1984</v>
      </c>
      <c r="T1188" t="s">
        <v>1985</v>
      </c>
      <c r="U1188" t="s">
        <v>1986</v>
      </c>
      <c r="V1188">
        <v>18000000</v>
      </c>
      <c r="W1188">
        <v>1034589</v>
      </c>
      <c r="X1188">
        <v>164921</v>
      </c>
      <c r="Y1188">
        <v>1072760</v>
      </c>
      <c r="AB1188" t="s">
        <v>2073</v>
      </c>
      <c r="AC1188" t="s">
        <v>5141</v>
      </c>
      <c r="AD1188" t="s">
        <v>5140</v>
      </c>
      <c r="AE1188" t="s">
        <v>5142</v>
      </c>
      <c r="AF1188" t="s">
        <v>5143</v>
      </c>
      <c r="AG1188">
        <v>1922685</v>
      </c>
      <c r="AH1188">
        <v>101097</v>
      </c>
      <c r="AJ1188">
        <v>5.8</v>
      </c>
      <c r="AK1188">
        <v>10060</v>
      </c>
    </row>
    <row r="1189" spans="1:37" x14ac:dyDescent="0.2">
      <c r="A1189">
        <v>190850100</v>
      </c>
      <c r="B1189" t="s">
        <v>1890</v>
      </c>
      <c r="C1189" s="15">
        <v>40292</v>
      </c>
      <c r="D1189" t="s">
        <v>1981</v>
      </c>
      <c r="E1189" t="s">
        <v>2377</v>
      </c>
      <c r="F1189" t="s">
        <v>5221</v>
      </c>
      <c r="G1189">
        <v>2013</v>
      </c>
      <c r="H1189">
        <v>98</v>
      </c>
      <c r="I1189">
        <v>0</v>
      </c>
      <c r="J1189">
        <v>3880053</v>
      </c>
      <c r="K1189">
        <v>2027</v>
      </c>
      <c r="L1189">
        <v>2027</v>
      </c>
      <c r="M1189">
        <v>5692</v>
      </c>
      <c r="N1189">
        <v>75870</v>
      </c>
      <c r="O1189">
        <v>875255</v>
      </c>
      <c r="P1189">
        <v>19378</v>
      </c>
      <c r="Q1189">
        <v>297598</v>
      </c>
      <c r="R1189" t="s">
        <v>2012</v>
      </c>
      <c r="S1189" t="s">
        <v>1984</v>
      </c>
      <c r="T1189" t="s">
        <v>1985</v>
      </c>
      <c r="U1189" t="s">
        <v>2080</v>
      </c>
      <c r="V1189">
        <v>0</v>
      </c>
      <c r="W1189">
        <v>8509867</v>
      </c>
      <c r="X1189">
        <v>3000000</v>
      </c>
      <c r="Y1189">
        <v>8780680</v>
      </c>
      <c r="AB1189" t="s">
        <v>1987</v>
      </c>
      <c r="AC1189" t="s">
        <v>5222</v>
      </c>
      <c r="AD1189" t="s">
        <v>4124</v>
      </c>
      <c r="AG1189">
        <v>2235779</v>
      </c>
      <c r="AH1189">
        <v>110451</v>
      </c>
    </row>
    <row r="1190" spans="1:37" x14ac:dyDescent="0.2">
      <c r="A1190">
        <v>191860100</v>
      </c>
      <c r="B1190" t="s">
        <v>1898</v>
      </c>
      <c r="C1190" s="15">
        <v>40292</v>
      </c>
      <c r="D1190" t="s">
        <v>1981</v>
      </c>
      <c r="E1190" t="s">
        <v>1989</v>
      </c>
      <c r="F1190" t="s">
        <v>5247</v>
      </c>
      <c r="G1190">
        <v>2014</v>
      </c>
      <c r="H1190">
        <v>109</v>
      </c>
      <c r="I1190">
        <v>0</v>
      </c>
      <c r="J1190">
        <v>24763752</v>
      </c>
      <c r="K1190">
        <v>3205</v>
      </c>
      <c r="L1190">
        <v>3306</v>
      </c>
      <c r="M1190">
        <v>17603</v>
      </c>
      <c r="N1190">
        <v>965117</v>
      </c>
      <c r="O1190">
        <v>12553488</v>
      </c>
      <c r="P1190">
        <v>210263</v>
      </c>
      <c r="Q1190">
        <v>4519696</v>
      </c>
      <c r="R1190" t="s">
        <v>2070</v>
      </c>
      <c r="S1190" t="s">
        <v>1984</v>
      </c>
      <c r="T1190" t="s">
        <v>1985</v>
      </c>
      <c r="U1190" t="s">
        <v>2071</v>
      </c>
      <c r="V1190">
        <v>40000000</v>
      </c>
      <c r="W1190">
        <v>83911193</v>
      </c>
      <c r="X1190">
        <v>111200000</v>
      </c>
      <c r="Y1190">
        <v>86581554</v>
      </c>
      <c r="AB1190" t="s">
        <v>1987</v>
      </c>
      <c r="AC1190" t="s">
        <v>5248</v>
      </c>
      <c r="AD1190" t="s">
        <v>4491</v>
      </c>
      <c r="AG1190">
        <v>2203939</v>
      </c>
      <c r="AH1190">
        <v>110771</v>
      </c>
    </row>
    <row r="1191" spans="1:37" x14ac:dyDescent="0.2">
      <c r="A1191">
        <v>185670100</v>
      </c>
      <c r="B1191" t="s">
        <v>1872</v>
      </c>
      <c r="C1191" s="15">
        <v>40033</v>
      </c>
      <c r="D1191" t="s">
        <v>1981</v>
      </c>
      <c r="E1191" t="s">
        <v>2010</v>
      </c>
      <c r="F1191" t="s">
        <v>5148</v>
      </c>
      <c r="G1191">
        <v>2013</v>
      </c>
      <c r="H1191">
        <v>91</v>
      </c>
      <c r="I1191">
        <v>0</v>
      </c>
      <c r="J1191">
        <v>22232291</v>
      </c>
      <c r="K1191">
        <v>3702</v>
      </c>
      <c r="L1191">
        <v>3716</v>
      </c>
      <c r="M1191">
        <v>26389</v>
      </c>
      <c r="N1191">
        <v>3080327</v>
      </c>
      <c r="O1191">
        <v>53217469</v>
      </c>
      <c r="P1191">
        <v>1388131</v>
      </c>
      <c r="Q1191">
        <v>28702698</v>
      </c>
      <c r="R1191" t="s">
        <v>2031</v>
      </c>
      <c r="S1191" t="s">
        <v>1984</v>
      </c>
      <c r="T1191" t="s">
        <v>2032</v>
      </c>
      <c r="U1191" t="s">
        <v>2071</v>
      </c>
      <c r="V1191">
        <v>50000000</v>
      </c>
      <c r="W1191">
        <v>90282580</v>
      </c>
      <c r="X1191">
        <v>147776989</v>
      </c>
      <c r="Y1191">
        <v>93614037</v>
      </c>
      <c r="Z1191" t="s">
        <v>5148</v>
      </c>
      <c r="AA1191">
        <v>13177545</v>
      </c>
      <c r="AB1191" t="s">
        <v>2006</v>
      </c>
      <c r="AC1191" t="s">
        <v>3156</v>
      </c>
      <c r="AD1191" t="s">
        <v>5149</v>
      </c>
      <c r="AG1191">
        <v>1691917</v>
      </c>
      <c r="AH1191">
        <v>104245</v>
      </c>
      <c r="AJ1191">
        <v>5.7</v>
      </c>
      <c r="AK1191">
        <v>28277</v>
      </c>
    </row>
    <row r="1192" spans="1:37" x14ac:dyDescent="0.2">
      <c r="A1192">
        <v>203520100</v>
      </c>
      <c r="B1192" t="s">
        <v>1931</v>
      </c>
      <c r="C1192" s="15">
        <v>40292</v>
      </c>
      <c r="D1192" t="s">
        <v>1981</v>
      </c>
      <c r="E1192" t="s">
        <v>3715</v>
      </c>
      <c r="F1192" t="s">
        <v>5375</v>
      </c>
      <c r="G1192">
        <v>2014</v>
      </c>
      <c r="H1192">
        <v>89</v>
      </c>
      <c r="I1192">
        <v>0</v>
      </c>
      <c r="J1192">
        <v>9516855</v>
      </c>
      <c r="K1192">
        <v>2647</v>
      </c>
      <c r="L1192">
        <v>2647</v>
      </c>
      <c r="M1192">
        <v>8460</v>
      </c>
      <c r="N1192">
        <v>205891</v>
      </c>
      <c r="O1192">
        <v>3505764</v>
      </c>
      <c r="P1192">
        <v>102331</v>
      </c>
      <c r="Q1192">
        <v>2346477</v>
      </c>
      <c r="R1192" t="s">
        <v>2002</v>
      </c>
      <c r="S1192" t="s">
        <v>1984</v>
      </c>
      <c r="T1192" t="s">
        <v>1985</v>
      </c>
      <c r="U1192" t="s">
        <v>1995</v>
      </c>
      <c r="V1192">
        <v>28000000</v>
      </c>
      <c r="W1192">
        <v>20396829</v>
      </c>
      <c r="X1192">
        <v>53024395</v>
      </c>
      <c r="Y1192">
        <v>21045925</v>
      </c>
      <c r="AB1192" t="s">
        <v>1987</v>
      </c>
      <c r="AC1192" t="s">
        <v>5376</v>
      </c>
      <c r="AD1192" t="s">
        <v>2211</v>
      </c>
      <c r="AE1192" t="s">
        <v>5377</v>
      </c>
      <c r="AG1192">
        <v>1430612</v>
      </c>
      <c r="AH1192">
        <v>110826</v>
      </c>
    </row>
    <row r="1193" spans="1:37" x14ac:dyDescent="0.2">
      <c r="A1193">
        <v>185760100</v>
      </c>
      <c r="B1193" t="s">
        <v>1874</v>
      </c>
      <c r="C1193" s="15">
        <v>39886</v>
      </c>
      <c r="D1193" t="s">
        <v>1981</v>
      </c>
      <c r="E1193" t="s">
        <v>2035</v>
      </c>
      <c r="F1193" t="s">
        <v>5152</v>
      </c>
      <c r="G1193">
        <v>2013</v>
      </c>
      <c r="H1193">
        <v>96</v>
      </c>
      <c r="I1193">
        <v>0</v>
      </c>
      <c r="J1193">
        <v>17118745</v>
      </c>
      <c r="K1193">
        <v>2507</v>
      </c>
      <c r="L1193">
        <v>2507</v>
      </c>
      <c r="M1193">
        <v>13520</v>
      </c>
      <c r="N1193">
        <v>615656</v>
      </c>
      <c r="O1193">
        <v>10645561</v>
      </c>
      <c r="P1193">
        <v>158916</v>
      </c>
      <c r="Q1193">
        <v>3647919</v>
      </c>
      <c r="R1193" t="s">
        <v>2070</v>
      </c>
      <c r="S1193" t="s">
        <v>1984</v>
      </c>
      <c r="T1193" t="s">
        <v>1985</v>
      </c>
      <c r="U1193" t="s">
        <v>1986</v>
      </c>
      <c r="V1193">
        <v>12800000</v>
      </c>
      <c r="W1193">
        <v>51872378</v>
      </c>
      <c r="X1193">
        <v>17949098</v>
      </c>
      <c r="Y1193">
        <v>53786485</v>
      </c>
      <c r="AA1193">
        <v>43981077</v>
      </c>
      <c r="AB1193" t="s">
        <v>2073</v>
      </c>
      <c r="AC1193" t="s">
        <v>5153</v>
      </c>
      <c r="AD1193" t="s">
        <v>2688</v>
      </c>
      <c r="AE1193" t="s">
        <v>4358</v>
      </c>
      <c r="AF1193" t="s">
        <v>5154</v>
      </c>
      <c r="AG1193">
        <v>1911644</v>
      </c>
      <c r="AH1193">
        <v>101360</v>
      </c>
      <c r="AJ1193">
        <v>6.7</v>
      </c>
      <c r="AK1193">
        <v>73716</v>
      </c>
    </row>
    <row r="1194" spans="1:37" x14ac:dyDescent="0.2">
      <c r="A1194">
        <v>186170100</v>
      </c>
      <c r="B1194" t="s">
        <v>1875</v>
      </c>
      <c r="C1194" s="15">
        <v>40040</v>
      </c>
      <c r="D1194" t="s">
        <v>1981</v>
      </c>
      <c r="E1194" t="s">
        <v>3801</v>
      </c>
      <c r="F1194" t="s">
        <v>1875</v>
      </c>
      <c r="G1194">
        <v>2013</v>
      </c>
      <c r="H1194">
        <v>127</v>
      </c>
      <c r="I1194">
        <v>0</v>
      </c>
      <c r="J1194">
        <v>6713900</v>
      </c>
      <c r="K1194">
        <v>2381</v>
      </c>
      <c r="L1194">
        <v>2381</v>
      </c>
      <c r="M1194">
        <v>7041</v>
      </c>
      <c r="N1194">
        <v>6673</v>
      </c>
      <c r="O1194">
        <v>104450</v>
      </c>
      <c r="P1194">
        <v>379</v>
      </c>
      <c r="Q1194">
        <v>0</v>
      </c>
      <c r="R1194" t="s">
        <v>2171</v>
      </c>
      <c r="S1194" t="s">
        <v>2172</v>
      </c>
      <c r="T1194" t="s">
        <v>1985</v>
      </c>
      <c r="U1194" t="s">
        <v>2135</v>
      </c>
      <c r="V1194">
        <v>18000000</v>
      </c>
      <c r="W1194">
        <v>16131410</v>
      </c>
      <c r="X1194">
        <v>10000000</v>
      </c>
      <c r="Y1194">
        <v>16726663</v>
      </c>
      <c r="AA1194">
        <v>1789584</v>
      </c>
      <c r="AB1194" t="s">
        <v>1987</v>
      </c>
      <c r="AC1194" t="s">
        <v>5155</v>
      </c>
      <c r="AD1194" t="s">
        <v>4382</v>
      </c>
      <c r="AE1194" t="s">
        <v>5156</v>
      </c>
      <c r="AF1194" t="s">
        <v>5157</v>
      </c>
      <c r="AG1194">
        <v>2357129</v>
      </c>
      <c r="AH1194">
        <v>104303</v>
      </c>
      <c r="AJ1194">
        <v>5.9</v>
      </c>
      <c r="AK1194">
        <v>59679</v>
      </c>
    </row>
    <row r="1195" spans="1:37" x14ac:dyDescent="0.2">
      <c r="A1195">
        <v>186180100</v>
      </c>
      <c r="B1195" t="s">
        <v>5158</v>
      </c>
      <c r="C1195" s="15">
        <v>39996</v>
      </c>
      <c r="D1195" t="s">
        <v>1981</v>
      </c>
      <c r="E1195" t="s">
        <v>2377</v>
      </c>
      <c r="F1195" t="s">
        <v>5159</v>
      </c>
      <c r="G1195">
        <v>2013</v>
      </c>
      <c r="H1195">
        <v>0</v>
      </c>
      <c r="I1195">
        <v>0</v>
      </c>
      <c r="J1195">
        <v>10030463</v>
      </c>
      <c r="K1195">
        <v>876</v>
      </c>
      <c r="L1195">
        <v>892</v>
      </c>
      <c r="M1195">
        <v>3337</v>
      </c>
      <c r="N1195">
        <v>367300</v>
      </c>
      <c r="O1195">
        <v>4757622</v>
      </c>
      <c r="P1195">
        <v>46471</v>
      </c>
      <c r="Q1195">
        <v>927569</v>
      </c>
      <c r="R1195" t="s">
        <v>2475</v>
      </c>
      <c r="S1195" t="s">
        <v>2172</v>
      </c>
      <c r="T1195" t="s">
        <v>1985</v>
      </c>
      <c r="U1195" t="s">
        <v>2534</v>
      </c>
      <c r="V1195">
        <v>2500000</v>
      </c>
      <c r="W1195">
        <v>32244051</v>
      </c>
      <c r="X1195">
        <v>83204</v>
      </c>
      <c r="Y1195">
        <v>33433861</v>
      </c>
      <c r="AA1195">
        <v>14528590</v>
      </c>
      <c r="AB1195" t="s">
        <v>2073</v>
      </c>
      <c r="AC1195" t="s">
        <v>4645</v>
      </c>
      <c r="AG1195">
        <v>2609912</v>
      </c>
      <c r="AH1195">
        <v>121155</v>
      </c>
    </row>
    <row r="1196" spans="1:37" x14ac:dyDescent="0.2">
      <c r="A1196">
        <v>186200100</v>
      </c>
      <c r="B1196" t="s">
        <v>5160</v>
      </c>
      <c r="C1196" s="15">
        <v>40159</v>
      </c>
      <c r="D1196" t="s">
        <v>1981</v>
      </c>
      <c r="E1196" t="s">
        <v>2377</v>
      </c>
      <c r="F1196" t="s">
        <v>5161</v>
      </c>
      <c r="G1196">
        <v>2013</v>
      </c>
      <c r="H1196">
        <v>100</v>
      </c>
      <c r="I1196">
        <v>0</v>
      </c>
      <c r="J1196">
        <v>16007634</v>
      </c>
      <c r="K1196">
        <v>2194</v>
      </c>
      <c r="L1196">
        <v>2194</v>
      </c>
      <c r="M1196">
        <v>9491</v>
      </c>
      <c r="N1196">
        <v>864038</v>
      </c>
      <c r="O1196">
        <v>12732520</v>
      </c>
      <c r="P1196">
        <v>81502</v>
      </c>
      <c r="Q1196">
        <v>1723367</v>
      </c>
      <c r="R1196" t="s">
        <v>2070</v>
      </c>
      <c r="S1196" t="s">
        <v>2379</v>
      </c>
      <c r="T1196" t="s">
        <v>1985</v>
      </c>
      <c r="U1196" t="s">
        <v>2071</v>
      </c>
      <c r="V1196">
        <v>25000000</v>
      </c>
      <c r="W1196">
        <v>52543354</v>
      </c>
      <c r="X1196">
        <v>0</v>
      </c>
      <c r="Y1196">
        <v>54470453</v>
      </c>
      <c r="Z1196" t="s">
        <v>2380</v>
      </c>
      <c r="AB1196" t="s">
        <v>1987</v>
      </c>
      <c r="AC1196" t="s">
        <v>5162</v>
      </c>
      <c r="AD1196" t="s">
        <v>2377</v>
      </c>
      <c r="AE1196" t="s">
        <v>2382</v>
      </c>
      <c r="AG1196">
        <v>2609758</v>
      </c>
      <c r="AH1196">
        <v>119224</v>
      </c>
      <c r="AJ1196">
        <v>4.2</v>
      </c>
      <c r="AK1196">
        <v>3170</v>
      </c>
    </row>
    <row r="1197" spans="1:37" x14ac:dyDescent="0.2">
      <c r="A1197">
        <v>165290100</v>
      </c>
      <c r="B1197" t="s">
        <v>4820</v>
      </c>
      <c r="C1197" s="15">
        <v>40299</v>
      </c>
      <c r="D1197" t="s">
        <v>1981</v>
      </c>
      <c r="E1197" t="s">
        <v>2035</v>
      </c>
      <c r="F1197" t="s">
        <v>4821</v>
      </c>
      <c r="G1197">
        <v>2013</v>
      </c>
      <c r="H1197">
        <v>141</v>
      </c>
      <c r="I1197">
        <v>1</v>
      </c>
      <c r="J1197">
        <v>91608337</v>
      </c>
      <c r="K1197">
        <v>4324</v>
      </c>
      <c r="L1197">
        <v>4324</v>
      </c>
      <c r="M1197">
        <v>22133</v>
      </c>
      <c r="N1197">
        <v>1276814</v>
      </c>
      <c r="O1197">
        <v>20998213</v>
      </c>
      <c r="P1197">
        <v>1045559</v>
      </c>
      <c r="Q1197">
        <v>25511203</v>
      </c>
      <c r="R1197" t="s">
        <v>1993</v>
      </c>
      <c r="S1197" t="s">
        <v>1994</v>
      </c>
      <c r="T1197" t="s">
        <v>1985</v>
      </c>
      <c r="U1197" t="s">
        <v>1995</v>
      </c>
      <c r="V1197">
        <v>200000000</v>
      </c>
      <c r="W1197">
        <v>202853933</v>
      </c>
      <c r="X1197">
        <v>506142403</v>
      </c>
      <c r="Y1197">
        <v>209309498</v>
      </c>
      <c r="Z1197" t="s">
        <v>2037</v>
      </c>
      <c r="AB1197" t="s">
        <v>1987</v>
      </c>
      <c r="AC1197" t="s">
        <v>4822</v>
      </c>
      <c r="AD1197" t="s">
        <v>2040</v>
      </c>
      <c r="AG1197">
        <v>1872181</v>
      </c>
      <c r="AH1197">
        <v>110553</v>
      </c>
    </row>
    <row r="1198" spans="1:37" x14ac:dyDescent="0.2">
      <c r="A1198">
        <v>186530100</v>
      </c>
      <c r="B1198" t="s">
        <v>5165</v>
      </c>
      <c r="C1198" s="15">
        <v>40082</v>
      </c>
      <c r="D1198" t="s">
        <v>1981</v>
      </c>
      <c r="E1198" t="s">
        <v>2756</v>
      </c>
      <c r="F1198" t="s">
        <v>5166</v>
      </c>
      <c r="G1198">
        <v>2013</v>
      </c>
      <c r="H1198">
        <v>96</v>
      </c>
      <c r="I1198">
        <v>0</v>
      </c>
      <c r="J1198">
        <v>9031102</v>
      </c>
      <c r="K1198">
        <v>2027</v>
      </c>
      <c r="L1198">
        <v>2030</v>
      </c>
      <c r="M1198">
        <v>7533</v>
      </c>
      <c r="N1198">
        <v>285566</v>
      </c>
      <c r="O1198">
        <v>4003329</v>
      </c>
      <c r="P1198">
        <v>36196</v>
      </c>
      <c r="Q1198">
        <v>723495</v>
      </c>
      <c r="R1198" t="s">
        <v>2070</v>
      </c>
      <c r="S1198" t="s">
        <v>2026</v>
      </c>
      <c r="T1198" t="s">
        <v>1985</v>
      </c>
      <c r="U1198" t="s">
        <v>2175</v>
      </c>
      <c r="V1198">
        <v>8500000</v>
      </c>
      <c r="W1198">
        <v>21569509</v>
      </c>
      <c r="X1198">
        <v>1316327</v>
      </c>
      <c r="Y1198">
        <v>22365431</v>
      </c>
      <c r="AA1198">
        <v>13207862</v>
      </c>
      <c r="AB1198" t="s">
        <v>1987</v>
      </c>
      <c r="AC1198" t="s">
        <v>3376</v>
      </c>
      <c r="AD1198" t="s">
        <v>2828</v>
      </c>
      <c r="AE1198" t="s">
        <v>5167</v>
      </c>
      <c r="AF1198" t="s">
        <v>5168</v>
      </c>
      <c r="AG1198">
        <v>1171222</v>
      </c>
      <c r="AH1198">
        <v>105620</v>
      </c>
      <c r="AJ1198">
        <v>4.9000000000000004</v>
      </c>
      <c r="AK1198">
        <v>5271</v>
      </c>
    </row>
    <row r="1199" spans="1:37" x14ac:dyDescent="0.2">
      <c r="A1199">
        <v>142920100</v>
      </c>
      <c r="B1199" t="s">
        <v>4367</v>
      </c>
      <c r="C1199" s="15">
        <v>40306</v>
      </c>
      <c r="D1199" t="s">
        <v>1981</v>
      </c>
      <c r="E1199" t="s">
        <v>4368</v>
      </c>
      <c r="F1199" t="s">
        <v>4369</v>
      </c>
      <c r="G1199">
        <v>2013</v>
      </c>
      <c r="H1199">
        <v>88</v>
      </c>
      <c r="I1199">
        <v>0</v>
      </c>
      <c r="J1199">
        <v>3747780</v>
      </c>
      <c r="K1199">
        <v>2658</v>
      </c>
      <c r="L1199">
        <v>2658</v>
      </c>
      <c r="M1199">
        <v>6337</v>
      </c>
      <c r="N1199">
        <v>125563</v>
      </c>
      <c r="O1199">
        <v>1390660</v>
      </c>
      <c r="P1199">
        <v>29609</v>
      </c>
      <c r="Q1199">
        <v>444012</v>
      </c>
      <c r="R1199" t="s">
        <v>2031</v>
      </c>
      <c r="S1199" t="s">
        <v>2026</v>
      </c>
      <c r="T1199" t="s">
        <v>2032</v>
      </c>
      <c r="U1199" t="s">
        <v>2004</v>
      </c>
      <c r="V1199">
        <v>70000000</v>
      </c>
      <c r="W1199">
        <v>8462347</v>
      </c>
      <c r="X1199">
        <v>11645586</v>
      </c>
      <c r="Y1199">
        <v>8731642</v>
      </c>
      <c r="AB1199" t="s">
        <v>2006</v>
      </c>
      <c r="AC1199" t="s">
        <v>4370</v>
      </c>
      <c r="AD1199" t="s">
        <v>4371</v>
      </c>
      <c r="AG1199">
        <v>884726</v>
      </c>
      <c r="AH1199">
        <v>111439</v>
      </c>
      <c r="AJ1199">
        <v>6</v>
      </c>
      <c r="AK1199">
        <v>4244</v>
      </c>
    </row>
    <row r="1200" spans="1:37" x14ac:dyDescent="0.2">
      <c r="A1200">
        <v>186790100</v>
      </c>
      <c r="B1200" t="s">
        <v>1878</v>
      </c>
      <c r="C1200" s="15">
        <v>40110</v>
      </c>
      <c r="D1200" t="s">
        <v>1981</v>
      </c>
      <c r="E1200" t="s">
        <v>1989</v>
      </c>
      <c r="F1200" t="s">
        <v>5173</v>
      </c>
      <c r="G1200">
        <v>2013</v>
      </c>
      <c r="H1200">
        <v>111</v>
      </c>
      <c r="I1200">
        <v>0</v>
      </c>
      <c r="J1200">
        <v>7842930</v>
      </c>
      <c r="K1200">
        <v>3044</v>
      </c>
      <c r="L1200">
        <v>3044</v>
      </c>
      <c r="M1200">
        <v>8015</v>
      </c>
      <c r="N1200">
        <v>247438</v>
      </c>
      <c r="O1200">
        <v>4164012</v>
      </c>
      <c r="P1200">
        <v>116283</v>
      </c>
      <c r="Q1200">
        <v>2451941</v>
      </c>
      <c r="R1200" t="s">
        <v>2070</v>
      </c>
      <c r="S1200" t="s">
        <v>1984</v>
      </c>
      <c r="T1200" t="s">
        <v>1985</v>
      </c>
      <c r="U1200" t="s">
        <v>1986</v>
      </c>
      <c r="V1200">
        <v>25000000</v>
      </c>
      <c r="W1200">
        <v>16973715</v>
      </c>
      <c r="X1200">
        <v>54035619</v>
      </c>
      <c r="Y1200">
        <v>17599977</v>
      </c>
      <c r="AA1200">
        <v>25089883</v>
      </c>
      <c r="AB1200" t="s">
        <v>2073</v>
      </c>
      <c r="AC1200" t="s">
        <v>5174</v>
      </c>
      <c r="AD1200" t="s">
        <v>2546</v>
      </c>
      <c r="AE1200" t="s">
        <v>2576</v>
      </c>
      <c r="AF1200" t="s">
        <v>5175</v>
      </c>
      <c r="AG1200">
        <v>2193215</v>
      </c>
      <c r="AH1200">
        <v>105755</v>
      </c>
      <c r="AJ1200">
        <v>5.4</v>
      </c>
      <c r="AK1200">
        <v>64148</v>
      </c>
    </row>
    <row r="1201" spans="1:37" x14ac:dyDescent="0.2">
      <c r="A1201">
        <v>186900100</v>
      </c>
      <c r="B1201" t="s">
        <v>1879</v>
      </c>
      <c r="C1201" s="15">
        <v>40103</v>
      </c>
      <c r="D1201" t="s">
        <v>1981</v>
      </c>
      <c r="E1201" t="s">
        <v>2010</v>
      </c>
      <c r="F1201" t="s">
        <v>5176</v>
      </c>
      <c r="G1201">
        <v>2013</v>
      </c>
      <c r="H1201">
        <v>128</v>
      </c>
      <c r="I1201">
        <v>0</v>
      </c>
      <c r="J1201">
        <v>1673351</v>
      </c>
      <c r="K1201">
        <v>1769</v>
      </c>
      <c r="L1201">
        <v>1769</v>
      </c>
      <c r="M1201">
        <v>3774</v>
      </c>
      <c r="N1201">
        <v>80643</v>
      </c>
      <c r="O1201">
        <v>1423843</v>
      </c>
      <c r="P1201">
        <v>24674</v>
      </c>
      <c r="Q1201">
        <v>625658</v>
      </c>
      <c r="R1201" t="s">
        <v>2171</v>
      </c>
      <c r="S1201" t="s">
        <v>2172</v>
      </c>
      <c r="T1201" t="s">
        <v>1985</v>
      </c>
      <c r="U1201" t="s">
        <v>2135</v>
      </c>
      <c r="V1201">
        <v>26000000</v>
      </c>
      <c r="W1201">
        <v>3254172</v>
      </c>
      <c r="X1201">
        <v>2900000</v>
      </c>
      <c r="Y1201">
        <v>3374251</v>
      </c>
      <c r="AA1201">
        <v>698108</v>
      </c>
      <c r="AB1201" t="s">
        <v>2073</v>
      </c>
      <c r="AC1201" t="s">
        <v>5177</v>
      </c>
      <c r="AD1201" t="s">
        <v>2165</v>
      </c>
      <c r="AE1201" t="s">
        <v>2022</v>
      </c>
      <c r="AF1201" t="s">
        <v>4642</v>
      </c>
      <c r="AG1201">
        <v>1837703</v>
      </c>
      <c r="AH1201">
        <v>105742</v>
      </c>
      <c r="AJ1201">
        <v>6.1</v>
      </c>
      <c r="AK1201">
        <v>20488</v>
      </c>
    </row>
    <row r="1202" spans="1:37" x14ac:dyDescent="0.2">
      <c r="A1202">
        <v>186910100</v>
      </c>
      <c r="B1202" t="s">
        <v>1880</v>
      </c>
      <c r="C1202" s="15">
        <v>40171</v>
      </c>
      <c r="D1202" t="s">
        <v>1981</v>
      </c>
      <c r="E1202" t="s">
        <v>1991</v>
      </c>
      <c r="F1202" t="s">
        <v>5178</v>
      </c>
      <c r="G1202">
        <v>2013</v>
      </c>
      <c r="H1202">
        <v>113</v>
      </c>
      <c r="I1202">
        <v>0</v>
      </c>
      <c r="J1202">
        <v>7021993</v>
      </c>
      <c r="K1202">
        <v>2838</v>
      </c>
      <c r="L1202">
        <v>2856</v>
      </c>
      <c r="M1202">
        <v>9452</v>
      </c>
      <c r="N1202">
        <v>208965</v>
      </c>
      <c r="O1202">
        <v>2708786</v>
      </c>
      <c r="P1202">
        <v>92868</v>
      </c>
      <c r="Q1202">
        <v>2240026</v>
      </c>
      <c r="R1202" t="s">
        <v>2070</v>
      </c>
      <c r="S1202" t="s">
        <v>1984</v>
      </c>
      <c r="T1202" t="s">
        <v>1985</v>
      </c>
      <c r="U1202" t="s">
        <v>2071</v>
      </c>
      <c r="V1202">
        <v>40000000</v>
      </c>
      <c r="W1202">
        <v>29807260</v>
      </c>
      <c r="X1202">
        <v>40000000</v>
      </c>
      <c r="Y1202">
        <v>30881914</v>
      </c>
      <c r="AA1202">
        <v>28077200</v>
      </c>
      <c r="AB1202" t="s">
        <v>1987</v>
      </c>
      <c r="AC1202" t="s">
        <v>5179</v>
      </c>
      <c r="AD1202" t="s">
        <v>1991</v>
      </c>
      <c r="AE1202" t="s">
        <v>5180</v>
      </c>
      <c r="AF1202" t="s">
        <v>5181</v>
      </c>
      <c r="AG1202">
        <v>1661382</v>
      </c>
      <c r="AH1202">
        <v>107702</v>
      </c>
      <c r="AJ1202">
        <v>6.5</v>
      </c>
      <c r="AK1202">
        <v>33737</v>
      </c>
    </row>
    <row r="1203" spans="1:37" x14ac:dyDescent="0.2">
      <c r="A1203">
        <v>195940100</v>
      </c>
      <c r="B1203" t="s">
        <v>1911</v>
      </c>
      <c r="C1203" s="15">
        <v>40306</v>
      </c>
      <c r="D1203" t="s">
        <v>1981</v>
      </c>
      <c r="E1203" t="s">
        <v>2024</v>
      </c>
      <c r="F1203" t="s">
        <v>5303</v>
      </c>
      <c r="G1203">
        <v>2013</v>
      </c>
      <c r="H1203">
        <v>91</v>
      </c>
      <c r="I1203">
        <v>0</v>
      </c>
      <c r="J1203">
        <v>49033915</v>
      </c>
      <c r="K1203">
        <v>3279</v>
      </c>
      <c r="L1203">
        <v>3311</v>
      </c>
      <c r="M1203">
        <v>20398</v>
      </c>
      <c r="N1203">
        <v>1105128</v>
      </c>
      <c r="O1203">
        <v>16945495</v>
      </c>
      <c r="P1203">
        <v>595257</v>
      </c>
      <c r="Q1203">
        <v>10578356</v>
      </c>
      <c r="R1203" t="s">
        <v>2070</v>
      </c>
      <c r="S1203" t="s">
        <v>1984</v>
      </c>
      <c r="T1203" t="s">
        <v>1985</v>
      </c>
      <c r="U1203" t="s">
        <v>2071</v>
      </c>
      <c r="V1203">
        <v>18000000</v>
      </c>
      <c r="W1203">
        <v>150086800</v>
      </c>
      <c r="X1203">
        <v>120507734</v>
      </c>
      <c r="Y1203">
        <v>154863121</v>
      </c>
      <c r="Z1203" t="s">
        <v>1911</v>
      </c>
      <c r="AB1203" t="s">
        <v>2073</v>
      </c>
      <c r="AC1203" t="s">
        <v>5304</v>
      </c>
      <c r="AD1203" t="s">
        <v>5082</v>
      </c>
      <c r="AE1203" t="s">
        <v>4713</v>
      </c>
      <c r="AG1203">
        <v>2004420</v>
      </c>
      <c r="AH1203">
        <v>111113</v>
      </c>
    </row>
    <row r="1204" spans="1:37" x14ac:dyDescent="0.2">
      <c r="A1204">
        <v>187430100</v>
      </c>
      <c r="B1204" t="s">
        <v>1882</v>
      </c>
      <c r="C1204" s="15">
        <v>40082</v>
      </c>
      <c r="D1204" t="s">
        <v>1981</v>
      </c>
      <c r="E1204" t="s">
        <v>3715</v>
      </c>
      <c r="F1204" t="s">
        <v>5185</v>
      </c>
      <c r="G1204">
        <v>2012</v>
      </c>
      <c r="H1204">
        <v>90</v>
      </c>
      <c r="I1204">
        <v>0</v>
      </c>
      <c r="J1204">
        <v>8677009</v>
      </c>
      <c r="K1204">
        <v>2422</v>
      </c>
      <c r="L1204">
        <v>2422</v>
      </c>
      <c r="M1204">
        <v>9016</v>
      </c>
      <c r="N1204">
        <v>283086</v>
      </c>
      <c r="O1204">
        <v>4119632</v>
      </c>
      <c r="P1204">
        <v>143737</v>
      </c>
      <c r="Q1204">
        <v>2688361</v>
      </c>
      <c r="R1204" t="s">
        <v>2070</v>
      </c>
      <c r="S1204" t="s">
        <v>1984</v>
      </c>
      <c r="T1204" t="s">
        <v>1985</v>
      </c>
      <c r="U1204" t="s">
        <v>2175</v>
      </c>
      <c r="V1204">
        <v>5500000</v>
      </c>
      <c r="W1204">
        <v>24477704</v>
      </c>
      <c r="X1204">
        <v>16790875</v>
      </c>
      <c r="Y1204">
        <v>25380918</v>
      </c>
      <c r="AA1204">
        <v>17915557</v>
      </c>
      <c r="AB1204" t="s">
        <v>2073</v>
      </c>
      <c r="AC1204" t="s">
        <v>5186</v>
      </c>
      <c r="AD1204" t="s">
        <v>4304</v>
      </c>
      <c r="AE1204" t="s">
        <v>5187</v>
      </c>
      <c r="AF1204" t="s">
        <v>5188</v>
      </c>
      <c r="AG1204">
        <v>2229499</v>
      </c>
      <c r="AH1204">
        <v>105213</v>
      </c>
      <c r="AJ1204">
        <v>6.7</v>
      </c>
      <c r="AK1204">
        <v>149175</v>
      </c>
    </row>
    <row r="1205" spans="1:37" x14ac:dyDescent="0.2">
      <c r="A1205">
        <v>202950100</v>
      </c>
      <c r="B1205" t="s">
        <v>5368</v>
      </c>
      <c r="C1205" s="15">
        <v>40306</v>
      </c>
      <c r="D1205" t="s">
        <v>1981</v>
      </c>
      <c r="E1205" t="s">
        <v>2035</v>
      </c>
      <c r="F1205" t="s">
        <v>5369</v>
      </c>
      <c r="G1205">
        <v>2014</v>
      </c>
      <c r="H1205">
        <v>97</v>
      </c>
      <c r="I1205">
        <v>0</v>
      </c>
      <c r="J1205">
        <v>4311083</v>
      </c>
      <c r="K1205">
        <v>1044</v>
      </c>
      <c r="L1205">
        <v>1046</v>
      </c>
      <c r="M1205">
        <v>4024</v>
      </c>
      <c r="N1205">
        <v>536662</v>
      </c>
      <c r="O1205">
        <v>5736742</v>
      </c>
      <c r="P1205">
        <v>37557</v>
      </c>
      <c r="Q1205">
        <v>659504</v>
      </c>
      <c r="R1205" t="s">
        <v>2070</v>
      </c>
      <c r="S1205" t="s">
        <v>1984</v>
      </c>
      <c r="T1205" t="s">
        <v>1985</v>
      </c>
      <c r="U1205" t="s">
        <v>2071</v>
      </c>
      <c r="V1205">
        <v>5000000</v>
      </c>
      <c r="W1205">
        <v>10429707</v>
      </c>
      <c r="X1205">
        <v>107634</v>
      </c>
      <c r="Y1205">
        <v>10761612</v>
      </c>
      <c r="AB1205" t="s">
        <v>2006</v>
      </c>
      <c r="AC1205" t="s">
        <v>5370</v>
      </c>
      <c r="AD1205" t="s">
        <v>2688</v>
      </c>
      <c r="AE1205" t="s">
        <v>5371</v>
      </c>
      <c r="AF1205" t="s">
        <v>4692</v>
      </c>
      <c r="AG1205">
        <v>3014666</v>
      </c>
      <c r="AH1205">
        <v>111320</v>
      </c>
    </row>
    <row r="1206" spans="1:37" x14ac:dyDescent="0.2">
      <c r="A1206">
        <v>181590100</v>
      </c>
      <c r="B1206" t="s">
        <v>1852</v>
      </c>
      <c r="C1206" s="15">
        <v>40313</v>
      </c>
      <c r="D1206" t="s">
        <v>1981</v>
      </c>
      <c r="E1206" t="s">
        <v>1991</v>
      </c>
      <c r="F1206" t="s">
        <v>5084</v>
      </c>
      <c r="G1206">
        <v>2014</v>
      </c>
      <c r="H1206">
        <v>123</v>
      </c>
      <c r="I1206">
        <v>0</v>
      </c>
      <c r="J1206">
        <v>93188384</v>
      </c>
      <c r="K1206">
        <v>3952</v>
      </c>
      <c r="L1206">
        <v>3952</v>
      </c>
      <c r="M1206">
        <v>20644</v>
      </c>
      <c r="N1206">
        <v>1018790</v>
      </c>
      <c r="O1206">
        <v>16832480</v>
      </c>
      <c r="P1206">
        <v>1025396</v>
      </c>
      <c r="Q1206">
        <v>21529551</v>
      </c>
      <c r="R1206" t="s">
        <v>2002</v>
      </c>
      <c r="S1206" t="s">
        <v>2255</v>
      </c>
      <c r="T1206" t="s">
        <v>1985</v>
      </c>
      <c r="U1206" t="s">
        <v>1995</v>
      </c>
      <c r="V1206">
        <v>160000000</v>
      </c>
      <c r="W1206">
        <v>200672193</v>
      </c>
      <c r="X1206">
        <v>328400000</v>
      </c>
      <c r="Y1206">
        <v>207058326</v>
      </c>
      <c r="Z1206" t="s">
        <v>1852</v>
      </c>
      <c r="AB1206" t="s">
        <v>1987</v>
      </c>
      <c r="AC1206" t="s">
        <v>5085</v>
      </c>
      <c r="AD1206" t="s">
        <v>1998</v>
      </c>
      <c r="AG1206">
        <v>831387</v>
      </c>
      <c r="AH1206">
        <v>111364</v>
      </c>
    </row>
    <row r="1207" spans="1:37" x14ac:dyDescent="0.2">
      <c r="A1207">
        <v>196280100</v>
      </c>
      <c r="B1207" t="s">
        <v>1912</v>
      </c>
      <c r="C1207" s="15">
        <v>40313</v>
      </c>
      <c r="D1207" t="s">
        <v>1981</v>
      </c>
      <c r="E1207" t="s">
        <v>2010</v>
      </c>
      <c r="F1207" t="s">
        <v>5308</v>
      </c>
      <c r="G1207">
        <v>2013</v>
      </c>
      <c r="H1207">
        <v>123</v>
      </c>
      <c r="I1207">
        <v>0</v>
      </c>
      <c r="J1207">
        <v>10515659</v>
      </c>
      <c r="K1207">
        <v>3019</v>
      </c>
      <c r="L1207">
        <v>3019</v>
      </c>
      <c r="M1207">
        <v>12208</v>
      </c>
      <c r="N1207">
        <v>190018</v>
      </c>
      <c r="O1207">
        <v>3778177</v>
      </c>
      <c r="P1207">
        <v>88323</v>
      </c>
      <c r="Q1207">
        <v>1701363</v>
      </c>
      <c r="R1207" t="s">
        <v>2070</v>
      </c>
      <c r="S1207" t="s">
        <v>1984</v>
      </c>
      <c r="T1207" t="s">
        <v>1985</v>
      </c>
      <c r="U1207" t="s">
        <v>2135</v>
      </c>
      <c r="V1207">
        <v>25000000</v>
      </c>
      <c r="W1207">
        <v>36447959</v>
      </c>
      <c r="X1207">
        <v>2769953</v>
      </c>
      <c r="Y1207">
        <v>37607865</v>
      </c>
      <c r="AB1207" t="s">
        <v>2006</v>
      </c>
      <c r="AC1207" t="s">
        <v>5309</v>
      </c>
      <c r="AD1207" t="s">
        <v>3830</v>
      </c>
      <c r="AE1207" t="s">
        <v>2373</v>
      </c>
      <c r="AG1207">
        <v>1647668</v>
      </c>
      <c r="AH1207">
        <v>111795</v>
      </c>
    </row>
    <row r="1208" spans="1:37" x14ac:dyDescent="0.2">
      <c r="A1208">
        <v>191080100</v>
      </c>
      <c r="B1208" t="s">
        <v>5227</v>
      </c>
      <c r="C1208" s="15">
        <v>40317</v>
      </c>
      <c r="D1208" t="s">
        <v>1981</v>
      </c>
      <c r="F1208" t="s">
        <v>5228</v>
      </c>
      <c r="G1208">
        <v>2013</v>
      </c>
      <c r="H1208">
        <v>0</v>
      </c>
      <c r="I1208">
        <v>0</v>
      </c>
      <c r="J1208">
        <v>0</v>
      </c>
      <c r="K1208">
        <v>0</v>
      </c>
      <c r="L1208">
        <v>0</v>
      </c>
      <c r="M1208">
        <v>0</v>
      </c>
      <c r="R1208" t="s">
        <v>2070</v>
      </c>
      <c r="S1208" t="s">
        <v>1984</v>
      </c>
      <c r="T1208" t="s">
        <v>1985</v>
      </c>
      <c r="U1208" t="s">
        <v>2135</v>
      </c>
      <c r="V1208">
        <v>0</v>
      </c>
      <c r="W1208">
        <v>0</v>
      </c>
      <c r="X1208">
        <v>0</v>
      </c>
      <c r="Y1208">
        <v>0</v>
      </c>
      <c r="AB1208" t="s">
        <v>2073</v>
      </c>
      <c r="AC1208" t="s">
        <v>5229</v>
      </c>
      <c r="AD1208" t="s">
        <v>5118</v>
      </c>
      <c r="AG1208">
        <v>2872810</v>
      </c>
      <c r="AH1208">
        <v>123314</v>
      </c>
      <c r="AJ1208">
        <v>4.5</v>
      </c>
      <c r="AK1208">
        <v>855</v>
      </c>
    </row>
    <row r="1209" spans="1:37" x14ac:dyDescent="0.2">
      <c r="A1209">
        <v>188440100</v>
      </c>
      <c r="B1209" t="s">
        <v>5202</v>
      </c>
      <c r="C1209" s="15">
        <v>40145</v>
      </c>
      <c r="D1209" t="s">
        <v>1981</v>
      </c>
      <c r="E1209" t="s">
        <v>2318</v>
      </c>
      <c r="F1209" t="s">
        <v>5203</v>
      </c>
      <c r="G1209">
        <v>2013</v>
      </c>
      <c r="H1209">
        <v>146</v>
      </c>
      <c r="I1209">
        <v>0</v>
      </c>
      <c r="J1209">
        <v>84283</v>
      </c>
      <c r="K1209">
        <v>4</v>
      </c>
      <c r="L1209">
        <v>1010</v>
      </c>
      <c r="M1209">
        <v>2919</v>
      </c>
      <c r="N1209">
        <v>153980</v>
      </c>
      <c r="O1209">
        <v>2093895</v>
      </c>
      <c r="P1209">
        <v>43205</v>
      </c>
      <c r="Q1209">
        <v>981084</v>
      </c>
      <c r="R1209" t="s">
        <v>2171</v>
      </c>
      <c r="S1209" t="s">
        <v>2172</v>
      </c>
      <c r="T1209" t="s">
        <v>1985</v>
      </c>
      <c r="U1209" t="s">
        <v>2135</v>
      </c>
      <c r="V1209">
        <v>35000000</v>
      </c>
      <c r="W1209">
        <v>8323085</v>
      </c>
      <c r="X1209">
        <v>19156930</v>
      </c>
      <c r="Y1209">
        <v>8623797</v>
      </c>
      <c r="AA1209">
        <v>4984111</v>
      </c>
      <c r="AB1209" t="s">
        <v>1987</v>
      </c>
      <c r="AC1209" t="s">
        <v>5204</v>
      </c>
      <c r="AD1209" t="s">
        <v>5205</v>
      </c>
      <c r="AG1209">
        <v>2304771</v>
      </c>
      <c r="AH1209">
        <v>106839</v>
      </c>
    </row>
    <row r="1210" spans="1:37" x14ac:dyDescent="0.2">
      <c r="A1210">
        <v>141410100</v>
      </c>
      <c r="B1210" t="s">
        <v>1648</v>
      </c>
      <c r="C1210" s="15">
        <v>40320</v>
      </c>
      <c r="D1210" t="s">
        <v>1981</v>
      </c>
      <c r="E1210" t="s">
        <v>1991</v>
      </c>
      <c r="F1210" t="s">
        <v>1648</v>
      </c>
      <c r="G1210">
        <v>2014</v>
      </c>
      <c r="H1210">
        <v>117</v>
      </c>
      <c r="I1210">
        <v>0</v>
      </c>
      <c r="J1210">
        <v>14284031</v>
      </c>
      <c r="K1210">
        <v>3555</v>
      </c>
      <c r="L1210">
        <v>3555</v>
      </c>
      <c r="M1210">
        <v>14592</v>
      </c>
      <c r="N1210">
        <v>824078</v>
      </c>
      <c r="O1210">
        <v>11823341</v>
      </c>
      <c r="P1210">
        <v>259077</v>
      </c>
      <c r="Q1210">
        <v>5974612</v>
      </c>
      <c r="R1210" t="s">
        <v>2070</v>
      </c>
      <c r="S1210" t="s">
        <v>1984</v>
      </c>
      <c r="T1210" t="s">
        <v>1985</v>
      </c>
      <c r="U1210" t="s">
        <v>2175</v>
      </c>
      <c r="V1210">
        <v>45000000</v>
      </c>
      <c r="W1210">
        <v>46290741</v>
      </c>
      <c r="X1210">
        <v>81700000</v>
      </c>
      <c r="Y1210">
        <v>47763883</v>
      </c>
      <c r="AB1210" t="s">
        <v>1987</v>
      </c>
      <c r="AC1210" t="s">
        <v>4307</v>
      </c>
      <c r="AD1210" t="s">
        <v>4308</v>
      </c>
      <c r="AE1210" t="s">
        <v>2208</v>
      </c>
      <c r="AG1210">
        <v>1086772</v>
      </c>
      <c r="AH1210">
        <v>111617</v>
      </c>
    </row>
    <row r="1211" spans="1:37" x14ac:dyDescent="0.2">
      <c r="A1211">
        <v>188570100</v>
      </c>
      <c r="B1211" t="s">
        <v>5208</v>
      </c>
      <c r="C1211" s="15">
        <v>40143</v>
      </c>
      <c r="D1211" t="s">
        <v>1981</v>
      </c>
      <c r="E1211" t="s">
        <v>1989</v>
      </c>
      <c r="F1211" t="s">
        <v>5209</v>
      </c>
      <c r="G1211">
        <v>2013</v>
      </c>
      <c r="H1211">
        <v>95</v>
      </c>
      <c r="I1211">
        <v>0</v>
      </c>
      <c r="J1211">
        <v>3669530</v>
      </c>
      <c r="K1211">
        <v>1516</v>
      </c>
      <c r="L1211">
        <v>1525</v>
      </c>
      <c r="M1211">
        <v>3418</v>
      </c>
      <c r="N1211">
        <v>3107</v>
      </c>
      <c r="O1211">
        <v>41836</v>
      </c>
      <c r="P1211">
        <v>2264</v>
      </c>
      <c r="Q1211">
        <v>52120</v>
      </c>
      <c r="R1211" t="s">
        <v>2012</v>
      </c>
      <c r="S1211" t="s">
        <v>2379</v>
      </c>
      <c r="T1211" t="s">
        <v>1985</v>
      </c>
      <c r="U1211" t="s">
        <v>2158</v>
      </c>
      <c r="V1211">
        <v>17500000</v>
      </c>
      <c r="W1211">
        <v>7018188</v>
      </c>
      <c r="X1211">
        <v>266947</v>
      </c>
      <c r="Y1211">
        <v>7277122</v>
      </c>
      <c r="AB1211" t="s">
        <v>2006</v>
      </c>
      <c r="AC1211" t="s">
        <v>5210</v>
      </c>
      <c r="AD1211" t="s">
        <v>5211</v>
      </c>
      <c r="AE1211" t="s">
        <v>3573</v>
      </c>
      <c r="AG1211">
        <v>1425922</v>
      </c>
      <c r="AH1211">
        <v>111944</v>
      </c>
      <c r="AJ1211">
        <v>4.0999999999999996</v>
      </c>
      <c r="AK1211">
        <v>1142</v>
      </c>
    </row>
    <row r="1212" spans="1:37" x14ac:dyDescent="0.2">
      <c r="A1212">
        <v>176960100</v>
      </c>
      <c r="B1212" t="s">
        <v>5027</v>
      </c>
      <c r="C1212" s="15">
        <v>40320</v>
      </c>
      <c r="D1212" t="s">
        <v>1981</v>
      </c>
      <c r="E1212" t="s">
        <v>1989</v>
      </c>
      <c r="F1212" t="s">
        <v>5028</v>
      </c>
      <c r="G1212">
        <v>2014</v>
      </c>
      <c r="H1212">
        <v>131</v>
      </c>
      <c r="I1212">
        <v>1</v>
      </c>
      <c r="J1212">
        <v>90823660</v>
      </c>
      <c r="K1212">
        <v>3996</v>
      </c>
      <c r="L1212">
        <v>4001</v>
      </c>
      <c r="M1212">
        <v>23983</v>
      </c>
      <c r="N1212">
        <v>1766119</v>
      </c>
      <c r="O1212">
        <v>24039495</v>
      </c>
      <c r="P1212">
        <v>1816312</v>
      </c>
      <c r="Q1212">
        <v>49883288</v>
      </c>
      <c r="R1212" t="s">
        <v>2002</v>
      </c>
      <c r="S1212" t="s">
        <v>1994</v>
      </c>
      <c r="T1212" t="s">
        <v>1985</v>
      </c>
      <c r="U1212" t="s">
        <v>1995</v>
      </c>
      <c r="V1212">
        <v>200000000</v>
      </c>
      <c r="W1212">
        <v>233921534</v>
      </c>
      <c r="X1212">
        <v>513941241</v>
      </c>
      <c r="Y1212">
        <v>241365787</v>
      </c>
      <c r="Z1212" t="s">
        <v>2091</v>
      </c>
      <c r="AB1212" t="s">
        <v>1987</v>
      </c>
      <c r="AC1212" t="s">
        <v>5029</v>
      </c>
      <c r="AD1212" t="s">
        <v>2410</v>
      </c>
      <c r="AE1212" t="s">
        <v>2470</v>
      </c>
      <c r="AF1212" t="s">
        <v>5030</v>
      </c>
      <c r="AG1212">
        <v>1877832</v>
      </c>
      <c r="AH1212">
        <v>111362</v>
      </c>
    </row>
    <row r="1213" spans="1:37" x14ac:dyDescent="0.2">
      <c r="A1213">
        <v>143580100</v>
      </c>
      <c r="B1213" t="s">
        <v>1671</v>
      </c>
      <c r="C1213" s="15">
        <v>40327</v>
      </c>
      <c r="D1213" t="s">
        <v>1981</v>
      </c>
      <c r="E1213" t="s">
        <v>2010</v>
      </c>
      <c r="F1213" t="s">
        <v>1671</v>
      </c>
      <c r="G1213">
        <v>2013</v>
      </c>
      <c r="H1213">
        <v>97</v>
      </c>
      <c r="I1213">
        <v>0</v>
      </c>
      <c r="J1213">
        <v>69431298</v>
      </c>
      <c r="K1213">
        <v>3948</v>
      </c>
      <c r="L1213">
        <v>3948</v>
      </c>
      <c r="M1213">
        <v>29061</v>
      </c>
      <c r="N1213">
        <v>2257025</v>
      </c>
      <c r="O1213">
        <v>37015324</v>
      </c>
      <c r="P1213">
        <v>1982393</v>
      </c>
      <c r="Q1213">
        <v>40954164</v>
      </c>
      <c r="R1213" t="s">
        <v>2012</v>
      </c>
      <c r="S1213" t="s">
        <v>2150</v>
      </c>
      <c r="T1213" t="s">
        <v>1985</v>
      </c>
      <c r="U1213" t="s">
        <v>2004</v>
      </c>
      <c r="V1213">
        <v>180000000</v>
      </c>
      <c r="W1213">
        <v>241407328</v>
      </c>
      <c r="X1213">
        <v>517129407</v>
      </c>
      <c r="Y1213">
        <v>249089809</v>
      </c>
      <c r="AB1213" t="s">
        <v>2006</v>
      </c>
      <c r="AC1213" t="s">
        <v>4400</v>
      </c>
      <c r="AD1213" t="s">
        <v>3830</v>
      </c>
      <c r="AG1213">
        <v>1587310</v>
      </c>
      <c r="AH1213">
        <v>111659</v>
      </c>
    </row>
    <row r="1214" spans="1:37" x14ac:dyDescent="0.2">
      <c r="A1214">
        <v>191960100</v>
      </c>
      <c r="B1214" t="s">
        <v>5253</v>
      </c>
      <c r="C1214" s="15">
        <v>40327</v>
      </c>
      <c r="D1214" t="s">
        <v>1981</v>
      </c>
      <c r="E1214" t="s">
        <v>2024</v>
      </c>
      <c r="F1214" t="s">
        <v>5254</v>
      </c>
      <c r="G1214">
        <v>2014</v>
      </c>
      <c r="H1214">
        <v>115</v>
      </c>
      <c r="I1214">
        <v>0</v>
      </c>
      <c r="J1214">
        <v>16797385</v>
      </c>
      <c r="K1214">
        <v>3158</v>
      </c>
      <c r="L1214">
        <v>3160</v>
      </c>
      <c r="M1214">
        <v>11046</v>
      </c>
      <c r="N1214">
        <v>551009</v>
      </c>
      <c r="O1214">
        <v>7963542</v>
      </c>
      <c r="P1214">
        <v>281193</v>
      </c>
      <c r="Q1214">
        <v>6400262</v>
      </c>
      <c r="R1214" t="s">
        <v>1983</v>
      </c>
      <c r="S1214" t="s">
        <v>1984</v>
      </c>
      <c r="T1214" t="s">
        <v>1985</v>
      </c>
      <c r="U1214" t="s">
        <v>2071</v>
      </c>
      <c r="V1214">
        <v>40000000</v>
      </c>
      <c r="W1214">
        <v>42720965</v>
      </c>
      <c r="X1214">
        <v>44040030</v>
      </c>
      <c r="Y1214">
        <v>44080504</v>
      </c>
      <c r="AB1214" t="s">
        <v>2073</v>
      </c>
      <c r="AC1214" t="s">
        <v>5255</v>
      </c>
      <c r="AD1214" t="s">
        <v>3781</v>
      </c>
      <c r="AG1214">
        <v>2557490</v>
      </c>
      <c r="AH1214">
        <v>111743</v>
      </c>
    </row>
    <row r="1215" spans="1:37" x14ac:dyDescent="0.2">
      <c r="A1215">
        <v>140210100</v>
      </c>
      <c r="B1215" t="s">
        <v>1635</v>
      </c>
      <c r="C1215" s="15">
        <v>40334</v>
      </c>
      <c r="D1215" t="s">
        <v>1981</v>
      </c>
      <c r="E1215" t="s">
        <v>1991</v>
      </c>
      <c r="F1215" t="s">
        <v>4244</v>
      </c>
      <c r="G1215">
        <v>2011</v>
      </c>
      <c r="H1215">
        <v>136</v>
      </c>
      <c r="I1215">
        <v>0</v>
      </c>
      <c r="J1215">
        <v>28760246</v>
      </c>
      <c r="K1215">
        <v>3490</v>
      </c>
      <c r="L1215">
        <v>3505</v>
      </c>
      <c r="M1215">
        <v>17714</v>
      </c>
      <c r="N1215">
        <v>800188</v>
      </c>
      <c r="O1215">
        <v>10396267</v>
      </c>
      <c r="P1215">
        <v>766669</v>
      </c>
      <c r="Q1215">
        <v>15158285</v>
      </c>
      <c r="R1215" t="s">
        <v>2002</v>
      </c>
      <c r="S1215" t="s">
        <v>1994</v>
      </c>
      <c r="T1215" t="s">
        <v>1985</v>
      </c>
      <c r="U1215" t="s">
        <v>1995</v>
      </c>
      <c r="V1215">
        <v>178000000</v>
      </c>
      <c r="W1215">
        <v>100206256</v>
      </c>
      <c r="X1215">
        <v>264200000</v>
      </c>
      <c r="Y1215">
        <v>103395189</v>
      </c>
      <c r="AB1215" t="s">
        <v>1987</v>
      </c>
      <c r="AC1215" t="s">
        <v>4245</v>
      </c>
      <c r="AD1215" t="s">
        <v>1991</v>
      </c>
      <c r="AE1215" t="s">
        <v>2082</v>
      </c>
      <c r="AF1215" t="s">
        <v>4246</v>
      </c>
      <c r="AG1215">
        <v>1631867</v>
      </c>
      <c r="AH1215">
        <v>111759</v>
      </c>
    </row>
    <row r="1216" spans="1:37" x14ac:dyDescent="0.2">
      <c r="A1216">
        <v>141710100</v>
      </c>
      <c r="B1216" t="s">
        <v>1650</v>
      </c>
      <c r="C1216" s="15">
        <v>40334</v>
      </c>
      <c r="D1216" t="s">
        <v>1981</v>
      </c>
      <c r="E1216" t="s">
        <v>3801</v>
      </c>
      <c r="F1216" t="s">
        <v>1650</v>
      </c>
      <c r="G1216">
        <v>2014</v>
      </c>
      <c r="H1216">
        <v>115</v>
      </c>
      <c r="I1216">
        <v>0</v>
      </c>
      <c r="J1216">
        <v>204961</v>
      </c>
      <c r="K1216">
        <v>6</v>
      </c>
      <c r="L1216">
        <v>1298</v>
      </c>
      <c r="M1216">
        <v>9869</v>
      </c>
      <c r="N1216">
        <v>408032</v>
      </c>
      <c r="O1216">
        <v>5215011</v>
      </c>
      <c r="P1216">
        <v>130009</v>
      </c>
      <c r="Q1216">
        <v>2880449</v>
      </c>
      <c r="R1216" t="s">
        <v>2070</v>
      </c>
      <c r="S1216" t="s">
        <v>1984</v>
      </c>
      <c r="T1216" t="s">
        <v>1985</v>
      </c>
      <c r="U1216" t="s">
        <v>2071</v>
      </c>
      <c r="V1216">
        <v>0</v>
      </c>
      <c r="W1216">
        <v>31424004</v>
      </c>
      <c r="X1216">
        <v>15405305</v>
      </c>
      <c r="Y1216">
        <v>32424031</v>
      </c>
      <c r="AB1216" t="s">
        <v>2073</v>
      </c>
      <c r="AC1216" t="s">
        <v>4315</v>
      </c>
      <c r="AD1216" t="s">
        <v>4316</v>
      </c>
      <c r="AG1216">
        <v>2883512</v>
      </c>
      <c r="AH1216">
        <v>111443</v>
      </c>
    </row>
    <row r="1217" spans="1:34" x14ac:dyDescent="0.2">
      <c r="A1217">
        <v>198430100</v>
      </c>
      <c r="B1217" t="s">
        <v>1918</v>
      </c>
      <c r="C1217" s="15">
        <v>40334</v>
      </c>
      <c r="D1217" t="s">
        <v>1981</v>
      </c>
      <c r="E1217" t="s">
        <v>1989</v>
      </c>
      <c r="F1217" t="s">
        <v>5327</v>
      </c>
      <c r="G1217">
        <v>2014</v>
      </c>
      <c r="H1217">
        <v>125</v>
      </c>
      <c r="I1217">
        <v>0</v>
      </c>
      <c r="J1217">
        <v>48002523</v>
      </c>
      <c r="K1217">
        <v>3173</v>
      </c>
      <c r="L1217">
        <v>3340</v>
      </c>
      <c r="M1217">
        <v>17775</v>
      </c>
      <c r="N1217">
        <v>1850043</v>
      </c>
      <c r="O1217">
        <v>25686307</v>
      </c>
      <c r="P1217">
        <v>698977</v>
      </c>
      <c r="Q1217">
        <v>17803515</v>
      </c>
      <c r="R1217" t="s">
        <v>2070</v>
      </c>
      <c r="S1217" t="s">
        <v>2026</v>
      </c>
      <c r="T1217" t="s">
        <v>1985</v>
      </c>
      <c r="U1217" t="s">
        <v>2135</v>
      </c>
      <c r="V1217">
        <v>12000000</v>
      </c>
      <c r="W1217">
        <v>124872350</v>
      </c>
      <c r="X1217">
        <v>182294484</v>
      </c>
      <c r="Y1217">
        <v>128846253</v>
      </c>
      <c r="AB1217" t="s">
        <v>1987</v>
      </c>
      <c r="AC1217" t="s">
        <v>5328</v>
      </c>
      <c r="AD1217" t="s">
        <v>1989</v>
      </c>
      <c r="AG1217">
        <v>2582846</v>
      </c>
      <c r="AH1217">
        <v>111921</v>
      </c>
    </row>
    <row r="1218" spans="1:34" x14ac:dyDescent="0.2">
      <c r="A1218">
        <v>143610100</v>
      </c>
      <c r="B1218" t="s">
        <v>4405</v>
      </c>
      <c r="C1218" s="15">
        <v>40341</v>
      </c>
      <c r="D1218" t="s">
        <v>1981</v>
      </c>
      <c r="E1218" t="s">
        <v>1989</v>
      </c>
      <c r="F1218" t="s">
        <v>4406</v>
      </c>
      <c r="G1218">
        <v>2013</v>
      </c>
      <c r="H1218">
        <v>102</v>
      </c>
      <c r="I1218">
        <v>1</v>
      </c>
      <c r="J1218">
        <v>49451322</v>
      </c>
      <c r="K1218">
        <v>4253</v>
      </c>
      <c r="L1218">
        <v>4268</v>
      </c>
      <c r="M1218">
        <v>28175</v>
      </c>
      <c r="N1218">
        <v>2366358</v>
      </c>
      <c r="O1218">
        <v>33814120</v>
      </c>
      <c r="P1218">
        <v>1880562</v>
      </c>
      <c r="Q1218">
        <v>36281331</v>
      </c>
      <c r="R1218" t="s">
        <v>2012</v>
      </c>
      <c r="S1218" t="s">
        <v>1984</v>
      </c>
      <c r="T1218" t="s">
        <v>2032</v>
      </c>
      <c r="U1218" t="s">
        <v>2004</v>
      </c>
      <c r="V1218">
        <v>145000000</v>
      </c>
      <c r="W1218">
        <v>177002924</v>
      </c>
      <c r="X1218">
        <v>439100000</v>
      </c>
      <c r="Y1218">
        <v>182635815</v>
      </c>
      <c r="Z1218" t="s">
        <v>3846</v>
      </c>
      <c r="AB1218" t="s">
        <v>2006</v>
      </c>
      <c r="AC1218" t="s">
        <v>4407</v>
      </c>
      <c r="AD1218" t="s">
        <v>2047</v>
      </c>
      <c r="AG1218">
        <v>1646971</v>
      </c>
      <c r="AH1218">
        <v>112175</v>
      </c>
    </row>
    <row r="1219" spans="1:34" x14ac:dyDescent="0.2">
      <c r="A1219">
        <v>191190100</v>
      </c>
      <c r="B1219" t="s">
        <v>1893</v>
      </c>
      <c r="C1219" s="15">
        <v>40341</v>
      </c>
      <c r="D1219" t="s">
        <v>1981</v>
      </c>
      <c r="E1219" t="s">
        <v>2035</v>
      </c>
      <c r="F1219" t="s">
        <v>5233</v>
      </c>
      <c r="G1219">
        <v>2014</v>
      </c>
      <c r="H1219">
        <v>111</v>
      </c>
      <c r="I1219">
        <v>1</v>
      </c>
      <c r="J1219">
        <v>57071445</v>
      </c>
      <c r="K1219">
        <v>3306</v>
      </c>
      <c r="L1219">
        <v>3426</v>
      </c>
      <c r="M1219">
        <v>22821</v>
      </c>
      <c r="N1219">
        <v>937217</v>
      </c>
      <c r="O1219">
        <v>14827456</v>
      </c>
      <c r="P1219">
        <v>597419</v>
      </c>
      <c r="Q1219">
        <v>11694964</v>
      </c>
      <c r="R1219" t="s">
        <v>2070</v>
      </c>
      <c r="S1219" t="s">
        <v>2020</v>
      </c>
      <c r="T1219" t="s">
        <v>1985</v>
      </c>
      <c r="U1219" t="s">
        <v>2071</v>
      </c>
      <c r="V1219">
        <v>50000000</v>
      </c>
      <c r="W1219">
        <v>191719337</v>
      </c>
      <c r="X1219">
        <v>139614539</v>
      </c>
      <c r="Y1219">
        <v>197820563</v>
      </c>
      <c r="Z1219" t="s">
        <v>1639</v>
      </c>
      <c r="AB1219" t="s">
        <v>2073</v>
      </c>
      <c r="AC1219" t="s">
        <v>5234</v>
      </c>
      <c r="AD1219" t="s">
        <v>2039</v>
      </c>
      <c r="AE1219" t="s">
        <v>2408</v>
      </c>
      <c r="AF1219" t="s">
        <v>5214</v>
      </c>
      <c r="AG1219">
        <v>2294449</v>
      </c>
      <c r="AH1219">
        <v>112138</v>
      </c>
    </row>
    <row r="1220" spans="1:34" x14ac:dyDescent="0.2">
      <c r="A1220">
        <v>190170100</v>
      </c>
      <c r="B1220" t="s">
        <v>1887</v>
      </c>
      <c r="C1220" s="15">
        <v>40348</v>
      </c>
      <c r="D1220" t="s">
        <v>1981</v>
      </c>
      <c r="E1220" t="s">
        <v>2035</v>
      </c>
      <c r="F1220" t="s">
        <v>5212</v>
      </c>
      <c r="G1220">
        <v>2014</v>
      </c>
      <c r="H1220">
        <v>105</v>
      </c>
      <c r="I1220">
        <v>1</v>
      </c>
      <c r="J1220">
        <v>29241911</v>
      </c>
      <c r="K1220">
        <v>2225</v>
      </c>
      <c r="L1220">
        <v>3049</v>
      </c>
      <c r="M1220">
        <v>8594</v>
      </c>
      <c r="N1220">
        <v>226738</v>
      </c>
      <c r="O1220">
        <v>3191793</v>
      </c>
      <c r="P1220">
        <v>66383</v>
      </c>
      <c r="Q1220">
        <v>1528562</v>
      </c>
      <c r="R1220" t="s">
        <v>2070</v>
      </c>
      <c r="S1220" t="s">
        <v>2179</v>
      </c>
      <c r="T1220" t="s">
        <v>1985</v>
      </c>
      <c r="U1220" t="s">
        <v>2175</v>
      </c>
      <c r="V1220">
        <v>24000000</v>
      </c>
      <c r="W1220">
        <v>65028687</v>
      </c>
      <c r="X1220">
        <v>4999246</v>
      </c>
      <c r="Y1220">
        <v>67098138</v>
      </c>
      <c r="Z1220" t="s">
        <v>4756</v>
      </c>
      <c r="AB1220" t="s">
        <v>1987</v>
      </c>
      <c r="AC1220" t="s">
        <v>5213</v>
      </c>
      <c r="AD1220" t="s">
        <v>2695</v>
      </c>
      <c r="AE1220" t="s">
        <v>5214</v>
      </c>
      <c r="AF1220" t="s">
        <v>5094</v>
      </c>
      <c r="AG1220">
        <v>2239832</v>
      </c>
      <c r="AH1220">
        <v>112303</v>
      </c>
    </row>
    <row r="1221" spans="1:34" x14ac:dyDescent="0.2">
      <c r="A1221">
        <v>199800100</v>
      </c>
      <c r="B1221" t="s">
        <v>1924</v>
      </c>
      <c r="C1221" s="15">
        <v>40348</v>
      </c>
      <c r="D1221" t="s">
        <v>1981</v>
      </c>
      <c r="E1221" t="s">
        <v>1991</v>
      </c>
      <c r="F1221" t="s">
        <v>5347</v>
      </c>
      <c r="G1221">
        <v>2014</v>
      </c>
      <c r="H1221">
        <v>132</v>
      </c>
      <c r="I1221">
        <v>0</v>
      </c>
      <c r="J1221">
        <v>13319371</v>
      </c>
      <c r="K1221">
        <v>2905</v>
      </c>
      <c r="L1221">
        <v>2905</v>
      </c>
      <c r="M1221">
        <v>12980</v>
      </c>
      <c r="N1221">
        <v>655406</v>
      </c>
      <c r="O1221">
        <v>8418174</v>
      </c>
      <c r="P1221">
        <v>126021</v>
      </c>
      <c r="Q1221">
        <v>2837011</v>
      </c>
      <c r="R1221" t="s">
        <v>2171</v>
      </c>
      <c r="S1221" t="s">
        <v>2172</v>
      </c>
      <c r="T1221" t="s">
        <v>1985</v>
      </c>
      <c r="U1221" t="s">
        <v>2135</v>
      </c>
      <c r="V1221">
        <v>40000000</v>
      </c>
      <c r="W1221">
        <v>47047013</v>
      </c>
      <c r="X1221">
        <v>18235719</v>
      </c>
      <c r="Y1221">
        <v>48544222</v>
      </c>
      <c r="AB1221" t="s">
        <v>2073</v>
      </c>
      <c r="AC1221" t="s">
        <v>5348</v>
      </c>
      <c r="AD1221" t="s">
        <v>3564</v>
      </c>
      <c r="AE1221" t="s">
        <v>2880</v>
      </c>
      <c r="AG1221">
        <v>1742044</v>
      </c>
      <c r="AH1221">
        <v>112316</v>
      </c>
    </row>
    <row r="1222" spans="1:34" x14ac:dyDescent="0.2">
      <c r="A1222">
        <v>173060100</v>
      </c>
      <c r="B1222" t="s">
        <v>4934</v>
      </c>
      <c r="C1222" s="15">
        <v>40355</v>
      </c>
      <c r="D1222" t="s">
        <v>1981</v>
      </c>
      <c r="E1222" t="s">
        <v>1982</v>
      </c>
      <c r="F1222" t="s">
        <v>4935</v>
      </c>
      <c r="G1222">
        <v>2014</v>
      </c>
      <c r="H1222">
        <v>165</v>
      </c>
      <c r="I1222">
        <v>1</v>
      </c>
      <c r="J1222">
        <v>100038390</v>
      </c>
      <c r="K1222">
        <v>4233</v>
      </c>
      <c r="L1222">
        <v>4233</v>
      </c>
      <c r="M1222">
        <v>22124</v>
      </c>
      <c r="N1222">
        <v>1915113</v>
      </c>
      <c r="O1222">
        <v>26920197</v>
      </c>
      <c r="P1222">
        <v>2176809</v>
      </c>
      <c r="Q1222">
        <v>35823471</v>
      </c>
      <c r="R1222" t="s">
        <v>2002</v>
      </c>
      <c r="S1222" t="s">
        <v>2020</v>
      </c>
      <c r="T1222" t="s">
        <v>2003</v>
      </c>
      <c r="U1222" t="s">
        <v>1995</v>
      </c>
      <c r="V1222">
        <v>210000000</v>
      </c>
      <c r="W1222">
        <v>245439076</v>
      </c>
      <c r="X1222">
        <v>858600000</v>
      </c>
      <c r="Y1222">
        <v>253249862</v>
      </c>
      <c r="Z1222" t="s">
        <v>980</v>
      </c>
      <c r="AB1222" t="s">
        <v>1987</v>
      </c>
      <c r="AC1222" t="s">
        <v>4936</v>
      </c>
      <c r="AD1222" t="s">
        <v>2204</v>
      </c>
      <c r="AE1222" t="s">
        <v>4937</v>
      </c>
      <c r="AF1222" t="s">
        <v>4938</v>
      </c>
      <c r="AG1222">
        <v>2109248</v>
      </c>
      <c r="AH1222">
        <v>112370</v>
      </c>
    </row>
    <row r="1223" spans="1:34" x14ac:dyDescent="0.2">
      <c r="A1223">
        <v>190390100</v>
      </c>
      <c r="B1223" t="s">
        <v>1888</v>
      </c>
      <c r="C1223" s="15">
        <v>40360</v>
      </c>
      <c r="D1223" t="s">
        <v>1981</v>
      </c>
      <c r="E1223" t="s">
        <v>3715</v>
      </c>
      <c r="F1223" t="s">
        <v>5215</v>
      </c>
      <c r="G1223">
        <v>2013</v>
      </c>
      <c r="H1223">
        <v>89</v>
      </c>
      <c r="I1223">
        <v>0</v>
      </c>
      <c r="J1223">
        <v>8364199</v>
      </c>
      <c r="K1223">
        <v>3230</v>
      </c>
      <c r="L1223">
        <v>3230</v>
      </c>
      <c r="M1223">
        <v>12853</v>
      </c>
      <c r="N1223">
        <v>457128</v>
      </c>
      <c r="O1223">
        <v>6230404</v>
      </c>
      <c r="P1223">
        <v>170069</v>
      </c>
      <c r="Q1223">
        <v>3333821</v>
      </c>
      <c r="R1223" t="s">
        <v>2031</v>
      </c>
      <c r="S1223" t="s">
        <v>1984</v>
      </c>
      <c r="T1223" t="s">
        <v>2003</v>
      </c>
      <c r="U1223" t="s">
        <v>2004</v>
      </c>
      <c r="V1223">
        <v>13000000</v>
      </c>
      <c r="W1223">
        <v>38934842</v>
      </c>
      <c r="X1223">
        <v>3239703</v>
      </c>
      <c r="Y1223">
        <v>40173890</v>
      </c>
      <c r="AB1223" t="s">
        <v>2006</v>
      </c>
      <c r="AC1223" t="s">
        <v>5216</v>
      </c>
      <c r="AD1223" t="s">
        <v>5217</v>
      </c>
      <c r="AG1223">
        <v>2183034</v>
      </c>
      <c r="AH1223">
        <v>113071</v>
      </c>
    </row>
    <row r="1224" spans="1:34" x14ac:dyDescent="0.2">
      <c r="A1224">
        <v>191590100</v>
      </c>
      <c r="B1224" t="s">
        <v>1895</v>
      </c>
      <c r="C1224" s="15">
        <v>40360</v>
      </c>
      <c r="D1224" t="s">
        <v>1981</v>
      </c>
      <c r="E1224" t="s">
        <v>1991</v>
      </c>
      <c r="F1224" t="s">
        <v>1895</v>
      </c>
      <c r="G1224">
        <v>2014</v>
      </c>
      <c r="H1224">
        <v>96</v>
      </c>
      <c r="I1224">
        <v>0</v>
      </c>
      <c r="J1224">
        <v>21577049</v>
      </c>
      <c r="K1224">
        <v>3465</v>
      </c>
      <c r="L1224">
        <v>3465</v>
      </c>
      <c r="M1224">
        <v>16446</v>
      </c>
      <c r="N1224">
        <v>890476</v>
      </c>
      <c r="O1224">
        <v>11976079</v>
      </c>
      <c r="P1224">
        <v>257014</v>
      </c>
      <c r="Q1224">
        <v>4699170</v>
      </c>
      <c r="R1224" t="s">
        <v>2070</v>
      </c>
      <c r="S1224" t="s">
        <v>1984</v>
      </c>
      <c r="T1224" t="s">
        <v>1985</v>
      </c>
      <c r="U1224" t="s">
        <v>2071</v>
      </c>
      <c r="V1224">
        <v>20000000</v>
      </c>
      <c r="W1224">
        <v>84525432</v>
      </c>
      <c r="X1224">
        <v>9405928</v>
      </c>
      <c r="Y1224">
        <v>87215347</v>
      </c>
      <c r="AB1224" t="s">
        <v>2073</v>
      </c>
      <c r="AC1224" t="s">
        <v>5241</v>
      </c>
      <c r="AD1224" t="s">
        <v>4000</v>
      </c>
      <c r="AE1224" t="s">
        <v>5242</v>
      </c>
      <c r="AG1224">
        <v>2103254</v>
      </c>
      <c r="AH1224">
        <v>112497</v>
      </c>
    </row>
    <row r="1225" spans="1:34" x14ac:dyDescent="0.2">
      <c r="A1225">
        <v>191600100</v>
      </c>
      <c r="B1225" t="s">
        <v>1896</v>
      </c>
      <c r="C1225" s="15">
        <v>40360</v>
      </c>
      <c r="D1225" t="s">
        <v>1981</v>
      </c>
      <c r="E1225" t="s">
        <v>2035</v>
      </c>
      <c r="F1225" t="s">
        <v>5243</v>
      </c>
      <c r="G1225">
        <v>2014</v>
      </c>
      <c r="H1225">
        <v>118</v>
      </c>
      <c r="I1225">
        <v>0</v>
      </c>
      <c r="J1225">
        <v>9740471</v>
      </c>
      <c r="K1225">
        <v>3049</v>
      </c>
      <c r="L1225">
        <v>3049</v>
      </c>
      <c r="M1225">
        <v>8051</v>
      </c>
      <c r="N1225">
        <v>220781</v>
      </c>
      <c r="O1225">
        <v>2996132</v>
      </c>
      <c r="P1225">
        <v>65601</v>
      </c>
      <c r="Q1225">
        <v>1354610</v>
      </c>
      <c r="R1225" t="s">
        <v>2012</v>
      </c>
      <c r="S1225" t="s">
        <v>2179</v>
      </c>
      <c r="T1225" t="s">
        <v>1985</v>
      </c>
      <c r="U1225" t="s">
        <v>2080</v>
      </c>
      <c r="V1225">
        <v>30000000</v>
      </c>
      <c r="W1225">
        <v>30577122</v>
      </c>
      <c r="X1225">
        <v>57379496</v>
      </c>
      <c r="Y1225">
        <v>31550194</v>
      </c>
      <c r="AB1225" t="s">
        <v>2073</v>
      </c>
      <c r="AC1225" t="s">
        <v>5244</v>
      </c>
      <c r="AD1225" t="s">
        <v>2695</v>
      </c>
      <c r="AE1225" t="s">
        <v>2103</v>
      </c>
      <c r="AF1225" t="s">
        <v>5214</v>
      </c>
      <c r="AG1225">
        <v>2377322</v>
      </c>
      <c r="AH1225">
        <v>112727</v>
      </c>
    </row>
    <row r="1226" spans="1:34" x14ac:dyDescent="0.2">
      <c r="A1226">
        <v>176950100</v>
      </c>
      <c r="B1226" t="s">
        <v>5024</v>
      </c>
      <c r="C1226" s="15">
        <v>40369</v>
      </c>
      <c r="D1226" t="s">
        <v>1981</v>
      </c>
      <c r="E1226" t="s">
        <v>1989</v>
      </c>
      <c r="F1226" t="s">
        <v>5025</v>
      </c>
      <c r="G1226">
        <v>2014</v>
      </c>
      <c r="H1226">
        <v>130</v>
      </c>
      <c r="I1226">
        <v>1</v>
      </c>
      <c r="J1226">
        <v>72611427</v>
      </c>
      <c r="K1226">
        <v>3967</v>
      </c>
      <c r="L1226">
        <v>3969</v>
      </c>
      <c r="M1226">
        <v>21830</v>
      </c>
      <c r="N1226">
        <v>1573601</v>
      </c>
      <c r="O1226">
        <v>22812927</v>
      </c>
      <c r="P1226">
        <v>1067397</v>
      </c>
      <c r="Q1226">
        <v>18211080</v>
      </c>
      <c r="R1226" t="s">
        <v>2002</v>
      </c>
      <c r="S1226" t="s">
        <v>2255</v>
      </c>
      <c r="T1226" t="s">
        <v>2003</v>
      </c>
      <c r="U1226" t="s">
        <v>2004</v>
      </c>
      <c r="V1226">
        <v>170000000</v>
      </c>
      <c r="W1226">
        <v>208545589</v>
      </c>
      <c r="X1226">
        <v>495000000</v>
      </c>
      <c r="Y1226">
        <v>215182283</v>
      </c>
      <c r="Z1226" t="s">
        <v>4263</v>
      </c>
      <c r="AB1226" t="s">
        <v>1987</v>
      </c>
      <c r="AC1226" t="s">
        <v>5026</v>
      </c>
      <c r="AD1226" t="s">
        <v>4265</v>
      </c>
      <c r="AE1226" t="s">
        <v>4354</v>
      </c>
      <c r="AF1226" t="s">
        <v>3600</v>
      </c>
      <c r="AG1226">
        <v>2103281</v>
      </c>
      <c r="AH1226">
        <v>112623</v>
      </c>
    </row>
    <row r="1227" spans="1:34" x14ac:dyDescent="0.2">
      <c r="A1227">
        <v>191200100</v>
      </c>
      <c r="B1227" t="s">
        <v>1894</v>
      </c>
      <c r="C1227" s="15">
        <v>40376</v>
      </c>
      <c r="D1227" t="s">
        <v>1981</v>
      </c>
      <c r="E1227" t="s">
        <v>2035</v>
      </c>
      <c r="F1227" t="s">
        <v>5235</v>
      </c>
      <c r="G1227">
        <v>2014</v>
      </c>
      <c r="H1227">
        <v>95</v>
      </c>
      <c r="I1227">
        <v>0</v>
      </c>
      <c r="J1227">
        <v>14608152</v>
      </c>
      <c r="K1227">
        <v>3062</v>
      </c>
      <c r="L1227">
        <v>3062</v>
      </c>
      <c r="M1227">
        <v>10494</v>
      </c>
      <c r="N1227">
        <v>308729</v>
      </c>
      <c r="O1227">
        <v>4847876</v>
      </c>
      <c r="P1227">
        <v>117901</v>
      </c>
      <c r="Q1227">
        <v>2203433</v>
      </c>
      <c r="R1227" t="s">
        <v>2070</v>
      </c>
      <c r="S1227" t="s">
        <v>1984</v>
      </c>
      <c r="T1227" t="s">
        <v>1985</v>
      </c>
      <c r="U1227" t="s">
        <v>2071</v>
      </c>
      <c r="V1227">
        <v>40000000</v>
      </c>
      <c r="W1227">
        <v>38543473</v>
      </c>
      <c r="X1227">
        <v>87526036</v>
      </c>
      <c r="Y1227">
        <v>39770068</v>
      </c>
      <c r="AB1227" t="s">
        <v>2073</v>
      </c>
      <c r="AC1227" t="s">
        <v>5236</v>
      </c>
      <c r="AD1227" t="s">
        <v>2440</v>
      </c>
      <c r="AE1227" t="s">
        <v>2589</v>
      </c>
      <c r="AF1227" t="s">
        <v>5214</v>
      </c>
      <c r="AG1227">
        <v>1956620</v>
      </c>
      <c r="AH1227">
        <v>112788</v>
      </c>
    </row>
    <row r="1228" spans="1:34" x14ac:dyDescent="0.2">
      <c r="A1228">
        <v>193480100</v>
      </c>
      <c r="B1228" t="s">
        <v>5273</v>
      </c>
      <c r="C1228" s="15">
        <v>40376</v>
      </c>
      <c r="D1228" t="s">
        <v>1981</v>
      </c>
      <c r="E1228" t="s">
        <v>2010</v>
      </c>
      <c r="F1228" t="s">
        <v>5274</v>
      </c>
      <c r="G1228">
        <v>2014</v>
      </c>
      <c r="H1228">
        <v>83</v>
      </c>
      <c r="I1228">
        <v>1</v>
      </c>
      <c r="J1228">
        <v>17509407</v>
      </c>
      <c r="K1228">
        <v>3826</v>
      </c>
      <c r="L1228">
        <v>3839</v>
      </c>
      <c r="M1228">
        <v>16636</v>
      </c>
      <c r="N1228">
        <v>987542</v>
      </c>
      <c r="O1228">
        <v>16248982</v>
      </c>
      <c r="P1228">
        <v>531721</v>
      </c>
      <c r="Q1228">
        <v>10620029</v>
      </c>
      <c r="R1228" t="s">
        <v>2031</v>
      </c>
      <c r="S1228" t="s">
        <v>1984</v>
      </c>
      <c r="T1228" t="s">
        <v>2032</v>
      </c>
      <c r="U1228" t="s">
        <v>2004</v>
      </c>
      <c r="V1228">
        <v>50000000</v>
      </c>
      <c r="W1228">
        <v>59157732</v>
      </c>
      <c r="X1228">
        <v>97241912</v>
      </c>
      <c r="Y1228">
        <v>61040349</v>
      </c>
      <c r="Z1228" t="s">
        <v>5148</v>
      </c>
      <c r="AB1228" t="s">
        <v>2006</v>
      </c>
      <c r="AD1228" t="s">
        <v>2016</v>
      </c>
      <c r="AE1228" t="s">
        <v>5149</v>
      </c>
      <c r="AF1228" t="s">
        <v>5275</v>
      </c>
      <c r="AG1228">
        <v>2980706</v>
      </c>
      <c r="AH1228">
        <v>112460</v>
      </c>
    </row>
    <row r="1229" spans="1:34" x14ac:dyDescent="0.2">
      <c r="A1229">
        <v>200400100</v>
      </c>
      <c r="B1229" t="s">
        <v>1925</v>
      </c>
      <c r="C1229" s="15">
        <v>40376</v>
      </c>
      <c r="D1229" t="s">
        <v>1981</v>
      </c>
      <c r="E1229" t="s">
        <v>2024</v>
      </c>
      <c r="F1229" t="s">
        <v>5352</v>
      </c>
      <c r="G1229">
        <v>2014</v>
      </c>
      <c r="H1229">
        <v>103</v>
      </c>
      <c r="I1229">
        <v>1</v>
      </c>
      <c r="J1229">
        <v>29816675</v>
      </c>
      <c r="K1229">
        <v>2806</v>
      </c>
      <c r="L1229">
        <v>2856</v>
      </c>
      <c r="M1229">
        <v>11344</v>
      </c>
      <c r="N1229">
        <v>447805</v>
      </c>
      <c r="O1229">
        <v>7007087</v>
      </c>
      <c r="P1229">
        <v>188045</v>
      </c>
      <c r="Q1229">
        <v>4316978</v>
      </c>
      <c r="R1229" t="s">
        <v>2002</v>
      </c>
      <c r="S1229" t="s">
        <v>1984</v>
      </c>
      <c r="T1229" t="s">
        <v>1985</v>
      </c>
      <c r="U1229" t="s">
        <v>1986</v>
      </c>
      <c r="V1229">
        <v>9000000</v>
      </c>
      <c r="W1229">
        <v>71562550</v>
      </c>
      <c r="X1229">
        <v>39971086</v>
      </c>
      <c r="Y1229">
        <v>73839938</v>
      </c>
      <c r="Z1229" t="s">
        <v>1867</v>
      </c>
      <c r="AB1229" t="s">
        <v>2073</v>
      </c>
      <c r="AC1229" t="s">
        <v>5353</v>
      </c>
      <c r="AD1229" t="s">
        <v>4704</v>
      </c>
      <c r="AE1229" t="s">
        <v>4119</v>
      </c>
      <c r="AF1229" t="s">
        <v>5133</v>
      </c>
      <c r="AG1229">
        <v>2975578</v>
      </c>
      <c r="AH1229">
        <v>112818</v>
      </c>
    </row>
    <row r="1230" spans="1:34" x14ac:dyDescent="0.2">
      <c r="A1230">
        <v>186700100</v>
      </c>
      <c r="B1230" t="s">
        <v>1877</v>
      </c>
      <c r="C1230" s="15">
        <v>40383</v>
      </c>
      <c r="D1230" t="s">
        <v>1981</v>
      </c>
      <c r="E1230" t="s">
        <v>1982</v>
      </c>
      <c r="F1230" t="s">
        <v>5169</v>
      </c>
      <c r="G1230">
        <v>2013</v>
      </c>
      <c r="H1230">
        <v>97</v>
      </c>
      <c r="I1230">
        <v>0</v>
      </c>
      <c r="J1230">
        <v>29800263</v>
      </c>
      <c r="K1230">
        <v>3595</v>
      </c>
      <c r="L1230">
        <v>3595</v>
      </c>
      <c r="M1230">
        <v>13650</v>
      </c>
      <c r="N1230">
        <v>594469</v>
      </c>
      <c r="O1230">
        <v>9115284</v>
      </c>
      <c r="P1230">
        <v>456383</v>
      </c>
      <c r="Q1230">
        <v>7843662</v>
      </c>
      <c r="R1230" t="s">
        <v>2012</v>
      </c>
      <c r="S1230" t="s">
        <v>2657</v>
      </c>
      <c r="T1230" t="s">
        <v>1985</v>
      </c>
      <c r="U1230" t="s">
        <v>1995</v>
      </c>
      <c r="V1230">
        <v>100000000</v>
      </c>
      <c r="W1230">
        <v>72688614</v>
      </c>
      <c r="X1230">
        <v>170700000</v>
      </c>
      <c r="Y1230">
        <v>75001836</v>
      </c>
      <c r="AA1230">
        <v>155775</v>
      </c>
      <c r="AB1230" t="s">
        <v>1987</v>
      </c>
      <c r="AC1230" t="s">
        <v>5170</v>
      </c>
      <c r="AD1230" t="s">
        <v>5171</v>
      </c>
      <c r="AE1230" t="s">
        <v>5172</v>
      </c>
      <c r="AG1230">
        <v>1043726</v>
      </c>
      <c r="AH1230">
        <v>110295</v>
      </c>
    </row>
    <row r="1231" spans="1:34" x14ac:dyDescent="0.2">
      <c r="A1231">
        <v>201180100</v>
      </c>
      <c r="B1231" t="s">
        <v>1928</v>
      </c>
      <c r="C1231" s="15">
        <v>40383</v>
      </c>
      <c r="D1231" t="s">
        <v>1981</v>
      </c>
      <c r="E1231" t="s">
        <v>2024</v>
      </c>
      <c r="F1231" t="s">
        <v>1928</v>
      </c>
      <c r="G1231">
        <v>2014</v>
      </c>
      <c r="H1231">
        <v>88</v>
      </c>
      <c r="I1231">
        <v>0</v>
      </c>
      <c r="J1231">
        <v>43899340</v>
      </c>
      <c r="K1231">
        <v>3173</v>
      </c>
      <c r="L1231">
        <v>3202</v>
      </c>
      <c r="M1231">
        <v>19513</v>
      </c>
      <c r="N1231">
        <v>891643</v>
      </c>
      <c r="O1231">
        <v>13614876</v>
      </c>
      <c r="P1231">
        <v>664336</v>
      </c>
      <c r="Q1231">
        <v>13956111</v>
      </c>
      <c r="R1231" t="s">
        <v>2002</v>
      </c>
      <c r="S1231" t="s">
        <v>1984</v>
      </c>
      <c r="T1231" t="s">
        <v>1985</v>
      </c>
      <c r="U1231" t="s">
        <v>1995</v>
      </c>
      <c r="V1231">
        <v>40000000</v>
      </c>
      <c r="W1231">
        <v>126573960</v>
      </c>
      <c r="X1231">
        <v>330933816</v>
      </c>
      <c r="Y1231">
        <v>130602011</v>
      </c>
      <c r="AB1231" t="s">
        <v>2073</v>
      </c>
      <c r="AC1231" t="s">
        <v>5359</v>
      </c>
      <c r="AD1231" t="s">
        <v>2211</v>
      </c>
      <c r="AE1231" t="s">
        <v>4323</v>
      </c>
      <c r="AF1231" t="s">
        <v>5360</v>
      </c>
      <c r="AG1231">
        <v>2872732</v>
      </c>
      <c r="AH1231">
        <v>111360</v>
      </c>
    </row>
    <row r="1232" spans="1:34" x14ac:dyDescent="0.2">
      <c r="A1232">
        <v>205720100</v>
      </c>
      <c r="B1232" t="s">
        <v>5383</v>
      </c>
      <c r="C1232" s="15">
        <v>40383</v>
      </c>
      <c r="D1232" t="s">
        <v>1981</v>
      </c>
      <c r="E1232" t="s">
        <v>4368</v>
      </c>
      <c r="F1232" t="s">
        <v>5384</v>
      </c>
      <c r="G1232">
        <v>2014</v>
      </c>
      <c r="H1232">
        <v>93</v>
      </c>
      <c r="I1232">
        <v>0</v>
      </c>
      <c r="J1232">
        <v>4642329</v>
      </c>
      <c r="K1232">
        <v>1762</v>
      </c>
      <c r="L1232">
        <v>1816</v>
      </c>
      <c r="M1232">
        <v>5669</v>
      </c>
      <c r="N1232">
        <v>51611</v>
      </c>
      <c r="O1232">
        <v>615811</v>
      </c>
      <c r="P1232">
        <v>5714</v>
      </c>
      <c r="Q1232">
        <v>85597</v>
      </c>
      <c r="R1232" t="s">
        <v>2070</v>
      </c>
      <c r="S1232" t="s">
        <v>1984</v>
      </c>
      <c r="T1232" t="s">
        <v>1985</v>
      </c>
      <c r="U1232" t="s">
        <v>2071</v>
      </c>
      <c r="V1232">
        <v>18000000</v>
      </c>
      <c r="W1232">
        <v>15160801</v>
      </c>
      <c r="X1232">
        <v>2200000</v>
      </c>
      <c r="Y1232">
        <v>15643273</v>
      </c>
      <c r="AB1232" t="s">
        <v>1987</v>
      </c>
      <c r="AC1232" t="s">
        <v>5385</v>
      </c>
      <c r="AD1232" t="s">
        <v>2667</v>
      </c>
      <c r="AE1232" t="s">
        <v>5386</v>
      </c>
      <c r="AF1232" t="s">
        <v>5387</v>
      </c>
      <c r="AG1232">
        <v>2465146</v>
      </c>
      <c r="AH1232">
        <v>112749</v>
      </c>
    </row>
    <row r="1233" spans="1:37" x14ac:dyDescent="0.2">
      <c r="A1233">
        <v>165370100</v>
      </c>
      <c r="B1233" t="s">
        <v>4832</v>
      </c>
      <c r="C1233" s="15">
        <v>40390</v>
      </c>
      <c r="D1233" t="s">
        <v>1981</v>
      </c>
      <c r="E1233" t="s">
        <v>2010</v>
      </c>
      <c r="F1233" t="s">
        <v>4833</v>
      </c>
      <c r="G1233">
        <v>2014</v>
      </c>
      <c r="H1233">
        <v>121</v>
      </c>
      <c r="I1233">
        <v>0</v>
      </c>
      <c r="J1233">
        <v>94320883</v>
      </c>
      <c r="K1233">
        <v>4080</v>
      </c>
      <c r="L1233">
        <v>4088</v>
      </c>
      <c r="M1233">
        <v>37350</v>
      </c>
      <c r="N1233">
        <v>3113020</v>
      </c>
      <c r="O1233">
        <v>46575516</v>
      </c>
      <c r="P1233">
        <v>3615846</v>
      </c>
      <c r="Q1233">
        <v>76354820</v>
      </c>
      <c r="R1233" t="s">
        <v>1993</v>
      </c>
      <c r="S1233" t="s">
        <v>1994</v>
      </c>
      <c r="T1233" t="s">
        <v>1985</v>
      </c>
      <c r="U1233" t="s">
        <v>2004</v>
      </c>
      <c r="V1233">
        <v>170000000</v>
      </c>
      <c r="W1233">
        <v>333172112</v>
      </c>
      <c r="X1233">
        <v>438000000</v>
      </c>
      <c r="Y1233">
        <v>343771168</v>
      </c>
      <c r="Z1233" t="s">
        <v>3864</v>
      </c>
      <c r="AB1233" t="s">
        <v>1987</v>
      </c>
      <c r="AC1233" t="s">
        <v>4834</v>
      </c>
      <c r="AD1233" t="s">
        <v>2040</v>
      </c>
      <c r="AG1233">
        <v>2015381</v>
      </c>
      <c r="AH1233">
        <v>112852</v>
      </c>
    </row>
    <row r="1234" spans="1:37" x14ac:dyDescent="0.2">
      <c r="A1234">
        <v>193470100</v>
      </c>
      <c r="B1234" t="s">
        <v>1905</v>
      </c>
      <c r="C1234" s="15">
        <v>40143</v>
      </c>
      <c r="D1234" t="s">
        <v>1981</v>
      </c>
      <c r="E1234" t="s">
        <v>3801</v>
      </c>
      <c r="F1234" t="s">
        <v>1905</v>
      </c>
      <c r="G1234">
        <v>2013</v>
      </c>
      <c r="H1234">
        <v>100</v>
      </c>
      <c r="I1234">
        <v>0</v>
      </c>
      <c r="J1234">
        <v>6915241</v>
      </c>
      <c r="K1234">
        <v>2570</v>
      </c>
      <c r="L1234">
        <v>2570</v>
      </c>
      <c r="M1234">
        <v>8567</v>
      </c>
      <c r="N1234">
        <v>474866</v>
      </c>
      <c r="O1234">
        <v>7965708</v>
      </c>
      <c r="P1234">
        <v>213343</v>
      </c>
      <c r="Q1234">
        <v>5119817</v>
      </c>
      <c r="R1234" t="s">
        <v>2070</v>
      </c>
      <c r="S1234" t="s">
        <v>2026</v>
      </c>
      <c r="T1234" t="s">
        <v>1985</v>
      </c>
      <c r="U1234" t="s">
        <v>1995</v>
      </c>
      <c r="V1234">
        <v>22000000</v>
      </c>
      <c r="W1234">
        <v>20158492</v>
      </c>
      <c r="X1234">
        <v>31536870</v>
      </c>
      <c r="Y1234">
        <v>20902345</v>
      </c>
      <c r="AA1234">
        <v>47035038</v>
      </c>
      <c r="AB1234" t="s">
        <v>2073</v>
      </c>
      <c r="AC1234" t="s">
        <v>5271</v>
      </c>
      <c r="AD1234" t="s">
        <v>5272</v>
      </c>
      <c r="AE1234" t="s">
        <v>2773</v>
      </c>
      <c r="AF1234" t="s">
        <v>4473</v>
      </c>
      <c r="AG1234">
        <v>2312718</v>
      </c>
      <c r="AH1234">
        <v>106785</v>
      </c>
      <c r="AJ1234">
        <v>6.5</v>
      </c>
      <c r="AK1234">
        <v>62103</v>
      </c>
    </row>
    <row r="1235" spans="1:37" x14ac:dyDescent="0.2">
      <c r="A1235">
        <v>196800100</v>
      </c>
      <c r="B1235" t="s">
        <v>1914</v>
      </c>
      <c r="C1235" s="15">
        <v>40390</v>
      </c>
      <c r="D1235" t="s">
        <v>1981</v>
      </c>
      <c r="E1235" t="s">
        <v>2024</v>
      </c>
      <c r="F1235" t="s">
        <v>5312</v>
      </c>
      <c r="G1235">
        <v>2014</v>
      </c>
      <c r="H1235">
        <v>138</v>
      </c>
      <c r="I1235">
        <v>0</v>
      </c>
      <c r="J1235">
        <v>13585915</v>
      </c>
      <c r="K1235">
        <v>2468</v>
      </c>
      <c r="L1235">
        <v>2469</v>
      </c>
      <c r="M1235">
        <v>7595</v>
      </c>
      <c r="N1235">
        <v>217708</v>
      </c>
      <c r="O1235">
        <v>3539450</v>
      </c>
      <c r="P1235">
        <v>61240</v>
      </c>
      <c r="Q1235">
        <v>1409292</v>
      </c>
      <c r="R1235" t="s">
        <v>2171</v>
      </c>
      <c r="S1235" t="s">
        <v>2172</v>
      </c>
      <c r="T1235" t="s">
        <v>1985</v>
      </c>
      <c r="U1235" t="s">
        <v>2135</v>
      </c>
      <c r="V1235">
        <v>30000000</v>
      </c>
      <c r="W1235">
        <v>30569935</v>
      </c>
      <c r="X1235">
        <v>2745869</v>
      </c>
      <c r="Y1235">
        <v>31542784</v>
      </c>
      <c r="AB1235" t="s">
        <v>1987</v>
      </c>
      <c r="AC1235" t="s">
        <v>5313</v>
      </c>
      <c r="AD1235" t="s">
        <v>5314</v>
      </c>
      <c r="AE1235" t="s">
        <v>2109</v>
      </c>
      <c r="AF1235" t="s">
        <v>5315</v>
      </c>
      <c r="AG1235">
        <v>2473602</v>
      </c>
      <c r="AH1235">
        <v>113207</v>
      </c>
    </row>
    <row r="1236" spans="1:37" x14ac:dyDescent="0.2">
      <c r="A1236">
        <v>188040100</v>
      </c>
      <c r="B1236" t="s">
        <v>2630</v>
      </c>
      <c r="C1236" s="15">
        <v>40397</v>
      </c>
      <c r="D1236" t="s">
        <v>1981</v>
      </c>
      <c r="E1236" t="s">
        <v>1982</v>
      </c>
      <c r="F1236" t="s">
        <v>5198</v>
      </c>
      <c r="G1236">
        <v>2014</v>
      </c>
      <c r="H1236">
        <v>101</v>
      </c>
      <c r="I1236">
        <v>0</v>
      </c>
      <c r="J1236">
        <v>65575105</v>
      </c>
      <c r="K1236">
        <v>3845</v>
      </c>
      <c r="L1236">
        <v>3980</v>
      </c>
      <c r="M1236">
        <v>28038</v>
      </c>
      <c r="N1236">
        <v>2633793</v>
      </c>
      <c r="O1236">
        <v>35668141</v>
      </c>
      <c r="P1236">
        <v>2087323</v>
      </c>
      <c r="Q1236">
        <v>60247610</v>
      </c>
      <c r="R1236" t="s">
        <v>1993</v>
      </c>
      <c r="S1236" t="s">
        <v>1994</v>
      </c>
      <c r="T1236" t="s">
        <v>2003</v>
      </c>
      <c r="U1236" t="s">
        <v>2004</v>
      </c>
      <c r="V1236">
        <v>125000000</v>
      </c>
      <c r="W1236">
        <v>191204754</v>
      </c>
      <c r="X1236">
        <v>293800000</v>
      </c>
      <c r="Y1236">
        <v>197289600</v>
      </c>
      <c r="Z1236" t="s">
        <v>2630</v>
      </c>
      <c r="AB1236" t="s">
        <v>1987</v>
      </c>
      <c r="AC1236" t="s">
        <v>5199</v>
      </c>
      <c r="AD1236" t="s">
        <v>4704</v>
      </c>
      <c r="AE1236" t="s">
        <v>5200</v>
      </c>
      <c r="AF1236" t="s">
        <v>5201</v>
      </c>
      <c r="AG1236">
        <v>1291150</v>
      </c>
      <c r="AH1236">
        <v>113348</v>
      </c>
    </row>
    <row r="1237" spans="1:37" x14ac:dyDescent="0.2">
      <c r="A1237">
        <v>193490100</v>
      </c>
      <c r="B1237" t="s">
        <v>5276</v>
      </c>
      <c r="C1237" s="15">
        <v>40397</v>
      </c>
      <c r="D1237" t="s">
        <v>1981</v>
      </c>
      <c r="E1237" t="s">
        <v>2010</v>
      </c>
      <c r="F1237" t="s">
        <v>5277</v>
      </c>
      <c r="G1237">
        <v>2014</v>
      </c>
      <c r="H1237">
        <v>122</v>
      </c>
      <c r="I1237">
        <v>0</v>
      </c>
      <c r="J1237">
        <v>10979290</v>
      </c>
      <c r="K1237">
        <v>2023</v>
      </c>
      <c r="L1237">
        <v>2167</v>
      </c>
      <c r="M1237">
        <v>15189</v>
      </c>
      <c r="N1237">
        <v>922451</v>
      </c>
      <c r="O1237">
        <v>15067033</v>
      </c>
      <c r="P1237">
        <v>120632</v>
      </c>
      <c r="Q1237">
        <v>2755106</v>
      </c>
      <c r="R1237" t="s">
        <v>2070</v>
      </c>
      <c r="S1237" t="s">
        <v>2026</v>
      </c>
      <c r="T1237" t="s">
        <v>1985</v>
      </c>
      <c r="U1237" t="s">
        <v>2175</v>
      </c>
      <c r="V1237">
        <v>22000000</v>
      </c>
      <c r="W1237">
        <v>54235441</v>
      </c>
      <c r="X1237">
        <v>40035047</v>
      </c>
      <c r="Y1237">
        <v>55961409</v>
      </c>
      <c r="AB1237" t="s">
        <v>2006</v>
      </c>
      <c r="AC1237" t="s">
        <v>5278</v>
      </c>
      <c r="AD1237" t="s">
        <v>2022</v>
      </c>
      <c r="AE1237" t="s">
        <v>4642</v>
      </c>
      <c r="AF1237" t="s">
        <v>2526</v>
      </c>
      <c r="AG1237">
        <v>2980648</v>
      </c>
      <c r="AH1237">
        <v>113275</v>
      </c>
    </row>
    <row r="1238" spans="1:37" x14ac:dyDescent="0.2">
      <c r="A1238">
        <v>198200100</v>
      </c>
      <c r="B1238" t="s">
        <v>1916</v>
      </c>
      <c r="C1238" s="15">
        <v>40397</v>
      </c>
      <c r="D1238" t="s">
        <v>1981</v>
      </c>
      <c r="E1238" t="s">
        <v>1991</v>
      </c>
      <c r="F1238" t="s">
        <v>5323</v>
      </c>
      <c r="G1238">
        <v>2014</v>
      </c>
      <c r="H1238">
        <v>89</v>
      </c>
      <c r="I1238">
        <v>0</v>
      </c>
      <c r="J1238">
        <v>17346427</v>
      </c>
      <c r="K1238">
        <v>3434</v>
      </c>
      <c r="L1238">
        <v>3434</v>
      </c>
      <c r="M1238">
        <v>15085</v>
      </c>
      <c r="N1238">
        <v>388191</v>
      </c>
      <c r="O1238">
        <v>6484090</v>
      </c>
      <c r="P1238">
        <v>136275</v>
      </c>
      <c r="Q1238">
        <v>2785378</v>
      </c>
      <c r="R1238" t="s">
        <v>2070</v>
      </c>
      <c r="S1238" t="s">
        <v>1984</v>
      </c>
      <c r="T1238" t="s">
        <v>1985</v>
      </c>
      <c r="U1238" t="s">
        <v>1986</v>
      </c>
      <c r="V1238">
        <v>50000000</v>
      </c>
      <c r="W1238">
        <v>47602194</v>
      </c>
      <c r="X1238">
        <v>109000000</v>
      </c>
      <c r="Y1238">
        <v>49117066</v>
      </c>
      <c r="AB1238" t="s">
        <v>1987</v>
      </c>
      <c r="AC1238" t="s">
        <v>5324</v>
      </c>
      <c r="AD1238" t="s">
        <v>3699</v>
      </c>
      <c r="AG1238">
        <v>2106361</v>
      </c>
      <c r="AH1238">
        <v>114033</v>
      </c>
    </row>
    <row r="1239" spans="1:37" x14ac:dyDescent="0.2">
      <c r="A1239">
        <v>201620100</v>
      </c>
      <c r="B1239" t="s">
        <v>1929</v>
      </c>
      <c r="C1239" s="15">
        <v>40397</v>
      </c>
      <c r="D1239" t="s">
        <v>1981</v>
      </c>
      <c r="E1239" t="s">
        <v>2377</v>
      </c>
      <c r="F1239" t="s">
        <v>5361</v>
      </c>
      <c r="G1239">
        <v>2014</v>
      </c>
      <c r="H1239">
        <v>112</v>
      </c>
      <c r="I1239">
        <v>1</v>
      </c>
      <c r="J1239">
        <v>6469857</v>
      </c>
      <c r="K1239">
        <v>2072</v>
      </c>
      <c r="L1239">
        <v>2072</v>
      </c>
      <c r="M1239">
        <v>5964</v>
      </c>
      <c r="N1239">
        <v>159541</v>
      </c>
      <c r="O1239">
        <v>2376375</v>
      </c>
      <c r="P1239">
        <v>14501</v>
      </c>
      <c r="Q1239">
        <v>288518</v>
      </c>
      <c r="R1239" t="s">
        <v>2070</v>
      </c>
      <c r="S1239" t="s">
        <v>1984</v>
      </c>
      <c r="T1239" t="s">
        <v>1985</v>
      </c>
      <c r="U1239" t="s">
        <v>2135</v>
      </c>
      <c r="V1239">
        <v>0</v>
      </c>
      <c r="W1239">
        <v>14904384</v>
      </c>
      <c r="X1239">
        <v>62900000</v>
      </c>
      <c r="Y1239">
        <v>15378697</v>
      </c>
      <c r="Z1239" t="s">
        <v>1087</v>
      </c>
      <c r="AB1239" t="s">
        <v>1987</v>
      </c>
      <c r="AC1239" t="s">
        <v>5362</v>
      </c>
      <c r="AD1239" t="s">
        <v>2133</v>
      </c>
      <c r="AG1239">
        <v>2626350</v>
      </c>
      <c r="AH1239">
        <v>113103</v>
      </c>
    </row>
    <row r="1240" spans="1:37" x14ac:dyDescent="0.2">
      <c r="A1240">
        <v>202180100</v>
      </c>
      <c r="B1240" t="s">
        <v>5363</v>
      </c>
      <c r="C1240" s="15">
        <v>40402</v>
      </c>
      <c r="D1240" t="s">
        <v>1981</v>
      </c>
      <c r="E1240" t="s">
        <v>1989</v>
      </c>
      <c r="F1240" t="s">
        <v>5364</v>
      </c>
      <c r="G1240">
        <v>2014</v>
      </c>
      <c r="H1240">
        <v>104</v>
      </c>
      <c r="I1240">
        <v>0</v>
      </c>
      <c r="J1240">
        <v>17813722</v>
      </c>
      <c r="K1240">
        <v>3094</v>
      </c>
      <c r="L1240">
        <v>3140</v>
      </c>
      <c r="M1240">
        <v>20658</v>
      </c>
      <c r="N1240">
        <v>674928</v>
      </c>
      <c r="O1240">
        <v>9475236</v>
      </c>
      <c r="P1240">
        <v>183088</v>
      </c>
      <c r="Q1240">
        <v>3644404</v>
      </c>
      <c r="R1240" t="s">
        <v>2070</v>
      </c>
      <c r="S1240" t="s">
        <v>1984</v>
      </c>
      <c r="T1240" t="s">
        <v>1985</v>
      </c>
      <c r="U1240" t="s">
        <v>2071</v>
      </c>
      <c r="V1240">
        <v>17000000</v>
      </c>
      <c r="W1240">
        <v>82390774</v>
      </c>
      <c r="X1240">
        <v>54500000</v>
      </c>
      <c r="Y1240">
        <v>85012757</v>
      </c>
      <c r="AB1240" t="s">
        <v>2073</v>
      </c>
      <c r="AC1240" t="s">
        <v>5365</v>
      </c>
      <c r="AD1240" t="s">
        <v>5366</v>
      </c>
      <c r="AE1240" t="s">
        <v>5367</v>
      </c>
      <c r="AF1240" t="s">
        <v>4354</v>
      </c>
      <c r="AG1240">
        <v>1924435</v>
      </c>
      <c r="AH1240">
        <v>113453</v>
      </c>
    </row>
    <row r="1241" spans="1:37" x14ac:dyDescent="0.2">
      <c r="A1241">
        <v>194760100</v>
      </c>
      <c r="B1241" t="s">
        <v>5290</v>
      </c>
      <c r="C1241" s="15">
        <v>40110</v>
      </c>
      <c r="D1241" t="s">
        <v>1981</v>
      </c>
      <c r="E1241" t="s">
        <v>1982</v>
      </c>
      <c r="F1241" t="s">
        <v>5291</v>
      </c>
      <c r="G1241">
        <v>2013</v>
      </c>
      <c r="H1241">
        <v>92</v>
      </c>
      <c r="I1241">
        <v>0</v>
      </c>
      <c r="J1241">
        <v>32055177</v>
      </c>
      <c r="K1241">
        <v>3336</v>
      </c>
      <c r="L1241">
        <v>3345</v>
      </c>
      <c r="M1241">
        <v>20225</v>
      </c>
      <c r="N1241">
        <v>786222</v>
      </c>
      <c r="O1241">
        <v>12944545</v>
      </c>
      <c r="P1241">
        <v>487437</v>
      </c>
      <c r="Q1241">
        <v>9715190</v>
      </c>
      <c r="R1241" t="s">
        <v>2475</v>
      </c>
      <c r="S1241" t="s">
        <v>2172</v>
      </c>
      <c r="T1241" t="s">
        <v>1985</v>
      </c>
      <c r="U1241" t="s">
        <v>2071</v>
      </c>
      <c r="V1241">
        <v>15000000</v>
      </c>
      <c r="W1241">
        <v>102003019</v>
      </c>
      <c r="X1241">
        <v>58900000</v>
      </c>
      <c r="Y1241">
        <v>105765039</v>
      </c>
      <c r="Z1241" t="s">
        <v>2476</v>
      </c>
      <c r="AA1241">
        <v>57022988</v>
      </c>
      <c r="AB1241" t="s">
        <v>2073</v>
      </c>
      <c r="AC1241" t="s">
        <v>5292</v>
      </c>
      <c r="AD1241" t="s">
        <v>1982</v>
      </c>
      <c r="AE1241" t="s">
        <v>2839</v>
      </c>
      <c r="AF1241" t="s">
        <v>4495</v>
      </c>
      <c r="AG1241">
        <v>3063516</v>
      </c>
      <c r="AH1241">
        <v>106062</v>
      </c>
      <c r="AJ1241">
        <v>6.6</v>
      </c>
      <c r="AK1241">
        <v>65636</v>
      </c>
    </row>
    <row r="1242" spans="1:37" x14ac:dyDescent="0.2">
      <c r="A1242">
        <v>193500100</v>
      </c>
      <c r="B1242" t="s">
        <v>1906</v>
      </c>
      <c r="C1242" s="15">
        <v>40404</v>
      </c>
      <c r="D1242" t="s">
        <v>1981</v>
      </c>
      <c r="E1242" t="s">
        <v>2377</v>
      </c>
      <c r="F1242" t="s">
        <v>5279</v>
      </c>
      <c r="G1242">
        <v>2014</v>
      </c>
      <c r="H1242">
        <v>103</v>
      </c>
      <c r="I1242">
        <v>1</v>
      </c>
      <c r="J1242">
        <v>15879645</v>
      </c>
      <c r="K1242">
        <v>3221</v>
      </c>
      <c r="L1242">
        <v>3221</v>
      </c>
      <c r="M1242">
        <v>13448</v>
      </c>
      <c r="N1242">
        <v>1102445</v>
      </c>
      <c r="O1242">
        <v>15651053</v>
      </c>
      <c r="P1242">
        <v>534853</v>
      </c>
      <c r="Q1242">
        <v>10127422</v>
      </c>
      <c r="R1242" t="s">
        <v>2070</v>
      </c>
      <c r="S1242" t="s">
        <v>1984</v>
      </c>
      <c r="T1242" t="s">
        <v>1985</v>
      </c>
      <c r="U1242" t="s">
        <v>1995</v>
      </c>
      <c r="V1242">
        <v>100000000</v>
      </c>
      <c r="W1242">
        <v>39322544</v>
      </c>
      <c r="X1242">
        <v>170138834</v>
      </c>
      <c r="Y1242">
        <v>40573927</v>
      </c>
      <c r="Z1242" t="s">
        <v>1457</v>
      </c>
      <c r="AB1242" t="s">
        <v>1987</v>
      </c>
      <c r="AC1242" t="s">
        <v>5280</v>
      </c>
      <c r="AD1242" t="s">
        <v>3675</v>
      </c>
      <c r="AE1242" t="s">
        <v>2773</v>
      </c>
      <c r="AG1242">
        <v>2333784</v>
      </c>
      <c r="AH1242">
        <v>112897</v>
      </c>
    </row>
    <row r="1243" spans="1:37" x14ac:dyDescent="0.2">
      <c r="A1243">
        <v>197720100</v>
      </c>
      <c r="B1243" t="s">
        <v>1915</v>
      </c>
      <c r="C1243" s="15">
        <v>40404</v>
      </c>
      <c r="D1243" t="s">
        <v>1981</v>
      </c>
      <c r="E1243" t="s">
        <v>2318</v>
      </c>
      <c r="F1243" t="s">
        <v>5319</v>
      </c>
      <c r="G1243">
        <v>2014</v>
      </c>
      <c r="H1243">
        <v>97</v>
      </c>
      <c r="I1243">
        <v>0</v>
      </c>
      <c r="J1243">
        <v>12305016</v>
      </c>
      <c r="K1243">
        <v>3003</v>
      </c>
      <c r="L1243">
        <v>3003</v>
      </c>
      <c r="M1243">
        <v>17238</v>
      </c>
      <c r="N1243">
        <v>479317</v>
      </c>
      <c r="O1243">
        <v>6770912</v>
      </c>
      <c r="P1243">
        <v>68226</v>
      </c>
      <c r="Q1243">
        <v>1622248</v>
      </c>
      <c r="R1243" t="s">
        <v>2002</v>
      </c>
      <c r="S1243" t="s">
        <v>2026</v>
      </c>
      <c r="T1243" t="s">
        <v>1985</v>
      </c>
      <c r="U1243" t="s">
        <v>2135</v>
      </c>
      <c r="V1243">
        <v>25000000</v>
      </c>
      <c r="W1243">
        <v>45090374</v>
      </c>
      <c r="X1243">
        <v>10000000</v>
      </c>
      <c r="Y1243">
        <v>46525313</v>
      </c>
      <c r="AB1243" t="s">
        <v>1987</v>
      </c>
      <c r="AC1243" t="s">
        <v>5320</v>
      </c>
      <c r="AD1243" t="s">
        <v>5321</v>
      </c>
      <c r="AE1243" t="s">
        <v>5322</v>
      </c>
      <c r="AG1243">
        <v>435651</v>
      </c>
      <c r="AH1243">
        <v>113378</v>
      </c>
    </row>
    <row r="1244" spans="1:37" x14ac:dyDescent="0.2">
      <c r="A1244">
        <v>123940100</v>
      </c>
      <c r="B1244" t="s">
        <v>3939</v>
      </c>
      <c r="C1244" s="15">
        <v>40411</v>
      </c>
      <c r="D1244" t="s">
        <v>1981</v>
      </c>
      <c r="E1244" t="s">
        <v>2318</v>
      </c>
      <c r="F1244" t="s">
        <v>3940</v>
      </c>
      <c r="G1244">
        <v>2011</v>
      </c>
      <c r="H1244">
        <v>101</v>
      </c>
      <c r="I1244">
        <v>1</v>
      </c>
      <c r="J1244">
        <v>6317683</v>
      </c>
      <c r="K1244">
        <v>2894</v>
      </c>
      <c r="L1244">
        <v>2894</v>
      </c>
      <c r="M1244">
        <v>7435</v>
      </c>
      <c r="N1244">
        <v>232518</v>
      </c>
      <c r="O1244">
        <v>3429518</v>
      </c>
      <c r="P1244">
        <v>110832</v>
      </c>
      <c r="Q1244">
        <v>2365064</v>
      </c>
      <c r="R1244" t="s">
        <v>2012</v>
      </c>
      <c r="S1244" t="s">
        <v>1994</v>
      </c>
      <c r="T1244" t="s">
        <v>1985</v>
      </c>
      <c r="U1244" t="s">
        <v>1995</v>
      </c>
      <c r="V1244">
        <v>65000000</v>
      </c>
      <c r="W1244">
        <v>13757804</v>
      </c>
      <c r="X1244">
        <v>25741545</v>
      </c>
      <c r="Y1244">
        <v>14195623</v>
      </c>
      <c r="Z1244" t="s">
        <v>3941</v>
      </c>
      <c r="AB1244" t="s">
        <v>2073</v>
      </c>
      <c r="AC1244" t="s">
        <v>3942</v>
      </c>
      <c r="AD1244" t="s">
        <v>3001</v>
      </c>
      <c r="AE1244" t="s">
        <v>3943</v>
      </c>
      <c r="AF1244" t="s">
        <v>3944</v>
      </c>
      <c r="AG1244">
        <v>458481</v>
      </c>
      <c r="AH1244">
        <v>113573</v>
      </c>
    </row>
    <row r="1245" spans="1:37" x14ac:dyDescent="0.2">
      <c r="A1245">
        <v>146900100</v>
      </c>
      <c r="B1245" t="s">
        <v>1716</v>
      </c>
      <c r="C1245" s="15">
        <v>40411</v>
      </c>
      <c r="D1245" t="s">
        <v>1981</v>
      </c>
      <c r="E1245" t="s">
        <v>1991</v>
      </c>
      <c r="F1245" t="s">
        <v>4546</v>
      </c>
      <c r="G1245">
        <v>2014</v>
      </c>
      <c r="H1245">
        <v>106</v>
      </c>
      <c r="I1245">
        <v>0</v>
      </c>
      <c r="J1245">
        <v>15679190</v>
      </c>
      <c r="K1245">
        <v>2907</v>
      </c>
      <c r="L1245">
        <v>3157</v>
      </c>
      <c r="M1245">
        <v>17086</v>
      </c>
      <c r="N1245">
        <v>674790</v>
      </c>
      <c r="O1245">
        <v>9961811</v>
      </c>
      <c r="P1245">
        <v>171849</v>
      </c>
      <c r="Q1245">
        <v>3429935</v>
      </c>
      <c r="R1245" t="s">
        <v>2070</v>
      </c>
      <c r="S1245" t="s">
        <v>2026</v>
      </c>
      <c r="T1245" t="s">
        <v>1985</v>
      </c>
      <c r="U1245" t="s">
        <v>2135</v>
      </c>
      <c r="V1245">
        <v>11000000</v>
      </c>
      <c r="W1245">
        <v>50474843</v>
      </c>
      <c r="X1245">
        <v>27881327</v>
      </c>
      <c r="Y1245">
        <v>52081139</v>
      </c>
      <c r="AB1245" t="s">
        <v>1987</v>
      </c>
      <c r="AC1245" t="s">
        <v>4547</v>
      </c>
      <c r="AD1245" t="s">
        <v>4336</v>
      </c>
      <c r="AG1245">
        <v>1355630</v>
      </c>
      <c r="AH1245">
        <v>113604</v>
      </c>
    </row>
    <row r="1246" spans="1:37" x14ac:dyDescent="0.2">
      <c r="A1246">
        <v>191210100</v>
      </c>
      <c r="B1246" t="s">
        <v>5237</v>
      </c>
      <c r="C1246" s="15">
        <v>40411</v>
      </c>
      <c r="D1246" t="s">
        <v>1981</v>
      </c>
      <c r="E1246" t="s">
        <v>2035</v>
      </c>
      <c r="F1246" t="s">
        <v>5238</v>
      </c>
      <c r="G1246">
        <v>2014</v>
      </c>
      <c r="H1246">
        <v>114</v>
      </c>
      <c r="I1246">
        <v>0</v>
      </c>
      <c r="J1246">
        <v>8381509</v>
      </c>
      <c r="K1246">
        <v>2673</v>
      </c>
      <c r="L1246">
        <v>2766</v>
      </c>
      <c r="M1246">
        <v>13925</v>
      </c>
      <c r="N1246">
        <v>654330</v>
      </c>
      <c r="O1246">
        <v>9479370</v>
      </c>
      <c r="P1246">
        <v>142483</v>
      </c>
      <c r="Q1246">
        <v>2999153</v>
      </c>
      <c r="R1246" t="s">
        <v>2070</v>
      </c>
      <c r="S1246" t="s">
        <v>2179</v>
      </c>
      <c r="T1246" t="s">
        <v>1985</v>
      </c>
      <c r="U1246" t="s">
        <v>2135</v>
      </c>
      <c r="V1246">
        <v>15000000</v>
      </c>
      <c r="W1246">
        <v>30127963</v>
      </c>
      <c r="X1246">
        <v>10949</v>
      </c>
      <c r="Y1246">
        <v>31086746</v>
      </c>
      <c r="AB1246" t="s">
        <v>2006</v>
      </c>
      <c r="AC1246" t="s">
        <v>5239</v>
      </c>
      <c r="AD1246" t="s">
        <v>5240</v>
      </c>
      <c r="AG1246">
        <v>2247476</v>
      </c>
      <c r="AH1246">
        <v>117308</v>
      </c>
    </row>
    <row r="1247" spans="1:37" x14ac:dyDescent="0.2">
      <c r="A1247">
        <v>204470100</v>
      </c>
      <c r="B1247" t="s">
        <v>1932</v>
      </c>
      <c r="C1247" s="15">
        <v>40416</v>
      </c>
      <c r="D1247" t="s">
        <v>1981</v>
      </c>
      <c r="E1247" t="s">
        <v>3715</v>
      </c>
      <c r="F1247" t="s">
        <v>5378</v>
      </c>
      <c r="G1247">
        <v>2014</v>
      </c>
      <c r="H1247">
        <v>108</v>
      </c>
      <c r="I1247">
        <v>0</v>
      </c>
      <c r="J1247">
        <v>7911597</v>
      </c>
      <c r="K1247">
        <v>2776</v>
      </c>
      <c r="L1247">
        <v>2776</v>
      </c>
      <c r="M1247">
        <v>10424</v>
      </c>
      <c r="N1247">
        <v>65645</v>
      </c>
      <c r="O1247">
        <v>888329</v>
      </c>
      <c r="P1247">
        <v>31380</v>
      </c>
      <c r="Q1247">
        <v>520488</v>
      </c>
      <c r="R1247" t="s">
        <v>2070</v>
      </c>
      <c r="S1247" t="s">
        <v>2026</v>
      </c>
      <c r="T1247" t="s">
        <v>1985</v>
      </c>
      <c r="U1247" t="s">
        <v>1986</v>
      </c>
      <c r="V1247">
        <v>15000000</v>
      </c>
      <c r="W1247">
        <v>25018119</v>
      </c>
      <c r="X1247">
        <v>9802216</v>
      </c>
      <c r="Y1247">
        <v>25814287</v>
      </c>
      <c r="AB1247" t="s">
        <v>2073</v>
      </c>
      <c r="AC1247" t="s">
        <v>5379</v>
      </c>
      <c r="AD1247" t="s">
        <v>5380</v>
      </c>
      <c r="AE1247" t="s">
        <v>5381</v>
      </c>
      <c r="AF1247" t="s">
        <v>5382</v>
      </c>
      <c r="AG1247">
        <v>2402157</v>
      </c>
      <c r="AH1247">
        <v>114439</v>
      </c>
    </row>
    <row r="1248" spans="1:37" x14ac:dyDescent="0.2">
      <c r="A1248">
        <v>600100</v>
      </c>
      <c r="B1248" t="s">
        <v>989</v>
      </c>
      <c r="C1248" s="15">
        <v>40418</v>
      </c>
      <c r="D1248" t="s">
        <v>1981</v>
      </c>
      <c r="E1248" t="s">
        <v>2035</v>
      </c>
      <c r="F1248" t="s">
        <v>989</v>
      </c>
      <c r="G1248">
        <v>1984</v>
      </c>
      <c r="H1248">
        <v>107</v>
      </c>
      <c r="I1248">
        <v>0</v>
      </c>
      <c r="J1248">
        <v>13612564</v>
      </c>
      <c r="K1248">
        <v>1339</v>
      </c>
      <c r="L1248">
        <v>1506</v>
      </c>
      <c r="M1248">
        <v>35601</v>
      </c>
      <c r="R1248" t="s">
        <v>2012</v>
      </c>
      <c r="S1248" t="s">
        <v>1984</v>
      </c>
      <c r="T1248" t="s">
        <v>1985</v>
      </c>
      <c r="U1248" t="s">
        <v>2071</v>
      </c>
      <c r="V1248">
        <v>30000000</v>
      </c>
      <c r="W1248">
        <v>242212467</v>
      </c>
      <c r="X1248">
        <v>53000000</v>
      </c>
      <c r="Y1248">
        <v>576147288</v>
      </c>
      <c r="Z1248" t="s">
        <v>989</v>
      </c>
      <c r="AA1248">
        <v>44459</v>
      </c>
      <c r="AB1248" t="s">
        <v>2006</v>
      </c>
      <c r="AD1248" t="s">
        <v>2039</v>
      </c>
      <c r="AG1248">
        <v>87332</v>
      </c>
      <c r="AH1248">
        <v>2716</v>
      </c>
    </row>
    <row r="1249" spans="1:37" x14ac:dyDescent="0.2">
      <c r="A1249">
        <v>203030100</v>
      </c>
      <c r="B1249" t="s">
        <v>1930</v>
      </c>
      <c r="C1249" s="15">
        <v>40418</v>
      </c>
      <c r="D1249" t="s">
        <v>1981</v>
      </c>
      <c r="E1249" t="s">
        <v>2024</v>
      </c>
      <c r="F1249" t="s">
        <v>5372</v>
      </c>
      <c r="G1249">
        <v>2014</v>
      </c>
      <c r="H1249">
        <v>93</v>
      </c>
      <c r="I1249">
        <v>0</v>
      </c>
      <c r="J1249">
        <v>8632820</v>
      </c>
      <c r="K1249">
        <v>2640</v>
      </c>
      <c r="L1249">
        <v>2650</v>
      </c>
      <c r="M1249">
        <v>9237</v>
      </c>
      <c r="N1249">
        <v>9582</v>
      </c>
      <c r="O1249">
        <v>140438</v>
      </c>
      <c r="P1249">
        <v>9851</v>
      </c>
      <c r="Q1249">
        <v>228042</v>
      </c>
      <c r="R1249" t="s">
        <v>2070</v>
      </c>
      <c r="S1249" t="s">
        <v>1984</v>
      </c>
      <c r="T1249" t="s">
        <v>1985</v>
      </c>
      <c r="U1249" t="s">
        <v>1986</v>
      </c>
      <c r="V1249">
        <v>5000000</v>
      </c>
      <c r="W1249">
        <v>21222315</v>
      </c>
      <c r="X1249">
        <v>20577311</v>
      </c>
      <c r="Y1249">
        <v>21897684</v>
      </c>
      <c r="AB1249" t="s">
        <v>2073</v>
      </c>
      <c r="AC1249" t="s">
        <v>5373</v>
      </c>
      <c r="AD1249" t="s">
        <v>1998</v>
      </c>
      <c r="AE1249" t="s">
        <v>5374</v>
      </c>
      <c r="AG1249">
        <v>2870612</v>
      </c>
      <c r="AH1249">
        <v>113780</v>
      </c>
    </row>
    <row r="1250" spans="1:37" x14ac:dyDescent="0.2">
      <c r="A1250">
        <v>206430100</v>
      </c>
      <c r="B1250" t="s">
        <v>5391</v>
      </c>
      <c r="C1250" s="15">
        <v>40425</v>
      </c>
      <c r="D1250" t="s">
        <v>1981</v>
      </c>
      <c r="E1250" t="s">
        <v>3204</v>
      </c>
      <c r="F1250" t="s">
        <v>5392</v>
      </c>
      <c r="G1250">
        <v>2014</v>
      </c>
      <c r="H1250">
        <v>106</v>
      </c>
      <c r="I1250">
        <v>0</v>
      </c>
      <c r="J1250">
        <v>1587137</v>
      </c>
      <c r="K1250">
        <v>1956</v>
      </c>
      <c r="L1250">
        <v>1956</v>
      </c>
      <c r="M1250">
        <v>3296</v>
      </c>
      <c r="N1250">
        <v>11653</v>
      </c>
      <c r="O1250">
        <v>150724</v>
      </c>
      <c r="P1250">
        <v>1446</v>
      </c>
      <c r="Q1250">
        <v>28920</v>
      </c>
      <c r="R1250" t="s">
        <v>1983</v>
      </c>
      <c r="S1250" t="s">
        <v>1984</v>
      </c>
      <c r="T1250" t="s">
        <v>1985</v>
      </c>
      <c r="U1250" t="s">
        <v>2135</v>
      </c>
      <c r="V1250">
        <v>0</v>
      </c>
      <c r="W1250">
        <v>2827666</v>
      </c>
      <c r="X1250">
        <v>0</v>
      </c>
      <c r="Y1250">
        <v>2917648</v>
      </c>
      <c r="AB1250" t="s">
        <v>2006</v>
      </c>
      <c r="AC1250" t="s">
        <v>5393</v>
      </c>
      <c r="AD1250" t="s">
        <v>5394</v>
      </c>
      <c r="AE1250" t="s">
        <v>5395</v>
      </c>
      <c r="AG1250">
        <v>2326574</v>
      </c>
      <c r="AH1250">
        <v>122942</v>
      </c>
    </row>
    <row r="1251" spans="1:37" x14ac:dyDescent="0.2">
      <c r="A1251">
        <v>182000100</v>
      </c>
      <c r="B1251" t="s">
        <v>5091</v>
      </c>
      <c r="C1251" s="15">
        <v>40432</v>
      </c>
      <c r="D1251" t="s">
        <v>1981</v>
      </c>
      <c r="E1251" t="s">
        <v>2035</v>
      </c>
      <c r="F1251" t="s">
        <v>5092</v>
      </c>
      <c r="G1251">
        <v>2013</v>
      </c>
      <c r="H1251">
        <v>84</v>
      </c>
      <c r="I1251">
        <v>0</v>
      </c>
      <c r="J1251">
        <v>24250283</v>
      </c>
      <c r="K1251">
        <v>2175</v>
      </c>
      <c r="L1251">
        <v>2175</v>
      </c>
      <c r="M1251">
        <v>9519</v>
      </c>
      <c r="N1251">
        <v>402083</v>
      </c>
      <c r="O1251">
        <v>6498286</v>
      </c>
      <c r="P1251">
        <v>72560</v>
      </c>
      <c r="Q1251">
        <v>1511233</v>
      </c>
      <c r="R1251" t="s">
        <v>2070</v>
      </c>
      <c r="S1251" t="s">
        <v>1984</v>
      </c>
      <c r="T1251" t="s">
        <v>1985</v>
      </c>
      <c r="U1251" t="s">
        <v>1986</v>
      </c>
      <c r="V1251">
        <v>13200000</v>
      </c>
      <c r="W1251">
        <v>52543632</v>
      </c>
      <c r="X1251">
        <v>1779578</v>
      </c>
      <c r="Y1251">
        <v>54215766</v>
      </c>
      <c r="AB1251" t="s">
        <v>1987</v>
      </c>
      <c r="AC1251" t="s">
        <v>5093</v>
      </c>
      <c r="AD1251" t="s">
        <v>5094</v>
      </c>
      <c r="AG1251">
        <v>2011159</v>
      </c>
      <c r="AH1251">
        <v>114182</v>
      </c>
    </row>
    <row r="1252" spans="1:37" x14ac:dyDescent="0.2">
      <c r="A1252">
        <v>193640100</v>
      </c>
      <c r="B1252" t="s">
        <v>1907</v>
      </c>
      <c r="C1252" s="15">
        <v>40432</v>
      </c>
      <c r="D1252" t="s">
        <v>1981</v>
      </c>
      <c r="E1252" t="s">
        <v>1991</v>
      </c>
      <c r="F1252" t="s">
        <v>5285</v>
      </c>
      <c r="G1252">
        <v>2014</v>
      </c>
      <c r="H1252">
        <v>107</v>
      </c>
      <c r="I1252">
        <v>1</v>
      </c>
      <c r="J1252">
        <v>15873397</v>
      </c>
      <c r="K1252">
        <v>3656</v>
      </c>
      <c r="L1252">
        <v>3656</v>
      </c>
      <c r="M1252">
        <v>16995</v>
      </c>
      <c r="N1252">
        <v>954164</v>
      </c>
      <c r="O1252">
        <v>14098162</v>
      </c>
      <c r="P1252">
        <v>256040</v>
      </c>
      <c r="Q1252">
        <v>6010497</v>
      </c>
      <c r="R1252" t="s">
        <v>2031</v>
      </c>
      <c r="S1252" t="s">
        <v>1984</v>
      </c>
      <c r="T1252" t="s">
        <v>1985</v>
      </c>
      <c r="U1252" t="s">
        <v>2135</v>
      </c>
      <c r="V1252">
        <v>36000000</v>
      </c>
      <c r="W1252">
        <v>42024533</v>
      </c>
      <c r="X1252">
        <v>15800000</v>
      </c>
      <c r="Y1252">
        <v>43361905</v>
      </c>
      <c r="Z1252" t="s">
        <v>1633</v>
      </c>
      <c r="AB1252" t="s">
        <v>2006</v>
      </c>
      <c r="AC1252" t="s">
        <v>2362</v>
      </c>
      <c r="AD1252" t="s">
        <v>2637</v>
      </c>
      <c r="AG1252">
        <v>2978462</v>
      </c>
      <c r="AH1252">
        <v>117194</v>
      </c>
    </row>
    <row r="1253" spans="1:37" x14ac:dyDescent="0.2">
      <c r="A1253">
        <v>187380100</v>
      </c>
      <c r="B1253" t="s">
        <v>1881</v>
      </c>
      <c r="C1253" s="15">
        <v>40439</v>
      </c>
      <c r="D1253" t="s">
        <v>1981</v>
      </c>
      <c r="E1253" t="s">
        <v>1989</v>
      </c>
      <c r="F1253" t="s">
        <v>5182</v>
      </c>
      <c r="G1253">
        <v>2014</v>
      </c>
      <c r="H1253">
        <v>113</v>
      </c>
      <c r="I1253">
        <v>0</v>
      </c>
      <c r="J1253">
        <v>32512804</v>
      </c>
      <c r="K1253">
        <v>3604</v>
      </c>
      <c r="L1253">
        <v>3638</v>
      </c>
      <c r="M1253">
        <v>22544</v>
      </c>
      <c r="N1253">
        <v>1607883</v>
      </c>
      <c r="O1253">
        <v>22952702</v>
      </c>
      <c r="P1253">
        <v>801471</v>
      </c>
      <c r="Q1253">
        <v>15828588</v>
      </c>
      <c r="R1253" t="s">
        <v>2002</v>
      </c>
      <c r="S1253" t="s">
        <v>2026</v>
      </c>
      <c r="T1253" t="s">
        <v>1985</v>
      </c>
      <c r="U1253" t="s">
        <v>1986</v>
      </c>
      <c r="V1253">
        <v>34000000</v>
      </c>
      <c r="W1253">
        <v>102427862</v>
      </c>
      <c r="X1253">
        <v>245891999</v>
      </c>
      <c r="Y1253">
        <v>105681582</v>
      </c>
      <c r="Z1253" t="s">
        <v>1881</v>
      </c>
      <c r="AB1253" t="s">
        <v>1987</v>
      </c>
      <c r="AC1253" t="s">
        <v>5183</v>
      </c>
      <c r="AD1253" t="s">
        <v>5184</v>
      </c>
      <c r="AE1253" t="s">
        <v>2137</v>
      </c>
      <c r="AF1253" t="s">
        <v>4354</v>
      </c>
      <c r="AG1253">
        <v>1790864</v>
      </c>
      <c r="AH1253">
        <v>114180</v>
      </c>
    </row>
    <row r="1254" spans="1:37" x14ac:dyDescent="0.2">
      <c r="A1254">
        <v>198720100</v>
      </c>
      <c r="B1254" t="s">
        <v>5332</v>
      </c>
      <c r="C1254" s="15">
        <v>40439</v>
      </c>
      <c r="D1254" t="s">
        <v>1981</v>
      </c>
      <c r="E1254" t="s">
        <v>2024</v>
      </c>
      <c r="F1254" t="s">
        <v>5333</v>
      </c>
      <c r="G1254">
        <v>2013</v>
      </c>
      <c r="H1254">
        <v>113</v>
      </c>
      <c r="I1254">
        <v>0</v>
      </c>
      <c r="J1254">
        <v>12758780</v>
      </c>
      <c r="K1254">
        <v>2712</v>
      </c>
      <c r="L1254">
        <v>2714</v>
      </c>
      <c r="M1254">
        <v>8368</v>
      </c>
      <c r="N1254">
        <v>341781</v>
      </c>
      <c r="O1254">
        <v>6161426</v>
      </c>
      <c r="P1254">
        <v>166241</v>
      </c>
      <c r="Q1254">
        <v>3799076</v>
      </c>
      <c r="R1254" t="s">
        <v>1983</v>
      </c>
      <c r="S1254" t="s">
        <v>2026</v>
      </c>
      <c r="T1254" t="s">
        <v>1985</v>
      </c>
      <c r="U1254" t="s">
        <v>1995</v>
      </c>
      <c r="V1254">
        <v>28000000</v>
      </c>
      <c r="W1254">
        <v>26017685</v>
      </c>
      <c r="X1254">
        <v>36090902</v>
      </c>
      <c r="Y1254">
        <v>26845664</v>
      </c>
      <c r="AB1254" t="s">
        <v>2073</v>
      </c>
      <c r="AC1254" t="s">
        <v>5334</v>
      </c>
      <c r="AD1254" t="s">
        <v>4717</v>
      </c>
      <c r="AE1254" t="s">
        <v>4719</v>
      </c>
      <c r="AG1254">
        <v>365907</v>
      </c>
      <c r="AH1254">
        <v>114246</v>
      </c>
    </row>
    <row r="1255" spans="1:37" x14ac:dyDescent="0.2">
      <c r="A1255">
        <v>199900100</v>
      </c>
      <c r="B1255" t="s">
        <v>5349</v>
      </c>
      <c r="C1255" s="15">
        <v>40439</v>
      </c>
      <c r="D1255" t="s">
        <v>1981</v>
      </c>
      <c r="E1255" t="s">
        <v>1991</v>
      </c>
      <c r="F1255" t="s">
        <v>5350</v>
      </c>
      <c r="G1255">
        <v>2013</v>
      </c>
      <c r="H1255">
        <v>103</v>
      </c>
      <c r="I1255">
        <v>0</v>
      </c>
      <c r="J1255">
        <v>11558149</v>
      </c>
      <c r="K1255">
        <v>2868</v>
      </c>
      <c r="L1255">
        <v>2868</v>
      </c>
      <c r="M1255">
        <v>11431</v>
      </c>
      <c r="N1255">
        <v>275124</v>
      </c>
      <c r="O1255">
        <v>3389126</v>
      </c>
      <c r="P1255">
        <v>26557</v>
      </c>
      <c r="Q1255">
        <v>608749</v>
      </c>
      <c r="R1255" t="s">
        <v>2070</v>
      </c>
      <c r="S1255" t="s">
        <v>2026</v>
      </c>
      <c r="T1255" t="s">
        <v>1985</v>
      </c>
      <c r="U1255" t="s">
        <v>2071</v>
      </c>
      <c r="V1255">
        <v>20000000</v>
      </c>
      <c r="W1255">
        <v>34296320</v>
      </c>
      <c r="X1255">
        <v>7000000</v>
      </c>
      <c r="Y1255">
        <v>35387749</v>
      </c>
      <c r="AB1255" t="s">
        <v>2073</v>
      </c>
      <c r="AC1255" t="s">
        <v>5351</v>
      </c>
      <c r="AD1255" t="s">
        <v>2609</v>
      </c>
      <c r="AE1255" t="s">
        <v>2427</v>
      </c>
      <c r="AF1255" t="s">
        <v>4246</v>
      </c>
      <c r="AG1255">
        <v>1371150</v>
      </c>
      <c r="AH1255">
        <v>114601</v>
      </c>
    </row>
    <row r="1256" spans="1:37" x14ac:dyDescent="0.2">
      <c r="A1256">
        <v>145970100</v>
      </c>
      <c r="B1256" t="s">
        <v>1710</v>
      </c>
      <c r="C1256" s="15">
        <v>40446</v>
      </c>
      <c r="D1256" t="s">
        <v>1981</v>
      </c>
      <c r="E1256" t="s">
        <v>2035</v>
      </c>
      <c r="F1256" t="s">
        <v>4522</v>
      </c>
      <c r="G1256">
        <v>2011</v>
      </c>
      <c r="H1256">
        <v>131</v>
      </c>
      <c r="I1256">
        <v>0</v>
      </c>
      <c r="J1256">
        <v>34137828</v>
      </c>
      <c r="K1256">
        <v>3236</v>
      </c>
      <c r="L1256">
        <v>3236</v>
      </c>
      <c r="M1256">
        <v>17285</v>
      </c>
      <c r="N1256">
        <v>1313107</v>
      </c>
      <c r="O1256">
        <v>21067334</v>
      </c>
      <c r="P1256">
        <v>725617</v>
      </c>
      <c r="Q1256">
        <v>13947653</v>
      </c>
      <c r="R1256" t="s">
        <v>2070</v>
      </c>
      <c r="S1256" t="s">
        <v>2020</v>
      </c>
      <c r="T1256" t="s">
        <v>1985</v>
      </c>
      <c r="U1256" t="s">
        <v>1995</v>
      </c>
      <c r="V1256">
        <v>55000000</v>
      </c>
      <c r="W1256">
        <v>101530738</v>
      </c>
      <c r="X1256">
        <v>90634545</v>
      </c>
      <c r="Y1256">
        <v>104758809</v>
      </c>
      <c r="Z1256" t="s">
        <v>1710</v>
      </c>
      <c r="AB1256" t="s">
        <v>2073</v>
      </c>
      <c r="AC1256" t="s">
        <v>4523</v>
      </c>
      <c r="AD1256" t="s">
        <v>2440</v>
      </c>
      <c r="AE1256" t="s">
        <v>4524</v>
      </c>
      <c r="AF1256" t="s">
        <v>4525</v>
      </c>
      <c r="AG1256">
        <v>455944</v>
      </c>
      <c r="AH1256">
        <v>112171</v>
      </c>
    </row>
    <row r="1257" spans="1:37" x14ac:dyDescent="0.2">
      <c r="A1257">
        <v>161050100</v>
      </c>
      <c r="B1257" t="s">
        <v>1768</v>
      </c>
      <c r="C1257" s="15">
        <v>40446</v>
      </c>
      <c r="D1257" t="s">
        <v>1981</v>
      </c>
      <c r="E1257" t="s">
        <v>2457</v>
      </c>
      <c r="F1257" t="s">
        <v>4742</v>
      </c>
      <c r="G1257">
        <v>2014</v>
      </c>
      <c r="H1257">
        <v>96</v>
      </c>
      <c r="I1257">
        <v>0</v>
      </c>
      <c r="J1257">
        <v>17275239</v>
      </c>
      <c r="K1257">
        <v>3464</v>
      </c>
      <c r="L1257">
        <v>3464</v>
      </c>
      <c r="M1257">
        <v>16586</v>
      </c>
      <c r="N1257">
        <v>534283</v>
      </c>
      <c r="O1257">
        <v>8434673</v>
      </c>
      <c r="P1257">
        <v>319231</v>
      </c>
      <c r="Q1257">
        <v>10392808</v>
      </c>
      <c r="R1257" t="s">
        <v>2031</v>
      </c>
      <c r="S1257" t="s">
        <v>2026</v>
      </c>
      <c r="T1257" t="s">
        <v>2458</v>
      </c>
      <c r="U1257" t="s">
        <v>2004</v>
      </c>
      <c r="V1257">
        <v>60000000</v>
      </c>
      <c r="W1257">
        <v>50837305</v>
      </c>
      <c r="X1257">
        <v>61108946</v>
      </c>
      <c r="Y1257">
        <v>52448172</v>
      </c>
      <c r="AB1257" t="s">
        <v>2006</v>
      </c>
      <c r="AC1257" t="s">
        <v>4743</v>
      </c>
      <c r="AD1257" t="s">
        <v>2460</v>
      </c>
      <c r="AG1257">
        <v>787474</v>
      </c>
      <c r="AH1257">
        <v>114552</v>
      </c>
      <c r="AI1257">
        <v>81564</v>
      </c>
    </row>
    <row r="1258" spans="1:37" x14ac:dyDescent="0.2">
      <c r="A1258">
        <v>198800100</v>
      </c>
      <c r="B1258" t="s">
        <v>1922</v>
      </c>
      <c r="C1258" s="15">
        <v>40453</v>
      </c>
      <c r="D1258" t="s">
        <v>1981</v>
      </c>
      <c r="E1258" t="s">
        <v>1989</v>
      </c>
      <c r="F1258" t="s">
        <v>5338</v>
      </c>
      <c r="G1258">
        <v>2014</v>
      </c>
      <c r="H1258">
        <v>149</v>
      </c>
      <c r="I1258">
        <v>0</v>
      </c>
      <c r="J1258">
        <v>37513109</v>
      </c>
      <c r="K1258">
        <v>3014</v>
      </c>
      <c r="L1258">
        <v>3284</v>
      </c>
      <c r="M1258">
        <v>26324</v>
      </c>
      <c r="N1258">
        <v>1126988</v>
      </c>
      <c r="O1258">
        <v>15864797</v>
      </c>
      <c r="P1258">
        <v>439947</v>
      </c>
      <c r="Q1258">
        <v>8942850</v>
      </c>
      <c r="R1258" t="s">
        <v>2070</v>
      </c>
      <c r="S1258" t="s">
        <v>2026</v>
      </c>
      <c r="T1258" t="s">
        <v>1985</v>
      </c>
      <c r="U1258" t="s">
        <v>1986</v>
      </c>
      <c r="V1258">
        <v>61000000</v>
      </c>
      <c r="W1258">
        <v>167767189</v>
      </c>
      <c r="X1258">
        <v>200800000</v>
      </c>
      <c r="Y1258">
        <v>173073051</v>
      </c>
      <c r="AB1258" t="s">
        <v>2073</v>
      </c>
      <c r="AC1258" t="s">
        <v>5339</v>
      </c>
      <c r="AD1258" t="s">
        <v>2113</v>
      </c>
      <c r="AE1258" t="s">
        <v>4354</v>
      </c>
      <c r="AG1258">
        <v>2267998</v>
      </c>
      <c r="AH1258">
        <v>112556</v>
      </c>
    </row>
    <row r="1259" spans="1:37" x14ac:dyDescent="0.2">
      <c r="A1259">
        <v>205740100</v>
      </c>
      <c r="B1259" t="s">
        <v>1933</v>
      </c>
      <c r="C1259" s="15">
        <v>40453</v>
      </c>
      <c r="D1259" t="s">
        <v>1981</v>
      </c>
      <c r="E1259" t="s">
        <v>3204</v>
      </c>
      <c r="F1259" t="s">
        <v>5388</v>
      </c>
      <c r="G1259">
        <v>2014</v>
      </c>
      <c r="H1259">
        <v>111</v>
      </c>
      <c r="I1259">
        <v>0</v>
      </c>
      <c r="J1259">
        <v>6300146</v>
      </c>
      <c r="K1259">
        <v>1825</v>
      </c>
      <c r="L1259">
        <v>1887</v>
      </c>
      <c r="M1259">
        <v>5433</v>
      </c>
      <c r="N1259">
        <v>381594</v>
      </c>
      <c r="O1259">
        <v>4068347</v>
      </c>
      <c r="P1259">
        <v>43802</v>
      </c>
      <c r="Q1259">
        <v>656524</v>
      </c>
      <c r="R1259" t="s">
        <v>2002</v>
      </c>
      <c r="S1259" t="s">
        <v>2026</v>
      </c>
      <c r="T1259" t="s">
        <v>1985</v>
      </c>
      <c r="U1259" t="s">
        <v>1986</v>
      </c>
      <c r="V1259">
        <v>16000000</v>
      </c>
      <c r="W1259">
        <v>14019924</v>
      </c>
      <c r="X1259">
        <v>6749285</v>
      </c>
      <c r="Y1259">
        <v>14466082</v>
      </c>
      <c r="AB1259" t="s">
        <v>1987</v>
      </c>
      <c r="AC1259" t="s">
        <v>5389</v>
      </c>
      <c r="AD1259" t="s">
        <v>5390</v>
      </c>
      <c r="AE1259" t="s">
        <v>5136</v>
      </c>
      <c r="AG1259">
        <v>2467046</v>
      </c>
      <c r="AH1259">
        <v>115414</v>
      </c>
    </row>
    <row r="1260" spans="1:37" x14ac:dyDescent="0.2">
      <c r="A1260">
        <v>198970100</v>
      </c>
      <c r="B1260" t="s">
        <v>5340</v>
      </c>
      <c r="C1260" s="15">
        <v>40171</v>
      </c>
      <c r="D1260" t="s">
        <v>1981</v>
      </c>
      <c r="E1260" t="s">
        <v>3801</v>
      </c>
      <c r="F1260" t="s">
        <v>5341</v>
      </c>
      <c r="G1260">
        <v>2013</v>
      </c>
      <c r="H1260">
        <v>92</v>
      </c>
      <c r="I1260">
        <v>0</v>
      </c>
      <c r="J1260">
        <v>2007567</v>
      </c>
      <c r="K1260">
        <v>1037</v>
      </c>
      <c r="L1260">
        <v>1037</v>
      </c>
      <c r="M1260">
        <v>2149</v>
      </c>
      <c r="N1260">
        <v>50640</v>
      </c>
      <c r="O1260">
        <v>809121</v>
      </c>
      <c r="P1260">
        <v>3025</v>
      </c>
      <c r="Q1260">
        <v>69849</v>
      </c>
      <c r="R1260" t="s">
        <v>2475</v>
      </c>
      <c r="S1260" t="s">
        <v>2172</v>
      </c>
      <c r="T1260" t="s">
        <v>1985</v>
      </c>
      <c r="U1260" t="s">
        <v>2905</v>
      </c>
      <c r="V1260">
        <v>0</v>
      </c>
      <c r="W1260">
        <v>6206566</v>
      </c>
      <c r="X1260">
        <v>26020215</v>
      </c>
      <c r="Y1260">
        <v>6434349</v>
      </c>
      <c r="AB1260" t="s">
        <v>2006</v>
      </c>
      <c r="AC1260" t="s">
        <v>5342</v>
      </c>
      <c r="AD1260" t="s">
        <v>5343</v>
      </c>
      <c r="AE1260" t="s">
        <v>4666</v>
      </c>
      <c r="AF1260" t="s">
        <v>5344</v>
      </c>
      <c r="AG1260">
        <v>3165608</v>
      </c>
      <c r="AH1260">
        <v>107704</v>
      </c>
    </row>
    <row r="1261" spans="1:37" x14ac:dyDescent="0.2">
      <c r="A1261">
        <v>210770100</v>
      </c>
      <c r="B1261" t="s">
        <v>1937</v>
      </c>
      <c r="C1261" s="15">
        <v>40453</v>
      </c>
      <c r="D1261" t="s">
        <v>1981</v>
      </c>
      <c r="E1261" t="s">
        <v>1991</v>
      </c>
      <c r="F1261" t="s">
        <v>1937</v>
      </c>
      <c r="G1261">
        <v>2014</v>
      </c>
      <c r="H1261">
        <v>98</v>
      </c>
      <c r="I1261">
        <v>0</v>
      </c>
      <c r="J1261">
        <v>37134255</v>
      </c>
      <c r="K1261">
        <v>3185</v>
      </c>
      <c r="L1261">
        <v>3215</v>
      </c>
      <c r="M1261">
        <v>15066</v>
      </c>
      <c r="N1261">
        <v>404802</v>
      </c>
      <c r="O1261">
        <v>6029851</v>
      </c>
      <c r="P1261">
        <v>156734</v>
      </c>
      <c r="Q1261">
        <v>3715383</v>
      </c>
      <c r="R1261" t="s">
        <v>2012</v>
      </c>
      <c r="S1261" t="s">
        <v>2150</v>
      </c>
      <c r="T1261" t="s">
        <v>1985</v>
      </c>
      <c r="U1261" t="s">
        <v>2080</v>
      </c>
      <c r="V1261">
        <v>6500000</v>
      </c>
      <c r="W1261">
        <v>84273813</v>
      </c>
      <c r="X1261">
        <v>166400000</v>
      </c>
      <c r="Y1261">
        <v>86955720</v>
      </c>
      <c r="Z1261" t="s">
        <v>1845</v>
      </c>
      <c r="AB1261" t="s">
        <v>2073</v>
      </c>
      <c r="AC1261" t="s">
        <v>5405</v>
      </c>
      <c r="AD1261" t="s">
        <v>4246</v>
      </c>
      <c r="AE1261" t="s">
        <v>5406</v>
      </c>
      <c r="AF1261" t="s">
        <v>5062</v>
      </c>
      <c r="AG1261">
        <v>3322940</v>
      </c>
      <c r="AH1261">
        <v>114713</v>
      </c>
    </row>
    <row r="1262" spans="1:37" x14ac:dyDescent="0.2">
      <c r="A1262">
        <v>142980100</v>
      </c>
      <c r="B1262" t="s">
        <v>1663</v>
      </c>
      <c r="C1262" s="15">
        <v>40460</v>
      </c>
      <c r="D1262" t="s">
        <v>1981</v>
      </c>
      <c r="E1262" t="s">
        <v>2024</v>
      </c>
      <c r="F1262" t="s">
        <v>4372</v>
      </c>
      <c r="G1262">
        <v>2014</v>
      </c>
      <c r="H1262">
        <v>92</v>
      </c>
      <c r="I1262">
        <v>0</v>
      </c>
      <c r="J1262">
        <v>23514615</v>
      </c>
      <c r="K1262">
        <v>2887</v>
      </c>
      <c r="L1262">
        <v>2900</v>
      </c>
      <c r="M1262">
        <v>11472</v>
      </c>
      <c r="N1262">
        <v>575926</v>
      </c>
      <c r="O1262">
        <v>9657972</v>
      </c>
      <c r="P1262">
        <v>402766</v>
      </c>
      <c r="Q1262">
        <v>8602961</v>
      </c>
      <c r="R1262" t="s">
        <v>2012</v>
      </c>
      <c r="S1262" t="s">
        <v>2026</v>
      </c>
      <c r="T1262" t="s">
        <v>1985</v>
      </c>
      <c r="U1262" t="s">
        <v>1995</v>
      </c>
      <c r="V1262">
        <v>70000000</v>
      </c>
      <c r="W1262">
        <v>55991880</v>
      </c>
      <c r="X1262">
        <v>160830062</v>
      </c>
      <c r="Y1262">
        <v>57773749</v>
      </c>
      <c r="AB1262" t="s">
        <v>1987</v>
      </c>
      <c r="AC1262" t="s">
        <v>4373</v>
      </c>
      <c r="AD1262" t="s">
        <v>1998</v>
      </c>
      <c r="AE1262" t="s">
        <v>2095</v>
      </c>
      <c r="AF1262" t="s">
        <v>3735</v>
      </c>
      <c r="AG1262">
        <v>829150</v>
      </c>
      <c r="AH1262">
        <v>114795</v>
      </c>
    </row>
    <row r="1263" spans="1:37" x14ac:dyDescent="0.2">
      <c r="A1263">
        <v>193510100</v>
      </c>
      <c r="B1263" t="s">
        <v>5281</v>
      </c>
      <c r="C1263" s="15">
        <v>40460</v>
      </c>
      <c r="D1263" t="s">
        <v>1981</v>
      </c>
      <c r="E1263" t="s">
        <v>2010</v>
      </c>
      <c r="F1263" t="s">
        <v>5282</v>
      </c>
      <c r="G1263">
        <v>2013</v>
      </c>
      <c r="H1263">
        <v>81</v>
      </c>
      <c r="I1263">
        <v>0</v>
      </c>
      <c r="J1263">
        <v>18360230</v>
      </c>
      <c r="K1263">
        <v>3088</v>
      </c>
      <c r="L1263">
        <v>3176</v>
      </c>
      <c r="M1263">
        <v>19460</v>
      </c>
      <c r="N1263">
        <v>643780</v>
      </c>
      <c r="O1263">
        <v>10907766</v>
      </c>
      <c r="P1263">
        <v>175453</v>
      </c>
      <c r="Q1263">
        <v>3520108</v>
      </c>
      <c r="R1263" t="s">
        <v>2031</v>
      </c>
      <c r="S1263" t="s">
        <v>2026</v>
      </c>
      <c r="T1263" t="s">
        <v>1985</v>
      </c>
      <c r="U1263" t="s">
        <v>2071</v>
      </c>
      <c r="V1263">
        <v>28000000</v>
      </c>
      <c r="W1263">
        <v>66954149</v>
      </c>
      <c r="X1263">
        <v>34425138</v>
      </c>
      <c r="Y1263">
        <v>69055550</v>
      </c>
      <c r="AB1263" t="s">
        <v>2006</v>
      </c>
      <c r="AC1263" t="s">
        <v>5283</v>
      </c>
      <c r="AD1263" t="s">
        <v>2427</v>
      </c>
      <c r="AE1263" t="s">
        <v>5284</v>
      </c>
      <c r="AG1263">
        <v>1698641</v>
      </c>
      <c r="AH1263">
        <v>115381</v>
      </c>
    </row>
    <row r="1264" spans="1:37" x14ac:dyDescent="0.2">
      <c r="A1264">
        <v>194950100</v>
      </c>
      <c r="B1264" t="s">
        <v>5293</v>
      </c>
      <c r="C1264" s="15">
        <v>40460</v>
      </c>
      <c r="D1264" t="s">
        <v>1981</v>
      </c>
      <c r="E1264" t="s">
        <v>2318</v>
      </c>
      <c r="F1264" t="s">
        <v>5294</v>
      </c>
      <c r="G1264">
        <v>2013</v>
      </c>
      <c r="H1264">
        <v>103</v>
      </c>
      <c r="I1264">
        <v>0</v>
      </c>
      <c r="J1264">
        <v>33405</v>
      </c>
      <c r="K1264">
        <v>43</v>
      </c>
      <c r="L1264">
        <v>43</v>
      </c>
      <c r="M1264">
        <v>77</v>
      </c>
      <c r="R1264" t="s">
        <v>2171</v>
      </c>
      <c r="S1264" t="s">
        <v>2172</v>
      </c>
      <c r="T1264" t="s">
        <v>1985</v>
      </c>
      <c r="U1264" t="s">
        <v>2135</v>
      </c>
      <c r="V1264">
        <v>0</v>
      </c>
      <c r="W1264">
        <v>90592</v>
      </c>
      <c r="X1264">
        <v>6827422</v>
      </c>
      <c r="Y1264">
        <v>93472</v>
      </c>
      <c r="AB1264" t="s">
        <v>1987</v>
      </c>
      <c r="AC1264" t="s">
        <v>5295</v>
      </c>
      <c r="AD1264" t="s">
        <v>2652</v>
      </c>
      <c r="AE1264" t="s">
        <v>5296</v>
      </c>
      <c r="AF1264" t="s">
        <v>5297</v>
      </c>
      <c r="AG1264">
        <v>1196956</v>
      </c>
      <c r="AH1264">
        <v>117136</v>
      </c>
      <c r="AJ1264">
        <v>6.7</v>
      </c>
      <c r="AK1264">
        <v>4541</v>
      </c>
    </row>
    <row r="1265" spans="1:34" x14ac:dyDescent="0.2">
      <c r="A1265">
        <v>195470100</v>
      </c>
      <c r="B1265" t="s">
        <v>1909</v>
      </c>
      <c r="C1265" s="15">
        <v>40460</v>
      </c>
      <c r="D1265" t="s">
        <v>1981</v>
      </c>
      <c r="E1265" t="s">
        <v>1991</v>
      </c>
      <c r="F1265" t="s">
        <v>5298</v>
      </c>
      <c r="G1265">
        <v>2014</v>
      </c>
      <c r="H1265">
        <v>141</v>
      </c>
      <c r="I1265">
        <v>0</v>
      </c>
      <c r="J1265">
        <v>13116226</v>
      </c>
      <c r="K1265">
        <v>3003</v>
      </c>
      <c r="L1265">
        <v>3003</v>
      </c>
      <c r="M1265">
        <v>14529</v>
      </c>
      <c r="N1265">
        <v>592238</v>
      </c>
      <c r="O1265">
        <v>8036613</v>
      </c>
      <c r="P1265">
        <v>183802</v>
      </c>
      <c r="Q1265">
        <v>4235779</v>
      </c>
      <c r="R1265" t="s">
        <v>2070</v>
      </c>
      <c r="S1265" t="s">
        <v>1984</v>
      </c>
      <c r="T1265" t="s">
        <v>1985</v>
      </c>
      <c r="U1265" t="s">
        <v>2135</v>
      </c>
      <c r="V1265">
        <v>50000000</v>
      </c>
      <c r="W1265">
        <v>47119388</v>
      </c>
      <c r="X1265">
        <v>29000000</v>
      </c>
      <c r="Y1265">
        <v>48617108</v>
      </c>
      <c r="AB1265" t="s">
        <v>2073</v>
      </c>
      <c r="AC1265" t="s">
        <v>4422</v>
      </c>
      <c r="AD1265" t="s">
        <v>5299</v>
      </c>
      <c r="AE1265" t="s">
        <v>5300</v>
      </c>
      <c r="AG1265">
        <v>1872194</v>
      </c>
      <c r="AH1265">
        <v>115170</v>
      </c>
    </row>
    <row r="1266" spans="1:34" x14ac:dyDescent="0.2">
      <c r="A1266">
        <v>197710100</v>
      </c>
      <c r="B1266" t="s">
        <v>5316</v>
      </c>
      <c r="C1266" s="15">
        <v>40460</v>
      </c>
      <c r="D1266" t="s">
        <v>1981</v>
      </c>
      <c r="E1266" t="s">
        <v>2377</v>
      </c>
      <c r="F1266" t="s">
        <v>5316</v>
      </c>
      <c r="G1266">
        <v>2014</v>
      </c>
      <c r="H1266">
        <v>105</v>
      </c>
      <c r="I1266">
        <v>0</v>
      </c>
      <c r="J1266">
        <v>7485346</v>
      </c>
      <c r="K1266">
        <v>846</v>
      </c>
      <c r="L1266">
        <v>1037</v>
      </c>
      <c r="M1266">
        <v>3937</v>
      </c>
      <c r="N1266">
        <v>267096</v>
      </c>
      <c r="O1266">
        <v>3341278</v>
      </c>
      <c r="R1266" t="s">
        <v>2070</v>
      </c>
      <c r="S1266" t="s">
        <v>2026</v>
      </c>
      <c r="T1266" t="s">
        <v>1985</v>
      </c>
      <c r="U1266" t="s">
        <v>2135</v>
      </c>
      <c r="V1266">
        <v>5000000</v>
      </c>
      <c r="W1266">
        <v>17390770</v>
      </c>
      <c r="X1266">
        <v>108472</v>
      </c>
      <c r="Y1266">
        <v>17944208</v>
      </c>
      <c r="AB1266" t="s">
        <v>2073</v>
      </c>
      <c r="AC1266" t="s">
        <v>5317</v>
      </c>
      <c r="AD1266" t="s">
        <v>2377</v>
      </c>
      <c r="AE1266" t="s">
        <v>5318</v>
      </c>
      <c r="AG1266">
        <v>2205401</v>
      </c>
      <c r="AH1266">
        <v>99335</v>
      </c>
    </row>
    <row r="1267" spans="1:34" x14ac:dyDescent="0.2">
      <c r="A1267">
        <v>185160100</v>
      </c>
      <c r="B1267" t="s">
        <v>1870</v>
      </c>
      <c r="C1267" s="15">
        <v>40467</v>
      </c>
      <c r="D1267" t="s">
        <v>1981</v>
      </c>
      <c r="E1267" t="s">
        <v>1989</v>
      </c>
      <c r="F1267" t="s">
        <v>5144</v>
      </c>
      <c r="G1267">
        <v>2014</v>
      </c>
      <c r="H1267">
        <v>95</v>
      </c>
      <c r="I1267">
        <v>0</v>
      </c>
      <c r="J1267">
        <v>17005218</v>
      </c>
      <c r="K1267">
        <v>3071</v>
      </c>
      <c r="L1267">
        <v>3113</v>
      </c>
      <c r="M1267">
        <v>14265</v>
      </c>
      <c r="N1267">
        <v>852242</v>
      </c>
      <c r="O1267">
        <v>11230233</v>
      </c>
      <c r="P1267">
        <v>400482</v>
      </c>
      <c r="Q1267">
        <v>8762405</v>
      </c>
      <c r="R1267" t="s">
        <v>2012</v>
      </c>
      <c r="S1267" t="s">
        <v>1984</v>
      </c>
      <c r="T1267" t="s">
        <v>2032</v>
      </c>
      <c r="U1267" t="s">
        <v>2004</v>
      </c>
      <c r="V1267">
        <v>50000000</v>
      </c>
      <c r="W1267">
        <v>50151543</v>
      </c>
      <c r="X1267">
        <v>47500000</v>
      </c>
      <c r="Y1267">
        <v>51728857</v>
      </c>
      <c r="AB1267" t="s">
        <v>2006</v>
      </c>
      <c r="AC1267" t="s">
        <v>5145</v>
      </c>
      <c r="AD1267" t="s">
        <v>4777</v>
      </c>
      <c r="AG1267">
        <v>2262227</v>
      </c>
      <c r="AH1267">
        <v>115664</v>
      </c>
    </row>
    <row r="1268" spans="1:34" x14ac:dyDescent="0.2">
      <c r="A1268">
        <v>190910100</v>
      </c>
      <c r="B1268" t="s">
        <v>1891</v>
      </c>
      <c r="C1268" s="15">
        <v>40467</v>
      </c>
      <c r="D1268" t="s">
        <v>1981</v>
      </c>
      <c r="E1268" t="s">
        <v>2035</v>
      </c>
      <c r="F1268" t="s">
        <v>5223</v>
      </c>
      <c r="G1268">
        <v>2014</v>
      </c>
      <c r="H1268">
        <v>134</v>
      </c>
      <c r="I1268">
        <v>0</v>
      </c>
      <c r="J1268">
        <v>23702421</v>
      </c>
      <c r="K1268">
        <v>3173</v>
      </c>
      <c r="L1268">
        <v>3313</v>
      </c>
      <c r="M1268">
        <v>20336</v>
      </c>
      <c r="N1268">
        <v>984492</v>
      </c>
      <c r="O1268">
        <v>14822791</v>
      </c>
      <c r="P1268">
        <v>763268</v>
      </c>
      <c r="Q1268">
        <v>14163724</v>
      </c>
      <c r="R1268" t="s">
        <v>1983</v>
      </c>
      <c r="S1268" t="s">
        <v>1984</v>
      </c>
      <c r="T1268" t="s">
        <v>1985</v>
      </c>
      <c r="U1268" t="s">
        <v>2135</v>
      </c>
      <c r="V1268">
        <v>80000000</v>
      </c>
      <c r="W1268">
        <v>85755593</v>
      </c>
      <c r="X1268">
        <v>126000000</v>
      </c>
      <c r="Y1268">
        <v>88476804</v>
      </c>
      <c r="AB1268" t="s">
        <v>2073</v>
      </c>
      <c r="AC1268" t="s">
        <v>5224</v>
      </c>
      <c r="AD1268" t="s">
        <v>4240</v>
      </c>
      <c r="AE1268" t="s">
        <v>5225</v>
      </c>
      <c r="AF1268" t="s">
        <v>5226</v>
      </c>
      <c r="AG1268">
        <v>2713180</v>
      </c>
      <c r="AH1268">
        <v>115210</v>
      </c>
    </row>
    <row r="1269" spans="1:34" x14ac:dyDescent="0.2">
      <c r="A1269">
        <v>199460100</v>
      </c>
      <c r="B1269" t="s">
        <v>1923</v>
      </c>
      <c r="C1269" s="15">
        <v>40467</v>
      </c>
      <c r="D1269" t="s">
        <v>1981</v>
      </c>
      <c r="E1269" t="s">
        <v>3715</v>
      </c>
      <c r="F1269" t="s">
        <v>5345</v>
      </c>
      <c r="G1269">
        <v>2014</v>
      </c>
      <c r="H1269">
        <v>118</v>
      </c>
      <c r="I1269">
        <v>0</v>
      </c>
      <c r="J1269">
        <v>10003827</v>
      </c>
      <c r="K1269">
        <v>2936</v>
      </c>
      <c r="L1269">
        <v>2936</v>
      </c>
      <c r="M1269">
        <v>11060</v>
      </c>
      <c r="N1269">
        <v>694897</v>
      </c>
      <c r="O1269">
        <v>9832226</v>
      </c>
      <c r="P1269">
        <v>123853</v>
      </c>
      <c r="Q1269">
        <v>2492974</v>
      </c>
      <c r="R1269" t="s">
        <v>2070</v>
      </c>
      <c r="S1269" t="s">
        <v>2026</v>
      </c>
      <c r="T1269" t="s">
        <v>1985</v>
      </c>
      <c r="U1269" t="s">
        <v>2135</v>
      </c>
      <c r="V1269">
        <v>26000000</v>
      </c>
      <c r="W1269">
        <v>26766213</v>
      </c>
      <c r="X1269">
        <v>1100000</v>
      </c>
      <c r="Y1269">
        <v>27617169</v>
      </c>
      <c r="AB1269" t="s">
        <v>1987</v>
      </c>
      <c r="AC1269" t="s">
        <v>5346</v>
      </c>
      <c r="AD1269" t="s">
        <v>2095</v>
      </c>
      <c r="AE1269" t="s">
        <v>4336</v>
      </c>
      <c r="AG1269">
        <v>1972779</v>
      </c>
      <c r="AH1269">
        <v>115147</v>
      </c>
    </row>
    <row r="1270" spans="1:34" x14ac:dyDescent="0.2">
      <c r="A1270">
        <v>153080100</v>
      </c>
      <c r="B1270" t="s">
        <v>1754</v>
      </c>
      <c r="C1270" s="15">
        <v>40474</v>
      </c>
      <c r="D1270" t="s">
        <v>1981</v>
      </c>
      <c r="E1270" t="s">
        <v>2024</v>
      </c>
      <c r="F1270" t="s">
        <v>4702</v>
      </c>
      <c r="G1270">
        <v>2014</v>
      </c>
      <c r="H1270">
        <v>89</v>
      </c>
      <c r="I1270">
        <v>0</v>
      </c>
      <c r="J1270">
        <v>19875995</v>
      </c>
      <c r="K1270">
        <v>2858</v>
      </c>
      <c r="L1270">
        <v>2899</v>
      </c>
      <c r="M1270">
        <v>13220</v>
      </c>
      <c r="N1270">
        <v>319031</v>
      </c>
      <c r="O1270">
        <v>5929411</v>
      </c>
      <c r="P1270">
        <v>84663</v>
      </c>
      <c r="Q1270">
        <v>1825589</v>
      </c>
      <c r="R1270" t="s">
        <v>2012</v>
      </c>
      <c r="S1270" t="s">
        <v>2662</v>
      </c>
      <c r="T1270" t="s">
        <v>1985</v>
      </c>
      <c r="U1270" t="s">
        <v>2080</v>
      </c>
      <c r="V1270">
        <v>5000000</v>
      </c>
      <c r="W1270">
        <v>50856010</v>
      </c>
      <c r="X1270">
        <v>52734261</v>
      </c>
      <c r="Y1270">
        <v>52474432</v>
      </c>
      <c r="Z1270" t="s">
        <v>1754</v>
      </c>
      <c r="AB1270" t="s">
        <v>1987</v>
      </c>
      <c r="AC1270" t="s">
        <v>4703</v>
      </c>
      <c r="AD1270" t="s">
        <v>4704</v>
      </c>
      <c r="AE1270" t="s">
        <v>4119</v>
      </c>
      <c r="AF1270" t="s">
        <v>4705</v>
      </c>
      <c r="AG1270">
        <v>1204977</v>
      </c>
      <c r="AH1270">
        <v>115534</v>
      </c>
    </row>
    <row r="1271" spans="1:34" x14ac:dyDescent="0.2">
      <c r="A1271">
        <v>212530100</v>
      </c>
      <c r="B1271" t="s">
        <v>1938</v>
      </c>
      <c r="C1271" s="15">
        <v>40474</v>
      </c>
      <c r="D1271" t="s">
        <v>1981</v>
      </c>
      <c r="E1271" t="s">
        <v>2377</v>
      </c>
      <c r="F1271" t="s">
        <v>5407</v>
      </c>
      <c r="G1271">
        <v>2014</v>
      </c>
      <c r="H1271">
        <v>96</v>
      </c>
      <c r="I1271">
        <v>0</v>
      </c>
      <c r="J1271">
        <v>14415922</v>
      </c>
      <c r="K1271">
        <v>2589</v>
      </c>
      <c r="L1271">
        <v>2589</v>
      </c>
      <c r="M1271">
        <v>11816</v>
      </c>
      <c r="N1271">
        <v>905689</v>
      </c>
      <c r="O1271">
        <v>11535618</v>
      </c>
      <c r="P1271">
        <v>593272</v>
      </c>
      <c r="Q1271">
        <v>10186465</v>
      </c>
      <c r="R1271" t="s">
        <v>2070</v>
      </c>
      <c r="S1271" t="s">
        <v>1984</v>
      </c>
      <c r="T1271" t="s">
        <v>1985</v>
      </c>
      <c r="U1271" t="s">
        <v>1995</v>
      </c>
      <c r="V1271">
        <v>0</v>
      </c>
      <c r="W1271">
        <v>43037835</v>
      </c>
      <c r="X1271">
        <v>33200000</v>
      </c>
      <c r="Y1271">
        <v>44403870</v>
      </c>
      <c r="Z1271" t="s">
        <v>1938</v>
      </c>
      <c r="AB1271" t="s">
        <v>2073</v>
      </c>
      <c r="AC1271" t="s">
        <v>5408</v>
      </c>
      <c r="AD1271" t="s">
        <v>3925</v>
      </c>
      <c r="AE1271" t="s">
        <v>5409</v>
      </c>
      <c r="AF1271" t="s">
        <v>5410</v>
      </c>
      <c r="AG1271">
        <v>2911666</v>
      </c>
      <c r="AH1271">
        <v>115149</v>
      </c>
    </row>
    <row r="1272" spans="1:34" x14ac:dyDescent="0.2">
      <c r="A1272">
        <v>198630100</v>
      </c>
      <c r="B1272" t="s">
        <v>1920</v>
      </c>
      <c r="C1272" s="15">
        <v>40481</v>
      </c>
      <c r="D1272" t="s">
        <v>1981</v>
      </c>
      <c r="E1272" t="s">
        <v>4368</v>
      </c>
      <c r="F1272" t="s">
        <v>5330</v>
      </c>
      <c r="G1272">
        <v>2013</v>
      </c>
      <c r="H1272">
        <v>92</v>
      </c>
      <c r="I1272">
        <v>0</v>
      </c>
      <c r="J1272">
        <v>1843347</v>
      </c>
      <c r="K1272">
        <v>1935</v>
      </c>
      <c r="L1272">
        <v>1935</v>
      </c>
      <c r="M1272">
        <v>2804</v>
      </c>
      <c r="N1272">
        <v>78941</v>
      </c>
      <c r="O1272">
        <v>973871</v>
      </c>
      <c r="P1272">
        <v>17448</v>
      </c>
      <c r="Q1272">
        <v>313324</v>
      </c>
      <c r="R1272" t="s">
        <v>2070</v>
      </c>
      <c r="S1272" t="s">
        <v>2026</v>
      </c>
      <c r="T1272" t="s">
        <v>1985</v>
      </c>
      <c r="U1272" t="s">
        <v>1986</v>
      </c>
      <c r="V1272">
        <v>22000000</v>
      </c>
      <c r="W1272">
        <v>3242457</v>
      </c>
      <c r="X1272">
        <v>16321122</v>
      </c>
      <c r="Y1272">
        <v>3345639</v>
      </c>
      <c r="AB1272" t="s">
        <v>2073</v>
      </c>
      <c r="AC1272" t="s">
        <v>5331</v>
      </c>
      <c r="AD1272" t="s">
        <v>2546</v>
      </c>
      <c r="AE1272" t="s">
        <v>2773</v>
      </c>
      <c r="AF1272" t="s">
        <v>2921</v>
      </c>
      <c r="AG1272">
        <v>1726592</v>
      </c>
      <c r="AH1272">
        <v>114007</v>
      </c>
    </row>
    <row r="1273" spans="1:34" x14ac:dyDescent="0.2">
      <c r="A1273">
        <v>210210100</v>
      </c>
      <c r="B1273" t="s">
        <v>1935</v>
      </c>
      <c r="C1273" s="15">
        <v>40481</v>
      </c>
      <c r="D1273" t="s">
        <v>1981</v>
      </c>
      <c r="E1273" t="s">
        <v>3801</v>
      </c>
      <c r="F1273" t="s">
        <v>1935</v>
      </c>
      <c r="G1273">
        <v>2014</v>
      </c>
      <c r="H1273">
        <v>117</v>
      </c>
      <c r="I1273">
        <v>0</v>
      </c>
      <c r="J1273">
        <v>10441000</v>
      </c>
      <c r="K1273">
        <v>2766</v>
      </c>
      <c r="L1273">
        <v>2766</v>
      </c>
      <c r="M1273">
        <v>12147</v>
      </c>
      <c r="N1273">
        <v>155258</v>
      </c>
      <c r="O1273">
        <v>2492482</v>
      </c>
      <c r="P1273">
        <v>121699</v>
      </c>
      <c r="Q1273">
        <v>2564769</v>
      </c>
      <c r="R1273" t="s">
        <v>2070</v>
      </c>
      <c r="S1273" t="s">
        <v>1984</v>
      </c>
      <c r="T1273" t="s">
        <v>1985</v>
      </c>
      <c r="U1273" t="s">
        <v>1986</v>
      </c>
      <c r="V1273">
        <v>8500000</v>
      </c>
      <c r="W1273">
        <v>32381218</v>
      </c>
      <c r="X1273">
        <v>17953200</v>
      </c>
      <c r="Y1273">
        <v>33399036</v>
      </c>
      <c r="AB1273" t="s">
        <v>2073</v>
      </c>
      <c r="AC1273" t="s">
        <v>5400</v>
      </c>
      <c r="AD1273" t="s">
        <v>3973</v>
      </c>
      <c r="AG1273">
        <v>2872718</v>
      </c>
      <c r="AH1273">
        <v>115569</v>
      </c>
    </row>
    <row r="1274" spans="1:34" x14ac:dyDescent="0.2">
      <c r="A1274">
        <v>191970100</v>
      </c>
      <c r="B1274" t="s">
        <v>1900</v>
      </c>
      <c r="C1274" s="15">
        <v>40488</v>
      </c>
      <c r="D1274" t="s">
        <v>1981</v>
      </c>
      <c r="E1274" t="s">
        <v>2010</v>
      </c>
      <c r="F1274" t="s">
        <v>5256</v>
      </c>
      <c r="G1274">
        <v>2014</v>
      </c>
      <c r="H1274">
        <v>108</v>
      </c>
      <c r="I1274">
        <v>0</v>
      </c>
      <c r="J1274">
        <v>56215889</v>
      </c>
      <c r="K1274">
        <v>3761</v>
      </c>
      <c r="L1274">
        <v>3773</v>
      </c>
      <c r="M1274">
        <v>32851</v>
      </c>
      <c r="N1274">
        <v>2660524</v>
      </c>
      <c r="O1274">
        <v>43705058</v>
      </c>
      <c r="P1274">
        <v>2725108</v>
      </c>
      <c r="Q1274">
        <v>53020705</v>
      </c>
      <c r="R1274" t="s">
        <v>2002</v>
      </c>
      <c r="S1274" t="s">
        <v>1984</v>
      </c>
      <c r="T1274" t="s">
        <v>2032</v>
      </c>
      <c r="U1274" t="s">
        <v>2004</v>
      </c>
      <c r="V1274">
        <v>165000000</v>
      </c>
      <c r="W1274">
        <v>222527828</v>
      </c>
      <c r="X1274">
        <v>429600000</v>
      </c>
      <c r="Y1274">
        <v>229249222</v>
      </c>
      <c r="AB1274" t="s">
        <v>2006</v>
      </c>
      <c r="AC1274" t="s">
        <v>5257</v>
      </c>
      <c r="AD1274" t="s">
        <v>2159</v>
      </c>
      <c r="AG1274">
        <v>2245084</v>
      </c>
      <c r="AH1274">
        <v>115617</v>
      </c>
    </row>
    <row r="1275" spans="1:34" x14ac:dyDescent="0.2">
      <c r="A1275">
        <v>200420100</v>
      </c>
      <c r="B1275" t="s">
        <v>1926</v>
      </c>
      <c r="C1275" s="15">
        <v>40495</v>
      </c>
      <c r="D1275" t="s">
        <v>1981</v>
      </c>
      <c r="E1275" t="s">
        <v>2024</v>
      </c>
      <c r="F1275" t="s">
        <v>5354</v>
      </c>
      <c r="G1275">
        <v>2014</v>
      </c>
      <c r="H1275">
        <v>110</v>
      </c>
      <c r="I1275">
        <v>1</v>
      </c>
      <c r="J1275">
        <v>36111775</v>
      </c>
      <c r="K1275">
        <v>3154</v>
      </c>
      <c r="L1275">
        <v>3188</v>
      </c>
      <c r="M1275">
        <v>17923</v>
      </c>
      <c r="N1275">
        <v>456339</v>
      </c>
      <c r="O1275">
        <v>7627913</v>
      </c>
      <c r="P1275">
        <v>249195</v>
      </c>
      <c r="Q1275">
        <v>5343591</v>
      </c>
      <c r="R1275" t="s">
        <v>2070</v>
      </c>
      <c r="S1275" t="s">
        <v>1984</v>
      </c>
      <c r="T1275" t="s">
        <v>1985</v>
      </c>
      <c r="U1275" t="s">
        <v>2071</v>
      </c>
      <c r="V1275">
        <v>40000000</v>
      </c>
      <c r="W1275">
        <v>86208010</v>
      </c>
      <c r="X1275">
        <v>55000000</v>
      </c>
      <c r="Y1275">
        <v>88925516</v>
      </c>
      <c r="Z1275" t="s">
        <v>5355</v>
      </c>
      <c r="AB1275" t="s">
        <v>1987</v>
      </c>
      <c r="AC1275" t="s">
        <v>5356</v>
      </c>
      <c r="AD1275" t="s">
        <v>2836</v>
      </c>
      <c r="AE1275" t="s">
        <v>4275</v>
      </c>
      <c r="AG1275">
        <v>2096672</v>
      </c>
      <c r="AH1275">
        <v>116977</v>
      </c>
    </row>
    <row r="1276" spans="1:34" x14ac:dyDescent="0.2">
      <c r="A1276">
        <v>210220100</v>
      </c>
      <c r="B1276" t="s">
        <v>1936</v>
      </c>
      <c r="C1276" s="15">
        <v>40495</v>
      </c>
      <c r="D1276" t="s">
        <v>1981</v>
      </c>
      <c r="E1276" t="s">
        <v>3715</v>
      </c>
      <c r="F1276" t="s">
        <v>5401</v>
      </c>
      <c r="G1276">
        <v>2014</v>
      </c>
      <c r="H1276">
        <v>116</v>
      </c>
      <c r="I1276">
        <v>0</v>
      </c>
      <c r="J1276">
        <v>6200284</v>
      </c>
      <c r="K1276">
        <v>1789</v>
      </c>
      <c r="L1276">
        <v>1789</v>
      </c>
      <c r="M1276">
        <v>6298</v>
      </c>
      <c r="N1276">
        <v>109884</v>
      </c>
      <c r="O1276">
        <v>1805390</v>
      </c>
      <c r="P1276">
        <v>21341</v>
      </c>
      <c r="Q1276">
        <v>438078</v>
      </c>
      <c r="R1276" t="s">
        <v>2070</v>
      </c>
      <c r="S1276" t="s">
        <v>1984</v>
      </c>
      <c r="T1276" t="s">
        <v>1985</v>
      </c>
      <c r="U1276" t="s">
        <v>2135</v>
      </c>
      <c r="V1276">
        <v>7000000</v>
      </c>
      <c r="W1276">
        <v>14618727</v>
      </c>
      <c r="X1276">
        <v>0</v>
      </c>
      <c r="Y1276">
        <v>15082223</v>
      </c>
      <c r="AB1276" t="s">
        <v>1987</v>
      </c>
      <c r="AC1276" t="s">
        <v>5402</v>
      </c>
      <c r="AD1276" t="s">
        <v>2095</v>
      </c>
      <c r="AE1276" t="s">
        <v>5403</v>
      </c>
      <c r="AF1276" t="s">
        <v>5404</v>
      </c>
      <c r="AG1276">
        <v>3125324</v>
      </c>
      <c r="AH1276">
        <v>117456</v>
      </c>
    </row>
    <row r="1277" spans="1:34" x14ac:dyDescent="0.2">
      <c r="A1277">
        <v>178290100</v>
      </c>
      <c r="B1277" t="s">
        <v>5049</v>
      </c>
      <c r="C1277" s="15">
        <v>40502</v>
      </c>
      <c r="D1277" t="s">
        <v>1981</v>
      </c>
      <c r="E1277" t="s">
        <v>2377</v>
      </c>
      <c r="F1277" t="s">
        <v>5050</v>
      </c>
      <c r="G1277">
        <v>2014</v>
      </c>
      <c r="H1277">
        <v>123</v>
      </c>
      <c r="I1277">
        <v>1</v>
      </c>
      <c r="J1277">
        <v>121897634</v>
      </c>
      <c r="K1277">
        <v>4151</v>
      </c>
      <c r="L1277">
        <v>4151</v>
      </c>
      <c r="M1277">
        <v>30413</v>
      </c>
      <c r="N1277">
        <v>2450401</v>
      </c>
      <c r="O1277">
        <v>31904181</v>
      </c>
      <c r="P1277">
        <v>2355756</v>
      </c>
      <c r="Q1277">
        <v>44682263</v>
      </c>
      <c r="R1277" t="s">
        <v>2002</v>
      </c>
      <c r="S1277" t="s">
        <v>2026</v>
      </c>
      <c r="T1277" t="s">
        <v>1985</v>
      </c>
      <c r="U1277" t="s">
        <v>1986</v>
      </c>
      <c r="V1277">
        <v>125000000</v>
      </c>
      <c r="W1277">
        <v>337135885</v>
      </c>
      <c r="X1277">
        <v>429516403</v>
      </c>
      <c r="Y1277">
        <v>347438328</v>
      </c>
      <c r="Z1277" t="s">
        <v>4557</v>
      </c>
      <c r="AB1277" t="s">
        <v>1987</v>
      </c>
      <c r="AC1277" t="s">
        <v>5051</v>
      </c>
      <c r="AD1277" t="s">
        <v>2377</v>
      </c>
      <c r="AE1277" t="s">
        <v>4257</v>
      </c>
      <c r="AG1277">
        <v>1951265</v>
      </c>
      <c r="AH1277">
        <v>116823</v>
      </c>
    </row>
    <row r="1278" spans="1:34" x14ac:dyDescent="0.2">
      <c r="A1278">
        <v>181330100</v>
      </c>
      <c r="B1278" t="s">
        <v>1850</v>
      </c>
      <c r="C1278" s="15">
        <v>40507</v>
      </c>
      <c r="D1278" t="s">
        <v>1981</v>
      </c>
      <c r="E1278" t="s">
        <v>1989</v>
      </c>
      <c r="F1278" t="s">
        <v>5079</v>
      </c>
      <c r="G1278">
        <v>2014</v>
      </c>
      <c r="H1278">
        <v>92</v>
      </c>
      <c r="I1278">
        <v>0</v>
      </c>
      <c r="J1278">
        <v>25447444</v>
      </c>
      <c r="K1278">
        <v>3764</v>
      </c>
      <c r="L1278">
        <v>3775</v>
      </c>
      <c r="M1278">
        <v>21146</v>
      </c>
      <c r="N1278">
        <v>691537</v>
      </c>
      <c r="O1278">
        <v>9558486</v>
      </c>
      <c r="P1278">
        <v>522351</v>
      </c>
      <c r="Q1278">
        <v>9757084</v>
      </c>
      <c r="R1278" t="s">
        <v>2031</v>
      </c>
      <c r="S1278" t="s">
        <v>2150</v>
      </c>
      <c r="T1278" t="s">
        <v>2032</v>
      </c>
      <c r="U1278" t="s">
        <v>2071</v>
      </c>
      <c r="V1278">
        <v>132000000</v>
      </c>
      <c r="W1278">
        <v>83350911</v>
      </c>
      <c r="X1278">
        <v>284300000</v>
      </c>
      <c r="Y1278">
        <v>85836873</v>
      </c>
      <c r="Z1278" t="s">
        <v>2146</v>
      </c>
      <c r="AB1278" t="s">
        <v>2006</v>
      </c>
      <c r="AC1278" t="s">
        <v>5080</v>
      </c>
      <c r="AD1278" t="s">
        <v>2047</v>
      </c>
      <c r="AE1278" t="s">
        <v>2048</v>
      </c>
      <c r="AG1278">
        <v>1911658</v>
      </c>
      <c r="AH1278">
        <v>117851</v>
      </c>
    </row>
    <row r="1279" spans="1:34" x14ac:dyDescent="0.2">
      <c r="A1279">
        <v>198210100</v>
      </c>
      <c r="B1279" t="s">
        <v>1917</v>
      </c>
      <c r="C1279" s="15">
        <v>40507</v>
      </c>
      <c r="D1279" t="s">
        <v>1981</v>
      </c>
      <c r="E1279" t="s">
        <v>1991</v>
      </c>
      <c r="F1279" t="s">
        <v>5325</v>
      </c>
      <c r="G1279">
        <v>2014</v>
      </c>
      <c r="H1279">
        <v>108</v>
      </c>
      <c r="I1279">
        <v>1</v>
      </c>
      <c r="J1279">
        <v>15457418</v>
      </c>
      <c r="K1279">
        <v>3375</v>
      </c>
      <c r="L1279">
        <v>3400</v>
      </c>
      <c r="M1279">
        <v>14739</v>
      </c>
      <c r="N1279">
        <v>313983</v>
      </c>
      <c r="O1279">
        <v>5045900</v>
      </c>
      <c r="P1279">
        <v>108222</v>
      </c>
      <c r="Q1279">
        <v>2633860</v>
      </c>
      <c r="R1279" t="s">
        <v>2070</v>
      </c>
      <c r="S1279" t="s">
        <v>1984</v>
      </c>
      <c r="T1279" t="s">
        <v>1985</v>
      </c>
      <c r="U1279" t="s">
        <v>2071</v>
      </c>
      <c r="V1279">
        <v>40000000</v>
      </c>
      <c r="W1279">
        <v>54445357</v>
      </c>
      <c r="X1279">
        <v>51500000</v>
      </c>
      <c r="Y1279">
        <v>56134030</v>
      </c>
      <c r="Z1279" t="s">
        <v>1679</v>
      </c>
      <c r="AB1279" t="s">
        <v>2073</v>
      </c>
      <c r="AC1279" t="s">
        <v>5326</v>
      </c>
      <c r="AD1279" t="s">
        <v>4246</v>
      </c>
      <c r="AE1279" t="s">
        <v>5102</v>
      </c>
      <c r="AG1279">
        <v>2170439</v>
      </c>
      <c r="AH1279">
        <v>117590</v>
      </c>
    </row>
    <row r="1280" spans="1:34" x14ac:dyDescent="0.2">
      <c r="A1280">
        <v>208800100</v>
      </c>
      <c r="B1280" t="s">
        <v>1934</v>
      </c>
      <c r="C1280" s="15">
        <v>40516</v>
      </c>
      <c r="D1280" t="s">
        <v>1981</v>
      </c>
      <c r="E1280" t="s">
        <v>1989</v>
      </c>
      <c r="F1280" t="s">
        <v>5396</v>
      </c>
      <c r="G1280">
        <v>2014</v>
      </c>
      <c r="H1280">
        <v>89</v>
      </c>
      <c r="I1280">
        <v>0</v>
      </c>
      <c r="J1280">
        <v>1369935</v>
      </c>
      <c r="K1280">
        <v>589</v>
      </c>
      <c r="L1280">
        <v>685</v>
      </c>
      <c r="M1280">
        <v>1512</v>
      </c>
      <c r="R1280" t="s">
        <v>2012</v>
      </c>
      <c r="S1280" t="s">
        <v>1984</v>
      </c>
      <c r="T1280" t="s">
        <v>1985</v>
      </c>
      <c r="U1280" t="s">
        <v>2080</v>
      </c>
      <c r="V1280">
        <v>0</v>
      </c>
      <c r="W1280">
        <v>2756333</v>
      </c>
      <c r="X1280">
        <v>8900000</v>
      </c>
      <c r="Y1280">
        <v>2842453</v>
      </c>
      <c r="AB1280" t="s">
        <v>2073</v>
      </c>
      <c r="AC1280" t="s">
        <v>5397</v>
      </c>
      <c r="AD1280" t="s">
        <v>5398</v>
      </c>
      <c r="AE1280" t="s">
        <v>5399</v>
      </c>
      <c r="AG1280">
        <v>2799166</v>
      </c>
      <c r="AH1280">
        <v>113769</v>
      </c>
    </row>
    <row r="1281" spans="1:34" x14ac:dyDescent="0.2">
      <c r="A1281">
        <v>192510100</v>
      </c>
      <c r="B1281" t="s">
        <v>1901</v>
      </c>
      <c r="C1281" s="15">
        <v>40523</v>
      </c>
      <c r="D1281" t="s">
        <v>1981</v>
      </c>
      <c r="E1281" t="s">
        <v>1989</v>
      </c>
      <c r="F1281" t="s">
        <v>5258</v>
      </c>
      <c r="G1281">
        <v>2014</v>
      </c>
      <c r="H1281">
        <v>150</v>
      </c>
      <c r="I1281">
        <v>0</v>
      </c>
      <c r="J1281">
        <v>24115934</v>
      </c>
      <c r="K1281">
        <v>3503</v>
      </c>
      <c r="L1281">
        <v>3503</v>
      </c>
      <c r="M1281">
        <v>14235</v>
      </c>
      <c r="N1281">
        <v>493226</v>
      </c>
      <c r="O1281">
        <v>7031172</v>
      </c>
      <c r="P1281">
        <v>473829</v>
      </c>
      <c r="Q1281">
        <v>10749232</v>
      </c>
      <c r="R1281" t="s">
        <v>1983</v>
      </c>
      <c r="S1281" t="s">
        <v>2816</v>
      </c>
      <c r="T1281" t="s">
        <v>1985</v>
      </c>
      <c r="U1281" t="s">
        <v>2135</v>
      </c>
      <c r="V1281">
        <v>140000000</v>
      </c>
      <c r="W1281">
        <v>65014513</v>
      </c>
      <c r="X1281">
        <v>203300000</v>
      </c>
      <c r="Y1281">
        <v>66966672</v>
      </c>
      <c r="AB1281" t="s">
        <v>1987</v>
      </c>
      <c r="AC1281" t="s">
        <v>5259</v>
      </c>
      <c r="AD1281" t="s">
        <v>4265</v>
      </c>
      <c r="AE1281" t="s">
        <v>2546</v>
      </c>
      <c r="AG1281">
        <v>1528100</v>
      </c>
      <c r="AH1281">
        <v>116887</v>
      </c>
    </row>
    <row r="1282" spans="1:34" x14ac:dyDescent="0.2">
      <c r="A1282">
        <v>212890100</v>
      </c>
      <c r="B1282" t="s">
        <v>1939</v>
      </c>
      <c r="C1282" s="15">
        <v>40523</v>
      </c>
      <c r="D1282" t="s">
        <v>1981</v>
      </c>
      <c r="E1282" t="s">
        <v>1982</v>
      </c>
      <c r="F1282" t="s">
        <v>5411</v>
      </c>
      <c r="G1282">
        <v>2014</v>
      </c>
      <c r="H1282">
        <v>101</v>
      </c>
      <c r="I1282">
        <v>0</v>
      </c>
      <c r="J1282">
        <v>6896593</v>
      </c>
      <c r="K1282">
        <v>979</v>
      </c>
      <c r="L1282">
        <v>1426</v>
      </c>
      <c r="M1282">
        <v>5711</v>
      </c>
      <c r="N1282">
        <v>66549</v>
      </c>
      <c r="O1282">
        <v>963690</v>
      </c>
      <c r="P1282">
        <v>29593</v>
      </c>
      <c r="Q1282">
        <v>607223</v>
      </c>
      <c r="R1282" t="s">
        <v>2070</v>
      </c>
      <c r="S1282" t="s">
        <v>1984</v>
      </c>
      <c r="T1282" t="s">
        <v>1985</v>
      </c>
      <c r="U1282" t="s">
        <v>2071</v>
      </c>
      <c r="V1282">
        <v>12000000</v>
      </c>
      <c r="W1282">
        <v>25317379</v>
      </c>
      <c r="X1282">
        <v>197469</v>
      </c>
      <c r="Y1282">
        <v>26072877</v>
      </c>
      <c r="AB1282" t="s">
        <v>2073</v>
      </c>
      <c r="AC1282" t="s">
        <v>5412</v>
      </c>
      <c r="AD1282" t="s">
        <v>5413</v>
      </c>
      <c r="AG1282">
        <v>2784678</v>
      </c>
      <c r="AH1282">
        <v>118924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774C2-CE3F-B84E-8346-5292D9E0BA00}">
  <dimension ref="A1:AN117"/>
  <sheetViews>
    <sheetView topLeftCell="D1" zoomScale="107" workbookViewId="0">
      <selection activeCell="AN3" sqref="AN3"/>
    </sheetView>
  </sheetViews>
  <sheetFormatPr baseColWidth="10" defaultRowHeight="16" x14ac:dyDescent="0.2"/>
  <cols>
    <col min="2" max="2" width="42.5" customWidth="1"/>
    <col min="5" max="5" width="25.33203125" customWidth="1"/>
    <col min="6" max="6" width="28.5" customWidth="1"/>
    <col min="30" max="30" width="28.1640625" customWidth="1"/>
    <col min="31" max="31" width="26.33203125" customWidth="1"/>
    <col min="32" max="32" width="29.1640625" customWidth="1"/>
  </cols>
  <sheetData>
    <row r="1" spans="1:40" x14ac:dyDescent="0.2">
      <c r="A1" t="s">
        <v>1946</v>
      </c>
      <c r="B1" t="s">
        <v>1947</v>
      </c>
      <c r="C1" t="s">
        <v>1948</v>
      </c>
      <c r="D1" t="s">
        <v>1949</v>
      </c>
      <c r="E1" t="s">
        <v>1950</v>
      </c>
      <c r="F1" t="s">
        <v>1951</v>
      </c>
      <c r="G1" t="s">
        <v>1952</v>
      </c>
      <c r="H1" t="s">
        <v>1953</v>
      </c>
      <c r="I1" t="s">
        <v>765</v>
      </c>
      <c r="J1" t="s">
        <v>1954</v>
      </c>
      <c r="K1" t="s">
        <v>1955</v>
      </c>
      <c r="L1" t="s">
        <v>1956</v>
      </c>
      <c r="M1" t="s">
        <v>1957</v>
      </c>
      <c r="N1" t="s">
        <v>1958</v>
      </c>
      <c r="O1" t="s">
        <v>1959</v>
      </c>
      <c r="P1" t="s">
        <v>1960</v>
      </c>
      <c r="Q1" t="s">
        <v>1961</v>
      </c>
      <c r="R1" t="s">
        <v>1962</v>
      </c>
      <c r="S1" t="s">
        <v>1963</v>
      </c>
      <c r="T1" t="s">
        <v>1964</v>
      </c>
      <c r="U1" t="s">
        <v>1965</v>
      </c>
      <c r="V1" t="s">
        <v>1966</v>
      </c>
      <c r="W1" t="s">
        <v>1967</v>
      </c>
      <c r="X1" t="s">
        <v>1968</v>
      </c>
      <c r="Y1" t="s">
        <v>1969</v>
      </c>
      <c r="Z1" t="s">
        <v>333</v>
      </c>
      <c r="AA1" t="s">
        <v>1970</v>
      </c>
      <c r="AB1" t="s">
        <v>1971</v>
      </c>
      <c r="AC1" t="s">
        <v>1972</v>
      </c>
      <c r="AD1" t="s">
        <v>1973</v>
      </c>
      <c r="AE1" t="s">
        <v>1974</v>
      </c>
      <c r="AF1" t="s">
        <v>1975</v>
      </c>
      <c r="AG1" t="s">
        <v>1976</v>
      </c>
      <c r="AH1" t="s">
        <v>1977</v>
      </c>
      <c r="AI1" t="s">
        <v>1978</v>
      </c>
      <c r="AJ1" t="s">
        <v>1979</v>
      </c>
      <c r="AK1" t="s">
        <v>1980</v>
      </c>
    </row>
    <row r="2" spans="1:40" x14ac:dyDescent="0.2">
      <c r="A2">
        <v>196190100</v>
      </c>
      <c r="B2" t="s">
        <v>5305</v>
      </c>
      <c r="C2" s="15">
        <v>40180</v>
      </c>
      <c r="D2" t="s">
        <v>1981</v>
      </c>
      <c r="E2" t="s">
        <v>1982</v>
      </c>
      <c r="F2" t="s">
        <v>5306</v>
      </c>
      <c r="G2">
        <v>2013</v>
      </c>
      <c r="H2">
        <v>84</v>
      </c>
      <c r="I2">
        <v>1</v>
      </c>
      <c r="J2">
        <v>18343611</v>
      </c>
      <c r="K2">
        <v>2867</v>
      </c>
      <c r="L2">
        <v>2883</v>
      </c>
      <c r="M2">
        <v>8161</v>
      </c>
      <c r="N2">
        <v>90716</v>
      </c>
      <c r="O2">
        <v>1398451</v>
      </c>
      <c r="P2">
        <v>47212</v>
      </c>
      <c r="Q2">
        <v>902383</v>
      </c>
      <c r="R2" t="s">
        <v>2012</v>
      </c>
      <c r="S2" t="s">
        <v>2150</v>
      </c>
      <c r="T2" t="s">
        <v>1985</v>
      </c>
      <c r="U2" t="s">
        <v>2080</v>
      </c>
      <c r="V2">
        <v>5000000</v>
      </c>
      <c r="W2">
        <v>32462372</v>
      </c>
      <c r="X2">
        <v>53900000</v>
      </c>
      <c r="Y2">
        <v>33495442</v>
      </c>
      <c r="Z2" t="s">
        <v>4117</v>
      </c>
      <c r="AA2">
        <v>11089953</v>
      </c>
      <c r="AB2" t="s">
        <v>2073</v>
      </c>
      <c r="AC2" t="s">
        <v>5307</v>
      </c>
      <c r="AD2" t="s">
        <v>4119</v>
      </c>
      <c r="AE2" t="s">
        <v>4120</v>
      </c>
      <c r="AG2">
        <v>2473682</v>
      </c>
      <c r="AH2">
        <v>107769</v>
      </c>
      <c r="AM2" t="e">
        <f>(E2 - INDEX($E$2:$AF$1282, MATCH("The Maze Runner", $B$2:$B$1282, 0)))^2</f>
        <v>#VALUE!</v>
      </c>
      <c r="AN2" t="e">
        <f>(U2 - INDEX($U$2:$AF$1282, MATCH("The Maze Runner", $B$2:$B$1282, 0)))^2</f>
        <v>#VALUE!</v>
      </c>
    </row>
    <row r="3" spans="1:40" x14ac:dyDescent="0.2">
      <c r="A3">
        <v>187550100</v>
      </c>
      <c r="B3" t="s">
        <v>1884</v>
      </c>
      <c r="C3" s="15">
        <v>40187</v>
      </c>
      <c r="D3" t="s">
        <v>1981</v>
      </c>
      <c r="E3" t="s">
        <v>2377</v>
      </c>
      <c r="F3" t="s">
        <v>5194</v>
      </c>
      <c r="G3">
        <v>2013</v>
      </c>
      <c r="H3">
        <v>98</v>
      </c>
      <c r="I3">
        <v>0</v>
      </c>
      <c r="J3">
        <v>8868318</v>
      </c>
      <c r="K3">
        <v>2104</v>
      </c>
      <c r="L3">
        <v>2104</v>
      </c>
      <c r="M3">
        <v>6775</v>
      </c>
      <c r="N3">
        <v>547906</v>
      </c>
      <c r="O3">
        <v>8078842</v>
      </c>
      <c r="P3">
        <v>204694</v>
      </c>
      <c r="Q3">
        <v>4294701</v>
      </c>
      <c r="R3" t="s">
        <v>2012</v>
      </c>
      <c r="S3" t="s">
        <v>2657</v>
      </c>
      <c r="T3" t="s">
        <v>1985</v>
      </c>
      <c r="U3" t="s">
        <v>2004</v>
      </c>
      <c r="V3">
        <v>70000000</v>
      </c>
      <c r="W3">
        <v>18848538</v>
      </c>
      <c r="X3">
        <v>42553907</v>
      </c>
      <c r="Y3">
        <v>19448364</v>
      </c>
      <c r="AA3">
        <v>25229431</v>
      </c>
      <c r="AB3" t="s">
        <v>1987</v>
      </c>
      <c r="AC3" t="s">
        <v>5195</v>
      </c>
      <c r="AD3" t="s">
        <v>2773</v>
      </c>
      <c r="AE3" t="s">
        <v>2133</v>
      </c>
      <c r="AF3" t="s">
        <v>5196</v>
      </c>
      <c r="AG3">
        <v>1043726</v>
      </c>
      <c r="AH3">
        <v>110295</v>
      </c>
      <c r="AM3" t="e">
        <f>(E3 - INDEX($E$3:$AF$1282, MATCH("The Maze Runner", $B$2:$B$1282, 0)))^2</f>
        <v>#VALUE!</v>
      </c>
    </row>
    <row r="4" spans="1:40" x14ac:dyDescent="0.2">
      <c r="A4">
        <v>148380100</v>
      </c>
      <c r="B4" t="s">
        <v>4588</v>
      </c>
      <c r="C4" s="15">
        <v>40194</v>
      </c>
      <c r="D4" t="s">
        <v>1981</v>
      </c>
      <c r="E4" t="s">
        <v>2024</v>
      </c>
      <c r="F4" t="s">
        <v>4589</v>
      </c>
      <c r="G4">
        <v>2011</v>
      </c>
      <c r="H4">
        <v>100</v>
      </c>
      <c r="I4">
        <v>0</v>
      </c>
      <c r="J4">
        <v>41516170</v>
      </c>
      <c r="K4">
        <v>2663</v>
      </c>
      <c r="L4">
        <v>2867</v>
      </c>
      <c r="M4">
        <v>21431</v>
      </c>
      <c r="N4">
        <v>1249415</v>
      </c>
      <c r="O4">
        <v>20956592</v>
      </c>
      <c r="P4">
        <v>517406</v>
      </c>
      <c r="Q4">
        <v>10831756</v>
      </c>
      <c r="R4" t="s">
        <v>2070</v>
      </c>
      <c r="S4" t="s">
        <v>1984</v>
      </c>
      <c r="T4" t="s">
        <v>1985</v>
      </c>
      <c r="U4" t="s">
        <v>2071</v>
      </c>
      <c r="V4">
        <v>25000000</v>
      </c>
      <c r="W4">
        <v>134202565</v>
      </c>
      <c r="X4">
        <v>19530700</v>
      </c>
      <c r="Y4">
        <v>138473389</v>
      </c>
      <c r="Z4" t="s">
        <v>4588</v>
      </c>
      <c r="AA4">
        <v>34357185</v>
      </c>
      <c r="AB4" t="s">
        <v>1987</v>
      </c>
      <c r="AC4" t="s">
        <v>4590</v>
      </c>
      <c r="AD4" t="s">
        <v>3741</v>
      </c>
      <c r="AE4" t="s">
        <v>3931</v>
      </c>
      <c r="AF4" t="s">
        <v>2095</v>
      </c>
      <c r="AG4">
        <v>2046138</v>
      </c>
    </row>
    <row r="5" spans="1:40" x14ac:dyDescent="0.2">
      <c r="A5">
        <v>180710100</v>
      </c>
      <c r="B5" t="s">
        <v>5073</v>
      </c>
      <c r="C5" s="15">
        <v>40194</v>
      </c>
      <c r="D5" t="s">
        <v>1981</v>
      </c>
      <c r="E5" t="s">
        <v>1982</v>
      </c>
      <c r="F5" t="s">
        <v>5074</v>
      </c>
      <c r="G5">
        <v>2013</v>
      </c>
      <c r="H5">
        <v>105</v>
      </c>
      <c r="I5">
        <v>0</v>
      </c>
      <c r="J5">
        <v>15451981</v>
      </c>
      <c r="K5">
        <v>3387</v>
      </c>
      <c r="L5">
        <v>3387</v>
      </c>
      <c r="M5">
        <v>14766</v>
      </c>
      <c r="N5">
        <v>497117</v>
      </c>
      <c r="O5">
        <v>7520165</v>
      </c>
      <c r="P5">
        <v>435747</v>
      </c>
      <c r="Q5">
        <v>7934278</v>
      </c>
      <c r="R5" t="s">
        <v>2070</v>
      </c>
      <c r="S5" t="s">
        <v>1984</v>
      </c>
      <c r="T5" t="s">
        <v>1985</v>
      </c>
      <c r="U5" t="s">
        <v>1995</v>
      </c>
      <c r="V5">
        <v>60000000</v>
      </c>
      <c r="W5">
        <v>50577412</v>
      </c>
      <c r="X5">
        <v>80800000</v>
      </c>
      <c r="Y5">
        <v>52186969</v>
      </c>
      <c r="Z5" t="s">
        <v>5075</v>
      </c>
      <c r="AA5">
        <v>6409651</v>
      </c>
      <c r="AB5" t="s">
        <v>1987</v>
      </c>
      <c r="AC5" t="s">
        <v>5076</v>
      </c>
      <c r="AD5" t="s">
        <v>3222</v>
      </c>
      <c r="AE5" t="s">
        <v>2204</v>
      </c>
      <c r="AF5" t="s">
        <v>4525</v>
      </c>
      <c r="AG5">
        <v>1205537</v>
      </c>
      <c r="AH5">
        <v>108188</v>
      </c>
    </row>
    <row r="6" spans="1:40" x14ac:dyDescent="0.2">
      <c r="A6">
        <v>190810100</v>
      </c>
      <c r="B6" t="s">
        <v>1889</v>
      </c>
      <c r="C6" s="15">
        <v>40194</v>
      </c>
      <c r="D6" t="s">
        <v>1981</v>
      </c>
      <c r="E6" t="s">
        <v>3801</v>
      </c>
      <c r="F6" t="s">
        <v>5218</v>
      </c>
      <c r="G6">
        <v>2013</v>
      </c>
      <c r="H6">
        <v>86</v>
      </c>
      <c r="I6">
        <v>0</v>
      </c>
      <c r="J6">
        <v>19405000</v>
      </c>
      <c r="K6">
        <v>3427</v>
      </c>
      <c r="L6">
        <v>3472</v>
      </c>
      <c r="M6">
        <v>19812</v>
      </c>
      <c r="N6">
        <v>855975</v>
      </c>
      <c r="O6">
        <v>13982065</v>
      </c>
      <c r="P6">
        <v>379657</v>
      </c>
      <c r="Q6">
        <v>8437374</v>
      </c>
      <c r="R6" t="s">
        <v>2031</v>
      </c>
      <c r="S6" t="s">
        <v>3227</v>
      </c>
      <c r="T6" t="s">
        <v>2032</v>
      </c>
      <c r="U6" t="s">
        <v>2004</v>
      </c>
      <c r="V6">
        <v>30000000</v>
      </c>
      <c r="W6">
        <v>64251538</v>
      </c>
      <c r="X6">
        <v>58278428</v>
      </c>
      <c r="Y6">
        <v>66296260</v>
      </c>
      <c r="Z6" t="s">
        <v>1889</v>
      </c>
      <c r="AA6">
        <v>16360156</v>
      </c>
      <c r="AB6" t="s">
        <v>2006</v>
      </c>
      <c r="AC6" t="s">
        <v>4441</v>
      </c>
      <c r="AD6" t="s">
        <v>5219</v>
      </c>
      <c r="AE6" t="s">
        <v>5220</v>
      </c>
      <c r="AF6" t="s">
        <v>4308</v>
      </c>
      <c r="AG6">
        <v>1821658</v>
      </c>
      <c r="AH6">
        <v>110130</v>
      </c>
    </row>
    <row r="7" spans="1:40" x14ac:dyDescent="0.2">
      <c r="A7">
        <v>191850100</v>
      </c>
      <c r="B7" t="s">
        <v>1897</v>
      </c>
      <c r="C7" s="15">
        <v>40194</v>
      </c>
      <c r="D7" t="s">
        <v>1981</v>
      </c>
      <c r="E7" t="s">
        <v>1989</v>
      </c>
      <c r="F7" t="s">
        <v>5245</v>
      </c>
      <c r="G7">
        <v>2013</v>
      </c>
      <c r="H7">
        <v>89</v>
      </c>
      <c r="I7">
        <v>0</v>
      </c>
      <c r="J7">
        <v>8308220</v>
      </c>
      <c r="K7">
        <v>2544</v>
      </c>
      <c r="L7">
        <v>2544</v>
      </c>
      <c r="M7">
        <v>7059</v>
      </c>
      <c r="N7">
        <v>161298</v>
      </c>
      <c r="O7">
        <v>2504443</v>
      </c>
      <c r="P7">
        <v>62047</v>
      </c>
      <c r="Q7">
        <v>1401130</v>
      </c>
      <c r="R7" t="s">
        <v>2012</v>
      </c>
      <c r="S7" t="s">
        <v>1984</v>
      </c>
      <c r="T7" t="s">
        <v>1985</v>
      </c>
      <c r="U7" t="s">
        <v>2080</v>
      </c>
      <c r="V7">
        <v>7000000</v>
      </c>
      <c r="W7">
        <v>15821461</v>
      </c>
      <c r="X7">
        <v>20324626</v>
      </c>
      <c r="Y7">
        <v>16324956</v>
      </c>
      <c r="AA7">
        <v>3902787</v>
      </c>
      <c r="AB7" t="s">
        <v>2073</v>
      </c>
      <c r="AC7" t="s">
        <v>5246</v>
      </c>
      <c r="AD7" t="s">
        <v>2463</v>
      </c>
      <c r="AG7">
        <v>2752758</v>
      </c>
      <c r="AH7">
        <v>108243</v>
      </c>
    </row>
    <row r="8" spans="1:40" x14ac:dyDescent="0.2">
      <c r="A8">
        <v>169110100</v>
      </c>
      <c r="B8" t="s">
        <v>1802</v>
      </c>
      <c r="C8" s="15">
        <v>40201</v>
      </c>
      <c r="D8" t="s">
        <v>1981</v>
      </c>
      <c r="E8" t="s">
        <v>2377</v>
      </c>
      <c r="F8" t="s">
        <v>4874</v>
      </c>
      <c r="G8">
        <v>2012</v>
      </c>
      <c r="H8">
        <v>92</v>
      </c>
      <c r="I8">
        <v>0</v>
      </c>
      <c r="J8">
        <v>8610441</v>
      </c>
      <c r="K8">
        <v>2753</v>
      </c>
      <c r="L8">
        <v>2753</v>
      </c>
      <c r="M8">
        <v>7955</v>
      </c>
      <c r="N8">
        <v>496027</v>
      </c>
      <c r="O8">
        <v>7443016</v>
      </c>
      <c r="P8">
        <v>261121</v>
      </c>
      <c r="Q8">
        <v>5192283</v>
      </c>
      <c r="R8" t="s">
        <v>2012</v>
      </c>
      <c r="S8" t="s">
        <v>1994</v>
      </c>
      <c r="T8" t="s">
        <v>1985</v>
      </c>
      <c r="U8" t="s">
        <v>1995</v>
      </c>
      <c r="V8">
        <v>65000000</v>
      </c>
      <c r="W8">
        <v>19075290</v>
      </c>
      <c r="X8">
        <v>55500000</v>
      </c>
      <c r="Y8">
        <v>19682330</v>
      </c>
      <c r="AA8">
        <v>16271397</v>
      </c>
      <c r="AB8" t="s">
        <v>1987</v>
      </c>
      <c r="AC8" t="s">
        <v>4875</v>
      </c>
      <c r="AD8" t="s">
        <v>4876</v>
      </c>
      <c r="AE8" t="s">
        <v>2397</v>
      </c>
      <c r="AF8" t="s">
        <v>2377</v>
      </c>
      <c r="AG8">
        <v>1418377</v>
      </c>
      <c r="AH8">
        <v>108689</v>
      </c>
    </row>
    <row r="9" spans="1:40" x14ac:dyDescent="0.2">
      <c r="A9">
        <v>147140100</v>
      </c>
      <c r="B9" t="s">
        <v>1718</v>
      </c>
      <c r="C9" s="15">
        <v>40208</v>
      </c>
      <c r="D9" t="s">
        <v>1981</v>
      </c>
      <c r="E9" t="s">
        <v>1982</v>
      </c>
      <c r="F9" t="s">
        <v>4559</v>
      </c>
      <c r="G9">
        <v>2011</v>
      </c>
      <c r="H9">
        <v>111</v>
      </c>
      <c r="I9">
        <v>0</v>
      </c>
      <c r="J9">
        <v>5175282</v>
      </c>
      <c r="K9">
        <v>2584</v>
      </c>
      <c r="L9">
        <v>2584</v>
      </c>
      <c r="M9">
        <v>7483</v>
      </c>
      <c r="N9">
        <v>221266</v>
      </c>
      <c r="O9">
        <v>3331777</v>
      </c>
      <c r="P9">
        <v>99987</v>
      </c>
      <c r="Q9">
        <v>1922934</v>
      </c>
      <c r="R9" t="s">
        <v>2070</v>
      </c>
      <c r="S9" t="s">
        <v>2026</v>
      </c>
      <c r="T9" t="s">
        <v>1985</v>
      </c>
      <c r="U9" t="s">
        <v>2135</v>
      </c>
      <c r="V9">
        <v>18000000</v>
      </c>
      <c r="W9">
        <v>13371528</v>
      </c>
      <c r="X9">
        <v>818282</v>
      </c>
      <c r="Y9">
        <v>13797052</v>
      </c>
      <c r="AA9">
        <v>16915202</v>
      </c>
      <c r="AB9" t="s">
        <v>1987</v>
      </c>
      <c r="AC9" t="s">
        <v>4560</v>
      </c>
      <c r="AD9" t="s">
        <v>4561</v>
      </c>
      <c r="AE9" t="s">
        <v>3419</v>
      </c>
      <c r="AG9">
        <v>1967545</v>
      </c>
      <c r="AH9">
        <v>108780</v>
      </c>
      <c r="AJ9">
        <v>6.9</v>
      </c>
      <c r="AK9">
        <v>19775</v>
      </c>
    </row>
    <row r="10" spans="1:40" x14ac:dyDescent="0.2">
      <c r="A10">
        <v>193800100</v>
      </c>
      <c r="B10" t="s">
        <v>1908</v>
      </c>
      <c r="C10" s="15">
        <v>40208</v>
      </c>
      <c r="D10" t="s">
        <v>1981</v>
      </c>
      <c r="E10" t="s">
        <v>3560</v>
      </c>
      <c r="F10" t="s">
        <v>5286</v>
      </c>
      <c r="G10">
        <v>2013</v>
      </c>
      <c r="H10">
        <v>94</v>
      </c>
      <c r="I10">
        <v>0</v>
      </c>
      <c r="J10">
        <v>8742109</v>
      </c>
      <c r="K10">
        <v>2809</v>
      </c>
      <c r="L10">
        <v>2809</v>
      </c>
      <c r="M10">
        <v>9893</v>
      </c>
      <c r="N10">
        <v>219368</v>
      </c>
      <c r="O10">
        <v>3025665</v>
      </c>
      <c r="P10">
        <v>63956</v>
      </c>
      <c r="Q10">
        <v>1154788</v>
      </c>
      <c r="R10" t="s">
        <v>2070</v>
      </c>
      <c r="S10" t="s">
        <v>1984</v>
      </c>
      <c r="T10" t="s">
        <v>1985</v>
      </c>
      <c r="U10" t="s">
        <v>2175</v>
      </c>
      <c r="V10">
        <v>8000000</v>
      </c>
      <c r="W10">
        <v>26068955</v>
      </c>
      <c r="X10">
        <v>27000000</v>
      </c>
      <c r="Y10">
        <v>26898562</v>
      </c>
      <c r="AA10">
        <v>18438695</v>
      </c>
      <c r="AB10" t="s">
        <v>2073</v>
      </c>
      <c r="AC10" t="s">
        <v>5287</v>
      </c>
      <c r="AD10" t="s">
        <v>5288</v>
      </c>
      <c r="AE10" t="s">
        <v>2392</v>
      </c>
      <c r="AF10" t="s">
        <v>5289</v>
      </c>
      <c r="AG10">
        <v>1800246</v>
      </c>
      <c r="AH10">
        <v>109483</v>
      </c>
    </row>
    <row r="11" spans="1:40" x14ac:dyDescent="0.2">
      <c r="A11">
        <v>195480100</v>
      </c>
      <c r="B11" t="s">
        <v>1910</v>
      </c>
      <c r="C11" s="15">
        <v>40214</v>
      </c>
      <c r="D11" t="s">
        <v>1981</v>
      </c>
      <c r="E11" t="s">
        <v>2035</v>
      </c>
      <c r="F11" t="s">
        <v>5301</v>
      </c>
      <c r="G11">
        <v>2014</v>
      </c>
      <c r="H11">
        <v>111</v>
      </c>
      <c r="I11">
        <v>0</v>
      </c>
      <c r="J11">
        <v>0</v>
      </c>
      <c r="K11">
        <v>0</v>
      </c>
      <c r="L11">
        <v>581</v>
      </c>
      <c r="M11">
        <v>1734</v>
      </c>
      <c r="N11">
        <v>378201</v>
      </c>
      <c r="O11">
        <v>3690925</v>
      </c>
      <c r="P11">
        <v>257542</v>
      </c>
      <c r="Q11">
        <v>3412555</v>
      </c>
      <c r="R11" t="s">
        <v>2070</v>
      </c>
      <c r="S11" t="s">
        <v>1984</v>
      </c>
      <c r="T11" t="s">
        <v>1985</v>
      </c>
      <c r="U11" t="s">
        <v>2071</v>
      </c>
      <c r="V11">
        <v>44000000</v>
      </c>
      <c r="W11">
        <v>6105175</v>
      </c>
      <c r="X11">
        <v>6237457</v>
      </c>
      <c r="Y11">
        <v>6263043</v>
      </c>
      <c r="AB11" t="s">
        <v>2073</v>
      </c>
      <c r="AC11" t="s">
        <v>5302</v>
      </c>
      <c r="AD11" t="s">
        <v>4713</v>
      </c>
      <c r="AE11" t="s">
        <v>2035</v>
      </c>
      <c r="AF11" t="s">
        <v>5214</v>
      </c>
      <c r="AG11">
        <v>2788710</v>
      </c>
      <c r="AH11">
        <v>119141</v>
      </c>
    </row>
    <row r="12" spans="1:40" x14ac:dyDescent="0.2">
      <c r="A12">
        <v>175660100</v>
      </c>
      <c r="B12" t="s">
        <v>1833</v>
      </c>
      <c r="C12" s="15">
        <v>40215</v>
      </c>
      <c r="D12" t="s">
        <v>1981</v>
      </c>
      <c r="E12" t="s">
        <v>1991</v>
      </c>
      <c r="F12" t="s">
        <v>5005</v>
      </c>
      <c r="G12">
        <v>2013</v>
      </c>
      <c r="H12">
        <v>110</v>
      </c>
      <c r="I12">
        <v>0</v>
      </c>
      <c r="J12">
        <v>69050279</v>
      </c>
      <c r="K12">
        <v>3775</v>
      </c>
      <c r="L12">
        <v>3890</v>
      </c>
      <c r="M12">
        <v>32540</v>
      </c>
      <c r="N12">
        <v>4215131</v>
      </c>
      <c r="O12">
        <v>56785727</v>
      </c>
      <c r="P12">
        <v>1919141</v>
      </c>
      <c r="Q12">
        <v>66906972</v>
      </c>
      <c r="R12" t="s">
        <v>2031</v>
      </c>
      <c r="S12" t="s">
        <v>2201</v>
      </c>
      <c r="T12" t="s">
        <v>2032</v>
      </c>
      <c r="U12" t="s">
        <v>2004</v>
      </c>
      <c r="V12">
        <v>60000000</v>
      </c>
      <c r="W12">
        <v>257784718</v>
      </c>
      <c r="X12">
        <v>199944670</v>
      </c>
      <c r="Y12">
        <v>265988393</v>
      </c>
      <c r="Z12" t="s">
        <v>5006</v>
      </c>
      <c r="AA12">
        <v>418942</v>
      </c>
      <c r="AB12" t="s">
        <v>2006</v>
      </c>
      <c r="AC12" t="s">
        <v>5007</v>
      </c>
      <c r="AD12" t="s">
        <v>2648</v>
      </c>
      <c r="AE12" t="s">
        <v>4854</v>
      </c>
      <c r="AG12">
        <v>1490017</v>
      </c>
      <c r="AH12">
        <v>108932</v>
      </c>
    </row>
    <row r="13" spans="1:40" x14ac:dyDescent="0.2">
      <c r="A13">
        <v>185260100</v>
      </c>
      <c r="B13" t="s">
        <v>1871</v>
      </c>
      <c r="C13" s="15">
        <v>40215</v>
      </c>
      <c r="D13" t="s">
        <v>1981</v>
      </c>
      <c r="E13" t="s">
        <v>2035</v>
      </c>
      <c r="F13" t="s">
        <v>5146</v>
      </c>
      <c r="G13">
        <v>2013</v>
      </c>
      <c r="H13">
        <v>118</v>
      </c>
      <c r="I13">
        <v>0</v>
      </c>
      <c r="J13">
        <v>22003433</v>
      </c>
      <c r="K13">
        <v>3083</v>
      </c>
      <c r="L13">
        <v>3083</v>
      </c>
      <c r="M13">
        <v>18366</v>
      </c>
      <c r="N13">
        <v>1072951</v>
      </c>
      <c r="O13">
        <v>15369915</v>
      </c>
      <c r="P13">
        <v>391733</v>
      </c>
      <c r="Q13">
        <v>7502594</v>
      </c>
      <c r="R13" t="s">
        <v>1983</v>
      </c>
      <c r="S13" t="s">
        <v>2179</v>
      </c>
      <c r="T13" t="s">
        <v>1985</v>
      </c>
      <c r="U13" t="s">
        <v>2135</v>
      </c>
      <c r="V13">
        <v>70000000</v>
      </c>
      <c r="W13">
        <v>78031620</v>
      </c>
      <c r="X13">
        <v>80671128</v>
      </c>
      <c r="Y13">
        <v>80514871</v>
      </c>
      <c r="AA13">
        <v>29472648</v>
      </c>
      <c r="AB13" t="s">
        <v>1987</v>
      </c>
      <c r="AC13" t="s">
        <v>5147</v>
      </c>
      <c r="AD13" t="s">
        <v>4028</v>
      </c>
      <c r="AG13">
        <v>2177771</v>
      </c>
      <c r="AH13">
        <v>108928</v>
      </c>
    </row>
    <row r="14" spans="1:40" x14ac:dyDescent="0.2">
      <c r="A14">
        <v>187470100</v>
      </c>
      <c r="B14" t="s">
        <v>1883</v>
      </c>
      <c r="C14" s="15">
        <v>40215</v>
      </c>
      <c r="D14" t="s">
        <v>1981</v>
      </c>
      <c r="E14" t="s">
        <v>2318</v>
      </c>
      <c r="F14" t="s">
        <v>5189</v>
      </c>
      <c r="G14">
        <v>2013</v>
      </c>
      <c r="H14">
        <v>104</v>
      </c>
      <c r="I14">
        <v>0</v>
      </c>
      <c r="J14">
        <v>3921742</v>
      </c>
      <c r="K14">
        <v>2676</v>
      </c>
      <c r="L14">
        <v>2676</v>
      </c>
      <c r="M14">
        <v>6102</v>
      </c>
      <c r="N14">
        <v>273331</v>
      </c>
      <c r="O14">
        <v>3275649</v>
      </c>
      <c r="P14">
        <v>45567</v>
      </c>
      <c r="Q14">
        <v>755258</v>
      </c>
      <c r="R14" t="s">
        <v>2012</v>
      </c>
      <c r="S14" t="s">
        <v>2026</v>
      </c>
      <c r="T14" t="s">
        <v>1985</v>
      </c>
      <c r="U14" t="s">
        <v>2135</v>
      </c>
      <c r="V14">
        <v>0</v>
      </c>
      <c r="W14">
        <v>7791979</v>
      </c>
      <c r="X14">
        <v>42846</v>
      </c>
      <c r="Y14">
        <v>8039944</v>
      </c>
      <c r="AA14">
        <v>4175267</v>
      </c>
      <c r="AB14" t="s">
        <v>1987</v>
      </c>
      <c r="AC14" t="s">
        <v>5190</v>
      </c>
      <c r="AD14" t="s">
        <v>5191</v>
      </c>
      <c r="AE14" t="s">
        <v>5192</v>
      </c>
      <c r="AF14" t="s">
        <v>5193</v>
      </c>
      <c r="AG14">
        <v>1686821</v>
      </c>
      <c r="AH14">
        <v>110809</v>
      </c>
    </row>
    <row r="15" spans="1:40" x14ac:dyDescent="0.2">
      <c r="A15">
        <v>119960100</v>
      </c>
      <c r="B15" t="s">
        <v>1529</v>
      </c>
      <c r="C15" s="15">
        <v>40220</v>
      </c>
      <c r="D15" t="s">
        <v>1981</v>
      </c>
      <c r="E15" t="s">
        <v>2035</v>
      </c>
      <c r="F15" t="s">
        <v>3890</v>
      </c>
      <c r="G15">
        <v>2013</v>
      </c>
      <c r="H15">
        <v>116</v>
      </c>
      <c r="I15">
        <v>0</v>
      </c>
      <c r="J15">
        <v>21681430</v>
      </c>
      <c r="K15">
        <v>3372</v>
      </c>
      <c r="L15">
        <v>3372</v>
      </c>
      <c r="M15">
        <v>13721</v>
      </c>
      <c r="N15">
        <v>446037</v>
      </c>
      <c r="O15">
        <v>6792039</v>
      </c>
      <c r="P15">
        <v>448772</v>
      </c>
      <c r="Q15">
        <v>8615483</v>
      </c>
      <c r="R15" t="s">
        <v>2002</v>
      </c>
      <c r="S15" t="s">
        <v>2255</v>
      </c>
      <c r="T15" t="s">
        <v>1985</v>
      </c>
      <c r="U15" t="s">
        <v>1995</v>
      </c>
      <c r="V15">
        <v>120000000</v>
      </c>
      <c r="W15">
        <v>58607007</v>
      </c>
      <c r="X15">
        <v>184374792</v>
      </c>
      <c r="Y15">
        <v>60472099</v>
      </c>
      <c r="AA15">
        <v>978185</v>
      </c>
      <c r="AB15" t="s">
        <v>1987</v>
      </c>
      <c r="AC15" t="s">
        <v>3891</v>
      </c>
      <c r="AD15" t="s">
        <v>3892</v>
      </c>
      <c r="AG15">
        <v>1234721</v>
      </c>
      <c r="AH15">
        <v>108945</v>
      </c>
    </row>
    <row r="16" spans="1:40" x14ac:dyDescent="0.2">
      <c r="A16">
        <v>185680100</v>
      </c>
      <c r="B16" t="s">
        <v>1873</v>
      </c>
      <c r="C16" s="15">
        <v>40222</v>
      </c>
      <c r="D16" t="s">
        <v>1981</v>
      </c>
      <c r="E16" t="s">
        <v>2035</v>
      </c>
      <c r="F16" t="s">
        <v>5150</v>
      </c>
      <c r="G16">
        <v>2014</v>
      </c>
      <c r="H16">
        <v>100</v>
      </c>
      <c r="I16">
        <v>0</v>
      </c>
      <c r="J16">
        <v>25649011</v>
      </c>
      <c r="K16">
        <v>2253</v>
      </c>
      <c r="L16">
        <v>2253</v>
      </c>
      <c r="M16">
        <v>8450</v>
      </c>
      <c r="N16">
        <v>289892</v>
      </c>
      <c r="O16">
        <v>4837170</v>
      </c>
      <c r="P16">
        <v>65139</v>
      </c>
      <c r="Q16">
        <v>1429945</v>
      </c>
      <c r="R16" t="s">
        <v>2070</v>
      </c>
      <c r="S16" t="s">
        <v>2379</v>
      </c>
      <c r="T16" t="s">
        <v>1985</v>
      </c>
      <c r="U16" t="s">
        <v>2175</v>
      </c>
      <c r="V16">
        <v>13000000</v>
      </c>
      <c r="W16">
        <v>48637684</v>
      </c>
      <c r="X16">
        <v>1808176</v>
      </c>
      <c r="Y16">
        <v>50185510</v>
      </c>
      <c r="AA16">
        <v>12685772</v>
      </c>
      <c r="AB16" t="s">
        <v>2073</v>
      </c>
      <c r="AC16" t="s">
        <v>5151</v>
      </c>
      <c r="AD16" t="s">
        <v>3931</v>
      </c>
      <c r="AE16" t="s">
        <v>4187</v>
      </c>
      <c r="AG16">
        <v>1826590</v>
      </c>
      <c r="AH16">
        <v>109372</v>
      </c>
    </row>
    <row r="17" spans="1:34" x14ac:dyDescent="0.2">
      <c r="A17">
        <v>192700100</v>
      </c>
      <c r="B17" t="s">
        <v>5261</v>
      </c>
      <c r="C17" s="15">
        <v>40222</v>
      </c>
      <c r="D17" t="s">
        <v>1981</v>
      </c>
      <c r="E17" t="s">
        <v>2024</v>
      </c>
      <c r="F17" t="s">
        <v>5262</v>
      </c>
      <c r="G17">
        <v>2014</v>
      </c>
      <c r="H17">
        <v>105</v>
      </c>
      <c r="I17">
        <v>0</v>
      </c>
      <c r="J17">
        <v>13307125</v>
      </c>
      <c r="K17">
        <v>2896</v>
      </c>
      <c r="L17">
        <v>2896</v>
      </c>
      <c r="M17">
        <v>8480</v>
      </c>
      <c r="N17">
        <v>257869</v>
      </c>
      <c r="O17">
        <v>3827415</v>
      </c>
      <c r="P17">
        <v>51001</v>
      </c>
      <c r="Q17">
        <v>1208108</v>
      </c>
      <c r="R17" t="s">
        <v>2070</v>
      </c>
      <c r="S17" t="s">
        <v>2026</v>
      </c>
      <c r="T17" t="s">
        <v>1985</v>
      </c>
      <c r="U17" t="s">
        <v>2135</v>
      </c>
      <c r="V17">
        <v>20000000</v>
      </c>
      <c r="W17">
        <v>23438250</v>
      </c>
      <c r="X17">
        <v>11176714</v>
      </c>
      <c r="Y17">
        <v>24184136</v>
      </c>
      <c r="AA17">
        <v>1160094</v>
      </c>
      <c r="AB17" t="s">
        <v>1987</v>
      </c>
      <c r="AC17" t="s">
        <v>5263</v>
      </c>
      <c r="AD17" t="s">
        <v>3781</v>
      </c>
      <c r="AE17" t="s">
        <v>5264</v>
      </c>
      <c r="AG17">
        <v>2318092</v>
      </c>
      <c r="AH17">
        <v>109189</v>
      </c>
    </row>
    <row r="18" spans="1:34" x14ac:dyDescent="0.2">
      <c r="A18">
        <v>196470100</v>
      </c>
      <c r="B18" t="s">
        <v>1913</v>
      </c>
      <c r="C18" s="15">
        <v>40222</v>
      </c>
      <c r="D18" t="s">
        <v>1981</v>
      </c>
      <c r="E18" t="s">
        <v>1991</v>
      </c>
      <c r="F18" t="s">
        <v>5310</v>
      </c>
      <c r="G18">
        <v>2013</v>
      </c>
      <c r="H18">
        <v>118</v>
      </c>
      <c r="I18">
        <v>0</v>
      </c>
      <c r="J18">
        <v>7297694</v>
      </c>
      <c r="K18">
        <v>2965</v>
      </c>
      <c r="L18">
        <v>2965</v>
      </c>
      <c r="M18">
        <v>6996</v>
      </c>
      <c r="N18">
        <v>247537</v>
      </c>
      <c r="O18">
        <v>3467112</v>
      </c>
      <c r="P18">
        <v>53417</v>
      </c>
      <c r="Q18">
        <v>1283843</v>
      </c>
      <c r="R18" t="s">
        <v>2012</v>
      </c>
      <c r="S18" t="s">
        <v>2026</v>
      </c>
      <c r="T18" t="s">
        <v>1985</v>
      </c>
      <c r="U18" t="s">
        <v>2135</v>
      </c>
      <c r="V18">
        <v>60000000</v>
      </c>
      <c r="W18">
        <v>12600231</v>
      </c>
      <c r="X18">
        <v>9868389</v>
      </c>
      <c r="Y18">
        <v>13001210</v>
      </c>
      <c r="AB18" t="s">
        <v>1987</v>
      </c>
      <c r="AC18" t="s">
        <v>5311</v>
      </c>
      <c r="AD18" t="s">
        <v>2083</v>
      </c>
      <c r="AE18" t="s">
        <v>4375</v>
      </c>
      <c r="AG18">
        <v>1837709</v>
      </c>
      <c r="AH18">
        <v>109191</v>
      </c>
    </row>
    <row r="19" spans="1:34" x14ac:dyDescent="0.2">
      <c r="A19">
        <v>115430100</v>
      </c>
      <c r="B19" t="s">
        <v>3819</v>
      </c>
      <c r="C19" s="15">
        <v>40229</v>
      </c>
      <c r="D19" t="s">
        <v>1981</v>
      </c>
      <c r="E19" t="s">
        <v>2035</v>
      </c>
      <c r="F19" t="s">
        <v>3819</v>
      </c>
      <c r="G19">
        <v>2012</v>
      </c>
      <c r="H19">
        <v>102</v>
      </c>
      <c r="I19">
        <v>0</v>
      </c>
      <c r="J19">
        <v>10340823</v>
      </c>
      <c r="K19">
        <v>2658</v>
      </c>
      <c r="L19">
        <v>2658</v>
      </c>
      <c r="M19">
        <v>8235</v>
      </c>
      <c r="N19">
        <v>239403</v>
      </c>
      <c r="O19">
        <v>3954773</v>
      </c>
      <c r="P19">
        <v>167476</v>
      </c>
      <c r="Q19">
        <v>3330991</v>
      </c>
      <c r="R19" t="s">
        <v>1983</v>
      </c>
      <c r="S19" t="s">
        <v>1984</v>
      </c>
      <c r="T19" t="s">
        <v>1985</v>
      </c>
      <c r="U19" t="s">
        <v>2135</v>
      </c>
      <c r="V19">
        <v>80000000</v>
      </c>
      <c r="W19">
        <v>23169033</v>
      </c>
      <c r="X19">
        <v>85300000</v>
      </c>
      <c r="Y19">
        <v>23906350</v>
      </c>
      <c r="AA19">
        <v>17003704</v>
      </c>
      <c r="AB19" t="s">
        <v>1987</v>
      </c>
      <c r="AC19" t="s">
        <v>3820</v>
      </c>
      <c r="AD19" t="s">
        <v>3821</v>
      </c>
      <c r="AE19" t="s">
        <v>3730</v>
      </c>
      <c r="AG19">
        <v>2371423</v>
      </c>
    </row>
    <row r="20" spans="1:34" x14ac:dyDescent="0.2">
      <c r="A20">
        <v>192720100</v>
      </c>
      <c r="B20" t="s">
        <v>1903</v>
      </c>
      <c r="C20" s="15">
        <v>40229</v>
      </c>
      <c r="D20" t="s">
        <v>1981</v>
      </c>
      <c r="E20" t="s">
        <v>3715</v>
      </c>
      <c r="F20" t="s">
        <v>5265</v>
      </c>
      <c r="G20">
        <v>2013</v>
      </c>
      <c r="H20">
        <v>100</v>
      </c>
      <c r="I20">
        <v>0</v>
      </c>
      <c r="J20">
        <v>12242218</v>
      </c>
      <c r="K20">
        <v>2872</v>
      </c>
      <c r="L20">
        <v>2872</v>
      </c>
      <c r="M20">
        <v>11265</v>
      </c>
      <c r="N20">
        <v>410594</v>
      </c>
      <c r="O20">
        <v>5896886</v>
      </c>
      <c r="P20">
        <v>228834</v>
      </c>
      <c r="Q20">
        <v>4505188</v>
      </c>
      <c r="R20" t="s">
        <v>2070</v>
      </c>
      <c r="S20" t="s">
        <v>1984</v>
      </c>
      <c r="T20" t="s">
        <v>1985</v>
      </c>
      <c r="U20" t="s">
        <v>1986</v>
      </c>
      <c r="V20">
        <v>28000000</v>
      </c>
      <c r="W20">
        <v>30697999</v>
      </c>
      <c r="X20">
        <v>8261901</v>
      </c>
      <c r="Y20">
        <v>31674924</v>
      </c>
      <c r="AA20">
        <v>3515282</v>
      </c>
      <c r="AB20" t="s">
        <v>1987</v>
      </c>
      <c r="AC20" t="s">
        <v>4248</v>
      </c>
      <c r="AD20" t="s">
        <v>5266</v>
      </c>
      <c r="AE20" t="s">
        <v>2095</v>
      </c>
      <c r="AF20" t="s">
        <v>2287</v>
      </c>
      <c r="AG20">
        <v>2172934</v>
      </c>
      <c r="AH20">
        <v>109569</v>
      </c>
    </row>
    <row r="21" spans="1:34" x14ac:dyDescent="0.2">
      <c r="A21">
        <v>193250100</v>
      </c>
      <c r="B21" t="s">
        <v>1904</v>
      </c>
      <c r="C21" s="15">
        <v>40236</v>
      </c>
      <c r="D21" t="s">
        <v>1981</v>
      </c>
      <c r="E21" t="s">
        <v>2024</v>
      </c>
      <c r="F21" t="s">
        <v>5267</v>
      </c>
      <c r="G21">
        <v>2013</v>
      </c>
      <c r="H21">
        <v>110</v>
      </c>
      <c r="I21">
        <v>0</v>
      </c>
      <c r="J21">
        <v>28875635</v>
      </c>
      <c r="K21">
        <v>3090</v>
      </c>
      <c r="L21">
        <v>3183</v>
      </c>
      <c r="M21">
        <v>18771</v>
      </c>
      <c r="N21">
        <v>723344</v>
      </c>
      <c r="O21">
        <v>11182844</v>
      </c>
      <c r="P21">
        <v>395694</v>
      </c>
      <c r="Q21">
        <v>7624219</v>
      </c>
      <c r="R21" t="s">
        <v>2070</v>
      </c>
      <c r="S21" t="s">
        <v>1984</v>
      </c>
      <c r="T21" t="s">
        <v>1985</v>
      </c>
      <c r="U21" t="s">
        <v>1995</v>
      </c>
      <c r="V21">
        <v>50000000</v>
      </c>
      <c r="W21">
        <v>91742160</v>
      </c>
      <c r="X21">
        <v>121000000</v>
      </c>
      <c r="Y21">
        <v>94661735</v>
      </c>
      <c r="AA21">
        <v>1189266</v>
      </c>
      <c r="AB21" t="s">
        <v>1987</v>
      </c>
      <c r="AC21" t="s">
        <v>5268</v>
      </c>
      <c r="AD21" t="s">
        <v>2483</v>
      </c>
      <c r="AE21" t="s">
        <v>5269</v>
      </c>
      <c r="AF21" t="s">
        <v>5270</v>
      </c>
      <c r="AG21">
        <v>2024469</v>
      </c>
      <c r="AH21">
        <v>109578</v>
      </c>
    </row>
    <row r="22" spans="1:34" x14ac:dyDescent="0.2">
      <c r="A22">
        <v>198790100</v>
      </c>
      <c r="B22" t="s">
        <v>1921</v>
      </c>
      <c r="C22" s="15">
        <v>40236</v>
      </c>
      <c r="D22" t="s">
        <v>1981</v>
      </c>
      <c r="E22" t="s">
        <v>1989</v>
      </c>
      <c r="F22" t="s">
        <v>5335</v>
      </c>
      <c r="G22">
        <v>2013</v>
      </c>
      <c r="H22">
        <v>138</v>
      </c>
      <c r="I22">
        <v>0</v>
      </c>
      <c r="J22">
        <v>25601865</v>
      </c>
      <c r="K22">
        <v>3260</v>
      </c>
      <c r="L22">
        <v>3271</v>
      </c>
      <c r="M22">
        <v>15319</v>
      </c>
      <c r="N22">
        <v>665742</v>
      </c>
      <c r="O22">
        <v>9203513</v>
      </c>
      <c r="P22">
        <v>209791</v>
      </c>
      <c r="Q22">
        <v>4187288</v>
      </c>
      <c r="R22" t="s">
        <v>2171</v>
      </c>
      <c r="S22" t="s">
        <v>2816</v>
      </c>
      <c r="T22" t="s">
        <v>1985</v>
      </c>
      <c r="U22" t="s">
        <v>2135</v>
      </c>
      <c r="V22">
        <v>22000000</v>
      </c>
      <c r="W22">
        <v>59700064</v>
      </c>
      <c r="X22">
        <v>11249729</v>
      </c>
      <c r="Y22">
        <v>61599940</v>
      </c>
      <c r="AA22">
        <v>38368</v>
      </c>
      <c r="AB22" t="s">
        <v>1987</v>
      </c>
      <c r="AC22" t="s">
        <v>5336</v>
      </c>
      <c r="AD22" t="s">
        <v>5337</v>
      </c>
      <c r="AE22" t="s">
        <v>1989</v>
      </c>
      <c r="AG22">
        <v>3210686</v>
      </c>
      <c r="AH22">
        <v>109897</v>
      </c>
    </row>
    <row r="23" spans="1:34" x14ac:dyDescent="0.2">
      <c r="A23">
        <v>147730100</v>
      </c>
      <c r="B23" t="s">
        <v>1723</v>
      </c>
      <c r="C23" s="15">
        <v>40243</v>
      </c>
      <c r="D23" t="s">
        <v>1981</v>
      </c>
      <c r="E23" t="s">
        <v>1989</v>
      </c>
      <c r="F23" t="s">
        <v>4576</v>
      </c>
      <c r="G23">
        <v>2013</v>
      </c>
      <c r="H23">
        <v>91</v>
      </c>
      <c r="I23">
        <v>0</v>
      </c>
      <c r="J23">
        <v>32207057</v>
      </c>
      <c r="K23">
        <v>3934</v>
      </c>
      <c r="L23">
        <v>3951</v>
      </c>
      <c r="M23">
        <v>23555</v>
      </c>
      <c r="N23">
        <v>1323423</v>
      </c>
      <c r="O23">
        <v>19245775</v>
      </c>
      <c r="P23">
        <v>594871</v>
      </c>
      <c r="Q23">
        <v>10746863</v>
      </c>
      <c r="R23" t="s">
        <v>2031</v>
      </c>
      <c r="S23" t="s">
        <v>2020</v>
      </c>
      <c r="T23" t="s">
        <v>2032</v>
      </c>
      <c r="U23" t="s">
        <v>2004</v>
      </c>
      <c r="V23">
        <v>145000000</v>
      </c>
      <c r="W23">
        <v>111506430</v>
      </c>
      <c r="X23">
        <v>158300000</v>
      </c>
      <c r="Y23">
        <v>115054975</v>
      </c>
      <c r="AB23" t="s">
        <v>2006</v>
      </c>
      <c r="AC23" t="s">
        <v>4577</v>
      </c>
      <c r="AD23" t="s">
        <v>2048</v>
      </c>
      <c r="AE23" t="s">
        <v>4578</v>
      </c>
      <c r="AF23" t="s">
        <v>2047</v>
      </c>
      <c r="AG23">
        <v>864835</v>
      </c>
      <c r="AH23">
        <v>109846</v>
      </c>
    </row>
    <row r="24" spans="1:34" x14ac:dyDescent="0.2">
      <c r="A24">
        <v>174430100</v>
      </c>
      <c r="B24" t="s">
        <v>1825</v>
      </c>
      <c r="C24" s="15">
        <v>40243</v>
      </c>
      <c r="D24" t="s">
        <v>1981</v>
      </c>
      <c r="E24" t="s">
        <v>1991</v>
      </c>
      <c r="F24" t="s">
        <v>4967</v>
      </c>
      <c r="G24">
        <v>2013</v>
      </c>
      <c r="H24">
        <v>102</v>
      </c>
      <c r="I24">
        <v>1</v>
      </c>
      <c r="J24">
        <v>45038460</v>
      </c>
      <c r="K24">
        <v>3470</v>
      </c>
      <c r="L24">
        <v>3490</v>
      </c>
      <c r="M24">
        <v>15968</v>
      </c>
      <c r="N24">
        <v>992074</v>
      </c>
      <c r="O24">
        <v>16749476</v>
      </c>
      <c r="P24">
        <v>749453</v>
      </c>
      <c r="Q24">
        <v>16180476</v>
      </c>
      <c r="R24" t="s">
        <v>1983</v>
      </c>
      <c r="S24" t="s">
        <v>1994</v>
      </c>
      <c r="T24" t="s">
        <v>2003</v>
      </c>
      <c r="U24" t="s">
        <v>1995</v>
      </c>
      <c r="V24">
        <v>110000000</v>
      </c>
      <c r="W24">
        <v>106580051</v>
      </c>
      <c r="X24">
        <v>224200000</v>
      </c>
      <c r="Y24">
        <v>109971820</v>
      </c>
      <c r="Z24">
        <v>300</v>
      </c>
      <c r="AA24">
        <v>50025</v>
      </c>
      <c r="AB24" t="s">
        <v>2073</v>
      </c>
      <c r="AC24" t="s">
        <v>4968</v>
      </c>
      <c r="AD24" t="s">
        <v>4969</v>
      </c>
      <c r="AE24" t="s">
        <v>3656</v>
      </c>
      <c r="AF24" t="s">
        <v>2496</v>
      </c>
      <c r="AG24">
        <v>1253863</v>
      </c>
      <c r="AH24">
        <v>109673</v>
      </c>
    </row>
    <row r="25" spans="1:34" x14ac:dyDescent="0.2">
      <c r="A25">
        <v>178540100</v>
      </c>
      <c r="B25" t="s">
        <v>1842</v>
      </c>
      <c r="C25" s="15">
        <v>40250</v>
      </c>
      <c r="D25" t="s">
        <v>1981</v>
      </c>
      <c r="E25" t="s">
        <v>2010</v>
      </c>
      <c r="F25" t="s">
        <v>5052</v>
      </c>
      <c r="G25">
        <v>2014</v>
      </c>
      <c r="H25">
        <v>130</v>
      </c>
      <c r="I25">
        <v>0</v>
      </c>
      <c r="J25">
        <v>17844939</v>
      </c>
      <c r="K25">
        <v>3115</v>
      </c>
      <c r="L25">
        <v>3115</v>
      </c>
      <c r="M25">
        <v>12334</v>
      </c>
      <c r="N25">
        <v>344763</v>
      </c>
      <c r="O25">
        <v>6837518</v>
      </c>
      <c r="P25">
        <v>195562</v>
      </c>
      <c r="Q25">
        <v>4490112</v>
      </c>
      <c r="R25" t="s">
        <v>2070</v>
      </c>
      <c r="S25" t="s">
        <v>2662</v>
      </c>
      <c r="T25" t="s">
        <v>1985</v>
      </c>
      <c r="U25" t="s">
        <v>1995</v>
      </c>
      <c r="V25">
        <v>66000000</v>
      </c>
      <c r="W25">
        <v>43568507</v>
      </c>
      <c r="X25">
        <v>150601112</v>
      </c>
      <c r="Y25">
        <v>44955015</v>
      </c>
      <c r="AB25" t="s">
        <v>1987</v>
      </c>
      <c r="AC25" t="s">
        <v>5053</v>
      </c>
      <c r="AD25" t="s">
        <v>5054</v>
      </c>
      <c r="AE25" t="s">
        <v>4781</v>
      </c>
      <c r="AF25" t="s">
        <v>5055</v>
      </c>
      <c r="AG25">
        <v>2369135</v>
      </c>
      <c r="AH25">
        <v>109850</v>
      </c>
    </row>
    <row r="26" spans="1:34" x14ac:dyDescent="0.2">
      <c r="A26">
        <v>184630100</v>
      </c>
      <c r="B26" t="s">
        <v>5137</v>
      </c>
      <c r="C26" s="15">
        <v>40250</v>
      </c>
      <c r="D26" t="s">
        <v>1981</v>
      </c>
      <c r="E26" t="s">
        <v>2377</v>
      </c>
      <c r="F26" t="s">
        <v>5138</v>
      </c>
      <c r="G26">
        <v>2014</v>
      </c>
      <c r="H26">
        <v>111</v>
      </c>
      <c r="I26">
        <v>0</v>
      </c>
      <c r="J26">
        <v>8075111</v>
      </c>
      <c r="K26">
        <v>1896</v>
      </c>
      <c r="L26">
        <v>1896</v>
      </c>
      <c r="M26">
        <v>5692</v>
      </c>
      <c r="N26">
        <v>335794</v>
      </c>
      <c r="O26">
        <v>4737600</v>
      </c>
      <c r="P26">
        <v>40155</v>
      </c>
      <c r="Q26">
        <v>975764</v>
      </c>
      <c r="R26" t="s">
        <v>2070</v>
      </c>
      <c r="S26" t="s">
        <v>1984</v>
      </c>
      <c r="T26" t="s">
        <v>1985</v>
      </c>
      <c r="U26" t="s">
        <v>2071</v>
      </c>
      <c r="V26">
        <v>0</v>
      </c>
      <c r="W26">
        <v>15995891</v>
      </c>
      <c r="X26">
        <v>0</v>
      </c>
      <c r="Y26">
        <v>16504937</v>
      </c>
      <c r="AB26" t="s">
        <v>1987</v>
      </c>
      <c r="AC26" t="s">
        <v>5139</v>
      </c>
      <c r="AD26" t="s">
        <v>2377</v>
      </c>
      <c r="AE26" t="s">
        <v>2382</v>
      </c>
      <c r="AG26">
        <v>2465140</v>
      </c>
      <c r="AH26">
        <v>121194</v>
      </c>
    </row>
    <row r="27" spans="1:34" x14ac:dyDescent="0.2">
      <c r="A27">
        <v>180590100</v>
      </c>
      <c r="B27" t="s">
        <v>1848</v>
      </c>
      <c r="C27" s="15">
        <v>40257</v>
      </c>
      <c r="D27" t="s">
        <v>1981</v>
      </c>
      <c r="E27" t="s">
        <v>2377</v>
      </c>
      <c r="F27" t="s">
        <v>1848</v>
      </c>
      <c r="G27">
        <v>2014</v>
      </c>
      <c r="H27">
        <v>140</v>
      </c>
      <c r="I27">
        <v>0</v>
      </c>
      <c r="J27">
        <v>54607747</v>
      </c>
      <c r="K27">
        <v>3936</v>
      </c>
      <c r="L27">
        <v>3936</v>
      </c>
      <c r="M27">
        <v>25588</v>
      </c>
      <c r="N27">
        <v>2637242</v>
      </c>
      <c r="O27">
        <v>36465819</v>
      </c>
      <c r="P27">
        <v>1396851</v>
      </c>
      <c r="Q27">
        <v>25353611</v>
      </c>
      <c r="R27" t="s">
        <v>2002</v>
      </c>
      <c r="S27" t="s">
        <v>2026</v>
      </c>
      <c r="T27" t="s">
        <v>1985</v>
      </c>
      <c r="U27" t="s">
        <v>2004</v>
      </c>
      <c r="V27">
        <v>85000000</v>
      </c>
      <c r="W27">
        <v>150947895</v>
      </c>
      <c r="X27">
        <v>125067070</v>
      </c>
      <c r="Y27">
        <v>155751618</v>
      </c>
      <c r="Z27" t="s">
        <v>5071</v>
      </c>
      <c r="AB27" t="s">
        <v>1987</v>
      </c>
      <c r="AC27" t="s">
        <v>5072</v>
      </c>
      <c r="AD27" t="s">
        <v>2488</v>
      </c>
      <c r="AG27">
        <v>1840309</v>
      </c>
      <c r="AH27">
        <v>108190</v>
      </c>
    </row>
    <row r="28" spans="1:34" x14ac:dyDescent="0.2">
      <c r="A28">
        <v>186230100</v>
      </c>
      <c r="B28" t="s">
        <v>1876</v>
      </c>
      <c r="C28" s="15">
        <v>40257</v>
      </c>
      <c r="D28" t="s">
        <v>1981</v>
      </c>
      <c r="E28" t="s">
        <v>2010</v>
      </c>
      <c r="F28" t="s">
        <v>5163</v>
      </c>
      <c r="G28">
        <v>2013</v>
      </c>
      <c r="H28">
        <v>106</v>
      </c>
      <c r="I28">
        <v>1</v>
      </c>
      <c r="J28">
        <v>17005126</v>
      </c>
      <c r="K28">
        <v>3194</v>
      </c>
      <c r="L28">
        <v>3194</v>
      </c>
      <c r="M28">
        <v>14622</v>
      </c>
      <c r="N28">
        <v>427421</v>
      </c>
      <c r="O28">
        <v>6351557</v>
      </c>
      <c r="P28">
        <v>209908</v>
      </c>
      <c r="Q28">
        <v>4819372</v>
      </c>
      <c r="R28" t="s">
        <v>2031</v>
      </c>
      <c r="S28" t="s">
        <v>2020</v>
      </c>
      <c r="T28" t="s">
        <v>1985</v>
      </c>
      <c r="U28" t="s">
        <v>2071</v>
      </c>
      <c r="V28">
        <v>55000000</v>
      </c>
      <c r="W28">
        <v>51178893</v>
      </c>
      <c r="X28">
        <v>28133408</v>
      </c>
      <c r="Y28">
        <v>52807594</v>
      </c>
      <c r="Z28" t="s">
        <v>4659</v>
      </c>
      <c r="AB28" t="s">
        <v>2006</v>
      </c>
      <c r="AC28" t="s">
        <v>5164</v>
      </c>
      <c r="AD28" t="s">
        <v>2177</v>
      </c>
      <c r="AG28">
        <v>2281587</v>
      </c>
      <c r="AH28">
        <v>110297</v>
      </c>
    </row>
    <row r="29" spans="1:34" x14ac:dyDescent="0.2">
      <c r="A29">
        <v>175350100</v>
      </c>
      <c r="B29" t="s">
        <v>1831</v>
      </c>
      <c r="C29" s="15">
        <v>40264</v>
      </c>
      <c r="D29" t="s">
        <v>1981</v>
      </c>
      <c r="E29" t="s">
        <v>1982</v>
      </c>
      <c r="F29" t="s">
        <v>1831</v>
      </c>
      <c r="G29">
        <v>2014</v>
      </c>
      <c r="H29">
        <v>137</v>
      </c>
      <c r="I29">
        <v>0</v>
      </c>
      <c r="J29">
        <v>43720472</v>
      </c>
      <c r="K29">
        <v>3567</v>
      </c>
      <c r="L29">
        <v>3571</v>
      </c>
      <c r="M29">
        <v>16893</v>
      </c>
      <c r="N29">
        <v>721552</v>
      </c>
      <c r="O29">
        <v>11832795</v>
      </c>
      <c r="P29">
        <v>532275</v>
      </c>
      <c r="Q29">
        <v>9726665</v>
      </c>
      <c r="R29" t="s">
        <v>1983</v>
      </c>
      <c r="S29" t="s">
        <v>2816</v>
      </c>
      <c r="T29" t="s">
        <v>1985</v>
      </c>
      <c r="U29" t="s">
        <v>2135</v>
      </c>
      <c r="V29">
        <v>130000000</v>
      </c>
      <c r="W29">
        <v>101200044</v>
      </c>
      <c r="X29">
        <v>251631021</v>
      </c>
      <c r="Y29">
        <v>104420606</v>
      </c>
      <c r="AB29" t="s">
        <v>1987</v>
      </c>
      <c r="AC29" t="s">
        <v>4997</v>
      </c>
      <c r="AD29" t="s">
        <v>3277</v>
      </c>
      <c r="AG29">
        <v>1959490</v>
      </c>
      <c r="AH29">
        <v>110127</v>
      </c>
    </row>
    <row r="30" spans="1:34" x14ac:dyDescent="0.2">
      <c r="A30">
        <v>198490100</v>
      </c>
      <c r="B30" t="s">
        <v>1919</v>
      </c>
      <c r="C30" s="15">
        <v>40264</v>
      </c>
      <c r="D30" t="s">
        <v>1981</v>
      </c>
      <c r="E30" t="s">
        <v>3801</v>
      </c>
      <c r="F30" t="s">
        <v>1919</v>
      </c>
      <c r="G30">
        <v>2014</v>
      </c>
      <c r="H30">
        <v>110</v>
      </c>
      <c r="I30">
        <v>0</v>
      </c>
      <c r="J30">
        <v>5272444</v>
      </c>
      <c r="K30">
        <v>2486</v>
      </c>
      <c r="L30">
        <v>2486</v>
      </c>
      <c r="M30">
        <v>6039</v>
      </c>
      <c r="N30">
        <v>252358</v>
      </c>
      <c r="O30">
        <v>4277428</v>
      </c>
      <c r="P30">
        <v>145006</v>
      </c>
      <c r="Q30">
        <v>3385315</v>
      </c>
      <c r="R30" t="s">
        <v>2070</v>
      </c>
      <c r="S30" t="s">
        <v>1984</v>
      </c>
      <c r="T30" t="s">
        <v>1985</v>
      </c>
      <c r="U30" t="s">
        <v>1995</v>
      </c>
      <c r="V30">
        <v>35000000</v>
      </c>
      <c r="W30">
        <v>10508518</v>
      </c>
      <c r="X30">
        <v>7867925</v>
      </c>
      <c r="Y30">
        <v>10842936</v>
      </c>
      <c r="AB30" t="s">
        <v>2073</v>
      </c>
      <c r="AC30" t="s">
        <v>5329</v>
      </c>
      <c r="AD30" t="s">
        <v>4240</v>
      </c>
      <c r="AE30" t="s">
        <v>5226</v>
      </c>
      <c r="AG30">
        <v>1742334</v>
      </c>
      <c r="AH30">
        <v>109072</v>
      </c>
    </row>
    <row r="31" spans="1:34" x14ac:dyDescent="0.2">
      <c r="A31">
        <v>174890100</v>
      </c>
      <c r="B31" t="s">
        <v>4978</v>
      </c>
      <c r="C31" s="15">
        <v>40271</v>
      </c>
      <c r="D31" t="s">
        <v>1981</v>
      </c>
      <c r="E31" t="s">
        <v>2010</v>
      </c>
      <c r="F31" t="s">
        <v>4979</v>
      </c>
      <c r="G31">
        <v>2014</v>
      </c>
      <c r="H31">
        <v>135</v>
      </c>
      <c r="I31">
        <v>1</v>
      </c>
      <c r="J31">
        <v>95023721</v>
      </c>
      <c r="K31">
        <v>3938</v>
      </c>
      <c r="L31">
        <v>3938</v>
      </c>
      <c r="M31">
        <v>27560</v>
      </c>
      <c r="N31">
        <v>1702588</v>
      </c>
      <c r="O31">
        <v>26770566</v>
      </c>
      <c r="P31">
        <v>1962633</v>
      </c>
      <c r="Q31">
        <v>37498717</v>
      </c>
      <c r="R31" t="s">
        <v>1993</v>
      </c>
      <c r="S31" t="s">
        <v>1994</v>
      </c>
      <c r="T31" t="s">
        <v>1985</v>
      </c>
      <c r="U31" t="s">
        <v>1995</v>
      </c>
      <c r="V31">
        <v>170000000</v>
      </c>
      <c r="W31">
        <v>259746958</v>
      </c>
      <c r="X31">
        <v>454654931</v>
      </c>
      <c r="Y31">
        <v>268013076</v>
      </c>
      <c r="Z31" t="s">
        <v>3957</v>
      </c>
      <c r="AB31" t="s">
        <v>1987</v>
      </c>
      <c r="AC31" t="s">
        <v>4980</v>
      </c>
      <c r="AD31" t="s">
        <v>2040</v>
      </c>
      <c r="AG31">
        <v>1843866</v>
      </c>
      <c r="AH31">
        <v>110102</v>
      </c>
    </row>
    <row r="32" spans="1:34" x14ac:dyDescent="0.2">
      <c r="A32">
        <v>188030100</v>
      </c>
      <c r="B32" t="s">
        <v>1885</v>
      </c>
      <c r="C32" s="15">
        <v>40278</v>
      </c>
      <c r="D32" t="s">
        <v>1981</v>
      </c>
      <c r="E32" t="s">
        <v>1989</v>
      </c>
      <c r="F32" t="s">
        <v>5197</v>
      </c>
      <c r="G32">
        <v>2014</v>
      </c>
      <c r="H32">
        <v>101</v>
      </c>
      <c r="I32">
        <v>1</v>
      </c>
      <c r="J32">
        <v>39327869</v>
      </c>
      <c r="K32">
        <v>3948</v>
      </c>
      <c r="L32">
        <v>3975</v>
      </c>
      <c r="M32">
        <v>26391</v>
      </c>
      <c r="N32">
        <v>1842366</v>
      </c>
      <c r="O32">
        <v>27853605</v>
      </c>
      <c r="P32">
        <v>1079263</v>
      </c>
      <c r="Q32">
        <v>25030098</v>
      </c>
      <c r="R32" t="s">
        <v>2031</v>
      </c>
      <c r="S32" t="s">
        <v>1984</v>
      </c>
      <c r="T32" t="s">
        <v>2032</v>
      </c>
      <c r="U32" t="s">
        <v>2004</v>
      </c>
      <c r="V32">
        <v>130000000</v>
      </c>
      <c r="W32">
        <v>131538435</v>
      </c>
      <c r="X32">
        <v>362200000</v>
      </c>
      <c r="Y32">
        <v>135724475</v>
      </c>
      <c r="Z32" t="s">
        <v>1501</v>
      </c>
      <c r="AB32" t="s">
        <v>2033</v>
      </c>
      <c r="AD32" t="s">
        <v>2187</v>
      </c>
      <c r="AE32" t="s">
        <v>2132</v>
      </c>
      <c r="AG32">
        <v>2357291</v>
      </c>
      <c r="AH32">
        <v>110655</v>
      </c>
    </row>
    <row r="33" spans="1:37" x14ac:dyDescent="0.2">
      <c r="A33">
        <v>192660100</v>
      </c>
      <c r="B33" t="s">
        <v>1902</v>
      </c>
      <c r="C33" s="15">
        <v>40278</v>
      </c>
      <c r="D33" t="s">
        <v>1981</v>
      </c>
      <c r="E33" t="s">
        <v>3715</v>
      </c>
      <c r="F33" t="s">
        <v>1902</v>
      </c>
      <c r="G33">
        <v>2013</v>
      </c>
      <c r="H33">
        <v>104</v>
      </c>
      <c r="I33">
        <v>0</v>
      </c>
      <c r="J33">
        <v>12005402</v>
      </c>
      <c r="K33">
        <v>2648</v>
      </c>
      <c r="L33">
        <v>2648</v>
      </c>
      <c r="M33">
        <v>8894</v>
      </c>
      <c r="N33">
        <v>180100</v>
      </c>
      <c r="O33">
        <v>2797894</v>
      </c>
      <c r="P33">
        <v>54623</v>
      </c>
      <c r="Q33">
        <v>1365039</v>
      </c>
      <c r="R33" t="s">
        <v>2012</v>
      </c>
      <c r="S33" t="s">
        <v>1984</v>
      </c>
      <c r="T33" t="s">
        <v>1985</v>
      </c>
      <c r="U33" t="s">
        <v>2080</v>
      </c>
      <c r="V33">
        <v>5000000</v>
      </c>
      <c r="W33">
        <v>27695246</v>
      </c>
      <c r="X33">
        <v>16420250</v>
      </c>
      <c r="Y33">
        <v>28576604</v>
      </c>
      <c r="AB33" t="s">
        <v>2073</v>
      </c>
      <c r="AC33" t="s">
        <v>5260</v>
      </c>
      <c r="AD33" t="s">
        <v>4119</v>
      </c>
      <c r="AE33" t="s">
        <v>4477</v>
      </c>
      <c r="AF33" t="s">
        <v>2095</v>
      </c>
      <c r="AG33">
        <v>2388715</v>
      </c>
      <c r="AH33">
        <v>110591</v>
      </c>
      <c r="AJ33">
        <v>6.5</v>
      </c>
      <c r="AK33">
        <v>48309</v>
      </c>
    </row>
    <row r="34" spans="1:37" x14ac:dyDescent="0.2">
      <c r="A34">
        <v>200850100</v>
      </c>
      <c r="B34" t="s">
        <v>1927</v>
      </c>
      <c r="C34" s="15">
        <v>40278</v>
      </c>
      <c r="D34" t="s">
        <v>1981</v>
      </c>
      <c r="E34" t="s">
        <v>2377</v>
      </c>
      <c r="F34" t="s">
        <v>5357</v>
      </c>
      <c r="G34">
        <v>2014</v>
      </c>
      <c r="H34">
        <v>109</v>
      </c>
      <c r="I34">
        <v>0</v>
      </c>
      <c r="J34">
        <v>9783603</v>
      </c>
      <c r="K34">
        <v>2781</v>
      </c>
      <c r="L34">
        <v>2781</v>
      </c>
      <c r="M34">
        <v>10795</v>
      </c>
      <c r="N34">
        <v>592890</v>
      </c>
      <c r="O34">
        <v>7795453</v>
      </c>
      <c r="P34">
        <v>164325</v>
      </c>
      <c r="Q34">
        <v>3154431</v>
      </c>
      <c r="R34" t="s">
        <v>2070</v>
      </c>
      <c r="S34" t="s">
        <v>1984</v>
      </c>
      <c r="T34" t="s">
        <v>1985</v>
      </c>
      <c r="U34" t="s">
        <v>2135</v>
      </c>
      <c r="V34">
        <v>25000000</v>
      </c>
      <c r="W34">
        <v>28842237</v>
      </c>
      <c r="X34">
        <v>434667</v>
      </c>
      <c r="Y34">
        <v>29760100</v>
      </c>
      <c r="AB34" t="s">
        <v>1987</v>
      </c>
      <c r="AC34" t="s">
        <v>5358</v>
      </c>
      <c r="AD34" t="s">
        <v>2133</v>
      </c>
      <c r="AG34">
        <v>2223990</v>
      </c>
      <c r="AH34">
        <v>110453</v>
      </c>
    </row>
    <row r="35" spans="1:37" x14ac:dyDescent="0.2">
      <c r="A35">
        <v>191180100</v>
      </c>
      <c r="B35" t="s">
        <v>1892</v>
      </c>
      <c r="C35" s="15">
        <v>40283</v>
      </c>
      <c r="D35" t="s">
        <v>1981</v>
      </c>
      <c r="E35" t="s">
        <v>2035</v>
      </c>
      <c r="F35" t="s">
        <v>5230</v>
      </c>
      <c r="G35">
        <v>2013</v>
      </c>
      <c r="H35">
        <v>100</v>
      </c>
      <c r="I35">
        <v>0</v>
      </c>
      <c r="J35">
        <v>22522221</v>
      </c>
      <c r="K35">
        <v>2417</v>
      </c>
      <c r="L35">
        <v>3048</v>
      </c>
      <c r="M35">
        <v>18618</v>
      </c>
      <c r="N35">
        <v>1847685</v>
      </c>
      <c r="O35">
        <v>28629534</v>
      </c>
      <c r="P35">
        <v>483694</v>
      </c>
      <c r="Q35">
        <v>11120025</v>
      </c>
      <c r="R35" t="s">
        <v>2171</v>
      </c>
      <c r="S35" t="s">
        <v>2179</v>
      </c>
      <c r="T35" t="s">
        <v>1985</v>
      </c>
      <c r="U35" t="s">
        <v>2135</v>
      </c>
      <c r="V35">
        <v>12000000</v>
      </c>
      <c r="W35">
        <v>91386097</v>
      </c>
      <c r="X35">
        <v>9533014</v>
      </c>
      <c r="Y35">
        <v>94294338</v>
      </c>
      <c r="AB35" t="s">
        <v>2006</v>
      </c>
      <c r="AC35" t="s">
        <v>5231</v>
      </c>
      <c r="AD35" t="s">
        <v>3830</v>
      </c>
      <c r="AE35" t="s">
        <v>5232</v>
      </c>
      <c r="AG35">
        <v>1929263</v>
      </c>
      <c r="AH35">
        <v>110750</v>
      </c>
    </row>
    <row r="36" spans="1:37" x14ac:dyDescent="0.2">
      <c r="A36">
        <v>183110100</v>
      </c>
      <c r="B36" t="s">
        <v>1858</v>
      </c>
      <c r="C36" s="15">
        <v>40285</v>
      </c>
      <c r="D36" t="s">
        <v>1981</v>
      </c>
      <c r="E36" t="s">
        <v>2010</v>
      </c>
      <c r="F36" t="s">
        <v>1858</v>
      </c>
      <c r="G36">
        <v>2014</v>
      </c>
      <c r="H36">
        <v>77</v>
      </c>
      <c r="I36">
        <v>0</v>
      </c>
      <c r="J36">
        <v>4776267</v>
      </c>
      <c r="K36">
        <v>1720</v>
      </c>
      <c r="L36">
        <v>1790</v>
      </c>
      <c r="M36">
        <v>7626</v>
      </c>
      <c r="P36">
        <v>147859</v>
      </c>
      <c r="Q36">
        <v>3492846</v>
      </c>
      <c r="R36" t="s">
        <v>2475</v>
      </c>
      <c r="S36" t="s">
        <v>2172</v>
      </c>
      <c r="T36" t="s">
        <v>1985</v>
      </c>
      <c r="U36" t="s">
        <v>2905</v>
      </c>
      <c r="V36">
        <v>0</v>
      </c>
      <c r="W36">
        <v>17780194</v>
      </c>
      <c r="X36">
        <v>371552</v>
      </c>
      <c r="Y36">
        <v>18346024</v>
      </c>
      <c r="AB36" t="s">
        <v>2033</v>
      </c>
      <c r="AD36" t="s">
        <v>4734</v>
      </c>
      <c r="AE36" t="s">
        <v>5106</v>
      </c>
      <c r="AG36">
        <v>2458776</v>
      </c>
      <c r="AH36">
        <v>110678</v>
      </c>
    </row>
    <row r="37" spans="1:37" x14ac:dyDescent="0.2">
      <c r="A37">
        <v>188460100</v>
      </c>
      <c r="B37" t="s">
        <v>1886</v>
      </c>
      <c r="C37" s="15">
        <v>40285</v>
      </c>
      <c r="D37" t="s">
        <v>1981</v>
      </c>
      <c r="E37" t="s">
        <v>1991</v>
      </c>
      <c r="F37" t="s">
        <v>1886</v>
      </c>
      <c r="G37">
        <v>2014</v>
      </c>
      <c r="H37">
        <v>119</v>
      </c>
      <c r="I37">
        <v>0</v>
      </c>
      <c r="J37">
        <v>10886386</v>
      </c>
      <c r="K37">
        <v>3455</v>
      </c>
      <c r="L37">
        <v>3455</v>
      </c>
      <c r="M37">
        <v>10008</v>
      </c>
      <c r="N37">
        <v>266808</v>
      </c>
      <c r="O37">
        <v>3652025</v>
      </c>
      <c r="P37">
        <v>164294</v>
      </c>
      <c r="Q37">
        <v>3946618</v>
      </c>
      <c r="R37" t="s">
        <v>2002</v>
      </c>
      <c r="S37" t="s">
        <v>1984</v>
      </c>
      <c r="T37" t="s">
        <v>1985</v>
      </c>
      <c r="U37" t="s">
        <v>1986</v>
      </c>
      <c r="V37">
        <v>100000000</v>
      </c>
      <c r="W37">
        <v>23022309</v>
      </c>
      <c r="X37">
        <v>80016949</v>
      </c>
      <c r="Y37">
        <v>23754964</v>
      </c>
      <c r="AB37" t="s">
        <v>1987</v>
      </c>
      <c r="AC37" t="s">
        <v>5206</v>
      </c>
      <c r="AD37" t="s">
        <v>5207</v>
      </c>
      <c r="AE37" t="s">
        <v>4545</v>
      </c>
      <c r="AG37">
        <v>2209764</v>
      </c>
      <c r="AH37">
        <v>110730</v>
      </c>
    </row>
    <row r="38" spans="1:37" x14ac:dyDescent="0.2">
      <c r="A38">
        <v>191950100</v>
      </c>
      <c r="B38" t="s">
        <v>1899</v>
      </c>
      <c r="C38" s="15">
        <v>40285</v>
      </c>
      <c r="D38" t="s">
        <v>1981</v>
      </c>
      <c r="E38" t="s">
        <v>3801</v>
      </c>
      <c r="F38" t="s">
        <v>5249</v>
      </c>
      <c r="G38">
        <v>2014</v>
      </c>
      <c r="H38">
        <v>87</v>
      </c>
      <c r="I38">
        <v>1</v>
      </c>
      <c r="J38">
        <v>8843875</v>
      </c>
      <c r="K38">
        <v>2310</v>
      </c>
      <c r="L38">
        <v>2310</v>
      </c>
      <c r="M38">
        <v>6804</v>
      </c>
      <c r="N38">
        <v>169307</v>
      </c>
      <c r="O38">
        <v>2819413</v>
      </c>
      <c r="P38">
        <v>39890</v>
      </c>
      <c r="Q38">
        <v>916998</v>
      </c>
      <c r="R38" t="s">
        <v>4318</v>
      </c>
      <c r="S38" t="s">
        <v>1984</v>
      </c>
      <c r="T38" t="s">
        <v>1985</v>
      </c>
      <c r="U38" t="s">
        <v>2071</v>
      </c>
      <c r="V38">
        <v>4000000</v>
      </c>
      <c r="W38">
        <v>17329487</v>
      </c>
      <c r="X38">
        <v>3877374</v>
      </c>
      <c r="Y38">
        <v>17880974</v>
      </c>
      <c r="Z38" t="s">
        <v>1856</v>
      </c>
      <c r="AB38" t="s">
        <v>2073</v>
      </c>
      <c r="AC38" t="s">
        <v>5250</v>
      </c>
      <c r="AD38" t="s">
        <v>5251</v>
      </c>
      <c r="AE38" t="s">
        <v>4597</v>
      </c>
      <c r="AF38" t="s">
        <v>5252</v>
      </c>
      <c r="AG38">
        <v>2828996</v>
      </c>
      <c r="AH38">
        <v>110773</v>
      </c>
    </row>
    <row r="39" spans="1:37" x14ac:dyDescent="0.2">
      <c r="A39">
        <v>190850100</v>
      </c>
      <c r="B39" t="s">
        <v>1890</v>
      </c>
      <c r="C39" s="15">
        <v>40292</v>
      </c>
      <c r="D39" t="s">
        <v>1981</v>
      </c>
      <c r="E39" t="s">
        <v>2377</v>
      </c>
      <c r="F39" t="s">
        <v>5221</v>
      </c>
      <c r="G39">
        <v>2013</v>
      </c>
      <c r="H39">
        <v>98</v>
      </c>
      <c r="I39">
        <v>0</v>
      </c>
      <c r="J39">
        <v>3880053</v>
      </c>
      <c r="K39">
        <v>2027</v>
      </c>
      <c r="L39">
        <v>2027</v>
      </c>
      <c r="M39">
        <v>5692</v>
      </c>
      <c r="N39">
        <v>75870</v>
      </c>
      <c r="O39">
        <v>875255</v>
      </c>
      <c r="P39">
        <v>19378</v>
      </c>
      <c r="Q39">
        <v>297598</v>
      </c>
      <c r="R39" t="s">
        <v>2012</v>
      </c>
      <c r="S39" t="s">
        <v>1984</v>
      </c>
      <c r="T39" t="s">
        <v>1985</v>
      </c>
      <c r="U39" t="s">
        <v>2080</v>
      </c>
      <c r="V39">
        <v>0</v>
      </c>
      <c r="W39">
        <v>8509867</v>
      </c>
      <c r="X39">
        <v>3000000</v>
      </c>
      <c r="Y39">
        <v>8780680</v>
      </c>
      <c r="AB39" t="s">
        <v>1987</v>
      </c>
      <c r="AC39" t="s">
        <v>5222</v>
      </c>
      <c r="AD39" t="s">
        <v>4124</v>
      </c>
      <c r="AG39">
        <v>2235779</v>
      </c>
      <c r="AH39">
        <v>110451</v>
      </c>
    </row>
    <row r="40" spans="1:37" x14ac:dyDescent="0.2">
      <c r="A40">
        <v>191860100</v>
      </c>
      <c r="B40" t="s">
        <v>1898</v>
      </c>
      <c r="C40" s="15">
        <v>40292</v>
      </c>
      <c r="D40" t="s">
        <v>1981</v>
      </c>
      <c r="E40" t="s">
        <v>1989</v>
      </c>
      <c r="F40" t="s">
        <v>5247</v>
      </c>
      <c r="G40">
        <v>2014</v>
      </c>
      <c r="H40">
        <v>109</v>
      </c>
      <c r="I40">
        <v>0</v>
      </c>
      <c r="J40">
        <v>24763752</v>
      </c>
      <c r="K40">
        <v>3205</v>
      </c>
      <c r="L40">
        <v>3306</v>
      </c>
      <c r="M40">
        <v>17603</v>
      </c>
      <c r="N40">
        <v>965117</v>
      </c>
      <c r="O40">
        <v>12553488</v>
      </c>
      <c r="P40">
        <v>210263</v>
      </c>
      <c r="Q40">
        <v>4519696</v>
      </c>
      <c r="R40" t="s">
        <v>2070</v>
      </c>
      <c r="S40" t="s">
        <v>1984</v>
      </c>
      <c r="T40" t="s">
        <v>1985</v>
      </c>
      <c r="U40" t="s">
        <v>2071</v>
      </c>
      <c r="V40">
        <v>40000000</v>
      </c>
      <c r="W40">
        <v>83911193</v>
      </c>
      <c r="X40">
        <v>111200000</v>
      </c>
      <c r="Y40">
        <v>86581554</v>
      </c>
      <c r="AB40" t="s">
        <v>1987</v>
      </c>
      <c r="AC40" t="s">
        <v>5248</v>
      </c>
      <c r="AD40" t="s">
        <v>4491</v>
      </c>
      <c r="AG40">
        <v>2203939</v>
      </c>
      <c r="AH40">
        <v>110771</v>
      </c>
    </row>
    <row r="41" spans="1:37" x14ac:dyDescent="0.2">
      <c r="A41">
        <v>203520100</v>
      </c>
      <c r="B41" t="s">
        <v>1931</v>
      </c>
      <c r="C41" s="15">
        <v>40292</v>
      </c>
      <c r="D41" t="s">
        <v>1981</v>
      </c>
      <c r="E41" t="s">
        <v>3715</v>
      </c>
      <c r="F41" t="s">
        <v>5375</v>
      </c>
      <c r="G41">
        <v>2014</v>
      </c>
      <c r="H41">
        <v>89</v>
      </c>
      <c r="I41">
        <v>0</v>
      </c>
      <c r="J41">
        <v>9516855</v>
      </c>
      <c r="K41">
        <v>2647</v>
      </c>
      <c r="L41">
        <v>2647</v>
      </c>
      <c r="M41">
        <v>8460</v>
      </c>
      <c r="N41">
        <v>205891</v>
      </c>
      <c r="O41">
        <v>3505764</v>
      </c>
      <c r="P41">
        <v>102331</v>
      </c>
      <c r="Q41">
        <v>2346477</v>
      </c>
      <c r="R41" t="s">
        <v>2002</v>
      </c>
      <c r="S41" t="s">
        <v>1984</v>
      </c>
      <c r="T41" t="s">
        <v>1985</v>
      </c>
      <c r="U41" t="s">
        <v>1995</v>
      </c>
      <c r="V41">
        <v>28000000</v>
      </c>
      <c r="W41">
        <v>20396829</v>
      </c>
      <c r="X41">
        <v>53024395</v>
      </c>
      <c r="Y41">
        <v>21045925</v>
      </c>
      <c r="AB41" t="s">
        <v>1987</v>
      </c>
      <c r="AC41" t="s">
        <v>5376</v>
      </c>
      <c r="AD41" t="s">
        <v>2211</v>
      </c>
      <c r="AE41" t="s">
        <v>5377</v>
      </c>
      <c r="AG41">
        <v>1430612</v>
      </c>
      <c r="AH41">
        <v>110826</v>
      </c>
    </row>
    <row r="42" spans="1:37" x14ac:dyDescent="0.2">
      <c r="A42">
        <v>165290100</v>
      </c>
      <c r="B42" t="s">
        <v>4820</v>
      </c>
      <c r="C42" s="15">
        <v>40299</v>
      </c>
      <c r="D42" t="s">
        <v>1981</v>
      </c>
      <c r="E42" t="s">
        <v>2035</v>
      </c>
      <c r="F42" t="s">
        <v>4821</v>
      </c>
      <c r="G42">
        <v>2013</v>
      </c>
      <c r="H42">
        <v>141</v>
      </c>
      <c r="I42">
        <v>1</v>
      </c>
      <c r="J42">
        <v>91608337</v>
      </c>
      <c r="K42">
        <v>4324</v>
      </c>
      <c r="L42">
        <v>4324</v>
      </c>
      <c r="M42">
        <v>22133</v>
      </c>
      <c r="N42">
        <v>1276814</v>
      </c>
      <c r="O42">
        <v>20998213</v>
      </c>
      <c r="P42">
        <v>1045559</v>
      </c>
      <c r="Q42">
        <v>25511203</v>
      </c>
      <c r="R42" t="s">
        <v>1993</v>
      </c>
      <c r="S42" t="s">
        <v>1994</v>
      </c>
      <c r="T42" t="s">
        <v>1985</v>
      </c>
      <c r="U42" t="s">
        <v>1995</v>
      </c>
      <c r="V42">
        <v>200000000</v>
      </c>
      <c r="W42">
        <v>202853933</v>
      </c>
      <c r="X42">
        <v>506142403</v>
      </c>
      <c r="Y42">
        <v>209309498</v>
      </c>
      <c r="Z42" t="s">
        <v>2037</v>
      </c>
      <c r="AB42" t="s">
        <v>1987</v>
      </c>
      <c r="AC42" t="s">
        <v>4822</v>
      </c>
      <c r="AD42" t="s">
        <v>2040</v>
      </c>
      <c r="AG42">
        <v>1872181</v>
      </c>
      <c r="AH42">
        <v>110553</v>
      </c>
    </row>
    <row r="43" spans="1:37" x14ac:dyDescent="0.2">
      <c r="A43">
        <v>142920100</v>
      </c>
      <c r="B43" t="s">
        <v>4367</v>
      </c>
      <c r="C43" s="15">
        <v>40306</v>
      </c>
      <c r="D43" t="s">
        <v>1981</v>
      </c>
      <c r="E43" t="s">
        <v>4368</v>
      </c>
      <c r="F43" t="s">
        <v>4369</v>
      </c>
      <c r="G43">
        <v>2013</v>
      </c>
      <c r="H43">
        <v>88</v>
      </c>
      <c r="I43">
        <v>0</v>
      </c>
      <c r="J43">
        <v>3747780</v>
      </c>
      <c r="K43">
        <v>2658</v>
      </c>
      <c r="L43">
        <v>2658</v>
      </c>
      <c r="M43">
        <v>6337</v>
      </c>
      <c r="N43">
        <v>125563</v>
      </c>
      <c r="O43">
        <v>1390660</v>
      </c>
      <c r="P43">
        <v>29609</v>
      </c>
      <c r="Q43">
        <v>444012</v>
      </c>
      <c r="R43" t="s">
        <v>2031</v>
      </c>
      <c r="S43" t="s">
        <v>2026</v>
      </c>
      <c r="T43" t="s">
        <v>2032</v>
      </c>
      <c r="U43" t="s">
        <v>2004</v>
      </c>
      <c r="V43">
        <v>70000000</v>
      </c>
      <c r="W43">
        <v>8462347</v>
      </c>
      <c r="X43">
        <v>11645586</v>
      </c>
      <c r="Y43">
        <v>8731642</v>
      </c>
      <c r="AB43" t="s">
        <v>2006</v>
      </c>
      <c r="AC43" t="s">
        <v>4370</v>
      </c>
      <c r="AD43" t="s">
        <v>4371</v>
      </c>
      <c r="AG43">
        <v>884726</v>
      </c>
      <c r="AH43">
        <v>111439</v>
      </c>
      <c r="AJ43">
        <v>6</v>
      </c>
      <c r="AK43">
        <v>4244</v>
      </c>
    </row>
    <row r="44" spans="1:37" x14ac:dyDescent="0.2">
      <c r="A44">
        <v>195940100</v>
      </c>
      <c r="B44" t="s">
        <v>1911</v>
      </c>
      <c r="C44" s="15">
        <v>40306</v>
      </c>
      <c r="D44" t="s">
        <v>1981</v>
      </c>
      <c r="E44" t="s">
        <v>2024</v>
      </c>
      <c r="F44" t="s">
        <v>5303</v>
      </c>
      <c r="G44">
        <v>2013</v>
      </c>
      <c r="H44">
        <v>91</v>
      </c>
      <c r="I44">
        <v>0</v>
      </c>
      <c r="J44">
        <v>49033915</v>
      </c>
      <c r="K44">
        <v>3279</v>
      </c>
      <c r="L44">
        <v>3311</v>
      </c>
      <c r="M44">
        <v>20398</v>
      </c>
      <c r="N44">
        <v>1105128</v>
      </c>
      <c r="O44">
        <v>16945495</v>
      </c>
      <c r="P44">
        <v>595257</v>
      </c>
      <c r="Q44">
        <v>10578356</v>
      </c>
      <c r="R44" t="s">
        <v>2070</v>
      </c>
      <c r="S44" t="s">
        <v>1984</v>
      </c>
      <c r="T44" t="s">
        <v>1985</v>
      </c>
      <c r="U44" t="s">
        <v>2071</v>
      </c>
      <c r="V44">
        <v>18000000</v>
      </c>
      <c r="W44">
        <v>150086800</v>
      </c>
      <c r="X44">
        <v>120507734</v>
      </c>
      <c r="Y44">
        <v>154863121</v>
      </c>
      <c r="Z44" t="s">
        <v>1911</v>
      </c>
      <c r="AB44" t="s">
        <v>2073</v>
      </c>
      <c r="AC44" t="s">
        <v>5304</v>
      </c>
      <c r="AD44" t="s">
        <v>5082</v>
      </c>
      <c r="AE44" t="s">
        <v>4713</v>
      </c>
      <c r="AG44">
        <v>2004420</v>
      </c>
      <c r="AH44">
        <v>111113</v>
      </c>
    </row>
    <row r="45" spans="1:37" x14ac:dyDescent="0.2">
      <c r="A45">
        <v>202950100</v>
      </c>
      <c r="B45" t="s">
        <v>5368</v>
      </c>
      <c r="C45" s="15">
        <v>40306</v>
      </c>
      <c r="D45" t="s">
        <v>1981</v>
      </c>
      <c r="E45" t="s">
        <v>2035</v>
      </c>
      <c r="F45" t="s">
        <v>5369</v>
      </c>
      <c r="G45">
        <v>2014</v>
      </c>
      <c r="H45">
        <v>97</v>
      </c>
      <c r="I45">
        <v>0</v>
      </c>
      <c r="J45">
        <v>4311083</v>
      </c>
      <c r="K45">
        <v>1044</v>
      </c>
      <c r="L45">
        <v>1046</v>
      </c>
      <c r="M45">
        <v>4024</v>
      </c>
      <c r="N45">
        <v>536662</v>
      </c>
      <c r="O45">
        <v>5736742</v>
      </c>
      <c r="P45">
        <v>37557</v>
      </c>
      <c r="Q45">
        <v>659504</v>
      </c>
      <c r="R45" t="s">
        <v>2070</v>
      </c>
      <c r="S45" t="s">
        <v>1984</v>
      </c>
      <c r="T45" t="s">
        <v>1985</v>
      </c>
      <c r="U45" t="s">
        <v>2071</v>
      </c>
      <c r="V45">
        <v>5000000</v>
      </c>
      <c r="W45">
        <v>10429707</v>
      </c>
      <c r="X45">
        <v>107634</v>
      </c>
      <c r="Y45">
        <v>10761612</v>
      </c>
      <c r="AB45" t="s">
        <v>2006</v>
      </c>
      <c r="AC45" t="s">
        <v>5370</v>
      </c>
      <c r="AD45" t="s">
        <v>2688</v>
      </c>
      <c r="AE45" t="s">
        <v>5371</v>
      </c>
      <c r="AF45" t="s">
        <v>4692</v>
      </c>
      <c r="AG45">
        <v>3014666</v>
      </c>
      <c r="AH45">
        <v>111320</v>
      </c>
    </row>
    <row r="46" spans="1:37" x14ac:dyDescent="0.2">
      <c r="A46">
        <v>181590100</v>
      </c>
      <c r="B46" t="s">
        <v>1852</v>
      </c>
      <c r="C46" s="15">
        <v>40313</v>
      </c>
      <c r="D46" t="s">
        <v>1981</v>
      </c>
      <c r="E46" t="s">
        <v>1991</v>
      </c>
      <c r="F46" t="s">
        <v>5084</v>
      </c>
      <c r="G46">
        <v>2014</v>
      </c>
      <c r="H46">
        <v>123</v>
      </c>
      <c r="I46">
        <v>0</v>
      </c>
      <c r="J46">
        <v>93188384</v>
      </c>
      <c r="K46">
        <v>3952</v>
      </c>
      <c r="L46">
        <v>3952</v>
      </c>
      <c r="M46">
        <v>20644</v>
      </c>
      <c r="N46">
        <v>1018790</v>
      </c>
      <c r="O46">
        <v>16832480</v>
      </c>
      <c r="P46">
        <v>1025396</v>
      </c>
      <c r="Q46">
        <v>21529551</v>
      </c>
      <c r="R46" t="s">
        <v>2002</v>
      </c>
      <c r="S46" t="s">
        <v>2255</v>
      </c>
      <c r="T46" t="s">
        <v>1985</v>
      </c>
      <c r="U46" t="s">
        <v>1995</v>
      </c>
      <c r="V46">
        <v>160000000</v>
      </c>
      <c r="W46">
        <v>200672193</v>
      </c>
      <c r="X46">
        <v>328400000</v>
      </c>
      <c r="Y46">
        <v>207058326</v>
      </c>
      <c r="Z46" t="s">
        <v>1852</v>
      </c>
      <c r="AB46" t="s">
        <v>1987</v>
      </c>
      <c r="AC46" t="s">
        <v>5085</v>
      </c>
      <c r="AD46" t="s">
        <v>1998</v>
      </c>
      <c r="AG46">
        <v>831387</v>
      </c>
      <c r="AH46">
        <v>111364</v>
      </c>
    </row>
    <row r="47" spans="1:37" x14ac:dyDescent="0.2">
      <c r="A47">
        <v>196280100</v>
      </c>
      <c r="B47" t="s">
        <v>1912</v>
      </c>
      <c r="C47" s="15">
        <v>40313</v>
      </c>
      <c r="D47" t="s">
        <v>1981</v>
      </c>
      <c r="E47" t="s">
        <v>2010</v>
      </c>
      <c r="F47" t="s">
        <v>5308</v>
      </c>
      <c r="G47">
        <v>2013</v>
      </c>
      <c r="H47">
        <v>123</v>
      </c>
      <c r="I47">
        <v>0</v>
      </c>
      <c r="J47">
        <v>10515659</v>
      </c>
      <c r="K47">
        <v>3019</v>
      </c>
      <c r="L47">
        <v>3019</v>
      </c>
      <c r="M47">
        <v>12208</v>
      </c>
      <c r="N47">
        <v>190018</v>
      </c>
      <c r="O47">
        <v>3778177</v>
      </c>
      <c r="P47">
        <v>88323</v>
      </c>
      <c r="Q47">
        <v>1701363</v>
      </c>
      <c r="R47" t="s">
        <v>2070</v>
      </c>
      <c r="S47" t="s">
        <v>1984</v>
      </c>
      <c r="T47" t="s">
        <v>1985</v>
      </c>
      <c r="U47" t="s">
        <v>2135</v>
      </c>
      <c r="V47">
        <v>25000000</v>
      </c>
      <c r="W47">
        <v>36447959</v>
      </c>
      <c r="X47">
        <v>2769953</v>
      </c>
      <c r="Y47">
        <v>37607865</v>
      </c>
      <c r="AB47" t="s">
        <v>2006</v>
      </c>
      <c r="AC47" t="s">
        <v>5309</v>
      </c>
      <c r="AD47" t="s">
        <v>3830</v>
      </c>
      <c r="AE47" t="s">
        <v>2373</v>
      </c>
      <c r="AG47">
        <v>1647668</v>
      </c>
      <c r="AH47">
        <v>111795</v>
      </c>
    </row>
    <row r="48" spans="1:37" x14ac:dyDescent="0.2">
      <c r="A48">
        <v>191080100</v>
      </c>
      <c r="B48" t="s">
        <v>5227</v>
      </c>
      <c r="C48" s="15">
        <v>40317</v>
      </c>
      <c r="D48" t="s">
        <v>1981</v>
      </c>
      <c r="F48" t="s">
        <v>5228</v>
      </c>
      <c r="G48">
        <v>2013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R48" t="s">
        <v>2070</v>
      </c>
      <c r="S48" t="s">
        <v>1984</v>
      </c>
      <c r="T48" t="s">
        <v>1985</v>
      </c>
      <c r="U48" t="s">
        <v>2135</v>
      </c>
      <c r="V48">
        <v>0</v>
      </c>
      <c r="W48">
        <v>0</v>
      </c>
      <c r="X48">
        <v>0</v>
      </c>
      <c r="Y48">
        <v>0</v>
      </c>
      <c r="AB48" t="s">
        <v>2073</v>
      </c>
      <c r="AC48" t="s">
        <v>5229</v>
      </c>
      <c r="AD48" t="s">
        <v>5118</v>
      </c>
      <c r="AG48">
        <v>2872810</v>
      </c>
      <c r="AH48">
        <v>123314</v>
      </c>
      <c r="AJ48">
        <v>4.5</v>
      </c>
      <c r="AK48">
        <v>855</v>
      </c>
    </row>
    <row r="49" spans="1:34" x14ac:dyDescent="0.2">
      <c r="A49">
        <v>141410100</v>
      </c>
      <c r="B49" t="s">
        <v>1648</v>
      </c>
      <c r="C49" s="15">
        <v>40320</v>
      </c>
      <c r="D49" t="s">
        <v>1981</v>
      </c>
      <c r="E49" t="s">
        <v>1991</v>
      </c>
      <c r="F49" t="s">
        <v>1648</v>
      </c>
      <c r="G49">
        <v>2014</v>
      </c>
      <c r="H49">
        <v>117</v>
      </c>
      <c r="I49">
        <v>0</v>
      </c>
      <c r="J49">
        <v>14284031</v>
      </c>
      <c r="K49">
        <v>3555</v>
      </c>
      <c r="L49">
        <v>3555</v>
      </c>
      <c r="M49">
        <v>14592</v>
      </c>
      <c r="N49">
        <v>824078</v>
      </c>
      <c r="O49">
        <v>11823341</v>
      </c>
      <c r="P49">
        <v>259077</v>
      </c>
      <c r="Q49">
        <v>5974612</v>
      </c>
      <c r="R49" t="s">
        <v>2070</v>
      </c>
      <c r="S49" t="s">
        <v>1984</v>
      </c>
      <c r="T49" t="s">
        <v>1985</v>
      </c>
      <c r="U49" t="s">
        <v>2175</v>
      </c>
      <c r="V49">
        <v>45000000</v>
      </c>
      <c r="W49">
        <v>46290741</v>
      </c>
      <c r="X49">
        <v>81700000</v>
      </c>
      <c r="Y49">
        <v>47763883</v>
      </c>
      <c r="AB49" t="s">
        <v>1987</v>
      </c>
      <c r="AC49" t="s">
        <v>4307</v>
      </c>
      <c r="AD49" t="s">
        <v>4308</v>
      </c>
      <c r="AE49" t="s">
        <v>2208</v>
      </c>
      <c r="AG49">
        <v>1086772</v>
      </c>
      <c r="AH49">
        <v>111617</v>
      </c>
    </row>
    <row r="50" spans="1:34" x14ac:dyDescent="0.2">
      <c r="A50">
        <v>176960100</v>
      </c>
      <c r="B50" t="s">
        <v>5027</v>
      </c>
      <c r="C50" s="15">
        <v>40320</v>
      </c>
      <c r="D50" t="s">
        <v>1981</v>
      </c>
      <c r="E50" t="s">
        <v>1989</v>
      </c>
      <c r="F50" t="s">
        <v>5028</v>
      </c>
      <c r="G50">
        <v>2014</v>
      </c>
      <c r="H50">
        <v>131</v>
      </c>
      <c r="I50">
        <v>1</v>
      </c>
      <c r="J50">
        <v>90823660</v>
      </c>
      <c r="K50">
        <v>3996</v>
      </c>
      <c r="L50">
        <v>4001</v>
      </c>
      <c r="M50">
        <v>23983</v>
      </c>
      <c r="N50">
        <v>1766119</v>
      </c>
      <c r="O50">
        <v>24039495</v>
      </c>
      <c r="P50">
        <v>1816312</v>
      </c>
      <c r="Q50">
        <v>49883288</v>
      </c>
      <c r="R50" t="s">
        <v>2002</v>
      </c>
      <c r="S50" t="s">
        <v>1994</v>
      </c>
      <c r="T50" t="s">
        <v>1985</v>
      </c>
      <c r="U50" t="s">
        <v>1995</v>
      </c>
      <c r="V50">
        <v>200000000</v>
      </c>
      <c r="W50">
        <v>233921534</v>
      </c>
      <c r="X50">
        <v>513941241</v>
      </c>
      <c r="Y50">
        <v>241365787</v>
      </c>
      <c r="Z50" t="s">
        <v>2091</v>
      </c>
      <c r="AB50" t="s">
        <v>1987</v>
      </c>
      <c r="AC50" t="s">
        <v>5029</v>
      </c>
      <c r="AD50" t="s">
        <v>2410</v>
      </c>
      <c r="AE50" t="s">
        <v>2470</v>
      </c>
      <c r="AF50" t="s">
        <v>5030</v>
      </c>
      <c r="AG50">
        <v>1877832</v>
      </c>
      <c r="AH50">
        <v>111362</v>
      </c>
    </row>
    <row r="51" spans="1:34" x14ac:dyDescent="0.2">
      <c r="A51">
        <v>143580100</v>
      </c>
      <c r="B51" t="s">
        <v>1671</v>
      </c>
      <c r="C51" s="15">
        <v>40327</v>
      </c>
      <c r="D51" t="s">
        <v>1981</v>
      </c>
      <c r="E51" t="s">
        <v>2010</v>
      </c>
      <c r="F51" t="s">
        <v>1671</v>
      </c>
      <c r="G51">
        <v>2013</v>
      </c>
      <c r="H51">
        <v>97</v>
      </c>
      <c r="I51">
        <v>0</v>
      </c>
      <c r="J51">
        <v>69431298</v>
      </c>
      <c r="K51">
        <v>3948</v>
      </c>
      <c r="L51">
        <v>3948</v>
      </c>
      <c r="M51">
        <v>29061</v>
      </c>
      <c r="N51">
        <v>2257025</v>
      </c>
      <c r="O51">
        <v>37015324</v>
      </c>
      <c r="P51">
        <v>1982393</v>
      </c>
      <c r="Q51">
        <v>40954164</v>
      </c>
      <c r="R51" t="s">
        <v>2012</v>
      </c>
      <c r="S51" t="s">
        <v>2150</v>
      </c>
      <c r="T51" t="s">
        <v>1985</v>
      </c>
      <c r="U51" t="s">
        <v>2004</v>
      </c>
      <c r="V51">
        <v>180000000</v>
      </c>
      <c r="W51">
        <v>241407328</v>
      </c>
      <c r="X51">
        <v>517129407</v>
      </c>
      <c r="Y51">
        <v>249089809</v>
      </c>
      <c r="AB51" t="s">
        <v>2006</v>
      </c>
      <c r="AC51" t="s">
        <v>4400</v>
      </c>
      <c r="AD51" t="s">
        <v>3830</v>
      </c>
      <c r="AG51">
        <v>1587310</v>
      </c>
      <c r="AH51">
        <v>111659</v>
      </c>
    </row>
    <row r="52" spans="1:34" x14ac:dyDescent="0.2">
      <c r="A52">
        <v>191960100</v>
      </c>
      <c r="B52" t="s">
        <v>5253</v>
      </c>
      <c r="C52" s="15">
        <v>40327</v>
      </c>
      <c r="D52" t="s">
        <v>1981</v>
      </c>
      <c r="E52" t="s">
        <v>2024</v>
      </c>
      <c r="F52" t="s">
        <v>5254</v>
      </c>
      <c r="G52">
        <v>2014</v>
      </c>
      <c r="H52">
        <v>115</v>
      </c>
      <c r="I52">
        <v>0</v>
      </c>
      <c r="J52">
        <v>16797385</v>
      </c>
      <c r="K52">
        <v>3158</v>
      </c>
      <c r="L52">
        <v>3160</v>
      </c>
      <c r="M52">
        <v>11046</v>
      </c>
      <c r="N52">
        <v>551009</v>
      </c>
      <c r="O52">
        <v>7963542</v>
      </c>
      <c r="P52">
        <v>281193</v>
      </c>
      <c r="Q52">
        <v>6400262</v>
      </c>
      <c r="R52" t="s">
        <v>1983</v>
      </c>
      <c r="S52" t="s">
        <v>1984</v>
      </c>
      <c r="T52" t="s">
        <v>1985</v>
      </c>
      <c r="U52" t="s">
        <v>2071</v>
      </c>
      <c r="V52">
        <v>40000000</v>
      </c>
      <c r="W52">
        <v>42720965</v>
      </c>
      <c r="X52">
        <v>44040030</v>
      </c>
      <c r="Y52">
        <v>44080504</v>
      </c>
      <c r="AB52" t="s">
        <v>2073</v>
      </c>
      <c r="AC52" t="s">
        <v>5255</v>
      </c>
      <c r="AD52" t="s">
        <v>3781</v>
      </c>
      <c r="AG52">
        <v>2557490</v>
      </c>
      <c r="AH52">
        <v>111743</v>
      </c>
    </row>
    <row r="53" spans="1:34" x14ac:dyDescent="0.2">
      <c r="A53">
        <v>140210100</v>
      </c>
      <c r="B53" t="s">
        <v>1635</v>
      </c>
      <c r="C53" s="15">
        <v>40334</v>
      </c>
      <c r="D53" t="s">
        <v>1981</v>
      </c>
      <c r="E53" t="s">
        <v>1991</v>
      </c>
      <c r="F53" t="s">
        <v>4244</v>
      </c>
      <c r="G53">
        <v>2011</v>
      </c>
      <c r="H53">
        <v>136</v>
      </c>
      <c r="I53">
        <v>0</v>
      </c>
      <c r="J53">
        <v>28760246</v>
      </c>
      <c r="K53">
        <v>3490</v>
      </c>
      <c r="L53">
        <v>3505</v>
      </c>
      <c r="M53">
        <v>17714</v>
      </c>
      <c r="N53">
        <v>800188</v>
      </c>
      <c r="O53">
        <v>10396267</v>
      </c>
      <c r="P53">
        <v>766669</v>
      </c>
      <c r="Q53">
        <v>15158285</v>
      </c>
      <c r="R53" t="s">
        <v>2002</v>
      </c>
      <c r="S53" t="s">
        <v>1994</v>
      </c>
      <c r="T53" t="s">
        <v>1985</v>
      </c>
      <c r="U53" t="s">
        <v>1995</v>
      </c>
      <c r="V53">
        <v>178000000</v>
      </c>
      <c r="W53">
        <v>100206256</v>
      </c>
      <c r="X53">
        <v>264200000</v>
      </c>
      <c r="Y53">
        <v>103395189</v>
      </c>
      <c r="AB53" t="s">
        <v>1987</v>
      </c>
      <c r="AC53" t="s">
        <v>4245</v>
      </c>
      <c r="AD53" t="s">
        <v>1991</v>
      </c>
      <c r="AE53" t="s">
        <v>2082</v>
      </c>
      <c r="AF53" t="s">
        <v>4246</v>
      </c>
      <c r="AG53">
        <v>1631867</v>
      </c>
      <c r="AH53">
        <v>111759</v>
      </c>
    </row>
    <row r="54" spans="1:34" x14ac:dyDescent="0.2">
      <c r="A54">
        <v>141710100</v>
      </c>
      <c r="B54" t="s">
        <v>1650</v>
      </c>
      <c r="C54" s="15">
        <v>40334</v>
      </c>
      <c r="D54" t="s">
        <v>1981</v>
      </c>
      <c r="E54" t="s">
        <v>3801</v>
      </c>
      <c r="F54" t="s">
        <v>1650</v>
      </c>
      <c r="G54">
        <v>2014</v>
      </c>
      <c r="H54">
        <v>115</v>
      </c>
      <c r="I54">
        <v>0</v>
      </c>
      <c r="J54">
        <v>204961</v>
      </c>
      <c r="K54">
        <v>6</v>
      </c>
      <c r="L54">
        <v>1298</v>
      </c>
      <c r="M54">
        <v>9869</v>
      </c>
      <c r="N54">
        <v>408032</v>
      </c>
      <c r="O54">
        <v>5215011</v>
      </c>
      <c r="P54">
        <v>130009</v>
      </c>
      <c r="Q54">
        <v>2880449</v>
      </c>
      <c r="R54" t="s">
        <v>2070</v>
      </c>
      <c r="S54" t="s">
        <v>1984</v>
      </c>
      <c r="T54" t="s">
        <v>1985</v>
      </c>
      <c r="U54" t="s">
        <v>2071</v>
      </c>
      <c r="V54">
        <v>0</v>
      </c>
      <c r="W54">
        <v>31424004</v>
      </c>
      <c r="X54">
        <v>15405305</v>
      </c>
      <c r="Y54">
        <v>32424031</v>
      </c>
      <c r="AB54" t="s">
        <v>2073</v>
      </c>
      <c r="AC54" t="s">
        <v>4315</v>
      </c>
      <c r="AD54" t="s">
        <v>4316</v>
      </c>
      <c r="AG54">
        <v>2883512</v>
      </c>
      <c r="AH54">
        <v>111443</v>
      </c>
    </row>
    <row r="55" spans="1:34" x14ac:dyDescent="0.2">
      <c r="A55">
        <v>198430100</v>
      </c>
      <c r="B55" t="s">
        <v>1918</v>
      </c>
      <c r="C55" s="15">
        <v>40334</v>
      </c>
      <c r="D55" t="s">
        <v>1981</v>
      </c>
      <c r="E55" t="s">
        <v>1989</v>
      </c>
      <c r="F55" t="s">
        <v>5327</v>
      </c>
      <c r="G55">
        <v>2014</v>
      </c>
      <c r="H55">
        <v>125</v>
      </c>
      <c r="I55">
        <v>0</v>
      </c>
      <c r="J55">
        <v>48002523</v>
      </c>
      <c r="K55">
        <v>3173</v>
      </c>
      <c r="L55">
        <v>3340</v>
      </c>
      <c r="M55">
        <v>17775</v>
      </c>
      <c r="N55">
        <v>1850043</v>
      </c>
      <c r="O55">
        <v>25686307</v>
      </c>
      <c r="P55">
        <v>698977</v>
      </c>
      <c r="Q55">
        <v>17803515</v>
      </c>
      <c r="R55" t="s">
        <v>2070</v>
      </c>
      <c r="S55" t="s">
        <v>2026</v>
      </c>
      <c r="T55" t="s">
        <v>1985</v>
      </c>
      <c r="U55" t="s">
        <v>2135</v>
      </c>
      <c r="V55">
        <v>12000000</v>
      </c>
      <c r="W55">
        <v>124872350</v>
      </c>
      <c r="X55">
        <v>182294484</v>
      </c>
      <c r="Y55">
        <v>128846253</v>
      </c>
      <c r="AB55" t="s">
        <v>1987</v>
      </c>
      <c r="AC55" t="s">
        <v>5328</v>
      </c>
      <c r="AD55" t="s">
        <v>1989</v>
      </c>
      <c r="AG55">
        <v>2582846</v>
      </c>
      <c r="AH55">
        <v>111921</v>
      </c>
    </row>
    <row r="56" spans="1:34" x14ac:dyDescent="0.2">
      <c r="A56">
        <v>143610100</v>
      </c>
      <c r="B56" t="s">
        <v>4405</v>
      </c>
      <c r="C56" s="15">
        <v>40341</v>
      </c>
      <c r="D56" t="s">
        <v>1981</v>
      </c>
      <c r="E56" t="s">
        <v>1989</v>
      </c>
      <c r="F56" t="s">
        <v>4406</v>
      </c>
      <c r="G56">
        <v>2013</v>
      </c>
      <c r="H56">
        <v>102</v>
      </c>
      <c r="I56">
        <v>1</v>
      </c>
      <c r="J56">
        <v>49451322</v>
      </c>
      <c r="K56">
        <v>4253</v>
      </c>
      <c r="L56">
        <v>4268</v>
      </c>
      <c r="M56">
        <v>28175</v>
      </c>
      <c r="N56">
        <v>2366358</v>
      </c>
      <c r="O56">
        <v>33814120</v>
      </c>
      <c r="P56">
        <v>1880562</v>
      </c>
      <c r="Q56">
        <v>36281331</v>
      </c>
      <c r="R56" t="s">
        <v>2012</v>
      </c>
      <c r="S56" t="s">
        <v>1984</v>
      </c>
      <c r="T56" t="s">
        <v>2032</v>
      </c>
      <c r="U56" t="s">
        <v>2004</v>
      </c>
      <c r="V56">
        <v>145000000</v>
      </c>
      <c r="W56">
        <v>177002924</v>
      </c>
      <c r="X56">
        <v>439100000</v>
      </c>
      <c r="Y56">
        <v>182635815</v>
      </c>
      <c r="Z56" t="s">
        <v>3846</v>
      </c>
      <c r="AB56" t="s">
        <v>2006</v>
      </c>
      <c r="AC56" t="s">
        <v>4407</v>
      </c>
      <c r="AD56" t="s">
        <v>2047</v>
      </c>
      <c r="AG56">
        <v>1646971</v>
      </c>
      <c r="AH56">
        <v>112175</v>
      </c>
    </row>
    <row r="57" spans="1:34" x14ac:dyDescent="0.2">
      <c r="A57">
        <v>191190100</v>
      </c>
      <c r="B57" t="s">
        <v>1893</v>
      </c>
      <c r="C57" s="15">
        <v>40341</v>
      </c>
      <c r="D57" t="s">
        <v>1981</v>
      </c>
      <c r="E57" t="s">
        <v>2035</v>
      </c>
      <c r="F57" t="s">
        <v>5233</v>
      </c>
      <c r="G57">
        <v>2014</v>
      </c>
      <c r="H57">
        <v>111</v>
      </c>
      <c r="I57">
        <v>1</v>
      </c>
      <c r="J57">
        <v>57071445</v>
      </c>
      <c r="K57">
        <v>3306</v>
      </c>
      <c r="L57">
        <v>3426</v>
      </c>
      <c r="M57">
        <v>22821</v>
      </c>
      <c r="N57">
        <v>937217</v>
      </c>
      <c r="O57">
        <v>14827456</v>
      </c>
      <c r="P57">
        <v>597419</v>
      </c>
      <c r="Q57">
        <v>11694964</v>
      </c>
      <c r="R57" t="s">
        <v>2070</v>
      </c>
      <c r="S57" t="s">
        <v>2020</v>
      </c>
      <c r="T57" t="s">
        <v>1985</v>
      </c>
      <c r="U57" t="s">
        <v>2071</v>
      </c>
      <c r="V57">
        <v>50000000</v>
      </c>
      <c r="W57">
        <v>191719337</v>
      </c>
      <c r="X57">
        <v>139614539</v>
      </c>
      <c r="Y57">
        <v>197820563</v>
      </c>
      <c r="Z57" t="s">
        <v>1639</v>
      </c>
      <c r="AB57" t="s">
        <v>2073</v>
      </c>
      <c r="AC57" t="s">
        <v>5234</v>
      </c>
      <c r="AD57" t="s">
        <v>2039</v>
      </c>
      <c r="AE57" t="s">
        <v>2408</v>
      </c>
      <c r="AF57" t="s">
        <v>5214</v>
      </c>
      <c r="AG57">
        <v>2294449</v>
      </c>
      <c r="AH57">
        <v>112138</v>
      </c>
    </row>
    <row r="58" spans="1:34" x14ac:dyDescent="0.2">
      <c r="A58">
        <v>190170100</v>
      </c>
      <c r="B58" t="s">
        <v>1887</v>
      </c>
      <c r="C58" s="15">
        <v>40348</v>
      </c>
      <c r="D58" t="s">
        <v>1981</v>
      </c>
      <c r="E58" t="s">
        <v>2035</v>
      </c>
      <c r="F58" t="s">
        <v>5212</v>
      </c>
      <c r="G58">
        <v>2014</v>
      </c>
      <c r="H58">
        <v>105</v>
      </c>
      <c r="I58">
        <v>1</v>
      </c>
      <c r="J58">
        <v>29241911</v>
      </c>
      <c r="K58">
        <v>2225</v>
      </c>
      <c r="L58">
        <v>3049</v>
      </c>
      <c r="M58">
        <v>8594</v>
      </c>
      <c r="N58">
        <v>226738</v>
      </c>
      <c r="O58">
        <v>3191793</v>
      </c>
      <c r="P58">
        <v>66383</v>
      </c>
      <c r="Q58">
        <v>1528562</v>
      </c>
      <c r="R58" t="s">
        <v>2070</v>
      </c>
      <c r="S58" t="s">
        <v>2179</v>
      </c>
      <c r="T58" t="s">
        <v>1985</v>
      </c>
      <c r="U58" t="s">
        <v>2175</v>
      </c>
      <c r="V58">
        <v>24000000</v>
      </c>
      <c r="W58">
        <v>65028687</v>
      </c>
      <c r="X58">
        <v>4999246</v>
      </c>
      <c r="Y58">
        <v>67098138</v>
      </c>
      <c r="Z58" t="s">
        <v>4756</v>
      </c>
      <c r="AB58" t="s">
        <v>1987</v>
      </c>
      <c r="AC58" t="s">
        <v>5213</v>
      </c>
      <c r="AD58" t="s">
        <v>2695</v>
      </c>
      <c r="AE58" t="s">
        <v>5214</v>
      </c>
      <c r="AF58" t="s">
        <v>5094</v>
      </c>
      <c r="AG58">
        <v>2239832</v>
      </c>
      <c r="AH58">
        <v>112303</v>
      </c>
    </row>
    <row r="59" spans="1:34" x14ac:dyDescent="0.2">
      <c r="A59">
        <v>199800100</v>
      </c>
      <c r="B59" t="s">
        <v>1924</v>
      </c>
      <c r="C59" s="15">
        <v>40348</v>
      </c>
      <c r="D59" t="s">
        <v>1981</v>
      </c>
      <c r="E59" t="s">
        <v>1991</v>
      </c>
      <c r="F59" t="s">
        <v>5347</v>
      </c>
      <c r="G59">
        <v>2014</v>
      </c>
      <c r="H59">
        <v>132</v>
      </c>
      <c r="I59">
        <v>0</v>
      </c>
      <c r="J59">
        <v>13319371</v>
      </c>
      <c r="K59">
        <v>2905</v>
      </c>
      <c r="L59">
        <v>2905</v>
      </c>
      <c r="M59">
        <v>12980</v>
      </c>
      <c r="N59">
        <v>655406</v>
      </c>
      <c r="O59">
        <v>8418174</v>
      </c>
      <c r="P59">
        <v>126021</v>
      </c>
      <c r="Q59">
        <v>2837011</v>
      </c>
      <c r="R59" t="s">
        <v>2171</v>
      </c>
      <c r="S59" t="s">
        <v>2172</v>
      </c>
      <c r="T59" t="s">
        <v>1985</v>
      </c>
      <c r="U59" t="s">
        <v>2135</v>
      </c>
      <c r="V59">
        <v>40000000</v>
      </c>
      <c r="W59">
        <v>47047013</v>
      </c>
      <c r="X59">
        <v>18235719</v>
      </c>
      <c r="Y59">
        <v>48544222</v>
      </c>
      <c r="AB59" t="s">
        <v>2073</v>
      </c>
      <c r="AC59" t="s">
        <v>5348</v>
      </c>
      <c r="AD59" t="s">
        <v>3564</v>
      </c>
      <c r="AE59" t="s">
        <v>2880</v>
      </c>
      <c r="AG59">
        <v>1742044</v>
      </c>
      <c r="AH59">
        <v>112316</v>
      </c>
    </row>
    <row r="60" spans="1:34" x14ac:dyDescent="0.2">
      <c r="A60">
        <v>173060100</v>
      </c>
      <c r="B60" t="s">
        <v>4934</v>
      </c>
      <c r="C60" s="15">
        <v>40355</v>
      </c>
      <c r="D60" t="s">
        <v>1981</v>
      </c>
      <c r="E60" t="s">
        <v>1982</v>
      </c>
      <c r="F60" t="s">
        <v>4935</v>
      </c>
      <c r="G60">
        <v>2014</v>
      </c>
      <c r="H60">
        <v>165</v>
      </c>
      <c r="I60">
        <v>1</v>
      </c>
      <c r="J60">
        <v>100038390</v>
      </c>
      <c r="K60">
        <v>4233</v>
      </c>
      <c r="L60">
        <v>4233</v>
      </c>
      <c r="M60">
        <v>22124</v>
      </c>
      <c r="N60">
        <v>1915113</v>
      </c>
      <c r="O60">
        <v>26920197</v>
      </c>
      <c r="P60">
        <v>2176809</v>
      </c>
      <c r="Q60">
        <v>35823471</v>
      </c>
      <c r="R60" t="s">
        <v>2002</v>
      </c>
      <c r="S60" t="s">
        <v>2020</v>
      </c>
      <c r="T60" t="s">
        <v>2003</v>
      </c>
      <c r="U60" t="s">
        <v>1995</v>
      </c>
      <c r="V60">
        <v>210000000</v>
      </c>
      <c r="W60">
        <v>245439076</v>
      </c>
      <c r="X60">
        <v>858600000</v>
      </c>
      <c r="Y60">
        <v>253249862</v>
      </c>
      <c r="Z60" t="s">
        <v>980</v>
      </c>
      <c r="AB60" t="s">
        <v>1987</v>
      </c>
      <c r="AC60" t="s">
        <v>4936</v>
      </c>
      <c r="AD60" t="s">
        <v>2204</v>
      </c>
      <c r="AE60" t="s">
        <v>4937</v>
      </c>
      <c r="AF60" t="s">
        <v>4938</v>
      </c>
      <c r="AG60">
        <v>2109248</v>
      </c>
      <c r="AH60">
        <v>112370</v>
      </c>
    </row>
    <row r="61" spans="1:34" x14ac:dyDescent="0.2">
      <c r="A61">
        <v>190390100</v>
      </c>
      <c r="B61" t="s">
        <v>1888</v>
      </c>
      <c r="C61" s="15">
        <v>40360</v>
      </c>
      <c r="D61" t="s">
        <v>1981</v>
      </c>
      <c r="E61" t="s">
        <v>3715</v>
      </c>
      <c r="F61" t="s">
        <v>5215</v>
      </c>
      <c r="G61">
        <v>2013</v>
      </c>
      <c r="H61">
        <v>89</v>
      </c>
      <c r="I61">
        <v>0</v>
      </c>
      <c r="J61">
        <v>8364199</v>
      </c>
      <c r="K61">
        <v>3230</v>
      </c>
      <c r="L61">
        <v>3230</v>
      </c>
      <c r="M61">
        <v>12853</v>
      </c>
      <c r="N61">
        <v>457128</v>
      </c>
      <c r="O61">
        <v>6230404</v>
      </c>
      <c r="P61">
        <v>170069</v>
      </c>
      <c r="Q61">
        <v>3333821</v>
      </c>
      <c r="R61" t="s">
        <v>2031</v>
      </c>
      <c r="S61" t="s">
        <v>1984</v>
      </c>
      <c r="T61" t="s">
        <v>2003</v>
      </c>
      <c r="U61" t="s">
        <v>2004</v>
      </c>
      <c r="V61">
        <v>13000000</v>
      </c>
      <c r="W61">
        <v>38934842</v>
      </c>
      <c r="X61">
        <v>3239703</v>
      </c>
      <c r="Y61">
        <v>40173890</v>
      </c>
      <c r="AB61" t="s">
        <v>2006</v>
      </c>
      <c r="AC61" t="s">
        <v>5216</v>
      </c>
      <c r="AD61" t="s">
        <v>5217</v>
      </c>
      <c r="AG61">
        <v>2183034</v>
      </c>
      <c r="AH61">
        <v>113071</v>
      </c>
    </row>
    <row r="62" spans="1:34" x14ac:dyDescent="0.2">
      <c r="A62">
        <v>191590100</v>
      </c>
      <c r="B62" t="s">
        <v>1895</v>
      </c>
      <c r="C62" s="15">
        <v>40360</v>
      </c>
      <c r="D62" t="s">
        <v>1981</v>
      </c>
      <c r="E62" t="s">
        <v>1991</v>
      </c>
      <c r="F62" t="s">
        <v>1895</v>
      </c>
      <c r="G62">
        <v>2014</v>
      </c>
      <c r="H62">
        <v>96</v>
      </c>
      <c r="I62">
        <v>0</v>
      </c>
      <c r="J62">
        <v>21577049</v>
      </c>
      <c r="K62">
        <v>3465</v>
      </c>
      <c r="L62">
        <v>3465</v>
      </c>
      <c r="M62">
        <v>16446</v>
      </c>
      <c r="N62">
        <v>890476</v>
      </c>
      <c r="O62">
        <v>11976079</v>
      </c>
      <c r="P62">
        <v>257014</v>
      </c>
      <c r="Q62">
        <v>4699170</v>
      </c>
      <c r="R62" t="s">
        <v>2070</v>
      </c>
      <c r="S62" t="s">
        <v>1984</v>
      </c>
      <c r="T62" t="s">
        <v>1985</v>
      </c>
      <c r="U62" t="s">
        <v>2071</v>
      </c>
      <c r="V62">
        <v>20000000</v>
      </c>
      <c r="W62">
        <v>84525432</v>
      </c>
      <c r="X62">
        <v>9405928</v>
      </c>
      <c r="Y62">
        <v>87215347</v>
      </c>
      <c r="AB62" t="s">
        <v>2073</v>
      </c>
      <c r="AC62" t="s">
        <v>5241</v>
      </c>
      <c r="AD62" t="s">
        <v>4000</v>
      </c>
      <c r="AE62" t="s">
        <v>5242</v>
      </c>
      <c r="AG62">
        <v>2103254</v>
      </c>
      <c r="AH62">
        <v>112497</v>
      </c>
    </row>
    <row r="63" spans="1:34" x14ac:dyDescent="0.2">
      <c r="A63">
        <v>191600100</v>
      </c>
      <c r="B63" t="s">
        <v>1896</v>
      </c>
      <c r="C63" s="15">
        <v>40360</v>
      </c>
      <c r="D63" t="s">
        <v>1981</v>
      </c>
      <c r="E63" t="s">
        <v>2035</v>
      </c>
      <c r="F63" t="s">
        <v>5243</v>
      </c>
      <c r="G63">
        <v>2014</v>
      </c>
      <c r="H63">
        <v>118</v>
      </c>
      <c r="I63">
        <v>0</v>
      </c>
      <c r="J63">
        <v>9740471</v>
      </c>
      <c r="K63">
        <v>3049</v>
      </c>
      <c r="L63">
        <v>3049</v>
      </c>
      <c r="M63">
        <v>8051</v>
      </c>
      <c r="N63">
        <v>220781</v>
      </c>
      <c r="O63">
        <v>2996132</v>
      </c>
      <c r="P63">
        <v>65601</v>
      </c>
      <c r="Q63">
        <v>1354610</v>
      </c>
      <c r="R63" t="s">
        <v>2012</v>
      </c>
      <c r="S63" t="s">
        <v>2179</v>
      </c>
      <c r="T63" t="s">
        <v>1985</v>
      </c>
      <c r="U63" t="s">
        <v>2080</v>
      </c>
      <c r="V63">
        <v>30000000</v>
      </c>
      <c r="W63">
        <v>30577122</v>
      </c>
      <c r="X63">
        <v>57379496</v>
      </c>
      <c r="Y63">
        <v>31550194</v>
      </c>
      <c r="AB63" t="s">
        <v>2073</v>
      </c>
      <c r="AC63" t="s">
        <v>5244</v>
      </c>
      <c r="AD63" t="s">
        <v>2695</v>
      </c>
      <c r="AE63" t="s">
        <v>2103</v>
      </c>
      <c r="AF63" t="s">
        <v>5214</v>
      </c>
      <c r="AG63">
        <v>2377322</v>
      </c>
      <c r="AH63">
        <v>112727</v>
      </c>
    </row>
    <row r="64" spans="1:34" x14ac:dyDescent="0.2">
      <c r="A64">
        <v>176950100</v>
      </c>
      <c r="B64" t="s">
        <v>5024</v>
      </c>
      <c r="C64" s="15">
        <v>40369</v>
      </c>
      <c r="D64" t="s">
        <v>1981</v>
      </c>
      <c r="E64" t="s">
        <v>1989</v>
      </c>
      <c r="F64" t="s">
        <v>5025</v>
      </c>
      <c r="G64">
        <v>2014</v>
      </c>
      <c r="H64">
        <v>130</v>
      </c>
      <c r="I64">
        <v>1</v>
      </c>
      <c r="J64">
        <v>72611427</v>
      </c>
      <c r="K64">
        <v>3967</v>
      </c>
      <c r="L64">
        <v>3969</v>
      </c>
      <c r="M64">
        <v>21830</v>
      </c>
      <c r="N64">
        <v>1573601</v>
      </c>
      <c r="O64">
        <v>22812927</v>
      </c>
      <c r="P64">
        <v>1067397</v>
      </c>
      <c r="Q64">
        <v>18211080</v>
      </c>
      <c r="R64" t="s">
        <v>2002</v>
      </c>
      <c r="S64" t="s">
        <v>2255</v>
      </c>
      <c r="T64" t="s">
        <v>2003</v>
      </c>
      <c r="U64" t="s">
        <v>2004</v>
      </c>
      <c r="V64">
        <v>170000000</v>
      </c>
      <c r="W64">
        <v>208545589</v>
      </c>
      <c r="X64">
        <v>495000000</v>
      </c>
      <c r="Y64">
        <v>215182283</v>
      </c>
      <c r="Z64" t="s">
        <v>4263</v>
      </c>
      <c r="AB64" t="s">
        <v>1987</v>
      </c>
      <c r="AC64" t="s">
        <v>5026</v>
      </c>
      <c r="AD64" t="s">
        <v>4265</v>
      </c>
      <c r="AE64" t="s">
        <v>4354</v>
      </c>
      <c r="AF64" t="s">
        <v>3600</v>
      </c>
      <c r="AG64">
        <v>2103281</v>
      </c>
      <c r="AH64">
        <v>112623</v>
      </c>
    </row>
    <row r="65" spans="1:34" x14ac:dyDescent="0.2">
      <c r="A65">
        <v>191200100</v>
      </c>
      <c r="B65" t="s">
        <v>1894</v>
      </c>
      <c r="C65" s="15">
        <v>40376</v>
      </c>
      <c r="D65" t="s">
        <v>1981</v>
      </c>
      <c r="E65" t="s">
        <v>2035</v>
      </c>
      <c r="F65" t="s">
        <v>5235</v>
      </c>
      <c r="G65">
        <v>2014</v>
      </c>
      <c r="H65">
        <v>95</v>
      </c>
      <c r="I65">
        <v>0</v>
      </c>
      <c r="J65">
        <v>14608152</v>
      </c>
      <c r="K65">
        <v>3062</v>
      </c>
      <c r="L65">
        <v>3062</v>
      </c>
      <c r="M65">
        <v>10494</v>
      </c>
      <c r="N65">
        <v>308729</v>
      </c>
      <c r="O65">
        <v>4847876</v>
      </c>
      <c r="P65">
        <v>117901</v>
      </c>
      <c r="Q65">
        <v>2203433</v>
      </c>
      <c r="R65" t="s">
        <v>2070</v>
      </c>
      <c r="S65" t="s">
        <v>1984</v>
      </c>
      <c r="T65" t="s">
        <v>1985</v>
      </c>
      <c r="U65" t="s">
        <v>2071</v>
      </c>
      <c r="V65">
        <v>40000000</v>
      </c>
      <c r="W65">
        <v>38543473</v>
      </c>
      <c r="X65">
        <v>87526036</v>
      </c>
      <c r="Y65">
        <v>39770068</v>
      </c>
      <c r="AB65" t="s">
        <v>2073</v>
      </c>
      <c r="AC65" t="s">
        <v>5236</v>
      </c>
      <c r="AD65" t="s">
        <v>2440</v>
      </c>
      <c r="AE65" t="s">
        <v>2589</v>
      </c>
      <c r="AF65" t="s">
        <v>5214</v>
      </c>
      <c r="AG65">
        <v>1956620</v>
      </c>
      <c r="AH65">
        <v>112788</v>
      </c>
    </row>
    <row r="66" spans="1:34" x14ac:dyDescent="0.2">
      <c r="A66">
        <v>193480100</v>
      </c>
      <c r="B66" t="s">
        <v>5273</v>
      </c>
      <c r="C66" s="15">
        <v>40376</v>
      </c>
      <c r="D66" t="s">
        <v>1981</v>
      </c>
      <c r="E66" t="s">
        <v>2010</v>
      </c>
      <c r="F66" t="s">
        <v>5274</v>
      </c>
      <c r="G66">
        <v>2014</v>
      </c>
      <c r="H66">
        <v>83</v>
      </c>
      <c r="I66">
        <v>1</v>
      </c>
      <c r="J66">
        <v>17509407</v>
      </c>
      <c r="K66">
        <v>3826</v>
      </c>
      <c r="L66">
        <v>3839</v>
      </c>
      <c r="M66">
        <v>16636</v>
      </c>
      <c r="N66">
        <v>987542</v>
      </c>
      <c r="O66">
        <v>16248982</v>
      </c>
      <c r="P66">
        <v>531721</v>
      </c>
      <c r="Q66">
        <v>10620029</v>
      </c>
      <c r="R66" t="s">
        <v>2031</v>
      </c>
      <c r="S66" t="s">
        <v>1984</v>
      </c>
      <c r="T66" t="s">
        <v>2032</v>
      </c>
      <c r="U66" t="s">
        <v>2004</v>
      </c>
      <c r="V66">
        <v>50000000</v>
      </c>
      <c r="W66">
        <v>59157732</v>
      </c>
      <c r="X66">
        <v>97241912</v>
      </c>
      <c r="Y66">
        <v>61040349</v>
      </c>
      <c r="Z66" t="s">
        <v>5148</v>
      </c>
      <c r="AB66" t="s">
        <v>2006</v>
      </c>
      <c r="AD66" t="s">
        <v>2016</v>
      </c>
      <c r="AE66" t="s">
        <v>5149</v>
      </c>
      <c r="AF66" t="s">
        <v>5275</v>
      </c>
      <c r="AG66">
        <v>2980706</v>
      </c>
      <c r="AH66">
        <v>112460</v>
      </c>
    </row>
    <row r="67" spans="1:34" x14ac:dyDescent="0.2">
      <c r="A67">
        <v>200400100</v>
      </c>
      <c r="B67" t="s">
        <v>1925</v>
      </c>
      <c r="C67" s="15">
        <v>40376</v>
      </c>
      <c r="D67" t="s">
        <v>1981</v>
      </c>
      <c r="E67" t="s">
        <v>2024</v>
      </c>
      <c r="F67" t="s">
        <v>5352</v>
      </c>
      <c r="G67">
        <v>2014</v>
      </c>
      <c r="H67">
        <v>103</v>
      </c>
      <c r="I67">
        <v>1</v>
      </c>
      <c r="J67">
        <v>29816675</v>
      </c>
      <c r="K67">
        <v>2806</v>
      </c>
      <c r="L67">
        <v>2856</v>
      </c>
      <c r="M67">
        <v>11344</v>
      </c>
      <c r="N67">
        <v>447805</v>
      </c>
      <c r="O67">
        <v>7007087</v>
      </c>
      <c r="P67">
        <v>188045</v>
      </c>
      <c r="Q67">
        <v>4316978</v>
      </c>
      <c r="R67" t="s">
        <v>2002</v>
      </c>
      <c r="S67" t="s">
        <v>1984</v>
      </c>
      <c r="T67" t="s">
        <v>1985</v>
      </c>
      <c r="U67" t="s">
        <v>1986</v>
      </c>
      <c r="V67">
        <v>9000000</v>
      </c>
      <c r="W67">
        <v>71562550</v>
      </c>
      <c r="X67">
        <v>39971086</v>
      </c>
      <c r="Y67">
        <v>73839938</v>
      </c>
      <c r="Z67" t="s">
        <v>1867</v>
      </c>
      <c r="AB67" t="s">
        <v>2073</v>
      </c>
      <c r="AC67" t="s">
        <v>5353</v>
      </c>
      <c r="AD67" t="s">
        <v>4704</v>
      </c>
      <c r="AE67" t="s">
        <v>4119</v>
      </c>
      <c r="AF67" t="s">
        <v>5133</v>
      </c>
      <c r="AG67">
        <v>2975578</v>
      </c>
      <c r="AH67">
        <v>112818</v>
      </c>
    </row>
    <row r="68" spans="1:34" x14ac:dyDescent="0.2">
      <c r="A68">
        <v>186700100</v>
      </c>
      <c r="B68" t="s">
        <v>1877</v>
      </c>
      <c r="C68" s="15">
        <v>40383</v>
      </c>
      <c r="D68" t="s">
        <v>1981</v>
      </c>
      <c r="E68" t="s">
        <v>1982</v>
      </c>
      <c r="F68" t="s">
        <v>5169</v>
      </c>
      <c r="G68">
        <v>2013</v>
      </c>
      <c r="H68">
        <v>97</v>
      </c>
      <c r="I68">
        <v>0</v>
      </c>
      <c r="J68">
        <v>29800263</v>
      </c>
      <c r="K68">
        <v>3595</v>
      </c>
      <c r="L68">
        <v>3595</v>
      </c>
      <c r="M68">
        <v>13650</v>
      </c>
      <c r="N68">
        <v>594469</v>
      </c>
      <c r="O68">
        <v>9115284</v>
      </c>
      <c r="P68">
        <v>456383</v>
      </c>
      <c r="Q68">
        <v>7843662</v>
      </c>
      <c r="R68" t="s">
        <v>2012</v>
      </c>
      <c r="S68" t="s">
        <v>2657</v>
      </c>
      <c r="T68" t="s">
        <v>1985</v>
      </c>
      <c r="U68" t="s">
        <v>1995</v>
      </c>
      <c r="V68">
        <v>100000000</v>
      </c>
      <c r="W68">
        <v>72688614</v>
      </c>
      <c r="X68">
        <v>170700000</v>
      </c>
      <c r="Y68">
        <v>75001836</v>
      </c>
      <c r="AA68">
        <v>155775</v>
      </c>
      <c r="AB68" t="s">
        <v>1987</v>
      </c>
      <c r="AC68" t="s">
        <v>5170</v>
      </c>
      <c r="AD68" t="s">
        <v>5171</v>
      </c>
      <c r="AE68" t="s">
        <v>5172</v>
      </c>
      <c r="AG68">
        <v>1043726</v>
      </c>
      <c r="AH68">
        <v>110295</v>
      </c>
    </row>
    <row r="69" spans="1:34" x14ac:dyDescent="0.2">
      <c r="A69">
        <v>201180100</v>
      </c>
      <c r="B69" t="s">
        <v>1928</v>
      </c>
      <c r="C69" s="15">
        <v>40383</v>
      </c>
      <c r="D69" t="s">
        <v>1981</v>
      </c>
      <c r="E69" t="s">
        <v>2024</v>
      </c>
      <c r="F69" t="s">
        <v>1928</v>
      </c>
      <c r="G69">
        <v>2014</v>
      </c>
      <c r="H69">
        <v>88</v>
      </c>
      <c r="I69">
        <v>0</v>
      </c>
      <c r="J69">
        <v>43899340</v>
      </c>
      <c r="K69">
        <v>3173</v>
      </c>
      <c r="L69">
        <v>3202</v>
      </c>
      <c r="M69">
        <v>19513</v>
      </c>
      <c r="N69">
        <v>891643</v>
      </c>
      <c r="O69">
        <v>13614876</v>
      </c>
      <c r="P69">
        <v>664336</v>
      </c>
      <c r="Q69">
        <v>13956111</v>
      </c>
      <c r="R69" t="s">
        <v>2002</v>
      </c>
      <c r="S69" t="s">
        <v>1984</v>
      </c>
      <c r="T69" t="s">
        <v>1985</v>
      </c>
      <c r="U69" t="s">
        <v>1995</v>
      </c>
      <c r="V69">
        <v>40000000</v>
      </c>
      <c r="W69">
        <v>126573960</v>
      </c>
      <c r="X69">
        <v>330933816</v>
      </c>
      <c r="Y69">
        <v>130602011</v>
      </c>
      <c r="AB69" t="s">
        <v>2073</v>
      </c>
      <c r="AC69" t="s">
        <v>5359</v>
      </c>
      <c r="AD69" t="s">
        <v>2211</v>
      </c>
      <c r="AE69" t="s">
        <v>4323</v>
      </c>
      <c r="AF69" t="s">
        <v>5360</v>
      </c>
      <c r="AG69">
        <v>2872732</v>
      </c>
      <c r="AH69">
        <v>111360</v>
      </c>
    </row>
    <row r="70" spans="1:34" x14ac:dyDescent="0.2">
      <c r="A70">
        <v>205720100</v>
      </c>
      <c r="B70" t="s">
        <v>5383</v>
      </c>
      <c r="C70" s="15">
        <v>40383</v>
      </c>
      <c r="D70" t="s">
        <v>1981</v>
      </c>
      <c r="E70" t="s">
        <v>4368</v>
      </c>
      <c r="F70" t="s">
        <v>5384</v>
      </c>
      <c r="G70">
        <v>2014</v>
      </c>
      <c r="H70">
        <v>93</v>
      </c>
      <c r="I70">
        <v>0</v>
      </c>
      <c r="J70">
        <v>4642329</v>
      </c>
      <c r="K70">
        <v>1762</v>
      </c>
      <c r="L70">
        <v>1816</v>
      </c>
      <c r="M70">
        <v>5669</v>
      </c>
      <c r="N70">
        <v>51611</v>
      </c>
      <c r="O70">
        <v>615811</v>
      </c>
      <c r="P70">
        <v>5714</v>
      </c>
      <c r="Q70">
        <v>85597</v>
      </c>
      <c r="R70" t="s">
        <v>2070</v>
      </c>
      <c r="S70" t="s">
        <v>1984</v>
      </c>
      <c r="T70" t="s">
        <v>1985</v>
      </c>
      <c r="U70" t="s">
        <v>2071</v>
      </c>
      <c r="V70">
        <v>18000000</v>
      </c>
      <c r="W70">
        <v>15160801</v>
      </c>
      <c r="X70">
        <v>2200000</v>
      </c>
      <c r="Y70">
        <v>15643273</v>
      </c>
      <c r="AB70" t="s">
        <v>1987</v>
      </c>
      <c r="AC70" t="s">
        <v>5385</v>
      </c>
      <c r="AD70" t="s">
        <v>2667</v>
      </c>
      <c r="AE70" t="s">
        <v>5386</v>
      </c>
      <c r="AF70" t="s">
        <v>5387</v>
      </c>
      <c r="AG70">
        <v>2465146</v>
      </c>
      <c r="AH70">
        <v>112749</v>
      </c>
    </row>
    <row r="71" spans="1:34" x14ac:dyDescent="0.2">
      <c r="A71">
        <v>165370100</v>
      </c>
      <c r="B71" t="s">
        <v>4832</v>
      </c>
      <c r="C71" s="15">
        <v>40390</v>
      </c>
      <c r="D71" t="s">
        <v>1981</v>
      </c>
      <c r="E71" t="s">
        <v>2010</v>
      </c>
      <c r="F71" t="s">
        <v>4833</v>
      </c>
      <c r="G71">
        <v>2014</v>
      </c>
      <c r="H71">
        <v>121</v>
      </c>
      <c r="I71">
        <v>0</v>
      </c>
      <c r="J71">
        <v>94320883</v>
      </c>
      <c r="K71">
        <v>4080</v>
      </c>
      <c r="L71">
        <v>4088</v>
      </c>
      <c r="M71">
        <v>37350</v>
      </c>
      <c r="N71">
        <v>3113020</v>
      </c>
      <c r="O71">
        <v>46575516</v>
      </c>
      <c r="P71">
        <v>3615846</v>
      </c>
      <c r="Q71">
        <v>76354820</v>
      </c>
      <c r="R71" t="s">
        <v>1993</v>
      </c>
      <c r="S71" t="s">
        <v>1994</v>
      </c>
      <c r="T71" t="s">
        <v>1985</v>
      </c>
      <c r="U71" t="s">
        <v>2004</v>
      </c>
      <c r="V71">
        <v>170000000</v>
      </c>
      <c r="W71">
        <v>333172112</v>
      </c>
      <c r="X71">
        <v>438000000</v>
      </c>
      <c r="Y71">
        <v>343771168</v>
      </c>
      <c r="Z71" t="s">
        <v>3864</v>
      </c>
      <c r="AB71" t="s">
        <v>1987</v>
      </c>
      <c r="AC71" t="s">
        <v>4834</v>
      </c>
      <c r="AD71" t="s">
        <v>2040</v>
      </c>
      <c r="AG71">
        <v>2015381</v>
      </c>
      <c r="AH71">
        <v>112852</v>
      </c>
    </row>
    <row r="72" spans="1:34" x14ac:dyDescent="0.2">
      <c r="A72">
        <v>196800100</v>
      </c>
      <c r="B72" t="s">
        <v>1914</v>
      </c>
      <c r="C72" s="15">
        <v>40390</v>
      </c>
      <c r="D72" t="s">
        <v>1981</v>
      </c>
      <c r="E72" t="s">
        <v>2024</v>
      </c>
      <c r="F72" t="s">
        <v>5312</v>
      </c>
      <c r="G72">
        <v>2014</v>
      </c>
      <c r="H72">
        <v>138</v>
      </c>
      <c r="I72">
        <v>0</v>
      </c>
      <c r="J72">
        <v>13585915</v>
      </c>
      <c r="K72">
        <v>2468</v>
      </c>
      <c r="L72">
        <v>2469</v>
      </c>
      <c r="M72">
        <v>7595</v>
      </c>
      <c r="N72">
        <v>217708</v>
      </c>
      <c r="O72">
        <v>3539450</v>
      </c>
      <c r="P72">
        <v>61240</v>
      </c>
      <c r="Q72">
        <v>1409292</v>
      </c>
      <c r="R72" t="s">
        <v>2171</v>
      </c>
      <c r="S72" t="s">
        <v>2172</v>
      </c>
      <c r="T72" t="s">
        <v>1985</v>
      </c>
      <c r="U72" t="s">
        <v>2135</v>
      </c>
      <c r="V72">
        <v>30000000</v>
      </c>
      <c r="W72">
        <v>30569935</v>
      </c>
      <c r="X72">
        <v>2745869</v>
      </c>
      <c r="Y72">
        <v>31542784</v>
      </c>
      <c r="AB72" t="s">
        <v>1987</v>
      </c>
      <c r="AC72" t="s">
        <v>5313</v>
      </c>
      <c r="AD72" t="s">
        <v>5314</v>
      </c>
      <c r="AE72" t="s">
        <v>2109</v>
      </c>
      <c r="AF72" t="s">
        <v>5315</v>
      </c>
      <c r="AG72">
        <v>2473602</v>
      </c>
      <c r="AH72">
        <v>113207</v>
      </c>
    </row>
    <row r="73" spans="1:34" x14ac:dyDescent="0.2">
      <c r="A73">
        <v>188040100</v>
      </c>
      <c r="B73" t="s">
        <v>2630</v>
      </c>
      <c r="C73" s="15">
        <v>40397</v>
      </c>
      <c r="D73" t="s">
        <v>1981</v>
      </c>
      <c r="E73" t="s">
        <v>1982</v>
      </c>
      <c r="F73" t="s">
        <v>5198</v>
      </c>
      <c r="G73">
        <v>2014</v>
      </c>
      <c r="H73">
        <v>101</v>
      </c>
      <c r="I73">
        <v>0</v>
      </c>
      <c r="J73">
        <v>65575105</v>
      </c>
      <c r="K73">
        <v>3845</v>
      </c>
      <c r="L73">
        <v>3980</v>
      </c>
      <c r="M73">
        <v>28038</v>
      </c>
      <c r="N73">
        <v>2633793</v>
      </c>
      <c r="O73">
        <v>35668141</v>
      </c>
      <c r="P73">
        <v>2087323</v>
      </c>
      <c r="Q73">
        <v>60247610</v>
      </c>
      <c r="R73" t="s">
        <v>1993</v>
      </c>
      <c r="S73" t="s">
        <v>1994</v>
      </c>
      <c r="T73" t="s">
        <v>2003</v>
      </c>
      <c r="U73" t="s">
        <v>2004</v>
      </c>
      <c r="V73">
        <v>125000000</v>
      </c>
      <c r="W73">
        <v>191204754</v>
      </c>
      <c r="X73">
        <v>293800000</v>
      </c>
      <c r="Y73">
        <v>197289600</v>
      </c>
      <c r="Z73" t="s">
        <v>2630</v>
      </c>
      <c r="AB73" t="s">
        <v>1987</v>
      </c>
      <c r="AC73" t="s">
        <v>5199</v>
      </c>
      <c r="AD73" t="s">
        <v>4704</v>
      </c>
      <c r="AE73" t="s">
        <v>5200</v>
      </c>
      <c r="AF73" t="s">
        <v>5201</v>
      </c>
      <c r="AG73">
        <v>1291150</v>
      </c>
      <c r="AH73">
        <v>113348</v>
      </c>
    </row>
    <row r="74" spans="1:34" x14ac:dyDescent="0.2">
      <c r="A74">
        <v>193490100</v>
      </c>
      <c r="B74" t="s">
        <v>5276</v>
      </c>
      <c r="C74" s="15">
        <v>40397</v>
      </c>
      <c r="D74" t="s">
        <v>1981</v>
      </c>
      <c r="E74" t="s">
        <v>2010</v>
      </c>
      <c r="F74" t="s">
        <v>5277</v>
      </c>
      <c r="G74">
        <v>2014</v>
      </c>
      <c r="H74">
        <v>122</v>
      </c>
      <c r="I74">
        <v>0</v>
      </c>
      <c r="J74">
        <v>10979290</v>
      </c>
      <c r="K74">
        <v>2023</v>
      </c>
      <c r="L74">
        <v>2167</v>
      </c>
      <c r="M74">
        <v>15189</v>
      </c>
      <c r="N74">
        <v>922451</v>
      </c>
      <c r="O74">
        <v>15067033</v>
      </c>
      <c r="P74">
        <v>120632</v>
      </c>
      <c r="Q74">
        <v>2755106</v>
      </c>
      <c r="R74" t="s">
        <v>2070</v>
      </c>
      <c r="S74" t="s">
        <v>2026</v>
      </c>
      <c r="T74" t="s">
        <v>1985</v>
      </c>
      <c r="U74" t="s">
        <v>2175</v>
      </c>
      <c r="V74">
        <v>22000000</v>
      </c>
      <c r="W74">
        <v>54235441</v>
      </c>
      <c r="X74">
        <v>40035047</v>
      </c>
      <c r="Y74">
        <v>55961409</v>
      </c>
      <c r="AB74" t="s">
        <v>2006</v>
      </c>
      <c r="AC74" t="s">
        <v>5278</v>
      </c>
      <c r="AD74" t="s">
        <v>2022</v>
      </c>
      <c r="AE74" t="s">
        <v>4642</v>
      </c>
      <c r="AF74" t="s">
        <v>2526</v>
      </c>
      <c r="AG74">
        <v>2980648</v>
      </c>
      <c r="AH74">
        <v>113275</v>
      </c>
    </row>
    <row r="75" spans="1:34" x14ac:dyDescent="0.2">
      <c r="A75">
        <v>198200100</v>
      </c>
      <c r="B75" t="s">
        <v>1916</v>
      </c>
      <c r="C75" s="15">
        <v>40397</v>
      </c>
      <c r="D75" t="s">
        <v>1981</v>
      </c>
      <c r="E75" t="s">
        <v>1991</v>
      </c>
      <c r="F75" t="s">
        <v>5323</v>
      </c>
      <c r="G75">
        <v>2014</v>
      </c>
      <c r="H75">
        <v>89</v>
      </c>
      <c r="I75">
        <v>0</v>
      </c>
      <c r="J75">
        <v>17346427</v>
      </c>
      <c r="K75">
        <v>3434</v>
      </c>
      <c r="L75">
        <v>3434</v>
      </c>
      <c r="M75">
        <v>15085</v>
      </c>
      <c r="N75">
        <v>388191</v>
      </c>
      <c r="O75">
        <v>6484090</v>
      </c>
      <c r="P75">
        <v>136275</v>
      </c>
      <c r="Q75">
        <v>2785378</v>
      </c>
      <c r="R75" t="s">
        <v>2070</v>
      </c>
      <c r="S75" t="s">
        <v>1984</v>
      </c>
      <c r="T75" t="s">
        <v>1985</v>
      </c>
      <c r="U75" t="s">
        <v>1986</v>
      </c>
      <c r="V75">
        <v>50000000</v>
      </c>
      <c r="W75">
        <v>47602194</v>
      </c>
      <c r="X75">
        <v>109000000</v>
      </c>
      <c r="Y75">
        <v>49117066</v>
      </c>
      <c r="AB75" t="s">
        <v>1987</v>
      </c>
      <c r="AC75" t="s">
        <v>5324</v>
      </c>
      <c r="AD75" t="s">
        <v>3699</v>
      </c>
      <c r="AG75">
        <v>2106361</v>
      </c>
      <c r="AH75">
        <v>114033</v>
      </c>
    </row>
    <row r="76" spans="1:34" x14ac:dyDescent="0.2">
      <c r="A76">
        <v>201620100</v>
      </c>
      <c r="B76" t="s">
        <v>1929</v>
      </c>
      <c r="C76" s="15">
        <v>40397</v>
      </c>
      <c r="D76" t="s">
        <v>1981</v>
      </c>
      <c r="E76" t="s">
        <v>2377</v>
      </c>
      <c r="F76" t="s">
        <v>5361</v>
      </c>
      <c r="G76">
        <v>2014</v>
      </c>
      <c r="H76">
        <v>112</v>
      </c>
      <c r="I76">
        <v>1</v>
      </c>
      <c r="J76">
        <v>6469857</v>
      </c>
      <c r="K76">
        <v>2072</v>
      </c>
      <c r="L76">
        <v>2072</v>
      </c>
      <c r="M76">
        <v>5964</v>
      </c>
      <c r="N76">
        <v>159541</v>
      </c>
      <c r="O76">
        <v>2376375</v>
      </c>
      <c r="P76">
        <v>14501</v>
      </c>
      <c r="Q76">
        <v>288518</v>
      </c>
      <c r="R76" t="s">
        <v>2070</v>
      </c>
      <c r="S76" t="s">
        <v>1984</v>
      </c>
      <c r="T76" t="s">
        <v>1985</v>
      </c>
      <c r="U76" t="s">
        <v>2135</v>
      </c>
      <c r="V76">
        <v>0</v>
      </c>
      <c r="W76">
        <v>14904384</v>
      </c>
      <c r="X76">
        <v>62900000</v>
      </c>
      <c r="Y76">
        <v>15378697</v>
      </c>
      <c r="Z76" t="s">
        <v>1087</v>
      </c>
      <c r="AB76" t="s">
        <v>1987</v>
      </c>
      <c r="AC76" t="s">
        <v>5362</v>
      </c>
      <c r="AD76" t="s">
        <v>2133</v>
      </c>
      <c r="AG76">
        <v>2626350</v>
      </c>
      <c r="AH76">
        <v>113103</v>
      </c>
    </row>
    <row r="77" spans="1:34" x14ac:dyDescent="0.2">
      <c r="A77">
        <v>202180100</v>
      </c>
      <c r="B77" t="s">
        <v>5363</v>
      </c>
      <c r="C77" s="15">
        <v>40402</v>
      </c>
      <c r="D77" t="s">
        <v>1981</v>
      </c>
      <c r="E77" t="s">
        <v>1989</v>
      </c>
      <c r="F77" t="s">
        <v>5364</v>
      </c>
      <c r="G77">
        <v>2014</v>
      </c>
      <c r="H77">
        <v>104</v>
      </c>
      <c r="I77">
        <v>0</v>
      </c>
      <c r="J77">
        <v>17813722</v>
      </c>
      <c r="K77">
        <v>3094</v>
      </c>
      <c r="L77">
        <v>3140</v>
      </c>
      <c r="M77">
        <v>20658</v>
      </c>
      <c r="N77">
        <v>674928</v>
      </c>
      <c r="O77">
        <v>9475236</v>
      </c>
      <c r="P77">
        <v>183088</v>
      </c>
      <c r="Q77">
        <v>3644404</v>
      </c>
      <c r="R77" t="s">
        <v>2070</v>
      </c>
      <c r="S77" t="s">
        <v>1984</v>
      </c>
      <c r="T77" t="s">
        <v>1985</v>
      </c>
      <c r="U77" t="s">
        <v>2071</v>
      </c>
      <c r="V77">
        <v>17000000</v>
      </c>
      <c r="W77">
        <v>82390774</v>
      </c>
      <c r="X77">
        <v>54500000</v>
      </c>
      <c r="Y77">
        <v>85012757</v>
      </c>
      <c r="AB77" t="s">
        <v>2073</v>
      </c>
      <c r="AC77" t="s">
        <v>5365</v>
      </c>
      <c r="AD77" t="s">
        <v>5366</v>
      </c>
      <c r="AE77" t="s">
        <v>5367</v>
      </c>
      <c r="AF77" t="s">
        <v>4354</v>
      </c>
      <c r="AG77">
        <v>1924435</v>
      </c>
      <c r="AH77">
        <v>113453</v>
      </c>
    </row>
    <row r="78" spans="1:34" x14ac:dyDescent="0.2">
      <c r="A78">
        <v>193500100</v>
      </c>
      <c r="B78" t="s">
        <v>1906</v>
      </c>
      <c r="C78" s="15">
        <v>40404</v>
      </c>
      <c r="D78" t="s">
        <v>1981</v>
      </c>
      <c r="E78" t="s">
        <v>2377</v>
      </c>
      <c r="F78" t="s">
        <v>5279</v>
      </c>
      <c r="G78">
        <v>2014</v>
      </c>
      <c r="H78">
        <v>103</v>
      </c>
      <c r="I78">
        <v>1</v>
      </c>
      <c r="J78">
        <v>15879645</v>
      </c>
      <c r="K78">
        <v>3221</v>
      </c>
      <c r="L78">
        <v>3221</v>
      </c>
      <c r="M78">
        <v>13448</v>
      </c>
      <c r="N78">
        <v>1102445</v>
      </c>
      <c r="O78">
        <v>15651053</v>
      </c>
      <c r="P78">
        <v>534853</v>
      </c>
      <c r="Q78">
        <v>10127422</v>
      </c>
      <c r="R78" t="s">
        <v>2070</v>
      </c>
      <c r="S78" t="s">
        <v>1984</v>
      </c>
      <c r="T78" t="s">
        <v>1985</v>
      </c>
      <c r="U78" t="s">
        <v>1995</v>
      </c>
      <c r="V78">
        <v>100000000</v>
      </c>
      <c r="W78">
        <v>39322544</v>
      </c>
      <c r="X78">
        <v>170138834</v>
      </c>
      <c r="Y78">
        <v>40573927</v>
      </c>
      <c r="Z78" t="s">
        <v>1457</v>
      </c>
      <c r="AB78" t="s">
        <v>1987</v>
      </c>
      <c r="AC78" t="s">
        <v>5280</v>
      </c>
      <c r="AD78" t="s">
        <v>3675</v>
      </c>
      <c r="AE78" t="s">
        <v>2773</v>
      </c>
      <c r="AG78">
        <v>2333784</v>
      </c>
      <c r="AH78">
        <v>112897</v>
      </c>
    </row>
    <row r="79" spans="1:34" x14ac:dyDescent="0.2">
      <c r="A79">
        <v>197720100</v>
      </c>
      <c r="B79" t="s">
        <v>1915</v>
      </c>
      <c r="C79" s="15">
        <v>40404</v>
      </c>
      <c r="D79" t="s">
        <v>1981</v>
      </c>
      <c r="E79" t="s">
        <v>2318</v>
      </c>
      <c r="F79" t="s">
        <v>5319</v>
      </c>
      <c r="G79">
        <v>2014</v>
      </c>
      <c r="H79">
        <v>97</v>
      </c>
      <c r="I79">
        <v>0</v>
      </c>
      <c r="J79">
        <v>12305016</v>
      </c>
      <c r="K79">
        <v>3003</v>
      </c>
      <c r="L79">
        <v>3003</v>
      </c>
      <c r="M79">
        <v>17238</v>
      </c>
      <c r="N79">
        <v>479317</v>
      </c>
      <c r="O79">
        <v>6770912</v>
      </c>
      <c r="P79">
        <v>68226</v>
      </c>
      <c r="Q79">
        <v>1622248</v>
      </c>
      <c r="R79" t="s">
        <v>2002</v>
      </c>
      <c r="S79" t="s">
        <v>2026</v>
      </c>
      <c r="T79" t="s">
        <v>1985</v>
      </c>
      <c r="U79" t="s">
        <v>2135</v>
      </c>
      <c r="V79">
        <v>25000000</v>
      </c>
      <c r="W79">
        <v>45090374</v>
      </c>
      <c r="X79">
        <v>10000000</v>
      </c>
      <c r="Y79">
        <v>46525313</v>
      </c>
      <c r="AB79" t="s">
        <v>1987</v>
      </c>
      <c r="AC79" t="s">
        <v>5320</v>
      </c>
      <c r="AD79" t="s">
        <v>5321</v>
      </c>
      <c r="AE79" t="s">
        <v>5322</v>
      </c>
      <c r="AG79">
        <v>435651</v>
      </c>
      <c r="AH79">
        <v>113378</v>
      </c>
    </row>
    <row r="80" spans="1:34" x14ac:dyDescent="0.2">
      <c r="A80">
        <v>123940100</v>
      </c>
      <c r="B80" t="s">
        <v>3939</v>
      </c>
      <c r="C80" s="15">
        <v>40411</v>
      </c>
      <c r="D80" t="s">
        <v>1981</v>
      </c>
      <c r="E80" t="s">
        <v>2318</v>
      </c>
      <c r="F80" t="s">
        <v>3940</v>
      </c>
      <c r="G80">
        <v>2011</v>
      </c>
      <c r="H80">
        <v>101</v>
      </c>
      <c r="I80">
        <v>1</v>
      </c>
      <c r="J80">
        <v>6317683</v>
      </c>
      <c r="K80">
        <v>2894</v>
      </c>
      <c r="L80">
        <v>2894</v>
      </c>
      <c r="M80">
        <v>7435</v>
      </c>
      <c r="N80">
        <v>232518</v>
      </c>
      <c r="O80">
        <v>3429518</v>
      </c>
      <c r="P80">
        <v>110832</v>
      </c>
      <c r="Q80">
        <v>2365064</v>
      </c>
      <c r="R80" t="s">
        <v>2012</v>
      </c>
      <c r="S80" t="s">
        <v>1994</v>
      </c>
      <c r="T80" t="s">
        <v>1985</v>
      </c>
      <c r="U80" t="s">
        <v>1995</v>
      </c>
      <c r="V80">
        <v>65000000</v>
      </c>
      <c r="W80">
        <v>13757804</v>
      </c>
      <c r="X80">
        <v>25741545</v>
      </c>
      <c r="Y80">
        <v>14195623</v>
      </c>
      <c r="Z80" t="s">
        <v>3941</v>
      </c>
      <c r="AB80" t="s">
        <v>2073</v>
      </c>
      <c r="AC80" t="s">
        <v>3942</v>
      </c>
      <c r="AD80" t="s">
        <v>3001</v>
      </c>
      <c r="AE80" t="s">
        <v>3943</v>
      </c>
      <c r="AF80" t="s">
        <v>3944</v>
      </c>
      <c r="AG80">
        <v>458481</v>
      </c>
      <c r="AH80">
        <v>113573</v>
      </c>
    </row>
    <row r="81" spans="1:35" x14ac:dyDescent="0.2">
      <c r="A81">
        <v>146900100</v>
      </c>
      <c r="B81" t="s">
        <v>1716</v>
      </c>
      <c r="C81" s="15">
        <v>40411</v>
      </c>
      <c r="D81" t="s">
        <v>1981</v>
      </c>
      <c r="E81" t="s">
        <v>1991</v>
      </c>
      <c r="F81" t="s">
        <v>4546</v>
      </c>
      <c r="G81">
        <v>2014</v>
      </c>
      <c r="H81">
        <v>106</v>
      </c>
      <c r="I81">
        <v>0</v>
      </c>
      <c r="J81">
        <v>15679190</v>
      </c>
      <c r="K81">
        <v>2907</v>
      </c>
      <c r="L81">
        <v>3157</v>
      </c>
      <c r="M81">
        <v>17086</v>
      </c>
      <c r="N81">
        <v>674790</v>
      </c>
      <c r="O81">
        <v>9961811</v>
      </c>
      <c r="P81">
        <v>171849</v>
      </c>
      <c r="Q81">
        <v>3429935</v>
      </c>
      <c r="R81" t="s">
        <v>2070</v>
      </c>
      <c r="S81" t="s">
        <v>2026</v>
      </c>
      <c r="T81" t="s">
        <v>1985</v>
      </c>
      <c r="U81" t="s">
        <v>2135</v>
      </c>
      <c r="V81">
        <v>11000000</v>
      </c>
      <c r="W81">
        <v>50474843</v>
      </c>
      <c r="X81">
        <v>27881327</v>
      </c>
      <c r="Y81">
        <v>52081139</v>
      </c>
      <c r="AB81" t="s">
        <v>1987</v>
      </c>
      <c r="AC81" t="s">
        <v>4547</v>
      </c>
      <c r="AD81" t="s">
        <v>4336</v>
      </c>
      <c r="AG81">
        <v>1355630</v>
      </c>
      <c r="AH81">
        <v>113604</v>
      </c>
    </row>
    <row r="82" spans="1:35" x14ac:dyDescent="0.2">
      <c r="A82">
        <v>191210100</v>
      </c>
      <c r="B82" t="s">
        <v>5237</v>
      </c>
      <c r="C82" s="15">
        <v>40411</v>
      </c>
      <c r="D82" t="s">
        <v>1981</v>
      </c>
      <c r="E82" t="s">
        <v>2035</v>
      </c>
      <c r="F82" t="s">
        <v>5238</v>
      </c>
      <c r="G82">
        <v>2014</v>
      </c>
      <c r="H82">
        <v>114</v>
      </c>
      <c r="I82">
        <v>0</v>
      </c>
      <c r="J82">
        <v>8381509</v>
      </c>
      <c r="K82">
        <v>2673</v>
      </c>
      <c r="L82">
        <v>2766</v>
      </c>
      <c r="M82">
        <v>13925</v>
      </c>
      <c r="N82">
        <v>654330</v>
      </c>
      <c r="O82">
        <v>9479370</v>
      </c>
      <c r="P82">
        <v>142483</v>
      </c>
      <c r="Q82">
        <v>2999153</v>
      </c>
      <c r="R82" t="s">
        <v>2070</v>
      </c>
      <c r="S82" t="s">
        <v>2179</v>
      </c>
      <c r="T82" t="s">
        <v>1985</v>
      </c>
      <c r="U82" t="s">
        <v>2135</v>
      </c>
      <c r="V82">
        <v>15000000</v>
      </c>
      <c r="W82">
        <v>30127963</v>
      </c>
      <c r="X82">
        <v>10949</v>
      </c>
      <c r="Y82">
        <v>31086746</v>
      </c>
      <c r="AB82" t="s">
        <v>2006</v>
      </c>
      <c r="AC82" t="s">
        <v>5239</v>
      </c>
      <c r="AD82" t="s">
        <v>5240</v>
      </c>
      <c r="AG82">
        <v>2247476</v>
      </c>
      <c r="AH82">
        <v>117308</v>
      </c>
    </row>
    <row r="83" spans="1:35" x14ac:dyDescent="0.2">
      <c r="A83">
        <v>204470100</v>
      </c>
      <c r="B83" t="s">
        <v>1932</v>
      </c>
      <c r="C83" s="15">
        <v>40416</v>
      </c>
      <c r="D83" t="s">
        <v>1981</v>
      </c>
      <c r="E83" t="s">
        <v>3715</v>
      </c>
      <c r="F83" t="s">
        <v>5378</v>
      </c>
      <c r="G83">
        <v>2014</v>
      </c>
      <c r="H83">
        <v>108</v>
      </c>
      <c r="I83">
        <v>0</v>
      </c>
      <c r="J83">
        <v>7911597</v>
      </c>
      <c r="K83">
        <v>2776</v>
      </c>
      <c r="L83">
        <v>2776</v>
      </c>
      <c r="M83">
        <v>10424</v>
      </c>
      <c r="N83">
        <v>65645</v>
      </c>
      <c r="O83">
        <v>888329</v>
      </c>
      <c r="P83">
        <v>31380</v>
      </c>
      <c r="Q83">
        <v>520488</v>
      </c>
      <c r="R83" t="s">
        <v>2070</v>
      </c>
      <c r="S83" t="s">
        <v>2026</v>
      </c>
      <c r="T83" t="s">
        <v>1985</v>
      </c>
      <c r="U83" t="s">
        <v>1986</v>
      </c>
      <c r="V83">
        <v>15000000</v>
      </c>
      <c r="W83">
        <v>25018119</v>
      </c>
      <c r="X83">
        <v>9802216</v>
      </c>
      <c r="Y83">
        <v>25814287</v>
      </c>
      <c r="AB83" t="s">
        <v>2073</v>
      </c>
      <c r="AC83" t="s">
        <v>5379</v>
      </c>
      <c r="AD83" t="s">
        <v>5380</v>
      </c>
      <c r="AE83" t="s">
        <v>5381</v>
      </c>
      <c r="AF83" t="s">
        <v>5382</v>
      </c>
      <c r="AG83">
        <v>2402157</v>
      </c>
      <c r="AH83">
        <v>114439</v>
      </c>
    </row>
    <row r="84" spans="1:35" x14ac:dyDescent="0.2">
      <c r="A84">
        <v>600100</v>
      </c>
      <c r="B84" t="s">
        <v>989</v>
      </c>
      <c r="C84" s="15">
        <v>40418</v>
      </c>
      <c r="D84" t="s">
        <v>1981</v>
      </c>
      <c r="E84" t="s">
        <v>2035</v>
      </c>
      <c r="F84" t="s">
        <v>989</v>
      </c>
      <c r="G84">
        <v>1984</v>
      </c>
      <c r="H84">
        <v>107</v>
      </c>
      <c r="I84">
        <v>0</v>
      </c>
      <c r="J84">
        <v>13612564</v>
      </c>
      <c r="K84">
        <v>1339</v>
      </c>
      <c r="L84">
        <v>1506</v>
      </c>
      <c r="M84">
        <v>35601</v>
      </c>
      <c r="R84" t="s">
        <v>2012</v>
      </c>
      <c r="S84" t="s">
        <v>1984</v>
      </c>
      <c r="T84" t="s">
        <v>1985</v>
      </c>
      <c r="U84" t="s">
        <v>2071</v>
      </c>
      <c r="V84">
        <v>30000000</v>
      </c>
      <c r="W84">
        <v>242212467</v>
      </c>
      <c r="X84">
        <v>53000000</v>
      </c>
      <c r="Y84">
        <v>576147288</v>
      </c>
      <c r="Z84" t="s">
        <v>989</v>
      </c>
      <c r="AA84">
        <v>44459</v>
      </c>
      <c r="AB84" t="s">
        <v>2006</v>
      </c>
      <c r="AD84" t="s">
        <v>2039</v>
      </c>
      <c r="AG84">
        <v>87332</v>
      </c>
      <c r="AH84">
        <v>2716</v>
      </c>
    </row>
    <row r="85" spans="1:35" x14ac:dyDescent="0.2">
      <c r="A85">
        <v>203030100</v>
      </c>
      <c r="B85" t="s">
        <v>1930</v>
      </c>
      <c r="C85" s="15">
        <v>40418</v>
      </c>
      <c r="D85" t="s">
        <v>1981</v>
      </c>
      <c r="E85" t="s">
        <v>2024</v>
      </c>
      <c r="F85" t="s">
        <v>5372</v>
      </c>
      <c r="G85">
        <v>2014</v>
      </c>
      <c r="H85">
        <v>93</v>
      </c>
      <c r="I85">
        <v>0</v>
      </c>
      <c r="J85">
        <v>8632820</v>
      </c>
      <c r="K85">
        <v>2640</v>
      </c>
      <c r="L85">
        <v>2650</v>
      </c>
      <c r="M85">
        <v>9237</v>
      </c>
      <c r="N85">
        <v>9582</v>
      </c>
      <c r="O85">
        <v>140438</v>
      </c>
      <c r="P85">
        <v>9851</v>
      </c>
      <c r="Q85">
        <v>228042</v>
      </c>
      <c r="R85" t="s">
        <v>2070</v>
      </c>
      <c r="S85" t="s">
        <v>1984</v>
      </c>
      <c r="T85" t="s">
        <v>1985</v>
      </c>
      <c r="U85" t="s">
        <v>1986</v>
      </c>
      <c r="V85">
        <v>5000000</v>
      </c>
      <c r="W85">
        <v>21222315</v>
      </c>
      <c r="X85">
        <v>20577311</v>
      </c>
      <c r="Y85">
        <v>21897684</v>
      </c>
      <c r="AB85" t="s">
        <v>2073</v>
      </c>
      <c r="AC85" t="s">
        <v>5373</v>
      </c>
      <c r="AD85" t="s">
        <v>1998</v>
      </c>
      <c r="AE85" t="s">
        <v>5374</v>
      </c>
      <c r="AG85">
        <v>2870612</v>
      </c>
      <c r="AH85">
        <v>113780</v>
      </c>
    </row>
    <row r="86" spans="1:35" x14ac:dyDescent="0.2">
      <c r="A86">
        <v>206430100</v>
      </c>
      <c r="B86" t="s">
        <v>5391</v>
      </c>
      <c r="C86" s="15">
        <v>40425</v>
      </c>
      <c r="D86" t="s">
        <v>1981</v>
      </c>
      <c r="E86" t="s">
        <v>3204</v>
      </c>
      <c r="F86" t="s">
        <v>5392</v>
      </c>
      <c r="G86">
        <v>2014</v>
      </c>
      <c r="H86">
        <v>106</v>
      </c>
      <c r="I86">
        <v>0</v>
      </c>
      <c r="J86">
        <v>1587137</v>
      </c>
      <c r="K86">
        <v>1956</v>
      </c>
      <c r="L86">
        <v>1956</v>
      </c>
      <c r="M86">
        <v>3296</v>
      </c>
      <c r="N86">
        <v>11653</v>
      </c>
      <c r="O86">
        <v>150724</v>
      </c>
      <c r="P86">
        <v>1446</v>
      </c>
      <c r="Q86">
        <v>28920</v>
      </c>
      <c r="R86" t="s">
        <v>1983</v>
      </c>
      <c r="S86" t="s">
        <v>1984</v>
      </c>
      <c r="T86" t="s">
        <v>1985</v>
      </c>
      <c r="U86" t="s">
        <v>2135</v>
      </c>
      <c r="V86">
        <v>0</v>
      </c>
      <c r="W86">
        <v>2827666</v>
      </c>
      <c r="X86">
        <v>0</v>
      </c>
      <c r="Y86">
        <v>2917648</v>
      </c>
      <c r="AB86" t="s">
        <v>2006</v>
      </c>
      <c r="AC86" t="s">
        <v>5393</v>
      </c>
      <c r="AD86" t="s">
        <v>5394</v>
      </c>
      <c r="AE86" t="s">
        <v>5395</v>
      </c>
      <c r="AG86">
        <v>2326574</v>
      </c>
      <c r="AH86">
        <v>122942</v>
      </c>
    </row>
    <row r="87" spans="1:35" x14ac:dyDescent="0.2">
      <c r="A87">
        <v>182000100</v>
      </c>
      <c r="B87" t="s">
        <v>5091</v>
      </c>
      <c r="C87" s="15">
        <v>40432</v>
      </c>
      <c r="D87" t="s">
        <v>1981</v>
      </c>
      <c r="E87" t="s">
        <v>2035</v>
      </c>
      <c r="F87" t="s">
        <v>5092</v>
      </c>
      <c r="G87">
        <v>2013</v>
      </c>
      <c r="H87">
        <v>84</v>
      </c>
      <c r="I87">
        <v>0</v>
      </c>
      <c r="J87">
        <v>24250283</v>
      </c>
      <c r="K87">
        <v>2175</v>
      </c>
      <c r="L87">
        <v>2175</v>
      </c>
      <c r="M87">
        <v>9519</v>
      </c>
      <c r="N87">
        <v>402083</v>
      </c>
      <c r="O87">
        <v>6498286</v>
      </c>
      <c r="P87">
        <v>72560</v>
      </c>
      <c r="Q87">
        <v>1511233</v>
      </c>
      <c r="R87" t="s">
        <v>2070</v>
      </c>
      <c r="S87" t="s">
        <v>1984</v>
      </c>
      <c r="T87" t="s">
        <v>1985</v>
      </c>
      <c r="U87" t="s">
        <v>1986</v>
      </c>
      <c r="V87">
        <v>13200000</v>
      </c>
      <c r="W87">
        <v>52543632</v>
      </c>
      <c r="X87">
        <v>1779578</v>
      </c>
      <c r="Y87">
        <v>54215766</v>
      </c>
      <c r="AB87" t="s">
        <v>1987</v>
      </c>
      <c r="AC87" t="s">
        <v>5093</v>
      </c>
      <c r="AD87" t="s">
        <v>5094</v>
      </c>
      <c r="AG87">
        <v>2011159</v>
      </c>
      <c r="AH87">
        <v>114182</v>
      </c>
    </row>
    <row r="88" spans="1:35" x14ac:dyDescent="0.2">
      <c r="A88">
        <v>193640100</v>
      </c>
      <c r="B88" t="s">
        <v>1907</v>
      </c>
      <c r="C88" s="15">
        <v>40432</v>
      </c>
      <c r="D88" t="s">
        <v>1981</v>
      </c>
      <c r="E88" t="s">
        <v>1991</v>
      </c>
      <c r="F88" t="s">
        <v>5285</v>
      </c>
      <c r="G88">
        <v>2014</v>
      </c>
      <c r="H88">
        <v>107</v>
      </c>
      <c r="I88">
        <v>1</v>
      </c>
      <c r="J88">
        <v>15873397</v>
      </c>
      <c r="K88">
        <v>3656</v>
      </c>
      <c r="L88">
        <v>3656</v>
      </c>
      <c r="M88">
        <v>16995</v>
      </c>
      <c r="N88">
        <v>954164</v>
      </c>
      <c r="O88">
        <v>14098162</v>
      </c>
      <c r="P88">
        <v>256040</v>
      </c>
      <c r="Q88">
        <v>6010497</v>
      </c>
      <c r="R88" t="s">
        <v>2031</v>
      </c>
      <c r="S88" t="s">
        <v>1984</v>
      </c>
      <c r="T88" t="s">
        <v>1985</v>
      </c>
      <c r="U88" t="s">
        <v>2135</v>
      </c>
      <c r="V88">
        <v>36000000</v>
      </c>
      <c r="W88">
        <v>42024533</v>
      </c>
      <c r="X88">
        <v>15800000</v>
      </c>
      <c r="Y88">
        <v>43361905</v>
      </c>
      <c r="Z88" t="s">
        <v>1633</v>
      </c>
      <c r="AB88" t="s">
        <v>2006</v>
      </c>
      <c r="AC88" t="s">
        <v>2362</v>
      </c>
      <c r="AD88" t="s">
        <v>2637</v>
      </c>
      <c r="AG88">
        <v>2978462</v>
      </c>
      <c r="AH88">
        <v>117194</v>
      </c>
    </row>
    <row r="89" spans="1:35" x14ac:dyDescent="0.2">
      <c r="A89">
        <v>187380100</v>
      </c>
      <c r="B89" t="s">
        <v>1881</v>
      </c>
      <c r="C89" s="15">
        <v>40439</v>
      </c>
      <c r="D89" t="s">
        <v>1981</v>
      </c>
      <c r="E89" t="s">
        <v>1989</v>
      </c>
      <c r="F89" t="s">
        <v>5182</v>
      </c>
      <c r="G89">
        <v>2014</v>
      </c>
      <c r="H89">
        <v>113</v>
      </c>
      <c r="I89">
        <v>0</v>
      </c>
      <c r="J89">
        <v>32512804</v>
      </c>
      <c r="K89">
        <v>3604</v>
      </c>
      <c r="L89">
        <v>3638</v>
      </c>
      <c r="M89">
        <v>22544</v>
      </c>
      <c r="N89">
        <v>1607883</v>
      </c>
      <c r="O89">
        <v>22952702</v>
      </c>
      <c r="P89">
        <v>801471</v>
      </c>
      <c r="Q89">
        <v>15828588</v>
      </c>
      <c r="R89" t="s">
        <v>2002</v>
      </c>
      <c r="S89" t="s">
        <v>2026</v>
      </c>
      <c r="T89" t="s">
        <v>1985</v>
      </c>
      <c r="U89" t="s">
        <v>1986</v>
      </c>
      <c r="V89">
        <v>34000000</v>
      </c>
      <c r="W89">
        <v>102427862</v>
      </c>
      <c r="X89">
        <v>245891999</v>
      </c>
      <c r="Y89">
        <v>105681582</v>
      </c>
      <c r="Z89" t="s">
        <v>1881</v>
      </c>
      <c r="AB89" t="s">
        <v>1987</v>
      </c>
      <c r="AC89" t="s">
        <v>5183</v>
      </c>
      <c r="AD89" t="s">
        <v>5184</v>
      </c>
      <c r="AE89" t="s">
        <v>2137</v>
      </c>
      <c r="AF89" t="s">
        <v>4354</v>
      </c>
      <c r="AG89">
        <v>1790864</v>
      </c>
      <c r="AH89">
        <v>114180</v>
      </c>
    </row>
    <row r="90" spans="1:35" x14ac:dyDescent="0.2">
      <c r="A90">
        <v>198720100</v>
      </c>
      <c r="B90" t="s">
        <v>5332</v>
      </c>
      <c r="C90" s="15">
        <v>40439</v>
      </c>
      <c r="D90" t="s">
        <v>1981</v>
      </c>
      <c r="E90" t="s">
        <v>2024</v>
      </c>
      <c r="F90" t="s">
        <v>5333</v>
      </c>
      <c r="G90">
        <v>2013</v>
      </c>
      <c r="H90">
        <v>113</v>
      </c>
      <c r="I90">
        <v>0</v>
      </c>
      <c r="J90">
        <v>12758780</v>
      </c>
      <c r="K90">
        <v>2712</v>
      </c>
      <c r="L90">
        <v>2714</v>
      </c>
      <c r="M90">
        <v>8368</v>
      </c>
      <c r="N90">
        <v>341781</v>
      </c>
      <c r="O90">
        <v>6161426</v>
      </c>
      <c r="P90">
        <v>166241</v>
      </c>
      <c r="Q90">
        <v>3799076</v>
      </c>
      <c r="R90" t="s">
        <v>1983</v>
      </c>
      <c r="S90" t="s">
        <v>2026</v>
      </c>
      <c r="T90" t="s">
        <v>1985</v>
      </c>
      <c r="U90" t="s">
        <v>1995</v>
      </c>
      <c r="V90">
        <v>28000000</v>
      </c>
      <c r="W90">
        <v>26017685</v>
      </c>
      <c r="X90">
        <v>36090902</v>
      </c>
      <c r="Y90">
        <v>26845664</v>
      </c>
      <c r="AB90" t="s">
        <v>2073</v>
      </c>
      <c r="AC90" t="s">
        <v>5334</v>
      </c>
      <c r="AD90" t="s">
        <v>4717</v>
      </c>
      <c r="AE90" t="s">
        <v>4719</v>
      </c>
      <c r="AG90">
        <v>365907</v>
      </c>
      <c r="AH90">
        <v>114246</v>
      </c>
    </row>
    <row r="91" spans="1:35" x14ac:dyDescent="0.2">
      <c r="A91">
        <v>199900100</v>
      </c>
      <c r="B91" t="s">
        <v>5349</v>
      </c>
      <c r="C91" s="15">
        <v>40439</v>
      </c>
      <c r="D91" t="s">
        <v>1981</v>
      </c>
      <c r="E91" t="s">
        <v>1991</v>
      </c>
      <c r="F91" t="s">
        <v>5350</v>
      </c>
      <c r="G91">
        <v>2013</v>
      </c>
      <c r="H91">
        <v>103</v>
      </c>
      <c r="I91">
        <v>0</v>
      </c>
      <c r="J91">
        <v>11558149</v>
      </c>
      <c r="K91">
        <v>2868</v>
      </c>
      <c r="L91">
        <v>2868</v>
      </c>
      <c r="M91">
        <v>11431</v>
      </c>
      <c r="N91">
        <v>275124</v>
      </c>
      <c r="O91">
        <v>3389126</v>
      </c>
      <c r="P91">
        <v>26557</v>
      </c>
      <c r="Q91">
        <v>608749</v>
      </c>
      <c r="R91" t="s">
        <v>2070</v>
      </c>
      <c r="S91" t="s">
        <v>2026</v>
      </c>
      <c r="T91" t="s">
        <v>1985</v>
      </c>
      <c r="U91" t="s">
        <v>2071</v>
      </c>
      <c r="V91">
        <v>20000000</v>
      </c>
      <c r="W91">
        <v>34296320</v>
      </c>
      <c r="X91">
        <v>7000000</v>
      </c>
      <c r="Y91">
        <v>35387749</v>
      </c>
      <c r="AB91" t="s">
        <v>2073</v>
      </c>
      <c r="AC91" t="s">
        <v>5351</v>
      </c>
      <c r="AD91" t="s">
        <v>2609</v>
      </c>
      <c r="AE91" t="s">
        <v>2427</v>
      </c>
      <c r="AF91" t="s">
        <v>4246</v>
      </c>
      <c r="AG91">
        <v>1371150</v>
      </c>
      <c r="AH91">
        <v>114601</v>
      </c>
    </row>
    <row r="92" spans="1:35" x14ac:dyDescent="0.2">
      <c r="A92">
        <v>145970100</v>
      </c>
      <c r="B92" t="s">
        <v>1710</v>
      </c>
      <c r="C92" s="15">
        <v>40446</v>
      </c>
      <c r="D92" t="s">
        <v>1981</v>
      </c>
      <c r="E92" t="s">
        <v>2035</v>
      </c>
      <c r="F92" t="s">
        <v>4522</v>
      </c>
      <c r="G92">
        <v>2011</v>
      </c>
      <c r="H92">
        <v>131</v>
      </c>
      <c r="I92">
        <v>0</v>
      </c>
      <c r="J92">
        <v>34137828</v>
      </c>
      <c r="K92">
        <v>3236</v>
      </c>
      <c r="L92">
        <v>3236</v>
      </c>
      <c r="M92">
        <v>17285</v>
      </c>
      <c r="N92">
        <v>1313107</v>
      </c>
      <c r="O92">
        <v>21067334</v>
      </c>
      <c r="P92">
        <v>725617</v>
      </c>
      <c r="Q92">
        <v>13947653</v>
      </c>
      <c r="R92" t="s">
        <v>2070</v>
      </c>
      <c r="S92" t="s">
        <v>2020</v>
      </c>
      <c r="T92" t="s">
        <v>1985</v>
      </c>
      <c r="U92" t="s">
        <v>1995</v>
      </c>
      <c r="V92">
        <v>55000000</v>
      </c>
      <c r="W92">
        <v>101530738</v>
      </c>
      <c r="X92">
        <v>90634545</v>
      </c>
      <c r="Y92">
        <v>104758809</v>
      </c>
      <c r="Z92" t="s">
        <v>1710</v>
      </c>
      <c r="AB92" t="s">
        <v>2073</v>
      </c>
      <c r="AC92" t="s">
        <v>4523</v>
      </c>
      <c r="AD92" t="s">
        <v>2440</v>
      </c>
      <c r="AE92" t="s">
        <v>4524</v>
      </c>
      <c r="AF92" t="s">
        <v>4525</v>
      </c>
      <c r="AG92">
        <v>455944</v>
      </c>
      <c r="AH92">
        <v>112171</v>
      </c>
    </row>
    <row r="93" spans="1:35" x14ac:dyDescent="0.2">
      <c r="A93">
        <v>161050100</v>
      </c>
      <c r="B93" t="s">
        <v>1768</v>
      </c>
      <c r="C93" s="15">
        <v>40446</v>
      </c>
      <c r="D93" t="s">
        <v>1981</v>
      </c>
      <c r="E93" t="s">
        <v>2457</v>
      </c>
      <c r="F93" t="s">
        <v>4742</v>
      </c>
      <c r="G93">
        <v>2014</v>
      </c>
      <c r="H93">
        <v>96</v>
      </c>
      <c r="I93">
        <v>0</v>
      </c>
      <c r="J93">
        <v>17275239</v>
      </c>
      <c r="K93">
        <v>3464</v>
      </c>
      <c r="L93">
        <v>3464</v>
      </c>
      <c r="M93">
        <v>16586</v>
      </c>
      <c r="N93">
        <v>534283</v>
      </c>
      <c r="O93">
        <v>8434673</v>
      </c>
      <c r="P93">
        <v>319231</v>
      </c>
      <c r="Q93">
        <v>10392808</v>
      </c>
      <c r="R93" t="s">
        <v>2031</v>
      </c>
      <c r="S93" t="s">
        <v>2026</v>
      </c>
      <c r="T93" t="s">
        <v>2458</v>
      </c>
      <c r="U93" t="s">
        <v>2004</v>
      </c>
      <c r="V93">
        <v>60000000</v>
      </c>
      <c r="W93">
        <v>50837305</v>
      </c>
      <c r="X93">
        <v>61108946</v>
      </c>
      <c r="Y93">
        <v>52448172</v>
      </c>
      <c r="AB93" t="s">
        <v>2006</v>
      </c>
      <c r="AC93" t="s">
        <v>4743</v>
      </c>
      <c r="AD93" t="s">
        <v>2460</v>
      </c>
      <c r="AG93">
        <v>787474</v>
      </c>
      <c r="AH93">
        <v>114552</v>
      </c>
      <c r="AI93">
        <v>81564</v>
      </c>
    </row>
    <row r="94" spans="1:35" x14ac:dyDescent="0.2">
      <c r="A94">
        <v>198800100</v>
      </c>
      <c r="B94" t="s">
        <v>1922</v>
      </c>
      <c r="C94" s="15">
        <v>40453</v>
      </c>
      <c r="D94" t="s">
        <v>1981</v>
      </c>
      <c r="E94" t="s">
        <v>1989</v>
      </c>
      <c r="F94" t="s">
        <v>5338</v>
      </c>
      <c r="G94">
        <v>2014</v>
      </c>
      <c r="H94">
        <v>149</v>
      </c>
      <c r="I94">
        <v>0</v>
      </c>
      <c r="J94">
        <v>37513109</v>
      </c>
      <c r="K94">
        <v>3014</v>
      </c>
      <c r="L94">
        <v>3284</v>
      </c>
      <c r="M94">
        <v>26324</v>
      </c>
      <c r="N94">
        <v>1126988</v>
      </c>
      <c r="O94">
        <v>15864797</v>
      </c>
      <c r="P94">
        <v>439947</v>
      </c>
      <c r="Q94">
        <v>8942850</v>
      </c>
      <c r="R94" t="s">
        <v>2070</v>
      </c>
      <c r="S94" t="s">
        <v>2026</v>
      </c>
      <c r="T94" t="s">
        <v>1985</v>
      </c>
      <c r="U94" t="s">
        <v>1986</v>
      </c>
      <c r="V94">
        <v>61000000</v>
      </c>
      <c r="W94">
        <v>167767189</v>
      </c>
      <c r="X94">
        <v>200800000</v>
      </c>
      <c r="Y94">
        <v>173073051</v>
      </c>
      <c r="AB94" t="s">
        <v>2073</v>
      </c>
      <c r="AC94" t="s">
        <v>5339</v>
      </c>
      <c r="AD94" t="s">
        <v>2113</v>
      </c>
      <c r="AE94" t="s">
        <v>4354</v>
      </c>
      <c r="AG94">
        <v>2267998</v>
      </c>
      <c r="AH94">
        <v>112556</v>
      </c>
    </row>
    <row r="95" spans="1:35" x14ac:dyDescent="0.2">
      <c r="A95">
        <v>205740100</v>
      </c>
      <c r="B95" t="s">
        <v>1933</v>
      </c>
      <c r="C95" s="15">
        <v>40453</v>
      </c>
      <c r="D95" t="s">
        <v>1981</v>
      </c>
      <c r="E95" t="s">
        <v>3204</v>
      </c>
      <c r="F95" t="s">
        <v>5388</v>
      </c>
      <c r="G95">
        <v>2014</v>
      </c>
      <c r="H95">
        <v>111</v>
      </c>
      <c r="I95">
        <v>0</v>
      </c>
      <c r="J95">
        <v>6300146</v>
      </c>
      <c r="K95">
        <v>1825</v>
      </c>
      <c r="L95">
        <v>1887</v>
      </c>
      <c r="M95">
        <v>5433</v>
      </c>
      <c r="N95">
        <v>381594</v>
      </c>
      <c r="O95">
        <v>4068347</v>
      </c>
      <c r="P95">
        <v>43802</v>
      </c>
      <c r="Q95">
        <v>656524</v>
      </c>
      <c r="R95" t="s">
        <v>2002</v>
      </c>
      <c r="S95" t="s">
        <v>2026</v>
      </c>
      <c r="T95" t="s">
        <v>1985</v>
      </c>
      <c r="U95" t="s">
        <v>1986</v>
      </c>
      <c r="V95">
        <v>16000000</v>
      </c>
      <c r="W95">
        <v>14019924</v>
      </c>
      <c r="X95">
        <v>6749285</v>
      </c>
      <c r="Y95">
        <v>14466082</v>
      </c>
      <c r="AB95" t="s">
        <v>1987</v>
      </c>
      <c r="AC95" t="s">
        <v>5389</v>
      </c>
      <c r="AD95" t="s">
        <v>5390</v>
      </c>
      <c r="AE95" t="s">
        <v>5136</v>
      </c>
      <c r="AG95">
        <v>2467046</v>
      </c>
      <c r="AH95">
        <v>115414</v>
      </c>
    </row>
    <row r="96" spans="1:35" x14ac:dyDescent="0.2">
      <c r="A96">
        <v>210770100</v>
      </c>
      <c r="B96" t="s">
        <v>1937</v>
      </c>
      <c r="C96" s="15">
        <v>40453</v>
      </c>
      <c r="D96" t="s">
        <v>1981</v>
      </c>
      <c r="E96" t="s">
        <v>1991</v>
      </c>
      <c r="F96" t="s">
        <v>1937</v>
      </c>
      <c r="G96">
        <v>2014</v>
      </c>
      <c r="H96">
        <v>98</v>
      </c>
      <c r="I96">
        <v>0</v>
      </c>
      <c r="J96">
        <v>37134255</v>
      </c>
      <c r="K96">
        <v>3185</v>
      </c>
      <c r="L96">
        <v>3215</v>
      </c>
      <c r="M96">
        <v>15066</v>
      </c>
      <c r="N96">
        <v>404802</v>
      </c>
      <c r="O96">
        <v>6029851</v>
      </c>
      <c r="P96">
        <v>156734</v>
      </c>
      <c r="Q96">
        <v>3715383</v>
      </c>
      <c r="R96" t="s">
        <v>2012</v>
      </c>
      <c r="S96" t="s">
        <v>2150</v>
      </c>
      <c r="T96" t="s">
        <v>1985</v>
      </c>
      <c r="U96" t="s">
        <v>2080</v>
      </c>
      <c r="V96">
        <v>6500000</v>
      </c>
      <c r="W96">
        <v>84273813</v>
      </c>
      <c r="X96">
        <v>166400000</v>
      </c>
      <c r="Y96">
        <v>86955720</v>
      </c>
      <c r="Z96" t="s">
        <v>1845</v>
      </c>
      <c r="AB96" t="s">
        <v>2073</v>
      </c>
      <c r="AC96" t="s">
        <v>5405</v>
      </c>
      <c r="AD96" t="s">
        <v>4246</v>
      </c>
      <c r="AE96" t="s">
        <v>5406</v>
      </c>
      <c r="AF96" t="s">
        <v>5062</v>
      </c>
      <c r="AG96">
        <v>3322940</v>
      </c>
      <c r="AH96">
        <v>114713</v>
      </c>
    </row>
    <row r="97" spans="1:37" x14ac:dyDescent="0.2">
      <c r="A97">
        <v>142980100</v>
      </c>
      <c r="B97" t="s">
        <v>1663</v>
      </c>
      <c r="C97" s="15">
        <v>40460</v>
      </c>
      <c r="D97" t="s">
        <v>1981</v>
      </c>
      <c r="E97" t="s">
        <v>2024</v>
      </c>
      <c r="F97" t="s">
        <v>4372</v>
      </c>
      <c r="G97">
        <v>2014</v>
      </c>
      <c r="H97">
        <v>92</v>
      </c>
      <c r="I97">
        <v>0</v>
      </c>
      <c r="J97">
        <v>23514615</v>
      </c>
      <c r="K97">
        <v>2887</v>
      </c>
      <c r="L97">
        <v>2900</v>
      </c>
      <c r="M97">
        <v>11472</v>
      </c>
      <c r="N97">
        <v>575926</v>
      </c>
      <c r="O97">
        <v>9657972</v>
      </c>
      <c r="P97">
        <v>402766</v>
      </c>
      <c r="Q97">
        <v>8602961</v>
      </c>
      <c r="R97" t="s">
        <v>2012</v>
      </c>
      <c r="S97" t="s">
        <v>2026</v>
      </c>
      <c r="T97" t="s">
        <v>1985</v>
      </c>
      <c r="U97" t="s">
        <v>1995</v>
      </c>
      <c r="V97">
        <v>70000000</v>
      </c>
      <c r="W97">
        <v>55991880</v>
      </c>
      <c r="X97">
        <v>160830062</v>
      </c>
      <c r="Y97">
        <v>57773749</v>
      </c>
      <c r="AB97" t="s">
        <v>1987</v>
      </c>
      <c r="AC97" t="s">
        <v>4373</v>
      </c>
      <c r="AD97" t="s">
        <v>1998</v>
      </c>
      <c r="AE97" t="s">
        <v>2095</v>
      </c>
      <c r="AF97" t="s">
        <v>3735</v>
      </c>
      <c r="AG97">
        <v>829150</v>
      </c>
      <c r="AH97">
        <v>114795</v>
      </c>
    </row>
    <row r="98" spans="1:37" x14ac:dyDescent="0.2">
      <c r="A98">
        <v>193510100</v>
      </c>
      <c r="B98" t="s">
        <v>5281</v>
      </c>
      <c r="C98" s="15">
        <v>40460</v>
      </c>
      <c r="D98" t="s">
        <v>1981</v>
      </c>
      <c r="E98" t="s">
        <v>2010</v>
      </c>
      <c r="F98" t="s">
        <v>5282</v>
      </c>
      <c r="G98">
        <v>2013</v>
      </c>
      <c r="H98">
        <v>81</v>
      </c>
      <c r="I98">
        <v>0</v>
      </c>
      <c r="J98">
        <v>18360230</v>
      </c>
      <c r="K98">
        <v>3088</v>
      </c>
      <c r="L98">
        <v>3176</v>
      </c>
      <c r="M98">
        <v>19460</v>
      </c>
      <c r="N98">
        <v>643780</v>
      </c>
      <c r="O98">
        <v>10907766</v>
      </c>
      <c r="P98">
        <v>175453</v>
      </c>
      <c r="Q98">
        <v>3520108</v>
      </c>
      <c r="R98" t="s">
        <v>2031</v>
      </c>
      <c r="S98" t="s">
        <v>2026</v>
      </c>
      <c r="T98" t="s">
        <v>1985</v>
      </c>
      <c r="U98" t="s">
        <v>2071</v>
      </c>
      <c r="V98">
        <v>28000000</v>
      </c>
      <c r="W98">
        <v>66954149</v>
      </c>
      <c r="X98">
        <v>34425138</v>
      </c>
      <c r="Y98">
        <v>69055550</v>
      </c>
      <c r="AB98" t="s">
        <v>2006</v>
      </c>
      <c r="AC98" t="s">
        <v>5283</v>
      </c>
      <c r="AD98" t="s">
        <v>2427</v>
      </c>
      <c r="AE98" t="s">
        <v>5284</v>
      </c>
      <c r="AG98">
        <v>1698641</v>
      </c>
      <c r="AH98">
        <v>115381</v>
      </c>
    </row>
    <row r="99" spans="1:37" x14ac:dyDescent="0.2">
      <c r="A99">
        <v>194950100</v>
      </c>
      <c r="B99" t="s">
        <v>5293</v>
      </c>
      <c r="C99" s="15">
        <v>40460</v>
      </c>
      <c r="D99" t="s">
        <v>1981</v>
      </c>
      <c r="E99" t="s">
        <v>2318</v>
      </c>
      <c r="F99" t="s">
        <v>5294</v>
      </c>
      <c r="G99">
        <v>2013</v>
      </c>
      <c r="H99">
        <v>103</v>
      </c>
      <c r="I99">
        <v>0</v>
      </c>
      <c r="J99">
        <v>33405</v>
      </c>
      <c r="K99">
        <v>43</v>
      </c>
      <c r="L99">
        <v>43</v>
      </c>
      <c r="M99">
        <v>77</v>
      </c>
      <c r="R99" t="s">
        <v>2171</v>
      </c>
      <c r="S99" t="s">
        <v>2172</v>
      </c>
      <c r="T99" t="s">
        <v>1985</v>
      </c>
      <c r="U99" t="s">
        <v>2135</v>
      </c>
      <c r="V99">
        <v>0</v>
      </c>
      <c r="W99">
        <v>90592</v>
      </c>
      <c r="X99">
        <v>6827422</v>
      </c>
      <c r="Y99">
        <v>93472</v>
      </c>
      <c r="AB99" t="s">
        <v>1987</v>
      </c>
      <c r="AC99" t="s">
        <v>5295</v>
      </c>
      <c r="AD99" t="s">
        <v>2652</v>
      </c>
      <c r="AE99" t="s">
        <v>5296</v>
      </c>
      <c r="AF99" t="s">
        <v>5297</v>
      </c>
      <c r="AG99">
        <v>1196956</v>
      </c>
      <c r="AH99">
        <v>117136</v>
      </c>
      <c r="AJ99">
        <v>6.7</v>
      </c>
      <c r="AK99">
        <v>4541</v>
      </c>
    </row>
    <row r="100" spans="1:37" x14ac:dyDescent="0.2">
      <c r="A100">
        <v>195470100</v>
      </c>
      <c r="B100" t="s">
        <v>1909</v>
      </c>
      <c r="C100" s="15">
        <v>40460</v>
      </c>
      <c r="D100" t="s">
        <v>1981</v>
      </c>
      <c r="E100" t="s">
        <v>1991</v>
      </c>
      <c r="F100" t="s">
        <v>5298</v>
      </c>
      <c r="G100">
        <v>2014</v>
      </c>
      <c r="H100">
        <v>141</v>
      </c>
      <c r="I100">
        <v>0</v>
      </c>
      <c r="J100">
        <v>13116226</v>
      </c>
      <c r="K100">
        <v>3003</v>
      </c>
      <c r="L100">
        <v>3003</v>
      </c>
      <c r="M100">
        <v>14529</v>
      </c>
      <c r="N100">
        <v>592238</v>
      </c>
      <c r="O100">
        <v>8036613</v>
      </c>
      <c r="P100">
        <v>183802</v>
      </c>
      <c r="Q100">
        <v>4235779</v>
      </c>
      <c r="R100" t="s">
        <v>2070</v>
      </c>
      <c r="S100" t="s">
        <v>1984</v>
      </c>
      <c r="T100" t="s">
        <v>1985</v>
      </c>
      <c r="U100" t="s">
        <v>2135</v>
      </c>
      <c r="V100">
        <v>50000000</v>
      </c>
      <c r="W100">
        <v>47119388</v>
      </c>
      <c r="X100">
        <v>29000000</v>
      </c>
      <c r="Y100">
        <v>48617108</v>
      </c>
      <c r="AB100" t="s">
        <v>2073</v>
      </c>
      <c r="AC100" t="s">
        <v>4422</v>
      </c>
      <c r="AD100" t="s">
        <v>5299</v>
      </c>
      <c r="AE100" t="s">
        <v>5300</v>
      </c>
      <c r="AG100">
        <v>1872194</v>
      </c>
      <c r="AH100">
        <v>115170</v>
      </c>
    </row>
    <row r="101" spans="1:37" x14ac:dyDescent="0.2">
      <c r="A101">
        <v>197710100</v>
      </c>
      <c r="B101" t="s">
        <v>5316</v>
      </c>
      <c r="C101" s="15">
        <v>40460</v>
      </c>
      <c r="D101" t="s">
        <v>1981</v>
      </c>
      <c r="E101" t="s">
        <v>2377</v>
      </c>
      <c r="F101" t="s">
        <v>5316</v>
      </c>
      <c r="G101">
        <v>2014</v>
      </c>
      <c r="H101">
        <v>105</v>
      </c>
      <c r="I101">
        <v>0</v>
      </c>
      <c r="J101">
        <v>7485346</v>
      </c>
      <c r="K101">
        <v>846</v>
      </c>
      <c r="L101">
        <v>1037</v>
      </c>
      <c r="M101">
        <v>3937</v>
      </c>
      <c r="N101">
        <v>267096</v>
      </c>
      <c r="O101">
        <v>3341278</v>
      </c>
      <c r="R101" t="s">
        <v>2070</v>
      </c>
      <c r="S101" t="s">
        <v>2026</v>
      </c>
      <c r="T101" t="s">
        <v>1985</v>
      </c>
      <c r="U101" t="s">
        <v>2135</v>
      </c>
      <c r="V101">
        <v>5000000</v>
      </c>
      <c r="W101">
        <v>17390770</v>
      </c>
      <c r="X101">
        <v>108472</v>
      </c>
      <c r="Y101">
        <v>17944208</v>
      </c>
      <c r="AB101" t="s">
        <v>2073</v>
      </c>
      <c r="AC101" t="s">
        <v>5317</v>
      </c>
      <c r="AD101" t="s">
        <v>2377</v>
      </c>
      <c r="AE101" t="s">
        <v>5318</v>
      </c>
      <c r="AG101">
        <v>2205401</v>
      </c>
      <c r="AH101">
        <v>99335</v>
      </c>
    </row>
    <row r="102" spans="1:37" x14ac:dyDescent="0.2">
      <c r="A102">
        <v>185160100</v>
      </c>
      <c r="B102" t="s">
        <v>1870</v>
      </c>
      <c r="C102" s="15">
        <v>40467</v>
      </c>
      <c r="D102" t="s">
        <v>1981</v>
      </c>
      <c r="E102" t="s">
        <v>1989</v>
      </c>
      <c r="F102" t="s">
        <v>5144</v>
      </c>
      <c r="G102">
        <v>2014</v>
      </c>
      <c r="H102">
        <v>95</v>
      </c>
      <c r="I102">
        <v>0</v>
      </c>
      <c r="J102">
        <v>17005218</v>
      </c>
      <c r="K102">
        <v>3071</v>
      </c>
      <c r="L102">
        <v>3113</v>
      </c>
      <c r="M102">
        <v>14265</v>
      </c>
      <c r="N102">
        <v>852242</v>
      </c>
      <c r="O102">
        <v>11230233</v>
      </c>
      <c r="P102">
        <v>400482</v>
      </c>
      <c r="Q102">
        <v>8762405</v>
      </c>
      <c r="R102" t="s">
        <v>2012</v>
      </c>
      <c r="S102" t="s">
        <v>1984</v>
      </c>
      <c r="T102" t="s">
        <v>2032</v>
      </c>
      <c r="U102" t="s">
        <v>2004</v>
      </c>
      <c r="V102">
        <v>50000000</v>
      </c>
      <c r="W102">
        <v>50151543</v>
      </c>
      <c r="X102">
        <v>47500000</v>
      </c>
      <c r="Y102">
        <v>51728857</v>
      </c>
      <c r="AB102" t="s">
        <v>2006</v>
      </c>
      <c r="AC102" t="s">
        <v>5145</v>
      </c>
      <c r="AD102" t="s">
        <v>4777</v>
      </c>
      <c r="AG102">
        <v>2262227</v>
      </c>
      <c r="AH102">
        <v>115664</v>
      </c>
    </row>
    <row r="103" spans="1:37" x14ac:dyDescent="0.2">
      <c r="A103">
        <v>190910100</v>
      </c>
      <c r="B103" t="s">
        <v>1891</v>
      </c>
      <c r="C103" s="15">
        <v>40467</v>
      </c>
      <c r="D103" t="s">
        <v>1981</v>
      </c>
      <c r="E103" t="s">
        <v>2035</v>
      </c>
      <c r="F103" t="s">
        <v>5223</v>
      </c>
      <c r="G103">
        <v>2014</v>
      </c>
      <c r="H103">
        <v>134</v>
      </c>
      <c r="I103">
        <v>0</v>
      </c>
      <c r="J103">
        <v>23702421</v>
      </c>
      <c r="K103">
        <v>3173</v>
      </c>
      <c r="L103">
        <v>3313</v>
      </c>
      <c r="M103">
        <v>20336</v>
      </c>
      <c r="N103">
        <v>984492</v>
      </c>
      <c r="O103">
        <v>14822791</v>
      </c>
      <c r="P103">
        <v>763268</v>
      </c>
      <c r="Q103">
        <v>14163724</v>
      </c>
      <c r="R103" t="s">
        <v>1983</v>
      </c>
      <c r="S103" t="s">
        <v>1984</v>
      </c>
      <c r="T103" t="s">
        <v>1985</v>
      </c>
      <c r="U103" t="s">
        <v>2135</v>
      </c>
      <c r="V103">
        <v>80000000</v>
      </c>
      <c r="W103">
        <v>85755593</v>
      </c>
      <c r="X103">
        <v>126000000</v>
      </c>
      <c r="Y103">
        <v>88476804</v>
      </c>
      <c r="AB103" t="s">
        <v>2073</v>
      </c>
      <c r="AC103" t="s">
        <v>5224</v>
      </c>
      <c r="AD103" t="s">
        <v>4240</v>
      </c>
      <c r="AE103" t="s">
        <v>5225</v>
      </c>
      <c r="AF103" t="s">
        <v>5226</v>
      </c>
      <c r="AG103">
        <v>2713180</v>
      </c>
      <c r="AH103">
        <v>115210</v>
      </c>
    </row>
    <row r="104" spans="1:37" x14ac:dyDescent="0.2">
      <c r="A104">
        <v>199460100</v>
      </c>
      <c r="B104" t="s">
        <v>1923</v>
      </c>
      <c r="C104" s="15">
        <v>40467</v>
      </c>
      <c r="D104" t="s">
        <v>1981</v>
      </c>
      <c r="E104" t="s">
        <v>3715</v>
      </c>
      <c r="F104" t="s">
        <v>5345</v>
      </c>
      <c r="G104">
        <v>2014</v>
      </c>
      <c r="H104">
        <v>118</v>
      </c>
      <c r="I104">
        <v>0</v>
      </c>
      <c r="J104">
        <v>10003827</v>
      </c>
      <c r="K104">
        <v>2936</v>
      </c>
      <c r="L104">
        <v>2936</v>
      </c>
      <c r="M104">
        <v>11060</v>
      </c>
      <c r="N104">
        <v>694897</v>
      </c>
      <c r="O104">
        <v>9832226</v>
      </c>
      <c r="P104">
        <v>123853</v>
      </c>
      <c r="Q104">
        <v>2492974</v>
      </c>
      <c r="R104" t="s">
        <v>2070</v>
      </c>
      <c r="S104" t="s">
        <v>2026</v>
      </c>
      <c r="T104" t="s">
        <v>1985</v>
      </c>
      <c r="U104" t="s">
        <v>2135</v>
      </c>
      <c r="V104">
        <v>26000000</v>
      </c>
      <c r="W104">
        <v>26766213</v>
      </c>
      <c r="X104">
        <v>1100000</v>
      </c>
      <c r="Y104">
        <v>27617169</v>
      </c>
      <c r="AB104" t="s">
        <v>1987</v>
      </c>
      <c r="AC104" t="s">
        <v>5346</v>
      </c>
      <c r="AD104" t="s">
        <v>2095</v>
      </c>
      <c r="AE104" t="s">
        <v>4336</v>
      </c>
      <c r="AG104">
        <v>1972779</v>
      </c>
      <c r="AH104">
        <v>115147</v>
      </c>
    </row>
    <row r="105" spans="1:37" x14ac:dyDescent="0.2">
      <c r="A105">
        <v>153080100</v>
      </c>
      <c r="B105" t="s">
        <v>1754</v>
      </c>
      <c r="C105" s="15">
        <v>40474</v>
      </c>
      <c r="D105" t="s">
        <v>1981</v>
      </c>
      <c r="E105" t="s">
        <v>2024</v>
      </c>
      <c r="F105" t="s">
        <v>4702</v>
      </c>
      <c r="G105">
        <v>2014</v>
      </c>
      <c r="H105">
        <v>89</v>
      </c>
      <c r="I105">
        <v>0</v>
      </c>
      <c r="J105">
        <v>19875995</v>
      </c>
      <c r="K105">
        <v>2858</v>
      </c>
      <c r="L105">
        <v>2899</v>
      </c>
      <c r="M105">
        <v>13220</v>
      </c>
      <c r="N105">
        <v>319031</v>
      </c>
      <c r="O105">
        <v>5929411</v>
      </c>
      <c r="P105">
        <v>84663</v>
      </c>
      <c r="Q105">
        <v>1825589</v>
      </c>
      <c r="R105" t="s">
        <v>2012</v>
      </c>
      <c r="S105" t="s">
        <v>2662</v>
      </c>
      <c r="T105" t="s">
        <v>1985</v>
      </c>
      <c r="U105" t="s">
        <v>2080</v>
      </c>
      <c r="V105">
        <v>5000000</v>
      </c>
      <c r="W105">
        <v>50856010</v>
      </c>
      <c r="X105">
        <v>52734261</v>
      </c>
      <c r="Y105">
        <v>52474432</v>
      </c>
      <c r="Z105" t="s">
        <v>1754</v>
      </c>
      <c r="AB105" t="s">
        <v>1987</v>
      </c>
      <c r="AC105" t="s">
        <v>4703</v>
      </c>
      <c r="AD105" t="s">
        <v>4704</v>
      </c>
      <c r="AE105" t="s">
        <v>4119</v>
      </c>
      <c r="AF105" t="s">
        <v>4705</v>
      </c>
      <c r="AG105">
        <v>1204977</v>
      </c>
      <c r="AH105">
        <v>115534</v>
      </c>
    </row>
    <row r="106" spans="1:37" x14ac:dyDescent="0.2">
      <c r="A106">
        <v>212530100</v>
      </c>
      <c r="B106" t="s">
        <v>1938</v>
      </c>
      <c r="C106" s="15">
        <v>40474</v>
      </c>
      <c r="D106" t="s">
        <v>1981</v>
      </c>
      <c r="E106" t="s">
        <v>2377</v>
      </c>
      <c r="F106" t="s">
        <v>5407</v>
      </c>
      <c r="G106">
        <v>2014</v>
      </c>
      <c r="H106">
        <v>96</v>
      </c>
      <c r="I106">
        <v>0</v>
      </c>
      <c r="J106">
        <v>14415922</v>
      </c>
      <c r="K106">
        <v>2589</v>
      </c>
      <c r="L106">
        <v>2589</v>
      </c>
      <c r="M106">
        <v>11816</v>
      </c>
      <c r="N106">
        <v>905689</v>
      </c>
      <c r="O106">
        <v>11535618</v>
      </c>
      <c r="P106">
        <v>593272</v>
      </c>
      <c r="Q106">
        <v>10186465</v>
      </c>
      <c r="R106" t="s">
        <v>2070</v>
      </c>
      <c r="S106" t="s">
        <v>1984</v>
      </c>
      <c r="T106" t="s">
        <v>1985</v>
      </c>
      <c r="U106" t="s">
        <v>1995</v>
      </c>
      <c r="V106">
        <v>0</v>
      </c>
      <c r="W106">
        <v>43037835</v>
      </c>
      <c r="X106">
        <v>33200000</v>
      </c>
      <c r="Y106">
        <v>44403870</v>
      </c>
      <c r="Z106" t="s">
        <v>1938</v>
      </c>
      <c r="AB106" t="s">
        <v>2073</v>
      </c>
      <c r="AC106" t="s">
        <v>5408</v>
      </c>
      <c r="AD106" t="s">
        <v>3925</v>
      </c>
      <c r="AE106" t="s">
        <v>5409</v>
      </c>
      <c r="AF106" t="s">
        <v>5410</v>
      </c>
      <c r="AG106">
        <v>2911666</v>
      </c>
      <c r="AH106">
        <v>115149</v>
      </c>
    </row>
    <row r="107" spans="1:37" x14ac:dyDescent="0.2">
      <c r="A107">
        <v>198630100</v>
      </c>
      <c r="B107" t="s">
        <v>1920</v>
      </c>
      <c r="C107" s="15">
        <v>40481</v>
      </c>
      <c r="D107" t="s">
        <v>1981</v>
      </c>
      <c r="E107" t="s">
        <v>4368</v>
      </c>
      <c r="F107" t="s">
        <v>5330</v>
      </c>
      <c r="G107">
        <v>2013</v>
      </c>
      <c r="H107">
        <v>92</v>
      </c>
      <c r="I107">
        <v>0</v>
      </c>
      <c r="J107">
        <v>1843347</v>
      </c>
      <c r="K107">
        <v>1935</v>
      </c>
      <c r="L107">
        <v>1935</v>
      </c>
      <c r="M107">
        <v>2804</v>
      </c>
      <c r="N107">
        <v>78941</v>
      </c>
      <c r="O107">
        <v>973871</v>
      </c>
      <c r="P107">
        <v>17448</v>
      </c>
      <c r="Q107">
        <v>313324</v>
      </c>
      <c r="R107" t="s">
        <v>2070</v>
      </c>
      <c r="S107" t="s">
        <v>2026</v>
      </c>
      <c r="T107" t="s">
        <v>1985</v>
      </c>
      <c r="U107" t="s">
        <v>1986</v>
      </c>
      <c r="V107">
        <v>22000000</v>
      </c>
      <c r="W107">
        <v>3242457</v>
      </c>
      <c r="X107">
        <v>16321122</v>
      </c>
      <c r="Y107">
        <v>3345639</v>
      </c>
      <c r="AB107" t="s">
        <v>2073</v>
      </c>
      <c r="AC107" t="s">
        <v>5331</v>
      </c>
      <c r="AD107" t="s">
        <v>2546</v>
      </c>
      <c r="AE107" t="s">
        <v>2773</v>
      </c>
      <c r="AF107" t="s">
        <v>2921</v>
      </c>
      <c r="AG107">
        <v>1726592</v>
      </c>
      <c r="AH107">
        <v>114007</v>
      </c>
    </row>
    <row r="108" spans="1:37" x14ac:dyDescent="0.2">
      <c r="A108">
        <v>210210100</v>
      </c>
      <c r="B108" t="s">
        <v>1935</v>
      </c>
      <c r="C108" s="15">
        <v>40481</v>
      </c>
      <c r="D108" t="s">
        <v>1981</v>
      </c>
      <c r="E108" t="s">
        <v>3801</v>
      </c>
      <c r="F108" t="s">
        <v>1935</v>
      </c>
      <c r="G108">
        <v>2014</v>
      </c>
      <c r="H108">
        <v>117</v>
      </c>
      <c r="I108">
        <v>0</v>
      </c>
      <c r="J108">
        <v>10441000</v>
      </c>
      <c r="K108">
        <v>2766</v>
      </c>
      <c r="L108">
        <v>2766</v>
      </c>
      <c r="M108">
        <v>12147</v>
      </c>
      <c r="N108">
        <v>155258</v>
      </c>
      <c r="O108">
        <v>2492482</v>
      </c>
      <c r="P108">
        <v>121699</v>
      </c>
      <c r="Q108">
        <v>2564769</v>
      </c>
      <c r="R108" t="s">
        <v>2070</v>
      </c>
      <c r="S108" t="s">
        <v>1984</v>
      </c>
      <c r="T108" t="s">
        <v>1985</v>
      </c>
      <c r="U108" t="s">
        <v>1986</v>
      </c>
      <c r="V108">
        <v>8500000</v>
      </c>
      <c r="W108">
        <v>32381218</v>
      </c>
      <c r="X108">
        <v>17953200</v>
      </c>
      <c r="Y108">
        <v>33399036</v>
      </c>
      <c r="AB108" t="s">
        <v>2073</v>
      </c>
      <c r="AC108" t="s">
        <v>5400</v>
      </c>
      <c r="AD108" t="s">
        <v>3973</v>
      </c>
      <c r="AG108">
        <v>2872718</v>
      </c>
      <c r="AH108">
        <v>115569</v>
      </c>
    </row>
    <row r="109" spans="1:37" x14ac:dyDescent="0.2">
      <c r="A109">
        <v>191970100</v>
      </c>
      <c r="B109" t="s">
        <v>1900</v>
      </c>
      <c r="C109" s="15">
        <v>40488</v>
      </c>
      <c r="D109" t="s">
        <v>1981</v>
      </c>
      <c r="E109" t="s">
        <v>2010</v>
      </c>
      <c r="F109" t="s">
        <v>5256</v>
      </c>
      <c r="G109">
        <v>2014</v>
      </c>
      <c r="H109">
        <v>108</v>
      </c>
      <c r="I109">
        <v>0</v>
      </c>
      <c r="J109">
        <v>56215889</v>
      </c>
      <c r="K109">
        <v>3761</v>
      </c>
      <c r="L109">
        <v>3773</v>
      </c>
      <c r="M109">
        <v>32851</v>
      </c>
      <c r="N109">
        <v>2660524</v>
      </c>
      <c r="O109">
        <v>43705058</v>
      </c>
      <c r="P109">
        <v>2725108</v>
      </c>
      <c r="Q109">
        <v>53020705</v>
      </c>
      <c r="R109" t="s">
        <v>2002</v>
      </c>
      <c r="S109" t="s">
        <v>1984</v>
      </c>
      <c r="T109" t="s">
        <v>2032</v>
      </c>
      <c r="U109" t="s">
        <v>2004</v>
      </c>
      <c r="V109">
        <v>165000000</v>
      </c>
      <c r="W109">
        <v>222527828</v>
      </c>
      <c r="X109">
        <v>429600000</v>
      </c>
      <c r="Y109">
        <v>229249222</v>
      </c>
      <c r="AB109" t="s">
        <v>2006</v>
      </c>
      <c r="AC109" t="s">
        <v>5257</v>
      </c>
      <c r="AD109" t="s">
        <v>2159</v>
      </c>
      <c r="AG109">
        <v>2245084</v>
      </c>
      <c r="AH109">
        <v>115617</v>
      </c>
    </row>
    <row r="110" spans="1:37" x14ac:dyDescent="0.2">
      <c r="A110">
        <v>200420100</v>
      </c>
      <c r="B110" t="s">
        <v>1926</v>
      </c>
      <c r="C110" s="15">
        <v>40495</v>
      </c>
      <c r="D110" t="s">
        <v>1981</v>
      </c>
      <c r="E110" t="s">
        <v>2024</v>
      </c>
      <c r="F110" t="s">
        <v>5354</v>
      </c>
      <c r="G110">
        <v>2014</v>
      </c>
      <c r="H110">
        <v>110</v>
      </c>
      <c r="I110">
        <v>1</v>
      </c>
      <c r="J110">
        <v>36111775</v>
      </c>
      <c r="K110">
        <v>3154</v>
      </c>
      <c r="L110">
        <v>3188</v>
      </c>
      <c r="M110">
        <v>17923</v>
      </c>
      <c r="N110">
        <v>456339</v>
      </c>
      <c r="O110">
        <v>7627913</v>
      </c>
      <c r="P110">
        <v>249195</v>
      </c>
      <c r="Q110">
        <v>5343591</v>
      </c>
      <c r="R110" t="s">
        <v>2070</v>
      </c>
      <c r="S110" t="s">
        <v>1984</v>
      </c>
      <c r="T110" t="s">
        <v>1985</v>
      </c>
      <c r="U110" t="s">
        <v>2071</v>
      </c>
      <c r="V110">
        <v>40000000</v>
      </c>
      <c r="W110">
        <v>86208010</v>
      </c>
      <c r="X110">
        <v>55000000</v>
      </c>
      <c r="Y110">
        <v>88925516</v>
      </c>
      <c r="Z110" t="s">
        <v>5355</v>
      </c>
      <c r="AB110" t="s">
        <v>1987</v>
      </c>
      <c r="AC110" t="s">
        <v>5356</v>
      </c>
      <c r="AD110" t="s">
        <v>2836</v>
      </c>
      <c r="AE110" t="s">
        <v>4275</v>
      </c>
      <c r="AG110">
        <v>2096672</v>
      </c>
      <c r="AH110">
        <v>116977</v>
      </c>
    </row>
    <row r="111" spans="1:37" x14ac:dyDescent="0.2">
      <c r="A111">
        <v>210220100</v>
      </c>
      <c r="B111" t="s">
        <v>1936</v>
      </c>
      <c r="C111" s="15">
        <v>40495</v>
      </c>
      <c r="D111" t="s">
        <v>1981</v>
      </c>
      <c r="E111" t="s">
        <v>3715</v>
      </c>
      <c r="F111" t="s">
        <v>5401</v>
      </c>
      <c r="G111">
        <v>2014</v>
      </c>
      <c r="H111">
        <v>116</v>
      </c>
      <c r="I111">
        <v>0</v>
      </c>
      <c r="J111">
        <v>6200284</v>
      </c>
      <c r="K111">
        <v>1789</v>
      </c>
      <c r="L111">
        <v>1789</v>
      </c>
      <c r="M111">
        <v>6298</v>
      </c>
      <c r="N111">
        <v>109884</v>
      </c>
      <c r="O111">
        <v>1805390</v>
      </c>
      <c r="P111">
        <v>21341</v>
      </c>
      <c r="Q111">
        <v>438078</v>
      </c>
      <c r="R111" t="s">
        <v>2070</v>
      </c>
      <c r="S111" t="s">
        <v>1984</v>
      </c>
      <c r="T111" t="s">
        <v>1985</v>
      </c>
      <c r="U111" t="s">
        <v>2135</v>
      </c>
      <c r="V111">
        <v>7000000</v>
      </c>
      <c r="W111">
        <v>14618727</v>
      </c>
      <c r="X111">
        <v>0</v>
      </c>
      <c r="Y111">
        <v>15082223</v>
      </c>
      <c r="AB111" t="s">
        <v>1987</v>
      </c>
      <c r="AC111" t="s">
        <v>5402</v>
      </c>
      <c r="AD111" t="s">
        <v>2095</v>
      </c>
      <c r="AE111" t="s">
        <v>5403</v>
      </c>
      <c r="AF111" t="s">
        <v>5404</v>
      </c>
      <c r="AG111">
        <v>3125324</v>
      </c>
      <c r="AH111">
        <v>117456</v>
      </c>
    </row>
    <row r="112" spans="1:37" x14ac:dyDescent="0.2">
      <c r="A112">
        <v>178290100</v>
      </c>
      <c r="B112" t="s">
        <v>5049</v>
      </c>
      <c r="C112" s="15">
        <v>40502</v>
      </c>
      <c r="D112" t="s">
        <v>1981</v>
      </c>
      <c r="E112" t="s">
        <v>2377</v>
      </c>
      <c r="F112" t="s">
        <v>5050</v>
      </c>
      <c r="G112">
        <v>2014</v>
      </c>
      <c r="H112">
        <v>123</v>
      </c>
      <c r="I112">
        <v>1</v>
      </c>
      <c r="J112">
        <v>121897634</v>
      </c>
      <c r="K112">
        <v>4151</v>
      </c>
      <c r="L112">
        <v>4151</v>
      </c>
      <c r="M112">
        <v>30413</v>
      </c>
      <c r="N112">
        <v>2450401</v>
      </c>
      <c r="O112">
        <v>31904181</v>
      </c>
      <c r="P112">
        <v>2355756</v>
      </c>
      <c r="Q112">
        <v>44682263</v>
      </c>
      <c r="R112" t="s">
        <v>2002</v>
      </c>
      <c r="S112" t="s">
        <v>2026</v>
      </c>
      <c r="T112" t="s">
        <v>1985</v>
      </c>
      <c r="U112" t="s">
        <v>1986</v>
      </c>
      <c r="V112">
        <v>125000000</v>
      </c>
      <c r="W112">
        <v>337135885</v>
      </c>
      <c r="X112">
        <v>429516403</v>
      </c>
      <c r="Y112">
        <v>347438328</v>
      </c>
      <c r="Z112" t="s">
        <v>4557</v>
      </c>
      <c r="AB112" t="s">
        <v>1987</v>
      </c>
      <c r="AC112" t="s">
        <v>5051</v>
      </c>
      <c r="AD112" t="s">
        <v>2377</v>
      </c>
      <c r="AE112" t="s">
        <v>4257</v>
      </c>
      <c r="AG112">
        <v>1951265</v>
      </c>
      <c r="AH112">
        <v>116823</v>
      </c>
    </row>
    <row r="113" spans="1:34" x14ac:dyDescent="0.2">
      <c r="A113">
        <v>181330100</v>
      </c>
      <c r="B113" t="s">
        <v>1850</v>
      </c>
      <c r="C113" s="15">
        <v>40507</v>
      </c>
      <c r="D113" t="s">
        <v>1981</v>
      </c>
      <c r="E113" t="s">
        <v>1989</v>
      </c>
      <c r="F113" t="s">
        <v>5079</v>
      </c>
      <c r="G113">
        <v>2014</v>
      </c>
      <c r="H113">
        <v>92</v>
      </c>
      <c r="I113">
        <v>0</v>
      </c>
      <c r="J113">
        <v>25447444</v>
      </c>
      <c r="K113">
        <v>3764</v>
      </c>
      <c r="L113">
        <v>3775</v>
      </c>
      <c r="M113">
        <v>21146</v>
      </c>
      <c r="N113">
        <v>691537</v>
      </c>
      <c r="O113">
        <v>9558486</v>
      </c>
      <c r="P113">
        <v>522351</v>
      </c>
      <c r="Q113">
        <v>9757084</v>
      </c>
      <c r="R113" t="s">
        <v>2031</v>
      </c>
      <c r="S113" t="s">
        <v>2150</v>
      </c>
      <c r="T113" t="s">
        <v>2032</v>
      </c>
      <c r="U113" t="s">
        <v>2071</v>
      </c>
      <c r="V113">
        <v>132000000</v>
      </c>
      <c r="W113">
        <v>83350911</v>
      </c>
      <c r="X113">
        <v>284300000</v>
      </c>
      <c r="Y113">
        <v>85836873</v>
      </c>
      <c r="Z113" t="s">
        <v>2146</v>
      </c>
      <c r="AB113" t="s">
        <v>2006</v>
      </c>
      <c r="AC113" t="s">
        <v>5080</v>
      </c>
      <c r="AD113" t="s">
        <v>2047</v>
      </c>
      <c r="AE113" t="s">
        <v>2048</v>
      </c>
      <c r="AG113">
        <v>1911658</v>
      </c>
      <c r="AH113">
        <v>117851</v>
      </c>
    </row>
    <row r="114" spans="1:34" x14ac:dyDescent="0.2">
      <c r="A114">
        <v>198210100</v>
      </c>
      <c r="B114" t="s">
        <v>1917</v>
      </c>
      <c r="C114" s="15">
        <v>40507</v>
      </c>
      <c r="D114" t="s">
        <v>1981</v>
      </c>
      <c r="E114" t="s">
        <v>1991</v>
      </c>
      <c r="F114" t="s">
        <v>5325</v>
      </c>
      <c r="G114">
        <v>2014</v>
      </c>
      <c r="H114">
        <v>108</v>
      </c>
      <c r="I114">
        <v>1</v>
      </c>
      <c r="J114">
        <v>15457418</v>
      </c>
      <c r="K114">
        <v>3375</v>
      </c>
      <c r="L114">
        <v>3400</v>
      </c>
      <c r="M114">
        <v>14739</v>
      </c>
      <c r="N114">
        <v>313983</v>
      </c>
      <c r="O114">
        <v>5045900</v>
      </c>
      <c r="P114">
        <v>108222</v>
      </c>
      <c r="Q114">
        <v>2633860</v>
      </c>
      <c r="R114" t="s">
        <v>2070</v>
      </c>
      <c r="S114" t="s">
        <v>1984</v>
      </c>
      <c r="T114" t="s">
        <v>1985</v>
      </c>
      <c r="U114" t="s">
        <v>2071</v>
      </c>
      <c r="V114">
        <v>40000000</v>
      </c>
      <c r="W114">
        <v>54445357</v>
      </c>
      <c r="X114">
        <v>51500000</v>
      </c>
      <c r="Y114">
        <v>56134030</v>
      </c>
      <c r="Z114" t="s">
        <v>1679</v>
      </c>
      <c r="AB114" t="s">
        <v>2073</v>
      </c>
      <c r="AC114" t="s">
        <v>5326</v>
      </c>
      <c r="AD114" t="s">
        <v>4246</v>
      </c>
      <c r="AE114" t="s">
        <v>5102</v>
      </c>
      <c r="AG114">
        <v>2170439</v>
      </c>
      <c r="AH114">
        <v>117590</v>
      </c>
    </row>
    <row r="115" spans="1:34" x14ac:dyDescent="0.2">
      <c r="A115">
        <v>208800100</v>
      </c>
      <c r="B115" t="s">
        <v>1934</v>
      </c>
      <c r="C115" s="15">
        <v>40516</v>
      </c>
      <c r="D115" t="s">
        <v>1981</v>
      </c>
      <c r="E115" t="s">
        <v>1989</v>
      </c>
      <c r="F115" t="s">
        <v>5396</v>
      </c>
      <c r="G115">
        <v>2014</v>
      </c>
      <c r="H115">
        <v>89</v>
      </c>
      <c r="I115">
        <v>0</v>
      </c>
      <c r="J115">
        <v>1369935</v>
      </c>
      <c r="K115">
        <v>589</v>
      </c>
      <c r="L115">
        <v>685</v>
      </c>
      <c r="M115">
        <v>1512</v>
      </c>
      <c r="R115" t="s">
        <v>2012</v>
      </c>
      <c r="S115" t="s">
        <v>1984</v>
      </c>
      <c r="T115" t="s">
        <v>1985</v>
      </c>
      <c r="U115" t="s">
        <v>2080</v>
      </c>
      <c r="V115">
        <v>0</v>
      </c>
      <c r="W115">
        <v>2756333</v>
      </c>
      <c r="X115">
        <v>8900000</v>
      </c>
      <c r="Y115">
        <v>2842453</v>
      </c>
      <c r="AB115" t="s">
        <v>2073</v>
      </c>
      <c r="AC115" t="s">
        <v>5397</v>
      </c>
      <c r="AD115" t="s">
        <v>5398</v>
      </c>
      <c r="AE115" t="s">
        <v>5399</v>
      </c>
      <c r="AG115">
        <v>2799166</v>
      </c>
      <c r="AH115">
        <v>113769</v>
      </c>
    </row>
    <row r="116" spans="1:34" x14ac:dyDescent="0.2">
      <c r="A116">
        <v>192510100</v>
      </c>
      <c r="B116" t="s">
        <v>1901</v>
      </c>
      <c r="C116" s="15">
        <v>40523</v>
      </c>
      <c r="D116" t="s">
        <v>1981</v>
      </c>
      <c r="E116" t="s">
        <v>1989</v>
      </c>
      <c r="F116" t="s">
        <v>5258</v>
      </c>
      <c r="G116">
        <v>2014</v>
      </c>
      <c r="H116">
        <v>150</v>
      </c>
      <c r="I116">
        <v>0</v>
      </c>
      <c r="J116">
        <v>24115934</v>
      </c>
      <c r="K116">
        <v>3503</v>
      </c>
      <c r="L116">
        <v>3503</v>
      </c>
      <c r="M116">
        <v>14235</v>
      </c>
      <c r="N116">
        <v>493226</v>
      </c>
      <c r="O116">
        <v>7031172</v>
      </c>
      <c r="P116">
        <v>473829</v>
      </c>
      <c r="Q116">
        <v>10749232</v>
      </c>
      <c r="R116" t="s">
        <v>1983</v>
      </c>
      <c r="S116" t="s">
        <v>2816</v>
      </c>
      <c r="T116" t="s">
        <v>1985</v>
      </c>
      <c r="U116" t="s">
        <v>2135</v>
      </c>
      <c r="V116">
        <v>140000000</v>
      </c>
      <c r="W116">
        <v>65014513</v>
      </c>
      <c r="X116">
        <v>203300000</v>
      </c>
      <c r="Y116">
        <v>66966672</v>
      </c>
      <c r="AB116" t="s">
        <v>1987</v>
      </c>
      <c r="AC116" t="s">
        <v>5259</v>
      </c>
      <c r="AD116" t="s">
        <v>4265</v>
      </c>
      <c r="AE116" t="s">
        <v>2546</v>
      </c>
      <c r="AG116">
        <v>1528100</v>
      </c>
      <c r="AH116">
        <v>116887</v>
      </c>
    </row>
    <row r="117" spans="1:34" x14ac:dyDescent="0.2">
      <c r="A117">
        <v>212890100</v>
      </c>
      <c r="B117" t="s">
        <v>1939</v>
      </c>
      <c r="C117" s="15">
        <v>40523</v>
      </c>
      <c r="D117" t="s">
        <v>1981</v>
      </c>
      <c r="E117" t="s">
        <v>1982</v>
      </c>
      <c r="F117" t="s">
        <v>5411</v>
      </c>
      <c r="G117">
        <v>2014</v>
      </c>
      <c r="H117">
        <v>101</v>
      </c>
      <c r="I117">
        <v>0</v>
      </c>
      <c r="J117">
        <v>6896593</v>
      </c>
      <c r="K117">
        <v>979</v>
      </c>
      <c r="L117">
        <v>1426</v>
      </c>
      <c r="M117">
        <v>5711</v>
      </c>
      <c r="N117">
        <v>66549</v>
      </c>
      <c r="O117">
        <v>963690</v>
      </c>
      <c r="P117">
        <v>29593</v>
      </c>
      <c r="Q117">
        <v>607223</v>
      </c>
      <c r="R117" t="s">
        <v>2070</v>
      </c>
      <c r="S117" t="s">
        <v>1984</v>
      </c>
      <c r="T117" t="s">
        <v>1985</v>
      </c>
      <c r="U117" t="s">
        <v>2071</v>
      </c>
      <c r="V117">
        <v>12000000</v>
      </c>
      <c r="W117">
        <v>25317379</v>
      </c>
      <c r="X117">
        <v>197469</v>
      </c>
      <c r="Y117">
        <v>26072877</v>
      </c>
      <c r="AB117" t="s">
        <v>2073</v>
      </c>
      <c r="AC117" t="s">
        <v>5412</v>
      </c>
      <c r="AD117" t="s">
        <v>5413</v>
      </c>
      <c r="AG117">
        <v>2784678</v>
      </c>
      <c r="AH117">
        <v>118924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30467"/>
  <sheetViews>
    <sheetView workbookViewId="0">
      <selection activeCell="B11" sqref="B11"/>
    </sheetView>
  </sheetViews>
  <sheetFormatPr baseColWidth="10" defaultRowHeight="16" x14ac:dyDescent="0.2"/>
  <cols>
    <col min="2" max="2" width="38.6640625" customWidth="1"/>
  </cols>
  <sheetData>
    <row r="1" spans="1:3" x14ac:dyDescent="0.2">
      <c r="A1" t="s">
        <v>1946</v>
      </c>
      <c r="B1" t="s">
        <v>1942</v>
      </c>
      <c r="C1" t="s">
        <v>5414</v>
      </c>
    </row>
    <row r="2" spans="1:3" x14ac:dyDescent="0.2">
      <c r="A2">
        <v>10100</v>
      </c>
      <c r="B2" t="s">
        <v>5415</v>
      </c>
      <c r="C2">
        <v>1</v>
      </c>
    </row>
    <row r="3" spans="1:3" x14ac:dyDescent="0.2">
      <c r="A3">
        <v>10100</v>
      </c>
      <c r="B3" t="s">
        <v>5416</v>
      </c>
      <c r="C3">
        <v>2</v>
      </c>
    </row>
    <row r="4" spans="1:3" x14ac:dyDescent="0.2">
      <c r="A4">
        <v>10100</v>
      </c>
      <c r="B4" t="s">
        <v>14</v>
      </c>
      <c r="C4">
        <v>5</v>
      </c>
    </row>
    <row r="5" spans="1:3" x14ac:dyDescent="0.2">
      <c r="A5">
        <v>10100</v>
      </c>
      <c r="B5" t="s">
        <v>5417</v>
      </c>
      <c r="C5">
        <v>1</v>
      </c>
    </row>
    <row r="6" spans="1:3" x14ac:dyDescent="0.2">
      <c r="A6">
        <v>10100</v>
      </c>
      <c r="B6" t="s">
        <v>5418</v>
      </c>
      <c r="C6">
        <v>1</v>
      </c>
    </row>
    <row r="7" spans="1:3" x14ac:dyDescent="0.2">
      <c r="A7">
        <v>10100</v>
      </c>
      <c r="B7" t="s">
        <v>5419</v>
      </c>
      <c r="C7">
        <v>1</v>
      </c>
    </row>
    <row r="8" spans="1:3" x14ac:dyDescent="0.2">
      <c r="A8">
        <v>10100</v>
      </c>
      <c r="B8" t="s">
        <v>5420</v>
      </c>
      <c r="C8">
        <v>1</v>
      </c>
    </row>
    <row r="9" spans="1:3" x14ac:dyDescent="0.2">
      <c r="A9">
        <v>10100</v>
      </c>
      <c r="B9" t="s">
        <v>5421</v>
      </c>
      <c r="C9">
        <v>1</v>
      </c>
    </row>
    <row r="10" spans="1:3" x14ac:dyDescent="0.2">
      <c r="A10">
        <v>10100</v>
      </c>
      <c r="B10" t="s">
        <v>5422</v>
      </c>
      <c r="C10">
        <v>1</v>
      </c>
    </row>
    <row r="11" spans="1:3" x14ac:dyDescent="0.2">
      <c r="A11">
        <v>10100</v>
      </c>
      <c r="B11" t="s">
        <v>63</v>
      </c>
      <c r="C11">
        <v>29</v>
      </c>
    </row>
    <row r="12" spans="1:3" x14ac:dyDescent="0.2">
      <c r="A12">
        <v>10100</v>
      </c>
      <c r="B12" t="s">
        <v>68</v>
      </c>
      <c r="C12">
        <v>1</v>
      </c>
    </row>
    <row r="13" spans="1:3" x14ac:dyDescent="0.2">
      <c r="A13">
        <v>10100</v>
      </c>
      <c r="B13" t="s">
        <v>81</v>
      </c>
      <c r="C13">
        <v>14</v>
      </c>
    </row>
    <row r="14" spans="1:3" x14ac:dyDescent="0.2">
      <c r="A14">
        <v>10100</v>
      </c>
      <c r="B14" t="s">
        <v>84</v>
      </c>
      <c r="C14">
        <v>1</v>
      </c>
    </row>
    <row r="15" spans="1:3" x14ac:dyDescent="0.2">
      <c r="A15">
        <v>10100</v>
      </c>
      <c r="B15" t="s">
        <v>102</v>
      </c>
      <c r="C15">
        <v>2</v>
      </c>
    </row>
    <row r="16" spans="1:3" x14ac:dyDescent="0.2">
      <c r="A16">
        <v>10100</v>
      </c>
      <c r="B16" t="s">
        <v>107</v>
      </c>
      <c r="C16">
        <v>22</v>
      </c>
    </row>
    <row r="17" spans="1:3" x14ac:dyDescent="0.2">
      <c r="A17">
        <v>10100</v>
      </c>
      <c r="B17" t="s">
        <v>5423</v>
      </c>
      <c r="C17">
        <v>1</v>
      </c>
    </row>
    <row r="18" spans="1:3" x14ac:dyDescent="0.2">
      <c r="A18">
        <v>10100</v>
      </c>
      <c r="B18" t="s">
        <v>142</v>
      </c>
      <c r="C18">
        <v>20</v>
      </c>
    </row>
    <row r="19" spans="1:3" x14ac:dyDescent="0.2">
      <c r="A19">
        <v>10100</v>
      </c>
      <c r="B19" t="s">
        <v>153</v>
      </c>
      <c r="C19">
        <v>15</v>
      </c>
    </row>
    <row r="20" spans="1:3" x14ac:dyDescent="0.2">
      <c r="A20">
        <v>10100</v>
      </c>
      <c r="B20" t="s">
        <v>168</v>
      </c>
      <c r="C20">
        <v>1</v>
      </c>
    </row>
    <row r="21" spans="1:3" x14ac:dyDescent="0.2">
      <c r="A21">
        <v>10100</v>
      </c>
      <c r="B21" t="s">
        <v>5424</v>
      </c>
      <c r="C21">
        <v>2</v>
      </c>
    </row>
    <row r="22" spans="1:3" x14ac:dyDescent="0.2">
      <c r="A22">
        <v>10100</v>
      </c>
      <c r="B22" t="s">
        <v>171</v>
      </c>
      <c r="C22">
        <v>1</v>
      </c>
    </row>
    <row r="23" spans="1:3" x14ac:dyDescent="0.2">
      <c r="A23">
        <v>10100</v>
      </c>
      <c r="B23" t="s">
        <v>176</v>
      </c>
      <c r="C23">
        <v>1</v>
      </c>
    </row>
    <row r="24" spans="1:3" x14ac:dyDescent="0.2">
      <c r="A24">
        <v>10100</v>
      </c>
      <c r="B24" t="s">
        <v>5425</v>
      </c>
      <c r="C24">
        <v>1</v>
      </c>
    </row>
    <row r="25" spans="1:3" x14ac:dyDescent="0.2">
      <c r="A25">
        <v>10100</v>
      </c>
      <c r="B25" t="s">
        <v>5426</v>
      </c>
      <c r="C25">
        <v>1</v>
      </c>
    </row>
    <row r="26" spans="1:3" x14ac:dyDescent="0.2">
      <c r="A26">
        <v>10100</v>
      </c>
      <c r="B26" t="s">
        <v>5427</v>
      </c>
      <c r="C26">
        <v>1</v>
      </c>
    </row>
    <row r="27" spans="1:3" x14ac:dyDescent="0.2">
      <c r="A27">
        <v>10100</v>
      </c>
      <c r="B27" t="s">
        <v>244</v>
      </c>
      <c r="C27">
        <v>27</v>
      </c>
    </row>
    <row r="28" spans="1:3" x14ac:dyDescent="0.2">
      <c r="A28">
        <v>10100</v>
      </c>
      <c r="B28" t="s">
        <v>5428</v>
      </c>
      <c r="C28">
        <v>1</v>
      </c>
    </row>
    <row r="29" spans="1:3" x14ac:dyDescent="0.2">
      <c r="A29">
        <v>10100</v>
      </c>
      <c r="B29" t="s">
        <v>255</v>
      </c>
      <c r="C29">
        <v>23</v>
      </c>
    </row>
    <row r="30" spans="1:3" x14ac:dyDescent="0.2">
      <c r="A30">
        <v>10100</v>
      </c>
      <c r="B30" t="s">
        <v>5429</v>
      </c>
      <c r="C30">
        <v>1</v>
      </c>
    </row>
    <row r="31" spans="1:3" x14ac:dyDescent="0.2">
      <c r="A31">
        <v>10100</v>
      </c>
      <c r="B31" t="s">
        <v>5430</v>
      </c>
      <c r="C31">
        <v>1</v>
      </c>
    </row>
    <row r="32" spans="1:3" x14ac:dyDescent="0.2">
      <c r="A32">
        <v>10100</v>
      </c>
      <c r="B32" t="s">
        <v>283</v>
      </c>
      <c r="C32">
        <v>1</v>
      </c>
    </row>
    <row r="33" spans="1:3" x14ac:dyDescent="0.2">
      <c r="A33">
        <v>10100</v>
      </c>
      <c r="B33" t="s">
        <v>293</v>
      </c>
      <c r="C33">
        <v>2</v>
      </c>
    </row>
    <row r="34" spans="1:3" x14ac:dyDescent="0.2">
      <c r="A34">
        <v>10100</v>
      </c>
      <c r="B34" t="s">
        <v>5431</v>
      </c>
      <c r="C34">
        <v>1</v>
      </c>
    </row>
    <row r="35" spans="1:3" x14ac:dyDescent="0.2">
      <c r="A35">
        <v>10100</v>
      </c>
      <c r="B35" t="s">
        <v>5432</v>
      </c>
      <c r="C35">
        <v>1</v>
      </c>
    </row>
    <row r="36" spans="1:3" x14ac:dyDescent="0.2">
      <c r="A36">
        <v>10100</v>
      </c>
      <c r="B36" t="s">
        <v>5433</v>
      </c>
      <c r="C36">
        <v>1</v>
      </c>
    </row>
    <row r="37" spans="1:3" x14ac:dyDescent="0.2">
      <c r="A37">
        <v>10100</v>
      </c>
      <c r="B37" t="s">
        <v>5434</v>
      </c>
      <c r="C37">
        <v>2</v>
      </c>
    </row>
    <row r="38" spans="1:3" x14ac:dyDescent="0.2">
      <c r="A38">
        <v>10100</v>
      </c>
      <c r="B38" t="s">
        <v>355</v>
      </c>
      <c r="C38">
        <v>1</v>
      </c>
    </row>
    <row r="39" spans="1:3" x14ac:dyDescent="0.2">
      <c r="A39">
        <v>10100</v>
      </c>
      <c r="B39" t="s">
        <v>5435</v>
      </c>
      <c r="C39">
        <v>1</v>
      </c>
    </row>
    <row r="40" spans="1:3" x14ac:dyDescent="0.2">
      <c r="A40">
        <v>10100</v>
      </c>
      <c r="B40" t="s">
        <v>5436</v>
      </c>
      <c r="C40">
        <v>1</v>
      </c>
    </row>
    <row r="41" spans="1:3" x14ac:dyDescent="0.2">
      <c r="A41">
        <v>10100</v>
      </c>
      <c r="B41" t="s">
        <v>5437</v>
      </c>
      <c r="C41">
        <v>1</v>
      </c>
    </row>
    <row r="42" spans="1:3" x14ac:dyDescent="0.2">
      <c r="A42">
        <v>10100</v>
      </c>
      <c r="B42" t="s">
        <v>404</v>
      </c>
      <c r="C42">
        <v>21</v>
      </c>
    </row>
    <row r="43" spans="1:3" x14ac:dyDescent="0.2">
      <c r="A43">
        <v>10100</v>
      </c>
      <c r="B43" t="s">
        <v>405</v>
      </c>
      <c r="C43">
        <v>1</v>
      </c>
    </row>
    <row r="44" spans="1:3" x14ac:dyDescent="0.2">
      <c r="A44">
        <v>10100</v>
      </c>
      <c r="B44" t="s">
        <v>406</v>
      </c>
      <c r="C44">
        <v>5</v>
      </c>
    </row>
    <row r="45" spans="1:3" x14ac:dyDescent="0.2">
      <c r="A45">
        <v>10100</v>
      </c>
      <c r="B45" t="s">
        <v>5438</v>
      </c>
      <c r="C45">
        <v>1</v>
      </c>
    </row>
    <row r="46" spans="1:3" x14ac:dyDescent="0.2">
      <c r="A46">
        <v>10100</v>
      </c>
      <c r="B46" t="s">
        <v>5439</v>
      </c>
      <c r="C46">
        <v>1</v>
      </c>
    </row>
    <row r="47" spans="1:3" x14ac:dyDescent="0.2">
      <c r="A47">
        <v>10100</v>
      </c>
      <c r="B47" t="s">
        <v>5440</v>
      </c>
      <c r="C47">
        <v>1</v>
      </c>
    </row>
    <row r="48" spans="1:3" x14ac:dyDescent="0.2">
      <c r="A48">
        <v>10100</v>
      </c>
      <c r="B48" t="s">
        <v>459</v>
      </c>
      <c r="C48">
        <v>12</v>
      </c>
    </row>
    <row r="49" spans="1:3" x14ac:dyDescent="0.2">
      <c r="A49">
        <v>10100</v>
      </c>
      <c r="B49" t="s">
        <v>507</v>
      </c>
      <c r="C49">
        <v>23</v>
      </c>
    </row>
    <row r="50" spans="1:3" x14ac:dyDescent="0.2">
      <c r="A50">
        <v>10100</v>
      </c>
      <c r="B50" t="s">
        <v>5441</v>
      </c>
      <c r="C50">
        <v>3</v>
      </c>
    </row>
    <row r="51" spans="1:3" x14ac:dyDescent="0.2">
      <c r="A51">
        <v>10100</v>
      </c>
      <c r="B51" t="s">
        <v>5442</v>
      </c>
      <c r="C51">
        <v>1</v>
      </c>
    </row>
    <row r="52" spans="1:3" x14ac:dyDescent="0.2">
      <c r="A52">
        <v>10100</v>
      </c>
      <c r="B52" t="s">
        <v>521</v>
      </c>
      <c r="C52">
        <v>46</v>
      </c>
    </row>
    <row r="53" spans="1:3" x14ac:dyDescent="0.2">
      <c r="A53">
        <v>10100</v>
      </c>
      <c r="B53" t="s">
        <v>527</v>
      </c>
      <c r="C53">
        <v>1</v>
      </c>
    </row>
    <row r="54" spans="1:3" x14ac:dyDescent="0.2">
      <c r="A54">
        <v>10100</v>
      </c>
      <c r="B54" t="s">
        <v>529</v>
      </c>
      <c r="C54">
        <v>4</v>
      </c>
    </row>
    <row r="55" spans="1:3" x14ac:dyDescent="0.2">
      <c r="A55">
        <v>10100</v>
      </c>
      <c r="B55" t="s">
        <v>5443</v>
      </c>
      <c r="C55">
        <v>1</v>
      </c>
    </row>
    <row r="56" spans="1:3" x14ac:dyDescent="0.2">
      <c r="A56">
        <v>10100</v>
      </c>
      <c r="B56" t="s">
        <v>5444</v>
      </c>
      <c r="C56">
        <v>1</v>
      </c>
    </row>
    <row r="57" spans="1:3" x14ac:dyDescent="0.2">
      <c r="A57">
        <v>10100</v>
      </c>
      <c r="B57" t="s">
        <v>530</v>
      </c>
      <c r="C57">
        <v>27</v>
      </c>
    </row>
    <row r="58" spans="1:3" x14ac:dyDescent="0.2">
      <c r="A58">
        <v>10100</v>
      </c>
      <c r="B58" t="s">
        <v>5445</v>
      </c>
      <c r="C58">
        <v>1</v>
      </c>
    </row>
    <row r="59" spans="1:3" x14ac:dyDescent="0.2">
      <c r="A59">
        <v>10100</v>
      </c>
      <c r="B59" t="s">
        <v>5446</v>
      </c>
      <c r="C59">
        <v>1</v>
      </c>
    </row>
    <row r="60" spans="1:3" x14ac:dyDescent="0.2">
      <c r="A60">
        <v>10100</v>
      </c>
      <c r="B60" t="s">
        <v>586</v>
      </c>
      <c r="C60">
        <v>5</v>
      </c>
    </row>
    <row r="61" spans="1:3" x14ac:dyDescent="0.2">
      <c r="A61">
        <v>10100</v>
      </c>
      <c r="B61" t="s">
        <v>5447</v>
      </c>
      <c r="C61">
        <v>1</v>
      </c>
    </row>
    <row r="62" spans="1:3" x14ac:dyDescent="0.2">
      <c r="A62">
        <v>10100</v>
      </c>
      <c r="B62" t="s">
        <v>5448</v>
      </c>
      <c r="C62">
        <v>2</v>
      </c>
    </row>
    <row r="63" spans="1:3" x14ac:dyDescent="0.2">
      <c r="A63">
        <v>10100</v>
      </c>
      <c r="B63" t="s">
        <v>607</v>
      </c>
      <c r="C63">
        <v>1</v>
      </c>
    </row>
    <row r="64" spans="1:3" x14ac:dyDescent="0.2">
      <c r="A64">
        <v>10100</v>
      </c>
      <c r="B64" t="s">
        <v>616</v>
      </c>
      <c r="C64">
        <v>11</v>
      </c>
    </row>
    <row r="65" spans="1:3" x14ac:dyDescent="0.2">
      <c r="A65">
        <v>10100</v>
      </c>
      <c r="B65" t="s">
        <v>617</v>
      </c>
      <c r="C65">
        <v>10</v>
      </c>
    </row>
    <row r="66" spans="1:3" x14ac:dyDescent="0.2">
      <c r="A66">
        <v>10100</v>
      </c>
      <c r="B66" t="s">
        <v>619</v>
      </c>
      <c r="C66">
        <v>1</v>
      </c>
    </row>
    <row r="67" spans="1:3" x14ac:dyDescent="0.2">
      <c r="A67">
        <v>10100</v>
      </c>
      <c r="B67" t="s">
        <v>5449</v>
      </c>
      <c r="C67">
        <v>9</v>
      </c>
    </row>
    <row r="68" spans="1:3" x14ac:dyDescent="0.2">
      <c r="A68">
        <v>10100</v>
      </c>
      <c r="B68" t="s">
        <v>5450</v>
      </c>
      <c r="C68">
        <v>6</v>
      </c>
    </row>
    <row r="69" spans="1:3" x14ac:dyDescent="0.2">
      <c r="A69">
        <v>10100</v>
      </c>
      <c r="B69" t="s">
        <v>628</v>
      </c>
      <c r="C69">
        <v>22</v>
      </c>
    </row>
    <row r="70" spans="1:3" x14ac:dyDescent="0.2">
      <c r="A70">
        <v>10100</v>
      </c>
      <c r="B70" t="s">
        <v>5451</v>
      </c>
      <c r="C70">
        <v>1</v>
      </c>
    </row>
    <row r="71" spans="1:3" x14ac:dyDescent="0.2">
      <c r="A71">
        <v>10100</v>
      </c>
      <c r="B71" t="s">
        <v>5452</v>
      </c>
      <c r="C71">
        <v>1</v>
      </c>
    </row>
    <row r="72" spans="1:3" x14ac:dyDescent="0.2">
      <c r="A72">
        <v>10100</v>
      </c>
      <c r="B72" t="s">
        <v>632</v>
      </c>
      <c r="C72">
        <v>5</v>
      </c>
    </row>
    <row r="73" spans="1:3" x14ac:dyDescent="0.2">
      <c r="A73">
        <v>10100</v>
      </c>
      <c r="B73" t="s">
        <v>5453</v>
      </c>
      <c r="C73">
        <v>2</v>
      </c>
    </row>
    <row r="74" spans="1:3" x14ac:dyDescent="0.2">
      <c r="A74">
        <v>10100</v>
      </c>
      <c r="B74" t="s">
        <v>644</v>
      </c>
      <c r="C74">
        <v>1</v>
      </c>
    </row>
    <row r="75" spans="1:3" x14ac:dyDescent="0.2">
      <c r="A75">
        <v>10100</v>
      </c>
      <c r="B75" t="s">
        <v>5454</v>
      </c>
      <c r="C75">
        <v>1</v>
      </c>
    </row>
    <row r="76" spans="1:3" x14ac:dyDescent="0.2">
      <c r="A76">
        <v>10100</v>
      </c>
      <c r="B76" t="s">
        <v>675</v>
      </c>
      <c r="C76">
        <v>1</v>
      </c>
    </row>
    <row r="77" spans="1:3" x14ac:dyDescent="0.2">
      <c r="A77">
        <v>10100</v>
      </c>
      <c r="B77" t="s">
        <v>700</v>
      </c>
      <c r="C77">
        <v>2</v>
      </c>
    </row>
    <row r="78" spans="1:3" x14ac:dyDescent="0.2">
      <c r="A78">
        <v>10100</v>
      </c>
      <c r="B78" t="s">
        <v>727</v>
      </c>
      <c r="C78">
        <v>68</v>
      </c>
    </row>
    <row r="79" spans="1:3" x14ac:dyDescent="0.2">
      <c r="A79">
        <v>10100</v>
      </c>
      <c r="B79" t="s">
        <v>728</v>
      </c>
      <c r="C79">
        <v>2</v>
      </c>
    </row>
    <row r="80" spans="1:3" x14ac:dyDescent="0.2">
      <c r="A80">
        <v>10100</v>
      </c>
      <c r="B80" t="s">
        <v>5455</v>
      </c>
      <c r="C80">
        <v>1</v>
      </c>
    </row>
    <row r="81" spans="1:3" x14ac:dyDescent="0.2">
      <c r="A81">
        <v>10100</v>
      </c>
      <c r="B81" t="s">
        <v>5456</v>
      </c>
      <c r="C81">
        <v>2</v>
      </c>
    </row>
    <row r="82" spans="1:3" x14ac:dyDescent="0.2">
      <c r="A82">
        <v>10100</v>
      </c>
      <c r="B82" t="s">
        <v>5457</v>
      </c>
      <c r="C82">
        <v>1</v>
      </c>
    </row>
    <row r="83" spans="1:3" x14ac:dyDescent="0.2">
      <c r="A83">
        <v>10100</v>
      </c>
      <c r="B83" t="s">
        <v>5458</v>
      </c>
      <c r="C83">
        <v>1</v>
      </c>
    </row>
    <row r="84" spans="1:3" x14ac:dyDescent="0.2">
      <c r="A84">
        <v>10100</v>
      </c>
      <c r="B84" t="s">
        <v>760</v>
      </c>
      <c r="C84">
        <v>1</v>
      </c>
    </row>
    <row r="85" spans="1:3" x14ac:dyDescent="0.2">
      <c r="A85">
        <v>10100</v>
      </c>
      <c r="B85" t="s">
        <v>761</v>
      </c>
      <c r="C85">
        <v>2</v>
      </c>
    </row>
    <row r="86" spans="1:3" x14ac:dyDescent="0.2">
      <c r="A86">
        <v>10100</v>
      </c>
      <c r="B86" t="s">
        <v>5459</v>
      </c>
      <c r="C86">
        <v>1</v>
      </c>
    </row>
    <row r="87" spans="1:3" x14ac:dyDescent="0.2">
      <c r="A87">
        <v>10100</v>
      </c>
      <c r="B87" t="s">
        <v>764</v>
      </c>
      <c r="C87">
        <v>14</v>
      </c>
    </row>
    <row r="88" spans="1:3" x14ac:dyDescent="0.2">
      <c r="A88">
        <v>10100</v>
      </c>
      <c r="B88" t="s">
        <v>768</v>
      </c>
      <c r="C88">
        <v>1</v>
      </c>
    </row>
    <row r="89" spans="1:3" x14ac:dyDescent="0.2">
      <c r="A89">
        <v>10100</v>
      </c>
      <c r="B89" t="s">
        <v>5460</v>
      </c>
      <c r="C89">
        <v>9</v>
      </c>
    </row>
    <row r="90" spans="1:3" x14ac:dyDescent="0.2">
      <c r="A90">
        <v>10100</v>
      </c>
      <c r="B90" t="s">
        <v>5461</v>
      </c>
      <c r="C90">
        <v>1</v>
      </c>
    </row>
    <row r="91" spans="1:3" x14ac:dyDescent="0.2">
      <c r="A91">
        <v>10100</v>
      </c>
      <c r="B91" t="s">
        <v>5462</v>
      </c>
      <c r="C91">
        <v>1</v>
      </c>
    </row>
    <row r="92" spans="1:3" x14ac:dyDescent="0.2">
      <c r="A92">
        <v>10100</v>
      </c>
      <c r="B92" t="s">
        <v>5463</v>
      </c>
      <c r="C92">
        <v>1</v>
      </c>
    </row>
    <row r="93" spans="1:3" x14ac:dyDescent="0.2">
      <c r="A93">
        <v>10100</v>
      </c>
      <c r="B93" t="s">
        <v>5464</v>
      </c>
      <c r="C93">
        <v>1</v>
      </c>
    </row>
    <row r="94" spans="1:3" x14ac:dyDescent="0.2">
      <c r="A94">
        <v>10100</v>
      </c>
      <c r="B94" t="s">
        <v>849</v>
      </c>
      <c r="C94">
        <v>8</v>
      </c>
    </row>
    <row r="95" spans="1:3" x14ac:dyDescent="0.2">
      <c r="A95">
        <v>10100</v>
      </c>
      <c r="B95" t="s">
        <v>5465</v>
      </c>
      <c r="C95">
        <v>1</v>
      </c>
    </row>
    <row r="96" spans="1:3" x14ac:dyDescent="0.2">
      <c r="A96">
        <v>10100</v>
      </c>
      <c r="B96" t="s">
        <v>857</v>
      </c>
      <c r="C96">
        <v>2</v>
      </c>
    </row>
    <row r="97" spans="1:3" x14ac:dyDescent="0.2">
      <c r="A97">
        <v>10100</v>
      </c>
      <c r="B97" t="s">
        <v>5466</v>
      </c>
      <c r="C97">
        <v>1</v>
      </c>
    </row>
    <row r="98" spans="1:3" x14ac:dyDescent="0.2">
      <c r="A98">
        <v>10100</v>
      </c>
      <c r="B98" t="s">
        <v>5467</v>
      </c>
      <c r="C98">
        <v>1</v>
      </c>
    </row>
    <row r="99" spans="1:3" x14ac:dyDescent="0.2">
      <c r="A99">
        <v>10100</v>
      </c>
      <c r="B99" t="s">
        <v>873</v>
      </c>
      <c r="C99">
        <v>5</v>
      </c>
    </row>
    <row r="100" spans="1:3" x14ac:dyDescent="0.2">
      <c r="A100">
        <v>10100</v>
      </c>
      <c r="B100" t="s">
        <v>5468</v>
      </c>
      <c r="C100">
        <v>2</v>
      </c>
    </row>
    <row r="101" spans="1:3" x14ac:dyDescent="0.2">
      <c r="A101">
        <v>10100</v>
      </c>
      <c r="B101" t="s">
        <v>882</v>
      </c>
      <c r="C101">
        <v>2</v>
      </c>
    </row>
    <row r="102" spans="1:3" x14ac:dyDescent="0.2">
      <c r="A102">
        <v>10100</v>
      </c>
      <c r="B102" t="s">
        <v>5469</v>
      </c>
      <c r="C102">
        <v>1</v>
      </c>
    </row>
    <row r="103" spans="1:3" x14ac:dyDescent="0.2">
      <c r="A103">
        <v>10100</v>
      </c>
      <c r="B103" t="s">
        <v>5470</v>
      </c>
      <c r="C103">
        <v>1</v>
      </c>
    </row>
    <row r="104" spans="1:3" x14ac:dyDescent="0.2">
      <c r="A104">
        <v>10100</v>
      </c>
      <c r="B104" t="s">
        <v>892</v>
      </c>
      <c r="C104">
        <v>25</v>
      </c>
    </row>
    <row r="105" spans="1:3" x14ac:dyDescent="0.2">
      <c r="A105">
        <v>10100</v>
      </c>
      <c r="B105" t="s">
        <v>5471</v>
      </c>
      <c r="C105">
        <v>1</v>
      </c>
    </row>
    <row r="106" spans="1:3" x14ac:dyDescent="0.2">
      <c r="A106">
        <v>10100</v>
      </c>
      <c r="B106" t="s">
        <v>5472</v>
      </c>
      <c r="C106">
        <v>1</v>
      </c>
    </row>
    <row r="107" spans="1:3" x14ac:dyDescent="0.2">
      <c r="A107">
        <v>10100</v>
      </c>
      <c r="B107" t="s">
        <v>5473</v>
      </c>
      <c r="C107">
        <v>1</v>
      </c>
    </row>
    <row r="108" spans="1:3" x14ac:dyDescent="0.2">
      <c r="A108">
        <v>20100</v>
      </c>
      <c r="B108" t="s">
        <v>5474</v>
      </c>
      <c r="C108">
        <v>1</v>
      </c>
    </row>
    <row r="109" spans="1:3" x14ac:dyDescent="0.2">
      <c r="A109">
        <v>20100</v>
      </c>
      <c r="B109" t="s">
        <v>5475</v>
      </c>
      <c r="C109">
        <v>4</v>
      </c>
    </row>
    <row r="110" spans="1:3" x14ac:dyDescent="0.2">
      <c r="A110">
        <v>20100</v>
      </c>
      <c r="B110" t="s">
        <v>13</v>
      </c>
      <c r="C110">
        <v>1</v>
      </c>
    </row>
    <row r="111" spans="1:3" x14ac:dyDescent="0.2">
      <c r="A111">
        <v>20100</v>
      </c>
      <c r="B111" t="s">
        <v>14</v>
      </c>
      <c r="C111">
        <v>57</v>
      </c>
    </row>
    <row r="112" spans="1:3" x14ac:dyDescent="0.2">
      <c r="A112">
        <v>20100</v>
      </c>
      <c r="B112" t="s">
        <v>5476</v>
      </c>
      <c r="C112">
        <v>3</v>
      </c>
    </row>
    <row r="113" spans="1:3" x14ac:dyDescent="0.2">
      <c r="A113">
        <v>20100</v>
      </c>
      <c r="B113" t="s">
        <v>22</v>
      </c>
      <c r="C113">
        <v>1</v>
      </c>
    </row>
    <row r="114" spans="1:3" x14ac:dyDescent="0.2">
      <c r="A114">
        <v>20100</v>
      </c>
      <c r="B114" t="s">
        <v>5477</v>
      </c>
      <c r="C114">
        <v>1</v>
      </c>
    </row>
    <row r="115" spans="1:3" x14ac:dyDescent="0.2">
      <c r="A115">
        <v>20100</v>
      </c>
      <c r="B115" t="s">
        <v>50</v>
      </c>
      <c r="C115">
        <v>2</v>
      </c>
    </row>
    <row r="116" spans="1:3" x14ac:dyDescent="0.2">
      <c r="A116">
        <v>20100</v>
      </c>
      <c r="B116" t="s">
        <v>63</v>
      </c>
      <c r="C116">
        <v>54</v>
      </c>
    </row>
    <row r="117" spans="1:3" x14ac:dyDescent="0.2">
      <c r="A117">
        <v>20100</v>
      </c>
      <c r="B117" t="s">
        <v>5478</v>
      </c>
      <c r="C117">
        <v>1</v>
      </c>
    </row>
    <row r="118" spans="1:3" x14ac:dyDescent="0.2">
      <c r="A118">
        <v>20100</v>
      </c>
      <c r="B118" t="s">
        <v>79</v>
      </c>
      <c r="C118">
        <v>16</v>
      </c>
    </row>
    <row r="119" spans="1:3" x14ac:dyDescent="0.2">
      <c r="A119">
        <v>20100</v>
      </c>
      <c r="B119" t="s">
        <v>85</v>
      </c>
      <c r="C119">
        <v>118</v>
      </c>
    </row>
    <row r="120" spans="1:3" x14ac:dyDescent="0.2">
      <c r="A120">
        <v>20100</v>
      </c>
      <c r="B120" t="s">
        <v>5479</v>
      </c>
      <c r="C120">
        <v>2</v>
      </c>
    </row>
    <row r="121" spans="1:3" x14ac:dyDescent="0.2">
      <c r="A121">
        <v>20100</v>
      </c>
      <c r="B121" t="s">
        <v>5480</v>
      </c>
      <c r="C121">
        <v>1</v>
      </c>
    </row>
    <row r="122" spans="1:3" x14ac:dyDescent="0.2">
      <c r="A122">
        <v>20100</v>
      </c>
      <c r="B122" t="s">
        <v>86</v>
      </c>
      <c r="C122">
        <v>1</v>
      </c>
    </row>
    <row r="123" spans="1:3" x14ac:dyDescent="0.2">
      <c r="A123">
        <v>20100</v>
      </c>
      <c r="B123" t="s">
        <v>91</v>
      </c>
      <c r="C123">
        <v>1</v>
      </c>
    </row>
    <row r="124" spans="1:3" x14ac:dyDescent="0.2">
      <c r="A124">
        <v>20100</v>
      </c>
      <c r="B124" t="s">
        <v>5481</v>
      </c>
      <c r="C124">
        <v>1</v>
      </c>
    </row>
    <row r="125" spans="1:3" x14ac:dyDescent="0.2">
      <c r="A125">
        <v>20100</v>
      </c>
      <c r="B125" t="s">
        <v>5482</v>
      </c>
      <c r="C125">
        <v>1</v>
      </c>
    </row>
    <row r="126" spans="1:3" x14ac:dyDescent="0.2">
      <c r="A126">
        <v>20100</v>
      </c>
      <c r="B126" t="s">
        <v>102</v>
      </c>
      <c r="C126">
        <v>2</v>
      </c>
    </row>
    <row r="127" spans="1:3" x14ac:dyDescent="0.2">
      <c r="A127">
        <v>20100</v>
      </c>
      <c r="B127" t="s">
        <v>148</v>
      </c>
      <c r="C127">
        <v>2</v>
      </c>
    </row>
    <row r="128" spans="1:3" x14ac:dyDescent="0.2">
      <c r="A128">
        <v>20100</v>
      </c>
      <c r="B128" t="s">
        <v>161</v>
      </c>
      <c r="C128">
        <v>93</v>
      </c>
    </row>
    <row r="129" spans="1:3" x14ac:dyDescent="0.2">
      <c r="A129">
        <v>20100</v>
      </c>
      <c r="B129" t="s">
        <v>165</v>
      </c>
      <c r="C129">
        <v>39</v>
      </c>
    </row>
    <row r="130" spans="1:3" x14ac:dyDescent="0.2">
      <c r="A130">
        <v>20100</v>
      </c>
      <c r="B130" t="s">
        <v>5483</v>
      </c>
      <c r="C130">
        <v>1</v>
      </c>
    </row>
    <row r="131" spans="1:3" x14ac:dyDescent="0.2">
      <c r="A131">
        <v>20100</v>
      </c>
      <c r="B131" t="s">
        <v>5484</v>
      </c>
      <c r="C131">
        <v>1</v>
      </c>
    </row>
    <row r="132" spans="1:3" x14ac:dyDescent="0.2">
      <c r="A132">
        <v>20100</v>
      </c>
      <c r="B132" t="s">
        <v>168</v>
      </c>
      <c r="C132">
        <v>1</v>
      </c>
    </row>
    <row r="133" spans="1:3" x14ac:dyDescent="0.2">
      <c r="A133">
        <v>20100</v>
      </c>
      <c r="B133" t="s">
        <v>171</v>
      </c>
      <c r="C133">
        <v>1</v>
      </c>
    </row>
    <row r="134" spans="1:3" x14ac:dyDescent="0.2">
      <c r="A134">
        <v>20100</v>
      </c>
      <c r="B134" t="s">
        <v>188</v>
      </c>
      <c r="C134">
        <v>31</v>
      </c>
    </row>
    <row r="135" spans="1:3" x14ac:dyDescent="0.2">
      <c r="A135">
        <v>20100</v>
      </c>
      <c r="B135" t="s">
        <v>189</v>
      </c>
      <c r="C135">
        <v>16</v>
      </c>
    </row>
    <row r="136" spans="1:3" x14ac:dyDescent="0.2">
      <c r="A136">
        <v>20100</v>
      </c>
      <c r="B136" t="s">
        <v>5485</v>
      </c>
      <c r="C136">
        <v>1</v>
      </c>
    </row>
    <row r="137" spans="1:3" x14ac:dyDescent="0.2">
      <c r="A137">
        <v>20100</v>
      </c>
      <c r="B137" t="s">
        <v>5486</v>
      </c>
      <c r="C137">
        <v>4</v>
      </c>
    </row>
    <row r="138" spans="1:3" x14ac:dyDescent="0.2">
      <c r="A138">
        <v>20100</v>
      </c>
      <c r="B138" t="s">
        <v>5487</v>
      </c>
      <c r="C138">
        <v>1</v>
      </c>
    </row>
    <row r="139" spans="1:3" x14ac:dyDescent="0.2">
      <c r="A139">
        <v>20100</v>
      </c>
      <c r="B139" t="s">
        <v>5488</v>
      </c>
      <c r="C139">
        <v>1</v>
      </c>
    </row>
    <row r="140" spans="1:3" x14ac:dyDescent="0.2">
      <c r="A140">
        <v>20100</v>
      </c>
      <c r="B140" t="s">
        <v>202</v>
      </c>
      <c r="C140">
        <v>6</v>
      </c>
    </row>
    <row r="141" spans="1:3" x14ac:dyDescent="0.2">
      <c r="A141">
        <v>20100</v>
      </c>
      <c r="B141" t="s">
        <v>5489</v>
      </c>
      <c r="C141">
        <v>1</v>
      </c>
    </row>
    <row r="142" spans="1:3" x14ac:dyDescent="0.2">
      <c r="A142">
        <v>20100</v>
      </c>
      <c r="B142" t="s">
        <v>220</v>
      </c>
      <c r="C142">
        <v>77</v>
      </c>
    </row>
    <row r="143" spans="1:3" x14ac:dyDescent="0.2">
      <c r="A143">
        <v>20100</v>
      </c>
      <c r="B143" t="s">
        <v>223</v>
      </c>
      <c r="C143">
        <v>3</v>
      </c>
    </row>
    <row r="144" spans="1:3" x14ac:dyDescent="0.2">
      <c r="A144">
        <v>20100</v>
      </c>
      <c r="B144" t="s">
        <v>227</v>
      </c>
      <c r="C144">
        <v>10</v>
      </c>
    </row>
    <row r="145" spans="1:3" x14ac:dyDescent="0.2">
      <c r="A145">
        <v>20100</v>
      </c>
      <c r="B145" t="s">
        <v>236</v>
      </c>
      <c r="C145">
        <v>1</v>
      </c>
    </row>
    <row r="146" spans="1:3" x14ac:dyDescent="0.2">
      <c r="A146">
        <v>20100</v>
      </c>
      <c r="B146" t="s">
        <v>5490</v>
      </c>
      <c r="C146">
        <v>1</v>
      </c>
    </row>
    <row r="147" spans="1:3" x14ac:dyDescent="0.2">
      <c r="A147">
        <v>20100</v>
      </c>
      <c r="B147" t="s">
        <v>255</v>
      </c>
      <c r="C147">
        <v>1</v>
      </c>
    </row>
    <row r="148" spans="1:3" x14ac:dyDescent="0.2">
      <c r="A148">
        <v>20100</v>
      </c>
      <c r="B148" t="s">
        <v>264</v>
      </c>
      <c r="C148">
        <v>1</v>
      </c>
    </row>
    <row r="149" spans="1:3" x14ac:dyDescent="0.2">
      <c r="A149">
        <v>20100</v>
      </c>
      <c r="B149" t="s">
        <v>268</v>
      </c>
      <c r="C149">
        <v>2</v>
      </c>
    </row>
    <row r="150" spans="1:3" x14ac:dyDescent="0.2">
      <c r="A150">
        <v>20100</v>
      </c>
      <c r="B150" t="s">
        <v>273</v>
      </c>
      <c r="C150">
        <v>1</v>
      </c>
    </row>
    <row r="151" spans="1:3" x14ac:dyDescent="0.2">
      <c r="A151">
        <v>20100</v>
      </c>
      <c r="B151" t="s">
        <v>290</v>
      </c>
      <c r="C151">
        <v>6</v>
      </c>
    </row>
    <row r="152" spans="1:3" x14ac:dyDescent="0.2">
      <c r="A152">
        <v>20100</v>
      </c>
      <c r="B152" t="s">
        <v>293</v>
      </c>
      <c r="C152">
        <v>1</v>
      </c>
    </row>
    <row r="153" spans="1:3" x14ac:dyDescent="0.2">
      <c r="A153">
        <v>20100</v>
      </c>
      <c r="B153" t="s">
        <v>304</v>
      </c>
      <c r="C153">
        <v>1</v>
      </c>
    </row>
    <row r="154" spans="1:3" x14ac:dyDescent="0.2">
      <c r="A154">
        <v>20100</v>
      </c>
      <c r="B154" t="s">
        <v>306</v>
      </c>
      <c r="C154">
        <v>2</v>
      </c>
    </row>
    <row r="155" spans="1:3" x14ac:dyDescent="0.2">
      <c r="A155">
        <v>20100</v>
      </c>
      <c r="B155" t="s">
        <v>5491</v>
      </c>
      <c r="C155">
        <v>1</v>
      </c>
    </row>
    <row r="156" spans="1:3" x14ac:dyDescent="0.2">
      <c r="A156">
        <v>20100</v>
      </c>
      <c r="B156" t="s">
        <v>5492</v>
      </c>
      <c r="C156">
        <v>2</v>
      </c>
    </row>
    <row r="157" spans="1:3" x14ac:dyDescent="0.2">
      <c r="A157">
        <v>20100</v>
      </c>
      <c r="B157" t="s">
        <v>333</v>
      </c>
      <c r="C157">
        <v>1</v>
      </c>
    </row>
    <row r="158" spans="1:3" x14ac:dyDescent="0.2">
      <c r="A158">
        <v>20100</v>
      </c>
      <c r="B158" t="s">
        <v>5493</v>
      </c>
      <c r="C158">
        <v>1</v>
      </c>
    </row>
    <row r="159" spans="1:3" x14ac:dyDescent="0.2">
      <c r="A159">
        <v>20100</v>
      </c>
      <c r="B159" t="s">
        <v>5494</v>
      </c>
      <c r="C159">
        <v>1</v>
      </c>
    </row>
    <row r="160" spans="1:3" x14ac:dyDescent="0.2">
      <c r="A160">
        <v>20100</v>
      </c>
      <c r="B160" t="s">
        <v>342</v>
      </c>
      <c r="C160">
        <v>26</v>
      </c>
    </row>
    <row r="161" spans="1:3" x14ac:dyDescent="0.2">
      <c r="A161">
        <v>20100</v>
      </c>
      <c r="B161" t="s">
        <v>5495</v>
      </c>
      <c r="C161">
        <v>1</v>
      </c>
    </row>
    <row r="162" spans="1:3" x14ac:dyDescent="0.2">
      <c r="A162">
        <v>20100</v>
      </c>
      <c r="B162" t="s">
        <v>5496</v>
      </c>
      <c r="C162">
        <v>1</v>
      </c>
    </row>
    <row r="163" spans="1:3" x14ac:dyDescent="0.2">
      <c r="A163">
        <v>20100</v>
      </c>
      <c r="B163" t="s">
        <v>5497</v>
      </c>
      <c r="C163">
        <v>1</v>
      </c>
    </row>
    <row r="164" spans="1:3" x14ac:dyDescent="0.2">
      <c r="A164">
        <v>20100</v>
      </c>
      <c r="B164" t="s">
        <v>5498</v>
      </c>
      <c r="C164">
        <v>3</v>
      </c>
    </row>
    <row r="165" spans="1:3" x14ac:dyDescent="0.2">
      <c r="A165">
        <v>20100</v>
      </c>
      <c r="B165" t="s">
        <v>376</v>
      </c>
      <c r="C165">
        <v>19</v>
      </c>
    </row>
    <row r="166" spans="1:3" x14ac:dyDescent="0.2">
      <c r="A166">
        <v>20100</v>
      </c>
      <c r="B166" t="s">
        <v>387</v>
      </c>
      <c r="C166">
        <v>2</v>
      </c>
    </row>
    <row r="167" spans="1:3" x14ac:dyDescent="0.2">
      <c r="A167">
        <v>20100</v>
      </c>
      <c r="B167" t="s">
        <v>5499</v>
      </c>
      <c r="C167">
        <v>3</v>
      </c>
    </row>
    <row r="168" spans="1:3" x14ac:dyDescent="0.2">
      <c r="A168">
        <v>20100</v>
      </c>
      <c r="B168" t="s">
        <v>5500</v>
      </c>
      <c r="C168">
        <v>1</v>
      </c>
    </row>
    <row r="169" spans="1:3" x14ac:dyDescent="0.2">
      <c r="A169">
        <v>20100</v>
      </c>
      <c r="B169" t="s">
        <v>5501</v>
      </c>
      <c r="C169">
        <v>1</v>
      </c>
    </row>
    <row r="170" spans="1:3" x14ac:dyDescent="0.2">
      <c r="A170">
        <v>20100</v>
      </c>
      <c r="B170" t="s">
        <v>396</v>
      </c>
      <c r="C170">
        <v>125</v>
      </c>
    </row>
    <row r="171" spans="1:3" x14ac:dyDescent="0.2">
      <c r="A171">
        <v>20100</v>
      </c>
      <c r="B171" t="s">
        <v>5502</v>
      </c>
      <c r="C171">
        <v>1</v>
      </c>
    </row>
    <row r="172" spans="1:3" x14ac:dyDescent="0.2">
      <c r="A172">
        <v>20100</v>
      </c>
      <c r="B172" t="s">
        <v>5503</v>
      </c>
      <c r="C172">
        <v>5</v>
      </c>
    </row>
    <row r="173" spans="1:3" x14ac:dyDescent="0.2">
      <c r="A173">
        <v>20100</v>
      </c>
      <c r="B173" t="s">
        <v>5504</v>
      </c>
      <c r="C173">
        <v>1</v>
      </c>
    </row>
    <row r="174" spans="1:3" x14ac:dyDescent="0.2">
      <c r="A174">
        <v>20100</v>
      </c>
      <c r="B174" t="s">
        <v>5505</v>
      </c>
      <c r="C174">
        <v>1</v>
      </c>
    </row>
    <row r="175" spans="1:3" x14ac:dyDescent="0.2">
      <c r="A175">
        <v>20100</v>
      </c>
      <c r="B175" t="s">
        <v>5506</v>
      </c>
      <c r="C175">
        <v>1</v>
      </c>
    </row>
    <row r="176" spans="1:3" x14ac:dyDescent="0.2">
      <c r="A176">
        <v>20100</v>
      </c>
      <c r="B176" t="s">
        <v>427</v>
      </c>
      <c r="C176">
        <v>1</v>
      </c>
    </row>
    <row r="177" spans="1:3" x14ac:dyDescent="0.2">
      <c r="A177">
        <v>20100</v>
      </c>
      <c r="B177" t="s">
        <v>429</v>
      </c>
      <c r="C177">
        <v>15</v>
      </c>
    </row>
    <row r="178" spans="1:3" x14ac:dyDescent="0.2">
      <c r="A178">
        <v>20100</v>
      </c>
      <c r="B178" t="s">
        <v>5507</v>
      </c>
      <c r="C178">
        <v>1</v>
      </c>
    </row>
    <row r="179" spans="1:3" x14ac:dyDescent="0.2">
      <c r="A179">
        <v>20100</v>
      </c>
      <c r="B179" t="s">
        <v>5508</v>
      </c>
      <c r="C179">
        <v>1</v>
      </c>
    </row>
    <row r="180" spans="1:3" x14ac:dyDescent="0.2">
      <c r="A180">
        <v>20100</v>
      </c>
      <c r="B180" t="s">
        <v>5509</v>
      </c>
      <c r="C180">
        <v>1</v>
      </c>
    </row>
    <row r="181" spans="1:3" x14ac:dyDescent="0.2">
      <c r="A181">
        <v>20100</v>
      </c>
      <c r="B181" t="s">
        <v>5510</v>
      </c>
      <c r="C181">
        <v>11</v>
      </c>
    </row>
    <row r="182" spans="1:3" x14ac:dyDescent="0.2">
      <c r="A182">
        <v>20100</v>
      </c>
      <c r="B182" t="s">
        <v>5511</v>
      </c>
      <c r="C182">
        <v>1</v>
      </c>
    </row>
    <row r="183" spans="1:3" x14ac:dyDescent="0.2">
      <c r="A183">
        <v>20100</v>
      </c>
      <c r="B183" t="s">
        <v>5512</v>
      </c>
      <c r="C183">
        <v>1</v>
      </c>
    </row>
    <row r="184" spans="1:3" x14ac:dyDescent="0.2">
      <c r="A184">
        <v>20100</v>
      </c>
      <c r="B184" t="s">
        <v>5513</v>
      </c>
      <c r="C184">
        <v>1</v>
      </c>
    </row>
    <row r="185" spans="1:3" x14ac:dyDescent="0.2">
      <c r="A185">
        <v>20100</v>
      </c>
      <c r="B185" t="s">
        <v>5514</v>
      </c>
      <c r="C185">
        <v>1</v>
      </c>
    </row>
    <row r="186" spans="1:3" x14ac:dyDescent="0.2">
      <c r="A186">
        <v>20100</v>
      </c>
      <c r="B186" t="s">
        <v>527</v>
      </c>
      <c r="C186">
        <v>2</v>
      </c>
    </row>
    <row r="187" spans="1:3" x14ac:dyDescent="0.2">
      <c r="A187">
        <v>20100</v>
      </c>
      <c r="B187" t="s">
        <v>5515</v>
      </c>
      <c r="C187">
        <v>2</v>
      </c>
    </row>
    <row r="188" spans="1:3" x14ac:dyDescent="0.2">
      <c r="A188">
        <v>20100</v>
      </c>
      <c r="B188" t="s">
        <v>533</v>
      </c>
      <c r="C188">
        <v>12</v>
      </c>
    </row>
    <row r="189" spans="1:3" x14ac:dyDescent="0.2">
      <c r="A189">
        <v>20100</v>
      </c>
      <c r="B189" t="s">
        <v>5516</v>
      </c>
      <c r="C189">
        <v>2</v>
      </c>
    </row>
    <row r="190" spans="1:3" x14ac:dyDescent="0.2">
      <c r="A190">
        <v>20100</v>
      </c>
      <c r="B190" t="s">
        <v>558</v>
      </c>
      <c r="C190">
        <v>44</v>
      </c>
    </row>
    <row r="191" spans="1:3" x14ac:dyDescent="0.2">
      <c r="A191">
        <v>20100</v>
      </c>
      <c r="B191" t="s">
        <v>576</v>
      </c>
      <c r="C191">
        <v>1</v>
      </c>
    </row>
    <row r="192" spans="1:3" x14ac:dyDescent="0.2">
      <c r="A192">
        <v>20100</v>
      </c>
      <c r="B192" t="s">
        <v>577</v>
      </c>
      <c r="C192">
        <v>63</v>
      </c>
    </row>
    <row r="193" spans="1:3" x14ac:dyDescent="0.2">
      <c r="A193">
        <v>20100</v>
      </c>
      <c r="B193" t="s">
        <v>581</v>
      </c>
      <c r="C193">
        <v>1</v>
      </c>
    </row>
    <row r="194" spans="1:3" x14ac:dyDescent="0.2">
      <c r="A194">
        <v>20100</v>
      </c>
      <c r="B194" t="s">
        <v>5517</v>
      </c>
      <c r="C194">
        <v>1</v>
      </c>
    </row>
    <row r="195" spans="1:3" x14ac:dyDescent="0.2">
      <c r="A195">
        <v>20100</v>
      </c>
      <c r="B195" t="s">
        <v>585</v>
      </c>
      <c r="C195">
        <v>7</v>
      </c>
    </row>
    <row r="196" spans="1:3" x14ac:dyDescent="0.2">
      <c r="A196">
        <v>20100</v>
      </c>
      <c r="B196" t="s">
        <v>586</v>
      </c>
      <c r="C196">
        <v>17</v>
      </c>
    </row>
    <row r="197" spans="1:3" x14ac:dyDescent="0.2">
      <c r="A197">
        <v>20100</v>
      </c>
      <c r="B197" t="s">
        <v>5518</v>
      </c>
      <c r="C197">
        <v>1</v>
      </c>
    </row>
    <row r="198" spans="1:3" x14ac:dyDescent="0.2">
      <c r="A198">
        <v>20100</v>
      </c>
      <c r="B198" t="s">
        <v>5519</v>
      </c>
      <c r="C198">
        <v>2</v>
      </c>
    </row>
    <row r="199" spans="1:3" x14ac:dyDescent="0.2">
      <c r="A199">
        <v>20100</v>
      </c>
      <c r="B199" t="s">
        <v>5520</v>
      </c>
      <c r="C199">
        <v>1</v>
      </c>
    </row>
    <row r="200" spans="1:3" x14ac:dyDescent="0.2">
      <c r="A200">
        <v>20100</v>
      </c>
      <c r="B200" t="s">
        <v>5521</v>
      </c>
      <c r="C200">
        <v>1</v>
      </c>
    </row>
    <row r="201" spans="1:3" x14ac:dyDescent="0.2">
      <c r="A201">
        <v>20100</v>
      </c>
      <c r="B201" t="s">
        <v>5522</v>
      </c>
      <c r="C201">
        <v>1</v>
      </c>
    </row>
    <row r="202" spans="1:3" x14ac:dyDescent="0.2">
      <c r="A202">
        <v>20100</v>
      </c>
      <c r="B202" t="s">
        <v>5523</v>
      </c>
      <c r="C202">
        <v>1</v>
      </c>
    </row>
    <row r="203" spans="1:3" x14ac:dyDescent="0.2">
      <c r="A203">
        <v>20100</v>
      </c>
      <c r="B203" t="s">
        <v>629</v>
      </c>
      <c r="C203">
        <v>20</v>
      </c>
    </row>
    <row r="204" spans="1:3" x14ac:dyDescent="0.2">
      <c r="A204">
        <v>20100</v>
      </c>
      <c r="B204" t="s">
        <v>632</v>
      </c>
      <c r="C204">
        <v>4</v>
      </c>
    </row>
    <row r="205" spans="1:3" x14ac:dyDescent="0.2">
      <c r="A205">
        <v>20100</v>
      </c>
      <c r="B205" t="s">
        <v>635</v>
      </c>
      <c r="C205">
        <v>1</v>
      </c>
    </row>
    <row r="206" spans="1:3" x14ac:dyDescent="0.2">
      <c r="A206">
        <v>20100</v>
      </c>
      <c r="B206" t="s">
        <v>5524</v>
      </c>
      <c r="C206">
        <v>1</v>
      </c>
    </row>
    <row r="207" spans="1:3" x14ac:dyDescent="0.2">
      <c r="A207">
        <v>20100</v>
      </c>
      <c r="B207" t="s">
        <v>5525</v>
      </c>
      <c r="C207">
        <v>1</v>
      </c>
    </row>
    <row r="208" spans="1:3" x14ac:dyDescent="0.2">
      <c r="A208">
        <v>20100</v>
      </c>
      <c r="B208" t="s">
        <v>648</v>
      </c>
      <c r="C208">
        <v>1</v>
      </c>
    </row>
    <row r="209" spans="1:3" x14ac:dyDescent="0.2">
      <c r="A209">
        <v>20100</v>
      </c>
      <c r="B209" t="s">
        <v>5526</v>
      </c>
      <c r="C209">
        <v>1</v>
      </c>
    </row>
    <row r="210" spans="1:3" x14ac:dyDescent="0.2">
      <c r="A210">
        <v>20100</v>
      </c>
      <c r="B210" t="s">
        <v>5527</v>
      </c>
      <c r="C210">
        <v>1</v>
      </c>
    </row>
    <row r="211" spans="1:3" x14ac:dyDescent="0.2">
      <c r="A211">
        <v>20100</v>
      </c>
      <c r="B211" t="s">
        <v>685</v>
      </c>
      <c r="C211">
        <v>2</v>
      </c>
    </row>
    <row r="212" spans="1:3" x14ac:dyDescent="0.2">
      <c r="A212">
        <v>20100</v>
      </c>
      <c r="B212" t="s">
        <v>686</v>
      </c>
      <c r="C212">
        <v>2</v>
      </c>
    </row>
    <row r="213" spans="1:3" x14ac:dyDescent="0.2">
      <c r="A213">
        <v>20100</v>
      </c>
      <c r="B213" t="s">
        <v>687</v>
      </c>
      <c r="C213">
        <v>49</v>
      </c>
    </row>
    <row r="214" spans="1:3" x14ac:dyDescent="0.2">
      <c r="A214">
        <v>20100</v>
      </c>
      <c r="B214" t="s">
        <v>5528</v>
      </c>
      <c r="C214">
        <v>1</v>
      </c>
    </row>
    <row r="215" spans="1:3" x14ac:dyDescent="0.2">
      <c r="A215">
        <v>20100</v>
      </c>
      <c r="B215" t="s">
        <v>5529</v>
      </c>
      <c r="C215">
        <v>2</v>
      </c>
    </row>
    <row r="216" spans="1:3" x14ac:dyDescent="0.2">
      <c r="A216">
        <v>20100</v>
      </c>
      <c r="B216" t="s">
        <v>695</v>
      </c>
      <c r="C216">
        <v>1</v>
      </c>
    </row>
    <row r="217" spans="1:3" x14ac:dyDescent="0.2">
      <c r="A217">
        <v>20100</v>
      </c>
      <c r="B217" t="s">
        <v>700</v>
      </c>
      <c r="C217">
        <v>2</v>
      </c>
    </row>
    <row r="218" spans="1:3" x14ac:dyDescent="0.2">
      <c r="A218">
        <v>20100</v>
      </c>
      <c r="B218" t="s">
        <v>5530</v>
      </c>
      <c r="C218">
        <v>2</v>
      </c>
    </row>
    <row r="219" spans="1:3" x14ac:dyDescent="0.2">
      <c r="A219">
        <v>20100</v>
      </c>
      <c r="B219" t="s">
        <v>5531</v>
      </c>
      <c r="C219">
        <v>1</v>
      </c>
    </row>
    <row r="220" spans="1:3" x14ac:dyDescent="0.2">
      <c r="A220">
        <v>20100</v>
      </c>
      <c r="B220" t="s">
        <v>5532</v>
      </c>
      <c r="C220">
        <v>1</v>
      </c>
    </row>
    <row r="221" spans="1:3" x14ac:dyDescent="0.2">
      <c r="A221">
        <v>20100</v>
      </c>
      <c r="B221" t="s">
        <v>761</v>
      </c>
      <c r="C221">
        <v>1</v>
      </c>
    </row>
    <row r="222" spans="1:3" x14ac:dyDescent="0.2">
      <c r="A222">
        <v>20100</v>
      </c>
      <c r="B222" t="s">
        <v>5459</v>
      </c>
      <c r="C222">
        <v>1</v>
      </c>
    </row>
    <row r="223" spans="1:3" x14ac:dyDescent="0.2">
      <c r="A223">
        <v>20100</v>
      </c>
      <c r="B223" t="s">
        <v>765</v>
      </c>
      <c r="C223">
        <v>1</v>
      </c>
    </row>
    <row r="224" spans="1:3" x14ac:dyDescent="0.2">
      <c r="A224">
        <v>20100</v>
      </c>
      <c r="B224" t="s">
        <v>766</v>
      </c>
      <c r="C224">
        <v>34</v>
      </c>
    </row>
    <row r="225" spans="1:3" x14ac:dyDescent="0.2">
      <c r="A225">
        <v>20100</v>
      </c>
      <c r="B225" t="s">
        <v>5533</v>
      </c>
      <c r="C225">
        <v>1</v>
      </c>
    </row>
    <row r="226" spans="1:3" x14ac:dyDescent="0.2">
      <c r="A226">
        <v>20100</v>
      </c>
      <c r="B226" t="s">
        <v>772</v>
      </c>
      <c r="C226">
        <v>1</v>
      </c>
    </row>
    <row r="227" spans="1:3" x14ac:dyDescent="0.2">
      <c r="A227">
        <v>20100</v>
      </c>
      <c r="B227" t="s">
        <v>789</v>
      </c>
      <c r="C227">
        <v>1</v>
      </c>
    </row>
    <row r="228" spans="1:3" x14ac:dyDescent="0.2">
      <c r="A228">
        <v>20100</v>
      </c>
      <c r="B228" t="s">
        <v>5534</v>
      </c>
      <c r="C228">
        <v>1</v>
      </c>
    </row>
    <row r="229" spans="1:3" x14ac:dyDescent="0.2">
      <c r="A229">
        <v>20100</v>
      </c>
      <c r="B229" t="s">
        <v>795</v>
      </c>
      <c r="C229">
        <v>1</v>
      </c>
    </row>
    <row r="230" spans="1:3" x14ac:dyDescent="0.2">
      <c r="A230">
        <v>20100</v>
      </c>
      <c r="B230" t="s">
        <v>819</v>
      </c>
      <c r="C230">
        <v>1</v>
      </c>
    </row>
    <row r="231" spans="1:3" x14ac:dyDescent="0.2">
      <c r="A231">
        <v>20100</v>
      </c>
      <c r="B231" t="s">
        <v>832</v>
      </c>
      <c r="C231">
        <v>25</v>
      </c>
    </row>
    <row r="232" spans="1:3" x14ac:dyDescent="0.2">
      <c r="A232">
        <v>20100</v>
      </c>
      <c r="B232" t="s">
        <v>5535</v>
      </c>
      <c r="C232">
        <v>1</v>
      </c>
    </row>
    <row r="233" spans="1:3" x14ac:dyDescent="0.2">
      <c r="A233">
        <v>20100</v>
      </c>
      <c r="B233" t="s">
        <v>835</v>
      </c>
      <c r="C233">
        <v>4</v>
      </c>
    </row>
    <row r="234" spans="1:3" x14ac:dyDescent="0.2">
      <c r="A234">
        <v>20100</v>
      </c>
      <c r="B234" t="s">
        <v>837</v>
      </c>
      <c r="C234">
        <v>97</v>
      </c>
    </row>
    <row r="235" spans="1:3" x14ac:dyDescent="0.2">
      <c r="A235">
        <v>20100</v>
      </c>
      <c r="B235" t="s">
        <v>5536</v>
      </c>
      <c r="C235">
        <v>2</v>
      </c>
    </row>
    <row r="236" spans="1:3" x14ac:dyDescent="0.2">
      <c r="A236">
        <v>20100</v>
      </c>
      <c r="B236" t="s">
        <v>5537</v>
      </c>
      <c r="C236">
        <v>1</v>
      </c>
    </row>
    <row r="237" spans="1:3" x14ac:dyDescent="0.2">
      <c r="A237">
        <v>20100</v>
      </c>
      <c r="B237" t="s">
        <v>5538</v>
      </c>
      <c r="C237">
        <v>1</v>
      </c>
    </row>
    <row r="238" spans="1:3" x14ac:dyDescent="0.2">
      <c r="A238">
        <v>20100</v>
      </c>
      <c r="B238" t="s">
        <v>5539</v>
      </c>
      <c r="C238">
        <v>1</v>
      </c>
    </row>
    <row r="239" spans="1:3" x14ac:dyDescent="0.2">
      <c r="A239">
        <v>20100</v>
      </c>
      <c r="B239" t="s">
        <v>5540</v>
      </c>
      <c r="C239">
        <v>1</v>
      </c>
    </row>
    <row r="240" spans="1:3" x14ac:dyDescent="0.2">
      <c r="A240">
        <v>20100</v>
      </c>
      <c r="B240" t="s">
        <v>868</v>
      </c>
      <c r="C240">
        <v>33</v>
      </c>
    </row>
    <row r="241" spans="1:3" x14ac:dyDescent="0.2">
      <c r="A241">
        <v>20100</v>
      </c>
      <c r="B241" t="s">
        <v>876</v>
      </c>
      <c r="C241">
        <v>1</v>
      </c>
    </row>
    <row r="242" spans="1:3" x14ac:dyDescent="0.2">
      <c r="A242">
        <v>20100</v>
      </c>
      <c r="B242" t="s">
        <v>882</v>
      </c>
      <c r="C242">
        <v>1</v>
      </c>
    </row>
    <row r="243" spans="1:3" x14ac:dyDescent="0.2">
      <c r="A243">
        <v>20100</v>
      </c>
      <c r="B243" t="s">
        <v>5541</v>
      </c>
      <c r="C243">
        <v>1</v>
      </c>
    </row>
    <row r="244" spans="1:3" x14ac:dyDescent="0.2">
      <c r="A244">
        <v>20100</v>
      </c>
      <c r="B244" t="s">
        <v>5542</v>
      </c>
      <c r="C244">
        <v>1</v>
      </c>
    </row>
    <row r="245" spans="1:3" x14ac:dyDescent="0.2">
      <c r="A245">
        <v>20100</v>
      </c>
      <c r="B245" t="s">
        <v>907</v>
      </c>
      <c r="C245">
        <v>1</v>
      </c>
    </row>
    <row r="246" spans="1:3" x14ac:dyDescent="0.2">
      <c r="A246">
        <v>20100</v>
      </c>
      <c r="B246" t="s">
        <v>908</v>
      </c>
      <c r="C246">
        <v>1</v>
      </c>
    </row>
    <row r="247" spans="1:3" x14ac:dyDescent="0.2">
      <c r="A247">
        <v>20100</v>
      </c>
      <c r="B247" t="s">
        <v>917</v>
      </c>
      <c r="C247">
        <v>31</v>
      </c>
    </row>
    <row r="248" spans="1:3" x14ac:dyDescent="0.2">
      <c r="A248">
        <v>20100</v>
      </c>
      <c r="B248" t="s">
        <v>5543</v>
      </c>
      <c r="C248">
        <v>1</v>
      </c>
    </row>
    <row r="249" spans="1:3" x14ac:dyDescent="0.2">
      <c r="A249">
        <v>20100</v>
      </c>
      <c r="B249" t="s">
        <v>5544</v>
      </c>
      <c r="C249">
        <v>4</v>
      </c>
    </row>
    <row r="250" spans="1:3" x14ac:dyDescent="0.2">
      <c r="A250">
        <v>20100</v>
      </c>
      <c r="B250" t="s">
        <v>5545</v>
      </c>
      <c r="C250">
        <v>1</v>
      </c>
    </row>
    <row r="251" spans="1:3" x14ac:dyDescent="0.2">
      <c r="A251">
        <v>20100</v>
      </c>
      <c r="B251" t="s">
        <v>5546</v>
      </c>
      <c r="C251">
        <v>2</v>
      </c>
    </row>
    <row r="252" spans="1:3" x14ac:dyDescent="0.2">
      <c r="A252">
        <v>20100</v>
      </c>
      <c r="B252" t="s">
        <v>5547</v>
      </c>
      <c r="C252">
        <v>1</v>
      </c>
    </row>
    <row r="253" spans="1:3" x14ac:dyDescent="0.2">
      <c r="A253">
        <v>20100</v>
      </c>
      <c r="B253" t="s">
        <v>5548</v>
      </c>
      <c r="C253">
        <v>1</v>
      </c>
    </row>
    <row r="254" spans="1:3" x14ac:dyDescent="0.2">
      <c r="A254">
        <v>20100</v>
      </c>
      <c r="B254" t="s">
        <v>921</v>
      </c>
      <c r="C254">
        <v>31</v>
      </c>
    </row>
    <row r="255" spans="1:3" x14ac:dyDescent="0.2">
      <c r="A255">
        <v>20100</v>
      </c>
      <c r="B255" t="s">
        <v>922</v>
      </c>
      <c r="C255">
        <v>22</v>
      </c>
    </row>
    <row r="256" spans="1:3" x14ac:dyDescent="0.2">
      <c r="A256">
        <v>20100</v>
      </c>
      <c r="B256" t="s">
        <v>5549</v>
      </c>
      <c r="C256">
        <v>1</v>
      </c>
    </row>
    <row r="257" spans="1:3" x14ac:dyDescent="0.2">
      <c r="A257">
        <v>20100</v>
      </c>
      <c r="B257" t="s">
        <v>5550</v>
      </c>
      <c r="C257">
        <v>1</v>
      </c>
    </row>
    <row r="258" spans="1:3" x14ac:dyDescent="0.2">
      <c r="A258">
        <v>20100</v>
      </c>
      <c r="B258" t="s">
        <v>5551</v>
      </c>
      <c r="C258">
        <v>1</v>
      </c>
    </row>
    <row r="259" spans="1:3" x14ac:dyDescent="0.2">
      <c r="A259">
        <v>60100</v>
      </c>
      <c r="B259" t="s">
        <v>5552</v>
      </c>
      <c r="C259">
        <v>1</v>
      </c>
    </row>
    <row r="260" spans="1:3" x14ac:dyDescent="0.2">
      <c r="A260">
        <v>60100</v>
      </c>
      <c r="B260" t="s">
        <v>13</v>
      </c>
      <c r="C260">
        <v>2</v>
      </c>
    </row>
    <row r="261" spans="1:3" x14ac:dyDescent="0.2">
      <c r="A261">
        <v>60100</v>
      </c>
      <c r="B261" t="s">
        <v>14</v>
      </c>
      <c r="C261">
        <v>4</v>
      </c>
    </row>
    <row r="262" spans="1:3" x14ac:dyDescent="0.2">
      <c r="A262">
        <v>60100</v>
      </c>
      <c r="B262" t="s">
        <v>22</v>
      </c>
      <c r="C262">
        <v>8</v>
      </c>
    </row>
    <row r="263" spans="1:3" x14ac:dyDescent="0.2">
      <c r="A263">
        <v>60100</v>
      </c>
      <c r="B263" t="s">
        <v>29</v>
      </c>
      <c r="C263">
        <v>1</v>
      </c>
    </row>
    <row r="264" spans="1:3" x14ac:dyDescent="0.2">
      <c r="A264">
        <v>60100</v>
      </c>
      <c r="B264" t="s">
        <v>5553</v>
      </c>
      <c r="C264">
        <v>3</v>
      </c>
    </row>
    <row r="265" spans="1:3" x14ac:dyDescent="0.2">
      <c r="A265">
        <v>60100</v>
      </c>
      <c r="B265" t="s">
        <v>68</v>
      </c>
      <c r="C265">
        <v>4</v>
      </c>
    </row>
    <row r="266" spans="1:3" x14ac:dyDescent="0.2">
      <c r="A266">
        <v>60100</v>
      </c>
      <c r="B266" t="s">
        <v>5554</v>
      </c>
      <c r="C266">
        <v>3</v>
      </c>
    </row>
    <row r="267" spans="1:3" x14ac:dyDescent="0.2">
      <c r="A267">
        <v>60100</v>
      </c>
      <c r="B267" t="s">
        <v>86</v>
      </c>
      <c r="C267">
        <v>1</v>
      </c>
    </row>
    <row r="268" spans="1:3" x14ac:dyDescent="0.2">
      <c r="A268">
        <v>60100</v>
      </c>
      <c r="B268" t="s">
        <v>102</v>
      </c>
      <c r="C268">
        <v>1</v>
      </c>
    </row>
    <row r="269" spans="1:3" x14ac:dyDescent="0.2">
      <c r="A269">
        <v>60100</v>
      </c>
      <c r="B269" t="s">
        <v>112</v>
      </c>
      <c r="C269">
        <v>1</v>
      </c>
    </row>
    <row r="270" spans="1:3" x14ac:dyDescent="0.2">
      <c r="A270">
        <v>60100</v>
      </c>
      <c r="B270" t="s">
        <v>5555</v>
      </c>
      <c r="C270">
        <v>2</v>
      </c>
    </row>
    <row r="271" spans="1:3" x14ac:dyDescent="0.2">
      <c r="A271">
        <v>60100</v>
      </c>
      <c r="B271" t="s">
        <v>155</v>
      </c>
      <c r="C271">
        <v>2</v>
      </c>
    </row>
    <row r="272" spans="1:3" x14ac:dyDescent="0.2">
      <c r="A272">
        <v>60100</v>
      </c>
      <c r="B272" t="s">
        <v>5556</v>
      </c>
      <c r="C272">
        <v>2</v>
      </c>
    </row>
    <row r="273" spans="1:3" x14ac:dyDescent="0.2">
      <c r="A273">
        <v>60100</v>
      </c>
      <c r="B273" t="s">
        <v>5557</v>
      </c>
      <c r="C273">
        <v>7</v>
      </c>
    </row>
    <row r="274" spans="1:3" x14ac:dyDescent="0.2">
      <c r="A274">
        <v>60100</v>
      </c>
      <c r="B274" t="s">
        <v>5427</v>
      </c>
      <c r="C274">
        <v>1</v>
      </c>
    </row>
    <row r="275" spans="1:3" x14ac:dyDescent="0.2">
      <c r="A275">
        <v>60100</v>
      </c>
      <c r="B275" t="s">
        <v>5558</v>
      </c>
      <c r="C275">
        <v>1</v>
      </c>
    </row>
    <row r="276" spans="1:3" x14ac:dyDescent="0.2">
      <c r="A276">
        <v>60100</v>
      </c>
      <c r="B276" t="s">
        <v>250</v>
      </c>
      <c r="C276">
        <v>1</v>
      </c>
    </row>
    <row r="277" spans="1:3" x14ac:dyDescent="0.2">
      <c r="A277">
        <v>60100</v>
      </c>
      <c r="B277" t="s">
        <v>5559</v>
      </c>
      <c r="C277">
        <v>1</v>
      </c>
    </row>
    <row r="278" spans="1:3" x14ac:dyDescent="0.2">
      <c r="A278">
        <v>60100</v>
      </c>
      <c r="B278" t="s">
        <v>264</v>
      </c>
      <c r="C278">
        <v>3</v>
      </c>
    </row>
    <row r="279" spans="1:3" x14ac:dyDescent="0.2">
      <c r="A279">
        <v>60100</v>
      </c>
      <c r="B279" t="s">
        <v>265</v>
      </c>
      <c r="C279">
        <v>1</v>
      </c>
    </row>
    <row r="280" spans="1:3" x14ac:dyDescent="0.2">
      <c r="A280">
        <v>60100</v>
      </c>
      <c r="B280" t="s">
        <v>267</v>
      </c>
      <c r="C280">
        <v>1</v>
      </c>
    </row>
    <row r="281" spans="1:3" x14ac:dyDescent="0.2">
      <c r="A281">
        <v>60100</v>
      </c>
      <c r="B281" t="s">
        <v>5560</v>
      </c>
      <c r="C281">
        <v>3</v>
      </c>
    </row>
    <row r="282" spans="1:3" x14ac:dyDescent="0.2">
      <c r="A282">
        <v>60100</v>
      </c>
      <c r="B282" t="s">
        <v>300</v>
      </c>
      <c r="C282">
        <v>21</v>
      </c>
    </row>
    <row r="283" spans="1:3" x14ac:dyDescent="0.2">
      <c r="A283">
        <v>60100</v>
      </c>
      <c r="B283" t="s">
        <v>5561</v>
      </c>
      <c r="C283">
        <v>1</v>
      </c>
    </row>
    <row r="284" spans="1:3" x14ac:dyDescent="0.2">
      <c r="A284">
        <v>60100</v>
      </c>
      <c r="B284" t="s">
        <v>310</v>
      </c>
      <c r="C284">
        <v>19</v>
      </c>
    </row>
    <row r="285" spans="1:3" x14ac:dyDescent="0.2">
      <c r="A285">
        <v>60100</v>
      </c>
      <c r="B285" t="s">
        <v>5562</v>
      </c>
      <c r="C285">
        <v>1</v>
      </c>
    </row>
    <row r="286" spans="1:3" x14ac:dyDescent="0.2">
      <c r="A286">
        <v>60100</v>
      </c>
      <c r="B286" t="s">
        <v>333</v>
      </c>
      <c r="C286">
        <v>11</v>
      </c>
    </row>
    <row r="287" spans="1:3" x14ac:dyDescent="0.2">
      <c r="A287">
        <v>60100</v>
      </c>
      <c r="B287" t="s">
        <v>5563</v>
      </c>
      <c r="C287">
        <v>1</v>
      </c>
    </row>
    <row r="288" spans="1:3" x14ac:dyDescent="0.2">
      <c r="A288">
        <v>60100</v>
      </c>
      <c r="B288" t="s">
        <v>5564</v>
      </c>
      <c r="C288">
        <v>1</v>
      </c>
    </row>
    <row r="289" spans="1:3" x14ac:dyDescent="0.2">
      <c r="A289">
        <v>60100</v>
      </c>
      <c r="B289" t="s">
        <v>340</v>
      </c>
      <c r="C289">
        <v>1</v>
      </c>
    </row>
    <row r="290" spans="1:3" x14ac:dyDescent="0.2">
      <c r="A290">
        <v>60100</v>
      </c>
      <c r="B290" t="s">
        <v>5565</v>
      </c>
      <c r="C290">
        <v>1</v>
      </c>
    </row>
    <row r="291" spans="1:3" x14ac:dyDescent="0.2">
      <c r="A291">
        <v>60100</v>
      </c>
      <c r="B291" t="s">
        <v>349</v>
      </c>
      <c r="C291">
        <v>25</v>
      </c>
    </row>
    <row r="292" spans="1:3" x14ac:dyDescent="0.2">
      <c r="A292">
        <v>60100</v>
      </c>
      <c r="B292" t="s">
        <v>371</v>
      </c>
      <c r="C292">
        <v>1</v>
      </c>
    </row>
    <row r="293" spans="1:3" x14ac:dyDescent="0.2">
      <c r="A293">
        <v>60100</v>
      </c>
      <c r="B293" t="s">
        <v>5566</v>
      </c>
      <c r="C293">
        <v>1</v>
      </c>
    </row>
    <row r="294" spans="1:3" x14ac:dyDescent="0.2">
      <c r="A294">
        <v>60100</v>
      </c>
      <c r="B294" t="s">
        <v>5567</v>
      </c>
      <c r="C294">
        <v>1</v>
      </c>
    </row>
    <row r="295" spans="1:3" x14ac:dyDescent="0.2">
      <c r="A295">
        <v>60100</v>
      </c>
      <c r="B295" t="s">
        <v>451</v>
      </c>
      <c r="C295">
        <v>1</v>
      </c>
    </row>
    <row r="296" spans="1:3" x14ac:dyDescent="0.2">
      <c r="A296">
        <v>60100</v>
      </c>
      <c r="B296" t="s">
        <v>5568</v>
      </c>
      <c r="C296">
        <v>1</v>
      </c>
    </row>
    <row r="297" spans="1:3" x14ac:dyDescent="0.2">
      <c r="A297">
        <v>60100</v>
      </c>
      <c r="B297" t="s">
        <v>464</v>
      </c>
      <c r="C297">
        <v>21</v>
      </c>
    </row>
    <row r="298" spans="1:3" x14ac:dyDescent="0.2">
      <c r="A298">
        <v>60100</v>
      </c>
      <c r="B298" t="s">
        <v>5569</v>
      </c>
      <c r="C298">
        <v>1</v>
      </c>
    </row>
    <row r="299" spans="1:3" x14ac:dyDescent="0.2">
      <c r="A299">
        <v>60100</v>
      </c>
      <c r="B299" t="s">
        <v>5570</v>
      </c>
      <c r="C299">
        <v>2</v>
      </c>
    </row>
    <row r="300" spans="1:3" x14ac:dyDescent="0.2">
      <c r="A300">
        <v>60100</v>
      </c>
      <c r="B300" t="s">
        <v>5571</v>
      </c>
      <c r="C300">
        <v>1</v>
      </c>
    </row>
    <row r="301" spans="1:3" x14ac:dyDescent="0.2">
      <c r="A301">
        <v>60100</v>
      </c>
      <c r="B301" t="s">
        <v>524</v>
      </c>
      <c r="C301">
        <v>13</v>
      </c>
    </row>
    <row r="302" spans="1:3" x14ac:dyDescent="0.2">
      <c r="A302">
        <v>60100</v>
      </c>
      <c r="B302" t="s">
        <v>5572</v>
      </c>
      <c r="C302">
        <v>1</v>
      </c>
    </row>
    <row r="303" spans="1:3" x14ac:dyDescent="0.2">
      <c r="A303">
        <v>60100</v>
      </c>
      <c r="B303" t="s">
        <v>5573</v>
      </c>
      <c r="C303">
        <v>1</v>
      </c>
    </row>
    <row r="304" spans="1:3" x14ac:dyDescent="0.2">
      <c r="A304">
        <v>60100</v>
      </c>
      <c r="B304" t="s">
        <v>5574</v>
      </c>
      <c r="C304">
        <v>2</v>
      </c>
    </row>
    <row r="305" spans="1:3" x14ac:dyDescent="0.2">
      <c r="A305">
        <v>60100</v>
      </c>
      <c r="B305" t="s">
        <v>5575</v>
      </c>
      <c r="C305">
        <v>1</v>
      </c>
    </row>
    <row r="306" spans="1:3" x14ac:dyDescent="0.2">
      <c r="A306">
        <v>60100</v>
      </c>
      <c r="B306" t="s">
        <v>586</v>
      </c>
      <c r="C306">
        <v>2</v>
      </c>
    </row>
    <row r="307" spans="1:3" x14ac:dyDescent="0.2">
      <c r="A307">
        <v>60100</v>
      </c>
      <c r="B307" t="s">
        <v>5576</v>
      </c>
      <c r="C307">
        <v>2</v>
      </c>
    </row>
    <row r="308" spans="1:3" x14ac:dyDescent="0.2">
      <c r="A308">
        <v>60100</v>
      </c>
      <c r="B308" t="s">
        <v>591</v>
      </c>
      <c r="C308">
        <v>29</v>
      </c>
    </row>
    <row r="309" spans="1:3" x14ac:dyDescent="0.2">
      <c r="A309">
        <v>60100</v>
      </c>
      <c r="B309" t="s">
        <v>5577</v>
      </c>
      <c r="C309">
        <v>1</v>
      </c>
    </row>
    <row r="310" spans="1:3" x14ac:dyDescent="0.2">
      <c r="A310">
        <v>60100</v>
      </c>
      <c r="B310" t="s">
        <v>5578</v>
      </c>
      <c r="C310">
        <v>1</v>
      </c>
    </row>
    <row r="311" spans="1:3" x14ac:dyDescent="0.2">
      <c r="A311">
        <v>60100</v>
      </c>
      <c r="B311" t="s">
        <v>624</v>
      </c>
      <c r="C311">
        <v>3</v>
      </c>
    </row>
    <row r="312" spans="1:3" x14ac:dyDescent="0.2">
      <c r="A312">
        <v>60100</v>
      </c>
      <c r="B312" t="s">
        <v>5579</v>
      </c>
      <c r="C312">
        <v>1</v>
      </c>
    </row>
    <row r="313" spans="1:3" x14ac:dyDescent="0.2">
      <c r="A313">
        <v>60100</v>
      </c>
      <c r="B313" t="s">
        <v>5580</v>
      </c>
      <c r="C313">
        <v>1</v>
      </c>
    </row>
    <row r="314" spans="1:3" x14ac:dyDescent="0.2">
      <c r="A314">
        <v>60100</v>
      </c>
      <c r="B314" t="s">
        <v>658</v>
      </c>
      <c r="C314">
        <v>1</v>
      </c>
    </row>
    <row r="315" spans="1:3" x14ac:dyDescent="0.2">
      <c r="A315">
        <v>60100</v>
      </c>
      <c r="B315" t="s">
        <v>678</v>
      </c>
      <c r="C315">
        <v>3</v>
      </c>
    </row>
    <row r="316" spans="1:3" x14ac:dyDescent="0.2">
      <c r="A316">
        <v>60100</v>
      </c>
      <c r="B316" t="s">
        <v>5527</v>
      </c>
      <c r="C316">
        <v>1</v>
      </c>
    </row>
    <row r="317" spans="1:3" x14ac:dyDescent="0.2">
      <c r="A317">
        <v>60100</v>
      </c>
      <c r="B317" t="s">
        <v>5581</v>
      </c>
      <c r="C317">
        <v>2</v>
      </c>
    </row>
    <row r="318" spans="1:3" x14ac:dyDescent="0.2">
      <c r="A318">
        <v>60100</v>
      </c>
      <c r="B318" t="s">
        <v>725</v>
      </c>
      <c r="C318">
        <v>11</v>
      </c>
    </row>
    <row r="319" spans="1:3" x14ac:dyDescent="0.2">
      <c r="A319">
        <v>60100</v>
      </c>
      <c r="B319" t="s">
        <v>744</v>
      </c>
      <c r="C319">
        <v>19</v>
      </c>
    </row>
    <row r="320" spans="1:3" x14ac:dyDescent="0.2">
      <c r="A320">
        <v>60100</v>
      </c>
      <c r="B320" t="s">
        <v>5582</v>
      </c>
      <c r="C320">
        <v>3</v>
      </c>
    </row>
    <row r="321" spans="1:3" x14ac:dyDescent="0.2">
      <c r="A321">
        <v>60100</v>
      </c>
      <c r="B321" t="s">
        <v>753</v>
      </c>
      <c r="C321">
        <v>42</v>
      </c>
    </row>
    <row r="322" spans="1:3" x14ac:dyDescent="0.2">
      <c r="A322">
        <v>60100</v>
      </c>
      <c r="B322" t="s">
        <v>758</v>
      </c>
      <c r="C322">
        <v>1</v>
      </c>
    </row>
    <row r="323" spans="1:3" x14ac:dyDescent="0.2">
      <c r="A323">
        <v>60100</v>
      </c>
      <c r="B323" t="s">
        <v>760</v>
      </c>
      <c r="C323">
        <v>3</v>
      </c>
    </row>
    <row r="324" spans="1:3" x14ac:dyDescent="0.2">
      <c r="A324">
        <v>60100</v>
      </c>
      <c r="B324" t="s">
        <v>761</v>
      </c>
      <c r="C324">
        <v>1</v>
      </c>
    </row>
    <row r="325" spans="1:3" x14ac:dyDescent="0.2">
      <c r="A325">
        <v>60100</v>
      </c>
      <c r="B325" t="s">
        <v>765</v>
      </c>
      <c r="C325">
        <v>5</v>
      </c>
    </row>
    <row r="326" spans="1:3" x14ac:dyDescent="0.2">
      <c r="A326">
        <v>60100</v>
      </c>
      <c r="B326" t="s">
        <v>5583</v>
      </c>
      <c r="C326">
        <v>1</v>
      </c>
    </row>
    <row r="327" spans="1:3" x14ac:dyDescent="0.2">
      <c r="A327">
        <v>60100</v>
      </c>
      <c r="B327" t="s">
        <v>778</v>
      </c>
      <c r="C327">
        <v>1</v>
      </c>
    </row>
    <row r="328" spans="1:3" x14ac:dyDescent="0.2">
      <c r="A328">
        <v>60100</v>
      </c>
      <c r="B328" t="s">
        <v>795</v>
      </c>
      <c r="C328">
        <v>1</v>
      </c>
    </row>
    <row r="329" spans="1:3" x14ac:dyDescent="0.2">
      <c r="A329">
        <v>60100</v>
      </c>
      <c r="B329" t="s">
        <v>798</v>
      </c>
      <c r="C329">
        <v>27</v>
      </c>
    </row>
    <row r="330" spans="1:3" x14ac:dyDescent="0.2">
      <c r="A330">
        <v>60100</v>
      </c>
      <c r="B330" t="s">
        <v>5584</v>
      </c>
      <c r="C330">
        <v>8</v>
      </c>
    </row>
    <row r="331" spans="1:3" x14ac:dyDescent="0.2">
      <c r="A331">
        <v>60100</v>
      </c>
      <c r="B331" t="s">
        <v>5585</v>
      </c>
      <c r="C331">
        <v>1</v>
      </c>
    </row>
    <row r="332" spans="1:3" x14ac:dyDescent="0.2">
      <c r="A332">
        <v>60100</v>
      </c>
      <c r="B332" t="s">
        <v>5586</v>
      </c>
      <c r="C332">
        <v>1</v>
      </c>
    </row>
    <row r="333" spans="1:3" x14ac:dyDescent="0.2">
      <c r="A333">
        <v>60100</v>
      </c>
      <c r="B333" t="s">
        <v>801</v>
      </c>
      <c r="C333">
        <v>4</v>
      </c>
    </row>
    <row r="334" spans="1:3" x14ac:dyDescent="0.2">
      <c r="A334">
        <v>60100</v>
      </c>
      <c r="B334" t="s">
        <v>5587</v>
      </c>
      <c r="C334">
        <v>2</v>
      </c>
    </row>
    <row r="335" spans="1:3" x14ac:dyDescent="0.2">
      <c r="A335">
        <v>60100</v>
      </c>
      <c r="B335" t="s">
        <v>809</v>
      </c>
      <c r="C335">
        <v>42</v>
      </c>
    </row>
    <row r="336" spans="1:3" x14ac:dyDescent="0.2">
      <c r="A336">
        <v>60100</v>
      </c>
      <c r="B336" t="s">
        <v>5588</v>
      </c>
      <c r="C336">
        <v>2</v>
      </c>
    </row>
    <row r="337" spans="1:3" x14ac:dyDescent="0.2">
      <c r="A337">
        <v>60100</v>
      </c>
      <c r="B337" t="s">
        <v>5589</v>
      </c>
      <c r="C337">
        <v>2</v>
      </c>
    </row>
    <row r="338" spans="1:3" x14ac:dyDescent="0.2">
      <c r="A338">
        <v>60100</v>
      </c>
      <c r="B338" t="s">
        <v>5590</v>
      </c>
      <c r="C338">
        <v>1</v>
      </c>
    </row>
    <row r="339" spans="1:3" x14ac:dyDescent="0.2">
      <c r="A339">
        <v>60100</v>
      </c>
      <c r="B339" t="s">
        <v>5591</v>
      </c>
      <c r="C339">
        <v>2</v>
      </c>
    </row>
    <row r="340" spans="1:3" x14ac:dyDescent="0.2">
      <c r="A340">
        <v>60100</v>
      </c>
      <c r="B340" t="s">
        <v>5592</v>
      </c>
      <c r="C340">
        <v>1</v>
      </c>
    </row>
    <row r="341" spans="1:3" x14ac:dyDescent="0.2">
      <c r="A341">
        <v>60100</v>
      </c>
      <c r="B341" t="s">
        <v>5593</v>
      </c>
      <c r="C341">
        <v>1</v>
      </c>
    </row>
    <row r="342" spans="1:3" x14ac:dyDescent="0.2">
      <c r="A342">
        <v>60100</v>
      </c>
      <c r="B342" t="s">
        <v>900</v>
      </c>
      <c r="C342">
        <v>1</v>
      </c>
    </row>
    <row r="343" spans="1:3" x14ac:dyDescent="0.2">
      <c r="A343">
        <v>60100</v>
      </c>
      <c r="B343" t="s">
        <v>5594</v>
      </c>
      <c r="C343">
        <v>1</v>
      </c>
    </row>
    <row r="344" spans="1:3" x14ac:dyDescent="0.2">
      <c r="A344">
        <v>60100</v>
      </c>
      <c r="B344" t="s">
        <v>928</v>
      </c>
      <c r="C344">
        <v>1</v>
      </c>
    </row>
    <row r="345" spans="1:3" x14ac:dyDescent="0.2">
      <c r="A345">
        <v>60100</v>
      </c>
      <c r="B345" t="s">
        <v>5595</v>
      </c>
      <c r="C345">
        <v>1</v>
      </c>
    </row>
    <row r="346" spans="1:3" x14ac:dyDescent="0.2">
      <c r="A346">
        <v>70100</v>
      </c>
      <c r="B346">
        <v>2</v>
      </c>
      <c r="C346">
        <v>1</v>
      </c>
    </row>
    <row r="347" spans="1:3" x14ac:dyDescent="0.2">
      <c r="A347">
        <v>70100</v>
      </c>
      <c r="B347" s="15">
        <v>37326</v>
      </c>
      <c r="C347">
        <v>1</v>
      </c>
    </row>
    <row r="348" spans="1:3" x14ac:dyDescent="0.2">
      <c r="A348">
        <v>70100</v>
      </c>
      <c r="B348" t="s">
        <v>14</v>
      </c>
      <c r="C348">
        <v>8</v>
      </c>
    </row>
    <row r="349" spans="1:3" x14ac:dyDescent="0.2">
      <c r="A349">
        <v>70100</v>
      </c>
      <c r="B349" t="s">
        <v>5596</v>
      </c>
      <c r="C349">
        <v>1</v>
      </c>
    </row>
    <row r="350" spans="1:3" x14ac:dyDescent="0.2">
      <c r="A350">
        <v>70100</v>
      </c>
      <c r="B350" t="s">
        <v>22</v>
      </c>
      <c r="C350">
        <v>26</v>
      </c>
    </row>
    <row r="351" spans="1:3" x14ac:dyDescent="0.2">
      <c r="A351">
        <v>70100</v>
      </c>
      <c r="B351" t="s">
        <v>5597</v>
      </c>
      <c r="C351">
        <v>1</v>
      </c>
    </row>
    <row r="352" spans="1:3" x14ac:dyDescent="0.2">
      <c r="A352">
        <v>70100</v>
      </c>
      <c r="B352" t="s">
        <v>50</v>
      </c>
      <c r="C352">
        <v>5</v>
      </c>
    </row>
    <row r="353" spans="1:3" x14ac:dyDescent="0.2">
      <c r="A353">
        <v>70100</v>
      </c>
      <c r="B353" t="s">
        <v>5598</v>
      </c>
      <c r="C353">
        <v>2</v>
      </c>
    </row>
    <row r="354" spans="1:3" x14ac:dyDescent="0.2">
      <c r="A354">
        <v>70100</v>
      </c>
      <c r="B354" t="s">
        <v>102</v>
      </c>
      <c r="C354">
        <v>6</v>
      </c>
    </row>
    <row r="355" spans="1:3" x14ac:dyDescent="0.2">
      <c r="A355">
        <v>70100</v>
      </c>
      <c r="B355" t="s">
        <v>5599</v>
      </c>
      <c r="C355">
        <v>1</v>
      </c>
    </row>
    <row r="356" spans="1:3" x14ac:dyDescent="0.2">
      <c r="A356">
        <v>70100</v>
      </c>
      <c r="B356" t="s">
        <v>110</v>
      </c>
      <c r="C356">
        <v>1</v>
      </c>
    </row>
    <row r="357" spans="1:3" x14ac:dyDescent="0.2">
      <c r="A357">
        <v>70100</v>
      </c>
      <c r="B357" t="s">
        <v>117</v>
      </c>
      <c r="C357">
        <v>1</v>
      </c>
    </row>
    <row r="358" spans="1:3" x14ac:dyDescent="0.2">
      <c r="A358">
        <v>70100</v>
      </c>
      <c r="B358" t="s">
        <v>5600</v>
      </c>
      <c r="C358">
        <v>1</v>
      </c>
    </row>
    <row r="359" spans="1:3" x14ac:dyDescent="0.2">
      <c r="A359">
        <v>70100</v>
      </c>
      <c r="B359" t="s">
        <v>5601</v>
      </c>
      <c r="C359">
        <v>2</v>
      </c>
    </row>
    <row r="360" spans="1:3" x14ac:dyDescent="0.2">
      <c r="A360">
        <v>70100</v>
      </c>
      <c r="B360" t="s">
        <v>187</v>
      </c>
      <c r="C360">
        <v>14</v>
      </c>
    </row>
    <row r="361" spans="1:3" x14ac:dyDescent="0.2">
      <c r="A361">
        <v>70100</v>
      </c>
      <c r="B361" t="s">
        <v>5602</v>
      </c>
      <c r="C361">
        <v>1</v>
      </c>
    </row>
    <row r="362" spans="1:3" x14ac:dyDescent="0.2">
      <c r="A362">
        <v>70100</v>
      </c>
      <c r="B362" t="s">
        <v>5603</v>
      </c>
      <c r="C362">
        <v>2</v>
      </c>
    </row>
    <row r="363" spans="1:3" x14ac:dyDescent="0.2">
      <c r="A363">
        <v>70100</v>
      </c>
      <c r="B363" t="s">
        <v>5604</v>
      </c>
      <c r="C363">
        <v>1</v>
      </c>
    </row>
    <row r="364" spans="1:3" x14ac:dyDescent="0.2">
      <c r="A364">
        <v>70100</v>
      </c>
      <c r="B364" t="s">
        <v>246</v>
      </c>
      <c r="C364">
        <v>1</v>
      </c>
    </row>
    <row r="365" spans="1:3" x14ac:dyDescent="0.2">
      <c r="A365">
        <v>70100</v>
      </c>
      <c r="B365" t="s">
        <v>296</v>
      </c>
      <c r="C365">
        <v>1</v>
      </c>
    </row>
    <row r="366" spans="1:3" x14ac:dyDescent="0.2">
      <c r="A366">
        <v>70100</v>
      </c>
      <c r="B366" t="s">
        <v>5605</v>
      </c>
      <c r="C366">
        <v>1</v>
      </c>
    </row>
    <row r="367" spans="1:3" x14ac:dyDescent="0.2">
      <c r="A367">
        <v>70100</v>
      </c>
      <c r="B367" t="s">
        <v>310</v>
      </c>
      <c r="C367">
        <v>1</v>
      </c>
    </row>
    <row r="368" spans="1:3" x14ac:dyDescent="0.2">
      <c r="A368">
        <v>70100</v>
      </c>
      <c r="B368" t="s">
        <v>337</v>
      </c>
      <c r="C368">
        <v>7</v>
      </c>
    </row>
    <row r="369" spans="1:3" x14ac:dyDescent="0.2">
      <c r="A369">
        <v>70100</v>
      </c>
      <c r="B369" t="s">
        <v>5606</v>
      </c>
      <c r="C369">
        <v>3</v>
      </c>
    </row>
    <row r="370" spans="1:3" x14ac:dyDescent="0.2">
      <c r="A370">
        <v>70100</v>
      </c>
      <c r="B370" t="s">
        <v>5607</v>
      </c>
      <c r="C370">
        <v>2</v>
      </c>
    </row>
    <row r="371" spans="1:3" x14ac:dyDescent="0.2">
      <c r="A371">
        <v>70100</v>
      </c>
      <c r="B371" t="s">
        <v>5608</v>
      </c>
      <c r="C371">
        <v>3</v>
      </c>
    </row>
    <row r="372" spans="1:3" x14ac:dyDescent="0.2">
      <c r="A372">
        <v>70100</v>
      </c>
      <c r="B372" t="s">
        <v>5609</v>
      </c>
      <c r="C372">
        <v>1</v>
      </c>
    </row>
    <row r="373" spans="1:3" x14ac:dyDescent="0.2">
      <c r="A373">
        <v>70100</v>
      </c>
      <c r="B373" t="s">
        <v>488</v>
      </c>
      <c r="C373">
        <v>56</v>
      </c>
    </row>
    <row r="374" spans="1:3" x14ac:dyDescent="0.2">
      <c r="A374">
        <v>70100</v>
      </c>
      <c r="B374" t="s">
        <v>510</v>
      </c>
      <c r="C374">
        <v>26</v>
      </c>
    </row>
    <row r="375" spans="1:3" x14ac:dyDescent="0.2">
      <c r="A375">
        <v>70100</v>
      </c>
      <c r="B375" t="s">
        <v>5610</v>
      </c>
      <c r="C375">
        <v>2</v>
      </c>
    </row>
    <row r="376" spans="1:3" x14ac:dyDescent="0.2">
      <c r="A376">
        <v>70100</v>
      </c>
      <c r="B376" t="s">
        <v>5611</v>
      </c>
      <c r="C376">
        <v>1</v>
      </c>
    </row>
    <row r="377" spans="1:3" x14ac:dyDescent="0.2">
      <c r="A377">
        <v>70100</v>
      </c>
      <c r="B377" t="s">
        <v>5612</v>
      </c>
      <c r="C377">
        <v>1</v>
      </c>
    </row>
    <row r="378" spans="1:3" x14ac:dyDescent="0.2">
      <c r="A378">
        <v>70100</v>
      </c>
      <c r="B378" t="s">
        <v>5613</v>
      </c>
      <c r="C378">
        <v>1</v>
      </c>
    </row>
    <row r="379" spans="1:3" x14ac:dyDescent="0.2">
      <c r="A379">
        <v>70100</v>
      </c>
      <c r="B379" t="s">
        <v>5614</v>
      </c>
      <c r="C379">
        <v>1</v>
      </c>
    </row>
    <row r="380" spans="1:3" x14ac:dyDescent="0.2">
      <c r="A380">
        <v>70100</v>
      </c>
      <c r="B380" t="s">
        <v>5615</v>
      </c>
      <c r="C380">
        <v>1</v>
      </c>
    </row>
    <row r="381" spans="1:3" x14ac:dyDescent="0.2">
      <c r="A381">
        <v>70100</v>
      </c>
      <c r="B381" t="s">
        <v>619</v>
      </c>
      <c r="C381">
        <v>1</v>
      </c>
    </row>
    <row r="382" spans="1:3" x14ac:dyDescent="0.2">
      <c r="A382">
        <v>70100</v>
      </c>
      <c r="B382" t="s">
        <v>625</v>
      </c>
      <c r="C382">
        <v>19</v>
      </c>
    </row>
    <row r="383" spans="1:3" x14ac:dyDescent="0.2">
      <c r="A383">
        <v>70100</v>
      </c>
      <c r="B383" t="s">
        <v>655</v>
      </c>
      <c r="C383">
        <v>47</v>
      </c>
    </row>
    <row r="384" spans="1:3" x14ac:dyDescent="0.2">
      <c r="A384">
        <v>70100</v>
      </c>
      <c r="B384" t="s">
        <v>5616</v>
      </c>
      <c r="C384">
        <v>2</v>
      </c>
    </row>
    <row r="385" spans="1:3" x14ac:dyDescent="0.2">
      <c r="A385">
        <v>70100</v>
      </c>
      <c r="B385" t="s">
        <v>728</v>
      </c>
      <c r="C385">
        <v>5</v>
      </c>
    </row>
    <row r="386" spans="1:3" x14ac:dyDescent="0.2">
      <c r="A386">
        <v>70100</v>
      </c>
      <c r="B386" t="s">
        <v>5457</v>
      </c>
      <c r="C386">
        <v>1</v>
      </c>
    </row>
    <row r="387" spans="1:3" x14ac:dyDescent="0.2">
      <c r="A387">
        <v>70100</v>
      </c>
      <c r="B387" t="s">
        <v>5458</v>
      </c>
      <c r="C387">
        <v>10</v>
      </c>
    </row>
    <row r="388" spans="1:3" x14ac:dyDescent="0.2">
      <c r="A388">
        <v>70100</v>
      </c>
      <c r="B388" t="s">
        <v>761</v>
      </c>
      <c r="C388">
        <v>2</v>
      </c>
    </row>
    <row r="389" spans="1:3" x14ac:dyDescent="0.2">
      <c r="A389">
        <v>70100</v>
      </c>
      <c r="B389" t="s">
        <v>765</v>
      </c>
      <c r="C389">
        <v>7</v>
      </c>
    </row>
    <row r="390" spans="1:3" x14ac:dyDescent="0.2">
      <c r="A390">
        <v>70100</v>
      </c>
      <c r="B390" t="s">
        <v>5617</v>
      </c>
      <c r="C390">
        <v>6</v>
      </c>
    </row>
    <row r="391" spans="1:3" x14ac:dyDescent="0.2">
      <c r="A391">
        <v>70100</v>
      </c>
      <c r="B391" t="s">
        <v>5618</v>
      </c>
      <c r="C391">
        <v>4</v>
      </c>
    </row>
    <row r="392" spans="1:3" x14ac:dyDescent="0.2">
      <c r="A392">
        <v>70100</v>
      </c>
      <c r="B392" t="s">
        <v>5619</v>
      </c>
      <c r="C392">
        <v>1</v>
      </c>
    </row>
    <row r="393" spans="1:3" x14ac:dyDescent="0.2">
      <c r="A393">
        <v>70100</v>
      </c>
      <c r="B393" t="s">
        <v>5620</v>
      </c>
      <c r="C393">
        <v>1</v>
      </c>
    </row>
    <row r="394" spans="1:3" x14ac:dyDescent="0.2">
      <c r="A394">
        <v>70100</v>
      </c>
      <c r="B394" t="s">
        <v>795</v>
      </c>
      <c r="C394">
        <v>1</v>
      </c>
    </row>
    <row r="395" spans="1:3" x14ac:dyDescent="0.2">
      <c r="A395">
        <v>70100</v>
      </c>
      <c r="B395" t="s">
        <v>5621</v>
      </c>
      <c r="C395">
        <v>2</v>
      </c>
    </row>
    <row r="396" spans="1:3" x14ac:dyDescent="0.2">
      <c r="A396">
        <v>70100</v>
      </c>
      <c r="B396" t="s">
        <v>5622</v>
      </c>
      <c r="C396">
        <v>5</v>
      </c>
    </row>
    <row r="397" spans="1:3" x14ac:dyDescent="0.2">
      <c r="A397">
        <v>70100</v>
      </c>
      <c r="B397" t="s">
        <v>853</v>
      </c>
      <c r="C397">
        <v>3</v>
      </c>
    </row>
    <row r="398" spans="1:3" x14ac:dyDescent="0.2">
      <c r="A398">
        <v>70100</v>
      </c>
      <c r="B398" t="s">
        <v>5623</v>
      </c>
      <c r="C398">
        <v>1</v>
      </c>
    </row>
    <row r="399" spans="1:3" x14ac:dyDescent="0.2">
      <c r="A399">
        <v>70100</v>
      </c>
      <c r="B399" t="s">
        <v>868</v>
      </c>
      <c r="C399">
        <v>6</v>
      </c>
    </row>
    <row r="400" spans="1:3" x14ac:dyDescent="0.2">
      <c r="A400">
        <v>70100</v>
      </c>
      <c r="B400" t="s">
        <v>5624</v>
      </c>
      <c r="C400">
        <v>1</v>
      </c>
    </row>
    <row r="401" spans="1:3" x14ac:dyDescent="0.2">
      <c r="A401">
        <v>70100</v>
      </c>
      <c r="B401" t="s">
        <v>883</v>
      </c>
      <c r="C401">
        <v>1</v>
      </c>
    </row>
    <row r="402" spans="1:3" x14ac:dyDescent="0.2">
      <c r="A402">
        <v>70100</v>
      </c>
      <c r="B402" t="s">
        <v>890</v>
      </c>
      <c r="C402">
        <v>5</v>
      </c>
    </row>
    <row r="403" spans="1:3" x14ac:dyDescent="0.2">
      <c r="A403">
        <v>70100</v>
      </c>
      <c r="B403" t="s">
        <v>5625</v>
      </c>
      <c r="C403">
        <v>2</v>
      </c>
    </row>
    <row r="404" spans="1:3" x14ac:dyDescent="0.2">
      <c r="A404">
        <v>70100</v>
      </c>
      <c r="B404" t="s">
        <v>5626</v>
      </c>
      <c r="C404">
        <v>1</v>
      </c>
    </row>
    <row r="405" spans="1:3" x14ac:dyDescent="0.2">
      <c r="A405">
        <v>70100</v>
      </c>
      <c r="B405" t="s">
        <v>5627</v>
      </c>
      <c r="C405">
        <v>1</v>
      </c>
    </row>
    <row r="406" spans="1:3" x14ac:dyDescent="0.2">
      <c r="A406">
        <v>70100</v>
      </c>
      <c r="B406" t="s">
        <v>5628</v>
      </c>
      <c r="C406">
        <v>1</v>
      </c>
    </row>
    <row r="407" spans="1:3" x14ac:dyDescent="0.2">
      <c r="A407">
        <v>90100</v>
      </c>
      <c r="B407" t="s">
        <v>12</v>
      </c>
      <c r="C407">
        <v>2</v>
      </c>
    </row>
    <row r="408" spans="1:3" x14ac:dyDescent="0.2">
      <c r="A408">
        <v>90100</v>
      </c>
      <c r="B408" t="s">
        <v>14</v>
      </c>
      <c r="C408">
        <v>12</v>
      </c>
    </row>
    <row r="409" spans="1:3" x14ac:dyDescent="0.2">
      <c r="A409">
        <v>90100</v>
      </c>
      <c r="B409" t="s">
        <v>5629</v>
      </c>
      <c r="C409">
        <v>1</v>
      </c>
    </row>
    <row r="410" spans="1:3" x14ac:dyDescent="0.2">
      <c r="A410">
        <v>90100</v>
      </c>
      <c r="B410" t="s">
        <v>64</v>
      </c>
      <c r="C410">
        <v>6</v>
      </c>
    </row>
    <row r="411" spans="1:3" x14ac:dyDescent="0.2">
      <c r="A411">
        <v>90100</v>
      </c>
      <c r="B411" t="s">
        <v>73</v>
      </c>
      <c r="C411">
        <v>10</v>
      </c>
    </row>
    <row r="412" spans="1:3" x14ac:dyDescent="0.2">
      <c r="A412">
        <v>90100</v>
      </c>
      <c r="B412" t="s">
        <v>82</v>
      </c>
      <c r="C412">
        <v>2</v>
      </c>
    </row>
    <row r="413" spans="1:3" x14ac:dyDescent="0.2">
      <c r="A413">
        <v>90100</v>
      </c>
      <c r="B413" t="s">
        <v>86</v>
      </c>
      <c r="C413">
        <v>1</v>
      </c>
    </row>
    <row r="414" spans="1:3" x14ac:dyDescent="0.2">
      <c r="A414">
        <v>90100</v>
      </c>
      <c r="B414" t="s">
        <v>5630</v>
      </c>
      <c r="C414">
        <v>1</v>
      </c>
    </row>
    <row r="415" spans="1:3" x14ac:dyDescent="0.2">
      <c r="A415">
        <v>90100</v>
      </c>
      <c r="B415" t="s">
        <v>102</v>
      </c>
      <c r="C415">
        <v>1</v>
      </c>
    </row>
    <row r="416" spans="1:3" x14ac:dyDescent="0.2">
      <c r="A416">
        <v>90100</v>
      </c>
      <c r="B416" t="s">
        <v>110</v>
      </c>
      <c r="C416">
        <v>1</v>
      </c>
    </row>
    <row r="417" spans="1:3" x14ac:dyDescent="0.2">
      <c r="A417">
        <v>90100</v>
      </c>
      <c r="B417" t="s">
        <v>112</v>
      </c>
      <c r="C417">
        <v>2</v>
      </c>
    </row>
    <row r="418" spans="1:3" x14ac:dyDescent="0.2">
      <c r="A418">
        <v>90100</v>
      </c>
      <c r="B418" t="s">
        <v>117</v>
      </c>
      <c r="C418">
        <v>1</v>
      </c>
    </row>
    <row r="419" spans="1:3" x14ac:dyDescent="0.2">
      <c r="A419">
        <v>90100</v>
      </c>
      <c r="B419" t="s">
        <v>145</v>
      </c>
      <c r="C419">
        <v>5</v>
      </c>
    </row>
    <row r="420" spans="1:3" x14ac:dyDescent="0.2">
      <c r="A420">
        <v>90100</v>
      </c>
      <c r="B420" t="s">
        <v>147</v>
      </c>
      <c r="C420">
        <v>1</v>
      </c>
    </row>
    <row r="421" spans="1:3" x14ac:dyDescent="0.2">
      <c r="A421">
        <v>90100</v>
      </c>
      <c r="B421" t="s">
        <v>155</v>
      </c>
      <c r="C421">
        <v>1</v>
      </c>
    </row>
    <row r="422" spans="1:3" x14ac:dyDescent="0.2">
      <c r="A422">
        <v>90100</v>
      </c>
      <c r="B422" t="s">
        <v>168</v>
      </c>
      <c r="C422">
        <v>1</v>
      </c>
    </row>
    <row r="423" spans="1:3" x14ac:dyDescent="0.2">
      <c r="A423">
        <v>90100</v>
      </c>
      <c r="B423" t="s">
        <v>187</v>
      </c>
      <c r="C423">
        <v>2</v>
      </c>
    </row>
    <row r="424" spans="1:3" x14ac:dyDescent="0.2">
      <c r="A424">
        <v>90100</v>
      </c>
      <c r="B424" t="s">
        <v>188</v>
      </c>
      <c r="C424">
        <v>2</v>
      </c>
    </row>
    <row r="425" spans="1:3" x14ac:dyDescent="0.2">
      <c r="A425">
        <v>90100</v>
      </c>
      <c r="B425" t="s">
        <v>197</v>
      </c>
      <c r="C425">
        <v>3</v>
      </c>
    </row>
    <row r="426" spans="1:3" x14ac:dyDescent="0.2">
      <c r="A426">
        <v>90100</v>
      </c>
      <c r="B426" t="s">
        <v>209</v>
      </c>
      <c r="C426">
        <v>2</v>
      </c>
    </row>
    <row r="427" spans="1:3" x14ac:dyDescent="0.2">
      <c r="A427">
        <v>90100</v>
      </c>
      <c r="B427" t="s">
        <v>240</v>
      </c>
      <c r="C427">
        <v>1</v>
      </c>
    </row>
    <row r="428" spans="1:3" x14ac:dyDescent="0.2">
      <c r="A428">
        <v>90100</v>
      </c>
      <c r="B428" t="s">
        <v>5631</v>
      </c>
      <c r="C428">
        <v>2</v>
      </c>
    </row>
    <row r="429" spans="1:3" x14ac:dyDescent="0.2">
      <c r="A429">
        <v>90100</v>
      </c>
      <c r="B429" t="s">
        <v>293</v>
      </c>
      <c r="C429">
        <v>1</v>
      </c>
    </row>
    <row r="430" spans="1:3" x14ac:dyDescent="0.2">
      <c r="A430">
        <v>90100</v>
      </c>
      <c r="B430" t="s">
        <v>5632</v>
      </c>
      <c r="C430">
        <v>2</v>
      </c>
    </row>
    <row r="431" spans="1:3" x14ac:dyDescent="0.2">
      <c r="A431">
        <v>90100</v>
      </c>
      <c r="B431" t="s">
        <v>306</v>
      </c>
      <c r="C431">
        <v>1</v>
      </c>
    </row>
    <row r="432" spans="1:3" x14ac:dyDescent="0.2">
      <c r="A432">
        <v>90100</v>
      </c>
      <c r="B432" t="s">
        <v>333</v>
      </c>
      <c r="C432">
        <v>2</v>
      </c>
    </row>
    <row r="433" spans="1:3" x14ac:dyDescent="0.2">
      <c r="A433">
        <v>90100</v>
      </c>
      <c r="B433" t="s">
        <v>337</v>
      </c>
      <c r="C433">
        <v>1</v>
      </c>
    </row>
    <row r="434" spans="1:3" x14ac:dyDescent="0.2">
      <c r="A434">
        <v>90100</v>
      </c>
      <c r="B434" t="s">
        <v>5633</v>
      </c>
      <c r="C434">
        <v>3</v>
      </c>
    </row>
    <row r="435" spans="1:3" x14ac:dyDescent="0.2">
      <c r="A435">
        <v>90100</v>
      </c>
      <c r="B435" t="s">
        <v>427</v>
      </c>
      <c r="C435">
        <v>1</v>
      </c>
    </row>
    <row r="436" spans="1:3" x14ac:dyDescent="0.2">
      <c r="A436">
        <v>90100</v>
      </c>
      <c r="B436" t="s">
        <v>5634</v>
      </c>
      <c r="C436">
        <v>2</v>
      </c>
    </row>
    <row r="437" spans="1:3" x14ac:dyDescent="0.2">
      <c r="A437">
        <v>90100</v>
      </c>
      <c r="B437" t="s">
        <v>5635</v>
      </c>
      <c r="C437">
        <v>1</v>
      </c>
    </row>
    <row r="438" spans="1:3" x14ac:dyDescent="0.2">
      <c r="A438">
        <v>90100</v>
      </c>
      <c r="B438" t="s">
        <v>527</v>
      </c>
      <c r="C438">
        <v>3</v>
      </c>
    </row>
    <row r="439" spans="1:3" x14ac:dyDescent="0.2">
      <c r="A439">
        <v>90100</v>
      </c>
      <c r="B439" t="s">
        <v>5636</v>
      </c>
      <c r="C439">
        <v>1</v>
      </c>
    </row>
    <row r="440" spans="1:3" x14ac:dyDescent="0.2">
      <c r="A440">
        <v>90100</v>
      </c>
      <c r="B440" t="s">
        <v>5637</v>
      </c>
      <c r="C440">
        <v>1</v>
      </c>
    </row>
    <row r="441" spans="1:3" x14ac:dyDescent="0.2">
      <c r="A441">
        <v>90100</v>
      </c>
      <c r="B441" t="s">
        <v>5638</v>
      </c>
      <c r="C441">
        <v>1</v>
      </c>
    </row>
    <row r="442" spans="1:3" x14ac:dyDescent="0.2">
      <c r="A442">
        <v>90100</v>
      </c>
      <c r="B442" t="s">
        <v>549</v>
      </c>
      <c r="C442">
        <v>11</v>
      </c>
    </row>
    <row r="443" spans="1:3" x14ac:dyDescent="0.2">
      <c r="A443">
        <v>90100</v>
      </c>
      <c r="B443" t="s">
        <v>557</v>
      </c>
      <c r="C443">
        <v>7</v>
      </c>
    </row>
    <row r="444" spans="1:3" x14ac:dyDescent="0.2">
      <c r="A444">
        <v>90100</v>
      </c>
      <c r="B444" t="s">
        <v>566</v>
      </c>
      <c r="C444">
        <v>2</v>
      </c>
    </row>
    <row r="445" spans="1:3" x14ac:dyDescent="0.2">
      <c r="A445">
        <v>90100</v>
      </c>
      <c r="B445" t="s">
        <v>5639</v>
      </c>
      <c r="C445">
        <v>2</v>
      </c>
    </row>
    <row r="446" spans="1:3" x14ac:dyDescent="0.2">
      <c r="A446">
        <v>90100</v>
      </c>
      <c r="B446" t="s">
        <v>5524</v>
      </c>
      <c r="C446">
        <v>1</v>
      </c>
    </row>
    <row r="447" spans="1:3" x14ac:dyDescent="0.2">
      <c r="A447">
        <v>90100</v>
      </c>
      <c r="B447" t="s">
        <v>658</v>
      </c>
      <c r="C447">
        <v>1</v>
      </c>
    </row>
    <row r="448" spans="1:3" x14ac:dyDescent="0.2">
      <c r="A448">
        <v>90100</v>
      </c>
      <c r="B448" t="s">
        <v>659</v>
      </c>
      <c r="C448">
        <v>8</v>
      </c>
    </row>
    <row r="449" spans="1:3" x14ac:dyDescent="0.2">
      <c r="A449">
        <v>90100</v>
      </c>
      <c r="B449" t="s">
        <v>5640</v>
      </c>
      <c r="C449">
        <v>2</v>
      </c>
    </row>
    <row r="450" spans="1:3" x14ac:dyDescent="0.2">
      <c r="A450">
        <v>90100</v>
      </c>
      <c r="B450" t="s">
        <v>715</v>
      </c>
      <c r="C450">
        <v>10</v>
      </c>
    </row>
    <row r="451" spans="1:3" x14ac:dyDescent="0.2">
      <c r="A451">
        <v>90100</v>
      </c>
      <c r="B451" t="s">
        <v>5641</v>
      </c>
      <c r="C451">
        <v>1</v>
      </c>
    </row>
    <row r="452" spans="1:3" x14ac:dyDescent="0.2">
      <c r="A452">
        <v>90100</v>
      </c>
      <c r="B452" t="s">
        <v>725</v>
      </c>
      <c r="C452">
        <v>18</v>
      </c>
    </row>
    <row r="453" spans="1:3" x14ac:dyDescent="0.2">
      <c r="A453">
        <v>90100</v>
      </c>
      <c r="B453" t="s">
        <v>753</v>
      </c>
      <c r="C453">
        <v>3</v>
      </c>
    </row>
    <row r="454" spans="1:3" x14ac:dyDescent="0.2">
      <c r="A454">
        <v>90100</v>
      </c>
      <c r="B454" t="s">
        <v>5642</v>
      </c>
      <c r="C454">
        <v>1</v>
      </c>
    </row>
    <row r="455" spans="1:3" x14ac:dyDescent="0.2">
      <c r="A455">
        <v>90100</v>
      </c>
      <c r="B455" t="s">
        <v>765</v>
      </c>
      <c r="C455">
        <v>5</v>
      </c>
    </row>
    <row r="456" spans="1:3" x14ac:dyDescent="0.2">
      <c r="A456">
        <v>90100</v>
      </c>
      <c r="B456" t="s">
        <v>775</v>
      </c>
      <c r="C456">
        <v>8</v>
      </c>
    </row>
    <row r="457" spans="1:3" x14ac:dyDescent="0.2">
      <c r="A457">
        <v>90100</v>
      </c>
      <c r="B457" t="s">
        <v>5643</v>
      </c>
      <c r="C457">
        <v>1</v>
      </c>
    </row>
    <row r="458" spans="1:3" x14ac:dyDescent="0.2">
      <c r="A458">
        <v>90100</v>
      </c>
      <c r="B458" t="s">
        <v>778</v>
      </c>
      <c r="C458">
        <v>7</v>
      </c>
    </row>
    <row r="459" spans="1:3" x14ac:dyDescent="0.2">
      <c r="A459">
        <v>90100</v>
      </c>
      <c r="B459" t="s">
        <v>5644</v>
      </c>
      <c r="C459">
        <v>1</v>
      </c>
    </row>
    <row r="460" spans="1:3" x14ac:dyDescent="0.2">
      <c r="A460">
        <v>90100</v>
      </c>
      <c r="B460" t="s">
        <v>801</v>
      </c>
      <c r="C460">
        <v>4</v>
      </c>
    </row>
    <row r="461" spans="1:3" x14ac:dyDescent="0.2">
      <c r="A461">
        <v>90100</v>
      </c>
      <c r="B461" t="s">
        <v>5645</v>
      </c>
      <c r="C461">
        <v>4</v>
      </c>
    </row>
    <row r="462" spans="1:3" x14ac:dyDescent="0.2">
      <c r="A462">
        <v>90100</v>
      </c>
      <c r="B462" t="s">
        <v>819</v>
      </c>
      <c r="C462">
        <v>1</v>
      </c>
    </row>
    <row r="463" spans="1:3" x14ac:dyDescent="0.2">
      <c r="A463">
        <v>90100</v>
      </c>
      <c r="B463" t="s">
        <v>5535</v>
      </c>
      <c r="C463">
        <v>3</v>
      </c>
    </row>
    <row r="464" spans="1:3" x14ac:dyDescent="0.2">
      <c r="A464">
        <v>90100</v>
      </c>
      <c r="B464" t="s">
        <v>846</v>
      </c>
      <c r="C464">
        <v>1</v>
      </c>
    </row>
    <row r="465" spans="1:3" x14ac:dyDescent="0.2">
      <c r="A465">
        <v>90100</v>
      </c>
      <c r="B465" t="s">
        <v>5646</v>
      </c>
      <c r="C465">
        <v>1</v>
      </c>
    </row>
    <row r="466" spans="1:3" x14ac:dyDescent="0.2">
      <c r="A466">
        <v>140100</v>
      </c>
      <c r="B466" t="s">
        <v>5415</v>
      </c>
      <c r="C466">
        <v>1</v>
      </c>
    </row>
    <row r="467" spans="1:3" x14ac:dyDescent="0.2">
      <c r="A467">
        <v>140100</v>
      </c>
      <c r="B467" t="s">
        <v>5647</v>
      </c>
      <c r="C467">
        <v>1</v>
      </c>
    </row>
    <row r="468" spans="1:3" x14ac:dyDescent="0.2">
      <c r="A468">
        <v>140100</v>
      </c>
      <c r="B468" t="s">
        <v>5648</v>
      </c>
      <c r="C468">
        <v>1</v>
      </c>
    </row>
    <row r="469" spans="1:3" x14ac:dyDescent="0.2">
      <c r="A469">
        <v>140100</v>
      </c>
      <c r="B469" t="s">
        <v>5649</v>
      </c>
      <c r="C469">
        <v>1</v>
      </c>
    </row>
    <row r="470" spans="1:3" x14ac:dyDescent="0.2">
      <c r="A470">
        <v>140100</v>
      </c>
      <c r="B470" t="s">
        <v>5650</v>
      </c>
      <c r="C470">
        <v>1</v>
      </c>
    </row>
    <row r="471" spans="1:3" x14ac:dyDescent="0.2">
      <c r="A471">
        <v>140100</v>
      </c>
      <c r="B471" t="s">
        <v>5651</v>
      </c>
      <c r="C471">
        <v>1</v>
      </c>
    </row>
    <row r="472" spans="1:3" x14ac:dyDescent="0.2">
      <c r="A472">
        <v>140100</v>
      </c>
      <c r="B472" t="s">
        <v>14</v>
      </c>
      <c r="C472">
        <v>32</v>
      </c>
    </row>
    <row r="473" spans="1:3" x14ac:dyDescent="0.2">
      <c r="A473">
        <v>140100</v>
      </c>
      <c r="B473" t="s">
        <v>5652</v>
      </c>
      <c r="C473">
        <v>1</v>
      </c>
    </row>
    <row r="474" spans="1:3" x14ac:dyDescent="0.2">
      <c r="A474">
        <v>140100</v>
      </c>
      <c r="B474" t="s">
        <v>5653</v>
      </c>
      <c r="C474">
        <v>1</v>
      </c>
    </row>
    <row r="475" spans="1:3" x14ac:dyDescent="0.2">
      <c r="A475">
        <v>140100</v>
      </c>
      <c r="B475" t="s">
        <v>18</v>
      </c>
      <c r="C475">
        <v>2</v>
      </c>
    </row>
    <row r="476" spans="1:3" x14ac:dyDescent="0.2">
      <c r="A476">
        <v>140100</v>
      </c>
      <c r="B476" t="s">
        <v>22</v>
      </c>
      <c r="C476">
        <v>50</v>
      </c>
    </row>
    <row r="477" spans="1:3" x14ac:dyDescent="0.2">
      <c r="A477">
        <v>140100</v>
      </c>
      <c r="B477" t="s">
        <v>5419</v>
      </c>
      <c r="C477">
        <v>1</v>
      </c>
    </row>
    <row r="478" spans="1:3" x14ac:dyDescent="0.2">
      <c r="A478">
        <v>140100</v>
      </c>
      <c r="B478" t="s">
        <v>5654</v>
      </c>
      <c r="C478">
        <v>1</v>
      </c>
    </row>
    <row r="479" spans="1:3" x14ac:dyDescent="0.2">
      <c r="A479">
        <v>140100</v>
      </c>
      <c r="B479" t="s">
        <v>5655</v>
      </c>
      <c r="C479">
        <v>1</v>
      </c>
    </row>
    <row r="480" spans="1:3" x14ac:dyDescent="0.2">
      <c r="A480">
        <v>140100</v>
      </c>
      <c r="B480" t="s">
        <v>5656</v>
      </c>
      <c r="C480">
        <v>1</v>
      </c>
    </row>
    <row r="481" spans="1:3" x14ac:dyDescent="0.2">
      <c r="A481">
        <v>140100</v>
      </c>
      <c r="B481" t="s">
        <v>53</v>
      </c>
      <c r="C481">
        <v>1</v>
      </c>
    </row>
    <row r="482" spans="1:3" x14ac:dyDescent="0.2">
      <c r="A482">
        <v>140100</v>
      </c>
      <c r="B482" t="s">
        <v>5657</v>
      </c>
      <c r="C482">
        <v>3</v>
      </c>
    </row>
    <row r="483" spans="1:3" x14ac:dyDescent="0.2">
      <c r="A483">
        <v>140100</v>
      </c>
      <c r="B483" t="s">
        <v>5658</v>
      </c>
      <c r="C483">
        <v>1</v>
      </c>
    </row>
    <row r="484" spans="1:3" x14ac:dyDescent="0.2">
      <c r="A484">
        <v>140100</v>
      </c>
      <c r="B484" t="s">
        <v>74</v>
      </c>
      <c r="C484">
        <v>1</v>
      </c>
    </row>
    <row r="485" spans="1:3" x14ac:dyDescent="0.2">
      <c r="A485">
        <v>140100</v>
      </c>
      <c r="B485" t="s">
        <v>78</v>
      </c>
      <c r="C485">
        <v>21</v>
      </c>
    </row>
    <row r="486" spans="1:3" x14ac:dyDescent="0.2">
      <c r="A486">
        <v>140100</v>
      </c>
      <c r="B486" t="s">
        <v>5659</v>
      </c>
      <c r="C486">
        <v>1</v>
      </c>
    </row>
    <row r="487" spans="1:3" x14ac:dyDescent="0.2">
      <c r="A487">
        <v>140100</v>
      </c>
      <c r="B487" t="s">
        <v>86</v>
      </c>
      <c r="C487">
        <v>1</v>
      </c>
    </row>
    <row r="488" spans="1:3" x14ac:dyDescent="0.2">
      <c r="A488">
        <v>140100</v>
      </c>
      <c r="B488" t="s">
        <v>102</v>
      </c>
      <c r="C488">
        <v>2</v>
      </c>
    </row>
    <row r="489" spans="1:3" x14ac:dyDescent="0.2">
      <c r="A489">
        <v>140100</v>
      </c>
      <c r="B489" t="s">
        <v>5660</v>
      </c>
      <c r="C489">
        <v>1</v>
      </c>
    </row>
    <row r="490" spans="1:3" x14ac:dyDescent="0.2">
      <c r="A490">
        <v>140100</v>
      </c>
      <c r="B490" t="s">
        <v>5661</v>
      </c>
      <c r="C490">
        <v>1</v>
      </c>
    </row>
    <row r="491" spans="1:3" x14ac:dyDescent="0.2">
      <c r="A491">
        <v>140100</v>
      </c>
      <c r="B491" t="s">
        <v>5662</v>
      </c>
      <c r="C491">
        <v>1</v>
      </c>
    </row>
    <row r="492" spans="1:3" x14ac:dyDescent="0.2">
      <c r="A492">
        <v>140100</v>
      </c>
      <c r="B492" t="s">
        <v>5663</v>
      </c>
      <c r="C492">
        <v>1</v>
      </c>
    </row>
    <row r="493" spans="1:3" x14ac:dyDescent="0.2">
      <c r="A493">
        <v>140100</v>
      </c>
      <c r="B493" t="s">
        <v>5664</v>
      </c>
      <c r="C493">
        <v>2</v>
      </c>
    </row>
    <row r="494" spans="1:3" x14ac:dyDescent="0.2">
      <c r="A494">
        <v>140100</v>
      </c>
      <c r="B494" t="s">
        <v>5665</v>
      </c>
      <c r="C494">
        <v>1</v>
      </c>
    </row>
    <row r="495" spans="1:3" x14ac:dyDescent="0.2">
      <c r="A495">
        <v>140100</v>
      </c>
      <c r="B495" t="s">
        <v>5423</v>
      </c>
      <c r="C495">
        <v>1</v>
      </c>
    </row>
    <row r="496" spans="1:3" x14ac:dyDescent="0.2">
      <c r="A496">
        <v>140100</v>
      </c>
      <c r="B496" t="s">
        <v>5666</v>
      </c>
      <c r="C496">
        <v>1</v>
      </c>
    </row>
    <row r="497" spans="1:3" x14ac:dyDescent="0.2">
      <c r="A497">
        <v>140100</v>
      </c>
      <c r="B497" t="s">
        <v>145</v>
      </c>
      <c r="C497">
        <v>3</v>
      </c>
    </row>
    <row r="498" spans="1:3" x14ac:dyDescent="0.2">
      <c r="A498">
        <v>140100</v>
      </c>
      <c r="B498" t="s">
        <v>5667</v>
      </c>
      <c r="C498">
        <v>1</v>
      </c>
    </row>
    <row r="499" spans="1:3" x14ac:dyDescent="0.2">
      <c r="A499">
        <v>140100</v>
      </c>
      <c r="B499" t="s">
        <v>148</v>
      </c>
      <c r="C499">
        <v>1</v>
      </c>
    </row>
    <row r="500" spans="1:3" x14ac:dyDescent="0.2">
      <c r="A500">
        <v>140100</v>
      </c>
      <c r="B500" t="s">
        <v>151</v>
      </c>
      <c r="C500">
        <v>1</v>
      </c>
    </row>
    <row r="501" spans="1:3" x14ac:dyDescent="0.2">
      <c r="A501">
        <v>140100</v>
      </c>
      <c r="B501" t="s">
        <v>155</v>
      </c>
      <c r="C501">
        <v>1</v>
      </c>
    </row>
    <row r="502" spans="1:3" x14ac:dyDescent="0.2">
      <c r="A502">
        <v>140100</v>
      </c>
      <c r="B502" t="s">
        <v>157</v>
      </c>
      <c r="C502">
        <v>7</v>
      </c>
    </row>
    <row r="503" spans="1:3" x14ac:dyDescent="0.2">
      <c r="A503">
        <v>140100</v>
      </c>
      <c r="B503" t="s">
        <v>171</v>
      </c>
      <c r="C503">
        <v>1</v>
      </c>
    </row>
    <row r="504" spans="1:3" x14ac:dyDescent="0.2">
      <c r="A504">
        <v>140100</v>
      </c>
      <c r="B504" t="s">
        <v>180</v>
      </c>
      <c r="C504">
        <v>17</v>
      </c>
    </row>
    <row r="505" spans="1:3" x14ac:dyDescent="0.2">
      <c r="A505">
        <v>140100</v>
      </c>
      <c r="B505" t="s">
        <v>5668</v>
      </c>
      <c r="C505">
        <v>1</v>
      </c>
    </row>
    <row r="506" spans="1:3" x14ac:dyDescent="0.2">
      <c r="A506">
        <v>140100</v>
      </c>
      <c r="B506" t="s">
        <v>206</v>
      </c>
      <c r="C506">
        <v>1</v>
      </c>
    </row>
    <row r="507" spans="1:3" x14ac:dyDescent="0.2">
      <c r="A507">
        <v>140100</v>
      </c>
      <c r="B507" t="s">
        <v>5669</v>
      </c>
      <c r="C507">
        <v>1</v>
      </c>
    </row>
    <row r="508" spans="1:3" x14ac:dyDescent="0.2">
      <c r="A508">
        <v>140100</v>
      </c>
      <c r="B508" t="s">
        <v>228</v>
      </c>
      <c r="C508">
        <v>1</v>
      </c>
    </row>
    <row r="509" spans="1:3" x14ac:dyDescent="0.2">
      <c r="A509">
        <v>140100</v>
      </c>
      <c r="B509" t="s">
        <v>5670</v>
      </c>
      <c r="C509">
        <v>1</v>
      </c>
    </row>
    <row r="510" spans="1:3" x14ac:dyDescent="0.2">
      <c r="A510">
        <v>140100</v>
      </c>
      <c r="B510" t="s">
        <v>5671</v>
      </c>
      <c r="C510">
        <v>1</v>
      </c>
    </row>
    <row r="511" spans="1:3" x14ac:dyDescent="0.2">
      <c r="A511">
        <v>140100</v>
      </c>
      <c r="B511" t="s">
        <v>5672</v>
      </c>
      <c r="C511">
        <v>1</v>
      </c>
    </row>
    <row r="512" spans="1:3" x14ac:dyDescent="0.2">
      <c r="A512">
        <v>140100</v>
      </c>
      <c r="B512" t="s">
        <v>5673</v>
      </c>
      <c r="C512">
        <v>1</v>
      </c>
    </row>
    <row r="513" spans="1:3" x14ac:dyDescent="0.2">
      <c r="A513">
        <v>140100</v>
      </c>
      <c r="B513" t="s">
        <v>5674</v>
      </c>
      <c r="C513">
        <v>7</v>
      </c>
    </row>
    <row r="514" spans="1:3" x14ac:dyDescent="0.2">
      <c r="A514">
        <v>140100</v>
      </c>
      <c r="B514" t="s">
        <v>239</v>
      </c>
      <c r="C514">
        <v>110</v>
      </c>
    </row>
    <row r="515" spans="1:3" x14ac:dyDescent="0.2">
      <c r="A515">
        <v>140100</v>
      </c>
      <c r="B515" t="s">
        <v>5675</v>
      </c>
      <c r="C515">
        <v>1</v>
      </c>
    </row>
    <row r="516" spans="1:3" x14ac:dyDescent="0.2">
      <c r="A516">
        <v>140100</v>
      </c>
      <c r="B516" t="s">
        <v>5559</v>
      </c>
      <c r="C516">
        <v>1</v>
      </c>
    </row>
    <row r="517" spans="1:3" x14ac:dyDescent="0.2">
      <c r="A517">
        <v>140100</v>
      </c>
      <c r="B517" t="s">
        <v>255</v>
      </c>
      <c r="C517">
        <v>7</v>
      </c>
    </row>
    <row r="518" spans="1:3" x14ac:dyDescent="0.2">
      <c r="A518">
        <v>140100</v>
      </c>
      <c r="B518" t="s">
        <v>5676</v>
      </c>
      <c r="C518">
        <v>1</v>
      </c>
    </row>
    <row r="519" spans="1:3" x14ac:dyDescent="0.2">
      <c r="A519">
        <v>140100</v>
      </c>
      <c r="B519" t="s">
        <v>267</v>
      </c>
      <c r="C519">
        <v>3</v>
      </c>
    </row>
    <row r="520" spans="1:3" x14ac:dyDescent="0.2">
      <c r="A520">
        <v>140100</v>
      </c>
      <c r="B520" t="s">
        <v>275</v>
      </c>
      <c r="C520">
        <v>2</v>
      </c>
    </row>
    <row r="521" spans="1:3" x14ac:dyDescent="0.2">
      <c r="A521">
        <v>140100</v>
      </c>
      <c r="B521" t="s">
        <v>5677</v>
      </c>
      <c r="C521">
        <v>1</v>
      </c>
    </row>
    <row r="522" spans="1:3" x14ac:dyDescent="0.2">
      <c r="A522">
        <v>140100</v>
      </c>
      <c r="B522" t="s">
        <v>291</v>
      </c>
      <c r="C522">
        <v>1</v>
      </c>
    </row>
    <row r="523" spans="1:3" x14ac:dyDescent="0.2">
      <c r="A523">
        <v>140100</v>
      </c>
      <c r="B523" t="s">
        <v>304</v>
      </c>
      <c r="C523">
        <v>1</v>
      </c>
    </row>
    <row r="524" spans="1:3" x14ac:dyDescent="0.2">
      <c r="A524">
        <v>140100</v>
      </c>
      <c r="B524" t="s">
        <v>5678</v>
      </c>
      <c r="C524">
        <v>1</v>
      </c>
    </row>
    <row r="525" spans="1:3" x14ac:dyDescent="0.2">
      <c r="A525">
        <v>140100</v>
      </c>
      <c r="B525" t="s">
        <v>5679</v>
      </c>
      <c r="C525">
        <v>1</v>
      </c>
    </row>
    <row r="526" spans="1:3" x14ac:dyDescent="0.2">
      <c r="A526">
        <v>140100</v>
      </c>
      <c r="B526" t="s">
        <v>309</v>
      </c>
      <c r="C526">
        <v>4</v>
      </c>
    </row>
    <row r="527" spans="1:3" x14ac:dyDescent="0.2">
      <c r="A527">
        <v>140100</v>
      </c>
      <c r="B527" t="s">
        <v>310</v>
      </c>
      <c r="C527">
        <v>1</v>
      </c>
    </row>
    <row r="528" spans="1:3" x14ac:dyDescent="0.2">
      <c r="A528">
        <v>140100</v>
      </c>
      <c r="B528" t="s">
        <v>5680</v>
      </c>
      <c r="C528">
        <v>1</v>
      </c>
    </row>
    <row r="529" spans="1:3" x14ac:dyDescent="0.2">
      <c r="A529">
        <v>140100</v>
      </c>
      <c r="B529" t="s">
        <v>333</v>
      </c>
      <c r="C529">
        <v>3</v>
      </c>
    </row>
    <row r="530" spans="1:3" x14ac:dyDescent="0.2">
      <c r="A530">
        <v>140100</v>
      </c>
      <c r="B530" t="s">
        <v>5681</v>
      </c>
      <c r="C530">
        <v>1</v>
      </c>
    </row>
    <row r="531" spans="1:3" x14ac:dyDescent="0.2">
      <c r="A531">
        <v>140100</v>
      </c>
      <c r="B531" t="s">
        <v>336</v>
      </c>
      <c r="C531">
        <v>1</v>
      </c>
    </row>
    <row r="532" spans="1:3" x14ac:dyDescent="0.2">
      <c r="A532">
        <v>140100</v>
      </c>
      <c r="B532" t="s">
        <v>337</v>
      </c>
      <c r="C532">
        <v>5</v>
      </c>
    </row>
    <row r="533" spans="1:3" x14ac:dyDescent="0.2">
      <c r="A533">
        <v>140100</v>
      </c>
      <c r="B533" t="s">
        <v>5563</v>
      </c>
      <c r="C533">
        <v>1</v>
      </c>
    </row>
    <row r="534" spans="1:3" x14ac:dyDescent="0.2">
      <c r="A534">
        <v>140100</v>
      </c>
      <c r="B534" t="s">
        <v>346</v>
      </c>
      <c r="C534">
        <v>29</v>
      </c>
    </row>
    <row r="535" spans="1:3" x14ac:dyDescent="0.2">
      <c r="A535">
        <v>140100</v>
      </c>
      <c r="B535" t="s">
        <v>5682</v>
      </c>
      <c r="C535">
        <v>1</v>
      </c>
    </row>
    <row r="536" spans="1:3" x14ac:dyDescent="0.2">
      <c r="A536">
        <v>140100</v>
      </c>
      <c r="B536" t="s">
        <v>5683</v>
      </c>
      <c r="C536">
        <v>1</v>
      </c>
    </row>
    <row r="537" spans="1:3" x14ac:dyDescent="0.2">
      <c r="A537">
        <v>140100</v>
      </c>
      <c r="B537" t="s">
        <v>5684</v>
      </c>
      <c r="C537">
        <v>1</v>
      </c>
    </row>
    <row r="538" spans="1:3" x14ac:dyDescent="0.2">
      <c r="A538">
        <v>140100</v>
      </c>
      <c r="B538" t="s">
        <v>371</v>
      </c>
      <c r="C538">
        <v>1</v>
      </c>
    </row>
    <row r="539" spans="1:3" x14ac:dyDescent="0.2">
      <c r="A539">
        <v>140100</v>
      </c>
      <c r="B539" t="s">
        <v>5685</v>
      </c>
      <c r="C539">
        <v>1</v>
      </c>
    </row>
    <row r="540" spans="1:3" x14ac:dyDescent="0.2">
      <c r="A540">
        <v>140100</v>
      </c>
      <c r="B540" t="s">
        <v>5686</v>
      </c>
      <c r="C540">
        <v>1</v>
      </c>
    </row>
    <row r="541" spans="1:3" x14ac:dyDescent="0.2">
      <c r="A541">
        <v>140100</v>
      </c>
      <c r="B541" t="s">
        <v>5687</v>
      </c>
      <c r="C541">
        <v>1</v>
      </c>
    </row>
    <row r="542" spans="1:3" x14ac:dyDescent="0.2">
      <c r="A542">
        <v>140100</v>
      </c>
      <c r="B542" t="s">
        <v>409</v>
      </c>
      <c r="C542">
        <v>11</v>
      </c>
    </row>
    <row r="543" spans="1:3" x14ac:dyDescent="0.2">
      <c r="A543">
        <v>140100</v>
      </c>
      <c r="B543" t="s">
        <v>418</v>
      </c>
      <c r="C543">
        <v>2</v>
      </c>
    </row>
    <row r="544" spans="1:3" x14ac:dyDescent="0.2">
      <c r="A544">
        <v>140100</v>
      </c>
      <c r="B544" t="s">
        <v>5688</v>
      </c>
      <c r="C544">
        <v>1</v>
      </c>
    </row>
    <row r="545" spans="1:3" x14ac:dyDescent="0.2">
      <c r="A545">
        <v>140100</v>
      </c>
      <c r="B545" t="s">
        <v>5689</v>
      </c>
      <c r="C545">
        <v>1</v>
      </c>
    </row>
    <row r="546" spans="1:3" x14ac:dyDescent="0.2">
      <c r="A546">
        <v>140100</v>
      </c>
      <c r="B546" t="s">
        <v>5690</v>
      </c>
      <c r="C546">
        <v>1</v>
      </c>
    </row>
    <row r="547" spans="1:3" x14ac:dyDescent="0.2">
      <c r="A547">
        <v>140100</v>
      </c>
      <c r="B547" t="s">
        <v>5691</v>
      </c>
      <c r="C547">
        <v>1</v>
      </c>
    </row>
    <row r="548" spans="1:3" x14ac:dyDescent="0.2">
      <c r="A548">
        <v>140100</v>
      </c>
      <c r="B548" t="s">
        <v>442</v>
      </c>
      <c r="C548">
        <v>1</v>
      </c>
    </row>
    <row r="549" spans="1:3" x14ac:dyDescent="0.2">
      <c r="A549">
        <v>140100</v>
      </c>
      <c r="B549" t="s">
        <v>5692</v>
      </c>
      <c r="C549">
        <v>1</v>
      </c>
    </row>
    <row r="550" spans="1:3" x14ac:dyDescent="0.2">
      <c r="A550">
        <v>140100</v>
      </c>
      <c r="B550" t="s">
        <v>450</v>
      </c>
      <c r="C550">
        <v>2</v>
      </c>
    </row>
    <row r="551" spans="1:3" x14ac:dyDescent="0.2">
      <c r="A551">
        <v>140100</v>
      </c>
      <c r="B551" t="s">
        <v>471</v>
      </c>
      <c r="C551">
        <v>22</v>
      </c>
    </row>
    <row r="552" spans="1:3" x14ac:dyDescent="0.2">
      <c r="A552">
        <v>140100</v>
      </c>
      <c r="B552" t="s">
        <v>5693</v>
      </c>
      <c r="C552">
        <v>5</v>
      </c>
    </row>
    <row r="553" spans="1:3" x14ac:dyDescent="0.2">
      <c r="A553">
        <v>140100</v>
      </c>
      <c r="B553" t="s">
        <v>5694</v>
      </c>
      <c r="C553">
        <v>1</v>
      </c>
    </row>
    <row r="554" spans="1:3" x14ac:dyDescent="0.2">
      <c r="A554">
        <v>140100</v>
      </c>
      <c r="B554" t="s">
        <v>5695</v>
      </c>
      <c r="C554">
        <v>5</v>
      </c>
    </row>
    <row r="555" spans="1:3" x14ac:dyDescent="0.2">
      <c r="A555">
        <v>140100</v>
      </c>
      <c r="B555" t="s">
        <v>5696</v>
      </c>
      <c r="C555">
        <v>1</v>
      </c>
    </row>
    <row r="556" spans="1:3" x14ac:dyDescent="0.2">
      <c r="A556">
        <v>140100</v>
      </c>
      <c r="B556" t="s">
        <v>5697</v>
      </c>
      <c r="C556">
        <v>1</v>
      </c>
    </row>
    <row r="557" spans="1:3" x14ac:dyDescent="0.2">
      <c r="A557">
        <v>140100</v>
      </c>
      <c r="B557" t="s">
        <v>5698</v>
      </c>
      <c r="C557">
        <v>1</v>
      </c>
    </row>
    <row r="558" spans="1:3" x14ac:dyDescent="0.2">
      <c r="A558">
        <v>140100</v>
      </c>
      <c r="B558" t="s">
        <v>5699</v>
      </c>
      <c r="C558">
        <v>1</v>
      </c>
    </row>
    <row r="559" spans="1:3" x14ac:dyDescent="0.2">
      <c r="A559">
        <v>140100</v>
      </c>
      <c r="B559" t="s">
        <v>560</v>
      </c>
      <c r="C559">
        <v>20</v>
      </c>
    </row>
    <row r="560" spans="1:3" x14ac:dyDescent="0.2">
      <c r="A560">
        <v>140100</v>
      </c>
      <c r="B560" t="s">
        <v>5700</v>
      </c>
      <c r="C560">
        <v>1</v>
      </c>
    </row>
    <row r="561" spans="1:3" x14ac:dyDescent="0.2">
      <c r="A561">
        <v>140100</v>
      </c>
      <c r="B561" t="s">
        <v>5701</v>
      </c>
      <c r="C561">
        <v>1</v>
      </c>
    </row>
    <row r="562" spans="1:3" x14ac:dyDescent="0.2">
      <c r="A562">
        <v>140100</v>
      </c>
      <c r="B562" t="s">
        <v>5702</v>
      </c>
      <c r="C562">
        <v>2</v>
      </c>
    </row>
    <row r="563" spans="1:3" x14ac:dyDescent="0.2">
      <c r="A563">
        <v>140100</v>
      </c>
      <c r="B563" t="s">
        <v>5703</v>
      </c>
      <c r="C563">
        <v>1</v>
      </c>
    </row>
    <row r="564" spans="1:3" x14ac:dyDescent="0.2">
      <c r="A564">
        <v>140100</v>
      </c>
      <c r="B564" t="s">
        <v>5704</v>
      </c>
      <c r="C564">
        <v>1</v>
      </c>
    </row>
    <row r="565" spans="1:3" x14ac:dyDescent="0.2">
      <c r="A565">
        <v>140100</v>
      </c>
      <c r="B565" t="s">
        <v>5705</v>
      </c>
      <c r="C565">
        <v>1</v>
      </c>
    </row>
    <row r="566" spans="1:3" x14ac:dyDescent="0.2">
      <c r="A566">
        <v>140100</v>
      </c>
      <c r="B566" t="s">
        <v>5706</v>
      </c>
      <c r="C566">
        <v>1</v>
      </c>
    </row>
    <row r="567" spans="1:3" x14ac:dyDescent="0.2">
      <c r="A567">
        <v>140100</v>
      </c>
      <c r="B567" t="s">
        <v>627</v>
      </c>
      <c r="C567">
        <v>22</v>
      </c>
    </row>
    <row r="568" spans="1:3" x14ac:dyDescent="0.2">
      <c r="A568">
        <v>140100</v>
      </c>
      <c r="B568" t="s">
        <v>5707</v>
      </c>
      <c r="C568">
        <v>1</v>
      </c>
    </row>
    <row r="569" spans="1:3" x14ac:dyDescent="0.2">
      <c r="A569">
        <v>140100</v>
      </c>
      <c r="B569" t="s">
        <v>5451</v>
      </c>
      <c r="C569">
        <v>3</v>
      </c>
    </row>
    <row r="570" spans="1:3" x14ac:dyDescent="0.2">
      <c r="A570">
        <v>140100</v>
      </c>
      <c r="B570" t="s">
        <v>5708</v>
      </c>
      <c r="C570">
        <v>1</v>
      </c>
    </row>
    <row r="571" spans="1:3" x14ac:dyDescent="0.2">
      <c r="A571">
        <v>140100</v>
      </c>
      <c r="B571" t="s">
        <v>5709</v>
      </c>
      <c r="C571">
        <v>1</v>
      </c>
    </row>
    <row r="572" spans="1:3" x14ac:dyDescent="0.2">
      <c r="A572">
        <v>140100</v>
      </c>
      <c r="B572" t="s">
        <v>5710</v>
      </c>
      <c r="C572">
        <v>1</v>
      </c>
    </row>
    <row r="573" spans="1:3" x14ac:dyDescent="0.2">
      <c r="A573">
        <v>140100</v>
      </c>
      <c r="B573" t="s">
        <v>5711</v>
      </c>
      <c r="C573">
        <v>1</v>
      </c>
    </row>
    <row r="574" spans="1:3" x14ac:dyDescent="0.2">
      <c r="A574">
        <v>140100</v>
      </c>
      <c r="B574" t="s">
        <v>675</v>
      </c>
      <c r="C574">
        <v>1</v>
      </c>
    </row>
    <row r="575" spans="1:3" x14ac:dyDescent="0.2">
      <c r="A575">
        <v>140100</v>
      </c>
      <c r="B575" t="s">
        <v>5712</v>
      </c>
      <c r="C575">
        <v>1</v>
      </c>
    </row>
    <row r="576" spans="1:3" x14ac:dyDescent="0.2">
      <c r="A576">
        <v>140100</v>
      </c>
      <c r="B576" t="s">
        <v>5713</v>
      </c>
      <c r="C576">
        <v>1</v>
      </c>
    </row>
    <row r="577" spans="1:3" x14ac:dyDescent="0.2">
      <c r="A577">
        <v>140100</v>
      </c>
      <c r="B577" t="s">
        <v>5714</v>
      </c>
      <c r="C577">
        <v>1</v>
      </c>
    </row>
    <row r="578" spans="1:3" x14ac:dyDescent="0.2">
      <c r="A578">
        <v>140100</v>
      </c>
      <c r="B578" t="s">
        <v>5715</v>
      </c>
      <c r="C578">
        <v>1</v>
      </c>
    </row>
    <row r="579" spans="1:3" x14ac:dyDescent="0.2">
      <c r="A579">
        <v>140100</v>
      </c>
      <c r="B579" t="s">
        <v>5716</v>
      </c>
      <c r="C579">
        <v>1</v>
      </c>
    </row>
    <row r="580" spans="1:3" x14ac:dyDescent="0.2">
      <c r="A580">
        <v>140100</v>
      </c>
      <c r="B580" t="s">
        <v>5717</v>
      </c>
      <c r="C580">
        <v>1</v>
      </c>
    </row>
    <row r="581" spans="1:3" x14ac:dyDescent="0.2">
      <c r="A581">
        <v>140100</v>
      </c>
      <c r="B581" t="s">
        <v>5718</v>
      </c>
      <c r="C581">
        <v>5</v>
      </c>
    </row>
    <row r="582" spans="1:3" x14ac:dyDescent="0.2">
      <c r="A582">
        <v>140100</v>
      </c>
      <c r="B582" t="s">
        <v>5719</v>
      </c>
      <c r="C582">
        <v>9</v>
      </c>
    </row>
    <row r="583" spans="1:3" x14ac:dyDescent="0.2">
      <c r="A583">
        <v>140100</v>
      </c>
      <c r="B583" t="s">
        <v>744</v>
      </c>
      <c r="C583">
        <v>3</v>
      </c>
    </row>
    <row r="584" spans="1:3" x14ac:dyDescent="0.2">
      <c r="A584">
        <v>140100</v>
      </c>
      <c r="B584" t="s">
        <v>5720</v>
      </c>
      <c r="C584">
        <v>1</v>
      </c>
    </row>
    <row r="585" spans="1:3" x14ac:dyDescent="0.2">
      <c r="A585">
        <v>140100</v>
      </c>
      <c r="B585" t="s">
        <v>5721</v>
      </c>
      <c r="C585">
        <v>3</v>
      </c>
    </row>
    <row r="586" spans="1:3" x14ac:dyDescent="0.2">
      <c r="A586">
        <v>140100</v>
      </c>
      <c r="B586" t="s">
        <v>5582</v>
      </c>
      <c r="C586">
        <v>2</v>
      </c>
    </row>
    <row r="587" spans="1:3" x14ac:dyDescent="0.2">
      <c r="A587">
        <v>140100</v>
      </c>
      <c r="B587" t="s">
        <v>5722</v>
      </c>
      <c r="C587">
        <v>2</v>
      </c>
    </row>
    <row r="588" spans="1:3" x14ac:dyDescent="0.2">
      <c r="A588">
        <v>140100</v>
      </c>
      <c r="B588" t="s">
        <v>5723</v>
      </c>
      <c r="C588">
        <v>1</v>
      </c>
    </row>
    <row r="589" spans="1:3" x14ac:dyDescent="0.2">
      <c r="A589">
        <v>140100</v>
      </c>
      <c r="B589" t="s">
        <v>750</v>
      </c>
      <c r="C589">
        <v>4</v>
      </c>
    </row>
    <row r="590" spans="1:3" x14ac:dyDescent="0.2">
      <c r="A590">
        <v>140100</v>
      </c>
      <c r="B590" t="s">
        <v>751</v>
      </c>
      <c r="C590">
        <v>10</v>
      </c>
    </row>
    <row r="591" spans="1:3" x14ac:dyDescent="0.2">
      <c r="A591">
        <v>140100</v>
      </c>
      <c r="B591" t="s">
        <v>753</v>
      </c>
      <c r="C591">
        <v>58</v>
      </c>
    </row>
    <row r="592" spans="1:3" x14ac:dyDescent="0.2">
      <c r="A592">
        <v>140100</v>
      </c>
      <c r="B592" t="s">
        <v>754</v>
      </c>
      <c r="C592">
        <v>13</v>
      </c>
    </row>
    <row r="593" spans="1:3" x14ac:dyDescent="0.2">
      <c r="A593">
        <v>140100</v>
      </c>
      <c r="B593" t="s">
        <v>755</v>
      </c>
      <c r="C593">
        <v>1</v>
      </c>
    </row>
    <row r="594" spans="1:3" x14ac:dyDescent="0.2">
      <c r="A594">
        <v>140100</v>
      </c>
      <c r="B594" t="s">
        <v>756</v>
      </c>
      <c r="C594">
        <v>4</v>
      </c>
    </row>
    <row r="595" spans="1:3" x14ac:dyDescent="0.2">
      <c r="A595">
        <v>140100</v>
      </c>
      <c r="B595" t="s">
        <v>760</v>
      </c>
      <c r="C595">
        <v>1</v>
      </c>
    </row>
    <row r="596" spans="1:3" x14ac:dyDescent="0.2">
      <c r="A596">
        <v>140100</v>
      </c>
      <c r="B596" t="s">
        <v>765</v>
      </c>
      <c r="C596">
        <v>1</v>
      </c>
    </row>
    <row r="597" spans="1:3" x14ac:dyDescent="0.2">
      <c r="A597">
        <v>140100</v>
      </c>
      <c r="B597" t="s">
        <v>5724</v>
      </c>
      <c r="C597">
        <v>1</v>
      </c>
    </row>
    <row r="598" spans="1:3" x14ac:dyDescent="0.2">
      <c r="A598">
        <v>140100</v>
      </c>
      <c r="B598" t="s">
        <v>5725</v>
      </c>
      <c r="C598">
        <v>1</v>
      </c>
    </row>
    <row r="599" spans="1:3" x14ac:dyDescent="0.2">
      <c r="A599">
        <v>140100</v>
      </c>
      <c r="B599" t="s">
        <v>5726</v>
      </c>
      <c r="C599">
        <v>1</v>
      </c>
    </row>
    <row r="600" spans="1:3" x14ac:dyDescent="0.2">
      <c r="A600">
        <v>140100</v>
      </c>
      <c r="B600" t="s">
        <v>801</v>
      </c>
      <c r="C600">
        <v>5</v>
      </c>
    </row>
    <row r="601" spans="1:3" x14ac:dyDescent="0.2">
      <c r="A601">
        <v>140100</v>
      </c>
      <c r="B601" t="s">
        <v>5727</v>
      </c>
      <c r="C601">
        <v>1</v>
      </c>
    </row>
    <row r="602" spans="1:3" x14ac:dyDescent="0.2">
      <c r="A602">
        <v>140100</v>
      </c>
      <c r="B602" t="s">
        <v>5728</v>
      </c>
      <c r="C602">
        <v>1</v>
      </c>
    </row>
    <row r="603" spans="1:3" x14ac:dyDescent="0.2">
      <c r="A603">
        <v>140100</v>
      </c>
      <c r="B603" t="s">
        <v>5729</v>
      </c>
      <c r="C603">
        <v>1</v>
      </c>
    </row>
    <row r="604" spans="1:3" x14ac:dyDescent="0.2">
      <c r="A604">
        <v>140100</v>
      </c>
      <c r="B604" t="s">
        <v>5730</v>
      </c>
      <c r="C604">
        <v>1</v>
      </c>
    </row>
    <row r="605" spans="1:3" x14ac:dyDescent="0.2">
      <c r="A605">
        <v>140100</v>
      </c>
      <c r="B605" t="s">
        <v>816</v>
      </c>
      <c r="C605">
        <v>66</v>
      </c>
    </row>
    <row r="606" spans="1:3" x14ac:dyDescent="0.2">
      <c r="A606">
        <v>140100</v>
      </c>
      <c r="B606" t="s">
        <v>832</v>
      </c>
      <c r="C606">
        <v>5</v>
      </c>
    </row>
    <row r="607" spans="1:3" x14ac:dyDescent="0.2">
      <c r="A607">
        <v>140100</v>
      </c>
      <c r="B607" t="s">
        <v>850</v>
      </c>
      <c r="C607">
        <v>20</v>
      </c>
    </row>
    <row r="608" spans="1:3" x14ac:dyDescent="0.2">
      <c r="A608">
        <v>140100</v>
      </c>
      <c r="B608" t="s">
        <v>863</v>
      </c>
      <c r="C608">
        <v>6</v>
      </c>
    </row>
    <row r="609" spans="1:3" x14ac:dyDescent="0.2">
      <c r="A609">
        <v>140100</v>
      </c>
      <c r="B609" t="s">
        <v>5731</v>
      </c>
      <c r="C609">
        <v>1</v>
      </c>
    </row>
    <row r="610" spans="1:3" x14ac:dyDescent="0.2">
      <c r="A610">
        <v>140100</v>
      </c>
      <c r="B610" t="s">
        <v>5732</v>
      </c>
      <c r="C610">
        <v>1</v>
      </c>
    </row>
    <row r="611" spans="1:3" x14ac:dyDescent="0.2">
      <c r="A611">
        <v>140100</v>
      </c>
      <c r="B611" t="s">
        <v>868</v>
      </c>
      <c r="C611">
        <v>9</v>
      </c>
    </row>
    <row r="612" spans="1:3" x14ac:dyDescent="0.2">
      <c r="A612">
        <v>140100</v>
      </c>
      <c r="B612" t="s">
        <v>869</v>
      </c>
      <c r="C612">
        <v>1</v>
      </c>
    </row>
    <row r="613" spans="1:3" x14ac:dyDescent="0.2">
      <c r="A613">
        <v>140100</v>
      </c>
      <c r="B613" t="s">
        <v>892</v>
      </c>
      <c r="C613">
        <v>1</v>
      </c>
    </row>
    <row r="614" spans="1:3" x14ac:dyDescent="0.2">
      <c r="A614">
        <v>140100</v>
      </c>
      <c r="B614" t="s">
        <v>893</v>
      </c>
      <c r="C614">
        <v>1</v>
      </c>
    </row>
    <row r="615" spans="1:3" x14ac:dyDescent="0.2">
      <c r="A615">
        <v>140100</v>
      </c>
      <c r="B615" t="s">
        <v>5733</v>
      </c>
      <c r="C615">
        <v>1</v>
      </c>
    </row>
    <row r="616" spans="1:3" x14ac:dyDescent="0.2">
      <c r="A616">
        <v>140100</v>
      </c>
      <c r="B616" t="s">
        <v>5734</v>
      </c>
      <c r="C616">
        <v>3</v>
      </c>
    </row>
    <row r="617" spans="1:3" x14ac:dyDescent="0.2">
      <c r="A617">
        <v>140100</v>
      </c>
      <c r="B617" t="s">
        <v>5735</v>
      </c>
      <c r="C617">
        <v>1</v>
      </c>
    </row>
    <row r="618" spans="1:3" x14ac:dyDescent="0.2">
      <c r="A618">
        <v>140100</v>
      </c>
      <c r="B618" t="s">
        <v>911</v>
      </c>
      <c r="C618">
        <v>1</v>
      </c>
    </row>
    <row r="619" spans="1:3" x14ac:dyDescent="0.2">
      <c r="A619">
        <v>140100</v>
      </c>
      <c r="B619" t="s">
        <v>5736</v>
      </c>
      <c r="C619">
        <v>1</v>
      </c>
    </row>
    <row r="620" spans="1:3" x14ac:dyDescent="0.2">
      <c r="A620">
        <v>140100</v>
      </c>
      <c r="B620" t="s">
        <v>5737</v>
      </c>
      <c r="C620">
        <v>1</v>
      </c>
    </row>
    <row r="621" spans="1:3" x14ac:dyDescent="0.2">
      <c r="A621">
        <v>140100</v>
      </c>
      <c r="B621" t="s">
        <v>921</v>
      </c>
      <c r="C621">
        <v>6</v>
      </c>
    </row>
    <row r="622" spans="1:3" x14ac:dyDescent="0.2">
      <c r="A622">
        <v>140100</v>
      </c>
      <c r="B622" t="s">
        <v>5471</v>
      </c>
      <c r="C622">
        <v>1</v>
      </c>
    </row>
    <row r="623" spans="1:3" x14ac:dyDescent="0.2">
      <c r="A623">
        <v>140100</v>
      </c>
      <c r="B623" t="s">
        <v>5738</v>
      </c>
      <c r="C623">
        <v>2</v>
      </c>
    </row>
    <row r="624" spans="1:3" x14ac:dyDescent="0.2">
      <c r="A624">
        <v>140100</v>
      </c>
      <c r="B624" t="s">
        <v>5739</v>
      </c>
      <c r="C624">
        <v>2</v>
      </c>
    </row>
    <row r="625" spans="1:3" x14ac:dyDescent="0.2">
      <c r="A625">
        <v>160100</v>
      </c>
      <c r="B625" t="s">
        <v>5415</v>
      </c>
      <c r="C625">
        <v>1</v>
      </c>
    </row>
    <row r="626" spans="1:3" x14ac:dyDescent="0.2">
      <c r="A626">
        <v>160100</v>
      </c>
      <c r="B626" t="s">
        <v>5740</v>
      </c>
      <c r="C626">
        <v>1</v>
      </c>
    </row>
    <row r="627" spans="1:3" x14ac:dyDescent="0.2">
      <c r="A627">
        <v>160100</v>
      </c>
      <c r="B627" t="s">
        <v>5741</v>
      </c>
      <c r="C627">
        <v>1</v>
      </c>
    </row>
    <row r="628" spans="1:3" x14ac:dyDescent="0.2">
      <c r="A628">
        <v>160100</v>
      </c>
      <c r="B628" t="s">
        <v>42</v>
      </c>
      <c r="C628">
        <v>5</v>
      </c>
    </row>
    <row r="629" spans="1:3" x14ac:dyDescent="0.2">
      <c r="A629">
        <v>160100</v>
      </c>
      <c r="B629" t="s">
        <v>43</v>
      </c>
      <c r="C629">
        <v>4</v>
      </c>
    </row>
    <row r="630" spans="1:3" x14ac:dyDescent="0.2">
      <c r="A630">
        <v>160100</v>
      </c>
      <c r="B630" t="s">
        <v>44</v>
      </c>
      <c r="C630">
        <v>51</v>
      </c>
    </row>
    <row r="631" spans="1:3" x14ac:dyDescent="0.2">
      <c r="A631">
        <v>160100</v>
      </c>
      <c r="B631" t="s">
        <v>5742</v>
      </c>
      <c r="C631">
        <v>1</v>
      </c>
    </row>
    <row r="632" spans="1:3" x14ac:dyDescent="0.2">
      <c r="A632">
        <v>160100</v>
      </c>
      <c r="B632" t="s">
        <v>5743</v>
      </c>
      <c r="C632">
        <v>2</v>
      </c>
    </row>
    <row r="633" spans="1:3" x14ac:dyDescent="0.2">
      <c r="A633">
        <v>160100</v>
      </c>
      <c r="B633" t="s">
        <v>86</v>
      </c>
      <c r="C633">
        <v>1</v>
      </c>
    </row>
    <row r="634" spans="1:3" x14ac:dyDescent="0.2">
      <c r="A634">
        <v>160100</v>
      </c>
      <c r="B634" t="s">
        <v>106</v>
      </c>
      <c r="C634">
        <v>4</v>
      </c>
    </row>
    <row r="635" spans="1:3" x14ac:dyDescent="0.2">
      <c r="A635">
        <v>160100</v>
      </c>
      <c r="B635" t="s">
        <v>112</v>
      </c>
      <c r="C635">
        <v>2</v>
      </c>
    </row>
    <row r="636" spans="1:3" x14ac:dyDescent="0.2">
      <c r="A636">
        <v>160100</v>
      </c>
      <c r="B636" t="s">
        <v>138</v>
      </c>
      <c r="C636">
        <v>1</v>
      </c>
    </row>
    <row r="637" spans="1:3" x14ac:dyDescent="0.2">
      <c r="A637">
        <v>160100</v>
      </c>
      <c r="B637" t="s">
        <v>145</v>
      </c>
      <c r="C637">
        <v>5</v>
      </c>
    </row>
    <row r="638" spans="1:3" x14ac:dyDescent="0.2">
      <c r="A638">
        <v>160100</v>
      </c>
      <c r="B638" t="s">
        <v>148</v>
      </c>
      <c r="C638">
        <v>1</v>
      </c>
    </row>
    <row r="639" spans="1:3" x14ac:dyDescent="0.2">
      <c r="A639">
        <v>160100</v>
      </c>
      <c r="B639" t="s">
        <v>157</v>
      </c>
      <c r="C639">
        <v>12</v>
      </c>
    </row>
    <row r="640" spans="1:3" x14ac:dyDescent="0.2">
      <c r="A640">
        <v>160100</v>
      </c>
      <c r="B640" t="s">
        <v>171</v>
      </c>
      <c r="C640">
        <v>5</v>
      </c>
    </row>
    <row r="641" spans="1:3" x14ac:dyDescent="0.2">
      <c r="A641">
        <v>160100</v>
      </c>
      <c r="B641" t="s">
        <v>187</v>
      </c>
      <c r="C641">
        <v>10</v>
      </c>
    </row>
    <row r="642" spans="1:3" x14ac:dyDescent="0.2">
      <c r="A642">
        <v>160100</v>
      </c>
      <c r="B642" t="s">
        <v>190</v>
      </c>
      <c r="C642">
        <v>2</v>
      </c>
    </row>
    <row r="643" spans="1:3" x14ac:dyDescent="0.2">
      <c r="A643">
        <v>160100</v>
      </c>
      <c r="B643" t="s">
        <v>212</v>
      </c>
      <c r="C643">
        <v>1</v>
      </c>
    </row>
    <row r="644" spans="1:3" x14ac:dyDescent="0.2">
      <c r="A644">
        <v>160100</v>
      </c>
      <c r="B644" t="s">
        <v>5744</v>
      </c>
      <c r="C644">
        <v>1</v>
      </c>
    </row>
    <row r="645" spans="1:3" x14ac:dyDescent="0.2">
      <c r="A645">
        <v>160100</v>
      </c>
      <c r="B645" t="s">
        <v>5745</v>
      </c>
      <c r="C645">
        <v>1</v>
      </c>
    </row>
    <row r="646" spans="1:3" x14ac:dyDescent="0.2">
      <c r="A646">
        <v>160100</v>
      </c>
      <c r="B646" t="s">
        <v>5427</v>
      </c>
      <c r="C646">
        <v>1</v>
      </c>
    </row>
    <row r="647" spans="1:3" x14ac:dyDescent="0.2">
      <c r="A647">
        <v>160100</v>
      </c>
      <c r="B647" t="s">
        <v>246</v>
      </c>
      <c r="C647">
        <v>30</v>
      </c>
    </row>
    <row r="648" spans="1:3" x14ac:dyDescent="0.2">
      <c r="A648">
        <v>160100</v>
      </c>
      <c r="B648" t="s">
        <v>247</v>
      </c>
      <c r="C648">
        <v>5</v>
      </c>
    </row>
    <row r="649" spans="1:3" x14ac:dyDescent="0.2">
      <c r="A649">
        <v>160100</v>
      </c>
      <c r="B649" t="s">
        <v>5559</v>
      </c>
      <c r="C649">
        <v>1</v>
      </c>
    </row>
    <row r="650" spans="1:3" x14ac:dyDescent="0.2">
      <c r="A650">
        <v>160100</v>
      </c>
      <c r="B650" t="s">
        <v>264</v>
      </c>
      <c r="C650">
        <v>2</v>
      </c>
    </row>
    <row r="651" spans="1:3" x14ac:dyDescent="0.2">
      <c r="A651">
        <v>160100</v>
      </c>
      <c r="B651" t="s">
        <v>5746</v>
      </c>
      <c r="C651">
        <v>2</v>
      </c>
    </row>
    <row r="652" spans="1:3" x14ac:dyDescent="0.2">
      <c r="A652">
        <v>160100</v>
      </c>
      <c r="B652" t="s">
        <v>295</v>
      </c>
      <c r="C652">
        <v>1</v>
      </c>
    </row>
    <row r="653" spans="1:3" x14ac:dyDescent="0.2">
      <c r="A653">
        <v>160100</v>
      </c>
      <c r="B653" t="s">
        <v>296</v>
      </c>
      <c r="C653">
        <v>1</v>
      </c>
    </row>
    <row r="654" spans="1:3" x14ac:dyDescent="0.2">
      <c r="A654">
        <v>160100</v>
      </c>
      <c r="B654" t="s">
        <v>5747</v>
      </c>
      <c r="C654">
        <v>1</v>
      </c>
    </row>
    <row r="655" spans="1:3" x14ac:dyDescent="0.2">
      <c r="A655">
        <v>160100</v>
      </c>
      <c r="B655" t="s">
        <v>309</v>
      </c>
      <c r="C655">
        <v>6</v>
      </c>
    </row>
    <row r="656" spans="1:3" x14ac:dyDescent="0.2">
      <c r="A656">
        <v>160100</v>
      </c>
      <c r="B656" t="s">
        <v>5748</v>
      </c>
      <c r="C656">
        <v>4</v>
      </c>
    </row>
    <row r="657" spans="1:3" x14ac:dyDescent="0.2">
      <c r="A657">
        <v>160100</v>
      </c>
      <c r="B657" t="s">
        <v>315</v>
      </c>
      <c r="C657">
        <v>15</v>
      </c>
    </row>
    <row r="658" spans="1:3" x14ac:dyDescent="0.2">
      <c r="A658">
        <v>160100</v>
      </c>
      <c r="B658" t="s">
        <v>5749</v>
      </c>
      <c r="C658">
        <v>1</v>
      </c>
    </row>
    <row r="659" spans="1:3" x14ac:dyDescent="0.2">
      <c r="A659">
        <v>160100</v>
      </c>
      <c r="B659" t="s">
        <v>318</v>
      </c>
      <c r="C659">
        <v>4</v>
      </c>
    </row>
    <row r="660" spans="1:3" x14ac:dyDescent="0.2">
      <c r="A660">
        <v>160100</v>
      </c>
      <c r="B660" t="s">
        <v>323</v>
      </c>
      <c r="C660">
        <v>3</v>
      </c>
    </row>
    <row r="661" spans="1:3" x14ac:dyDescent="0.2">
      <c r="A661">
        <v>160100</v>
      </c>
      <c r="B661" t="s">
        <v>5750</v>
      </c>
      <c r="C661">
        <v>9</v>
      </c>
    </row>
    <row r="662" spans="1:3" x14ac:dyDescent="0.2">
      <c r="A662">
        <v>160100</v>
      </c>
      <c r="B662" t="s">
        <v>335</v>
      </c>
      <c r="C662">
        <v>4</v>
      </c>
    </row>
    <row r="663" spans="1:3" x14ac:dyDescent="0.2">
      <c r="A663">
        <v>160100</v>
      </c>
      <c r="B663" t="s">
        <v>336</v>
      </c>
      <c r="C663">
        <v>1</v>
      </c>
    </row>
    <row r="664" spans="1:3" x14ac:dyDescent="0.2">
      <c r="A664">
        <v>160100</v>
      </c>
      <c r="B664" t="s">
        <v>337</v>
      </c>
      <c r="C664">
        <v>22</v>
      </c>
    </row>
    <row r="665" spans="1:3" x14ac:dyDescent="0.2">
      <c r="A665">
        <v>160100</v>
      </c>
      <c r="B665" t="s">
        <v>5751</v>
      </c>
      <c r="C665">
        <v>1</v>
      </c>
    </row>
    <row r="666" spans="1:3" x14ac:dyDescent="0.2">
      <c r="A666">
        <v>160100</v>
      </c>
      <c r="B666" t="s">
        <v>395</v>
      </c>
      <c r="C666">
        <v>8</v>
      </c>
    </row>
    <row r="667" spans="1:3" x14ac:dyDescent="0.2">
      <c r="A667">
        <v>160100</v>
      </c>
      <c r="B667" t="s">
        <v>429</v>
      </c>
      <c r="C667">
        <v>2</v>
      </c>
    </row>
    <row r="668" spans="1:3" x14ac:dyDescent="0.2">
      <c r="A668">
        <v>160100</v>
      </c>
      <c r="B668" t="s">
        <v>514</v>
      </c>
      <c r="C668">
        <v>1</v>
      </c>
    </row>
    <row r="669" spans="1:3" x14ac:dyDescent="0.2">
      <c r="A669">
        <v>160100</v>
      </c>
      <c r="B669" t="s">
        <v>5752</v>
      </c>
      <c r="C669">
        <v>2</v>
      </c>
    </row>
    <row r="670" spans="1:3" x14ac:dyDescent="0.2">
      <c r="A670">
        <v>160100</v>
      </c>
      <c r="B670" t="s">
        <v>5753</v>
      </c>
      <c r="C670">
        <v>1</v>
      </c>
    </row>
    <row r="671" spans="1:3" x14ac:dyDescent="0.2">
      <c r="A671">
        <v>160100</v>
      </c>
      <c r="B671" t="s">
        <v>5754</v>
      </c>
      <c r="C671">
        <v>3</v>
      </c>
    </row>
    <row r="672" spans="1:3" x14ac:dyDescent="0.2">
      <c r="A672">
        <v>160100</v>
      </c>
      <c r="B672" t="s">
        <v>5755</v>
      </c>
      <c r="C672">
        <v>1</v>
      </c>
    </row>
    <row r="673" spans="1:3" x14ac:dyDescent="0.2">
      <c r="A673">
        <v>160100</v>
      </c>
      <c r="B673" t="s">
        <v>5756</v>
      </c>
      <c r="C673">
        <v>1</v>
      </c>
    </row>
    <row r="674" spans="1:3" x14ac:dyDescent="0.2">
      <c r="A674">
        <v>160100</v>
      </c>
      <c r="B674" t="s">
        <v>5757</v>
      </c>
      <c r="C674">
        <v>1</v>
      </c>
    </row>
    <row r="675" spans="1:3" x14ac:dyDescent="0.2">
      <c r="A675">
        <v>160100</v>
      </c>
      <c r="B675" t="s">
        <v>5758</v>
      </c>
      <c r="C675">
        <v>1</v>
      </c>
    </row>
    <row r="676" spans="1:3" x14ac:dyDescent="0.2">
      <c r="A676">
        <v>160100</v>
      </c>
      <c r="B676" t="s">
        <v>5447</v>
      </c>
      <c r="C676">
        <v>1</v>
      </c>
    </row>
    <row r="677" spans="1:3" x14ac:dyDescent="0.2">
      <c r="A677">
        <v>160100</v>
      </c>
      <c r="B677" t="s">
        <v>5759</v>
      </c>
      <c r="C677">
        <v>1</v>
      </c>
    </row>
    <row r="678" spans="1:3" x14ac:dyDescent="0.2">
      <c r="A678">
        <v>160100</v>
      </c>
      <c r="B678" t="s">
        <v>5760</v>
      </c>
      <c r="C678">
        <v>1</v>
      </c>
    </row>
    <row r="679" spans="1:3" x14ac:dyDescent="0.2">
      <c r="A679">
        <v>160100</v>
      </c>
      <c r="B679" t="s">
        <v>5761</v>
      </c>
      <c r="C679">
        <v>1</v>
      </c>
    </row>
    <row r="680" spans="1:3" x14ac:dyDescent="0.2">
      <c r="A680">
        <v>160100</v>
      </c>
      <c r="B680" t="s">
        <v>619</v>
      </c>
      <c r="C680">
        <v>14</v>
      </c>
    </row>
    <row r="681" spans="1:3" x14ac:dyDescent="0.2">
      <c r="A681">
        <v>160100</v>
      </c>
      <c r="B681" t="s">
        <v>5762</v>
      </c>
      <c r="C681">
        <v>1</v>
      </c>
    </row>
    <row r="682" spans="1:3" x14ac:dyDescent="0.2">
      <c r="A682">
        <v>160100</v>
      </c>
      <c r="B682" t="s">
        <v>5763</v>
      </c>
      <c r="C682">
        <v>5</v>
      </c>
    </row>
    <row r="683" spans="1:3" x14ac:dyDescent="0.2">
      <c r="A683">
        <v>160100</v>
      </c>
      <c r="B683" t="s">
        <v>5451</v>
      </c>
      <c r="C683">
        <v>2</v>
      </c>
    </row>
    <row r="684" spans="1:3" x14ac:dyDescent="0.2">
      <c r="A684">
        <v>160100</v>
      </c>
      <c r="B684" t="s">
        <v>632</v>
      </c>
      <c r="C684">
        <v>1</v>
      </c>
    </row>
    <row r="685" spans="1:3" x14ac:dyDescent="0.2">
      <c r="A685">
        <v>160100</v>
      </c>
      <c r="B685" t="s">
        <v>5453</v>
      </c>
      <c r="C685">
        <v>2</v>
      </c>
    </row>
    <row r="686" spans="1:3" x14ac:dyDescent="0.2">
      <c r="A686">
        <v>160100</v>
      </c>
      <c r="B686" t="s">
        <v>635</v>
      </c>
      <c r="C686">
        <v>1</v>
      </c>
    </row>
    <row r="687" spans="1:3" x14ac:dyDescent="0.2">
      <c r="A687">
        <v>160100</v>
      </c>
      <c r="B687" t="s">
        <v>656</v>
      </c>
      <c r="C687">
        <v>75</v>
      </c>
    </row>
    <row r="688" spans="1:3" x14ac:dyDescent="0.2">
      <c r="A688">
        <v>160100</v>
      </c>
      <c r="B688" t="s">
        <v>657</v>
      </c>
      <c r="C688">
        <v>4</v>
      </c>
    </row>
    <row r="689" spans="1:3" x14ac:dyDescent="0.2">
      <c r="A689">
        <v>160100</v>
      </c>
      <c r="B689" t="s">
        <v>675</v>
      </c>
      <c r="C689">
        <v>4</v>
      </c>
    </row>
    <row r="690" spans="1:3" x14ac:dyDescent="0.2">
      <c r="A690">
        <v>160100</v>
      </c>
      <c r="B690" t="s">
        <v>5764</v>
      </c>
      <c r="C690">
        <v>1</v>
      </c>
    </row>
    <row r="691" spans="1:3" x14ac:dyDescent="0.2">
      <c r="A691">
        <v>160100</v>
      </c>
      <c r="B691" t="s">
        <v>5765</v>
      </c>
      <c r="C691">
        <v>1</v>
      </c>
    </row>
    <row r="692" spans="1:3" x14ac:dyDescent="0.2">
      <c r="A692">
        <v>160100</v>
      </c>
      <c r="B692" t="s">
        <v>760</v>
      </c>
      <c r="C692">
        <v>1</v>
      </c>
    </row>
    <row r="693" spans="1:3" x14ac:dyDescent="0.2">
      <c r="A693">
        <v>160100</v>
      </c>
      <c r="B693" t="s">
        <v>761</v>
      </c>
      <c r="C693">
        <v>2</v>
      </c>
    </row>
    <row r="694" spans="1:3" x14ac:dyDescent="0.2">
      <c r="A694">
        <v>160100</v>
      </c>
      <c r="B694" t="s">
        <v>5766</v>
      </c>
      <c r="C694">
        <v>1</v>
      </c>
    </row>
    <row r="695" spans="1:3" x14ac:dyDescent="0.2">
      <c r="A695">
        <v>160100</v>
      </c>
      <c r="B695" t="s">
        <v>5767</v>
      </c>
      <c r="C695">
        <v>1</v>
      </c>
    </row>
    <row r="696" spans="1:3" x14ac:dyDescent="0.2">
      <c r="A696">
        <v>160100</v>
      </c>
      <c r="B696" t="s">
        <v>776</v>
      </c>
      <c r="C696">
        <v>18</v>
      </c>
    </row>
    <row r="697" spans="1:3" x14ac:dyDescent="0.2">
      <c r="A697">
        <v>160100</v>
      </c>
      <c r="B697" t="s">
        <v>780</v>
      </c>
      <c r="C697">
        <v>2</v>
      </c>
    </row>
    <row r="698" spans="1:3" x14ac:dyDescent="0.2">
      <c r="A698">
        <v>160100</v>
      </c>
      <c r="B698" t="s">
        <v>795</v>
      </c>
      <c r="C698">
        <v>1</v>
      </c>
    </row>
    <row r="699" spans="1:3" x14ac:dyDescent="0.2">
      <c r="A699">
        <v>160100</v>
      </c>
      <c r="B699" t="s">
        <v>819</v>
      </c>
      <c r="C699">
        <v>1</v>
      </c>
    </row>
    <row r="700" spans="1:3" x14ac:dyDescent="0.2">
      <c r="A700">
        <v>160100</v>
      </c>
      <c r="B700" t="s">
        <v>5768</v>
      </c>
      <c r="C700">
        <v>1</v>
      </c>
    </row>
    <row r="701" spans="1:3" x14ac:dyDescent="0.2">
      <c r="A701">
        <v>160100</v>
      </c>
      <c r="B701" t="s">
        <v>855</v>
      </c>
      <c r="C701">
        <v>15</v>
      </c>
    </row>
    <row r="702" spans="1:3" x14ac:dyDescent="0.2">
      <c r="A702">
        <v>160100</v>
      </c>
      <c r="B702" t="s">
        <v>5769</v>
      </c>
      <c r="C702">
        <v>1</v>
      </c>
    </row>
    <row r="703" spans="1:3" x14ac:dyDescent="0.2">
      <c r="A703">
        <v>160100</v>
      </c>
      <c r="B703" t="s">
        <v>5770</v>
      </c>
      <c r="C703">
        <v>4</v>
      </c>
    </row>
    <row r="704" spans="1:3" x14ac:dyDescent="0.2">
      <c r="A704">
        <v>160100</v>
      </c>
      <c r="B704" t="s">
        <v>885</v>
      </c>
      <c r="C704">
        <v>1</v>
      </c>
    </row>
    <row r="705" spans="1:3" x14ac:dyDescent="0.2">
      <c r="A705">
        <v>160100</v>
      </c>
      <c r="B705" t="s">
        <v>893</v>
      </c>
      <c r="C705">
        <v>1</v>
      </c>
    </row>
    <row r="706" spans="1:3" x14ac:dyDescent="0.2">
      <c r="A706">
        <v>160100</v>
      </c>
      <c r="B706" t="s">
        <v>5771</v>
      </c>
      <c r="C706">
        <v>13</v>
      </c>
    </row>
    <row r="707" spans="1:3" x14ac:dyDescent="0.2">
      <c r="A707">
        <v>160100</v>
      </c>
      <c r="B707" t="s">
        <v>5772</v>
      </c>
      <c r="C707">
        <v>1</v>
      </c>
    </row>
    <row r="708" spans="1:3" x14ac:dyDescent="0.2">
      <c r="A708">
        <v>160100</v>
      </c>
      <c r="B708" t="s">
        <v>5773</v>
      </c>
      <c r="C708">
        <v>1</v>
      </c>
    </row>
    <row r="709" spans="1:3" x14ac:dyDescent="0.2">
      <c r="A709">
        <v>160100</v>
      </c>
      <c r="B709" t="s">
        <v>5774</v>
      </c>
      <c r="C709">
        <v>1</v>
      </c>
    </row>
    <row r="710" spans="1:3" x14ac:dyDescent="0.2">
      <c r="A710">
        <v>160100</v>
      </c>
      <c r="B710" t="s">
        <v>935</v>
      </c>
      <c r="C710">
        <v>1</v>
      </c>
    </row>
    <row r="711" spans="1:3" x14ac:dyDescent="0.2">
      <c r="A711">
        <v>170100</v>
      </c>
      <c r="B711" s="15">
        <v>38018</v>
      </c>
      <c r="C711">
        <v>1</v>
      </c>
    </row>
    <row r="712" spans="1:3" x14ac:dyDescent="0.2">
      <c r="A712">
        <v>170100</v>
      </c>
      <c r="B712" t="s">
        <v>5775</v>
      </c>
      <c r="C712">
        <v>1</v>
      </c>
    </row>
    <row r="713" spans="1:3" x14ac:dyDescent="0.2">
      <c r="A713">
        <v>170100</v>
      </c>
      <c r="B713" t="s">
        <v>14</v>
      </c>
      <c r="C713">
        <v>5</v>
      </c>
    </row>
    <row r="714" spans="1:3" x14ac:dyDescent="0.2">
      <c r="A714">
        <v>170100</v>
      </c>
      <c r="B714" t="s">
        <v>19</v>
      </c>
      <c r="C714">
        <v>7</v>
      </c>
    </row>
    <row r="715" spans="1:3" x14ac:dyDescent="0.2">
      <c r="A715">
        <v>170100</v>
      </c>
      <c r="B715" t="s">
        <v>5776</v>
      </c>
      <c r="C715">
        <v>7</v>
      </c>
    </row>
    <row r="716" spans="1:3" x14ac:dyDescent="0.2">
      <c r="A716">
        <v>170100</v>
      </c>
      <c r="B716" t="s">
        <v>79</v>
      </c>
      <c r="C716">
        <v>7</v>
      </c>
    </row>
    <row r="717" spans="1:3" x14ac:dyDescent="0.2">
      <c r="A717">
        <v>170100</v>
      </c>
      <c r="B717" t="s">
        <v>86</v>
      </c>
      <c r="C717">
        <v>1</v>
      </c>
    </row>
    <row r="718" spans="1:3" x14ac:dyDescent="0.2">
      <c r="A718">
        <v>170100</v>
      </c>
      <c r="B718" t="s">
        <v>93</v>
      </c>
      <c r="C718">
        <v>1</v>
      </c>
    </row>
    <row r="719" spans="1:3" x14ac:dyDescent="0.2">
      <c r="A719">
        <v>170100</v>
      </c>
      <c r="B719" t="s">
        <v>102</v>
      </c>
      <c r="C719">
        <v>4</v>
      </c>
    </row>
    <row r="720" spans="1:3" x14ac:dyDescent="0.2">
      <c r="A720">
        <v>170100</v>
      </c>
      <c r="B720" t="s">
        <v>5777</v>
      </c>
      <c r="C720">
        <v>1</v>
      </c>
    </row>
    <row r="721" spans="1:3" x14ac:dyDescent="0.2">
      <c r="A721">
        <v>170100</v>
      </c>
      <c r="B721" t="s">
        <v>5778</v>
      </c>
      <c r="C721">
        <v>1</v>
      </c>
    </row>
    <row r="722" spans="1:3" x14ac:dyDescent="0.2">
      <c r="A722">
        <v>170100</v>
      </c>
      <c r="B722" t="s">
        <v>151</v>
      </c>
      <c r="C722">
        <v>4</v>
      </c>
    </row>
    <row r="723" spans="1:3" x14ac:dyDescent="0.2">
      <c r="A723">
        <v>170100</v>
      </c>
      <c r="B723" t="s">
        <v>155</v>
      </c>
      <c r="C723">
        <v>1</v>
      </c>
    </row>
    <row r="724" spans="1:3" x14ac:dyDescent="0.2">
      <c r="A724">
        <v>170100</v>
      </c>
      <c r="B724" t="s">
        <v>5779</v>
      </c>
      <c r="C724">
        <v>2</v>
      </c>
    </row>
    <row r="725" spans="1:3" x14ac:dyDescent="0.2">
      <c r="A725">
        <v>170100</v>
      </c>
      <c r="B725" t="s">
        <v>5780</v>
      </c>
      <c r="C725">
        <v>1</v>
      </c>
    </row>
    <row r="726" spans="1:3" x14ac:dyDescent="0.2">
      <c r="A726">
        <v>170100</v>
      </c>
      <c r="B726" t="s">
        <v>188</v>
      </c>
      <c r="C726">
        <v>14</v>
      </c>
    </row>
    <row r="727" spans="1:3" x14ac:dyDescent="0.2">
      <c r="A727">
        <v>170100</v>
      </c>
      <c r="B727" t="s">
        <v>189</v>
      </c>
      <c r="C727">
        <v>8</v>
      </c>
    </row>
    <row r="728" spans="1:3" x14ac:dyDescent="0.2">
      <c r="A728">
        <v>170100</v>
      </c>
      <c r="B728" t="s">
        <v>5781</v>
      </c>
      <c r="C728">
        <v>1</v>
      </c>
    </row>
    <row r="729" spans="1:3" x14ac:dyDescent="0.2">
      <c r="A729">
        <v>170100</v>
      </c>
      <c r="B729" t="s">
        <v>5490</v>
      </c>
      <c r="C729">
        <v>1</v>
      </c>
    </row>
    <row r="730" spans="1:3" x14ac:dyDescent="0.2">
      <c r="A730">
        <v>170100</v>
      </c>
      <c r="B730" t="s">
        <v>267</v>
      </c>
      <c r="C730">
        <v>1</v>
      </c>
    </row>
    <row r="731" spans="1:3" x14ac:dyDescent="0.2">
      <c r="A731">
        <v>170100</v>
      </c>
      <c r="B731" t="s">
        <v>5782</v>
      </c>
      <c r="C731">
        <v>1</v>
      </c>
    </row>
    <row r="732" spans="1:3" x14ac:dyDescent="0.2">
      <c r="A732">
        <v>170100</v>
      </c>
      <c r="B732" t="s">
        <v>296</v>
      </c>
      <c r="C732">
        <v>1</v>
      </c>
    </row>
    <row r="733" spans="1:3" x14ac:dyDescent="0.2">
      <c r="A733">
        <v>170100</v>
      </c>
      <c r="B733" t="s">
        <v>333</v>
      </c>
      <c r="C733">
        <v>1</v>
      </c>
    </row>
    <row r="734" spans="1:3" x14ac:dyDescent="0.2">
      <c r="A734">
        <v>170100</v>
      </c>
      <c r="B734" t="s">
        <v>5783</v>
      </c>
      <c r="C734">
        <v>1</v>
      </c>
    </row>
    <row r="735" spans="1:3" x14ac:dyDescent="0.2">
      <c r="A735">
        <v>170100</v>
      </c>
      <c r="B735" t="s">
        <v>427</v>
      </c>
      <c r="C735">
        <v>1</v>
      </c>
    </row>
    <row r="736" spans="1:3" x14ac:dyDescent="0.2">
      <c r="A736">
        <v>170100</v>
      </c>
      <c r="B736" t="s">
        <v>5784</v>
      </c>
      <c r="C736">
        <v>1</v>
      </c>
    </row>
    <row r="737" spans="1:3" x14ac:dyDescent="0.2">
      <c r="A737">
        <v>170100</v>
      </c>
      <c r="B737" t="s">
        <v>433</v>
      </c>
      <c r="C737">
        <v>3</v>
      </c>
    </row>
    <row r="738" spans="1:3" x14ac:dyDescent="0.2">
      <c r="A738">
        <v>170100</v>
      </c>
      <c r="B738" t="s">
        <v>5785</v>
      </c>
      <c r="C738">
        <v>2</v>
      </c>
    </row>
    <row r="739" spans="1:3" x14ac:dyDescent="0.2">
      <c r="A739">
        <v>170100</v>
      </c>
      <c r="B739" t="s">
        <v>5786</v>
      </c>
      <c r="C739">
        <v>2</v>
      </c>
    </row>
    <row r="740" spans="1:3" x14ac:dyDescent="0.2">
      <c r="A740">
        <v>170100</v>
      </c>
      <c r="B740" t="s">
        <v>5787</v>
      </c>
      <c r="C740">
        <v>1</v>
      </c>
    </row>
    <row r="741" spans="1:3" x14ac:dyDescent="0.2">
      <c r="A741">
        <v>170100</v>
      </c>
      <c r="B741" t="s">
        <v>515</v>
      </c>
      <c r="C741">
        <v>12</v>
      </c>
    </row>
    <row r="742" spans="1:3" x14ac:dyDescent="0.2">
      <c r="A742">
        <v>170100</v>
      </c>
      <c r="B742" t="s">
        <v>545</v>
      </c>
      <c r="C742">
        <v>18</v>
      </c>
    </row>
    <row r="743" spans="1:3" x14ac:dyDescent="0.2">
      <c r="A743">
        <v>170100</v>
      </c>
      <c r="B743" t="s">
        <v>5788</v>
      </c>
      <c r="C743">
        <v>1</v>
      </c>
    </row>
    <row r="744" spans="1:3" x14ac:dyDescent="0.2">
      <c r="A744">
        <v>170100</v>
      </c>
      <c r="B744" t="s">
        <v>585</v>
      </c>
      <c r="C744">
        <v>3</v>
      </c>
    </row>
    <row r="745" spans="1:3" x14ac:dyDescent="0.2">
      <c r="A745">
        <v>170100</v>
      </c>
      <c r="B745" t="s">
        <v>5789</v>
      </c>
      <c r="C745">
        <v>1</v>
      </c>
    </row>
    <row r="746" spans="1:3" x14ac:dyDescent="0.2">
      <c r="A746">
        <v>170100</v>
      </c>
      <c r="B746" t="s">
        <v>599</v>
      </c>
      <c r="C746">
        <v>5</v>
      </c>
    </row>
    <row r="747" spans="1:3" x14ac:dyDescent="0.2">
      <c r="A747">
        <v>170100</v>
      </c>
      <c r="B747" t="s">
        <v>631</v>
      </c>
      <c r="C747">
        <v>1</v>
      </c>
    </row>
    <row r="748" spans="1:3" x14ac:dyDescent="0.2">
      <c r="A748">
        <v>170100</v>
      </c>
      <c r="B748" t="s">
        <v>645</v>
      </c>
      <c r="C748">
        <v>1</v>
      </c>
    </row>
    <row r="749" spans="1:3" x14ac:dyDescent="0.2">
      <c r="A749">
        <v>170100</v>
      </c>
      <c r="B749" t="s">
        <v>647</v>
      </c>
      <c r="C749">
        <v>2</v>
      </c>
    </row>
    <row r="750" spans="1:3" x14ac:dyDescent="0.2">
      <c r="A750">
        <v>170100</v>
      </c>
      <c r="B750" t="s">
        <v>5790</v>
      </c>
      <c r="C750">
        <v>1</v>
      </c>
    </row>
    <row r="751" spans="1:3" x14ac:dyDescent="0.2">
      <c r="A751">
        <v>170100</v>
      </c>
      <c r="B751" t="s">
        <v>711</v>
      </c>
      <c r="C751">
        <v>5</v>
      </c>
    </row>
    <row r="752" spans="1:3" x14ac:dyDescent="0.2">
      <c r="A752">
        <v>170100</v>
      </c>
      <c r="B752" t="s">
        <v>5791</v>
      </c>
      <c r="C752">
        <v>1</v>
      </c>
    </row>
    <row r="753" spans="1:3" x14ac:dyDescent="0.2">
      <c r="A753">
        <v>170100</v>
      </c>
      <c r="B753" t="s">
        <v>742</v>
      </c>
      <c r="C753">
        <v>4</v>
      </c>
    </row>
    <row r="754" spans="1:3" x14ac:dyDescent="0.2">
      <c r="A754">
        <v>170100</v>
      </c>
      <c r="B754" t="s">
        <v>5792</v>
      </c>
      <c r="C754">
        <v>1</v>
      </c>
    </row>
    <row r="755" spans="1:3" x14ac:dyDescent="0.2">
      <c r="A755">
        <v>170100</v>
      </c>
      <c r="B755" t="s">
        <v>5793</v>
      </c>
      <c r="C755">
        <v>1</v>
      </c>
    </row>
    <row r="756" spans="1:3" x14ac:dyDescent="0.2">
      <c r="A756">
        <v>170100</v>
      </c>
      <c r="B756" t="s">
        <v>765</v>
      </c>
      <c r="C756">
        <v>4</v>
      </c>
    </row>
    <row r="757" spans="1:3" x14ac:dyDescent="0.2">
      <c r="A757">
        <v>170100</v>
      </c>
      <c r="B757" t="s">
        <v>5794</v>
      </c>
      <c r="C757">
        <v>1</v>
      </c>
    </row>
    <row r="758" spans="1:3" x14ac:dyDescent="0.2">
      <c r="A758">
        <v>170100</v>
      </c>
      <c r="B758" t="s">
        <v>5795</v>
      </c>
      <c r="C758">
        <v>2</v>
      </c>
    </row>
    <row r="759" spans="1:3" x14ac:dyDescent="0.2">
      <c r="A759">
        <v>170100</v>
      </c>
      <c r="B759" t="s">
        <v>5796</v>
      </c>
      <c r="C759">
        <v>1</v>
      </c>
    </row>
    <row r="760" spans="1:3" x14ac:dyDescent="0.2">
      <c r="A760">
        <v>170100</v>
      </c>
      <c r="B760" t="s">
        <v>792</v>
      </c>
      <c r="C760">
        <v>1</v>
      </c>
    </row>
    <row r="761" spans="1:3" x14ac:dyDescent="0.2">
      <c r="A761">
        <v>170100</v>
      </c>
      <c r="B761" t="s">
        <v>5797</v>
      </c>
      <c r="C761">
        <v>1</v>
      </c>
    </row>
    <row r="762" spans="1:3" x14ac:dyDescent="0.2">
      <c r="A762">
        <v>170100</v>
      </c>
      <c r="B762" t="s">
        <v>835</v>
      </c>
      <c r="C762">
        <v>3</v>
      </c>
    </row>
    <row r="763" spans="1:3" x14ac:dyDescent="0.2">
      <c r="A763">
        <v>170100</v>
      </c>
      <c r="B763" t="s">
        <v>5798</v>
      </c>
      <c r="C763">
        <v>4</v>
      </c>
    </row>
    <row r="764" spans="1:3" x14ac:dyDescent="0.2">
      <c r="A764">
        <v>170100</v>
      </c>
      <c r="B764" t="s">
        <v>837</v>
      </c>
      <c r="C764">
        <v>18</v>
      </c>
    </row>
    <row r="765" spans="1:3" x14ac:dyDescent="0.2">
      <c r="A765">
        <v>170100</v>
      </c>
      <c r="B765" t="s">
        <v>839</v>
      </c>
      <c r="C765">
        <v>3</v>
      </c>
    </row>
    <row r="766" spans="1:3" x14ac:dyDescent="0.2">
      <c r="A766">
        <v>170100</v>
      </c>
      <c r="B766" t="s">
        <v>842</v>
      </c>
      <c r="C766">
        <v>3</v>
      </c>
    </row>
    <row r="767" spans="1:3" x14ac:dyDescent="0.2">
      <c r="A767">
        <v>170100</v>
      </c>
      <c r="B767" t="s">
        <v>5799</v>
      </c>
      <c r="C767">
        <v>1</v>
      </c>
    </row>
    <row r="768" spans="1:3" x14ac:dyDescent="0.2">
      <c r="A768">
        <v>170100</v>
      </c>
      <c r="B768" t="s">
        <v>5800</v>
      </c>
      <c r="C768">
        <v>5</v>
      </c>
    </row>
    <row r="769" spans="1:3" x14ac:dyDescent="0.2">
      <c r="A769">
        <v>170100</v>
      </c>
      <c r="B769" t="s">
        <v>5801</v>
      </c>
      <c r="C769">
        <v>2</v>
      </c>
    </row>
    <row r="770" spans="1:3" x14ac:dyDescent="0.2">
      <c r="A770">
        <v>170100</v>
      </c>
      <c r="B770" t="s">
        <v>5802</v>
      </c>
      <c r="C770">
        <v>1</v>
      </c>
    </row>
    <row r="771" spans="1:3" x14ac:dyDescent="0.2">
      <c r="A771">
        <v>170100</v>
      </c>
      <c r="B771" t="s">
        <v>5803</v>
      </c>
      <c r="C771">
        <v>2</v>
      </c>
    </row>
    <row r="772" spans="1:3" x14ac:dyDescent="0.2">
      <c r="A772">
        <v>170100</v>
      </c>
      <c r="B772" t="s">
        <v>5804</v>
      </c>
      <c r="C772">
        <v>1</v>
      </c>
    </row>
    <row r="773" spans="1:3" x14ac:dyDescent="0.2">
      <c r="A773">
        <v>170100</v>
      </c>
      <c r="B773" t="s">
        <v>5805</v>
      </c>
      <c r="C773">
        <v>1</v>
      </c>
    </row>
    <row r="774" spans="1:3" x14ac:dyDescent="0.2">
      <c r="A774">
        <v>170100</v>
      </c>
      <c r="B774" t="s">
        <v>5806</v>
      </c>
      <c r="C774">
        <v>1</v>
      </c>
    </row>
    <row r="775" spans="1:3" x14ac:dyDescent="0.2">
      <c r="A775">
        <v>170100</v>
      </c>
      <c r="B775" t="s">
        <v>5807</v>
      </c>
      <c r="C775">
        <v>1</v>
      </c>
    </row>
    <row r="776" spans="1:3" x14ac:dyDescent="0.2">
      <c r="A776">
        <v>170100</v>
      </c>
      <c r="B776" t="s">
        <v>921</v>
      </c>
      <c r="C776">
        <v>1</v>
      </c>
    </row>
    <row r="777" spans="1:3" x14ac:dyDescent="0.2">
      <c r="A777">
        <v>170100</v>
      </c>
      <c r="B777" t="s">
        <v>5808</v>
      </c>
      <c r="C777">
        <v>2</v>
      </c>
    </row>
    <row r="778" spans="1:3" x14ac:dyDescent="0.2">
      <c r="A778">
        <v>190100</v>
      </c>
      <c r="B778" t="s">
        <v>5809</v>
      </c>
      <c r="C778">
        <v>3</v>
      </c>
    </row>
    <row r="779" spans="1:3" x14ac:dyDescent="0.2">
      <c r="A779">
        <v>190100</v>
      </c>
      <c r="B779" t="s">
        <v>5415</v>
      </c>
      <c r="C779">
        <v>1</v>
      </c>
    </row>
    <row r="780" spans="1:3" x14ac:dyDescent="0.2">
      <c r="A780">
        <v>190100</v>
      </c>
      <c r="B780" t="s">
        <v>5416</v>
      </c>
      <c r="C780">
        <v>1</v>
      </c>
    </row>
    <row r="781" spans="1:3" x14ac:dyDescent="0.2">
      <c r="A781">
        <v>190100</v>
      </c>
      <c r="B781" t="s">
        <v>24</v>
      </c>
      <c r="C781">
        <v>14</v>
      </c>
    </row>
    <row r="782" spans="1:3" x14ac:dyDescent="0.2">
      <c r="A782">
        <v>190100</v>
      </c>
      <c r="B782" t="s">
        <v>5810</v>
      </c>
      <c r="C782">
        <v>1</v>
      </c>
    </row>
    <row r="783" spans="1:3" x14ac:dyDescent="0.2">
      <c r="A783">
        <v>190100</v>
      </c>
      <c r="B783" t="s">
        <v>42</v>
      </c>
      <c r="C783">
        <v>16</v>
      </c>
    </row>
    <row r="784" spans="1:3" x14ac:dyDescent="0.2">
      <c r="A784">
        <v>190100</v>
      </c>
      <c r="B784" t="s">
        <v>43</v>
      </c>
      <c r="C784">
        <v>3</v>
      </c>
    </row>
    <row r="785" spans="1:3" x14ac:dyDescent="0.2">
      <c r="A785">
        <v>190100</v>
      </c>
      <c r="B785" t="s">
        <v>44</v>
      </c>
      <c r="C785">
        <v>44</v>
      </c>
    </row>
    <row r="786" spans="1:3" x14ac:dyDescent="0.2">
      <c r="A786">
        <v>190100</v>
      </c>
      <c r="B786" t="s">
        <v>5811</v>
      </c>
      <c r="C786">
        <v>1</v>
      </c>
    </row>
    <row r="787" spans="1:3" x14ac:dyDescent="0.2">
      <c r="A787">
        <v>190100</v>
      </c>
      <c r="B787" t="s">
        <v>5812</v>
      </c>
      <c r="C787">
        <v>1</v>
      </c>
    </row>
    <row r="788" spans="1:3" x14ac:dyDescent="0.2">
      <c r="A788">
        <v>190100</v>
      </c>
      <c r="B788" t="s">
        <v>82</v>
      </c>
      <c r="C788">
        <v>1</v>
      </c>
    </row>
    <row r="789" spans="1:3" x14ac:dyDescent="0.2">
      <c r="A789">
        <v>190100</v>
      </c>
      <c r="B789" t="s">
        <v>86</v>
      </c>
      <c r="C789">
        <v>1</v>
      </c>
    </row>
    <row r="790" spans="1:3" x14ac:dyDescent="0.2">
      <c r="A790">
        <v>190100</v>
      </c>
      <c r="B790" t="s">
        <v>5813</v>
      </c>
      <c r="C790">
        <v>1</v>
      </c>
    </row>
    <row r="791" spans="1:3" x14ac:dyDescent="0.2">
      <c r="A791">
        <v>190100</v>
      </c>
      <c r="B791" t="s">
        <v>5814</v>
      </c>
      <c r="C791">
        <v>1</v>
      </c>
    </row>
    <row r="792" spans="1:3" x14ac:dyDescent="0.2">
      <c r="A792">
        <v>190100</v>
      </c>
      <c r="B792" t="s">
        <v>5815</v>
      </c>
      <c r="C792">
        <v>1</v>
      </c>
    </row>
    <row r="793" spans="1:3" x14ac:dyDescent="0.2">
      <c r="A793">
        <v>190100</v>
      </c>
      <c r="B793" t="s">
        <v>107</v>
      </c>
      <c r="C793">
        <v>1</v>
      </c>
    </row>
    <row r="794" spans="1:3" x14ac:dyDescent="0.2">
      <c r="A794">
        <v>190100</v>
      </c>
      <c r="B794" t="s">
        <v>112</v>
      </c>
      <c r="C794">
        <v>1</v>
      </c>
    </row>
    <row r="795" spans="1:3" x14ac:dyDescent="0.2">
      <c r="A795">
        <v>190100</v>
      </c>
      <c r="B795" t="s">
        <v>138</v>
      </c>
      <c r="C795">
        <v>1</v>
      </c>
    </row>
    <row r="796" spans="1:3" x14ac:dyDescent="0.2">
      <c r="A796">
        <v>190100</v>
      </c>
      <c r="B796" t="s">
        <v>5666</v>
      </c>
      <c r="C796">
        <v>1</v>
      </c>
    </row>
    <row r="797" spans="1:3" x14ac:dyDescent="0.2">
      <c r="A797">
        <v>190100</v>
      </c>
      <c r="B797" t="s">
        <v>5816</v>
      </c>
      <c r="C797">
        <v>2</v>
      </c>
    </row>
    <row r="798" spans="1:3" x14ac:dyDescent="0.2">
      <c r="A798">
        <v>190100</v>
      </c>
      <c r="B798" t="s">
        <v>148</v>
      </c>
      <c r="C798">
        <v>1</v>
      </c>
    </row>
    <row r="799" spans="1:3" x14ac:dyDescent="0.2">
      <c r="A799">
        <v>190100</v>
      </c>
      <c r="B799" t="s">
        <v>154</v>
      </c>
      <c r="C799">
        <v>7</v>
      </c>
    </row>
    <row r="800" spans="1:3" x14ac:dyDescent="0.2">
      <c r="A800">
        <v>190100</v>
      </c>
      <c r="B800" t="s">
        <v>157</v>
      </c>
      <c r="C800">
        <v>5</v>
      </c>
    </row>
    <row r="801" spans="1:3" x14ac:dyDescent="0.2">
      <c r="A801">
        <v>190100</v>
      </c>
      <c r="B801" t="s">
        <v>171</v>
      </c>
      <c r="C801">
        <v>10</v>
      </c>
    </row>
    <row r="802" spans="1:3" x14ac:dyDescent="0.2">
      <c r="A802">
        <v>190100</v>
      </c>
      <c r="B802" t="s">
        <v>5425</v>
      </c>
      <c r="C802">
        <v>1</v>
      </c>
    </row>
    <row r="803" spans="1:3" x14ac:dyDescent="0.2">
      <c r="A803">
        <v>190100</v>
      </c>
      <c r="B803" t="s">
        <v>190</v>
      </c>
      <c r="C803">
        <v>22</v>
      </c>
    </row>
    <row r="804" spans="1:3" x14ac:dyDescent="0.2">
      <c r="A804">
        <v>190100</v>
      </c>
      <c r="B804" t="s">
        <v>5817</v>
      </c>
      <c r="C804">
        <v>1</v>
      </c>
    </row>
    <row r="805" spans="1:3" x14ac:dyDescent="0.2">
      <c r="A805">
        <v>190100</v>
      </c>
      <c r="B805" t="s">
        <v>5818</v>
      </c>
      <c r="C805">
        <v>1</v>
      </c>
    </row>
    <row r="806" spans="1:3" x14ac:dyDescent="0.2">
      <c r="A806">
        <v>190100</v>
      </c>
      <c r="B806" t="s">
        <v>246</v>
      </c>
      <c r="C806">
        <v>64</v>
      </c>
    </row>
    <row r="807" spans="1:3" x14ac:dyDescent="0.2">
      <c r="A807">
        <v>190100</v>
      </c>
      <c r="B807" t="s">
        <v>247</v>
      </c>
      <c r="C807">
        <v>8</v>
      </c>
    </row>
    <row r="808" spans="1:3" x14ac:dyDescent="0.2">
      <c r="A808">
        <v>190100</v>
      </c>
      <c r="B808" t="s">
        <v>5819</v>
      </c>
      <c r="C808">
        <v>2</v>
      </c>
    </row>
    <row r="809" spans="1:3" x14ac:dyDescent="0.2">
      <c r="A809">
        <v>190100</v>
      </c>
      <c r="B809" t="s">
        <v>5820</v>
      </c>
      <c r="C809">
        <v>1</v>
      </c>
    </row>
    <row r="810" spans="1:3" x14ac:dyDescent="0.2">
      <c r="A810">
        <v>190100</v>
      </c>
      <c r="B810" t="s">
        <v>264</v>
      </c>
      <c r="C810">
        <v>1</v>
      </c>
    </row>
    <row r="811" spans="1:3" x14ac:dyDescent="0.2">
      <c r="A811">
        <v>190100</v>
      </c>
      <c r="B811" t="s">
        <v>265</v>
      </c>
      <c r="C811">
        <v>1</v>
      </c>
    </row>
    <row r="812" spans="1:3" x14ac:dyDescent="0.2">
      <c r="A812">
        <v>190100</v>
      </c>
      <c r="B812" t="s">
        <v>5821</v>
      </c>
      <c r="C812">
        <v>1</v>
      </c>
    </row>
    <row r="813" spans="1:3" x14ac:dyDescent="0.2">
      <c r="A813">
        <v>190100</v>
      </c>
      <c r="B813" t="s">
        <v>5822</v>
      </c>
      <c r="C813">
        <v>2</v>
      </c>
    </row>
    <row r="814" spans="1:3" x14ac:dyDescent="0.2">
      <c r="A814">
        <v>190100</v>
      </c>
      <c r="B814" t="s">
        <v>5823</v>
      </c>
      <c r="C814">
        <v>1</v>
      </c>
    </row>
    <row r="815" spans="1:3" x14ac:dyDescent="0.2">
      <c r="A815">
        <v>190100</v>
      </c>
      <c r="B815" t="s">
        <v>309</v>
      </c>
      <c r="C815">
        <v>1</v>
      </c>
    </row>
    <row r="816" spans="1:3" x14ac:dyDescent="0.2">
      <c r="A816">
        <v>190100</v>
      </c>
      <c r="B816" t="s">
        <v>315</v>
      </c>
      <c r="C816">
        <v>14</v>
      </c>
    </row>
    <row r="817" spans="1:3" x14ac:dyDescent="0.2">
      <c r="A817">
        <v>190100</v>
      </c>
      <c r="B817" t="s">
        <v>5749</v>
      </c>
      <c r="C817">
        <v>1</v>
      </c>
    </row>
    <row r="818" spans="1:3" x14ac:dyDescent="0.2">
      <c r="A818">
        <v>190100</v>
      </c>
      <c r="B818" t="s">
        <v>5824</v>
      </c>
      <c r="C818">
        <v>1</v>
      </c>
    </row>
    <row r="819" spans="1:3" x14ac:dyDescent="0.2">
      <c r="A819">
        <v>190100</v>
      </c>
      <c r="B819" t="s">
        <v>5825</v>
      </c>
      <c r="C819">
        <v>1</v>
      </c>
    </row>
    <row r="820" spans="1:3" x14ac:dyDescent="0.2">
      <c r="A820">
        <v>190100</v>
      </c>
      <c r="B820" t="s">
        <v>5826</v>
      </c>
      <c r="C820">
        <v>1</v>
      </c>
    </row>
    <row r="821" spans="1:3" x14ac:dyDescent="0.2">
      <c r="A821">
        <v>190100</v>
      </c>
      <c r="B821" t="s">
        <v>335</v>
      </c>
      <c r="C821">
        <v>1</v>
      </c>
    </row>
    <row r="822" spans="1:3" x14ac:dyDescent="0.2">
      <c r="A822">
        <v>190100</v>
      </c>
      <c r="B822" t="s">
        <v>336</v>
      </c>
      <c r="C822">
        <v>6</v>
      </c>
    </row>
    <row r="823" spans="1:3" x14ac:dyDescent="0.2">
      <c r="A823">
        <v>190100</v>
      </c>
      <c r="B823" t="s">
        <v>5827</v>
      </c>
      <c r="C823">
        <v>1</v>
      </c>
    </row>
    <row r="824" spans="1:3" x14ac:dyDescent="0.2">
      <c r="A824">
        <v>190100</v>
      </c>
      <c r="B824" t="s">
        <v>5828</v>
      </c>
      <c r="C824">
        <v>1</v>
      </c>
    </row>
    <row r="825" spans="1:3" x14ac:dyDescent="0.2">
      <c r="A825">
        <v>190100</v>
      </c>
      <c r="B825" t="s">
        <v>5829</v>
      </c>
      <c r="C825">
        <v>1</v>
      </c>
    </row>
    <row r="826" spans="1:3" x14ac:dyDescent="0.2">
      <c r="A826">
        <v>190100</v>
      </c>
      <c r="B826" t="s">
        <v>387</v>
      </c>
      <c r="C826">
        <v>6</v>
      </c>
    </row>
    <row r="827" spans="1:3" x14ac:dyDescent="0.2">
      <c r="A827">
        <v>190100</v>
      </c>
      <c r="B827" t="s">
        <v>5830</v>
      </c>
      <c r="C827">
        <v>1</v>
      </c>
    </row>
    <row r="828" spans="1:3" x14ac:dyDescent="0.2">
      <c r="A828">
        <v>190100</v>
      </c>
      <c r="B828" t="s">
        <v>5831</v>
      </c>
      <c r="C828">
        <v>1</v>
      </c>
    </row>
    <row r="829" spans="1:3" x14ac:dyDescent="0.2">
      <c r="A829">
        <v>190100</v>
      </c>
      <c r="B829" t="s">
        <v>5832</v>
      </c>
      <c r="C829">
        <v>1</v>
      </c>
    </row>
    <row r="830" spans="1:3" x14ac:dyDescent="0.2">
      <c r="A830">
        <v>190100</v>
      </c>
      <c r="B830" t="s">
        <v>5833</v>
      </c>
      <c r="C830">
        <v>1</v>
      </c>
    </row>
    <row r="831" spans="1:3" x14ac:dyDescent="0.2">
      <c r="A831">
        <v>190100</v>
      </c>
      <c r="B831" t="s">
        <v>5834</v>
      </c>
      <c r="C831">
        <v>1</v>
      </c>
    </row>
    <row r="832" spans="1:3" x14ac:dyDescent="0.2">
      <c r="A832">
        <v>190100</v>
      </c>
      <c r="B832" t="s">
        <v>5835</v>
      </c>
      <c r="C832">
        <v>1</v>
      </c>
    </row>
    <row r="833" spans="1:3" x14ac:dyDescent="0.2">
      <c r="A833">
        <v>190100</v>
      </c>
      <c r="B833" t="s">
        <v>5836</v>
      </c>
      <c r="C833">
        <v>1</v>
      </c>
    </row>
    <row r="834" spans="1:3" x14ac:dyDescent="0.2">
      <c r="A834">
        <v>190100</v>
      </c>
      <c r="B834" t="s">
        <v>436</v>
      </c>
      <c r="C834">
        <v>6</v>
      </c>
    </row>
    <row r="835" spans="1:3" x14ac:dyDescent="0.2">
      <c r="A835">
        <v>190100</v>
      </c>
      <c r="B835" t="s">
        <v>451</v>
      </c>
      <c r="C835">
        <v>1</v>
      </c>
    </row>
    <row r="836" spans="1:3" x14ac:dyDescent="0.2">
      <c r="A836">
        <v>190100</v>
      </c>
      <c r="B836" t="s">
        <v>5837</v>
      </c>
      <c r="C836">
        <v>3</v>
      </c>
    </row>
    <row r="837" spans="1:3" x14ac:dyDescent="0.2">
      <c r="A837">
        <v>190100</v>
      </c>
      <c r="B837" t="s">
        <v>5570</v>
      </c>
      <c r="C837">
        <v>1</v>
      </c>
    </row>
    <row r="838" spans="1:3" x14ac:dyDescent="0.2">
      <c r="A838">
        <v>190100</v>
      </c>
      <c r="B838" t="s">
        <v>514</v>
      </c>
      <c r="C838">
        <v>1</v>
      </c>
    </row>
    <row r="839" spans="1:3" x14ac:dyDescent="0.2">
      <c r="A839">
        <v>190100</v>
      </c>
      <c r="B839" t="s">
        <v>5838</v>
      </c>
      <c r="C839">
        <v>18</v>
      </c>
    </row>
    <row r="840" spans="1:3" x14ac:dyDescent="0.2">
      <c r="A840">
        <v>190100</v>
      </c>
      <c r="B840" t="s">
        <v>5839</v>
      </c>
      <c r="C840">
        <v>1</v>
      </c>
    </row>
    <row r="841" spans="1:3" x14ac:dyDescent="0.2">
      <c r="A841">
        <v>190100</v>
      </c>
      <c r="B841" t="s">
        <v>5840</v>
      </c>
      <c r="C841">
        <v>6</v>
      </c>
    </row>
    <row r="842" spans="1:3" x14ac:dyDescent="0.2">
      <c r="A842">
        <v>190100</v>
      </c>
      <c r="B842" t="s">
        <v>5841</v>
      </c>
      <c r="C842">
        <v>1</v>
      </c>
    </row>
    <row r="843" spans="1:3" x14ac:dyDescent="0.2">
      <c r="A843">
        <v>190100</v>
      </c>
      <c r="B843" t="s">
        <v>5842</v>
      </c>
      <c r="C843">
        <v>1</v>
      </c>
    </row>
    <row r="844" spans="1:3" x14ac:dyDescent="0.2">
      <c r="A844">
        <v>190100</v>
      </c>
      <c r="B844" t="s">
        <v>586</v>
      </c>
      <c r="C844">
        <v>2</v>
      </c>
    </row>
    <row r="845" spans="1:3" x14ac:dyDescent="0.2">
      <c r="A845">
        <v>190100</v>
      </c>
      <c r="B845" t="s">
        <v>587</v>
      </c>
      <c r="C845">
        <v>18</v>
      </c>
    </row>
    <row r="846" spans="1:3" x14ac:dyDescent="0.2">
      <c r="A846">
        <v>190100</v>
      </c>
      <c r="B846" t="s">
        <v>5843</v>
      </c>
      <c r="C846">
        <v>1</v>
      </c>
    </row>
    <row r="847" spans="1:3" x14ac:dyDescent="0.2">
      <c r="A847">
        <v>190100</v>
      </c>
      <c r="B847" t="s">
        <v>5844</v>
      </c>
      <c r="C847">
        <v>4</v>
      </c>
    </row>
    <row r="848" spans="1:3" x14ac:dyDescent="0.2">
      <c r="A848">
        <v>190100</v>
      </c>
      <c r="B848" t="s">
        <v>5845</v>
      </c>
      <c r="C848">
        <v>10</v>
      </c>
    </row>
    <row r="849" spans="1:3" x14ac:dyDescent="0.2">
      <c r="A849">
        <v>190100</v>
      </c>
      <c r="B849" t="s">
        <v>5846</v>
      </c>
      <c r="C849">
        <v>1</v>
      </c>
    </row>
    <row r="850" spans="1:3" x14ac:dyDescent="0.2">
      <c r="A850">
        <v>190100</v>
      </c>
      <c r="B850" t="s">
        <v>5453</v>
      </c>
      <c r="C850">
        <v>1</v>
      </c>
    </row>
    <row r="851" spans="1:3" x14ac:dyDescent="0.2">
      <c r="A851">
        <v>190100</v>
      </c>
      <c r="B851" t="s">
        <v>5847</v>
      </c>
      <c r="C851">
        <v>1</v>
      </c>
    </row>
    <row r="852" spans="1:3" x14ac:dyDescent="0.2">
      <c r="A852">
        <v>190100</v>
      </c>
      <c r="B852" t="s">
        <v>5848</v>
      </c>
      <c r="C852">
        <v>1</v>
      </c>
    </row>
    <row r="853" spans="1:3" x14ac:dyDescent="0.2">
      <c r="A853">
        <v>190100</v>
      </c>
      <c r="B853" t="s">
        <v>5849</v>
      </c>
      <c r="C853">
        <v>2</v>
      </c>
    </row>
    <row r="854" spans="1:3" x14ac:dyDescent="0.2">
      <c r="A854">
        <v>190100</v>
      </c>
      <c r="B854" t="s">
        <v>5850</v>
      </c>
      <c r="C854">
        <v>2</v>
      </c>
    </row>
    <row r="855" spans="1:3" x14ac:dyDescent="0.2">
      <c r="A855">
        <v>190100</v>
      </c>
      <c r="B855" t="s">
        <v>734</v>
      </c>
      <c r="C855">
        <v>5</v>
      </c>
    </row>
    <row r="856" spans="1:3" x14ac:dyDescent="0.2">
      <c r="A856">
        <v>190100</v>
      </c>
      <c r="B856" t="s">
        <v>735</v>
      </c>
      <c r="C856">
        <v>1</v>
      </c>
    </row>
    <row r="857" spans="1:3" x14ac:dyDescent="0.2">
      <c r="A857">
        <v>190100</v>
      </c>
      <c r="B857" t="s">
        <v>5851</v>
      </c>
      <c r="C857">
        <v>1</v>
      </c>
    </row>
    <row r="858" spans="1:3" x14ac:dyDescent="0.2">
      <c r="A858">
        <v>190100</v>
      </c>
      <c r="B858" t="s">
        <v>761</v>
      </c>
      <c r="C858">
        <v>6</v>
      </c>
    </row>
    <row r="859" spans="1:3" x14ac:dyDescent="0.2">
      <c r="A859">
        <v>190100</v>
      </c>
      <c r="B859" t="s">
        <v>764</v>
      </c>
      <c r="C859">
        <v>1</v>
      </c>
    </row>
    <row r="860" spans="1:3" x14ac:dyDescent="0.2">
      <c r="A860">
        <v>190100</v>
      </c>
      <c r="B860" t="s">
        <v>795</v>
      </c>
      <c r="C860">
        <v>10</v>
      </c>
    </row>
    <row r="861" spans="1:3" x14ac:dyDescent="0.2">
      <c r="A861">
        <v>190100</v>
      </c>
      <c r="B861" t="s">
        <v>5852</v>
      </c>
      <c r="C861">
        <v>1</v>
      </c>
    </row>
    <row r="862" spans="1:3" x14ac:dyDescent="0.2">
      <c r="A862">
        <v>190100</v>
      </c>
      <c r="B862" t="s">
        <v>855</v>
      </c>
      <c r="C862">
        <v>13</v>
      </c>
    </row>
    <row r="863" spans="1:3" x14ac:dyDescent="0.2">
      <c r="A863">
        <v>190100</v>
      </c>
      <c r="B863" t="s">
        <v>5853</v>
      </c>
      <c r="C863">
        <v>1</v>
      </c>
    </row>
    <row r="864" spans="1:3" x14ac:dyDescent="0.2">
      <c r="A864">
        <v>190100</v>
      </c>
      <c r="B864" t="s">
        <v>5854</v>
      </c>
      <c r="C864">
        <v>1</v>
      </c>
    </row>
    <row r="865" spans="1:3" x14ac:dyDescent="0.2">
      <c r="A865">
        <v>190100</v>
      </c>
      <c r="B865" t="s">
        <v>5855</v>
      </c>
      <c r="C865">
        <v>1</v>
      </c>
    </row>
    <row r="866" spans="1:3" x14ac:dyDescent="0.2">
      <c r="A866">
        <v>190100</v>
      </c>
      <c r="B866" t="s">
        <v>5856</v>
      </c>
      <c r="C866">
        <v>1</v>
      </c>
    </row>
    <row r="867" spans="1:3" x14ac:dyDescent="0.2">
      <c r="A867">
        <v>190100</v>
      </c>
      <c r="B867" t="s">
        <v>5857</v>
      </c>
      <c r="C867">
        <v>1</v>
      </c>
    </row>
    <row r="868" spans="1:3" x14ac:dyDescent="0.2">
      <c r="A868">
        <v>190100</v>
      </c>
      <c r="B868" t="s">
        <v>5858</v>
      </c>
      <c r="C868">
        <v>1</v>
      </c>
    </row>
    <row r="869" spans="1:3" x14ac:dyDescent="0.2">
      <c r="A869">
        <v>190100</v>
      </c>
      <c r="B869" t="s">
        <v>929</v>
      </c>
      <c r="C869">
        <v>1</v>
      </c>
    </row>
    <row r="870" spans="1:3" x14ac:dyDescent="0.2">
      <c r="A870">
        <v>190100</v>
      </c>
      <c r="B870" t="s">
        <v>930</v>
      </c>
      <c r="C870">
        <v>1</v>
      </c>
    </row>
    <row r="871" spans="1:3" x14ac:dyDescent="0.2">
      <c r="A871">
        <v>190100</v>
      </c>
      <c r="B871" t="s">
        <v>5859</v>
      </c>
      <c r="C871">
        <v>1</v>
      </c>
    </row>
    <row r="872" spans="1:3" x14ac:dyDescent="0.2">
      <c r="A872">
        <v>190100</v>
      </c>
      <c r="B872" t="s">
        <v>5860</v>
      </c>
      <c r="C872">
        <v>1</v>
      </c>
    </row>
    <row r="873" spans="1:3" x14ac:dyDescent="0.2">
      <c r="A873">
        <v>190100</v>
      </c>
      <c r="B873" t="s">
        <v>5861</v>
      </c>
      <c r="C873">
        <v>6</v>
      </c>
    </row>
    <row r="874" spans="1:3" x14ac:dyDescent="0.2">
      <c r="A874">
        <v>200100</v>
      </c>
      <c r="B874" t="s">
        <v>22</v>
      </c>
      <c r="C874">
        <v>1</v>
      </c>
    </row>
    <row r="875" spans="1:3" x14ac:dyDescent="0.2">
      <c r="A875">
        <v>200100</v>
      </c>
      <c r="B875" t="s">
        <v>44</v>
      </c>
      <c r="C875">
        <v>2</v>
      </c>
    </row>
    <row r="876" spans="1:3" x14ac:dyDescent="0.2">
      <c r="A876">
        <v>200100</v>
      </c>
      <c r="B876" t="s">
        <v>5862</v>
      </c>
      <c r="C876">
        <v>4</v>
      </c>
    </row>
    <row r="877" spans="1:3" x14ac:dyDescent="0.2">
      <c r="A877">
        <v>200100</v>
      </c>
      <c r="B877" t="s">
        <v>93</v>
      </c>
      <c r="C877">
        <v>1</v>
      </c>
    </row>
    <row r="878" spans="1:3" x14ac:dyDescent="0.2">
      <c r="A878">
        <v>200100</v>
      </c>
      <c r="B878" t="s">
        <v>102</v>
      </c>
      <c r="C878">
        <v>1</v>
      </c>
    </row>
    <row r="879" spans="1:3" x14ac:dyDescent="0.2">
      <c r="A879">
        <v>200100</v>
      </c>
      <c r="B879" t="s">
        <v>5863</v>
      </c>
      <c r="C879">
        <v>1</v>
      </c>
    </row>
    <row r="880" spans="1:3" x14ac:dyDescent="0.2">
      <c r="A880">
        <v>200100</v>
      </c>
      <c r="B880" t="s">
        <v>5864</v>
      </c>
      <c r="C880">
        <v>1</v>
      </c>
    </row>
    <row r="881" spans="1:3" x14ac:dyDescent="0.2">
      <c r="A881">
        <v>200100</v>
      </c>
      <c r="B881" t="s">
        <v>187</v>
      </c>
      <c r="C881">
        <v>2</v>
      </c>
    </row>
    <row r="882" spans="1:3" x14ac:dyDescent="0.2">
      <c r="A882">
        <v>200100</v>
      </c>
      <c r="B882" t="s">
        <v>194</v>
      </c>
      <c r="C882">
        <v>2</v>
      </c>
    </row>
    <row r="883" spans="1:3" x14ac:dyDescent="0.2">
      <c r="A883">
        <v>200100</v>
      </c>
      <c r="B883" t="s">
        <v>205</v>
      </c>
      <c r="C883">
        <v>1</v>
      </c>
    </row>
    <row r="884" spans="1:3" x14ac:dyDescent="0.2">
      <c r="A884">
        <v>200100</v>
      </c>
      <c r="B884" t="s">
        <v>258</v>
      </c>
      <c r="C884">
        <v>4</v>
      </c>
    </row>
    <row r="885" spans="1:3" x14ac:dyDescent="0.2">
      <c r="A885">
        <v>200100</v>
      </c>
      <c r="B885" t="s">
        <v>5865</v>
      </c>
      <c r="C885">
        <v>1</v>
      </c>
    </row>
    <row r="886" spans="1:3" x14ac:dyDescent="0.2">
      <c r="A886">
        <v>200100</v>
      </c>
      <c r="B886" t="s">
        <v>296</v>
      </c>
      <c r="C886">
        <v>1</v>
      </c>
    </row>
    <row r="887" spans="1:3" x14ac:dyDescent="0.2">
      <c r="A887">
        <v>200100</v>
      </c>
      <c r="B887" t="s">
        <v>333</v>
      </c>
      <c r="C887">
        <v>32</v>
      </c>
    </row>
    <row r="888" spans="1:3" x14ac:dyDescent="0.2">
      <c r="A888">
        <v>200100</v>
      </c>
      <c r="B888" t="s">
        <v>5866</v>
      </c>
      <c r="C888">
        <v>2</v>
      </c>
    </row>
    <row r="889" spans="1:3" x14ac:dyDescent="0.2">
      <c r="A889">
        <v>200100</v>
      </c>
      <c r="B889" t="s">
        <v>5867</v>
      </c>
      <c r="C889">
        <v>1</v>
      </c>
    </row>
    <row r="890" spans="1:3" x14ac:dyDescent="0.2">
      <c r="A890">
        <v>200100</v>
      </c>
      <c r="B890" t="s">
        <v>5868</v>
      </c>
      <c r="C890">
        <v>2</v>
      </c>
    </row>
    <row r="891" spans="1:3" x14ac:dyDescent="0.2">
      <c r="A891">
        <v>200100</v>
      </c>
      <c r="B891" t="s">
        <v>581</v>
      </c>
      <c r="C891">
        <v>1</v>
      </c>
    </row>
    <row r="892" spans="1:3" x14ac:dyDescent="0.2">
      <c r="A892">
        <v>200100</v>
      </c>
      <c r="B892" t="s">
        <v>5869</v>
      </c>
      <c r="C892">
        <v>1</v>
      </c>
    </row>
    <row r="893" spans="1:3" x14ac:dyDescent="0.2">
      <c r="A893">
        <v>200100</v>
      </c>
      <c r="B893" t="s">
        <v>5870</v>
      </c>
      <c r="C893">
        <v>1</v>
      </c>
    </row>
    <row r="894" spans="1:3" x14ac:dyDescent="0.2">
      <c r="A894">
        <v>200100</v>
      </c>
      <c r="B894" t="s">
        <v>765</v>
      </c>
      <c r="C894">
        <v>1</v>
      </c>
    </row>
    <row r="895" spans="1:3" x14ac:dyDescent="0.2">
      <c r="A895">
        <v>200100</v>
      </c>
      <c r="B895" t="s">
        <v>5871</v>
      </c>
      <c r="C895">
        <v>1</v>
      </c>
    </row>
    <row r="896" spans="1:3" x14ac:dyDescent="0.2">
      <c r="A896">
        <v>200100</v>
      </c>
      <c r="B896" t="s">
        <v>855</v>
      </c>
      <c r="C896">
        <v>2</v>
      </c>
    </row>
    <row r="897" spans="1:3" x14ac:dyDescent="0.2">
      <c r="A897">
        <v>200100</v>
      </c>
      <c r="B897" t="s">
        <v>935</v>
      </c>
      <c r="C897">
        <v>1</v>
      </c>
    </row>
    <row r="898" spans="1:3" x14ac:dyDescent="0.2">
      <c r="A898">
        <v>210100</v>
      </c>
      <c r="B898" t="s">
        <v>5872</v>
      </c>
      <c r="C898">
        <v>1</v>
      </c>
    </row>
    <row r="899" spans="1:3" x14ac:dyDescent="0.2">
      <c r="A899">
        <v>210100</v>
      </c>
      <c r="B899" t="s">
        <v>10</v>
      </c>
      <c r="C899">
        <v>9</v>
      </c>
    </row>
    <row r="900" spans="1:3" x14ac:dyDescent="0.2">
      <c r="A900">
        <v>210100</v>
      </c>
      <c r="B900" t="s">
        <v>14</v>
      </c>
      <c r="C900">
        <v>9</v>
      </c>
    </row>
    <row r="901" spans="1:3" x14ac:dyDescent="0.2">
      <c r="A901">
        <v>210100</v>
      </c>
      <c r="B901" t="s">
        <v>19</v>
      </c>
      <c r="C901">
        <v>1</v>
      </c>
    </row>
    <row r="902" spans="1:3" x14ac:dyDescent="0.2">
      <c r="A902">
        <v>210100</v>
      </c>
      <c r="B902" t="s">
        <v>5873</v>
      </c>
      <c r="C902">
        <v>1</v>
      </c>
    </row>
    <row r="903" spans="1:3" x14ac:dyDescent="0.2">
      <c r="A903">
        <v>210100</v>
      </c>
      <c r="B903" t="s">
        <v>5874</v>
      </c>
      <c r="C903">
        <v>1</v>
      </c>
    </row>
    <row r="904" spans="1:3" x14ac:dyDescent="0.2">
      <c r="A904">
        <v>210100</v>
      </c>
      <c r="B904" t="s">
        <v>29</v>
      </c>
      <c r="C904">
        <v>10</v>
      </c>
    </row>
    <row r="905" spans="1:3" x14ac:dyDescent="0.2">
      <c r="A905">
        <v>210100</v>
      </c>
      <c r="B905" t="s">
        <v>39</v>
      </c>
      <c r="C905">
        <v>7</v>
      </c>
    </row>
    <row r="906" spans="1:3" x14ac:dyDescent="0.2">
      <c r="A906">
        <v>210100</v>
      </c>
      <c r="B906" t="s">
        <v>5875</v>
      </c>
      <c r="C906">
        <v>1</v>
      </c>
    </row>
    <row r="907" spans="1:3" x14ac:dyDescent="0.2">
      <c r="A907">
        <v>210100</v>
      </c>
      <c r="B907" t="s">
        <v>79</v>
      </c>
      <c r="C907">
        <v>9</v>
      </c>
    </row>
    <row r="908" spans="1:3" x14ac:dyDescent="0.2">
      <c r="A908">
        <v>210100</v>
      </c>
      <c r="B908" t="s">
        <v>82</v>
      </c>
      <c r="C908">
        <v>3</v>
      </c>
    </row>
    <row r="909" spans="1:3" x14ac:dyDescent="0.2">
      <c r="A909">
        <v>210100</v>
      </c>
      <c r="B909" t="s">
        <v>5876</v>
      </c>
      <c r="C909">
        <v>1</v>
      </c>
    </row>
    <row r="910" spans="1:3" x14ac:dyDescent="0.2">
      <c r="A910">
        <v>210100</v>
      </c>
      <c r="B910" t="s">
        <v>86</v>
      </c>
      <c r="C910">
        <v>1</v>
      </c>
    </row>
    <row r="911" spans="1:3" x14ac:dyDescent="0.2">
      <c r="A911">
        <v>210100</v>
      </c>
      <c r="B911" t="s">
        <v>91</v>
      </c>
      <c r="C911">
        <v>2</v>
      </c>
    </row>
    <row r="912" spans="1:3" x14ac:dyDescent="0.2">
      <c r="A912">
        <v>210100</v>
      </c>
      <c r="B912" t="s">
        <v>5877</v>
      </c>
      <c r="C912">
        <v>1</v>
      </c>
    </row>
    <row r="913" spans="1:3" x14ac:dyDescent="0.2">
      <c r="A913">
        <v>210100</v>
      </c>
      <c r="B913" t="s">
        <v>112</v>
      </c>
      <c r="C913">
        <v>2</v>
      </c>
    </row>
    <row r="914" spans="1:3" x14ac:dyDescent="0.2">
      <c r="A914">
        <v>210100</v>
      </c>
      <c r="B914" t="s">
        <v>135</v>
      </c>
      <c r="C914">
        <v>2</v>
      </c>
    </row>
    <row r="915" spans="1:3" x14ac:dyDescent="0.2">
      <c r="A915">
        <v>210100</v>
      </c>
      <c r="B915" t="s">
        <v>145</v>
      </c>
      <c r="C915">
        <v>1</v>
      </c>
    </row>
    <row r="916" spans="1:3" x14ac:dyDescent="0.2">
      <c r="A916">
        <v>210100</v>
      </c>
      <c r="B916" t="s">
        <v>155</v>
      </c>
      <c r="C916">
        <v>4</v>
      </c>
    </row>
    <row r="917" spans="1:3" x14ac:dyDescent="0.2">
      <c r="A917">
        <v>210100</v>
      </c>
      <c r="B917" t="s">
        <v>187</v>
      </c>
      <c r="C917">
        <v>1</v>
      </c>
    </row>
    <row r="918" spans="1:3" x14ac:dyDescent="0.2">
      <c r="A918">
        <v>210100</v>
      </c>
      <c r="B918" t="s">
        <v>188</v>
      </c>
      <c r="C918">
        <v>2</v>
      </c>
    </row>
    <row r="919" spans="1:3" x14ac:dyDescent="0.2">
      <c r="A919">
        <v>210100</v>
      </c>
      <c r="B919" t="s">
        <v>5487</v>
      </c>
      <c r="C919">
        <v>1</v>
      </c>
    </row>
    <row r="920" spans="1:3" x14ac:dyDescent="0.2">
      <c r="A920">
        <v>210100</v>
      </c>
      <c r="B920" t="s">
        <v>209</v>
      </c>
      <c r="C920">
        <v>3</v>
      </c>
    </row>
    <row r="921" spans="1:3" x14ac:dyDescent="0.2">
      <c r="A921">
        <v>210100</v>
      </c>
      <c r="B921" t="s">
        <v>5878</v>
      </c>
      <c r="C921">
        <v>2</v>
      </c>
    </row>
    <row r="922" spans="1:3" x14ac:dyDescent="0.2">
      <c r="A922">
        <v>210100</v>
      </c>
      <c r="B922" t="s">
        <v>5557</v>
      </c>
      <c r="C922">
        <v>1</v>
      </c>
    </row>
    <row r="923" spans="1:3" x14ac:dyDescent="0.2">
      <c r="A923">
        <v>210100</v>
      </c>
      <c r="B923" t="s">
        <v>5879</v>
      </c>
      <c r="C923">
        <v>1</v>
      </c>
    </row>
    <row r="924" spans="1:3" x14ac:dyDescent="0.2">
      <c r="A924">
        <v>210100</v>
      </c>
      <c r="B924" t="s">
        <v>5880</v>
      </c>
      <c r="C924">
        <v>1</v>
      </c>
    </row>
    <row r="925" spans="1:3" x14ac:dyDescent="0.2">
      <c r="A925">
        <v>210100</v>
      </c>
      <c r="B925" t="s">
        <v>275</v>
      </c>
      <c r="C925">
        <v>1</v>
      </c>
    </row>
    <row r="926" spans="1:3" x14ac:dyDescent="0.2">
      <c r="A926">
        <v>210100</v>
      </c>
      <c r="B926" t="s">
        <v>5881</v>
      </c>
      <c r="C926">
        <v>14</v>
      </c>
    </row>
    <row r="927" spans="1:3" x14ac:dyDescent="0.2">
      <c r="A927">
        <v>210100</v>
      </c>
      <c r="B927" t="s">
        <v>296</v>
      </c>
      <c r="C927">
        <v>1</v>
      </c>
    </row>
    <row r="928" spans="1:3" x14ac:dyDescent="0.2">
      <c r="A928">
        <v>210100</v>
      </c>
      <c r="B928" t="s">
        <v>5632</v>
      </c>
      <c r="C928">
        <v>2</v>
      </c>
    </row>
    <row r="929" spans="1:3" x14ac:dyDescent="0.2">
      <c r="A929">
        <v>210100</v>
      </c>
      <c r="B929" t="s">
        <v>304</v>
      </c>
      <c r="C929">
        <v>1</v>
      </c>
    </row>
    <row r="930" spans="1:3" x14ac:dyDescent="0.2">
      <c r="A930">
        <v>210100</v>
      </c>
      <c r="B930" t="s">
        <v>5882</v>
      </c>
      <c r="C930">
        <v>1</v>
      </c>
    </row>
    <row r="931" spans="1:3" x14ac:dyDescent="0.2">
      <c r="A931">
        <v>210100</v>
      </c>
      <c r="B931" t="s">
        <v>5883</v>
      </c>
      <c r="C931">
        <v>1</v>
      </c>
    </row>
    <row r="932" spans="1:3" x14ac:dyDescent="0.2">
      <c r="A932">
        <v>210100</v>
      </c>
      <c r="B932" t="s">
        <v>333</v>
      </c>
      <c r="C932">
        <v>5</v>
      </c>
    </row>
    <row r="933" spans="1:3" x14ac:dyDescent="0.2">
      <c r="A933">
        <v>210100</v>
      </c>
      <c r="B933" t="s">
        <v>354</v>
      </c>
      <c r="C933">
        <v>17</v>
      </c>
    </row>
    <row r="934" spans="1:3" x14ac:dyDescent="0.2">
      <c r="A934">
        <v>210100</v>
      </c>
      <c r="B934" t="s">
        <v>5884</v>
      </c>
      <c r="C934">
        <v>3</v>
      </c>
    </row>
    <row r="935" spans="1:3" x14ac:dyDescent="0.2">
      <c r="A935">
        <v>210100</v>
      </c>
      <c r="B935" t="s">
        <v>401</v>
      </c>
      <c r="C935">
        <v>2</v>
      </c>
    </row>
    <row r="936" spans="1:3" x14ac:dyDescent="0.2">
      <c r="A936">
        <v>210100</v>
      </c>
      <c r="B936" t="s">
        <v>5633</v>
      </c>
      <c r="C936">
        <v>1</v>
      </c>
    </row>
    <row r="937" spans="1:3" x14ac:dyDescent="0.2">
      <c r="A937">
        <v>210100</v>
      </c>
      <c r="B937" t="s">
        <v>427</v>
      </c>
      <c r="C937">
        <v>1</v>
      </c>
    </row>
    <row r="938" spans="1:3" x14ac:dyDescent="0.2">
      <c r="A938">
        <v>210100</v>
      </c>
      <c r="B938" t="s">
        <v>5885</v>
      </c>
      <c r="C938">
        <v>2</v>
      </c>
    </row>
    <row r="939" spans="1:3" x14ac:dyDescent="0.2">
      <c r="A939">
        <v>210100</v>
      </c>
      <c r="B939" t="s">
        <v>5634</v>
      </c>
      <c r="C939">
        <v>4</v>
      </c>
    </row>
    <row r="940" spans="1:3" x14ac:dyDescent="0.2">
      <c r="A940">
        <v>210100</v>
      </c>
      <c r="B940" t="s">
        <v>5886</v>
      </c>
      <c r="C940">
        <v>2</v>
      </c>
    </row>
    <row r="941" spans="1:3" x14ac:dyDescent="0.2">
      <c r="A941">
        <v>210100</v>
      </c>
      <c r="B941" t="s">
        <v>5638</v>
      </c>
      <c r="C941">
        <v>2</v>
      </c>
    </row>
    <row r="942" spans="1:3" x14ac:dyDescent="0.2">
      <c r="A942">
        <v>210100</v>
      </c>
      <c r="B942" t="s">
        <v>5887</v>
      </c>
      <c r="C942">
        <v>10</v>
      </c>
    </row>
    <row r="943" spans="1:3" x14ac:dyDescent="0.2">
      <c r="A943">
        <v>210100</v>
      </c>
      <c r="B943" t="s">
        <v>5888</v>
      </c>
      <c r="C943">
        <v>1</v>
      </c>
    </row>
    <row r="944" spans="1:3" x14ac:dyDescent="0.2">
      <c r="A944">
        <v>210100</v>
      </c>
      <c r="B944" t="s">
        <v>549</v>
      </c>
      <c r="C944">
        <v>12</v>
      </c>
    </row>
    <row r="945" spans="1:3" x14ac:dyDescent="0.2">
      <c r="A945">
        <v>210100</v>
      </c>
      <c r="B945" t="s">
        <v>557</v>
      </c>
      <c r="C945">
        <v>16</v>
      </c>
    </row>
    <row r="946" spans="1:3" x14ac:dyDescent="0.2">
      <c r="A946">
        <v>210100</v>
      </c>
      <c r="B946" t="s">
        <v>566</v>
      </c>
      <c r="C946">
        <v>5</v>
      </c>
    </row>
    <row r="947" spans="1:3" x14ac:dyDescent="0.2">
      <c r="A947">
        <v>210100</v>
      </c>
      <c r="B947" t="s">
        <v>581</v>
      </c>
      <c r="C947">
        <v>1</v>
      </c>
    </row>
    <row r="948" spans="1:3" x14ac:dyDescent="0.2">
      <c r="A948">
        <v>210100</v>
      </c>
      <c r="B948" t="s">
        <v>597</v>
      </c>
      <c r="C948">
        <v>1</v>
      </c>
    </row>
    <row r="949" spans="1:3" x14ac:dyDescent="0.2">
      <c r="A949">
        <v>210100</v>
      </c>
      <c r="B949" t="s">
        <v>5889</v>
      </c>
      <c r="C949">
        <v>4</v>
      </c>
    </row>
    <row r="950" spans="1:3" x14ac:dyDescent="0.2">
      <c r="A950">
        <v>210100</v>
      </c>
      <c r="B950" t="s">
        <v>5890</v>
      </c>
      <c r="C950">
        <v>1</v>
      </c>
    </row>
    <row r="951" spans="1:3" x14ac:dyDescent="0.2">
      <c r="A951">
        <v>210100</v>
      </c>
      <c r="B951" t="s">
        <v>5891</v>
      </c>
      <c r="C951">
        <v>1</v>
      </c>
    </row>
    <row r="952" spans="1:3" x14ac:dyDescent="0.2">
      <c r="A952">
        <v>210100</v>
      </c>
      <c r="B952" t="s">
        <v>5892</v>
      </c>
      <c r="C952">
        <v>1</v>
      </c>
    </row>
    <row r="953" spans="1:3" x14ac:dyDescent="0.2">
      <c r="A953">
        <v>210100</v>
      </c>
      <c r="B953" t="s">
        <v>5893</v>
      </c>
      <c r="C953">
        <v>1</v>
      </c>
    </row>
    <row r="954" spans="1:3" x14ac:dyDescent="0.2">
      <c r="A954">
        <v>210100</v>
      </c>
      <c r="B954" t="s">
        <v>635</v>
      </c>
      <c r="C954">
        <v>1</v>
      </c>
    </row>
    <row r="955" spans="1:3" x14ac:dyDescent="0.2">
      <c r="A955">
        <v>210100</v>
      </c>
      <c r="B955" t="s">
        <v>645</v>
      </c>
      <c r="C955">
        <v>1</v>
      </c>
    </row>
    <row r="956" spans="1:3" x14ac:dyDescent="0.2">
      <c r="A956">
        <v>210100</v>
      </c>
      <c r="B956" t="s">
        <v>5894</v>
      </c>
      <c r="C956">
        <v>1</v>
      </c>
    </row>
    <row r="957" spans="1:3" x14ac:dyDescent="0.2">
      <c r="A957">
        <v>210100</v>
      </c>
      <c r="B957" t="s">
        <v>5895</v>
      </c>
      <c r="C957">
        <v>1</v>
      </c>
    </row>
    <row r="958" spans="1:3" x14ac:dyDescent="0.2">
      <c r="A958">
        <v>210100</v>
      </c>
      <c r="B958" t="s">
        <v>5896</v>
      </c>
      <c r="C958">
        <v>1</v>
      </c>
    </row>
    <row r="959" spans="1:3" x14ac:dyDescent="0.2">
      <c r="A959">
        <v>210100</v>
      </c>
      <c r="B959" t="s">
        <v>5897</v>
      </c>
      <c r="C959">
        <v>1</v>
      </c>
    </row>
    <row r="960" spans="1:3" x14ac:dyDescent="0.2">
      <c r="A960">
        <v>210100</v>
      </c>
      <c r="B960" t="s">
        <v>715</v>
      </c>
      <c r="C960">
        <v>2</v>
      </c>
    </row>
    <row r="961" spans="1:3" x14ac:dyDescent="0.2">
      <c r="A961">
        <v>210100</v>
      </c>
      <c r="B961" t="s">
        <v>5898</v>
      </c>
      <c r="C961">
        <v>1</v>
      </c>
    </row>
    <row r="962" spans="1:3" x14ac:dyDescent="0.2">
      <c r="A962">
        <v>210100</v>
      </c>
      <c r="B962" t="s">
        <v>725</v>
      </c>
      <c r="C962">
        <v>30</v>
      </c>
    </row>
    <row r="963" spans="1:3" x14ac:dyDescent="0.2">
      <c r="A963">
        <v>210100</v>
      </c>
      <c r="B963" t="s">
        <v>727</v>
      </c>
      <c r="C963">
        <v>1</v>
      </c>
    </row>
    <row r="964" spans="1:3" x14ac:dyDescent="0.2">
      <c r="A964">
        <v>210100</v>
      </c>
      <c r="B964" t="s">
        <v>753</v>
      </c>
      <c r="C964">
        <v>10</v>
      </c>
    </row>
    <row r="965" spans="1:3" x14ac:dyDescent="0.2">
      <c r="A965">
        <v>210100</v>
      </c>
      <c r="B965" t="s">
        <v>5899</v>
      </c>
      <c r="C965">
        <v>1</v>
      </c>
    </row>
    <row r="966" spans="1:3" x14ac:dyDescent="0.2">
      <c r="A966">
        <v>210100</v>
      </c>
      <c r="B966" t="s">
        <v>5900</v>
      </c>
      <c r="C966">
        <v>1</v>
      </c>
    </row>
    <row r="967" spans="1:3" x14ac:dyDescent="0.2">
      <c r="A967">
        <v>210100</v>
      </c>
      <c r="B967" t="s">
        <v>5901</v>
      </c>
      <c r="C967">
        <v>1</v>
      </c>
    </row>
    <row r="968" spans="1:3" x14ac:dyDescent="0.2">
      <c r="A968">
        <v>210100</v>
      </c>
      <c r="B968" t="s">
        <v>5902</v>
      </c>
      <c r="C968">
        <v>1</v>
      </c>
    </row>
    <row r="969" spans="1:3" x14ac:dyDescent="0.2">
      <c r="A969">
        <v>210100</v>
      </c>
      <c r="B969" t="s">
        <v>5903</v>
      </c>
      <c r="C969">
        <v>1</v>
      </c>
    </row>
    <row r="970" spans="1:3" x14ac:dyDescent="0.2">
      <c r="A970">
        <v>210100</v>
      </c>
      <c r="B970" t="s">
        <v>5904</v>
      </c>
      <c r="C970">
        <v>4</v>
      </c>
    </row>
    <row r="971" spans="1:3" x14ac:dyDescent="0.2">
      <c r="A971">
        <v>210100</v>
      </c>
      <c r="B971" t="s">
        <v>775</v>
      </c>
      <c r="C971">
        <v>10</v>
      </c>
    </row>
    <row r="972" spans="1:3" x14ac:dyDescent="0.2">
      <c r="A972">
        <v>210100</v>
      </c>
      <c r="B972" t="s">
        <v>778</v>
      </c>
      <c r="C972">
        <v>6</v>
      </c>
    </row>
    <row r="973" spans="1:3" x14ac:dyDescent="0.2">
      <c r="A973">
        <v>210100</v>
      </c>
      <c r="B973" t="s">
        <v>795</v>
      </c>
      <c r="C973">
        <v>1</v>
      </c>
    </row>
    <row r="974" spans="1:3" x14ac:dyDescent="0.2">
      <c r="A974">
        <v>210100</v>
      </c>
      <c r="B974" t="s">
        <v>801</v>
      </c>
      <c r="C974">
        <v>16</v>
      </c>
    </row>
    <row r="975" spans="1:3" x14ac:dyDescent="0.2">
      <c r="A975">
        <v>210100</v>
      </c>
      <c r="B975" t="s">
        <v>816</v>
      </c>
      <c r="C975">
        <v>6</v>
      </c>
    </row>
    <row r="976" spans="1:3" x14ac:dyDescent="0.2">
      <c r="A976">
        <v>210100</v>
      </c>
      <c r="B976" t="s">
        <v>5535</v>
      </c>
      <c r="C976">
        <v>1</v>
      </c>
    </row>
    <row r="977" spans="1:3" x14ac:dyDescent="0.2">
      <c r="A977">
        <v>210100</v>
      </c>
      <c r="B977" t="s">
        <v>859</v>
      </c>
      <c r="C977">
        <v>9</v>
      </c>
    </row>
    <row r="978" spans="1:3" x14ac:dyDescent="0.2">
      <c r="A978">
        <v>210100</v>
      </c>
      <c r="B978" t="s">
        <v>5905</v>
      </c>
      <c r="C978">
        <v>1</v>
      </c>
    </row>
    <row r="979" spans="1:3" x14ac:dyDescent="0.2">
      <c r="A979">
        <v>210100</v>
      </c>
      <c r="B979" t="s">
        <v>888</v>
      </c>
      <c r="C979">
        <v>10</v>
      </c>
    </row>
    <row r="980" spans="1:3" x14ac:dyDescent="0.2">
      <c r="A980">
        <v>210100</v>
      </c>
      <c r="B980" t="s">
        <v>5906</v>
      </c>
      <c r="C980">
        <v>1</v>
      </c>
    </row>
    <row r="981" spans="1:3" x14ac:dyDescent="0.2">
      <c r="A981">
        <v>210100</v>
      </c>
      <c r="B981" t="s">
        <v>5804</v>
      </c>
      <c r="C981">
        <v>1</v>
      </c>
    </row>
    <row r="982" spans="1:3" x14ac:dyDescent="0.2">
      <c r="A982">
        <v>210100</v>
      </c>
      <c r="B982" t="s">
        <v>5907</v>
      </c>
      <c r="C982">
        <v>1</v>
      </c>
    </row>
    <row r="983" spans="1:3" x14ac:dyDescent="0.2">
      <c r="A983">
        <v>210100</v>
      </c>
      <c r="B983" t="s">
        <v>910</v>
      </c>
      <c r="C983">
        <v>2</v>
      </c>
    </row>
    <row r="984" spans="1:3" x14ac:dyDescent="0.2">
      <c r="A984">
        <v>210100</v>
      </c>
      <c r="B984" t="s">
        <v>938</v>
      </c>
      <c r="C984">
        <v>1</v>
      </c>
    </row>
    <row r="985" spans="1:3" x14ac:dyDescent="0.2">
      <c r="A985">
        <v>220100</v>
      </c>
      <c r="B985" t="s">
        <v>5908</v>
      </c>
      <c r="C985">
        <v>1</v>
      </c>
    </row>
    <row r="986" spans="1:3" x14ac:dyDescent="0.2">
      <c r="A986">
        <v>220100</v>
      </c>
      <c r="B986" t="s">
        <v>13</v>
      </c>
      <c r="C986">
        <v>1</v>
      </c>
    </row>
    <row r="987" spans="1:3" x14ac:dyDescent="0.2">
      <c r="A987">
        <v>220100</v>
      </c>
      <c r="B987" t="s">
        <v>14</v>
      </c>
      <c r="C987">
        <v>23</v>
      </c>
    </row>
    <row r="988" spans="1:3" x14ac:dyDescent="0.2">
      <c r="A988">
        <v>220100</v>
      </c>
      <c r="B988" t="s">
        <v>19</v>
      </c>
      <c r="C988">
        <v>7</v>
      </c>
    </row>
    <row r="989" spans="1:3" x14ac:dyDescent="0.2">
      <c r="A989">
        <v>220100</v>
      </c>
      <c r="B989" t="s">
        <v>22</v>
      </c>
      <c r="C989">
        <v>14</v>
      </c>
    </row>
    <row r="990" spans="1:3" x14ac:dyDescent="0.2">
      <c r="A990">
        <v>220100</v>
      </c>
      <c r="B990" t="s">
        <v>23</v>
      </c>
      <c r="C990">
        <v>8</v>
      </c>
    </row>
    <row r="991" spans="1:3" x14ac:dyDescent="0.2">
      <c r="A991">
        <v>220100</v>
      </c>
      <c r="B991" t="s">
        <v>5909</v>
      </c>
      <c r="C991">
        <v>1</v>
      </c>
    </row>
    <row r="992" spans="1:3" x14ac:dyDescent="0.2">
      <c r="A992">
        <v>220100</v>
      </c>
      <c r="B992" t="s">
        <v>39</v>
      </c>
      <c r="C992">
        <v>9</v>
      </c>
    </row>
    <row r="993" spans="1:3" x14ac:dyDescent="0.2">
      <c r="A993">
        <v>220100</v>
      </c>
      <c r="B993" t="s">
        <v>5910</v>
      </c>
      <c r="C993">
        <v>9</v>
      </c>
    </row>
    <row r="994" spans="1:3" x14ac:dyDescent="0.2">
      <c r="A994">
        <v>220100</v>
      </c>
      <c r="B994" t="s">
        <v>5911</v>
      </c>
      <c r="C994">
        <v>1</v>
      </c>
    </row>
    <row r="995" spans="1:3" x14ac:dyDescent="0.2">
      <c r="A995">
        <v>220100</v>
      </c>
      <c r="B995" t="s">
        <v>79</v>
      </c>
      <c r="C995">
        <v>19</v>
      </c>
    </row>
    <row r="996" spans="1:3" x14ac:dyDescent="0.2">
      <c r="A996">
        <v>220100</v>
      </c>
      <c r="B996" t="s">
        <v>86</v>
      </c>
      <c r="C996">
        <v>1</v>
      </c>
    </row>
    <row r="997" spans="1:3" x14ac:dyDescent="0.2">
      <c r="A997">
        <v>220100</v>
      </c>
      <c r="B997" t="s">
        <v>91</v>
      </c>
      <c r="C997">
        <v>4</v>
      </c>
    </row>
    <row r="998" spans="1:3" x14ac:dyDescent="0.2">
      <c r="A998">
        <v>220100</v>
      </c>
      <c r="B998" t="s">
        <v>92</v>
      </c>
      <c r="C998">
        <v>1</v>
      </c>
    </row>
    <row r="999" spans="1:3" x14ac:dyDescent="0.2">
      <c r="A999">
        <v>220100</v>
      </c>
      <c r="B999" t="s">
        <v>97</v>
      </c>
      <c r="C999">
        <v>3</v>
      </c>
    </row>
    <row r="1000" spans="1:3" x14ac:dyDescent="0.2">
      <c r="A1000">
        <v>220100</v>
      </c>
      <c r="B1000" t="s">
        <v>129</v>
      </c>
      <c r="C1000">
        <v>2</v>
      </c>
    </row>
    <row r="1001" spans="1:3" x14ac:dyDescent="0.2">
      <c r="A1001">
        <v>220100</v>
      </c>
      <c r="B1001" t="s">
        <v>5665</v>
      </c>
      <c r="C1001">
        <v>2</v>
      </c>
    </row>
    <row r="1002" spans="1:3" x14ac:dyDescent="0.2">
      <c r="A1002">
        <v>220100</v>
      </c>
      <c r="B1002" t="s">
        <v>5912</v>
      </c>
      <c r="C1002">
        <v>1</v>
      </c>
    </row>
    <row r="1003" spans="1:3" x14ac:dyDescent="0.2">
      <c r="A1003">
        <v>220100</v>
      </c>
      <c r="B1003" t="s">
        <v>5913</v>
      </c>
      <c r="C1003">
        <v>2</v>
      </c>
    </row>
    <row r="1004" spans="1:3" x14ac:dyDescent="0.2">
      <c r="A1004">
        <v>220100</v>
      </c>
      <c r="B1004" t="s">
        <v>5914</v>
      </c>
      <c r="C1004">
        <v>2</v>
      </c>
    </row>
    <row r="1005" spans="1:3" x14ac:dyDescent="0.2">
      <c r="A1005">
        <v>220100</v>
      </c>
      <c r="B1005" t="s">
        <v>151</v>
      </c>
      <c r="C1005">
        <v>1</v>
      </c>
    </row>
    <row r="1006" spans="1:3" x14ac:dyDescent="0.2">
      <c r="A1006">
        <v>220100</v>
      </c>
      <c r="B1006" t="s">
        <v>176</v>
      </c>
      <c r="C1006">
        <v>1</v>
      </c>
    </row>
    <row r="1007" spans="1:3" x14ac:dyDescent="0.2">
      <c r="A1007">
        <v>220100</v>
      </c>
      <c r="B1007" t="s">
        <v>187</v>
      </c>
      <c r="C1007">
        <v>2</v>
      </c>
    </row>
    <row r="1008" spans="1:3" x14ac:dyDescent="0.2">
      <c r="A1008">
        <v>220100</v>
      </c>
      <c r="B1008" t="s">
        <v>188</v>
      </c>
      <c r="C1008">
        <v>31</v>
      </c>
    </row>
    <row r="1009" spans="1:3" x14ac:dyDescent="0.2">
      <c r="A1009">
        <v>220100</v>
      </c>
      <c r="B1009" t="s">
        <v>189</v>
      </c>
      <c r="C1009">
        <v>2</v>
      </c>
    </row>
    <row r="1010" spans="1:3" x14ac:dyDescent="0.2">
      <c r="A1010">
        <v>220100</v>
      </c>
      <c r="B1010" t="s">
        <v>236</v>
      </c>
      <c r="C1010">
        <v>1</v>
      </c>
    </row>
    <row r="1011" spans="1:3" x14ac:dyDescent="0.2">
      <c r="A1011">
        <v>220100</v>
      </c>
      <c r="B1011" t="s">
        <v>5915</v>
      </c>
      <c r="C1011">
        <v>1</v>
      </c>
    </row>
    <row r="1012" spans="1:3" x14ac:dyDescent="0.2">
      <c r="A1012">
        <v>220100</v>
      </c>
      <c r="B1012" t="s">
        <v>264</v>
      </c>
      <c r="C1012">
        <v>1</v>
      </c>
    </row>
    <row r="1013" spans="1:3" x14ac:dyDescent="0.2">
      <c r="A1013">
        <v>220100</v>
      </c>
      <c r="B1013" t="s">
        <v>5916</v>
      </c>
      <c r="C1013">
        <v>2</v>
      </c>
    </row>
    <row r="1014" spans="1:3" x14ac:dyDescent="0.2">
      <c r="A1014">
        <v>220100</v>
      </c>
      <c r="B1014" t="s">
        <v>296</v>
      </c>
      <c r="C1014">
        <v>1</v>
      </c>
    </row>
    <row r="1015" spans="1:3" x14ac:dyDescent="0.2">
      <c r="A1015">
        <v>220100</v>
      </c>
      <c r="B1015" t="s">
        <v>5917</v>
      </c>
      <c r="C1015">
        <v>2</v>
      </c>
    </row>
    <row r="1016" spans="1:3" x14ac:dyDescent="0.2">
      <c r="A1016">
        <v>220100</v>
      </c>
      <c r="B1016" t="s">
        <v>5918</v>
      </c>
      <c r="C1016">
        <v>1</v>
      </c>
    </row>
    <row r="1017" spans="1:3" x14ac:dyDescent="0.2">
      <c r="A1017">
        <v>220100</v>
      </c>
      <c r="B1017" t="s">
        <v>313</v>
      </c>
      <c r="C1017">
        <v>1</v>
      </c>
    </row>
    <row r="1018" spans="1:3" x14ac:dyDescent="0.2">
      <c r="A1018">
        <v>220100</v>
      </c>
      <c r="B1018" t="s">
        <v>5919</v>
      </c>
      <c r="C1018">
        <v>1</v>
      </c>
    </row>
    <row r="1019" spans="1:3" x14ac:dyDescent="0.2">
      <c r="A1019">
        <v>220100</v>
      </c>
      <c r="B1019" t="s">
        <v>325</v>
      </c>
      <c r="C1019">
        <v>2</v>
      </c>
    </row>
    <row r="1020" spans="1:3" x14ac:dyDescent="0.2">
      <c r="A1020">
        <v>220100</v>
      </c>
      <c r="B1020" t="s">
        <v>337</v>
      </c>
      <c r="C1020">
        <v>21</v>
      </c>
    </row>
    <row r="1021" spans="1:3" x14ac:dyDescent="0.2">
      <c r="A1021">
        <v>220100</v>
      </c>
      <c r="B1021" t="s">
        <v>5920</v>
      </c>
      <c r="C1021">
        <v>4</v>
      </c>
    </row>
    <row r="1022" spans="1:3" x14ac:dyDescent="0.2">
      <c r="A1022">
        <v>220100</v>
      </c>
      <c r="B1022" t="s">
        <v>5921</v>
      </c>
      <c r="C1022">
        <v>1</v>
      </c>
    </row>
    <row r="1023" spans="1:3" x14ac:dyDescent="0.2">
      <c r="A1023">
        <v>220100</v>
      </c>
      <c r="B1023" t="s">
        <v>381</v>
      </c>
      <c r="C1023">
        <v>13</v>
      </c>
    </row>
    <row r="1024" spans="1:3" x14ac:dyDescent="0.2">
      <c r="A1024">
        <v>220100</v>
      </c>
      <c r="B1024" t="s">
        <v>5922</v>
      </c>
      <c r="C1024">
        <v>2</v>
      </c>
    </row>
    <row r="1025" spans="1:3" x14ac:dyDescent="0.2">
      <c r="A1025">
        <v>220100</v>
      </c>
      <c r="B1025" t="s">
        <v>417</v>
      </c>
      <c r="C1025">
        <v>1</v>
      </c>
    </row>
    <row r="1026" spans="1:3" x14ac:dyDescent="0.2">
      <c r="A1026">
        <v>220100</v>
      </c>
      <c r="B1026" t="s">
        <v>5923</v>
      </c>
      <c r="C1026">
        <v>1</v>
      </c>
    </row>
    <row r="1027" spans="1:3" x14ac:dyDescent="0.2">
      <c r="A1027">
        <v>220100</v>
      </c>
      <c r="B1027" t="s">
        <v>5924</v>
      </c>
      <c r="C1027">
        <v>1</v>
      </c>
    </row>
    <row r="1028" spans="1:3" x14ac:dyDescent="0.2">
      <c r="A1028">
        <v>220100</v>
      </c>
      <c r="B1028" t="s">
        <v>437</v>
      </c>
      <c r="C1028">
        <v>1</v>
      </c>
    </row>
    <row r="1029" spans="1:3" x14ac:dyDescent="0.2">
      <c r="A1029">
        <v>220100</v>
      </c>
      <c r="B1029" t="s">
        <v>446</v>
      </c>
      <c r="C1029">
        <v>3</v>
      </c>
    </row>
    <row r="1030" spans="1:3" x14ac:dyDescent="0.2">
      <c r="A1030">
        <v>220100</v>
      </c>
      <c r="B1030" t="s">
        <v>449</v>
      </c>
      <c r="C1030">
        <v>5</v>
      </c>
    </row>
    <row r="1031" spans="1:3" x14ac:dyDescent="0.2">
      <c r="A1031">
        <v>220100</v>
      </c>
      <c r="B1031" t="s">
        <v>470</v>
      </c>
      <c r="C1031">
        <v>14</v>
      </c>
    </row>
    <row r="1032" spans="1:3" x14ac:dyDescent="0.2">
      <c r="A1032">
        <v>220100</v>
      </c>
      <c r="B1032" t="s">
        <v>5925</v>
      </c>
      <c r="C1032">
        <v>1</v>
      </c>
    </row>
    <row r="1033" spans="1:3" x14ac:dyDescent="0.2">
      <c r="A1033">
        <v>220100</v>
      </c>
      <c r="B1033" t="s">
        <v>5926</v>
      </c>
      <c r="C1033">
        <v>1</v>
      </c>
    </row>
    <row r="1034" spans="1:3" x14ac:dyDescent="0.2">
      <c r="A1034">
        <v>220100</v>
      </c>
      <c r="B1034" t="s">
        <v>5927</v>
      </c>
      <c r="C1034">
        <v>3</v>
      </c>
    </row>
    <row r="1035" spans="1:3" x14ac:dyDescent="0.2">
      <c r="A1035">
        <v>220100</v>
      </c>
      <c r="B1035" t="s">
        <v>513</v>
      </c>
      <c r="C1035">
        <v>6</v>
      </c>
    </row>
    <row r="1036" spans="1:3" x14ac:dyDescent="0.2">
      <c r="A1036">
        <v>220100</v>
      </c>
      <c r="B1036" t="s">
        <v>5928</v>
      </c>
      <c r="C1036">
        <v>1</v>
      </c>
    </row>
    <row r="1037" spans="1:3" x14ac:dyDescent="0.2">
      <c r="A1037">
        <v>220100</v>
      </c>
      <c r="B1037" t="s">
        <v>5929</v>
      </c>
      <c r="C1037">
        <v>1</v>
      </c>
    </row>
    <row r="1038" spans="1:3" x14ac:dyDescent="0.2">
      <c r="A1038">
        <v>220100</v>
      </c>
      <c r="B1038" t="s">
        <v>545</v>
      </c>
      <c r="C1038">
        <v>49</v>
      </c>
    </row>
    <row r="1039" spans="1:3" x14ac:dyDescent="0.2">
      <c r="A1039">
        <v>220100</v>
      </c>
      <c r="B1039" t="s">
        <v>546</v>
      </c>
      <c r="C1039">
        <v>6</v>
      </c>
    </row>
    <row r="1040" spans="1:3" x14ac:dyDescent="0.2">
      <c r="A1040">
        <v>220100</v>
      </c>
      <c r="B1040" t="s">
        <v>5516</v>
      </c>
      <c r="C1040">
        <v>1</v>
      </c>
    </row>
    <row r="1041" spans="1:3" x14ac:dyDescent="0.2">
      <c r="A1041">
        <v>220100</v>
      </c>
      <c r="B1041" t="s">
        <v>566</v>
      </c>
      <c r="C1041">
        <v>14</v>
      </c>
    </row>
    <row r="1042" spans="1:3" x14ac:dyDescent="0.2">
      <c r="A1042">
        <v>220100</v>
      </c>
      <c r="B1042" t="s">
        <v>5930</v>
      </c>
      <c r="C1042">
        <v>3</v>
      </c>
    </row>
    <row r="1043" spans="1:3" x14ac:dyDescent="0.2">
      <c r="A1043">
        <v>220100</v>
      </c>
      <c r="B1043" t="s">
        <v>5931</v>
      </c>
      <c r="C1043">
        <v>1</v>
      </c>
    </row>
    <row r="1044" spans="1:3" x14ac:dyDescent="0.2">
      <c r="A1044">
        <v>220100</v>
      </c>
      <c r="B1044" t="s">
        <v>581</v>
      </c>
      <c r="C1044">
        <v>1</v>
      </c>
    </row>
    <row r="1045" spans="1:3" x14ac:dyDescent="0.2">
      <c r="A1045">
        <v>220100</v>
      </c>
      <c r="B1045" t="s">
        <v>585</v>
      </c>
      <c r="C1045">
        <v>4</v>
      </c>
    </row>
    <row r="1046" spans="1:3" x14ac:dyDescent="0.2">
      <c r="A1046">
        <v>220100</v>
      </c>
      <c r="B1046" t="s">
        <v>5932</v>
      </c>
      <c r="C1046">
        <v>1</v>
      </c>
    </row>
    <row r="1047" spans="1:3" x14ac:dyDescent="0.2">
      <c r="A1047">
        <v>220100</v>
      </c>
      <c r="B1047" t="s">
        <v>632</v>
      </c>
      <c r="C1047">
        <v>1</v>
      </c>
    </row>
    <row r="1048" spans="1:3" x14ac:dyDescent="0.2">
      <c r="A1048">
        <v>220100</v>
      </c>
      <c r="B1048" t="s">
        <v>5933</v>
      </c>
      <c r="C1048">
        <v>1</v>
      </c>
    </row>
    <row r="1049" spans="1:3" x14ac:dyDescent="0.2">
      <c r="A1049">
        <v>220100</v>
      </c>
      <c r="B1049" t="s">
        <v>647</v>
      </c>
      <c r="C1049">
        <v>1</v>
      </c>
    </row>
    <row r="1050" spans="1:3" x14ac:dyDescent="0.2">
      <c r="A1050">
        <v>220100</v>
      </c>
      <c r="B1050" t="s">
        <v>5934</v>
      </c>
      <c r="C1050">
        <v>1</v>
      </c>
    </row>
    <row r="1051" spans="1:3" x14ac:dyDescent="0.2">
      <c r="A1051">
        <v>220100</v>
      </c>
      <c r="B1051" t="s">
        <v>5935</v>
      </c>
      <c r="C1051">
        <v>1</v>
      </c>
    </row>
    <row r="1052" spans="1:3" x14ac:dyDescent="0.2">
      <c r="A1052">
        <v>220100</v>
      </c>
      <c r="B1052" t="s">
        <v>5936</v>
      </c>
      <c r="C1052">
        <v>1</v>
      </c>
    </row>
    <row r="1053" spans="1:3" x14ac:dyDescent="0.2">
      <c r="A1053">
        <v>220100</v>
      </c>
      <c r="B1053" t="s">
        <v>675</v>
      </c>
      <c r="C1053">
        <v>1</v>
      </c>
    </row>
    <row r="1054" spans="1:3" x14ac:dyDescent="0.2">
      <c r="A1054">
        <v>220100</v>
      </c>
      <c r="B1054" t="s">
        <v>681</v>
      </c>
      <c r="C1054">
        <v>1</v>
      </c>
    </row>
    <row r="1055" spans="1:3" x14ac:dyDescent="0.2">
      <c r="A1055">
        <v>220100</v>
      </c>
      <c r="B1055" t="s">
        <v>5527</v>
      </c>
      <c r="C1055">
        <v>1</v>
      </c>
    </row>
    <row r="1056" spans="1:3" x14ac:dyDescent="0.2">
      <c r="A1056">
        <v>220100</v>
      </c>
      <c r="B1056" t="s">
        <v>5937</v>
      </c>
      <c r="C1056">
        <v>1</v>
      </c>
    </row>
    <row r="1057" spans="1:3" x14ac:dyDescent="0.2">
      <c r="A1057">
        <v>220100</v>
      </c>
      <c r="B1057" t="s">
        <v>704</v>
      </c>
      <c r="C1057">
        <v>2</v>
      </c>
    </row>
    <row r="1058" spans="1:3" x14ac:dyDescent="0.2">
      <c r="A1058">
        <v>220100</v>
      </c>
      <c r="B1058" t="s">
        <v>5938</v>
      </c>
      <c r="C1058">
        <v>1</v>
      </c>
    </row>
    <row r="1059" spans="1:3" x14ac:dyDescent="0.2">
      <c r="A1059">
        <v>220100</v>
      </c>
      <c r="B1059" t="s">
        <v>5939</v>
      </c>
      <c r="C1059">
        <v>1</v>
      </c>
    </row>
    <row r="1060" spans="1:3" x14ac:dyDescent="0.2">
      <c r="A1060">
        <v>220100</v>
      </c>
      <c r="B1060" t="s">
        <v>719</v>
      </c>
      <c r="C1060">
        <v>12</v>
      </c>
    </row>
    <row r="1061" spans="1:3" x14ac:dyDescent="0.2">
      <c r="A1061">
        <v>220100</v>
      </c>
      <c r="B1061" t="s">
        <v>720</v>
      </c>
      <c r="C1061">
        <v>55</v>
      </c>
    </row>
    <row r="1062" spans="1:3" x14ac:dyDescent="0.2">
      <c r="A1062">
        <v>220100</v>
      </c>
      <c r="B1062" t="s">
        <v>5940</v>
      </c>
      <c r="C1062">
        <v>2</v>
      </c>
    </row>
    <row r="1063" spans="1:3" x14ac:dyDescent="0.2">
      <c r="A1063">
        <v>220100</v>
      </c>
      <c r="B1063" t="s">
        <v>724</v>
      </c>
      <c r="C1063">
        <v>2</v>
      </c>
    </row>
    <row r="1064" spans="1:3" x14ac:dyDescent="0.2">
      <c r="A1064">
        <v>220100</v>
      </c>
      <c r="B1064" t="s">
        <v>753</v>
      </c>
      <c r="C1064">
        <v>29</v>
      </c>
    </row>
    <row r="1065" spans="1:3" x14ac:dyDescent="0.2">
      <c r="A1065">
        <v>220100</v>
      </c>
      <c r="B1065" t="s">
        <v>5792</v>
      </c>
      <c r="C1065">
        <v>1</v>
      </c>
    </row>
    <row r="1066" spans="1:3" x14ac:dyDescent="0.2">
      <c r="A1066">
        <v>220100</v>
      </c>
      <c r="B1066" t="s">
        <v>758</v>
      </c>
      <c r="C1066">
        <v>1</v>
      </c>
    </row>
    <row r="1067" spans="1:3" x14ac:dyDescent="0.2">
      <c r="A1067">
        <v>220100</v>
      </c>
      <c r="B1067" t="s">
        <v>5941</v>
      </c>
      <c r="C1067">
        <v>2</v>
      </c>
    </row>
    <row r="1068" spans="1:3" x14ac:dyDescent="0.2">
      <c r="A1068">
        <v>220100</v>
      </c>
      <c r="B1068" t="s">
        <v>5942</v>
      </c>
      <c r="C1068">
        <v>1</v>
      </c>
    </row>
    <row r="1069" spans="1:3" x14ac:dyDescent="0.2">
      <c r="A1069">
        <v>220100</v>
      </c>
      <c r="B1069" t="s">
        <v>5943</v>
      </c>
      <c r="C1069">
        <v>1</v>
      </c>
    </row>
    <row r="1070" spans="1:3" x14ac:dyDescent="0.2">
      <c r="A1070">
        <v>220100</v>
      </c>
      <c r="B1070" t="s">
        <v>5944</v>
      </c>
      <c r="C1070">
        <v>4</v>
      </c>
    </row>
    <row r="1071" spans="1:3" x14ac:dyDescent="0.2">
      <c r="A1071">
        <v>220100</v>
      </c>
      <c r="B1071" t="s">
        <v>769</v>
      </c>
      <c r="C1071">
        <v>2</v>
      </c>
    </row>
    <row r="1072" spans="1:3" x14ac:dyDescent="0.2">
      <c r="A1072">
        <v>220100</v>
      </c>
      <c r="B1072" t="s">
        <v>5945</v>
      </c>
      <c r="C1072">
        <v>1</v>
      </c>
    </row>
    <row r="1073" spans="1:3" x14ac:dyDescent="0.2">
      <c r="A1073">
        <v>220100</v>
      </c>
      <c r="B1073" t="s">
        <v>801</v>
      </c>
      <c r="C1073">
        <v>4</v>
      </c>
    </row>
    <row r="1074" spans="1:3" x14ac:dyDescent="0.2">
      <c r="A1074">
        <v>220100</v>
      </c>
      <c r="B1074" t="s">
        <v>819</v>
      </c>
      <c r="C1074">
        <v>1</v>
      </c>
    </row>
    <row r="1075" spans="1:3" x14ac:dyDescent="0.2">
      <c r="A1075">
        <v>220100</v>
      </c>
      <c r="B1075" t="s">
        <v>835</v>
      </c>
      <c r="C1075">
        <v>3</v>
      </c>
    </row>
    <row r="1076" spans="1:3" x14ac:dyDescent="0.2">
      <c r="A1076">
        <v>220100</v>
      </c>
      <c r="B1076" t="s">
        <v>837</v>
      </c>
      <c r="C1076">
        <v>74</v>
      </c>
    </row>
    <row r="1077" spans="1:3" x14ac:dyDescent="0.2">
      <c r="A1077">
        <v>220100</v>
      </c>
      <c r="B1077" t="s">
        <v>839</v>
      </c>
      <c r="C1077">
        <v>13</v>
      </c>
    </row>
    <row r="1078" spans="1:3" x14ac:dyDescent="0.2">
      <c r="A1078">
        <v>220100</v>
      </c>
      <c r="B1078" t="s">
        <v>858</v>
      </c>
      <c r="C1078">
        <v>21</v>
      </c>
    </row>
    <row r="1079" spans="1:3" x14ac:dyDescent="0.2">
      <c r="A1079">
        <v>220100</v>
      </c>
      <c r="B1079" t="s">
        <v>5946</v>
      </c>
      <c r="C1079">
        <v>1</v>
      </c>
    </row>
    <row r="1080" spans="1:3" x14ac:dyDescent="0.2">
      <c r="A1080">
        <v>220100</v>
      </c>
      <c r="B1080" t="s">
        <v>864</v>
      </c>
      <c r="C1080">
        <v>1</v>
      </c>
    </row>
    <row r="1081" spans="1:3" x14ac:dyDescent="0.2">
      <c r="A1081">
        <v>220100</v>
      </c>
      <c r="B1081" t="s">
        <v>5947</v>
      </c>
      <c r="C1081">
        <v>2</v>
      </c>
    </row>
    <row r="1082" spans="1:3" x14ac:dyDescent="0.2">
      <c r="A1082">
        <v>220100</v>
      </c>
      <c r="B1082" t="s">
        <v>865</v>
      </c>
      <c r="C1082">
        <v>4</v>
      </c>
    </row>
    <row r="1083" spans="1:3" x14ac:dyDescent="0.2">
      <c r="A1083">
        <v>220100</v>
      </c>
      <c r="B1083" t="s">
        <v>5948</v>
      </c>
      <c r="C1083">
        <v>1</v>
      </c>
    </row>
    <row r="1084" spans="1:3" x14ac:dyDescent="0.2">
      <c r="A1084">
        <v>220100</v>
      </c>
      <c r="B1084" t="s">
        <v>876</v>
      </c>
      <c r="C1084">
        <v>1</v>
      </c>
    </row>
    <row r="1085" spans="1:3" x14ac:dyDescent="0.2">
      <c r="A1085">
        <v>220100</v>
      </c>
      <c r="B1085" t="s">
        <v>5949</v>
      </c>
      <c r="C1085">
        <v>2</v>
      </c>
    </row>
    <row r="1086" spans="1:3" x14ac:dyDescent="0.2">
      <c r="A1086">
        <v>220100</v>
      </c>
      <c r="B1086" t="s">
        <v>5950</v>
      </c>
      <c r="C1086">
        <v>2</v>
      </c>
    </row>
    <row r="1087" spans="1:3" x14ac:dyDescent="0.2">
      <c r="A1087">
        <v>220100</v>
      </c>
      <c r="B1087" t="s">
        <v>884</v>
      </c>
      <c r="C1087">
        <v>9</v>
      </c>
    </row>
    <row r="1088" spans="1:3" x14ac:dyDescent="0.2">
      <c r="A1088">
        <v>220100</v>
      </c>
      <c r="B1088" t="s">
        <v>917</v>
      </c>
      <c r="C1088">
        <v>17</v>
      </c>
    </row>
    <row r="1089" spans="1:3" x14ac:dyDescent="0.2">
      <c r="A1089">
        <v>220100</v>
      </c>
      <c r="B1089" t="s">
        <v>928</v>
      </c>
      <c r="C1089">
        <v>9</v>
      </c>
    </row>
    <row r="1090" spans="1:3" x14ac:dyDescent="0.2">
      <c r="A1090">
        <v>220100</v>
      </c>
      <c r="B1090" t="s">
        <v>934</v>
      </c>
      <c r="C1090">
        <v>5</v>
      </c>
    </row>
    <row r="1091" spans="1:3" x14ac:dyDescent="0.2">
      <c r="A1091">
        <v>220100</v>
      </c>
      <c r="B1091" t="s">
        <v>940</v>
      </c>
      <c r="C1091">
        <v>3</v>
      </c>
    </row>
    <row r="1092" spans="1:3" x14ac:dyDescent="0.2">
      <c r="A1092">
        <v>220100</v>
      </c>
      <c r="B1092" t="s">
        <v>5951</v>
      </c>
      <c r="C1092">
        <v>2</v>
      </c>
    </row>
    <row r="1093" spans="1:3" x14ac:dyDescent="0.2">
      <c r="A1093">
        <v>240100</v>
      </c>
      <c r="B1093" t="s">
        <v>3</v>
      </c>
      <c r="C1093">
        <v>3</v>
      </c>
    </row>
    <row r="1094" spans="1:3" x14ac:dyDescent="0.2">
      <c r="A1094">
        <v>240100</v>
      </c>
      <c r="B1094" t="s">
        <v>12</v>
      </c>
      <c r="C1094">
        <v>1</v>
      </c>
    </row>
    <row r="1095" spans="1:3" x14ac:dyDescent="0.2">
      <c r="A1095">
        <v>240100</v>
      </c>
      <c r="B1095" t="s">
        <v>14</v>
      </c>
      <c r="C1095">
        <v>1</v>
      </c>
    </row>
    <row r="1096" spans="1:3" x14ac:dyDescent="0.2">
      <c r="A1096">
        <v>240100</v>
      </c>
      <c r="B1096" t="s">
        <v>22</v>
      </c>
      <c r="C1096">
        <v>17</v>
      </c>
    </row>
    <row r="1097" spans="1:3" x14ac:dyDescent="0.2">
      <c r="A1097">
        <v>240100</v>
      </c>
      <c r="B1097" t="s">
        <v>29</v>
      </c>
      <c r="C1097">
        <v>23</v>
      </c>
    </row>
    <row r="1098" spans="1:3" x14ac:dyDescent="0.2">
      <c r="A1098">
        <v>240100</v>
      </c>
      <c r="B1098" t="s">
        <v>5952</v>
      </c>
      <c r="C1098">
        <v>1</v>
      </c>
    </row>
    <row r="1099" spans="1:3" x14ac:dyDescent="0.2">
      <c r="A1099">
        <v>240100</v>
      </c>
      <c r="B1099" t="s">
        <v>5953</v>
      </c>
      <c r="C1099">
        <v>1</v>
      </c>
    </row>
    <row r="1100" spans="1:3" x14ac:dyDescent="0.2">
      <c r="A1100">
        <v>240100</v>
      </c>
      <c r="B1100" t="s">
        <v>5954</v>
      </c>
      <c r="C1100">
        <v>1</v>
      </c>
    </row>
    <row r="1101" spans="1:3" x14ac:dyDescent="0.2">
      <c r="A1101">
        <v>240100</v>
      </c>
      <c r="B1101" t="s">
        <v>5955</v>
      </c>
      <c r="C1101">
        <v>1</v>
      </c>
    </row>
    <row r="1102" spans="1:3" x14ac:dyDescent="0.2">
      <c r="A1102">
        <v>240100</v>
      </c>
      <c r="B1102" t="s">
        <v>5956</v>
      </c>
      <c r="C1102">
        <v>1</v>
      </c>
    </row>
    <row r="1103" spans="1:3" x14ac:dyDescent="0.2">
      <c r="A1103">
        <v>240100</v>
      </c>
      <c r="B1103" t="s">
        <v>5957</v>
      </c>
      <c r="C1103">
        <v>1</v>
      </c>
    </row>
    <row r="1104" spans="1:3" x14ac:dyDescent="0.2">
      <c r="A1104">
        <v>240100</v>
      </c>
      <c r="B1104" t="s">
        <v>5958</v>
      </c>
      <c r="C1104">
        <v>1</v>
      </c>
    </row>
    <row r="1105" spans="1:3" x14ac:dyDescent="0.2">
      <c r="A1105">
        <v>240100</v>
      </c>
      <c r="B1105" t="s">
        <v>54</v>
      </c>
      <c r="C1105">
        <v>19</v>
      </c>
    </row>
    <row r="1106" spans="1:3" x14ac:dyDescent="0.2">
      <c r="A1106">
        <v>240100</v>
      </c>
      <c r="B1106" t="s">
        <v>5959</v>
      </c>
      <c r="C1106">
        <v>2</v>
      </c>
    </row>
    <row r="1107" spans="1:3" x14ac:dyDescent="0.2">
      <c r="A1107">
        <v>240100</v>
      </c>
      <c r="B1107" t="s">
        <v>5960</v>
      </c>
      <c r="C1107">
        <v>3</v>
      </c>
    </row>
    <row r="1108" spans="1:3" x14ac:dyDescent="0.2">
      <c r="A1108">
        <v>240100</v>
      </c>
      <c r="B1108" t="s">
        <v>86</v>
      </c>
      <c r="C1108">
        <v>1</v>
      </c>
    </row>
    <row r="1109" spans="1:3" x14ac:dyDescent="0.2">
      <c r="A1109">
        <v>240100</v>
      </c>
      <c r="B1109" t="s">
        <v>91</v>
      </c>
      <c r="C1109">
        <v>1</v>
      </c>
    </row>
    <row r="1110" spans="1:3" x14ac:dyDescent="0.2">
      <c r="A1110">
        <v>240100</v>
      </c>
      <c r="B1110" t="s">
        <v>93</v>
      </c>
      <c r="C1110">
        <v>1</v>
      </c>
    </row>
    <row r="1111" spans="1:3" x14ac:dyDescent="0.2">
      <c r="A1111">
        <v>240100</v>
      </c>
      <c r="B1111" t="s">
        <v>102</v>
      </c>
      <c r="C1111">
        <v>1</v>
      </c>
    </row>
    <row r="1112" spans="1:3" x14ac:dyDescent="0.2">
      <c r="A1112">
        <v>240100</v>
      </c>
      <c r="B1112" t="s">
        <v>117</v>
      </c>
      <c r="C1112">
        <v>1</v>
      </c>
    </row>
    <row r="1113" spans="1:3" x14ac:dyDescent="0.2">
      <c r="A1113">
        <v>240100</v>
      </c>
      <c r="B1113" t="s">
        <v>5961</v>
      </c>
      <c r="C1113">
        <v>1</v>
      </c>
    </row>
    <row r="1114" spans="1:3" x14ac:dyDescent="0.2">
      <c r="A1114">
        <v>240100</v>
      </c>
      <c r="B1114" t="s">
        <v>143</v>
      </c>
      <c r="C1114">
        <v>5</v>
      </c>
    </row>
    <row r="1115" spans="1:3" x14ac:dyDescent="0.2">
      <c r="A1115">
        <v>240100</v>
      </c>
      <c r="B1115" t="s">
        <v>187</v>
      </c>
      <c r="C1115">
        <v>1</v>
      </c>
    </row>
    <row r="1116" spans="1:3" x14ac:dyDescent="0.2">
      <c r="A1116">
        <v>240100</v>
      </c>
      <c r="B1116" t="s">
        <v>5962</v>
      </c>
      <c r="C1116">
        <v>1</v>
      </c>
    </row>
    <row r="1117" spans="1:3" x14ac:dyDescent="0.2">
      <c r="A1117">
        <v>240100</v>
      </c>
      <c r="B1117" t="s">
        <v>5963</v>
      </c>
      <c r="C1117">
        <v>1</v>
      </c>
    </row>
    <row r="1118" spans="1:3" x14ac:dyDescent="0.2">
      <c r="A1118">
        <v>240100</v>
      </c>
      <c r="B1118" t="s">
        <v>5964</v>
      </c>
      <c r="C1118">
        <v>2</v>
      </c>
    </row>
    <row r="1119" spans="1:3" x14ac:dyDescent="0.2">
      <c r="A1119">
        <v>240100</v>
      </c>
      <c r="B1119" t="s">
        <v>296</v>
      </c>
      <c r="C1119">
        <v>1</v>
      </c>
    </row>
    <row r="1120" spans="1:3" x14ac:dyDescent="0.2">
      <c r="A1120">
        <v>240100</v>
      </c>
      <c r="B1120" t="s">
        <v>315</v>
      </c>
      <c r="C1120">
        <v>3</v>
      </c>
    </row>
    <row r="1121" spans="1:3" x14ac:dyDescent="0.2">
      <c r="A1121">
        <v>240100</v>
      </c>
      <c r="B1121" t="s">
        <v>333</v>
      </c>
      <c r="C1121">
        <v>2</v>
      </c>
    </row>
    <row r="1122" spans="1:3" x14ac:dyDescent="0.2">
      <c r="A1122">
        <v>240100</v>
      </c>
      <c r="B1122" t="s">
        <v>5965</v>
      </c>
      <c r="C1122">
        <v>1</v>
      </c>
    </row>
    <row r="1123" spans="1:3" x14ac:dyDescent="0.2">
      <c r="A1123">
        <v>240100</v>
      </c>
      <c r="B1123" t="s">
        <v>5827</v>
      </c>
      <c r="C1123">
        <v>1</v>
      </c>
    </row>
    <row r="1124" spans="1:3" x14ac:dyDescent="0.2">
      <c r="A1124">
        <v>240100</v>
      </c>
      <c r="B1124" t="s">
        <v>389</v>
      </c>
      <c r="C1124">
        <v>18</v>
      </c>
    </row>
    <row r="1125" spans="1:3" x14ac:dyDescent="0.2">
      <c r="A1125">
        <v>240100</v>
      </c>
      <c r="B1125" t="s">
        <v>432</v>
      </c>
      <c r="C1125">
        <v>21</v>
      </c>
    </row>
    <row r="1126" spans="1:3" x14ac:dyDescent="0.2">
      <c r="A1126">
        <v>240100</v>
      </c>
      <c r="B1126" t="s">
        <v>5966</v>
      </c>
      <c r="C1126">
        <v>1</v>
      </c>
    </row>
    <row r="1127" spans="1:3" x14ac:dyDescent="0.2">
      <c r="A1127">
        <v>240100</v>
      </c>
      <c r="B1127" t="s">
        <v>5967</v>
      </c>
      <c r="C1127">
        <v>1</v>
      </c>
    </row>
    <row r="1128" spans="1:3" x14ac:dyDescent="0.2">
      <c r="A1128">
        <v>240100</v>
      </c>
      <c r="B1128" t="s">
        <v>5570</v>
      </c>
      <c r="C1128">
        <v>1</v>
      </c>
    </row>
    <row r="1129" spans="1:3" x14ac:dyDescent="0.2">
      <c r="A1129">
        <v>240100</v>
      </c>
      <c r="B1129" t="s">
        <v>5968</v>
      </c>
      <c r="C1129">
        <v>1</v>
      </c>
    </row>
    <row r="1130" spans="1:3" x14ac:dyDescent="0.2">
      <c r="A1130">
        <v>240100</v>
      </c>
      <c r="B1130" t="s">
        <v>5969</v>
      </c>
      <c r="C1130">
        <v>1</v>
      </c>
    </row>
    <row r="1131" spans="1:3" x14ac:dyDescent="0.2">
      <c r="A1131">
        <v>240100</v>
      </c>
      <c r="B1131" t="s">
        <v>5970</v>
      </c>
      <c r="C1131">
        <v>1</v>
      </c>
    </row>
    <row r="1132" spans="1:3" x14ac:dyDescent="0.2">
      <c r="A1132">
        <v>240100</v>
      </c>
      <c r="B1132" t="s">
        <v>5971</v>
      </c>
      <c r="C1132">
        <v>1</v>
      </c>
    </row>
    <row r="1133" spans="1:3" x14ac:dyDescent="0.2">
      <c r="A1133">
        <v>240100</v>
      </c>
      <c r="B1133" t="s">
        <v>5972</v>
      </c>
      <c r="C1133">
        <v>1</v>
      </c>
    </row>
    <row r="1134" spans="1:3" x14ac:dyDescent="0.2">
      <c r="A1134">
        <v>240100</v>
      </c>
      <c r="B1134" t="s">
        <v>579</v>
      </c>
      <c r="C1134">
        <v>2</v>
      </c>
    </row>
    <row r="1135" spans="1:3" x14ac:dyDescent="0.2">
      <c r="A1135">
        <v>240100</v>
      </c>
      <c r="B1135" t="s">
        <v>581</v>
      </c>
      <c r="C1135">
        <v>1</v>
      </c>
    </row>
    <row r="1136" spans="1:3" x14ac:dyDescent="0.2">
      <c r="A1136">
        <v>240100</v>
      </c>
      <c r="B1136" t="s">
        <v>585</v>
      </c>
      <c r="C1136">
        <v>3</v>
      </c>
    </row>
    <row r="1137" spans="1:3" x14ac:dyDescent="0.2">
      <c r="A1137">
        <v>240100</v>
      </c>
      <c r="B1137" t="s">
        <v>5973</v>
      </c>
      <c r="C1137">
        <v>5</v>
      </c>
    </row>
    <row r="1138" spans="1:3" x14ac:dyDescent="0.2">
      <c r="A1138">
        <v>240100</v>
      </c>
      <c r="B1138" t="s">
        <v>5974</v>
      </c>
      <c r="C1138">
        <v>1</v>
      </c>
    </row>
    <row r="1139" spans="1:3" x14ac:dyDescent="0.2">
      <c r="A1139">
        <v>240100</v>
      </c>
      <c r="B1139" t="s">
        <v>5975</v>
      </c>
      <c r="C1139">
        <v>1</v>
      </c>
    </row>
    <row r="1140" spans="1:3" x14ac:dyDescent="0.2">
      <c r="A1140">
        <v>240100</v>
      </c>
      <c r="B1140" t="s">
        <v>5976</v>
      </c>
      <c r="C1140">
        <v>1</v>
      </c>
    </row>
    <row r="1141" spans="1:3" x14ac:dyDescent="0.2">
      <c r="A1141">
        <v>240100</v>
      </c>
      <c r="B1141" t="s">
        <v>647</v>
      </c>
      <c r="C1141">
        <v>1</v>
      </c>
    </row>
    <row r="1142" spans="1:3" x14ac:dyDescent="0.2">
      <c r="A1142">
        <v>240100</v>
      </c>
      <c r="B1142" t="s">
        <v>5977</v>
      </c>
      <c r="C1142">
        <v>1</v>
      </c>
    </row>
    <row r="1143" spans="1:3" x14ac:dyDescent="0.2">
      <c r="A1143">
        <v>240100</v>
      </c>
      <c r="B1143" t="s">
        <v>5978</v>
      </c>
      <c r="C1143">
        <v>1</v>
      </c>
    </row>
    <row r="1144" spans="1:3" x14ac:dyDescent="0.2">
      <c r="A1144">
        <v>240100</v>
      </c>
      <c r="B1144" t="s">
        <v>658</v>
      </c>
      <c r="C1144">
        <v>1</v>
      </c>
    </row>
    <row r="1145" spans="1:3" x14ac:dyDescent="0.2">
      <c r="A1145">
        <v>240100</v>
      </c>
      <c r="B1145" t="s">
        <v>5979</v>
      </c>
      <c r="C1145">
        <v>3</v>
      </c>
    </row>
    <row r="1146" spans="1:3" x14ac:dyDescent="0.2">
      <c r="A1146">
        <v>240100</v>
      </c>
      <c r="B1146" t="s">
        <v>660</v>
      </c>
      <c r="C1146">
        <v>2</v>
      </c>
    </row>
    <row r="1147" spans="1:3" x14ac:dyDescent="0.2">
      <c r="A1147">
        <v>240100</v>
      </c>
      <c r="B1147" t="s">
        <v>5980</v>
      </c>
      <c r="C1147">
        <v>7</v>
      </c>
    </row>
    <row r="1148" spans="1:3" x14ac:dyDescent="0.2">
      <c r="A1148">
        <v>240100</v>
      </c>
      <c r="B1148" t="s">
        <v>5981</v>
      </c>
      <c r="C1148">
        <v>1</v>
      </c>
    </row>
    <row r="1149" spans="1:3" x14ac:dyDescent="0.2">
      <c r="A1149">
        <v>240100</v>
      </c>
      <c r="B1149" t="s">
        <v>5982</v>
      </c>
      <c r="C1149">
        <v>1</v>
      </c>
    </row>
    <row r="1150" spans="1:3" x14ac:dyDescent="0.2">
      <c r="A1150">
        <v>240100</v>
      </c>
      <c r="B1150" t="s">
        <v>5983</v>
      </c>
      <c r="C1150">
        <v>1</v>
      </c>
    </row>
    <row r="1151" spans="1:3" x14ac:dyDescent="0.2">
      <c r="A1151">
        <v>240100</v>
      </c>
      <c r="B1151" t="s">
        <v>751</v>
      </c>
      <c r="C1151">
        <v>1</v>
      </c>
    </row>
    <row r="1152" spans="1:3" x14ac:dyDescent="0.2">
      <c r="A1152">
        <v>240100</v>
      </c>
      <c r="B1152" t="s">
        <v>5792</v>
      </c>
      <c r="C1152">
        <v>1</v>
      </c>
    </row>
    <row r="1153" spans="1:3" x14ac:dyDescent="0.2">
      <c r="A1153">
        <v>240100</v>
      </c>
      <c r="B1153" t="s">
        <v>5984</v>
      </c>
      <c r="C1153">
        <v>1</v>
      </c>
    </row>
    <row r="1154" spans="1:3" x14ac:dyDescent="0.2">
      <c r="A1154">
        <v>240100</v>
      </c>
      <c r="B1154" t="s">
        <v>765</v>
      </c>
      <c r="C1154">
        <v>5</v>
      </c>
    </row>
    <row r="1155" spans="1:3" x14ac:dyDescent="0.2">
      <c r="A1155">
        <v>240100</v>
      </c>
      <c r="B1155" t="s">
        <v>5985</v>
      </c>
      <c r="C1155">
        <v>1</v>
      </c>
    </row>
    <row r="1156" spans="1:3" x14ac:dyDescent="0.2">
      <c r="A1156">
        <v>240100</v>
      </c>
      <c r="B1156" t="s">
        <v>5986</v>
      </c>
      <c r="C1156">
        <v>1</v>
      </c>
    </row>
    <row r="1157" spans="1:3" x14ac:dyDescent="0.2">
      <c r="A1157">
        <v>240100</v>
      </c>
      <c r="B1157" t="s">
        <v>775</v>
      </c>
      <c r="C1157">
        <v>2</v>
      </c>
    </row>
    <row r="1158" spans="1:3" x14ac:dyDescent="0.2">
      <c r="A1158">
        <v>240100</v>
      </c>
      <c r="B1158" t="s">
        <v>778</v>
      </c>
      <c r="C1158">
        <v>10</v>
      </c>
    </row>
    <row r="1159" spans="1:3" x14ac:dyDescent="0.2">
      <c r="A1159">
        <v>240100</v>
      </c>
      <c r="B1159" t="s">
        <v>5987</v>
      </c>
      <c r="C1159">
        <v>1</v>
      </c>
    </row>
    <row r="1160" spans="1:3" x14ac:dyDescent="0.2">
      <c r="A1160">
        <v>240100</v>
      </c>
      <c r="B1160" t="s">
        <v>5988</v>
      </c>
      <c r="C1160">
        <v>1</v>
      </c>
    </row>
    <row r="1161" spans="1:3" x14ac:dyDescent="0.2">
      <c r="A1161">
        <v>240100</v>
      </c>
      <c r="B1161" t="s">
        <v>797</v>
      </c>
      <c r="C1161">
        <v>4</v>
      </c>
    </row>
    <row r="1162" spans="1:3" x14ac:dyDescent="0.2">
      <c r="A1162">
        <v>240100</v>
      </c>
      <c r="B1162" t="s">
        <v>816</v>
      </c>
      <c r="C1162">
        <v>9</v>
      </c>
    </row>
    <row r="1163" spans="1:3" x14ac:dyDescent="0.2">
      <c r="A1163">
        <v>240100</v>
      </c>
      <c r="B1163" t="s">
        <v>825</v>
      </c>
      <c r="C1163">
        <v>6</v>
      </c>
    </row>
    <row r="1164" spans="1:3" x14ac:dyDescent="0.2">
      <c r="A1164">
        <v>240100</v>
      </c>
      <c r="B1164" t="s">
        <v>868</v>
      </c>
      <c r="C1164">
        <v>1</v>
      </c>
    </row>
    <row r="1165" spans="1:3" x14ac:dyDescent="0.2">
      <c r="A1165">
        <v>240100</v>
      </c>
      <c r="B1165" t="s">
        <v>5989</v>
      </c>
      <c r="C1165">
        <v>1</v>
      </c>
    </row>
    <row r="1166" spans="1:3" x14ac:dyDescent="0.2">
      <c r="A1166">
        <v>240100</v>
      </c>
      <c r="B1166" t="s">
        <v>5990</v>
      </c>
      <c r="C1166">
        <v>2</v>
      </c>
    </row>
    <row r="1167" spans="1:3" x14ac:dyDescent="0.2">
      <c r="A1167">
        <v>240100</v>
      </c>
      <c r="B1167" t="s">
        <v>5991</v>
      </c>
      <c r="C1167">
        <v>1</v>
      </c>
    </row>
    <row r="1168" spans="1:3" x14ac:dyDescent="0.2">
      <c r="A1168">
        <v>240100</v>
      </c>
      <c r="B1168" t="s">
        <v>5992</v>
      </c>
      <c r="C1168">
        <v>2</v>
      </c>
    </row>
    <row r="1169" spans="1:3" x14ac:dyDescent="0.2">
      <c r="A1169">
        <v>270100</v>
      </c>
      <c r="B1169" t="s">
        <v>14</v>
      </c>
      <c r="C1169">
        <v>2</v>
      </c>
    </row>
    <row r="1170" spans="1:3" x14ac:dyDescent="0.2">
      <c r="A1170">
        <v>270100</v>
      </c>
      <c r="B1170" t="s">
        <v>22</v>
      </c>
      <c r="C1170">
        <v>19</v>
      </c>
    </row>
    <row r="1171" spans="1:3" x14ac:dyDescent="0.2">
      <c r="A1171">
        <v>270100</v>
      </c>
      <c r="B1171" t="s">
        <v>5993</v>
      </c>
      <c r="C1171">
        <v>2</v>
      </c>
    </row>
    <row r="1172" spans="1:3" x14ac:dyDescent="0.2">
      <c r="A1172">
        <v>270100</v>
      </c>
      <c r="B1172" t="s">
        <v>50</v>
      </c>
      <c r="C1172">
        <v>7</v>
      </c>
    </row>
    <row r="1173" spans="1:3" x14ac:dyDescent="0.2">
      <c r="A1173">
        <v>270100</v>
      </c>
      <c r="B1173" t="s">
        <v>102</v>
      </c>
      <c r="C1173">
        <v>3</v>
      </c>
    </row>
    <row r="1174" spans="1:3" x14ac:dyDescent="0.2">
      <c r="A1174">
        <v>270100</v>
      </c>
      <c r="B1174" t="s">
        <v>5599</v>
      </c>
      <c r="C1174">
        <v>2</v>
      </c>
    </row>
    <row r="1175" spans="1:3" x14ac:dyDescent="0.2">
      <c r="A1175">
        <v>270100</v>
      </c>
      <c r="B1175" t="s">
        <v>110</v>
      </c>
      <c r="C1175">
        <v>1</v>
      </c>
    </row>
    <row r="1176" spans="1:3" x14ac:dyDescent="0.2">
      <c r="A1176">
        <v>270100</v>
      </c>
      <c r="B1176" t="s">
        <v>112</v>
      </c>
      <c r="C1176">
        <v>1</v>
      </c>
    </row>
    <row r="1177" spans="1:3" x14ac:dyDescent="0.2">
      <c r="A1177">
        <v>270100</v>
      </c>
      <c r="B1177" t="s">
        <v>5994</v>
      </c>
      <c r="C1177">
        <v>6</v>
      </c>
    </row>
    <row r="1178" spans="1:3" x14ac:dyDescent="0.2">
      <c r="A1178">
        <v>270100</v>
      </c>
      <c r="B1178" t="s">
        <v>117</v>
      </c>
      <c r="C1178">
        <v>1</v>
      </c>
    </row>
    <row r="1179" spans="1:3" x14ac:dyDescent="0.2">
      <c r="A1179">
        <v>270100</v>
      </c>
      <c r="B1179" t="s">
        <v>5600</v>
      </c>
      <c r="C1179">
        <v>1</v>
      </c>
    </row>
    <row r="1180" spans="1:3" x14ac:dyDescent="0.2">
      <c r="A1180">
        <v>270100</v>
      </c>
      <c r="B1180" t="s">
        <v>187</v>
      </c>
      <c r="C1180">
        <v>13</v>
      </c>
    </row>
    <row r="1181" spans="1:3" x14ac:dyDescent="0.2">
      <c r="A1181">
        <v>270100</v>
      </c>
      <c r="B1181" t="s">
        <v>197</v>
      </c>
      <c r="C1181">
        <v>6</v>
      </c>
    </row>
    <row r="1182" spans="1:3" x14ac:dyDescent="0.2">
      <c r="A1182">
        <v>270100</v>
      </c>
      <c r="B1182" t="s">
        <v>5995</v>
      </c>
      <c r="C1182">
        <v>3</v>
      </c>
    </row>
    <row r="1183" spans="1:3" x14ac:dyDescent="0.2">
      <c r="A1183">
        <v>270100</v>
      </c>
      <c r="B1183" t="s">
        <v>246</v>
      </c>
      <c r="C1183">
        <v>1</v>
      </c>
    </row>
    <row r="1184" spans="1:3" x14ac:dyDescent="0.2">
      <c r="A1184">
        <v>270100</v>
      </c>
      <c r="B1184" t="s">
        <v>5996</v>
      </c>
      <c r="C1184">
        <v>2</v>
      </c>
    </row>
    <row r="1185" spans="1:3" x14ac:dyDescent="0.2">
      <c r="A1185">
        <v>270100</v>
      </c>
      <c r="B1185" t="s">
        <v>310</v>
      </c>
      <c r="C1185">
        <v>1</v>
      </c>
    </row>
    <row r="1186" spans="1:3" x14ac:dyDescent="0.2">
      <c r="A1186">
        <v>270100</v>
      </c>
      <c r="B1186" t="s">
        <v>333</v>
      </c>
      <c r="C1186">
        <v>2</v>
      </c>
    </row>
    <row r="1187" spans="1:3" x14ac:dyDescent="0.2">
      <c r="A1187">
        <v>270100</v>
      </c>
      <c r="B1187" t="s">
        <v>337</v>
      </c>
      <c r="C1187">
        <v>2</v>
      </c>
    </row>
    <row r="1188" spans="1:3" x14ac:dyDescent="0.2">
      <c r="A1188">
        <v>270100</v>
      </c>
      <c r="B1188" t="s">
        <v>347</v>
      </c>
      <c r="C1188">
        <v>6</v>
      </c>
    </row>
    <row r="1189" spans="1:3" x14ac:dyDescent="0.2">
      <c r="A1189">
        <v>270100</v>
      </c>
      <c r="B1189" t="s">
        <v>5606</v>
      </c>
      <c r="C1189">
        <v>4</v>
      </c>
    </row>
    <row r="1190" spans="1:3" x14ac:dyDescent="0.2">
      <c r="A1190">
        <v>270100</v>
      </c>
      <c r="B1190" t="s">
        <v>5607</v>
      </c>
      <c r="C1190">
        <v>2</v>
      </c>
    </row>
    <row r="1191" spans="1:3" x14ac:dyDescent="0.2">
      <c r="A1191">
        <v>270100</v>
      </c>
      <c r="B1191" t="s">
        <v>403</v>
      </c>
      <c r="C1191">
        <v>1</v>
      </c>
    </row>
    <row r="1192" spans="1:3" x14ac:dyDescent="0.2">
      <c r="A1192">
        <v>270100</v>
      </c>
      <c r="B1192" t="s">
        <v>5608</v>
      </c>
      <c r="C1192">
        <v>3</v>
      </c>
    </row>
    <row r="1193" spans="1:3" x14ac:dyDescent="0.2">
      <c r="A1193">
        <v>270100</v>
      </c>
      <c r="B1193" t="s">
        <v>488</v>
      </c>
      <c r="C1193">
        <v>42</v>
      </c>
    </row>
    <row r="1194" spans="1:3" x14ac:dyDescent="0.2">
      <c r="A1194">
        <v>270100</v>
      </c>
      <c r="B1194" t="s">
        <v>5997</v>
      </c>
      <c r="C1194">
        <v>1</v>
      </c>
    </row>
    <row r="1195" spans="1:3" x14ac:dyDescent="0.2">
      <c r="A1195">
        <v>270100</v>
      </c>
      <c r="B1195" t="s">
        <v>510</v>
      </c>
      <c r="C1195">
        <v>17</v>
      </c>
    </row>
    <row r="1196" spans="1:3" x14ac:dyDescent="0.2">
      <c r="A1196">
        <v>270100</v>
      </c>
      <c r="B1196" t="s">
        <v>5998</v>
      </c>
      <c r="C1196">
        <v>1</v>
      </c>
    </row>
    <row r="1197" spans="1:3" x14ac:dyDescent="0.2">
      <c r="A1197">
        <v>270100</v>
      </c>
      <c r="B1197" t="s">
        <v>5999</v>
      </c>
      <c r="C1197">
        <v>1</v>
      </c>
    </row>
    <row r="1198" spans="1:3" x14ac:dyDescent="0.2">
      <c r="A1198">
        <v>270100</v>
      </c>
      <c r="B1198" t="s">
        <v>6000</v>
      </c>
      <c r="C1198">
        <v>1</v>
      </c>
    </row>
    <row r="1199" spans="1:3" x14ac:dyDescent="0.2">
      <c r="A1199">
        <v>270100</v>
      </c>
      <c r="B1199" t="s">
        <v>588</v>
      </c>
      <c r="C1199">
        <v>1</v>
      </c>
    </row>
    <row r="1200" spans="1:3" x14ac:dyDescent="0.2">
      <c r="A1200">
        <v>270100</v>
      </c>
      <c r="B1200" t="s">
        <v>5614</v>
      </c>
      <c r="C1200">
        <v>1</v>
      </c>
    </row>
    <row r="1201" spans="1:3" x14ac:dyDescent="0.2">
      <c r="A1201">
        <v>270100</v>
      </c>
      <c r="B1201" t="s">
        <v>596</v>
      </c>
      <c r="C1201">
        <v>1</v>
      </c>
    </row>
    <row r="1202" spans="1:3" x14ac:dyDescent="0.2">
      <c r="A1202">
        <v>270100</v>
      </c>
      <c r="B1202" t="s">
        <v>625</v>
      </c>
      <c r="C1202">
        <v>16</v>
      </c>
    </row>
    <row r="1203" spans="1:3" x14ac:dyDescent="0.2">
      <c r="A1203">
        <v>270100</v>
      </c>
      <c r="B1203" t="s">
        <v>631</v>
      </c>
      <c r="C1203">
        <v>3</v>
      </c>
    </row>
    <row r="1204" spans="1:3" x14ac:dyDescent="0.2">
      <c r="A1204">
        <v>270100</v>
      </c>
      <c r="B1204" t="s">
        <v>6001</v>
      </c>
      <c r="C1204">
        <v>1</v>
      </c>
    </row>
    <row r="1205" spans="1:3" x14ac:dyDescent="0.2">
      <c r="A1205">
        <v>270100</v>
      </c>
      <c r="B1205" t="s">
        <v>6002</v>
      </c>
      <c r="C1205">
        <v>1</v>
      </c>
    </row>
    <row r="1206" spans="1:3" x14ac:dyDescent="0.2">
      <c r="A1206">
        <v>270100</v>
      </c>
      <c r="B1206" t="s">
        <v>645</v>
      </c>
      <c r="C1206">
        <v>1</v>
      </c>
    </row>
    <row r="1207" spans="1:3" x14ac:dyDescent="0.2">
      <c r="A1207">
        <v>270100</v>
      </c>
      <c r="B1207" t="s">
        <v>655</v>
      </c>
      <c r="C1207">
        <v>30</v>
      </c>
    </row>
    <row r="1208" spans="1:3" x14ac:dyDescent="0.2">
      <c r="A1208">
        <v>270100</v>
      </c>
      <c r="B1208" t="s">
        <v>6003</v>
      </c>
      <c r="C1208">
        <v>2</v>
      </c>
    </row>
    <row r="1209" spans="1:3" x14ac:dyDescent="0.2">
      <c r="A1209">
        <v>270100</v>
      </c>
      <c r="B1209" t="s">
        <v>690</v>
      </c>
      <c r="C1209">
        <v>6</v>
      </c>
    </row>
    <row r="1210" spans="1:3" x14ac:dyDescent="0.2">
      <c r="A1210">
        <v>270100</v>
      </c>
      <c r="B1210" t="s">
        <v>5458</v>
      </c>
      <c r="C1210">
        <v>5</v>
      </c>
    </row>
    <row r="1211" spans="1:3" x14ac:dyDescent="0.2">
      <c r="A1211">
        <v>270100</v>
      </c>
      <c r="B1211" t="s">
        <v>760</v>
      </c>
      <c r="C1211">
        <v>2</v>
      </c>
    </row>
    <row r="1212" spans="1:3" x14ac:dyDescent="0.2">
      <c r="A1212">
        <v>270100</v>
      </c>
      <c r="B1212" t="s">
        <v>765</v>
      </c>
      <c r="C1212">
        <v>5</v>
      </c>
    </row>
    <row r="1213" spans="1:3" x14ac:dyDescent="0.2">
      <c r="A1213">
        <v>270100</v>
      </c>
      <c r="B1213" t="s">
        <v>5618</v>
      </c>
      <c r="C1213">
        <v>2</v>
      </c>
    </row>
    <row r="1214" spans="1:3" x14ac:dyDescent="0.2">
      <c r="A1214">
        <v>270100</v>
      </c>
      <c r="B1214" t="s">
        <v>795</v>
      </c>
      <c r="C1214">
        <v>2</v>
      </c>
    </row>
    <row r="1215" spans="1:3" x14ac:dyDescent="0.2">
      <c r="A1215">
        <v>270100</v>
      </c>
      <c r="B1215" t="s">
        <v>827</v>
      </c>
      <c r="C1215">
        <v>4</v>
      </c>
    </row>
    <row r="1216" spans="1:3" x14ac:dyDescent="0.2">
      <c r="A1216">
        <v>270100</v>
      </c>
      <c r="B1216" t="s">
        <v>846</v>
      </c>
      <c r="C1216">
        <v>2</v>
      </c>
    </row>
    <row r="1217" spans="1:3" x14ac:dyDescent="0.2">
      <c r="A1217">
        <v>270100</v>
      </c>
      <c r="B1217" t="s">
        <v>5622</v>
      </c>
      <c r="C1217">
        <v>6</v>
      </c>
    </row>
    <row r="1218" spans="1:3" x14ac:dyDescent="0.2">
      <c r="A1218">
        <v>270100</v>
      </c>
      <c r="B1218" t="s">
        <v>882</v>
      </c>
      <c r="C1218">
        <v>1</v>
      </c>
    </row>
    <row r="1219" spans="1:3" x14ac:dyDescent="0.2">
      <c r="A1219">
        <v>270100</v>
      </c>
      <c r="B1219" t="s">
        <v>6004</v>
      </c>
      <c r="C1219">
        <v>2</v>
      </c>
    </row>
    <row r="1220" spans="1:3" x14ac:dyDescent="0.2">
      <c r="A1220">
        <v>270100</v>
      </c>
      <c r="B1220" t="s">
        <v>883</v>
      </c>
      <c r="C1220">
        <v>1</v>
      </c>
    </row>
    <row r="1221" spans="1:3" x14ac:dyDescent="0.2">
      <c r="A1221">
        <v>270100</v>
      </c>
      <c r="B1221" t="s">
        <v>890</v>
      </c>
      <c r="C1221">
        <v>7</v>
      </c>
    </row>
    <row r="1222" spans="1:3" x14ac:dyDescent="0.2">
      <c r="A1222">
        <v>270100</v>
      </c>
      <c r="B1222" t="s">
        <v>934</v>
      </c>
      <c r="C1222">
        <v>2</v>
      </c>
    </row>
    <row r="1223" spans="1:3" x14ac:dyDescent="0.2">
      <c r="A1223">
        <v>270100</v>
      </c>
      <c r="B1223" t="s">
        <v>936</v>
      </c>
      <c r="C1223">
        <v>1</v>
      </c>
    </row>
    <row r="1224" spans="1:3" x14ac:dyDescent="0.2">
      <c r="A1224">
        <v>270100</v>
      </c>
      <c r="B1224" t="s">
        <v>6005</v>
      </c>
      <c r="C1224">
        <v>1</v>
      </c>
    </row>
    <row r="1225" spans="1:3" x14ac:dyDescent="0.2">
      <c r="A1225">
        <v>270100</v>
      </c>
      <c r="B1225" t="s">
        <v>6006</v>
      </c>
      <c r="C1225">
        <v>1</v>
      </c>
    </row>
    <row r="1226" spans="1:3" x14ac:dyDescent="0.2">
      <c r="A1226">
        <v>310100</v>
      </c>
      <c r="B1226" t="s">
        <v>6007</v>
      </c>
      <c r="C1226">
        <v>1</v>
      </c>
    </row>
    <row r="1227" spans="1:3" x14ac:dyDescent="0.2">
      <c r="A1227">
        <v>310100</v>
      </c>
      <c r="B1227" t="s">
        <v>18</v>
      </c>
      <c r="C1227">
        <v>3</v>
      </c>
    </row>
    <row r="1228" spans="1:3" x14ac:dyDescent="0.2">
      <c r="A1228">
        <v>310100</v>
      </c>
      <c r="B1228" t="s">
        <v>6008</v>
      </c>
      <c r="C1228">
        <v>1</v>
      </c>
    </row>
    <row r="1229" spans="1:3" x14ac:dyDescent="0.2">
      <c r="A1229">
        <v>310100</v>
      </c>
      <c r="B1229" t="s">
        <v>22</v>
      </c>
      <c r="C1229">
        <v>1</v>
      </c>
    </row>
    <row r="1230" spans="1:3" x14ac:dyDescent="0.2">
      <c r="A1230">
        <v>310100</v>
      </c>
      <c r="B1230" t="s">
        <v>26</v>
      </c>
      <c r="C1230">
        <v>19</v>
      </c>
    </row>
    <row r="1231" spans="1:3" x14ac:dyDescent="0.2">
      <c r="A1231">
        <v>310100</v>
      </c>
      <c r="B1231" t="s">
        <v>6009</v>
      </c>
      <c r="C1231">
        <v>3</v>
      </c>
    </row>
    <row r="1232" spans="1:3" x14ac:dyDescent="0.2">
      <c r="A1232">
        <v>310100</v>
      </c>
      <c r="B1232" t="s">
        <v>78</v>
      </c>
      <c r="C1232">
        <v>13</v>
      </c>
    </row>
    <row r="1233" spans="1:3" x14ac:dyDescent="0.2">
      <c r="A1233">
        <v>310100</v>
      </c>
      <c r="B1233" t="s">
        <v>6010</v>
      </c>
      <c r="C1233">
        <v>2</v>
      </c>
    </row>
    <row r="1234" spans="1:3" x14ac:dyDescent="0.2">
      <c r="A1234">
        <v>310100</v>
      </c>
      <c r="B1234" t="s">
        <v>102</v>
      </c>
      <c r="C1234">
        <v>3</v>
      </c>
    </row>
    <row r="1235" spans="1:3" x14ac:dyDescent="0.2">
      <c r="A1235">
        <v>310100</v>
      </c>
      <c r="B1235" t="s">
        <v>6011</v>
      </c>
      <c r="C1235">
        <v>4</v>
      </c>
    </row>
    <row r="1236" spans="1:3" x14ac:dyDescent="0.2">
      <c r="A1236">
        <v>310100</v>
      </c>
      <c r="B1236" t="s">
        <v>112</v>
      </c>
      <c r="C1236">
        <v>2</v>
      </c>
    </row>
    <row r="1237" spans="1:3" x14ac:dyDescent="0.2">
      <c r="A1237">
        <v>310100</v>
      </c>
      <c r="B1237" t="s">
        <v>6012</v>
      </c>
      <c r="C1237">
        <v>2</v>
      </c>
    </row>
    <row r="1238" spans="1:3" x14ac:dyDescent="0.2">
      <c r="A1238">
        <v>310100</v>
      </c>
      <c r="B1238" t="s">
        <v>187</v>
      </c>
      <c r="C1238">
        <v>11</v>
      </c>
    </row>
    <row r="1239" spans="1:3" x14ac:dyDescent="0.2">
      <c r="A1239">
        <v>310100</v>
      </c>
      <c r="B1239" t="s">
        <v>190</v>
      </c>
      <c r="C1239">
        <v>1</v>
      </c>
    </row>
    <row r="1240" spans="1:3" x14ac:dyDescent="0.2">
      <c r="A1240">
        <v>310100</v>
      </c>
      <c r="B1240" t="s">
        <v>218</v>
      </c>
      <c r="C1240">
        <v>11</v>
      </c>
    </row>
    <row r="1241" spans="1:3" x14ac:dyDescent="0.2">
      <c r="A1241">
        <v>310100</v>
      </c>
      <c r="B1241" t="s">
        <v>6013</v>
      </c>
      <c r="C1241">
        <v>1</v>
      </c>
    </row>
    <row r="1242" spans="1:3" x14ac:dyDescent="0.2">
      <c r="A1242">
        <v>310100</v>
      </c>
      <c r="B1242" t="s">
        <v>6014</v>
      </c>
      <c r="C1242">
        <v>5</v>
      </c>
    </row>
    <row r="1243" spans="1:3" x14ac:dyDescent="0.2">
      <c r="A1243">
        <v>310100</v>
      </c>
      <c r="B1243" t="s">
        <v>240</v>
      </c>
      <c r="C1243">
        <v>3</v>
      </c>
    </row>
    <row r="1244" spans="1:3" x14ac:dyDescent="0.2">
      <c r="A1244">
        <v>310100</v>
      </c>
      <c r="B1244" t="s">
        <v>243</v>
      </c>
      <c r="C1244">
        <v>15</v>
      </c>
    </row>
    <row r="1245" spans="1:3" x14ac:dyDescent="0.2">
      <c r="A1245">
        <v>310100</v>
      </c>
      <c r="B1245" t="s">
        <v>264</v>
      </c>
      <c r="C1245">
        <v>1</v>
      </c>
    </row>
    <row r="1246" spans="1:3" x14ac:dyDescent="0.2">
      <c r="A1246">
        <v>310100</v>
      </c>
      <c r="B1246" t="s">
        <v>282</v>
      </c>
      <c r="C1246">
        <v>12</v>
      </c>
    </row>
    <row r="1247" spans="1:3" x14ac:dyDescent="0.2">
      <c r="A1247">
        <v>310100</v>
      </c>
      <c r="B1247" t="s">
        <v>285</v>
      </c>
      <c r="C1247">
        <v>4</v>
      </c>
    </row>
    <row r="1248" spans="1:3" x14ac:dyDescent="0.2">
      <c r="A1248">
        <v>310100</v>
      </c>
      <c r="B1248" t="s">
        <v>6015</v>
      </c>
      <c r="C1248">
        <v>3</v>
      </c>
    </row>
    <row r="1249" spans="1:3" x14ac:dyDescent="0.2">
      <c r="A1249">
        <v>310100</v>
      </c>
      <c r="B1249" t="s">
        <v>296</v>
      </c>
      <c r="C1249">
        <v>1</v>
      </c>
    </row>
    <row r="1250" spans="1:3" x14ac:dyDescent="0.2">
      <c r="A1250">
        <v>310100</v>
      </c>
      <c r="B1250" t="s">
        <v>310</v>
      </c>
      <c r="C1250">
        <v>25</v>
      </c>
    </row>
    <row r="1251" spans="1:3" x14ac:dyDescent="0.2">
      <c r="A1251">
        <v>310100</v>
      </c>
      <c r="B1251" t="s">
        <v>333</v>
      </c>
      <c r="C1251">
        <v>6</v>
      </c>
    </row>
    <row r="1252" spans="1:3" x14ac:dyDescent="0.2">
      <c r="A1252">
        <v>310100</v>
      </c>
      <c r="B1252" t="s">
        <v>337</v>
      </c>
      <c r="C1252">
        <v>6</v>
      </c>
    </row>
    <row r="1253" spans="1:3" x14ac:dyDescent="0.2">
      <c r="A1253">
        <v>310100</v>
      </c>
      <c r="B1253" t="s">
        <v>360</v>
      </c>
      <c r="C1253">
        <v>1</v>
      </c>
    </row>
    <row r="1254" spans="1:3" x14ac:dyDescent="0.2">
      <c r="A1254">
        <v>310100</v>
      </c>
      <c r="B1254" t="s">
        <v>390</v>
      </c>
      <c r="C1254">
        <v>20</v>
      </c>
    </row>
    <row r="1255" spans="1:3" x14ac:dyDescent="0.2">
      <c r="A1255">
        <v>310100</v>
      </c>
      <c r="B1255" t="s">
        <v>399</v>
      </c>
      <c r="C1255">
        <v>9</v>
      </c>
    </row>
    <row r="1256" spans="1:3" x14ac:dyDescent="0.2">
      <c r="A1256">
        <v>310100</v>
      </c>
      <c r="B1256" t="s">
        <v>401</v>
      </c>
      <c r="C1256">
        <v>8</v>
      </c>
    </row>
    <row r="1257" spans="1:3" x14ac:dyDescent="0.2">
      <c r="A1257">
        <v>310100</v>
      </c>
      <c r="B1257" t="s">
        <v>428</v>
      </c>
      <c r="C1257">
        <v>1</v>
      </c>
    </row>
    <row r="1258" spans="1:3" x14ac:dyDescent="0.2">
      <c r="A1258">
        <v>310100</v>
      </c>
      <c r="B1258" t="s">
        <v>451</v>
      </c>
      <c r="C1258">
        <v>1</v>
      </c>
    </row>
    <row r="1259" spans="1:3" x14ac:dyDescent="0.2">
      <c r="A1259">
        <v>310100</v>
      </c>
      <c r="B1259" t="s">
        <v>6016</v>
      </c>
      <c r="C1259">
        <v>2</v>
      </c>
    </row>
    <row r="1260" spans="1:3" x14ac:dyDescent="0.2">
      <c r="A1260">
        <v>310100</v>
      </c>
      <c r="B1260" t="s">
        <v>514</v>
      </c>
      <c r="C1260">
        <v>1</v>
      </c>
    </row>
    <row r="1261" spans="1:3" x14ac:dyDescent="0.2">
      <c r="A1261">
        <v>310100</v>
      </c>
      <c r="B1261" t="s">
        <v>6017</v>
      </c>
      <c r="C1261">
        <v>2</v>
      </c>
    </row>
    <row r="1262" spans="1:3" x14ac:dyDescent="0.2">
      <c r="A1262">
        <v>310100</v>
      </c>
      <c r="B1262" t="s">
        <v>6018</v>
      </c>
      <c r="C1262">
        <v>1</v>
      </c>
    </row>
    <row r="1263" spans="1:3" x14ac:dyDescent="0.2">
      <c r="A1263">
        <v>310100</v>
      </c>
      <c r="B1263" t="s">
        <v>534</v>
      </c>
      <c r="C1263">
        <v>26</v>
      </c>
    </row>
    <row r="1264" spans="1:3" x14ac:dyDescent="0.2">
      <c r="A1264">
        <v>310100</v>
      </c>
      <c r="B1264" t="s">
        <v>6019</v>
      </c>
      <c r="C1264">
        <v>1</v>
      </c>
    </row>
    <row r="1265" spans="1:3" x14ac:dyDescent="0.2">
      <c r="A1265">
        <v>310100</v>
      </c>
      <c r="B1265" t="s">
        <v>6020</v>
      </c>
      <c r="C1265">
        <v>3</v>
      </c>
    </row>
    <row r="1266" spans="1:3" x14ac:dyDescent="0.2">
      <c r="A1266">
        <v>310100</v>
      </c>
      <c r="B1266" t="s">
        <v>6021</v>
      </c>
      <c r="C1266">
        <v>1</v>
      </c>
    </row>
    <row r="1267" spans="1:3" x14ac:dyDescent="0.2">
      <c r="A1267">
        <v>310100</v>
      </c>
      <c r="B1267" t="s">
        <v>585</v>
      </c>
      <c r="C1267">
        <v>2</v>
      </c>
    </row>
    <row r="1268" spans="1:3" x14ac:dyDescent="0.2">
      <c r="A1268">
        <v>310100</v>
      </c>
      <c r="B1268" t="s">
        <v>6022</v>
      </c>
      <c r="C1268">
        <v>1</v>
      </c>
    </row>
    <row r="1269" spans="1:3" x14ac:dyDescent="0.2">
      <c r="A1269">
        <v>310100</v>
      </c>
      <c r="B1269" t="s">
        <v>6023</v>
      </c>
      <c r="C1269">
        <v>1</v>
      </c>
    </row>
    <row r="1270" spans="1:3" x14ac:dyDescent="0.2">
      <c r="A1270">
        <v>310100</v>
      </c>
      <c r="B1270" t="s">
        <v>610</v>
      </c>
      <c r="C1270">
        <v>3</v>
      </c>
    </row>
    <row r="1271" spans="1:3" x14ac:dyDescent="0.2">
      <c r="A1271">
        <v>310100</v>
      </c>
      <c r="B1271" t="s">
        <v>636</v>
      </c>
      <c r="C1271">
        <v>1</v>
      </c>
    </row>
    <row r="1272" spans="1:3" x14ac:dyDescent="0.2">
      <c r="A1272">
        <v>310100</v>
      </c>
      <c r="B1272" t="s">
        <v>6024</v>
      </c>
      <c r="C1272">
        <v>1</v>
      </c>
    </row>
    <row r="1273" spans="1:3" x14ac:dyDescent="0.2">
      <c r="A1273">
        <v>310100</v>
      </c>
      <c r="B1273" t="s">
        <v>727</v>
      </c>
      <c r="C1273">
        <v>8</v>
      </c>
    </row>
    <row r="1274" spans="1:3" x14ac:dyDescent="0.2">
      <c r="A1274">
        <v>310100</v>
      </c>
      <c r="B1274" t="s">
        <v>6025</v>
      </c>
      <c r="C1274">
        <v>2</v>
      </c>
    </row>
    <row r="1275" spans="1:3" x14ac:dyDescent="0.2">
      <c r="A1275">
        <v>310100</v>
      </c>
      <c r="B1275" t="s">
        <v>6026</v>
      </c>
      <c r="C1275">
        <v>1</v>
      </c>
    </row>
    <row r="1276" spans="1:3" x14ac:dyDescent="0.2">
      <c r="A1276">
        <v>310100</v>
      </c>
      <c r="B1276" t="s">
        <v>6027</v>
      </c>
      <c r="C1276">
        <v>1</v>
      </c>
    </row>
    <row r="1277" spans="1:3" x14ac:dyDescent="0.2">
      <c r="A1277">
        <v>310100</v>
      </c>
      <c r="B1277" t="s">
        <v>765</v>
      </c>
      <c r="C1277">
        <v>3</v>
      </c>
    </row>
    <row r="1278" spans="1:3" x14ac:dyDescent="0.2">
      <c r="A1278">
        <v>310100</v>
      </c>
      <c r="B1278" t="s">
        <v>5583</v>
      </c>
      <c r="C1278">
        <v>2</v>
      </c>
    </row>
    <row r="1279" spans="1:3" x14ac:dyDescent="0.2">
      <c r="A1279">
        <v>310100</v>
      </c>
      <c r="B1279" t="s">
        <v>6028</v>
      </c>
      <c r="C1279">
        <v>4</v>
      </c>
    </row>
    <row r="1280" spans="1:3" x14ac:dyDescent="0.2">
      <c r="A1280">
        <v>310100</v>
      </c>
      <c r="B1280" t="s">
        <v>6029</v>
      </c>
      <c r="C1280">
        <v>2</v>
      </c>
    </row>
    <row r="1281" spans="1:3" x14ac:dyDescent="0.2">
      <c r="A1281">
        <v>310100</v>
      </c>
      <c r="B1281" t="s">
        <v>6030</v>
      </c>
      <c r="C1281">
        <v>1</v>
      </c>
    </row>
    <row r="1282" spans="1:3" x14ac:dyDescent="0.2">
      <c r="A1282">
        <v>310100</v>
      </c>
      <c r="B1282" t="s">
        <v>861</v>
      </c>
      <c r="C1282">
        <v>8</v>
      </c>
    </row>
    <row r="1283" spans="1:3" x14ac:dyDescent="0.2">
      <c r="A1283">
        <v>310100</v>
      </c>
      <c r="B1283" t="s">
        <v>869</v>
      </c>
      <c r="C1283">
        <v>1</v>
      </c>
    </row>
    <row r="1284" spans="1:3" x14ac:dyDescent="0.2">
      <c r="A1284">
        <v>310100</v>
      </c>
      <c r="B1284" t="s">
        <v>6031</v>
      </c>
      <c r="C1284">
        <v>1</v>
      </c>
    </row>
    <row r="1285" spans="1:3" x14ac:dyDescent="0.2">
      <c r="A1285">
        <v>310100</v>
      </c>
      <c r="B1285" t="s">
        <v>6032</v>
      </c>
      <c r="C1285">
        <v>3</v>
      </c>
    </row>
    <row r="1286" spans="1:3" x14ac:dyDescent="0.2">
      <c r="A1286">
        <v>310100</v>
      </c>
      <c r="B1286" t="s">
        <v>6033</v>
      </c>
      <c r="C1286">
        <v>1</v>
      </c>
    </row>
    <row r="1287" spans="1:3" x14ac:dyDescent="0.2">
      <c r="A1287">
        <v>310100</v>
      </c>
      <c r="B1287" t="s">
        <v>6034</v>
      </c>
      <c r="C1287">
        <v>3</v>
      </c>
    </row>
    <row r="1288" spans="1:3" x14ac:dyDescent="0.2">
      <c r="A1288">
        <v>310100</v>
      </c>
      <c r="B1288" t="s">
        <v>6035</v>
      </c>
      <c r="C1288">
        <v>3</v>
      </c>
    </row>
    <row r="1289" spans="1:3" x14ac:dyDescent="0.2">
      <c r="A1289">
        <v>330100</v>
      </c>
      <c r="B1289" t="s">
        <v>18</v>
      </c>
      <c r="C1289">
        <v>1</v>
      </c>
    </row>
    <row r="1290" spans="1:3" x14ac:dyDescent="0.2">
      <c r="A1290">
        <v>330100</v>
      </c>
      <c r="B1290" t="s">
        <v>26</v>
      </c>
      <c r="C1290">
        <v>5</v>
      </c>
    </row>
    <row r="1291" spans="1:3" x14ac:dyDescent="0.2">
      <c r="A1291">
        <v>330100</v>
      </c>
      <c r="B1291" t="s">
        <v>6009</v>
      </c>
      <c r="C1291">
        <v>2</v>
      </c>
    </row>
    <row r="1292" spans="1:3" x14ac:dyDescent="0.2">
      <c r="A1292">
        <v>330100</v>
      </c>
      <c r="B1292" t="s">
        <v>78</v>
      </c>
      <c r="C1292">
        <v>10</v>
      </c>
    </row>
    <row r="1293" spans="1:3" x14ac:dyDescent="0.2">
      <c r="A1293">
        <v>330100</v>
      </c>
      <c r="B1293" t="s">
        <v>87</v>
      </c>
      <c r="C1293">
        <v>1</v>
      </c>
    </row>
    <row r="1294" spans="1:3" x14ac:dyDescent="0.2">
      <c r="A1294">
        <v>330100</v>
      </c>
      <c r="B1294" t="s">
        <v>6011</v>
      </c>
      <c r="C1294">
        <v>1</v>
      </c>
    </row>
    <row r="1295" spans="1:3" x14ac:dyDescent="0.2">
      <c r="A1295">
        <v>330100</v>
      </c>
      <c r="B1295" t="s">
        <v>6036</v>
      </c>
      <c r="C1295">
        <v>1</v>
      </c>
    </row>
    <row r="1296" spans="1:3" x14ac:dyDescent="0.2">
      <c r="A1296">
        <v>330100</v>
      </c>
      <c r="B1296" t="s">
        <v>190</v>
      </c>
      <c r="C1296">
        <v>1</v>
      </c>
    </row>
    <row r="1297" spans="1:3" x14ac:dyDescent="0.2">
      <c r="A1297">
        <v>330100</v>
      </c>
      <c r="B1297" t="s">
        <v>218</v>
      </c>
      <c r="C1297">
        <v>5</v>
      </c>
    </row>
    <row r="1298" spans="1:3" x14ac:dyDescent="0.2">
      <c r="A1298">
        <v>330100</v>
      </c>
      <c r="B1298" t="s">
        <v>6014</v>
      </c>
      <c r="C1298">
        <v>2</v>
      </c>
    </row>
    <row r="1299" spans="1:3" x14ac:dyDescent="0.2">
      <c r="A1299">
        <v>330100</v>
      </c>
      <c r="B1299" t="s">
        <v>281</v>
      </c>
      <c r="C1299">
        <v>1</v>
      </c>
    </row>
    <row r="1300" spans="1:3" x14ac:dyDescent="0.2">
      <c r="A1300">
        <v>330100</v>
      </c>
      <c r="B1300" t="s">
        <v>282</v>
      </c>
      <c r="C1300">
        <v>8</v>
      </c>
    </row>
    <row r="1301" spans="1:3" x14ac:dyDescent="0.2">
      <c r="A1301">
        <v>330100</v>
      </c>
      <c r="B1301" t="s">
        <v>296</v>
      </c>
      <c r="C1301">
        <v>1</v>
      </c>
    </row>
    <row r="1302" spans="1:3" x14ac:dyDescent="0.2">
      <c r="A1302">
        <v>330100</v>
      </c>
      <c r="B1302" t="s">
        <v>310</v>
      </c>
      <c r="C1302">
        <v>10</v>
      </c>
    </row>
    <row r="1303" spans="1:3" x14ac:dyDescent="0.2">
      <c r="A1303">
        <v>330100</v>
      </c>
      <c r="B1303" t="s">
        <v>311</v>
      </c>
      <c r="C1303">
        <v>1</v>
      </c>
    </row>
    <row r="1304" spans="1:3" x14ac:dyDescent="0.2">
      <c r="A1304">
        <v>330100</v>
      </c>
      <c r="B1304" t="s">
        <v>333</v>
      </c>
      <c r="C1304">
        <v>3</v>
      </c>
    </row>
    <row r="1305" spans="1:3" x14ac:dyDescent="0.2">
      <c r="A1305">
        <v>330100</v>
      </c>
      <c r="B1305" t="s">
        <v>342</v>
      </c>
      <c r="C1305">
        <v>6</v>
      </c>
    </row>
    <row r="1306" spans="1:3" x14ac:dyDescent="0.2">
      <c r="A1306">
        <v>330100</v>
      </c>
      <c r="B1306" t="s">
        <v>6037</v>
      </c>
      <c r="C1306">
        <v>1</v>
      </c>
    </row>
    <row r="1307" spans="1:3" x14ac:dyDescent="0.2">
      <c r="A1307">
        <v>330100</v>
      </c>
      <c r="B1307" t="s">
        <v>390</v>
      </c>
      <c r="C1307">
        <v>15</v>
      </c>
    </row>
    <row r="1308" spans="1:3" x14ac:dyDescent="0.2">
      <c r="A1308">
        <v>330100</v>
      </c>
      <c r="B1308" t="s">
        <v>399</v>
      </c>
      <c r="C1308">
        <v>6</v>
      </c>
    </row>
    <row r="1309" spans="1:3" x14ac:dyDescent="0.2">
      <c r="A1309">
        <v>330100</v>
      </c>
      <c r="B1309" t="s">
        <v>424</v>
      </c>
      <c r="C1309">
        <v>1</v>
      </c>
    </row>
    <row r="1310" spans="1:3" x14ac:dyDescent="0.2">
      <c r="A1310">
        <v>330100</v>
      </c>
      <c r="B1310" t="s">
        <v>428</v>
      </c>
      <c r="C1310">
        <v>1</v>
      </c>
    </row>
    <row r="1311" spans="1:3" x14ac:dyDescent="0.2">
      <c r="A1311">
        <v>330100</v>
      </c>
      <c r="B1311" t="s">
        <v>6038</v>
      </c>
      <c r="C1311">
        <v>2</v>
      </c>
    </row>
    <row r="1312" spans="1:3" x14ac:dyDescent="0.2">
      <c r="A1312">
        <v>330100</v>
      </c>
      <c r="B1312" t="s">
        <v>5570</v>
      </c>
      <c r="C1312">
        <v>2</v>
      </c>
    </row>
    <row r="1313" spans="1:3" x14ac:dyDescent="0.2">
      <c r="A1313">
        <v>330100</v>
      </c>
      <c r="B1313" t="s">
        <v>6039</v>
      </c>
      <c r="C1313">
        <v>1</v>
      </c>
    </row>
    <row r="1314" spans="1:3" x14ac:dyDescent="0.2">
      <c r="A1314">
        <v>330100</v>
      </c>
      <c r="B1314" t="s">
        <v>6040</v>
      </c>
      <c r="C1314">
        <v>1</v>
      </c>
    </row>
    <row r="1315" spans="1:3" x14ac:dyDescent="0.2">
      <c r="A1315">
        <v>330100</v>
      </c>
      <c r="B1315" t="s">
        <v>534</v>
      </c>
      <c r="C1315">
        <v>17</v>
      </c>
    </row>
    <row r="1316" spans="1:3" x14ac:dyDescent="0.2">
      <c r="A1316">
        <v>330100</v>
      </c>
      <c r="B1316" t="s">
        <v>6019</v>
      </c>
      <c r="C1316">
        <v>2</v>
      </c>
    </row>
    <row r="1317" spans="1:3" x14ac:dyDescent="0.2">
      <c r="A1317">
        <v>330100</v>
      </c>
      <c r="B1317" t="s">
        <v>6021</v>
      </c>
      <c r="C1317">
        <v>1</v>
      </c>
    </row>
    <row r="1318" spans="1:3" x14ac:dyDescent="0.2">
      <c r="A1318">
        <v>330100</v>
      </c>
      <c r="B1318" t="s">
        <v>596</v>
      </c>
      <c r="C1318">
        <v>1</v>
      </c>
    </row>
    <row r="1319" spans="1:3" x14ac:dyDescent="0.2">
      <c r="A1319">
        <v>330100</v>
      </c>
      <c r="B1319" t="s">
        <v>6023</v>
      </c>
      <c r="C1319">
        <v>1</v>
      </c>
    </row>
    <row r="1320" spans="1:3" x14ac:dyDescent="0.2">
      <c r="A1320">
        <v>330100</v>
      </c>
      <c r="B1320" t="s">
        <v>610</v>
      </c>
      <c r="C1320">
        <v>6</v>
      </c>
    </row>
    <row r="1321" spans="1:3" x14ac:dyDescent="0.2">
      <c r="A1321">
        <v>330100</v>
      </c>
      <c r="B1321" t="s">
        <v>636</v>
      </c>
      <c r="C1321">
        <v>1</v>
      </c>
    </row>
    <row r="1322" spans="1:3" x14ac:dyDescent="0.2">
      <c r="A1322">
        <v>330100</v>
      </c>
      <c r="B1322" t="s">
        <v>647</v>
      </c>
      <c r="C1322">
        <v>1</v>
      </c>
    </row>
    <row r="1323" spans="1:3" x14ac:dyDescent="0.2">
      <c r="A1323">
        <v>330100</v>
      </c>
      <c r="B1323" t="s">
        <v>697</v>
      </c>
      <c r="C1323">
        <v>5</v>
      </c>
    </row>
    <row r="1324" spans="1:3" x14ac:dyDescent="0.2">
      <c r="A1324">
        <v>330100</v>
      </c>
      <c r="B1324" t="s">
        <v>6025</v>
      </c>
      <c r="C1324">
        <v>2</v>
      </c>
    </row>
    <row r="1325" spans="1:3" x14ac:dyDescent="0.2">
      <c r="A1325">
        <v>330100</v>
      </c>
      <c r="B1325" t="s">
        <v>6041</v>
      </c>
      <c r="C1325">
        <v>1</v>
      </c>
    </row>
    <row r="1326" spans="1:3" x14ac:dyDescent="0.2">
      <c r="A1326">
        <v>330100</v>
      </c>
      <c r="B1326" t="s">
        <v>6027</v>
      </c>
      <c r="C1326">
        <v>1</v>
      </c>
    </row>
    <row r="1327" spans="1:3" x14ac:dyDescent="0.2">
      <c r="A1327">
        <v>330100</v>
      </c>
      <c r="B1327" t="s">
        <v>6030</v>
      </c>
      <c r="C1327">
        <v>1</v>
      </c>
    </row>
    <row r="1328" spans="1:3" x14ac:dyDescent="0.2">
      <c r="A1328">
        <v>330100</v>
      </c>
      <c r="B1328" t="s">
        <v>859</v>
      </c>
      <c r="C1328">
        <v>1</v>
      </c>
    </row>
    <row r="1329" spans="1:3" x14ac:dyDescent="0.2">
      <c r="A1329">
        <v>330100</v>
      </c>
      <c r="B1329" t="s">
        <v>6042</v>
      </c>
      <c r="C1329">
        <v>5</v>
      </c>
    </row>
    <row r="1330" spans="1:3" x14ac:dyDescent="0.2">
      <c r="A1330">
        <v>330100</v>
      </c>
      <c r="B1330" t="s">
        <v>6035</v>
      </c>
      <c r="C1330">
        <v>3</v>
      </c>
    </row>
    <row r="1331" spans="1:3" x14ac:dyDescent="0.2">
      <c r="A1331">
        <v>340100</v>
      </c>
      <c r="B1331" t="s">
        <v>6043</v>
      </c>
      <c r="C1331">
        <v>2</v>
      </c>
    </row>
    <row r="1332" spans="1:3" x14ac:dyDescent="0.2">
      <c r="A1332">
        <v>340100</v>
      </c>
      <c r="B1332" t="s">
        <v>6044</v>
      </c>
      <c r="C1332">
        <v>1</v>
      </c>
    </row>
    <row r="1333" spans="1:3" x14ac:dyDescent="0.2">
      <c r="A1333">
        <v>340100</v>
      </c>
      <c r="B1333" t="s">
        <v>22</v>
      </c>
      <c r="C1333">
        <v>51</v>
      </c>
    </row>
    <row r="1334" spans="1:3" x14ac:dyDescent="0.2">
      <c r="A1334">
        <v>340100</v>
      </c>
      <c r="B1334" t="s">
        <v>25</v>
      </c>
      <c r="C1334">
        <v>1</v>
      </c>
    </row>
    <row r="1335" spans="1:3" x14ac:dyDescent="0.2">
      <c r="A1335">
        <v>340100</v>
      </c>
      <c r="B1335" t="s">
        <v>43</v>
      </c>
      <c r="C1335">
        <v>7</v>
      </c>
    </row>
    <row r="1336" spans="1:3" x14ac:dyDescent="0.2">
      <c r="A1336">
        <v>340100</v>
      </c>
      <c r="B1336" t="s">
        <v>44</v>
      </c>
      <c r="C1336">
        <v>11</v>
      </c>
    </row>
    <row r="1337" spans="1:3" x14ac:dyDescent="0.2">
      <c r="A1337">
        <v>340100</v>
      </c>
      <c r="B1337" t="s">
        <v>6045</v>
      </c>
      <c r="C1337">
        <v>5</v>
      </c>
    </row>
    <row r="1338" spans="1:3" x14ac:dyDescent="0.2">
      <c r="A1338">
        <v>340100</v>
      </c>
      <c r="B1338" t="s">
        <v>86</v>
      </c>
      <c r="C1338">
        <v>1</v>
      </c>
    </row>
    <row r="1339" spans="1:3" x14ac:dyDescent="0.2">
      <c r="A1339">
        <v>340100</v>
      </c>
      <c r="B1339" t="s">
        <v>91</v>
      </c>
      <c r="C1339">
        <v>6</v>
      </c>
    </row>
    <row r="1340" spans="1:3" x14ac:dyDescent="0.2">
      <c r="A1340">
        <v>340100</v>
      </c>
      <c r="B1340" t="s">
        <v>6046</v>
      </c>
      <c r="C1340">
        <v>1</v>
      </c>
    </row>
    <row r="1341" spans="1:3" x14ac:dyDescent="0.2">
      <c r="A1341">
        <v>340100</v>
      </c>
      <c r="B1341" t="s">
        <v>107</v>
      </c>
      <c r="C1341">
        <v>15</v>
      </c>
    </row>
    <row r="1342" spans="1:3" x14ac:dyDescent="0.2">
      <c r="A1342">
        <v>340100</v>
      </c>
      <c r="B1342" t="s">
        <v>6047</v>
      </c>
      <c r="C1342">
        <v>1</v>
      </c>
    </row>
    <row r="1343" spans="1:3" x14ac:dyDescent="0.2">
      <c r="A1343">
        <v>340100</v>
      </c>
      <c r="B1343" t="s">
        <v>6048</v>
      </c>
      <c r="C1343">
        <v>1</v>
      </c>
    </row>
    <row r="1344" spans="1:3" x14ac:dyDescent="0.2">
      <c r="A1344">
        <v>340100</v>
      </c>
      <c r="B1344" t="s">
        <v>112</v>
      </c>
      <c r="C1344">
        <v>2</v>
      </c>
    </row>
    <row r="1345" spans="1:3" x14ac:dyDescent="0.2">
      <c r="A1345">
        <v>340100</v>
      </c>
      <c r="B1345" t="s">
        <v>6049</v>
      </c>
      <c r="C1345">
        <v>2</v>
      </c>
    </row>
    <row r="1346" spans="1:3" x14ac:dyDescent="0.2">
      <c r="A1346">
        <v>340100</v>
      </c>
      <c r="B1346" t="s">
        <v>138</v>
      </c>
      <c r="C1346">
        <v>6</v>
      </c>
    </row>
    <row r="1347" spans="1:3" x14ac:dyDescent="0.2">
      <c r="A1347">
        <v>340100</v>
      </c>
      <c r="B1347" t="s">
        <v>145</v>
      </c>
      <c r="C1347">
        <v>1</v>
      </c>
    </row>
    <row r="1348" spans="1:3" x14ac:dyDescent="0.2">
      <c r="A1348">
        <v>340100</v>
      </c>
      <c r="B1348" t="s">
        <v>157</v>
      </c>
      <c r="C1348">
        <v>12</v>
      </c>
    </row>
    <row r="1349" spans="1:3" x14ac:dyDescent="0.2">
      <c r="A1349">
        <v>340100</v>
      </c>
      <c r="B1349" t="s">
        <v>187</v>
      </c>
      <c r="C1349">
        <v>9</v>
      </c>
    </row>
    <row r="1350" spans="1:3" x14ac:dyDescent="0.2">
      <c r="A1350">
        <v>340100</v>
      </c>
      <c r="B1350" t="s">
        <v>194</v>
      </c>
      <c r="C1350">
        <v>45</v>
      </c>
    </row>
    <row r="1351" spans="1:3" x14ac:dyDescent="0.2">
      <c r="A1351">
        <v>340100</v>
      </c>
      <c r="B1351" t="s">
        <v>6050</v>
      </c>
      <c r="C1351">
        <v>3</v>
      </c>
    </row>
    <row r="1352" spans="1:3" x14ac:dyDescent="0.2">
      <c r="A1352">
        <v>340100</v>
      </c>
      <c r="B1352" t="s">
        <v>229</v>
      </c>
      <c r="C1352">
        <v>6</v>
      </c>
    </row>
    <row r="1353" spans="1:3" x14ac:dyDescent="0.2">
      <c r="A1353">
        <v>340100</v>
      </c>
      <c r="B1353" t="s">
        <v>234</v>
      </c>
      <c r="C1353">
        <v>3</v>
      </c>
    </row>
    <row r="1354" spans="1:3" x14ac:dyDescent="0.2">
      <c r="A1354">
        <v>340100</v>
      </c>
      <c r="B1354" t="s">
        <v>6051</v>
      </c>
      <c r="C1354">
        <v>2</v>
      </c>
    </row>
    <row r="1355" spans="1:3" x14ac:dyDescent="0.2">
      <c r="A1355">
        <v>340100</v>
      </c>
      <c r="B1355" t="s">
        <v>6052</v>
      </c>
      <c r="C1355">
        <v>1</v>
      </c>
    </row>
    <row r="1356" spans="1:3" x14ac:dyDescent="0.2">
      <c r="A1356">
        <v>340100</v>
      </c>
      <c r="B1356" t="s">
        <v>246</v>
      </c>
      <c r="C1356">
        <v>4</v>
      </c>
    </row>
    <row r="1357" spans="1:3" x14ac:dyDescent="0.2">
      <c r="A1357">
        <v>340100</v>
      </c>
      <c r="B1357" t="s">
        <v>249</v>
      </c>
      <c r="C1357">
        <v>5</v>
      </c>
    </row>
    <row r="1358" spans="1:3" x14ac:dyDescent="0.2">
      <c r="A1358">
        <v>340100</v>
      </c>
      <c r="B1358" t="s">
        <v>251</v>
      </c>
      <c r="C1358">
        <v>19</v>
      </c>
    </row>
    <row r="1359" spans="1:3" x14ac:dyDescent="0.2">
      <c r="A1359">
        <v>340100</v>
      </c>
      <c r="B1359" t="s">
        <v>255</v>
      </c>
      <c r="C1359">
        <v>4</v>
      </c>
    </row>
    <row r="1360" spans="1:3" x14ac:dyDescent="0.2">
      <c r="A1360">
        <v>340100</v>
      </c>
      <c r="B1360" t="s">
        <v>257</v>
      </c>
      <c r="C1360">
        <v>38</v>
      </c>
    </row>
    <row r="1361" spans="1:3" x14ac:dyDescent="0.2">
      <c r="A1361">
        <v>340100</v>
      </c>
      <c r="B1361" t="s">
        <v>264</v>
      </c>
      <c r="C1361">
        <v>1</v>
      </c>
    </row>
    <row r="1362" spans="1:3" x14ac:dyDescent="0.2">
      <c r="A1362">
        <v>340100</v>
      </c>
      <c r="B1362" t="s">
        <v>265</v>
      </c>
      <c r="C1362">
        <v>1</v>
      </c>
    </row>
    <row r="1363" spans="1:3" x14ac:dyDescent="0.2">
      <c r="A1363">
        <v>340100</v>
      </c>
      <c r="B1363" t="s">
        <v>283</v>
      </c>
      <c r="C1363">
        <v>9</v>
      </c>
    </row>
    <row r="1364" spans="1:3" x14ac:dyDescent="0.2">
      <c r="A1364">
        <v>340100</v>
      </c>
      <c r="B1364" t="s">
        <v>6053</v>
      </c>
      <c r="C1364">
        <v>1</v>
      </c>
    </row>
    <row r="1365" spans="1:3" x14ac:dyDescent="0.2">
      <c r="A1365">
        <v>340100</v>
      </c>
      <c r="B1365" t="s">
        <v>6054</v>
      </c>
      <c r="C1365">
        <v>3</v>
      </c>
    </row>
    <row r="1366" spans="1:3" x14ac:dyDescent="0.2">
      <c r="A1366">
        <v>340100</v>
      </c>
      <c r="B1366" t="s">
        <v>315</v>
      </c>
      <c r="C1366">
        <v>6</v>
      </c>
    </row>
    <row r="1367" spans="1:3" x14ac:dyDescent="0.2">
      <c r="A1367">
        <v>340100</v>
      </c>
      <c r="B1367" t="s">
        <v>317</v>
      </c>
      <c r="C1367">
        <v>2</v>
      </c>
    </row>
    <row r="1368" spans="1:3" x14ac:dyDescent="0.2">
      <c r="A1368">
        <v>340100</v>
      </c>
      <c r="B1368" t="s">
        <v>318</v>
      </c>
      <c r="C1368">
        <v>20</v>
      </c>
    </row>
    <row r="1369" spans="1:3" x14ac:dyDescent="0.2">
      <c r="A1369">
        <v>340100</v>
      </c>
      <c r="B1369" t="s">
        <v>325</v>
      </c>
      <c r="C1369">
        <v>3</v>
      </c>
    </row>
    <row r="1370" spans="1:3" x14ac:dyDescent="0.2">
      <c r="A1370">
        <v>340100</v>
      </c>
      <c r="B1370" t="s">
        <v>6055</v>
      </c>
      <c r="C1370">
        <v>1</v>
      </c>
    </row>
    <row r="1371" spans="1:3" x14ac:dyDescent="0.2">
      <c r="A1371">
        <v>340100</v>
      </c>
      <c r="B1371" t="s">
        <v>335</v>
      </c>
      <c r="C1371">
        <v>36</v>
      </c>
    </row>
    <row r="1372" spans="1:3" x14ac:dyDescent="0.2">
      <c r="A1372">
        <v>340100</v>
      </c>
      <c r="B1372" t="s">
        <v>336</v>
      </c>
      <c r="C1372">
        <v>1</v>
      </c>
    </row>
    <row r="1373" spans="1:3" x14ac:dyDescent="0.2">
      <c r="A1373">
        <v>340100</v>
      </c>
      <c r="B1373" t="s">
        <v>337</v>
      </c>
      <c r="C1373">
        <v>12</v>
      </c>
    </row>
    <row r="1374" spans="1:3" x14ac:dyDescent="0.2">
      <c r="A1374">
        <v>340100</v>
      </c>
      <c r="B1374" t="s">
        <v>6056</v>
      </c>
      <c r="C1374">
        <v>1</v>
      </c>
    </row>
    <row r="1375" spans="1:3" x14ac:dyDescent="0.2">
      <c r="A1375">
        <v>340100</v>
      </c>
      <c r="B1375" t="s">
        <v>388</v>
      </c>
      <c r="C1375">
        <v>13</v>
      </c>
    </row>
    <row r="1376" spans="1:3" x14ac:dyDescent="0.2">
      <c r="A1376">
        <v>340100</v>
      </c>
      <c r="B1376" t="s">
        <v>394</v>
      </c>
      <c r="C1376">
        <v>29</v>
      </c>
    </row>
    <row r="1377" spans="1:3" x14ac:dyDescent="0.2">
      <c r="A1377">
        <v>340100</v>
      </c>
      <c r="B1377" t="s">
        <v>6057</v>
      </c>
      <c r="C1377">
        <v>1</v>
      </c>
    </row>
    <row r="1378" spans="1:3" x14ac:dyDescent="0.2">
      <c r="A1378">
        <v>340100</v>
      </c>
      <c r="B1378" t="s">
        <v>431</v>
      </c>
      <c r="C1378">
        <v>1</v>
      </c>
    </row>
    <row r="1379" spans="1:3" x14ac:dyDescent="0.2">
      <c r="A1379">
        <v>340100</v>
      </c>
      <c r="B1379" t="s">
        <v>436</v>
      </c>
      <c r="C1379">
        <v>1</v>
      </c>
    </row>
    <row r="1380" spans="1:3" x14ac:dyDescent="0.2">
      <c r="A1380">
        <v>340100</v>
      </c>
      <c r="B1380" t="s">
        <v>451</v>
      </c>
      <c r="C1380">
        <v>1</v>
      </c>
    </row>
    <row r="1381" spans="1:3" x14ac:dyDescent="0.2">
      <c r="A1381">
        <v>340100</v>
      </c>
      <c r="B1381" t="s">
        <v>6058</v>
      </c>
      <c r="C1381">
        <v>2</v>
      </c>
    </row>
    <row r="1382" spans="1:3" x14ac:dyDescent="0.2">
      <c r="A1382">
        <v>340100</v>
      </c>
      <c r="B1382" t="s">
        <v>6059</v>
      </c>
      <c r="C1382">
        <v>1</v>
      </c>
    </row>
    <row r="1383" spans="1:3" x14ac:dyDescent="0.2">
      <c r="A1383">
        <v>340100</v>
      </c>
      <c r="B1383" t="s">
        <v>6060</v>
      </c>
      <c r="C1383">
        <v>1</v>
      </c>
    </row>
    <row r="1384" spans="1:3" x14ac:dyDescent="0.2">
      <c r="A1384">
        <v>340100</v>
      </c>
      <c r="B1384" t="s">
        <v>529</v>
      </c>
      <c r="C1384">
        <v>2</v>
      </c>
    </row>
    <row r="1385" spans="1:3" x14ac:dyDescent="0.2">
      <c r="A1385">
        <v>340100</v>
      </c>
      <c r="B1385" t="s">
        <v>530</v>
      </c>
      <c r="C1385">
        <v>1</v>
      </c>
    </row>
    <row r="1386" spans="1:3" x14ac:dyDescent="0.2">
      <c r="A1386">
        <v>340100</v>
      </c>
      <c r="B1386" t="s">
        <v>6061</v>
      </c>
      <c r="C1386">
        <v>1</v>
      </c>
    </row>
    <row r="1387" spans="1:3" x14ac:dyDescent="0.2">
      <c r="A1387">
        <v>340100</v>
      </c>
      <c r="B1387" t="s">
        <v>6062</v>
      </c>
      <c r="C1387">
        <v>4</v>
      </c>
    </row>
    <row r="1388" spans="1:3" x14ac:dyDescent="0.2">
      <c r="A1388">
        <v>340100</v>
      </c>
      <c r="B1388" t="s">
        <v>6063</v>
      </c>
      <c r="C1388">
        <v>1</v>
      </c>
    </row>
    <row r="1389" spans="1:3" x14ac:dyDescent="0.2">
      <c r="A1389">
        <v>340100</v>
      </c>
      <c r="B1389" t="s">
        <v>6064</v>
      </c>
      <c r="C1389">
        <v>1</v>
      </c>
    </row>
    <row r="1390" spans="1:3" x14ac:dyDescent="0.2">
      <c r="A1390">
        <v>340100</v>
      </c>
      <c r="B1390" t="s">
        <v>6065</v>
      </c>
      <c r="C1390">
        <v>3</v>
      </c>
    </row>
    <row r="1391" spans="1:3" x14ac:dyDescent="0.2">
      <c r="A1391">
        <v>340100</v>
      </c>
      <c r="B1391" t="s">
        <v>6066</v>
      </c>
      <c r="C1391">
        <v>1</v>
      </c>
    </row>
    <row r="1392" spans="1:3" x14ac:dyDescent="0.2">
      <c r="A1392">
        <v>340100</v>
      </c>
      <c r="B1392" t="s">
        <v>6067</v>
      </c>
      <c r="C1392">
        <v>1</v>
      </c>
    </row>
    <row r="1393" spans="1:3" x14ac:dyDescent="0.2">
      <c r="A1393">
        <v>340100</v>
      </c>
      <c r="B1393" t="s">
        <v>6068</v>
      </c>
      <c r="C1393">
        <v>1</v>
      </c>
    </row>
    <row r="1394" spans="1:3" x14ac:dyDescent="0.2">
      <c r="A1394">
        <v>340100</v>
      </c>
      <c r="B1394" t="s">
        <v>623</v>
      </c>
      <c r="C1394">
        <v>1</v>
      </c>
    </row>
    <row r="1395" spans="1:3" x14ac:dyDescent="0.2">
      <c r="A1395">
        <v>340100</v>
      </c>
      <c r="B1395" t="s">
        <v>624</v>
      </c>
      <c r="C1395">
        <v>1</v>
      </c>
    </row>
    <row r="1396" spans="1:3" x14ac:dyDescent="0.2">
      <c r="A1396">
        <v>340100</v>
      </c>
      <c r="B1396" t="s">
        <v>632</v>
      </c>
      <c r="C1396">
        <v>1</v>
      </c>
    </row>
    <row r="1397" spans="1:3" x14ac:dyDescent="0.2">
      <c r="A1397">
        <v>340100</v>
      </c>
      <c r="B1397" t="s">
        <v>6069</v>
      </c>
      <c r="C1397">
        <v>1</v>
      </c>
    </row>
    <row r="1398" spans="1:3" x14ac:dyDescent="0.2">
      <c r="A1398">
        <v>340100</v>
      </c>
      <c r="B1398" t="s">
        <v>645</v>
      </c>
      <c r="C1398">
        <v>1</v>
      </c>
    </row>
    <row r="1399" spans="1:3" x14ac:dyDescent="0.2">
      <c r="A1399">
        <v>340100</v>
      </c>
      <c r="B1399" t="s">
        <v>6070</v>
      </c>
      <c r="C1399">
        <v>3</v>
      </c>
    </row>
    <row r="1400" spans="1:3" x14ac:dyDescent="0.2">
      <c r="A1400">
        <v>340100</v>
      </c>
      <c r="B1400" t="s">
        <v>6071</v>
      </c>
      <c r="C1400">
        <v>2</v>
      </c>
    </row>
    <row r="1401" spans="1:3" x14ac:dyDescent="0.2">
      <c r="A1401">
        <v>340100</v>
      </c>
      <c r="B1401" t="s">
        <v>656</v>
      </c>
      <c r="C1401">
        <v>107</v>
      </c>
    </row>
    <row r="1402" spans="1:3" x14ac:dyDescent="0.2">
      <c r="A1402">
        <v>340100</v>
      </c>
      <c r="B1402" t="s">
        <v>657</v>
      </c>
      <c r="C1402">
        <v>1</v>
      </c>
    </row>
    <row r="1403" spans="1:3" x14ac:dyDescent="0.2">
      <c r="A1403">
        <v>340100</v>
      </c>
      <c r="B1403" t="s">
        <v>6072</v>
      </c>
      <c r="C1403">
        <v>1</v>
      </c>
    </row>
    <row r="1404" spans="1:3" x14ac:dyDescent="0.2">
      <c r="A1404">
        <v>340100</v>
      </c>
      <c r="B1404" t="s">
        <v>6073</v>
      </c>
      <c r="C1404">
        <v>1</v>
      </c>
    </row>
    <row r="1405" spans="1:3" x14ac:dyDescent="0.2">
      <c r="A1405">
        <v>340100</v>
      </c>
      <c r="B1405" t="s">
        <v>675</v>
      </c>
      <c r="C1405">
        <v>18</v>
      </c>
    </row>
    <row r="1406" spans="1:3" x14ac:dyDescent="0.2">
      <c r="A1406">
        <v>340100</v>
      </c>
      <c r="B1406" t="s">
        <v>6074</v>
      </c>
      <c r="C1406">
        <v>3</v>
      </c>
    </row>
    <row r="1407" spans="1:3" x14ac:dyDescent="0.2">
      <c r="A1407">
        <v>340100</v>
      </c>
      <c r="B1407" t="s">
        <v>6075</v>
      </c>
      <c r="C1407">
        <v>1</v>
      </c>
    </row>
    <row r="1408" spans="1:3" x14ac:dyDescent="0.2">
      <c r="A1408">
        <v>340100</v>
      </c>
      <c r="B1408" t="s">
        <v>6076</v>
      </c>
      <c r="C1408">
        <v>1</v>
      </c>
    </row>
    <row r="1409" spans="1:3" x14ac:dyDescent="0.2">
      <c r="A1409">
        <v>340100</v>
      </c>
      <c r="B1409" t="s">
        <v>727</v>
      </c>
      <c r="C1409">
        <v>7</v>
      </c>
    </row>
    <row r="1410" spans="1:3" x14ac:dyDescent="0.2">
      <c r="A1410">
        <v>340100</v>
      </c>
      <c r="B1410" t="s">
        <v>728</v>
      </c>
      <c r="C1410">
        <v>4</v>
      </c>
    </row>
    <row r="1411" spans="1:3" x14ac:dyDescent="0.2">
      <c r="A1411">
        <v>340100</v>
      </c>
      <c r="B1411" t="s">
        <v>741</v>
      </c>
      <c r="C1411">
        <v>1</v>
      </c>
    </row>
    <row r="1412" spans="1:3" x14ac:dyDescent="0.2">
      <c r="A1412">
        <v>340100</v>
      </c>
      <c r="B1412" t="s">
        <v>6077</v>
      </c>
      <c r="C1412">
        <v>5</v>
      </c>
    </row>
    <row r="1413" spans="1:3" x14ac:dyDescent="0.2">
      <c r="A1413">
        <v>340100</v>
      </c>
      <c r="B1413" t="s">
        <v>6078</v>
      </c>
      <c r="C1413">
        <v>3</v>
      </c>
    </row>
    <row r="1414" spans="1:3" x14ac:dyDescent="0.2">
      <c r="A1414">
        <v>340100</v>
      </c>
      <c r="B1414" t="s">
        <v>6079</v>
      </c>
      <c r="C1414">
        <v>3</v>
      </c>
    </row>
    <row r="1415" spans="1:3" x14ac:dyDescent="0.2">
      <c r="A1415">
        <v>340100</v>
      </c>
      <c r="B1415" t="s">
        <v>6080</v>
      </c>
      <c r="C1415">
        <v>1</v>
      </c>
    </row>
    <row r="1416" spans="1:3" x14ac:dyDescent="0.2">
      <c r="A1416">
        <v>340100</v>
      </c>
      <c r="B1416" t="s">
        <v>6081</v>
      </c>
      <c r="C1416">
        <v>5</v>
      </c>
    </row>
    <row r="1417" spans="1:3" x14ac:dyDescent="0.2">
      <c r="A1417">
        <v>340100</v>
      </c>
      <c r="B1417" t="s">
        <v>778</v>
      </c>
      <c r="C1417">
        <v>1</v>
      </c>
    </row>
    <row r="1418" spans="1:3" x14ac:dyDescent="0.2">
      <c r="A1418">
        <v>340100</v>
      </c>
      <c r="B1418" t="s">
        <v>784</v>
      </c>
      <c r="C1418">
        <v>3</v>
      </c>
    </row>
    <row r="1419" spans="1:3" x14ac:dyDescent="0.2">
      <c r="A1419">
        <v>340100</v>
      </c>
      <c r="B1419" t="s">
        <v>786</v>
      </c>
      <c r="C1419">
        <v>3</v>
      </c>
    </row>
    <row r="1420" spans="1:3" x14ac:dyDescent="0.2">
      <c r="A1420">
        <v>340100</v>
      </c>
      <c r="B1420" t="s">
        <v>6082</v>
      </c>
      <c r="C1420">
        <v>4</v>
      </c>
    </row>
    <row r="1421" spans="1:3" x14ac:dyDescent="0.2">
      <c r="A1421">
        <v>340100</v>
      </c>
      <c r="B1421" t="s">
        <v>797</v>
      </c>
      <c r="C1421">
        <v>7</v>
      </c>
    </row>
    <row r="1422" spans="1:3" x14ac:dyDescent="0.2">
      <c r="A1422">
        <v>340100</v>
      </c>
      <c r="B1422" t="s">
        <v>812</v>
      </c>
      <c r="C1422">
        <v>1</v>
      </c>
    </row>
    <row r="1423" spans="1:3" x14ac:dyDescent="0.2">
      <c r="A1423">
        <v>340100</v>
      </c>
      <c r="B1423" t="s">
        <v>820</v>
      </c>
      <c r="C1423">
        <v>25</v>
      </c>
    </row>
    <row r="1424" spans="1:3" x14ac:dyDescent="0.2">
      <c r="A1424">
        <v>340100</v>
      </c>
      <c r="B1424" t="s">
        <v>852</v>
      </c>
      <c r="C1424">
        <v>8</v>
      </c>
    </row>
    <row r="1425" spans="1:3" x14ac:dyDescent="0.2">
      <c r="A1425">
        <v>340100</v>
      </c>
      <c r="B1425" t="s">
        <v>855</v>
      </c>
      <c r="C1425">
        <v>30</v>
      </c>
    </row>
    <row r="1426" spans="1:3" x14ac:dyDescent="0.2">
      <c r="A1426">
        <v>340100</v>
      </c>
      <c r="B1426" t="s">
        <v>6083</v>
      </c>
      <c r="C1426">
        <v>8</v>
      </c>
    </row>
    <row r="1427" spans="1:3" x14ac:dyDescent="0.2">
      <c r="A1427">
        <v>340100</v>
      </c>
      <c r="B1427" t="s">
        <v>857</v>
      </c>
      <c r="C1427">
        <v>5</v>
      </c>
    </row>
    <row r="1428" spans="1:3" x14ac:dyDescent="0.2">
      <c r="A1428">
        <v>340100</v>
      </c>
      <c r="B1428" t="s">
        <v>5769</v>
      </c>
      <c r="C1428">
        <v>1</v>
      </c>
    </row>
    <row r="1429" spans="1:3" x14ac:dyDescent="0.2">
      <c r="A1429">
        <v>340100</v>
      </c>
      <c r="B1429" t="s">
        <v>876</v>
      </c>
      <c r="C1429">
        <v>2</v>
      </c>
    </row>
    <row r="1430" spans="1:3" x14ac:dyDescent="0.2">
      <c r="A1430">
        <v>340100</v>
      </c>
      <c r="B1430" t="s">
        <v>885</v>
      </c>
      <c r="C1430">
        <v>24</v>
      </c>
    </row>
    <row r="1431" spans="1:3" x14ac:dyDescent="0.2">
      <c r="A1431">
        <v>340100</v>
      </c>
      <c r="B1431" t="s">
        <v>5469</v>
      </c>
      <c r="C1431">
        <v>4</v>
      </c>
    </row>
    <row r="1432" spans="1:3" x14ac:dyDescent="0.2">
      <c r="A1432">
        <v>340100</v>
      </c>
      <c r="B1432" t="s">
        <v>6084</v>
      </c>
      <c r="C1432">
        <v>2</v>
      </c>
    </row>
    <row r="1433" spans="1:3" x14ac:dyDescent="0.2">
      <c r="A1433">
        <v>340100</v>
      </c>
      <c r="B1433" t="s">
        <v>6085</v>
      </c>
      <c r="C1433">
        <v>2</v>
      </c>
    </row>
    <row r="1434" spans="1:3" x14ac:dyDescent="0.2">
      <c r="A1434">
        <v>340100</v>
      </c>
      <c r="B1434" t="s">
        <v>6086</v>
      </c>
      <c r="C1434">
        <v>1</v>
      </c>
    </row>
    <row r="1435" spans="1:3" x14ac:dyDescent="0.2">
      <c r="A1435">
        <v>340100</v>
      </c>
      <c r="B1435" t="s">
        <v>6087</v>
      </c>
      <c r="C1435">
        <v>1</v>
      </c>
    </row>
    <row r="1436" spans="1:3" x14ac:dyDescent="0.2">
      <c r="A1436">
        <v>340100</v>
      </c>
      <c r="B1436" t="s">
        <v>6088</v>
      </c>
      <c r="C1436">
        <v>1</v>
      </c>
    </row>
    <row r="1437" spans="1:3" x14ac:dyDescent="0.2">
      <c r="A1437">
        <v>340100</v>
      </c>
      <c r="B1437" t="s">
        <v>929</v>
      </c>
      <c r="C1437">
        <v>4</v>
      </c>
    </row>
    <row r="1438" spans="1:3" x14ac:dyDescent="0.2">
      <c r="A1438">
        <v>340100</v>
      </c>
      <c r="B1438" t="s">
        <v>6089</v>
      </c>
      <c r="C1438">
        <v>1</v>
      </c>
    </row>
    <row r="1439" spans="1:3" x14ac:dyDescent="0.2">
      <c r="A1439">
        <v>340100</v>
      </c>
      <c r="B1439" t="s">
        <v>935</v>
      </c>
      <c r="C1439">
        <v>1</v>
      </c>
    </row>
    <row r="1440" spans="1:3" x14ac:dyDescent="0.2">
      <c r="A1440">
        <v>340100</v>
      </c>
      <c r="B1440" t="s">
        <v>6090</v>
      </c>
      <c r="C1440">
        <v>1</v>
      </c>
    </row>
    <row r="1441" spans="1:3" x14ac:dyDescent="0.2">
      <c r="A1441">
        <v>340100</v>
      </c>
      <c r="B1441" t="s">
        <v>942</v>
      </c>
      <c r="C1441">
        <v>1</v>
      </c>
    </row>
    <row r="1442" spans="1:3" x14ac:dyDescent="0.2">
      <c r="A1442">
        <v>340100</v>
      </c>
      <c r="B1442" t="s">
        <v>6091</v>
      </c>
      <c r="C1442">
        <v>1</v>
      </c>
    </row>
    <row r="1443" spans="1:3" x14ac:dyDescent="0.2">
      <c r="A1443">
        <v>410100</v>
      </c>
      <c r="B1443" t="s">
        <v>12</v>
      </c>
      <c r="C1443">
        <v>24</v>
      </c>
    </row>
    <row r="1444" spans="1:3" x14ac:dyDescent="0.2">
      <c r="A1444">
        <v>410100</v>
      </c>
      <c r="B1444" t="s">
        <v>6092</v>
      </c>
      <c r="C1444">
        <v>6</v>
      </c>
    </row>
    <row r="1445" spans="1:3" x14ac:dyDescent="0.2">
      <c r="A1445">
        <v>410100</v>
      </c>
      <c r="B1445" t="s">
        <v>6093</v>
      </c>
      <c r="C1445">
        <v>4</v>
      </c>
    </row>
    <row r="1446" spans="1:3" x14ac:dyDescent="0.2">
      <c r="A1446">
        <v>410100</v>
      </c>
      <c r="B1446" t="s">
        <v>6094</v>
      </c>
      <c r="C1446">
        <v>3</v>
      </c>
    </row>
    <row r="1447" spans="1:3" x14ac:dyDescent="0.2">
      <c r="A1447">
        <v>410100</v>
      </c>
      <c r="B1447" t="s">
        <v>112</v>
      </c>
      <c r="C1447">
        <v>1</v>
      </c>
    </row>
    <row r="1448" spans="1:3" x14ac:dyDescent="0.2">
      <c r="A1448">
        <v>410100</v>
      </c>
      <c r="B1448" t="s">
        <v>116</v>
      </c>
      <c r="C1448">
        <v>4</v>
      </c>
    </row>
    <row r="1449" spans="1:3" x14ac:dyDescent="0.2">
      <c r="A1449">
        <v>410100</v>
      </c>
      <c r="B1449" t="s">
        <v>140</v>
      </c>
      <c r="C1449">
        <v>16</v>
      </c>
    </row>
    <row r="1450" spans="1:3" x14ac:dyDescent="0.2">
      <c r="A1450">
        <v>410100</v>
      </c>
      <c r="B1450" t="s">
        <v>176</v>
      </c>
      <c r="C1450">
        <v>11</v>
      </c>
    </row>
    <row r="1451" spans="1:3" x14ac:dyDescent="0.2">
      <c r="A1451">
        <v>410100</v>
      </c>
      <c r="B1451" t="s">
        <v>6095</v>
      </c>
      <c r="C1451">
        <v>1</v>
      </c>
    </row>
    <row r="1452" spans="1:3" x14ac:dyDescent="0.2">
      <c r="A1452">
        <v>410100</v>
      </c>
      <c r="B1452" t="s">
        <v>187</v>
      </c>
      <c r="C1452">
        <v>76</v>
      </c>
    </row>
    <row r="1453" spans="1:3" x14ac:dyDescent="0.2">
      <c r="A1453">
        <v>410100</v>
      </c>
      <c r="B1453" t="s">
        <v>243</v>
      </c>
      <c r="C1453">
        <v>11</v>
      </c>
    </row>
    <row r="1454" spans="1:3" x14ac:dyDescent="0.2">
      <c r="A1454">
        <v>410100</v>
      </c>
      <c r="B1454" t="s">
        <v>260</v>
      </c>
      <c r="C1454">
        <v>35</v>
      </c>
    </row>
    <row r="1455" spans="1:3" x14ac:dyDescent="0.2">
      <c r="A1455">
        <v>410100</v>
      </c>
      <c r="B1455" t="s">
        <v>261</v>
      </c>
      <c r="C1455">
        <v>33</v>
      </c>
    </row>
    <row r="1456" spans="1:3" x14ac:dyDescent="0.2">
      <c r="A1456">
        <v>410100</v>
      </c>
      <c r="B1456" t="s">
        <v>264</v>
      </c>
      <c r="C1456">
        <v>1</v>
      </c>
    </row>
    <row r="1457" spans="1:3" x14ac:dyDescent="0.2">
      <c r="A1457">
        <v>410100</v>
      </c>
      <c r="B1457" t="s">
        <v>6096</v>
      </c>
      <c r="C1457">
        <v>5</v>
      </c>
    </row>
    <row r="1458" spans="1:3" x14ac:dyDescent="0.2">
      <c r="A1458">
        <v>410100</v>
      </c>
      <c r="B1458" t="s">
        <v>6097</v>
      </c>
      <c r="C1458">
        <v>1</v>
      </c>
    </row>
    <row r="1459" spans="1:3" x14ac:dyDescent="0.2">
      <c r="A1459">
        <v>410100</v>
      </c>
      <c r="B1459" t="s">
        <v>6098</v>
      </c>
      <c r="C1459">
        <v>1</v>
      </c>
    </row>
    <row r="1460" spans="1:3" x14ac:dyDescent="0.2">
      <c r="A1460">
        <v>410100</v>
      </c>
      <c r="B1460" t="s">
        <v>6099</v>
      </c>
      <c r="C1460">
        <v>1</v>
      </c>
    </row>
    <row r="1461" spans="1:3" x14ac:dyDescent="0.2">
      <c r="A1461">
        <v>410100</v>
      </c>
      <c r="B1461" t="s">
        <v>324</v>
      </c>
      <c r="C1461">
        <v>11</v>
      </c>
    </row>
    <row r="1462" spans="1:3" x14ac:dyDescent="0.2">
      <c r="A1462">
        <v>410100</v>
      </c>
      <c r="B1462" t="s">
        <v>337</v>
      </c>
      <c r="C1462">
        <v>31</v>
      </c>
    </row>
    <row r="1463" spans="1:3" x14ac:dyDescent="0.2">
      <c r="A1463">
        <v>410100</v>
      </c>
      <c r="B1463" t="s">
        <v>368</v>
      </c>
      <c r="C1463">
        <v>4</v>
      </c>
    </row>
    <row r="1464" spans="1:3" x14ac:dyDescent="0.2">
      <c r="A1464">
        <v>410100</v>
      </c>
      <c r="B1464" t="s">
        <v>371</v>
      </c>
      <c r="C1464">
        <v>14</v>
      </c>
    </row>
    <row r="1465" spans="1:3" x14ac:dyDescent="0.2">
      <c r="A1465">
        <v>410100</v>
      </c>
      <c r="B1465" t="s">
        <v>6100</v>
      </c>
      <c r="C1465">
        <v>1</v>
      </c>
    </row>
    <row r="1466" spans="1:3" x14ac:dyDescent="0.2">
      <c r="A1466">
        <v>410100</v>
      </c>
      <c r="B1466" t="s">
        <v>6101</v>
      </c>
      <c r="C1466">
        <v>2</v>
      </c>
    </row>
    <row r="1467" spans="1:3" x14ac:dyDescent="0.2">
      <c r="A1467">
        <v>410100</v>
      </c>
      <c r="B1467" t="s">
        <v>6102</v>
      </c>
      <c r="C1467">
        <v>1</v>
      </c>
    </row>
    <row r="1468" spans="1:3" x14ac:dyDescent="0.2">
      <c r="A1468">
        <v>410100</v>
      </c>
      <c r="B1468" t="s">
        <v>6103</v>
      </c>
      <c r="C1468">
        <v>8</v>
      </c>
    </row>
    <row r="1469" spans="1:3" x14ac:dyDescent="0.2">
      <c r="A1469">
        <v>410100</v>
      </c>
      <c r="B1469" t="s">
        <v>403</v>
      </c>
      <c r="C1469">
        <v>9</v>
      </c>
    </row>
    <row r="1470" spans="1:3" x14ac:dyDescent="0.2">
      <c r="A1470">
        <v>410100</v>
      </c>
      <c r="B1470" t="s">
        <v>409</v>
      </c>
      <c r="C1470">
        <v>1</v>
      </c>
    </row>
    <row r="1471" spans="1:3" x14ac:dyDescent="0.2">
      <c r="A1471">
        <v>410100</v>
      </c>
      <c r="B1471" t="s">
        <v>6104</v>
      </c>
      <c r="C1471">
        <v>1</v>
      </c>
    </row>
    <row r="1472" spans="1:3" x14ac:dyDescent="0.2">
      <c r="A1472">
        <v>410100</v>
      </c>
      <c r="B1472" t="s">
        <v>411</v>
      </c>
      <c r="C1472">
        <v>10</v>
      </c>
    </row>
    <row r="1473" spans="1:3" x14ac:dyDescent="0.2">
      <c r="A1473">
        <v>410100</v>
      </c>
      <c r="B1473" t="s">
        <v>429</v>
      </c>
      <c r="C1473">
        <v>5</v>
      </c>
    </row>
    <row r="1474" spans="1:3" x14ac:dyDescent="0.2">
      <c r="A1474">
        <v>410100</v>
      </c>
      <c r="B1474" t="s">
        <v>6105</v>
      </c>
      <c r="C1474">
        <v>1</v>
      </c>
    </row>
    <row r="1475" spans="1:3" x14ac:dyDescent="0.2">
      <c r="A1475">
        <v>410100</v>
      </c>
      <c r="B1475" t="s">
        <v>6106</v>
      </c>
      <c r="C1475">
        <v>1</v>
      </c>
    </row>
    <row r="1476" spans="1:3" x14ac:dyDescent="0.2">
      <c r="A1476">
        <v>410100</v>
      </c>
      <c r="B1476" t="s">
        <v>6107</v>
      </c>
      <c r="C1476">
        <v>3</v>
      </c>
    </row>
    <row r="1477" spans="1:3" x14ac:dyDescent="0.2">
      <c r="A1477">
        <v>410100</v>
      </c>
      <c r="B1477" t="s">
        <v>6108</v>
      </c>
      <c r="C1477">
        <v>1</v>
      </c>
    </row>
    <row r="1478" spans="1:3" x14ac:dyDescent="0.2">
      <c r="A1478">
        <v>410100</v>
      </c>
      <c r="B1478" t="s">
        <v>520</v>
      </c>
      <c r="C1478">
        <v>48</v>
      </c>
    </row>
    <row r="1479" spans="1:3" x14ac:dyDescent="0.2">
      <c r="A1479">
        <v>410100</v>
      </c>
      <c r="B1479" t="s">
        <v>6109</v>
      </c>
      <c r="C1479">
        <v>1</v>
      </c>
    </row>
    <row r="1480" spans="1:3" x14ac:dyDescent="0.2">
      <c r="A1480">
        <v>410100</v>
      </c>
      <c r="B1480" t="s">
        <v>6110</v>
      </c>
      <c r="C1480">
        <v>2</v>
      </c>
    </row>
    <row r="1481" spans="1:3" x14ac:dyDescent="0.2">
      <c r="A1481">
        <v>410100</v>
      </c>
      <c r="B1481" t="s">
        <v>6111</v>
      </c>
      <c r="C1481">
        <v>1</v>
      </c>
    </row>
    <row r="1482" spans="1:3" x14ac:dyDescent="0.2">
      <c r="A1482">
        <v>410100</v>
      </c>
      <c r="B1482" t="s">
        <v>603</v>
      </c>
      <c r="C1482">
        <v>6</v>
      </c>
    </row>
    <row r="1483" spans="1:3" x14ac:dyDescent="0.2">
      <c r="A1483">
        <v>410100</v>
      </c>
      <c r="B1483" t="s">
        <v>604</v>
      </c>
      <c r="C1483">
        <v>1</v>
      </c>
    </row>
    <row r="1484" spans="1:3" x14ac:dyDescent="0.2">
      <c r="A1484">
        <v>410100</v>
      </c>
      <c r="B1484" t="s">
        <v>6112</v>
      </c>
      <c r="C1484">
        <v>1</v>
      </c>
    </row>
    <row r="1485" spans="1:3" x14ac:dyDescent="0.2">
      <c r="A1485">
        <v>410100</v>
      </c>
      <c r="B1485" t="s">
        <v>617</v>
      </c>
      <c r="C1485">
        <v>29</v>
      </c>
    </row>
    <row r="1486" spans="1:3" x14ac:dyDescent="0.2">
      <c r="A1486">
        <v>410100</v>
      </c>
      <c r="B1486" t="s">
        <v>6113</v>
      </c>
      <c r="C1486">
        <v>3</v>
      </c>
    </row>
    <row r="1487" spans="1:3" x14ac:dyDescent="0.2">
      <c r="A1487">
        <v>410100</v>
      </c>
      <c r="B1487" t="s">
        <v>6114</v>
      </c>
      <c r="C1487">
        <v>1</v>
      </c>
    </row>
    <row r="1488" spans="1:3" x14ac:dyDescent="0.2">
      <c r="A1488">
        <v>410100</v>
      </c>
      <c r="B1488" t="s">
        <v>632</v>
      </c>
      <c r="C1488">
        <v>6</v>
      </c>
    </row>
    <row r="1489" spans="1:3" x14ac:dyDescent="0.2">
      <c r="A1489">
        <v>410100</v>
      </c>
      <c r="B1489" t="s">
        <v>6115</v>
      </c>
      <c r="C1489">
        <v>1</v>
      </c>
    </row>
    <row r="1490" spans="1:3" x14ac:dyDescent="0.2">
      <c r="A1490">
        <v>410100</v>
      </c>
      <c r="B1490" t="s">
        <v>658</v>
      </c>
      <c r="C1490">
        <v>1</v>
      </c>
    </row>
    <row r="1491" spans="1:3" x14ac:dyDescent="0.2">
      <c r="A1491">
        <v>410100</v>
      </c>
      <c r="B1491" t="s">
        <v>659</v>
      </c>
      <c r="C1491">
        <v>5</v>
      </c>
    </row>
    <row r="1492" spans="1:3" x14ac:dyDescent="0.2">
      <c r="A1492">
        <v>410100</v>
      </c>
      <c r="B1492" t="s">
        <v>663</v>
      </c>
      <c r="C1492">
        <v>6</v>
      </c>
    </row>
    <row r="1493" spans="1:3" x14ac:dyDescent="0.2">
      <c r="A1493">
        <v>410100</v>
      </c>
      <c r="B1493" t="s">
        <v>758</v>
      </c>
      <c r="C1493">
        <v>2</v>
      </c>
    </row>
    <row r="1494" spans="1:3" x14ac:dyDescent="0.2">
      <c r="A1494">
        <v>410100</v>
      </c>
      <c r="B1494" t="s">
        <v>6116</v>
      </c>
      <c r="C1494">
        <v>2</v>
      </c>
    </row>
    <row r="1495" spans="1:3" x14ac:dyDescent="0.2">
      <c r="A1495">
        <v>410100</v>
      </c>
      <c r="B1495" t="s">
        <v>5904</v>
      </c>
      <c r="C1495">
        <v>1</v>
      </c>
    </row>
    <row r="1496" spans="1:3" x14ac:dyDescent="0.2">
      <c r="A1496">
        <v>410100</v>
      </c>
      <c r="B1496" t="s">
        <v>6117</v>
      </c>
      <c r="C1496">
        <v>1</v>
      </c>
    </row>
    <row r="1497" spans="1:3" x14ac:dyDescent="0.2">
      <c r="A1497">
        <v>410100</v>
      </c>
      <c r="B1497" t="s">
        <v>6118</v>
      </c>
      <c r="C1497">
        <v>1</v>
      </c>
    </row>
    <row r="1498" spans="1:3" x14ac:dyDescent="0.2">
      <c r="A1498">
        <v>410100</v>
      </c>
      <c r="B1498" t="s">
        <v>6119</v>
      </c>
      <c r="C1498">
        <v>1</v>
      </c>
    </row>
    <row r="1499" spans="1:3" x14ac:dyDescent="0.2">
      <c r="A1499">
        <v>410100</v>
      </c>
      <c r="B1499" t="s">
        <v>819</v>
      </c>
      <c r="C1499">
        <v>3</v>
      </c>
    </row>
    <row r="1500" spans="1:3" x14ac:dyDescent="0.2">
      <c r="A1500">
        <v>410100</v>
      </c>
      <c r="B1500" t="s">
        <v>822</v>
      </c>
      <c r="C1500">
        <v>16</v>
      </c>
    </row>
    <row r="1501" spans="1:3" x14ac:dyDescent="0.2">
      <c r="A1501">
        <v>410100</v>
      </c>
      <c r="B1501" t="s">
        <v>6120</v>
      </c>
      <c r="C1501">
        <v>3</v>
      </c>
    </row>
    <row r="1502" spans="1:3" x14ac:dyDescent="0.2">
      <c r="A1502">
        <v>410100</v>
      </c>
      <c r="B1502" t="s">
        <v>828</v>
      </c>
      <c r="C1502">
        <v>9</v>
      </c>
    </row>
    <row r="1503" spans="1:3" x14ac:dyDescent="0.2">
      <c r="A1503">
        <v>410100</v>
      </c>
      <c r="B1503" t="s">
        <v>6121</v>
      </c>
      <c r="C1503">
        <v>1</v>
      </c>
    </row>
    <row r="1504" spans="1:3" x14ac:dyDescent="0.2">
      <c r="A1504">
        <v>410100</v>
      </c>
      <c r="B1504" t="s">
        <v>6122</v>
      </c>
      <c r="C1504">
        <v>2</v>
      </c>
    </row>
    <row r="1505" spans="1:3" x14ac:dyDescent="0.2">
      <c r="A1505">
        <v>410100</v>
      </c>
      <c r="B1505" t="s">
        <v>6123</v>
      </c>
      <c r="C1505">
        <v>2</v>
      </c>
    </row>
    <row r="1506" spans="1:3" x14ac:dyDescent="0.2">
      <c r="A1506">
        <v>410100</v>
      </c>
      <c r="B1506" t="s">
        <v>6124</v>
      </c>
      <c r="C1506">
        <v>1</v>
      </c>
    </row>
    <row r="1507" spans="1:3" x14ac:dyDescent="0.2">
      <c r="A1507">
        <v>410100</v>
      </c>
      <c r="B1507" t="s">
        <v>900</v>
      </c>
      <c r="C1507">
        <v>3</v>
      </c>
    </row>
    <row r="1508" spans="1:3" x14ac:dyDescent="0.2">
      <c r="A1508">
        <v>410100</v>
      </c>
      <c r="B1508" t="s">
        <v>6125</v>
      </c>
      <c r="C1508">
        <v>1</v>
      </c>
    </row>
    <row r="1509" spans="1:3" x14ac:dyDescent="0.2">
      <c r="A1509">
        <v>410100</v>
      </c>
      <c r="B1509" t="s">
        <v>931</v>
      </c>
      <c r="C1509">
        <v>9</v>
      </c>
    </row>
    <row r="1510" spans="1:3" x14ac:dyDescent="0.2">
      <c r="A1510">
        <v>410100</v>
      </c>
      <c r="B1510" t="s">
        <v>934</v>
      </c>
      <c r="C1510">
        <v>4</v>
      </c>
    </row>
    <row r="1511" spans="1:3" x14ac:dyDescent="0.2">
      <c r="A1511">
        <v>410100</v>
      </c>
      <c r="B1511" t="s">
        <v>935</v>
      </c>
      <c r="C1511">
        <v>1</v>
      </c>
    </row>
    <row r="1512" spans="1:3" x14ac:dyDescent="0.2">
      <c r="A1512">
        <v>410100</v>
      </c>
      <c r="B1512" t="s">
        <v>6126</v>
      </c>
      <c r="C1512">
        <v>1</v>
      </c>
    </row>
    <row r="1513" spans="1:3" x14ac:dyDescent="0.2">
      <c r="A1513">
        <v>410100</v>
      </c>
      <c r="B1513" t="s">
        <v>956</v>
      </c>
      <c r="C1513">
        <v>31</v>
      </c>
    </row>
    <row r="1514" spans="1:3" x14ac:dyDescent="0.2">
      <c r="A1514">
        <v>410100</v>
      </c>
      <c r="B1514" t="s">
        <v>6127</v>
      </c>
      <c r="C1514">
        <v>13</v>
      </c>
    </row>
    <row r="1515" spans="1:3" x14ac:dyDescent="0.2">
      <c r="A1515">
        <v>470100</v>
      </c>
      <c r="B1515" t="s">
        <v>6128</v>
      </c>
      <c r="C1515">
        <v>1</v>
      </c>
    </row>
    <row r="1516" spans="1:3" x14ac:dyDescent="0.2">
      <c r="A1516">
        <v>470100</v>
      </c>
      <c r="B1516" t="s">
        <v>14</v>
      </c>
      <c r="C1516">
        <v>51</v>
      </c>
    </row>
    <row r="1517" spans="1:3" x14ac:dyDescent="0.2">
      <c r="A1517">
        <v>470100</v>
      </c>
      <c r="B1517" t="s">
        <v>5874</v>
      </c>
      <c r="C1517">
        <v>1</v>
      </c>
    </row>
    <row r="1518" spans="1:3" x14ac:dyDescent="0.2">
      <c r="A1518">
        <v>470100</v>
      </c>
      <c r="B1518" t="s">
        <v>22</v>
      </c>
      <c r="C1518">
        <v>40</v>
      </c>
    </row>
    <row r="1519" spans="1:3" x14ac:dyDescent="0.2">
      <c r="A1519">
        <v>470100</v>
      </c>
      <c r="B1519" t="s">
        <v>32</v>
      </c>
      <c r="C1519">
        <v>43</v>
      </c>
    </row>
    <row r="1520" spans="1:3" x14ac:dyDescent="0.2">
      <c r="A1520">
        <v>470100</v>
      </c>
      <c r="B1520" t="s">
        <v>44</v>
      </c>
      <c r="C1520">
        <v>3</v>
      </c>
    </row>
    <row r="1521" spans="1:3" x14ac:dyDescent="0.2">
      <c r="A1521">
        <v>470100</v>
      </c>
      <c r="B1521" t="s">
        <v>6129</v>
      </c>
      <c r="C1521">
        <v>1</v>
      </c>
    </row>
    <row r="1522" spans="1:3" x14ac:dyDescent="0.2">
      <c r="A1522">
        <v>470100</v>
      </c>
      <c r="B1522" t="s">
        <v>51</v>
      </c>
      <c r="C1522">
        <v>4</v>
      </c>
    </row>
    <row r="1523" spans="1:3" x14ac:dyDescent="0.2">
      <c r="A1523">
        <v>470100</v>
      </c>
      <c r="B1523" t="s">
        <v>6130</v>
      </c>
      <c r="C1523">
        <v>1</v>
      </c>
    </row>
    <row r="1524" spans="1:3" x14ac:dyDescent="0.2">
      <c r="A1524">
        <v>470100</v>
      </c>
      <c r="B1524" t="s">
        <v>6131</v>
      </c>
      <c r="C1524">
        <v>1</v>
      </c>
    </row>
    <row r="1525" spans="1:3" x14ac:dyDescent="0.2">
      <c r="A1525">
        <v>470100</v>
      </c>
      <c r="B1525" t="s">
        <v>73</v>
      </c>
      <c r="C1525">
        <v>1</v>
      </c>
    </row>
    <row r="1526" spans="1:3" x14ac:dyDescent="0.2">
      <c r="A1526">
        <v>470100</v>
      </c>
      <c r="B1526" t="s">
        <v>74</v>
      </c>
      <c r="C1526">
        <v>3</v>
      </c>
    </row>
    <row r="1527" spans="1:3" x14ac:dyDescent="0.2">
      <c r="A1527">
        <v>470100</v>
      </c>
      <c r="B1527" t="s">
        <v>75</v>
      </c>
      <c r="C1527">
        <v>1</v>
      </c>
    </row>
    <row r="1528" spans="1:3" x14ac:dyDescent="0.2">
      <c r="A1528">
        <v>470100</v>
      </c>
      <c r="B1528" t="s">
        <v>6132</v>
      </c>
      <c r="C1528">
        <v>1</v>
      </c>
    </row>
    <row r="1529" spans="1:3" x14ac:dyDescent="0.2">
      <c r="A1529">
        <v>470100</v>
      </c>
      <c r="B1529" t="s">
        <v>6133</v>
      </c>
      <c r="C1529">
        <v>2</v>
      </c>
    </row>
    <row r="1530" spans="1:3" x14ac:dyDescent="0.2">
      <c r="A1530">
        <v>470100</v>
      </c>
      <c r="B1530" t="s">
        <v>6134</v>
      </c>
      <c r="C1530">
        <v>2</v>
      </c>
    </row>
    <row r="1531" spans="1:3" x14ac:dyDescent="0.2">
      <c r="A1531">
        <v>470100</v>
      </c>
      <c r="B1531" t="s">
        <v>86</v>
      </c>
      <c r="C1531">
        <v>1</v>
      </c>
    </row>
    <row r="1532" spans="1:3" x14ac:dyDescent="0.2">
      <c r="A1532">
        <v>470100</v>
      </c>
      <c r="B1532" t="s">
        <v>92</v>
      </c>
      <c r="C1532">
        <v>1</v>
      </c>
    </row>
    <row r="1533" spans="1:3" x14ac:dyDescent="0.2">
      <c r="A1533">
        <v>470100</v>
      </c>
      <c r="B1533" t="s">
        <v>6135</v>
      </c>
      <c r="C1533">
        <v>4</v>
      </c>
    </row>
    <row r="1534" spans="1:3" x14ac:dyDescent="0.2">
      <c r="A1534">
        <v>470100</v>
      </c>
      <c r="B1534" t="s">
        <v>6136</v>
      </c>
      <c r="C1534">
        <v>2</v>
      </c>
    </row>
    <row r="1535" spans="1:3" x14ac:dyDescent="0.2">
      <c r="A1535">
        <v>470100</v>
      </c>
      <c r="B1535" t="s">
        <v>6137</v>
      </c>
      <c r="C1535">
        <v>1</v>
      </c>
    </row>
    <row r="1536" spans="1:3" x14ac:dyDescent="0.2">
      <c r="A1536">
        <v>470100</v>
      </c>
      <c r="B1536" t="s">
        <v>6138</v>
      </c>
      <c r="C1536">
        <v>1</v>
      </c>
    </row>
    <row r="1537" spans="1:3" x14ac:dyDescent="0.2">
      <c r="A1537">
        <v>470100</v>
      </c>
      <c r="B1537" t="s">
        <v>102</v>
      </c>
      <c r="C1537">
        <v>20</v>
      </c>
    </row>
    <row r="1538" spans="1:3" x14ac:dyDescent="0.2">
      <c r="A1538">
        <v>470100</v>
      </c>
      <c r="B1538" t="s">
        <v>6139</v>
      </c>
      <c r="C1538">
        <v>1</v>
      </c>
    </row>
    <row r="1539" spans="1:3" x14ac:dyDescent="0.2">
      <c r="A1539">
        <v>470100</v>
      </c>
      <c r="B1539" t="s">
        <v>117</v>
      </c>
      <c r="C1539">
        <v>1</v>
      </c>
    </row>
    <row r="1540" spans="1:3" x14ac:dyDescent="0.2">
      <c r="A1540">
        <v>470100</v>
      </c>
      <c r="B1540" t="s">
        <v>6140</v>
      </c>
      <c r="C1540">
        <v>1</v>
      </c>
    </row>
    <row r="1541" spans="1:3" x14ac:dyDescent="0.2">
      <c r="A1541">
        <v>470100</v>
      </c>
      <c r="B1541" t="s">
        <v>6141</v>
      </c>
      <c r="C1541">
        <v>1</v>
      </c>
    </row>
    <row r="1542" spans="1:3" x14ac:dyDescent="0.2">
      <c r="A1542">
        <v>470100</v>
      </c>
      <c r="B1542" t="s">
        <v>6142</v>
      </c>
      <c r="C1542">
        <v>1</v>
      </c>
    </row>
    <row r="1543" spans="1:3" x14ac:dyDescent="0.2">
      <c r="A1543">
        <v>470100</v>
      </c>
      <c r="B1543" t="s">
        <v>6143</v>
      </c>
      <c r="C1543">
        <v>1</v>
      </c>
    </row>
    <row r="1544" spans="1:3" x14ac:dyDescent="0.2">
      <c r="A1544">
        <v>470100</v>
      </c>
      <c r="B1544" t="s">
        <v>155</v>
      </c>
      <c r="C1544">
        <v>2</v>
      </c>
    </row>
    <row r="1545" spans="1:3" x14ac:dyDescent="0.2">
      <c r="A1545">
        <v>470100</v>
      </c>
      <c r="B1545" t="s">
        <v>159</v>
      </c>
      <c r="C1545">
        <v>4</v>
      </c>
    </row>
    <row r="1546" spans="1:3" x14ac:dyDescent="0.2">
      <c r="A1546">
        <v>470100</v>
      </c>
      <c r="B1546" t="s">
        <v>6144</v>
      </c>
      <c r="C1546">
        <v>7</v>
      </c>
    </row>
    <row r="1547" spans="1:3" x14ac:dyDescent="0.2">
      <c r="A1547">
        <v>470100</v>
      </c>
      <c r="B1547" t="s">
        <v>175</v>
      </c>
      <c r="C1547">
        <v>1</v>
      </c>
    </row>
    <row r="1548" spans="1:3" x14ac:dyDescent="0.2">
      <c r="A1548">
        <v>470100</v>
      </c>
      <c r="B1548" t="s">
        <v>187</v>
      </c>
      <c r="C1548">
        <v>1</v>
      </c>
    </row>
    <row r="1549" spans="1:3" x14ac:dyDescent="0.2">
      <c r="A1549">
        <v>470100</v>
      </c>
      <c r="B1549" t="s">
        <v>6145</v>
      </c>
      <c r="C1549">
        <v>1</v>
      </c>
    </row>
    <row r="1550" spans="1:3" x14ac:dyDescent="0.2">
      <c r="A1550">
        <v>470100</v>
      </c>
      <c r="B1550" t="s">
        <v>6146</v>
      </c>
      <c r="C1550">
        <v>1</v>
      </c>
    </row>
    <row r="1551" spans="1:3" x14ac:dyDescent="0.2">
      <c r="A1551">
        <v>470100</v>
      </c>
      <c r="B1551" t="s">
        <v>6147</v>
      </c>
      <c r="C1551">
        <v>2</v>
      </c>
    </row>
    <row r="1552" spans="1:3" x14ac:dyDescent="0.2">
      <c r="A1552">
        <v>470100</v>
      </c>
      <c r="B1552" t="s">
        <v>250</v>
      </c>
      <c r="C1552">
        <v>1</v>
      </c>
    </row>
    <row r="1553" spans="1:3" x14ac:dyDescent="0.2">
      <c r="A1553">
        <v>470100</v>
      </c>
      <c r="B1553" t="s">
        <v>5915</v>
      </c>
      <c r="C1553">
        <v>3</v>
      </c>
    </row>
    <row r="1554" spans="1:3" x14ac:dyDescent="0.2">
      <c r="A1554">
        <v>470100</v>
      </c>
      <c r="B1554" t="s">
        <v>6148</v>
      </c>
      <c r="C1554">
        <v>1</v>
      </c>
    </row>
    <row r="1555" spans="1:3" x14ac:dyDescent="0.2">
      <c r="A1555">
        <v>470100</v>
      </c>
      <c r="B1555" t="s">
        <v>295</v>
      </c>
      <c r="C1555">
        <v>4</v>
      </c>
    </row>
    <row r="1556" spans="1:3" x14ac:dyDescent="0.2">
      <c r="A1556">
        <v>470100</v>
      </c>
      <c r="B1556" t="s">
        <v>296</v>
      </c>
      <c r="C1556">
        <v>1</v>
      </c>
    </row>
    <row r="1557" spans="1:3" x14ac:dyDescent="0.2">
      <c r="A1557">
        <v>470100</v>
      </c>
      <c r="B1557" t="s">
        <v>6149</v>
      </c>
      <c r="C1557">
        <v>1</v>
      </c>
    </row>
    <row r="1558" spans="1:3" x14ac:dyDescent="0.2">
      <c r="A1558">
        <v>470100</v>
      </c>
      <c r="B1558" t="s">
        <v>6150</v>
      </c>
      <c r="C1558">
        <v>1</v>
      </c>
    </row>
    <row r="1559" spans="1:3" x14ac:dyDescent="0.2">
      <c r="A1559">
        <v>470100</v>
      </c>
      <c r="B1559" t="s">
        <v>5562</v>
      </c>
      <c r="C1559">
        <v>8</v>
      </c>
    </row>
    <row r="1560" spans="1:3" x14ac:dyDescent="0.2">
      <c r="A1560">
        <v>470100</v>
      </c>
      <c r="B1560" t="s">
        <v>313</v>
      </c>
      <c r="C1560">
        <v>8</v>
      </c>
    </row>
    <row r="1561" spans="1:3" x14ac:dyDescent="0.2">
      <c r="A1561">
        <v>470100</v>
      </c>
      <c r="B1561" t="s">
        <v>333</v>
      </c>
      <c r="C1561">
        <v>11</v>
      </c>
    </row>
    <row r="1562" spans="1:3" x14ac:dyDescent="0.2">
      <c r="A1562">
        <v>470100</v>
      </c>
      <c r="B1562" t="s">
        <v>6151</v>
      </c>
      <c r="C1562">
        <v>1</v>
      </c>
    </row>
    <row r="1563" spans="1:3" x14ac:dyDescent="0.2">
      <c r="A1563">
        <v>470100</v>
      </c>
      <c r="B1563" t="s">
        <v>336</v>
      </c>
      <c r="C1563">
        <v>2</v>
      </c>
    </row>
    <row r="1564" spans="1:3" x14ac:dyDescent="0.2">
      <c r="A1564">
        <v>470100</v>
      </c>
      <c r="B1564" t="s">
        <v>337</v>
      </c>
      <c r="C1564">
        <v>4</v>
      </c>
    </row>
    <row r="1565" spans="1:3" x14ac:dyDescent="0.2">
      <c r="A1565">
        <v>470100</v>
      </c>
      <c r="B1565" t="s">
        <v>338</v>
      </c>
      <c r="C1565">
        <v>29</v>
      </c>
    </row>
    <row r="1566" spans="1:3" x14ac:dyDescent="0.2">
      <c r="A1566">
        <v>470100</v>
      </c>
      <c r="B1566" t="s">
        <v>6152</v>
      </c>
      <c r="C1566">
        <v>4</v>
      </c>
    </row>
    <row r="1567" spans="1:3" x14ac:dyDescent="0.2">
      <c r="A1567">
        <v>470100</v>
      </c>
      <c r="B1567" t="s">
        <v>6153</v>
      </c>
      <c r="C1567">
        <v>1</v>
      </c>
    </row>
    <row r="1568" spans="1:3" x14ac:dyDescent="0.2">
      <c r="A1568">
        <v>470100</v>
      </c>
      <c r="B1568" t="s">
        <v>6154</v>
      </c>
      <c r="C1568">
        <v>1</v>
      </c>
    </row>
    <row r="1569" spans="1:3" x14ac:dyDescent="0.2">
      <c r="A1569">
        <v>470100</v>
      </c>
      <c r="B1569" t="s">
        <v>6155</v>
      </c>
      <c r="C1569">
        <v>1</v>
      </c>
    </row>
    <row r="1570" spans="1:3" x14ac:dyDescent="0.2">
      <c r="A1570">
        <v>470100</v>
      </c>
      <c r="B1570" t="s">
        <v>6156</v>
      </c>
      <c r="C1570">
        <v>2</v>
      </c>
    </row>
    <row r="1571" spans="1:3" x14ac:dyDescent="0.2">
      <c r="A1571">
        <v>470100</v>
      </c>
      <c r="B1571" t="s">
        <v>6157</v>
      </c>
      <c r="C1571">
        <v>3</v>
      </c>
    </row>
    <row r="1572" spans="1:3" x14ac:dyDescent="0.2">
      <c r="A1572">
        <v>470100</v>
      </c>
      <c r="B1572" t="s">
        <v>371</v>
      </c>
      <c r="C1572">
        <v>5</v>
      </c>
    </row>
    <row r="1573" spans="1:3" x14ac:dyDescent="0.2">
      <c r="A1573">
        <v>470100</v>
      </c>
      <c r="B1573" t="s">
        <v>6158</v>
      </c>
      <c r="C1573">
        <v>1</v>
      </c>
    </row>
    <row r="1574" spans="1:3" x14ac:dyDescent="0.2">
      <c r="A1574">
        <v>470100</v>
      </c>
      <c r="B1574" t="s">
        <v>417</v>
      </c>
      <c r="C1574">
        <v>2</v>
      </c>
    </row>
    <row r="1575" spans="1:3" x14ac:dyDescent="0.2">
      <c r="A1575">
        <v>470100</v>
      </c>
      <c r="B1575" t="s">
        <v>427</v>
      </c>
      <c r="C1575">
        <v>1</v>
      </c>
    </row>
    <row r="1576" spans="1:3" x14ac:dyDescent="0.2">
      <c r="A1576">
        <v>470100</v>
      </c>
      <c r="B1576" t="s">
        <v>429</v>
      </c>
      <c r="C1576">
        <v>1</v>
      </c>
    </row>
    <row r="1577" spans="1:3" x14ac:dyDescent="0.2">
      <c r="A1577">
        <v>470100</v>
      </c>
      <c r="B1577" t="s">
        <v>431</v>
      </c>
      <c r="C1577">
        <v>1</v>
      </c>
    </row>
    <row r="1578" spans="1:3" x14ac:dyDescent="0.2">
      <c r="A1578">
        <v>470100</v>
      </c>
      <c r="B1578" t="s">
        <v>5885</v>
      </c>
      <c r="C1578">
        <v>1</v>
      </c>
    </row>
    <row r="1579" spans="1:3" x14ac:dyDescent="0.2">
      <c r="A1579">
        <v>470100</v>
      </c>
      <c r="B1579" t="s">
        <v>439</v>
      </c>
      <c r="C1579">
        <v>1</v>
      </c>
    </row>
    <row r="1580" spans="1:3" x14ac:dyDescent="0.2">
      <c r="A1580">
        <v>470100</v>
      </c>
      <c r="B1580" t="s">
        <v>6159</v>
      </c>
      <c r="C1580">
        <v>1</v>
      </c>
    </row>
    <row r="1581" spans="1:3" x14ac:dyDescent="0.2">
      <c r="A1581">
        <v>470100</v>
      </c>
      <c r="B1581" t="s">
        <v>453</v>
      </c>
      <c r="C1581">
        <v>5</v>
      </c>
    </row>
    <row r="1582" spans="1:3" x14ac:dyDescent="0.2">
      <c r="A1582">
        <v>470100</v>
      </c>
      <c r="B1582" t="s">
        <v>6160</v>
      </c>
      <c r="C1582">
        <v>2</v>
      </c>
    </row>
    <row r="1583" spans="1:3" x14ac:dyDescent="0.2">
      <c r="A1583">
        <v>470100</v>
      </c>
      <c r="B1583" t="s">
        <v>6161</v>
      </c>
      <c r="C1583">
        <v>9</v>
      </c>
    </row>
    <row r="1584" spans="1:3" x14ac:dyDescent="0.2">
      <c r="A1584">
        <v>470100</v>
      </c>
      <c r="B1584" t="s">
        <v>6162</v>
      </c>
      <c r="C1584">
        <v>2</v>
      </c>
    </row>
    <row r="1585" spans="1:3" x14ac:dyDescent="0.2">
      <c r="A1585">
        <v>470100</v>
      </c>
      <c r="B1585" t="s">
        <v>6163</v>
      </c>
      <c r="C1585">
        <v>1</v>
      </c>
    </row>
    <row r="1586" spans="1:3" x14ac:dyDescent="0.2">
      <c r="A1586">
        <v>470100</v>
      </c>
      <c r="B1586" t="s">
        <v>6164</v>
      </c>
      <c r="C1586">
        <v>2</v>
      </c>
    </row>
    <row r="1587" spans="1:3" x14ac:dyDescent="0.2">
      <c r="A1587">
        <v>470100</v>
      </c>
      <c r="B1587" t="s">
        <v>6165</v>
      </c>
      <c r="C1587">
        <v>7</v>
      </c>
    </row>
    <row r="1588" spans="1:3" x14ac:dyDescent="0.2">
      <c r="A1588">
        <v>470100</v>
      </c>
      <c r="B1588" t="s">
        <v>6166</v>
      </c>
      <c r="C1588">
        <v>8</v>
      </c>
    </row>
    <row r="1589" spans="1:3" x14ac:dyDescent="0.2">
      <c r="A1589">
        <v>470100</v>
      </c>
      <c r="B1589" t="s">
        <v>6167</v>
      </c>
      <c r="C1589">
        <v>2</v>
      </c>
    </row>
    <row r="1590" spans="1:3" x14ac:dyDescent="0.2">
      <c r="A1590">
        <v>470100</v>
      </c>
      <c r="B1590" t="s">
        <v>6168</v>
      </c>
      <c r="C1590">
        <v>2</v>
      </c>
    </row>
    <row r="1591" spans="1:3" x14ac:dyDescent="0.2">
      <c r="A1591">
        <v>470100</v>
      </c>
      <c r="B1591" t="s">
        <v>6169</v>
      </c>
      <c r="C1591">
        <v>1</v>
      </c>
    </row>
    <row r="1592" spans="1:3" x14ac:dyDescent="0.2">
      <c r="A1592">
        <v>470100</v>
      </c>
      <c r="B1592" t="s">
        <v>6170</v>
      </c>
      <c r="C1592">
        <v>13</v>
      </c>
    </row>
    <row r="1593" spans="1:3" x14ac:dyDescent="0.2">
      <c r="A1593">
        <v>470100</v>
      </c>
      <c r="B1593" t="s">
        <v>6171</v>
      </c>
      <c r="C1593">
        <v>2</v>
      </c>
    </row>
    <row r="1594" spans="1:3" x14ac:dyDescent="0.2">
      <c r="A1594">
        <v>470100</v>
      </c>
      <c r="B1594" t="s">
        <v>527</v>
      </c>
      <c r="C1594">
        <v>1</v>
      </c>
    </row>
    <row r="1595" spans="1:3" x14ac:dyDescent="0.2">
      <c r="A1595">
        <v>470100</v>
      </c>
      <c r="B1595" t="s">
        <v>6172</v>
      </c>
      <c r="C1595">
        <v>1</v>
      </c>
    </row>
    <row r="1596" spans="1:3" x14ac:dyDescent="0.2">
      <c r="A1596">
        <v>470100</v>
      </c>
      <c r="B1596" t="s">
        <v>6061</v>
      </c>
      <c r="C1596">
        <v>1</v>
      </c>
    </row>
    <row r="1597" spans="1:3" x14ac:dyDescent="0.2">
      <c r="A1597">
        <v>470100</v>
      </c>
      <c r="B1597" t="s">
        <v>585</v>
      </c>
      <c r="C1597">
        <v>8</v>
      </c>
    </row>
    <row r="1598" spans="1:3" x14ac:dyDescent="0.2">
      <c r="A1598">
        <v>470100</v>
      </c>
      <c r="B1598" t="s">
        <v>6173</v>
      </c>
      <c r="C1598">
        <v>1</v>
      </c>
    </row>
    <row r="1599" spans="1:3" x14ac:dyDescent="0.2">
      <c r="A1599">
        <v>470100</v>
      </c>
      <c r="B1599" t="s">
        <v>6174</v>
      </c>
      <c r="C1599">
        <v>1</v>
      </c>
    </row>
    <row r="1600" spans="1:3" x14ac:dyDescent="0.2">
      <c r="A1600">
        <v>470100</v>
      </c>
      <c r="B1600" t="s">
        <v>6175</v>
      </c>
      <c r="C1600">
        <v>1</v>
      </c>
    </row>
    <row r="1601" spans="1:3" x14ac:dyDescent="0.2">
      <c r="A1601">
        <v>470100</v>
      </c>
      <c r="B1601" t="s">
        <v>6176</v>
      </c>
      <c r="C1601">
        <v>1</v>
      </c>
    </row>
    <row r="1602" spans="1:3" x14ac:dyDescent="0.2">
      <c r="A1602">
        <v>470100</v>
      </c>
      <c r="B1602" t="s">
        <v>6177</v>
      </c>
      <c r="C1602">
        <v>1</v>
      </c>
    </row>
    <row r="1603" spans="1:3" x14ac:dyDescent="0.2">
      <c r="A1603">
        <v>470100</v>
      </c>
      <c r="B1603" t="s">
        <v>6178</v>
      </c>
      <c r="C1603">
        <v>1</v>
      </c>
    </row>
    <row r="1604" spans="1:3" x14ac:dyDescent="0.2">
      <c r="A1604">
        <v>470100</v>
      </c>
      <c r="B1604" t="s">
        <v>6179</v>
      </c>
      <c r="C1604">
        <v>1</v>
      </c>
    </row>
    <row r="1605" spans="1:3" x14ac:dyDescent="0.2">
      <c r="A1605">
        <v>470100</v>
      </c>
      <c r="B1605" t="s">
        <v>6180</v>
      </c>
      <c r="C1605">
        <v>1</v>
      </c>
    </row>
    <row r="1606" spans="1:3" x14ac:dyDescent="0.2">
      <c r="A1606">
        <v>470100</v>
      </c>
      <c r="B1606" t="s">
        <v>6181</v>
      </c>
      <c r="C1606">
        <v>1</v>
      </c>
    </row>
    <row r="1607" spans="1:3" x14ac:dyDescent="0.2">
      <c r="A1607">
        <v>470100</v>
      </c>
      <c r="B1607" t="s">
        <v>658</v>
      </c>
      <c r="C1607">
        <v>2</v>
      </c>
    </row>
    <row r="1608" spans="1:3" x14ac:dyDescent="0.2">
      <c r="A1608">
        <v>470100</v>
      </c>
      <c r="B1608" t="s">
        <v>660</v>
      </c>
      <c r="C1608">
        <v>10</v>
      </c>
    </row>
    <row r="1609" spans="1:3" x14ac:dyDescent="0.2">
      <c r="A1609">
        <v>470100</v>
      </c>
      <c r="B1609" t="s">
        <v>675</v>
      </c>
      <c r="C1609">
        <v>2</v>
      </c>
    </row>
    <row r="1610" spans="1:3" x14ac:dyDescent="0.2">
      <c r="A1610">
        <v>470100</v>
      </c>
      <c r="B1610" t="s">
        <v>6182</v>
      </c>
      <c r="C1610">
        <v>1</v>
      </c>
    </row>
    <row r="1611" spans="1:3" x14ac:dyDescent="0.2">
      <c r="A1611">
        <v>470100</v>
      </c>
      <c r="B1611" t="s">
        <v>6183</v>
      </c>
      <c r="C1611">
        <v>1</v>
      </c>
    </row>
    <row r="1612" spans="1:3" x14ac:dyDescent="0.2">
      <c r="A1612">
        <v>470100</v>
      </c>
      <c r="B1612" t="s">
        <v>6184</v>
      </c>
      <c r="C1612">
        <v>1</v>
      </c>
    </row>
    <row r="1613" spans="1:3" x14ac:dyDescent="0.2">
      <c r="A1613">
        <v>470100</v>
      </c>
      <c r="B1613" t="s">
        <v>5527</v>
      </c>
      <c r="C1613">
        <v>1</v>
      </c>
    </row>
    <row r="1614" spans="1:3" x14ac:dyDescent="0.2">
      <c r="A1614">
        <v>470100</v>
      </c>
      <c r="B1614" t="s">
        <v>6185</v>
      </c>
      <c r="C1614">
        <v>7</v>
      </c>
    </row>
    <row r="1615" spans="1:3" x14ac:dyDescent="0.2">
      <c r="A1615">
        <v>470100</v>
      </c>
      <c r="B1615" t="s">
        <v>700</v>
      </c>
      <c r="C1615">
        <v>3</v>
      </c>
    </row>
    <row r="1616" spans="1:3" x14ac:dyDescent="0.2">
      <c r="A1616">
        <v>470100</v>
      </c>
      <c r="B1616" t="s">
        <v>703</v>
      </c>
      <c r="C1616">
        <v>12</v>
      </c>
    </row>
    <row r="1617" spans="1:3" x14ac:dyDescent="0.2">
      <c r="A1617">
        <v>470100</v>
      </c>
      <c r="B1617" t="s">
        <v>710</v>
      </c>
      <c r="C1617">
        <v>1</v>
      </c>
    </row>
    <row r="1618" spans="1:3" x14ac:dyDescent="0.2">
      <c r="A1618">
        <v>470100</v>
      </c>
      <c r="B1618" t="s">
        <v>6186</v>
      </c>
      <c r="C1618">
        <v>4</v>
      </c>
    </row>
    <row r="1619" spans="1:3" x14ac:dyDescent="0.2">
      <c r="A1619">
        <v>470100</v>
      </c>
      <c r="B1619" t="s">
        <v>711</v>
      </c>
      <c r="C1619">
        <v>8</v>
      </c>
    </row>
    <row r="1620" spans="1:3" x14ac:dyDescent="0.2">
      <c r="A1620">
        <v>470100</v>
      </c>
      <c r="B1620" t="s">
        <v>752</v>
      </c>
      <c r="C1620">
        <v>22</v>
      </c>
    </row>
    <row r="1621" spans="1:3" x14ac:dyDescent="0.2">
      <c r="A1621">
        <v>470100</v>
      </c>
      <c r="B1621" t="s">
        <v>753</v>
      </c>
      <c r="C1621">
        <v>63</v>
      </c>
    </row>
    <row r="1622" spans="1:3" x14ac:dyDescent="0.2">
      <c r="A1622">
        <v>470100</v>
      </c>
      <c r="B1622" t="s">
        <v>758</v>
      </c>
      <c r="C1622">
        <v>2</v>
      </c>
    </row>
    <row r="1623" spans="1:3" x14ac:dyDescent="0.2">
      <c r="A1623">
        <v>470100</v>
      </c>
      <c r="B1623" t="s">
        <v>6080</v>
      </c>
      <c r="C1623">
        <v>1</v>
      </c>
    </row>
    <row r="1624" spans="1:3" x14ac:dyDescent="0.2">
      <c r="A1624">
        <v>470100</v>
      </c>
      <c r="B1624" t="s">
        <v>6187</v>
      </c>
      <c r="C1624">
        <v>5</v>
      </c>
    </row>
    <row r="1625" spans="1:3" x14ac:dyDescent="0.2">
      <c r="A1625">
        <v>470100</v>
      </c>
      <c r="B1625" t="s">
        <v>771</v>
      </c>
      <c r="C1625">
        <v>2</v>
      </c>
    </row>
    <row r="1626" spans="1:3" x14ac:dyDescent="0.2">
      <c r="A1626">
        <v>470100</v>
      </c>
      <c r="B1626" t="s">
        <v>6188</v>
      </c>
      <c r="C1626">
        <v>1</v>
      </c>
    </row>
    <row r="1627" spans="1:3" x14ac:dyDescent="0.2">
      <c r="A1627">
        <v>470100</v>
      </c>
      <c r="B1627" t="s">
        <v>779</v>
      </c>
      <c r="C1627">
        <v>20</v>
      </c>
    </row>
    <row r="1628" spans="1:3" x14ac:dyDescent="0.2">
      <c r="A1628">
        <v>470100</v>
      </c>
      <c r="B1628" t="s">
        <v>6189</v>
      </c>
      <c r="C1628">
        <v>1</v>
      </c>
    </row>
    <row r="1629" spans="1:3" x14ac:dyDescent="0.2">
      <c r="A1629">
        <v>470100</v>
      </c>
      <c r="B1629" t="s">
        <v>6190</v>
      </c>
      <c r="C1629">
        <v>2</v>
      </c>
    </row>
    <row r="1630" spans="1:3" x14ac:dyDescent="0.2">
      <c r="A1630">
        <v>470100</v>
      </c>
      <c r="B1630" t="s">
        <v>798</v>
      </c>
      <c r="C1630">
        <v>59</v>
      </c>
    </row>
    <row r="1631" spans="1:3" x14ac:dyDescent="0.2">
      <c r="A1631">
        <v>470100</v>
      </c>
      <c r="B1631" t="s">
        <v>6191</v>
      </c>
      <c r="C1631">
        <v>2</v>
      </c>
    </row>
    <row r="1632" spans="1:3" x14ac:dyDescent="0.2">
      <c r="A1632">
        <v>470100</v>
      </c>
      <c r="B1632" t="s">
        <v>799</v>
      </c>
      <c r="C1632">
        <v>26</v>
      </c>
    </row>
    <row r="1633" spans="1:3" x14ac:dyDescent="0.2">
      <c r="A1633">
        <v>470100</v>
      </c>
      <c r="B1633" t="s">
        <v>6192</v>
      </c>
      <c r="C1633">
        <v>14</v>
      </c>
    </row>
    <row r="1634" spans="1:3" x14ac:dyDescent="0.2">
      <c r="A1634">
        <v>470100</v>
      </c>
      <c r="B1634" t="s">
        <v>6193</v>
      </c>
      <c r="C1634">
        <v>3</v>
      </c>
    </row>
    <row r="1635" spans="1:3" x14ac:dyDescent="0.2">
      <c r="A1635">
        <v>470100</v>
      </c>
      <c r="B1635" t="s">
        <v>808</v>
      </c>
      <c r="C1635">
        <v>89</v>
      </c>
    </row>
    <row r="1636" spans="1:3" x14ac:dyDescent="0.2">
      <c r="A1636">
        <v>470100</v>
      </c>
      <c r="B1636" t="s">
        <v>6194</v>
      </c>
      <c r="C1636">
        <v>1</v>
      </c>
    </row>
    <row r="1637" spans="1:3" x14ac:dyDescent="0.2">
      <c r="A1637">
        <v>470100</v>
      </c>
      <c r="B1637" t="s">
        <v>819</v>
      </c>
      <c r="C1637">
        <v>1</v>
      </c>
    </row>
    <row r="1638" spans="1:3" x14ac:dyDescent="0.2">
      <c r="A1638">
        <v>470100</v>
      </c>
      <c r="B1638" t="s">
        <v>6195</v>
      </c>
      <c r="C1638">
        <v>1</v>
      </c>
    </row>
    <row r="1639" spans="1:3" x14ac:dyDescent="0.2">
      <c r="A1639">
        <v>470100</v>
      </c>
      <c r="B1639" t="s">
        <v>862</v>
      </c>
      <c r="C1639">
        <v>11</v>
      </c>
    </row>
    <row r="1640" spans="1:3" x14ac:dyDescent="0.2">
      <c r="A1640">
        <v>470100</v>
      </c>
      <c r="B1640" t="s">
        <v>873</v>
      </c>
      <c r="C1640">
        <v>73</v>
      </c>
    </row>
    <row r="1641" spans="1:3" x14ac:dyDescent="0.2">
      <c r="A1641">
        <v>470100</v>
      </c>
      <c r="B1641" t="s">
        <v>6196</v>
      </c>
      <c r="C1641">
        <v>1</v>
      </c>
    </row>
    <row r="1642" spans="1:3" x14ac:dyDescent="0.2">
      <c r="A1642">
        <v>470100</v>
      </c>
      <c r="B1642" t="s">
        <v>6197</v>
      </c>
      <c r="C1642">
        <v>2</v>
      </c>
    </row>
    <row r="1643" spans="1:3" x14ac:dyDescent="0.2">
      <c r="A1643">
        <v>470100</v>
      </c>
      <c r="B1643" t="s">
        <v>6198</v>
      </c>
      <c r="C1643">
        <v>1</v>
      </c>
    </row>
    <row r="1644" spans="1:3" x14ac:dyDescent="0.2">
      <c r="A1644">
        <v>470100</v>
      </c>
      <c r="B1644" t="s">
        <v>904</v>
      </c>
      <c r="C1644">
        <v>1</v>
      </c>
    </row>
    <row r="1645" spans="1:3" x14ac:dyDescent="0.2">
      <c r="A1645">
        <v>470100</v>
      </c>
      <c r="B1645" t="s">
        <v>6084</v>
      </c>
      <c r="C1645">
        <v>2</v>
      </c>
    </row>
    <row r="1646" spans="1:3" x14ac:dyDescent="0.2">
      <c r="A1646">
        <v>470100</v>
      </c>
      <c r="B1646" t="s">
        <v>907</v>
      </c>
      <c r="C1646">
        <v>3</v>
      </c>
    </row>
    <row r="1647" spans="1:3" x14ac:dyDescent="0.2">
      <c r="A1647">
        <v>470100</v>
      </c>
      <c r="B1647" t="s">
        <v>6199</v>
      </c>
      <c r="C1647">
        <v>5</v>
      </c>
    </row>
    <row r="1648" spans="1:3" x14ac:dyDescent="0.2">
      <c r="A1648">
        <v>470100</v>
      </c>
      <c r="B1648" t="s">
        <v>928</v>
      </c>
      <c r="C1648">
        <v>13</v>
      </c>
    </row>
    <row r="1649" spans="1:3" x14ac:dyDescent="0.2">
      <c r="A1649">
        <v>470100</v>
      </c>
      <c r="B1649" t="s">
        <v>930</v>
      </c>
      <c r="C1649">
        <v>1</v>
      </c>
    </row>
    <row r="1650" spans="1:3" x14ac:dyDescent="0.2">
      <c r="A1650">
        <v>470100</v>
      </c>
      <c r="B1650" t="s">
        <v>6200</v>
      </c>
      <c r="C1650">
        <v>7</v>
      </c>
    </row>
    <row r="1651" spans="1:3" x14ac:dyDescent="0.2">
      <c r="A1651">
        <v>470100</v>
      </c>
      <c r="B1651" t="s">
        <v>6201</v>
      </c>
      <c r="C1651">
        <v>1</v>
      </c>
    </row>
    <row r="1652" spans="1:3" x14ac:dyDescent="0.2">
      <c r="A1652">
        <v>470100</v>
      </c>
      <c r="B1652" t="s">
        <v>6202</v>
      </c>
      <c r="C1652">
        <v>11</v>
      </c>
    </row>
    <row r="1653" spans="1:3" x14ac:dyDescent="0.2">
      <c r="A1653">
        <v>470100</v>
      </c>
      <c r="B1653" t="s">
        <v>6203</v>
      </c>
      <c r="C1653">
        <v>2</v>
      </c>
    </row>
    <row r="1654" spans="1:3" x14ac:dyDescent="0.2">
      <c r="A1654">
        <v>480100</v>
      </c>
      <c r="B1654" t="s">
        <v>6204</v>
      </c>
      <c r="C1654">
        <v>1</v>
      </c>
    </row>
    <row r="1655" spans="1:3" x14ac:dyDescent="0.2">
      <c r="A1655">
        <v>480100</v>
      </c>
      <c r="B1655" t="s">
        <v>14</v>
      </c>
      <c r="C1655">
        <v>2</v>
      </c>
    </row>
    <row r="1656" spans="1:3" x14ac:dyDescent="0.2">
      <c r="A1656">
        <v>480100</v>
      </c>
      <c r="B1656" t="s">
        <v>18</v>
      </c>
      <c r="C1656">
        <v>1</v>
      </c>
    </row>
    <row r="1657" spans="1:3" x14ac:dyDescent="0.2">
      <c r="A1657">
        <v>480100</v>
      </c>
      <c r="B1657" t="s">
        <v>30</v>
      </c>
      <c r="C1657">
        <v>40</v>
      </c>
    </row>
    <row r="1658" spans="1:3" x14ac:dyDescent="0.2">
      <c r="A1658">
        <v>480100</v>
      </c>
      <c r="B1658" t="s">
        <v>48</v>
      </c>
      <c r="C1658">
        <v>1</v>
      </c>
    </row>
    <row r="1659" spans="1:3" x14ac:dyDescent="0.2">
      <c r="A1659">
        <v>480100</v>
      </c>
      <c r="B1659" t="s">
        <v>6205</v>
      </c>
      <c r="C1659">
        <v>1</v>
      </c>
    </row>
    <row r="1660" spans="1:3" x14ac:dyDescent="0.2">
      <c r="A1660">
        <v>480100</v>
      </c>
      <c r="B1660" t="s">
        <v>6206</v>
      </c>
      <c r="C1660">
        <v>1</v>
      </c>
    </row>
    <row r="1661" spans="1:3" x14ac:dyDescent="0.2">
      <c r="A1661">
        <v>480100</v>
      </c>
      <c r="B1661" t="s">
        <v>52</v>
      </c>
      <c r="C1661">
        <v>21</v>
      </c>
    </row>
    <row r="1662" spans="1:3" x14ac:dyDescent="0.2">
      <c r="A1662">
        <v>480100</v>
      </c>
      <c r="B1662" t="s">
        <v>6207</v>
      </c>
      <c r="C1662">
        <v>2</v>
      </c>
    </row>
    <row r="1663" spans="1:3" x14ac:dyDescent="0.2">
      <c r="A1663">
        <v>480100</v>
      </c>
      <c r="B1663" t="s">
        <v>78</v>
      </c>
      <c r="C1663">
        <v>15</v>
      </c>
    </row>
    <row r="1664" spans="1:3" x14ac:dyDescent="0.2">
      <c r="A1664">
        <v>480100</v>
      </c>
      <c r="B1664" t="s">
        <v>86</v>
      </c>
      <c r="C1664">
        <v>1</v>
      </c>
    </row>
    <row r="1665" spans="1:3" x14ac:dyDescent="0.2">
      <c r="A1665">
        <v>480100</v>
      </c>
      <c r="B1665" t="s">
        <v>6208</v>
      </c>
      <c r="C1665">
        <v>1</v>
      </c>
    </row>
    <row r="1666" spans="1:3" x14ac:dyDescent="0.2">
      <c r="A1666">
        <v>480100</v>
      </c>
      <c r="B1666" t="s">
        <v>6209</v>
      </c>
      <c r="C1666">
        <v>1</v>
      </c>
    </row>
    <row r="1667" spans="1:3" x14ac:dyDescent="0.2">
      <c r="A1667">
        <v>480100</v>
      </c>
      <c r="B1667" t="s">
        <v>93</v>
      </c>
      <c r="C1667">
        <v>2</v>
      </c>
    </row>
    <row r="1668" spans="1:3" x14ac:dyDescent="0.2">
      <c r="A1668">
        <v>480100</v>
      </c>
      <c r="B1668" t="s">
        <v>6210</v>
      </c>
      <c r="C1668">
        <v>2</v>
      </c>
    </row>
    <row r="1669" spans="1:3" x14ac:dyDescent="0.2">
      <c r="A1669">
        <v>480100</v>
      </c>
      <c r="B1669" t="s">
        <v>6211</v>
      </c>
      <c r="C1669">
        <v>2</v>
      </c>
    </row>
    <row r="1670" spans="1:3" x14ac:dyDescent="0.2">
      <c r="A1670">
        <v>480100</v>
      </c>
      <c r="B1670" t="s">
        <v>234</v>
      </c>
      <c r="C1670">
        <v>4</v>
      </c>
    </row>
    <row r="1671" spans="1:3" x14ac:dyDescent="0.2">
      <c r="A1671">
        <v>480100</v>
      </c>
      <c r="B1671" t="s">
        <v>6212</v>
      </c>
      <c r="C1671">
        <v>1</v>
      </c>
    </row>
    <row r="1672" spans="1:3" x14ac:dyDescent="0.2">
      <c r="A1672">
        <v>480100</v>
      </c>
      <c r="B1672" t="s">
        <v>245</v>
      </c>
      <c r="C1672">
        <v>7</v>
      </c>
    </row>
    <row r="1673" spans="1:3" x14ac:dyDescent="0.2">
      <c r="A1673">
        <v>480100</v>
      </c>
      <c r="B1673" t="s">
        <v>6213</v>
      </c>
      <c r="C1673">
        <v>1</v>
      </c>
    </row>
    <row r="1674" spans="1:3" x14ac:dyDescent="0.2">
      <c r="A1674">
        <v>480100</v>
      </c>
      <c r="B1674" t="s">
        <v>251</v>
      </c>
      <c r="C1674">
        <v>4</v>
      </c>
    </row>
    <row r="1675" spans="1:3" x14ac:dyDescent="0.2">
      <c r="A1675">
        <v>480100</v>
      </c>
      <c r="B1675" t="s">
        <v>6214</v>
      </c>
      <c r="C1675">
        <v>1</v>
      </c>
    </row>
    <row r="1676" spans="1:3" x14ac:dyDescent="0.2">
      <c r="A1676">
        <v>480100</v>
      </c>
      <c r="B1676" t="s">
        <v>264</v>
      </c>
      <c r="C1676">
        <v>1</v>
      </c>
    </row>
    <row r="1677" spans="1:3" x14ac:dyDescent="0.2">
      <c r="A1677">
        <v>480100</v>
      </c>
      <c r="B1677" t="s">
        <v>268</v>
      </c>
      <c r="C1677">
        <v>15</v>
      </c>
    </row>
    <row r="1678" spans="1:3" x14ac:dyDescent="0.2">
      <c r="A1678">
        <v>480100</v>
      </c>
      <c r="B1678" t="s">
        <v>283</v>
      </c>
      <c r="C1678">
        <v>2</v>
      </c>
    </row>
    <row r="1679" spans="1:3" x14ac:dyDescent="0.2">
      <c r="A1679">
        <v>480100</v>
      </c>
      <c r="B1679" t="s">
        <v>6215</v>
      </c>
      <c r="C1679">
        <v>1</v>
      </c>
    </row>
    <row r="1680" spans="1:3" x14ac:dyDescent="0.2">
      <c r="A1680">
        <v>480100</v>
      </c>
      <c r="B1680" t="s">
        <v>5883</v>
      </c>
      <c r="C1680">
        <v>1</v>
      </c>
    </row>
    <row r="1681" spans="1:3" x14ac:dyDescent="0.2">
      <c r="A1681">
        <v>480100</v>
      </c>
      <c r="B1681" t="s">
        <v>6216</v>
      </c>
      <c r="C1681">
        <v>1</v>
      </c>
    </row>
    <row r="1682" spans="1:3" x14ac:dyDescent="0.2">
      <c r="A1682">
        <v>480100</v>
      </c>
      <c r="B1682" t="s">
        <v>355</v>
      </c>
      <c r="C1682">
        <v>1</v>
      </c>
    </row>
    <row r="1683" spans="1:3" x14ac:dyDescent="0.2">
      <c r="A1683">
        <v>480100</v>
      </c>
      <c r="B1683" t="s">
        <v>365</v>
      </c>
      <c r="C1683">
        <v>7</v>
      </c>
    </row>
    <row r="1684" spans="1:3" x14ac:dyDescent="0.2">
      <c r="A1684">
        <v>480100</v>
      </c>
      <c r="B1684" t="s">
        <v>6217</v>
      </c>
      <c r="C1684">
        <v>1</v>
      </c>
    </row>
    <row r="1685" spans="1:3" x14ac:dyDescent="0.2">
      <c r="A1685">
        <v>480100</v>
      </c>
      <c r="B1685" t="s">
        <v>409</v>
      </c>
      <c r="C1685">
        <v>9</v>
      </c>
    </row>
    <row r="1686" spans="1:3" x14ac:dyDescent="0.2">
      <c r="A1686">
        <v>480100</v>
      </c>
      <c r="B1686" t="s">
        <v>6218</v>
      </c>
      <c r="C1686">
        <v>2</v>
      </c>
    </row>
    <row r="1687" spans="1:3" x14ac:dyDescent="0.2">
      <c r="A1687">
        <v>480100</v>
      </c>
      <c r="B1687" t="s">
        <v>427</v>
      </c>
      <c r="C1687">
        <v>1</v>
      </c>
    </row>
    <row r="1688" spans="1:3" x14ac:dyDescent="0.2">
      <c r="A1688">
        <v>480100</v>
      </c>
      <c r="B1688" t="s">
        <v>6219</v>
      </c>
      <c r="C1688">
        <v>1</v>
      </c>
    </row>
    <row r="1689" spans="1:3" x14ac:dyDescent="0.2">
      <c r="A1689">
        <v>480100</v>
      </c>
      <c r="B1689" t="s">
        <v>6220</v>
      </c>
      <c r="C1689">
        <v>9</v>
      </c>
    </row>
    <row r="1690" spans="1:3" x14ac:dyDescent="0.2">
      <c r="A1690">
        <v>480100</v>
      </c>
      <c r="B1690" t="s">
        <v>526</v>
      </c>
      <c r="C1690">
        <v>9</v>
      </c>
    </row>
    <row r="1691" spans="1:3" x14ac:dyDescent="0.2">
      <c r="A1691">
        <v>480100</v>
      </c>
      <c r="B1691" t="s">
        <v>6221</v>
      </c>
      <c r="C1691">
        <v>1</v>
      </c>
    </row>
    <row r="1692" spans="1:3" x14ac:dyDescent="0.2">
      <c r="A1692">
        <v>480100</v>
      </c>
      <c r="B1692" t="s">
        <v>6222</v>
      </c>
      <c r="C1692">
        <v>1</v>
      </c>
    </row>
    <row r="1693" spans="1:3" x14ac:dyDescent="0.2">
      <c r="A1693">
        <v>480100</v>
      </c>
      <c r="B1693" t="s">
        <v>6223</v>
      </c>
      <c r="C1693">
        <v>2</v>
      </c>
    </row>
    <row r="1694" spans="1:3" x14ac:dyDescent="0.2">
      <c r="A1694">
        <v>480100</v>
      </c>
      <c r="B1694" t="s">
        <v>599</v>
      </c>
      <c r="C1694">
        <v>3</v>
      </c>
    </row>
    <row r="1695" spans="1:3" x14ac:dyDescent="0.2">
      <c r="A1695">
        <v>480100</v>
      </c>
      <c r="B1695" t="s">
        <v>6224</v>
      </c>
      <c r="C1695">
        <v>1</v>
      </c>
    </row>
    <row r="1696" spans="1:3" x14ac:dyDescent="0.2">
      <c r="A1696">
        <v>480100</v>
      </c>
      <c r="B1696" t="s">
        <v>659</v>
      </c>
      <c r="C1696">
        <v>3</v>
      </c>
    </row>
    <row r="1697" spans="1:3" x14ac:dyDescent="0.2">
      <c r="A1697">
        <v>480100</v>
      </c>
      <c r="B1697" t="s">
        <v>6225</v>
      </c>
      <c r="C1697">
        <v>1</v>
      </c>
    </row>
    <row r="1698" spans="1:3" x14ac:dyDescent="0.2">
      <c r="A1698">
        <v>480100</v>
      </c>
      <c r="B1698" t="s">
        <v>671</v>
      </c>
      <c r="C1698">
        <v>13</v>
      </c>
    </row>
    <row r="1699" spans="1:3" x14ac:dyDescent="0.2">
      <c r="A1699">
        <v>480100</v>
      </c>
      <c r="B1699" t="s">
        <v>672</v>
      </c>
      <c r="C1699">
        <v>78</v>
      </c>
    </row>
    <row r="1700" spans="1:3" x14ac:dyDescent="0.2">
      <c r="A1700">
        <v>480100</v>
      </c>
      <c r="B1700" t="s">
        <v>6226</v>
      </c>
      <c r="C1700">
        <v>2</v>
      </c>
    </row>
    <row r="1701" spans="1:3" x14ac:dyDescent="0.2">
      <c r="A1701">
        <v>480100</v>
      </c>
      <c r="B1701" t="s">
        <v>675</v>
      </c>
      <c r="C1701">
        <v>1</v>
      </c>
    </row>
    <row r="1702" spans="1:3" x14ac:dyDescent="0.2">
      <c r="A1702">
        <v>480100</v>
      </c>
      <c r="B1702" t="s">
        <v>6227</v>
      </c>
      <c r="C1702">
        <v>1</v>
      </c>
    </row>
    <row r="1703" spans="1:3" x14ac:dyDescent="0.2">
      <c r="A1703">
        <v>480100</v>
      </c>
      <c r="B1703" t="s">
        <v>704</v>
      </c>
      <c r="C1703">
        <v>1</v>
      </c>
    </row>
    <row r="1704" spans="1:3" x14ac:dyDescent="0.2">
      <c r="A1704">
        <v>480100</v>
      </c>
      <c r="B1704" t="s">
        <v>708</v>
      </c>
      <c r="C1704">
        <v>20</v>
      </c>
    </row>
    <row r="1705" spans="1:3" x14ac:dyDescent="0.2">
      <c r="A1705">
        <v>480100</v>
      </c>
      <c r="B1705" t="s">
        <v>710</v>
      </c>
      <c r="C1705">
        <v>7</v>
      </c>
    </row>
    <row r="1706" spans="1:3" x14ac:dyDescent="0.2">
      <c r="A1706">
        <v>480100</v>
      </c>
      <c r="B1706" t="s">
        <v>6228</v>
      </c>
      <c r="C1706">
        <v>2</v>
      </c>
    </row>
    <row r="1707" spans="1:3" x14ac:dyDescent="0.2">
      <c r="A1707">
        <v>480100</v>
      </c>
      <c r="B1707" t="s">
        <v>6229</v>
      </c>
      <c r="C1707">
        <v>1</v>
      </c>
    </row>
    <row r="1708" spans="1:3" x14ac:dyDescent="0.2">
      <c r="A1708">
        <v>480100</v>
      </c>
      <c r="B1708" t="s">
        <v>753</v>
      </c>
      <c r="C1708">
        <v>24</v>
      </c>
    </row>
    <row r="1709" spans="1:3" x14ac:dyDescent="0.2">
      <c r="A1709">
        <v>480100</v>
      </c>
      <c r="B1709" t="s">
        <v>6230</v>
      </c>
      <c r="C1709">
        <v>1</v>
      </c>
    </row>
    <row r="1710" spans="1:3" x14ac:dyDescent="0.2">
      <c r="A1710">
        <v>480100</v>
      </c>
      <c r="B1710" t="s">
        <v>6231</v>
      </c>
      <c r="C1710">
        <v>2</v>
      </c>
    </row>
    <row r="1711" spans="1:3" x14ac:dyDescent="0.2">
      <c r="A1711">
        <v>480100</v>
      </c>
      <c r="B1711" t="s">
        <v>849</v>
      </c>
      <c r="C1711">
        <v>24</v>
      </c>
    </row>
    <row r="1712" spans="1:3" x14ac:dyDescent="0.2">
      <c r="A1712">
        <v>480100</v>
      </c>
      <c r="B1712" t="s">
        <v>850</v>
      </c>
      <c r="C1712">
        <v>2</v>
      </c>
    </row>
    <row r="1713" spans="1:3" x14ac:dyDescent="0.2">
      <c r="A1713">
        <v>480100</v>
      </c>
      <c r="B1713" t="s">
        <v>851</v>
      </c>
      <c r="C1713">
        <v>4</v>
      </c>
    </row>
    <row r="1714" spans="1:3" x14ac:dyDescent="0.2">
      <c r="A1714">
        <v>480100</v>
      </c>
      <c r="B1714" t="s">
        <v>863</v>
      </c>
      <c r="C1714">
        <v>1</v>
      </c>
    </row>
    <row r="1715" spans="1:3" x14ac:dyDescent="0.2">
      <c r="A1715">
        <v>480100</v>
      </c>
      <c r="B1715" t="s">
        <v>876</v>
      </c>
      <c r="C1715">
        <v>1</v>
      </c>
    </row>
    <row r="1716" spans="1:3" x14ac:dyDescent="0.2">
      <c r="A1716">
        <v>480100</v>
      </c>
      <c r="B1716" t="s">
        <v>6232</v>
      </c>
      <c r="C1716">
        <v>2</v>
      </c>
    </row>
    <row r="1717" spans="1:3" x14ac:dyDescent="0.2">
      <c r="A1717">
        <v>480100</v>
      </c>
      <c r="B1717" t="s">
        <v>912</v>
      </c>
      <c r="C1717">
        <v>15</v>
      </c>
    </row>
    <row r="1718" spans="1:3" x14ac:dyDescent="0.2">
      <c r="A1718">
        <v>480100</v>
      </c>
      <c r="B1718" t="s">
        <v>6233</v>
      </c>
      <c r="C1718">
        <v>1</v>
      </c>
    </row>
    <row r="1719" spans="1:3" x14ac:dyDescent="0.2">
      <c r="A1719">
        <v>480100</v>
      </c>
      <c r="B1719" t="s">
        <v>925</v>
      </c>
      <c r="C1719">
        <v>19</v>
      </c>
    </row>
    <row r="1720" spans="1:3" x14ac:dyDescent="0.2">
      <c r="A1720">
        <v>480100</v>
      </c>
      <c r="B1720" t="s">
        <v>6234</v>
      </c>
      <c r="C1720">
        <v>1</v>
      </c>
    </row>
    <row r="1721" spans="1:3" x14ac:dyDescent="0.2">
      <c r="A1721">
        <v>480100</v>
      </c>
      <c r="B1721" t="s">
        <v>6235</v>
      </c>
      <c r="C1721">
        <v>1</v>
      </c>
    </row>
    <row r="1722" spans="1:3" x14ac:dyDescent="0.2">
      <c r="A1722">
        <v>480100</v>
      </c>
      <c r="B1722" t="s">
        <v>947</v>
      </c>
      <c r="C1722">
        <v>46</v>
      </c>
    </row>
    <row r="1723" spans="1:3" x14ac:dyDescent="0.2">
      <c r="A1723">
        <v>480100</v>
      </c>
      <c r="B1723" t="s">
        <v>6236</v>
      </c>
      <c r="C1723">
        <v>1</v>
      </c>
    </row>
    <row r="1724" spans="1:3" x14ac:dyDescent="0.2">
      <c r="A1724">
        <v>480100</v>
      </c>
      <c r="B1724" t="s">
        <v>6237</v>
      </c>
      <c r="C1724">
        <v>4</v>
      </c>
    </row>
    <row r="1725" spans="1:3" x14ac:dyDescent="0.2">
      <c r="A1725">
        <v>480100</v>
      </c>
      <c r="B1725" t="s">
        <v>6238</v>
      </c>
      <c r="C1725">
        <v>1</v>
      </c>
    </row>
    <row r="1726" spans="1:3" x14ac:dyDescent="0.2">
      <c r="A1726">
        <v>480100</v>
      </c>
      <c r="B1726" t="s">
        <v>958</v>
      </c>
      <c r="C1726">
        <v>60</v>
      </c>
    </row>
    <row r="1727" spans="1:3" x14ac:dyDescent="0.2">
      <c r="A1727">
        <v>490100</v>
      </c>
      <c r="B1727">
        <v>3</v>
      </c>
      <c r="C1727">
        <v>1</v>
      </c>
    </row>
    <row r="1728" spans="1:3" x14ac:dyDescent="0.2">
      <c r="A1728">
        <v>490100</v>
      </c>
      <c r="B1728" t="s">
        <v>5741</v>
      </c>
      <c r="C1728">
        <v>1</v>
      </c>
    </row>
    <row r="1729" spans="1:3" x14ac:dyDescent="0.2">
      <c r="A1729">
        <v>490100</v>
      </c>
      <c r="B1729" t="s">
        <v>43</v>
      </c>
      <c r="C1729">
        <v>9</v>
      </c>
    </row>
    <row r="1730" spans="1:3" x14ac:dyDescent="0.2">
      <c r="A1730">
        <v>490100</v>
      </c>
      <c r="B1730" t="s">
        <v>44</v>
      </c>
      <c r="C1730">
        <v>33</v>
      </c>
    </row>
    <row r="1731" spans="1:3" x14ac:dyDescent="0.2">
      <c r="A1731">
        <v>490100</v>
      </c>
      <c r="B1731" t="s">
        <v>91</v>
      </c>
      <c r="C1731">
        <v>1</v>
      </c>
    </row>
    <row r="1732" spans="1:3" x14ac:dyDescent="0.2">
      <c r="A1732">
        <v>490100</v>
      </c>
      <c r="B1732" t="s">
        <v>6239</v>
      </c>
      <c r="C1732">
        <v>5</v>
      </c>
    </row>
    <row r="1733" spans="1:3" x14ac:dyDescent="0.2">
      <c r="A1733">
        <v>490100</v>
      </c>
      <c r="B1733" t="s">
        <v>138</v>
      </c>
      <c r="C1733">
        <v>3</v>
      </c>
    </row>
    <row r="1734" spans="1:3" x14ac:dyDescent="0.2">
      <c r="A1734">
        <v>490100</v>
      </c>
      <c r="B1734" t="s">
        <v>145</v>
      </c>
      <c r="C1734">
        <v>3</v>
      </c>
    </row>
    <row r="1735" spans="1:3" x14ac:dyDescent="0.2">
      <c r="A1735">
        <v>490100</v>
      </c>
      <c r="B1735" t="s">
        <v>148</v>
      </c>
      <c r="C1735">
        <v>1</v>
      </c>
    </row>
    <row r="1736" spans="1:3" x14ac:dyDescent="0.2">
      <c r="A1736">
        <v>490100</v>
      </c>
      <c r="B1736" t="s">
        <v>157</v>
      </c>
      <c r="C1736">
        <v>1</v>
      </c>
    </row>
    <row r="1737" spans="1:3" x14ac:dyDescent="0.2">
      <c r="A1737">
        <v>490100</v>
      </c>
      <c r="B1737" t="s">
        <v>171</v>
      </c>
      <c r="C1737">
        <v>3</v>
      </c>
    </row>
    <row r="1738" spans="1:3" x14ac:dyDescent="0.2">
      <c r="A1738">
        <v>490100</v>
      </c>
      <c r="B1738" t="s">
        <v>6240</v>
      </c>
      <c r="C1738">
        <v>2</v>
      </c>
    </row>
    <row r="1739" spans="1:3" x14ac:dyDescent="0.2">
      <c r="A1739">
        <v>490100</v>
      </c>
      <c r="B1739" t="s">
        <v>175</v>
      </c>
      <c r="C1739">
        <v>1</v>
      </c>
    </row>
    <row r="1740" spans="1:3" x14ac:dyDescent="0.2">
      <c r="A1740">
        <v>490100</v>
      </c>
      <c r="B1740" t="s">
        <v>187</v>
      </c>
      <c r="C1740">
        <v>24</v>
      </c>
    </row>
    <row r="1741" spans="1:3" x14ac:dyDescent="0.2">
      <c r="A1741">
        <v>490100</v>
      </c>
      <c r="B1741" t="s">
        <v>194</v>
      </c>
      <c r="C1741">
        <v>1</v>
      </c>
    </row>
    <row r="1742" spans="1:3" x14ac:dyDescent="0.2">
      <c r="A1742">
        <v>490100</v>
      </c>
      <c r="B1742" t="s">
        <v>212</v>
      </c>
      <c r="C1742">
        <v>17</v>
      </c>
    </row>
    <row r="1743" spans="1:3" x14ac:dyDescent="0.2">
      <c r="A1743">
        <v>490100</v>
      </c>
      <c r="B1743" t="s">
        <v>6241</v>
      </c>
      <c r="C1743">
        <v>1</v>
      </c>
    </row>
    <row r="1744" spans="1:3" x14ac:dyDescent="0.2">
      <c r="A1744">
        <v>490100</v>
      </c>
      <c r="B1744" t="s">
        <v>236</v>
      </c>
      <c r="C1744">
        <v>1</v>
      </c>
    </row>
    <row r="1745" spans="1:3" x14ac:dyDescent="0.2">
      <c r="A1745">
        <v>490100</v>
      </c>
      <c r="B1745" t="s">
        <v>5427</v>
      </c>
      <c r="C1745">
        <v>1</v>
      </c>
    </row>
    <row r="1746" spans="1:3" x14ac:dyDescent="0.2">
      <c r="A1746">
        <v>490100</v>
      </c>
      <c r="B1746" t="s">
        <v>246</v>
      </c>
      <c r="C1746">
        <v>13</v>
      </c>
    </row>
    <row r="1747" spans="1:3" x14ac:dyDescent="0.2">
      <c r="A1747">
        <v>490100</v>
      </c>
      <c r="B1747" t="s">
        <v>6242</v>
      </c>
      <c r="C1747">
        <v>1</v>
      </c>
    </row>
    <row r="1748" spans="1:3" x14ac:dyDescent="0.2">
      <c r="A1748">
        <v>490100</v>
      </c>
      <c r="B1748" t="s">
        <v>250</v>
      </c>
      <c r="C1748">
        <v>1</v>
      </c>
    </row>
    <row r="1749" spans="1:3" x14ac:dyDescent="0.2">
      <c r="A1749">
        <v>490100</v>
      </c>
      <c r="B1749" t="s">
        <v>6243</v>
      </c>
      <c r="C1749">
        <v>1</v>
      </c>
    </row>
    <row r="1750" spans="1:3" x14ac:dyDescent="0.2">
      <c r="A1750">
        <v>490100</v>
      </c>
      <c r="B1750" t="s">
        <v>6244</v>
      </c>
      <c r="C1750">
        <v>1</v>
      </c>
    </row>
    <row r="1751" spans="1:3" x14ac:dyDescent="0.2">
      <c r="A1751">
        <v>490100</v>
      </c>
      <c r="B1751" t="s">
        <v>264</v>
      </c>
      <c r="C1751">
        <v>3</v>
      </c>
    </row>
    <row r="1752" spans="1:3" x14ac:dyDescent="0.2">
      <c r="A1752">
        <v>490100</v>
      </c>
      <c r="B1752" t="s">
        <v>6148</v>
      </c>
      <c r="C1752">
        <v>1</v>
      </c>
    </row>
    <row r="1753" spans="1:3" x14ac:dyDescent="0.2">
      <c r="A1753">
        <v>490100</v>
      </c>
      <c r="B1753" t="s">
        <v>6245</v>
      </c>
      <c r="C1753">
        <v>1</v>
      </c>
    </row>
    <row r="1754" spans="1:3" x14ac:dyDescent="0.2">
      <c r="A1754">
        <v>490100</v>
      </c>
      <c r="B1754" t="s">
        <v>310</v>
      </c>
      <c r="C1754">
        <v>1</v>
      </c>
    </row>
    <row r="1755" spans="1:3" x14ac:dyDescent="0.2">
      <c r="A1755">
        <v>490100</v>
      </c>
      <c r="B1755" t="s">
        <v>5431</v>
      </c>
      <c r="C1755">
        <v>1</v>
      </c>
    </row>
    <row r="1756" spans="1:3" x14ac:dyDescent="0.2">
      <c r="A1756">
        <v>490100</v>
      </c>
      <c r="B1756" t="s">
        <v>336</v>
      </c>
      <c r="C1756">
        <v>1</v>
      </c>
    </row>
    <row r="1757" spans="1:3" x14ac:dyDescent="0.2">
      <c r="A1757">
        <v>490100</v>
      </c>
      <c r="B1757" t="s">
        <v>337</v>
      </c>
      <c r="C1757">
        <v>19</v>
      </c>
    </row>
    <row r="1758" spans="1:3" x14ac:dyDescent="0.2">
      <c r="A1758">
        <v>490100</v>
      </c>
      <c r="B1758" t="s">
        <v>6246</v>
      </c>
      <c r="C1758">
        <v>3</v>
      </c>
    </row>
    <row r="1759" spans="1:3" x14ac:dyDescent="0.2">
      <c r="A1759">
        <v>490100</v>
      </c>
      <c r="B1759" t="s">
        <v>6247</v>
      </c>
      <c r="C1759">
        <v>1</v>
      </c>
    </row>
    <row r="1760" spans="1:3" x14ac:dyDescent="0.2">
      <c r="A1760">
        <v>490100</v>
      </c>
      <c r="B1760" t="s">
        <v>6248</v>
      </c>
      <c r="C1760">
        <v>1</v>
      </c>
    </row>
    <row r="1761" spans="1:3" x14ac:dyDescent="0.2">
      <c r="A1761">
        <v>490100</v>
      </c>
      <c r="B1761" t="s">
        <v>403</v>
      </c>
      <c r="C1761">
        <v>12</v>
      </c>
    </row>
    <row r="1762" spans="1:3" x14ac:dyDescent="0.2">
      <c r="A1762">
        <v>490100</v>
      </c>
      <c r="B1762" t="s">
        <v>429</v>
      </c>
      <c r="C1762">
        <v>3</v>
      </c>
    </row>
    <row r="1763" spans="1:3" x14ac:dyDescent="0.2">
      <c r="A1763">
        <v>490100</v>
      </c>
      <c r="B1763" t="s">
        <v>434</v>
      </c>
      <c r="C1763">
        <v>8</v>
      </c>
    </row>
    <row r="1764" spans="1:3" x14ac:dyDescent="0.2">
      <c r="A1764">
        <v>490100</v>
      </c>
      <c r="B1764" t="s">
        <v>451</v>
      </c>
      <c r="C1764">
        <v>1</v>
      </c>
    </row>
    <row r="1765" spans="1:3" x14ac:dyDescent="0.2">
      <c r="A1765">
        <v>490100</v>
      </c>
      <c r="B1765" t="s">
        <v>6249</v>
      </c>
      <c r="C1765">
        <v>1</v>
      </c>
    </row>
    <row r="1766" spans="1:3" x14ac:dyDescent="0.2">
      <c r="A1766">
        <v>490100</v>
      </c>
      <c r="B1766" t="s">
        <v>6250</v>
      </c>
      <c r="C1766">
        <v>1</v>
      </c>
    </row>
    <row r="1767" spans="1:3" x14ac:dyDescent="0.2">
      <c r="A1767">
        <v>490100</v>
      </c>
      <c r="B1767" t="s">
        <v>485</v>
      </c>
      <c r="C1767">
        <v>8</v>
      </c>
    </row>
    <row r="1768" spans="1:3" x14ac:dyDescent="0.2">
      <c r="A1768">
        <v>490100</v>
      </c>
      <c r="B1768" t="s">
        <v>6251</v>
      </c>
      <c r="C1768">
        <v>1</v>
      </c>
    </row>
    <row r="1769" spans="1:3" x14ac:dyDescent="0.2">
      <c r="A1769">
        <v>490100</v>
      </c>
      <c r="B1769" t="s">
        <v>6252</v>
      </c>
      <c r="C1769">
        <v>3</v>
      </c>
    </row>
    <row r="1770" spans="1:3" x14ac:dyDescent="0.2">
      <c r="A1770">
        <v>490100</v>
      </c>
      <c r="B1770" t="s">
        <v>6253</v>
      </c>
      <c r="C1770">
        <v>1</v>
      </c>
    </row>
    <row r="1771" spans="1:3" x14ac:dyDescent="0.2">
      <c r="A1771">
        <v>490100</v>
      </c>
      <c r="B1771" t="s">
        <v>6254</v>
      </c>
      <c r="C1771">
        <v>1</v>
      </c>
    </row>
    <row r="1772" spans="1:3" x14ac:dyDescent="0.2">
      <c r="A1772">
        <v>490100</v>
      </c>
      <c r="B1772" t="s">
        <v>6255</v>
      </c>
      <c r="C1772">
        <v>1</v>
      </c>
    </row>
    <row r="1773" spans="1:3" x14ac:dyDescent="0.2">
      <c r="A1773">
        <v>490100</v>
      </c>
      <c r="B1773" t="s">
        <v>5757</v>
      </c>
      <c r="C1773">
        <v>1</v>
      </c>
    </row>
    <row r="1774" spans="1:3" x14ac:dyDescent="0.2">
      <c r="A1774">
        <v>490100</v>
      </c>
      <c r="B1774" t="s">
        <v>575</v>
      </c>
      <c r="C1774">
        <v>3</v>
      </c>
    </row>
    <row r="1775" spans="1:3" x14ac:dyDescent="0.2">
      <c r="A1775">
        <v>490100</v>
      </c>
      <c r="B1775" t="s">
        <v>6256</v>
      </c>
      <c r="C1775">
        <v>2</v>
      </c>
    </row>
    <row r="1776" spans="1:3" x14ac:dyDescent="0.2">
      <c r="A1776">
        <v>490100</v>
      </c>
      <c r="B1776" t="s">
        <v>586</v>
      </c>
      <c r="C1776">
        <v>1</v>
      </c>
    </row>
    <row r="1777" spans="1:3" x14ac:dyDescent="0.2">
      <c r="A1777">
        <v>490100</v>
      </c>
      <c r="B1777" t="s">
        <v>5447</v>
      </c>
      <c r="C1777">
        <v>1</v>
      </c>
    </row>
    <row r="1778" spans="1:3" x14ac:dyDescent="0.2">
      <c r="A1778">
        <v>490100</v>
      </c>
      <c r="B1778" t="s">
        <v>623</v>
      </c>
      <c r="C1778">
        <v>2</v>
      </c>
    </row>
    <row r="1779" spans="1:3" x14ac:dyDescent="0.2">
      <c r="A1779">
        <v>490100</v>
      </c>
      <c r="B1779" t="s">
        <v>5844</v>
      </c>
      <c r="C1779">
        <v>4</v>
      </c>
    </row>
    <row r="1780" spans="1:3" x14ac:dyDescent="0.2">
      <c r="A1780">
        <v>490100</v>
      </c>
      <c r="B1780" t="s">
        <v>5845</v>
      </c>
      <c r="C1780">
        <v>5</v>
      </c>
    </row>
    <row r="1781" spans="1:3" x14ac:dyDescent="0.2">
      <c r="A1781">
        <v>490100</v>
      </c>
      <c r="B1781" t="s">
        <v>628</v>
      </c>
      <c r="C1781">
        <v>1</v>
      </c>
    </row>
    <row r="1782" spans="1:3" x14ac:dyDescent="0.2">
      <c r="A1782">
        <v>490100</v>
      </c>
      <c r="B1782" t="s">
        <v>5451</v>
      </c>
      <c r="C1782">
        <v>4</v>
      </c>
    </row>
    <row r="1783" spans="1:3" x14ac:dyDescent="0.2">
      <c r="A1783">
        <v>490100</v>
      </c>
      <c r="B1783" t="s">
        <v>5453</v>
      </c>
      <c r="C1783">
        <v>2</v>
      </c>
    </row>
    <row r="1784" spans="1:3" x14ac:dyDescent="0.2">
      <c r="A1784">
        <v>490100</v>
      </c>
      <c r="B1784" t="s">
        <v>635</v>
      </c>
      <c r="C1784">
        <v>2</v>
      </c>
    </row>
    <row r="1785" spans="1:3" x14ac:dyDescent="0.2">
      <c r="A1785">
        <v>490100</v>
      </c>
      <c r="B1785" t="s">
        <v>6070</v>
      </c>
      <c r="C1785">
        <v>2</v>
      </c>
    </row>
    <row r="1786" spans="1:3" x14ac:dyDescent="0.2">
      <c r="A1786">
        <v>490100</v>
      </c>
      <c r="B1786" t="s">
        <v>656</v>
      </c>
      <c r="C1786">
        <v>66</v>
      </c>
    </row>
    <row r="1787" spans="1:3" x14ac:dyDescent="0.2">
      <c r="A1787">
        <v>490100</v>
      </c>
      <c r="B1787" t="s">
        <v>657</v>
      </c>
      <c r="C1787">
        <v>4</v>
      </c>
    </row>
    <row r="1788" spans="1:3" x14ac:dyDescent="0.2">
      <c r="A1788">
        <v>490100</v>
      </c>
      <c r="B1788" t="s">
        <v>6257</v>
      </c>
      <c r="C1788">
        <v>1</v>
      </c>
    </row>
    <row r="1789" spans="1:3" x14ac:dyDescent="0.2">
      <c r="A1789">
        <v>490100</v>
      </c>
      <c r="B1789" t="s">
        <v>758</v>
      </c>
      <c r="C1789">
        <v>1</v>
      </c>
    </row>
    <row r="1790" spans="1:3" x14ac:dyDescent="0.2">
      <c r="A1790">
        <v>490100</v>
      </c>
      <c r="B1790" t="s">
        <v>761</v>
      </c>
      <c r="C1790">
        <v>6</v>
      </c>
    </row>
    <row r="1791" spans="1:3" x14ac:dyDescent="0.2">
      <c r="A1791">
        <v>490100</v>
      </c>
      <c r="B1791" t="s">
        <v>6258</v>
      </c>
      <c r="C1791">
        <v>7</v>
      </c>
    </row>
    <row r="1792" spans="1:3" x14ac:dyDescent="0.2">
      <c r="A1792">
        <v>490100</v>
      </c>
      <c r="B1792" t="s">
        <v>819</v>
      </c>
      <c r="C1792">
        <v>1</v>
      </c>
    </row>
    <row r="1793" spans="1:3" x14ac:dyDescent="0.2">
      <c r="A1793">
        <v>490100</v>
      </c>
      <c r="B1793" t="s">
        <v>6259</v>
      </c>
      <c r="C1793">
        <v>1</v>
      </c>
    </row>
    <row r="1794" spans="1:3" x14ac:dyDescent="0.2">
      <c r="A1794">
        <v>490100</v>
      </c>
      <c r="B1794" t="s">
        <v>6260</v>
      </c>
      <c r="C1794">
        <v>2</v>
      </c>
    </row>
    <row r="1795" spans="1:3" x14ac:dyDescent="0.2">
      <c r="A1795">
        <v>490100</v>
      </c>
      <c r="B1795" t="s">
        <v>6261</v>
      </c>
      <c r="C1795">
        <v>2</v>
      </c>
    </row>
    <row r="1796" spans="1:3" x14ac:dyDescent="0.2">
      <c r="A1796">
        <v>490100</v>
      </c>
      <c r="B1796" t="s">
        <v>885</v>
      </c>
      <c r="C1796">
        <v>1</v>
      </c>
    </row>
    <row r="1797" spans="1:3" x14ac:dyDescent="0.2">
      <c r="A1797">
        <v>490100</v>
      </c>
      <c r="B1797" t="s">
        <v>893</v>
      </c>
      <c r="C1797">
        <v>1</v>
      </c>
    </row>
    <row r="1798" spans="1:3" x14ac:dyDescent="0.2">
      <c r="A1798">
        <v>490100</v>
      </c>
      <c r="B1798" t="s">
        <v>5773</v>
      </c>
      <c r="C1798">
        <v>1</v>
      </c>
    </row>
    <row r="1799" spans="1:3" x14ac:dyDescent="0.2">
      <c r="A1799">
        <v>490100</v>
      </c>
      <c r="B1799" t="s">
        <v>5774</v>
      </c>
      <c r="C1799">
        <v>1</v>
      </c>
    </row>
    <row r="1800" spans="1:3" x14ac:dyDescent="0.2">
      <c r="A1800">
        <v>490100</v>
      </c>
      <c r="B1800" t="s">
        <v>935</v>
      </c>
      <c r="C1800">
        <v>1</v>
      </c>
    </row>
    <row r="1801" spans="1:3" x14ac:dyDescent="0.2">
      <c r="A1801">
        <v>490100</v>
      </c>
      <c r="B1801" t="s">
        <v>5628</v>
      </c>
      <c r="C1801">
        <v>1</v>
      </c>
    </row>
    <row r="1802" spans="1:3" x14ac:dyDescent="0.2">
      <c r="A1802">
        <v>490100</v>
      </c>
      <c r="B1802" t="s">
        <v>6091</v>
      </c>
      <c r="C1802">
        <v>1</v>
      </c>
    </row>
    <row r="1803" spans="1:3" x14ac:dyDescent="0.2">
      <c r="A1803">
        <v>490100</v>
      </c>
      <c r="B1803" t="s">
        <v>949</v>
      </c>
      <c r="C1803">
        <v>1</v>
      </c>
    </row>
    <row r="1804" spans="1:3" x14ac:dyDescent="0.2">
      <c r="A1804">
        <v>510100</v>
      </c>
      <c r="B1804" s="15">
        <v>37781</v>
      </c>
      <c r="C1804">
        <v>1</v>
      </c>
    </row>
    <row r="1805" spans="1:3" x14ac:dyDescent="0.2">
      <c r="A1805">
        <v>510100</v>
      </c>
      <c r="B1805" t="s">
        <v>13</v>
      </c>
      <c r="C1805">
        <v>1</v>
      </c>
    </row>
    <row r="1806" spans="1:3" x14ac:dyDescent="0.2">
      <c r="A1806">
        <v>510100</v>
      </c>
      <c r="B1806" t="s">
        <v>6262</v>
      </c>
      <c r="C1806">
        <v>1</v>
      </c>
    </row>
    <row r="1807" spans="1:3" x14ac:dyDescent="0.2">
      <c r="A1807">
        <v>510100</v>
      </c>
      <c r="B1807" t="s">
        <v>6263</v>
      </c>
      <c r="C1807">
        <v>1</v>
      </c>
    </row>
    <row r="1808" spans="1:3" x14ac:dyDescent="0.2">
      <c r="A1808">
        <v>510100</v>
      </c>
      <c r="B1808" t="s">
        <v>6264</v>
      </c>
      <c r="C1808">
        <v>1</v>
      </c>
    </row>
    <row r="1809" spans="1:3" x14ac:dyDescent="0.2">
      <c r="A1809">
        <v>510100</v>
      </c>
      <c r="B1809" t="s">
        <v>86</v>
      </c>
      <c r="C1809">
        <v>1</v>
      </c>
    </row>
    <row r="1810" spans="1:3" x14ac:dyDescent="0.2">
      <c r="A1810">
        <v>510100</v>
      </c>
      <c r="B1810" t="s">
        <v>91</v>
      </c>
      <c r="C1810">
        <v>2</v>
      </c>
    </row>
    <row r="1811" spans="1:3" x14ac:dyDescent="0.2">
      <c r="A1811">
        <v>510100</v>
      </c>
      <c r="B1811" t="s">
        <v>96</v>
      </c>
      <c r="C1811">
        <v>16</v>
      </c>
    </row>
    <row r="1812" spans="1:3" x14ac:dyDescent="0.2">
      <c r="A1812">
        <v>510100</v>
      </c>
      <c r="B1812" t="s">
        <v>6265</v>
      </c>
      <c r="C1812">
        <v>1</v>
      </c>
    </row>
    <row r="1813" spans="1:3" x14ac:dyDescent="0.2">
      <c r="A1813">
        <v>510100</v>
      </c>
      <c r="B1813" t="s">
        <v>236</v>
      </c>
      <c r="C1813">
        <v>1</v>
      </c>
    </row>
    <row r="1814" spans="1:3" x14ac:dyDescent="0.2">
      <c r="A1814">
        <v>510100</v>
      </c>
      <c r="B1814" t="s">
        <v>6266</v>
      </c>
      <c r="C1814">
        <v>6</v>
      </c>
    </row>
    <row r="1815" spans="1:3" x14ac:dyDescent="0.2">
      <c r="A1815">
        <v>510100</v>
      </c>
      <c r="B1815" t="s">
        <v>265</v>
      </c>
      <c r="C1815">
        <v>1</v>
      </c>
    </row>
    <row r="1816" spans="1:3" x14ac:dyDescent="0.2">
      <c r="A1816">
        <v>510100</v>
      </c>
      <c r="B1816" t="s">
        <v>6267</v>
      </c>
      <c r="C1816">
        <v>1</v>
      </c>
    </row>
    <row r="1817" spans="1:3" x14ac:dyDescent="0.2">
      <c r="A1817">
        <v>510100</v>
      </c>
      <c r="B1817" t="s">
        <v>309</v>
      </c>
      <c r="C1817">
        <v>1</v>
      </c>
    </row>
    <row r="1818" spans="1:3" x14ac:dyDescent="0.2">
      <c r="A1818">
        <v>510100</v>
      </c>
      <c r="B1818" t="s">
        <v>310</v>
      </c>
      <c r="C1818">
        <v>2</v>
      </c>
    </row>
    <row r="1819" spans="1:3" x14ac:dyDescent="0.2">
      <c r="A1819">
        <v>510100</v>
      </c>
      <c r="B1819" t="s">
        <v>315</v>
      </c>
      <c r="C1819">
        <v>3</v>
      </c>
    </row>
    <row r="1820" spans="1:3" x14ac:dyDescent="0.2">
      <c r="A1820">
        <v>510100</v>
      </c>
      <c r="B1820" t="s">
        <v>337</v>
      </c>
      <c r="C1820">
        <v>1</v>
      </c>
    </row>
    <row r="1821" spans="1:3" x14ac:dyDescent="0.2">
      <c r="A1821">
        <v>510100</v>
      </c>
      <c r="B1821" t="s">
        <v>6268</v>
      </c>
      <c r="C1821">
        <v>1</v>
      </c>
    </row>
    <row r="1822" spans="1:3" x14ac:dyDescent="0.2">
      <c r="A1822">
        <v>510100</v>
      </c>
      <c r="B1822" t="s">
        <v>6269</v>
      </c>
      <c r="C1822">
        <v>4</v>
      </c>
    </row>
    <row r="1823" spans="1:3" x14ac:dyDescent="0.2">
      <c r="A1823">
        <v>510100</v>
      </c>
      <c r="B1823" t="s">
        <v>406</v>
      </c>
      <c r="C1823">
        <v>1</v>
      </c>
    </row>
    <row r="1824" spans="1:3" x14ac:dyDescent="0.2">
      <c r="A1824">
        <v>510100</v>
      </c>
      <c r="B1824" t="s">
        <v>427</v>
      </c>
      <c r="C1824">
        <v>1</v>
      </c>
    </row>
    <row r="1825" spans="1:3" x14ac:dyDescent="0.2">
      <c r="A1825">
        <v>510100</v>
      </c>
      <c r="B1825" t="s">
        <v>6270</v>
      </c>
      <c r="C1825">
        <v>1</v>
      </c>
    </row>
    <row r="1826" spans="1:3" x14ac:dyDescent="0.2">
      <c r="A1826">
        <v>510100</v>
      </c>
      <c r="B1826" t="s">
        <v>5972</v>
      </c>
      <c r="C1826">
        <v>1</v>
      </c>
    </row>
    <row r="1827" spans="1:3" x14ac:dyDescent="0.2">
      <c r="A1827">
        <v>510100</v>
      </c>
      <c r="B1827" t="s">
        <v>581</v>
      </c>
      <c r="C1827">
        <v>1</v>
      </c>
    </row>
    <row r="1828" spans="1:3" x14ac:dyDescent="0.2">
      <c r="A1828">
        <v>510100</v>
      </c>
      <c r="B1828" t="s">
        <v>6271</v>
      </c>
      <c r="C1828">
        <v>6</v>
      </c>
    </row>
    <row r="1829" spans="1:3" x14ac:dyDescent="0.2">
      <c r="A1829">
        <v>510100</v>
      </c>
      <c r="B1829" t="s">
        <v>5447</v>
      </c>
      <c r="C1829">
        <v>1</v>
      </c>
    </row>
    <row r="1830" spans="1:3" x14ac:dyDescent="0.2">
      <c r="A1830">
        <v>510100</v>
      </c>
      <c r="B1830" t="s">
        <v>609</v>
      </c>
      <c r="C1830">
        <v>4</v>
      </c>
    </row>
    <row r="1831" spans="1:3" x14ac:dyDescent="0.2">
      <c r="A1831">
        <v>510100</v>
      </c>
      <c r="B1831" t="s">
        <v>633</v>
      </c>
      <c r="C1831">
        <v>7</v>
      </c>
    </row>
    <row r="1832" spans="1:3" x14ac:dyDescent="0.2">
      <c r="A1832">
        <v>510100</v>
      </c>
      <c r="B1832" t="s">
        <v>634</v>
      </c>
      <c r="C1832">
        <v>1</v>
      </c>
    </row>
    <row r="1833" spans="1:3" x14ac:dyDescent="0.2">
      <c r="A1833">
        <v>510100</v>
      </c>
      <c r="B1833" t="s">
        <v>6272</v>
      </c>
      <c r="C1833">
        <v>1</v>
      </c>
    </row>
    <row r="1834" spans="1:3" x14ac:dyDescent="0.2">
      <c r="A1834">
        <v>510100</v>
      </c>
      <c r="B1834" t="s">
        <v>714</v>
      </c>
      <c r="C1834">
        <v>8</v>
      </c>
    </row>
    <row r="1835" spans="1:3" x14ac:dyDescent="0.2">
      <c r="A1835">
        <v>510100</v>
      </c>
      <c r="B1835" t="s">
        <v>723</v>
      </c>
      <c r="C1835">
        <v>14</v>
      </c>
    </row>
    <row r="1836" spans="1:3" x14ac:dyDescent="0.2">
      <c r="A1836">
        <v>510100</v>
      </c>
      <c r="B1836" t="s">
        <v>758</v>
      </c>
      <c r="C1836">
        <v>1</v>
      </c>
    </row>
    <row r="1837" spans="1:3" x14ac:dyDescent="0.2">
      <c r="A1837">
        <v>510100</v>
      </c>
      <c r="B1837" t="s">
        <v>6273</v>
      </c>
      <c r="C1837">
        <v>2</v>
      </c>
    </row>
    <row r="1838" spans="1:3" x14ac:dyDescent="0.2">
      <c r="A1838">
        <v>510100</v>
      </c>
      <c r="B1838" t="s">
        <v>6274</v>
      </c>
      <c r="C1838">
        <v>1</v>
      </c>
    </row>
    <row r="1839" spans="1:3" x14ac:dyDescent="0.2">
      <c r="A1839">
        <v>510100</v>
      </c>
      <c r="B1839" t="s">
        <v>6275</v>
      </c>
      <c r="C1839">
        <v>1</v>
      </c>
    </row>
    <row r="1840" spans="1:3" x14ac:dyDescent="0.2">
      <c r="A1840">
        <v>510100</v>
      </c>
      <c r="B1840" t="s">
        <v>781</v>
      </c>
      <c r="C1840">
        <v>5</v>
      </c>
    </row>
    <row r="1841" spans="1:3" x14ac:dyDescent="0.2">
      <c r="A1841">
        <v>510100</v>
      </c>
      <c r="B1841" t="s">
        <v>6276</v>
      </c>
      <c r="C1841">
        <v>2</v>
      </c>
    </row>
    <row r="1842" spans="1:3" x14ac:dyDescent="0.2">
      <c r="A1842">
        <v>510100</v>
      </c>
      <c r="B1842" t="s">
        <v>6277</v>
      </c>
      <c r="C1842">
        <v>2</v>
      </c>
    </row>
    <row r="1843" spans="1:3" x14ac:dyDescent="0.2">
      <c r="A1843">
        <v>510100</v>
      </c>
      <c r="B1843" t="s">
        <v>819</v>
      </c>
      <c r="C1843">
        <v>1</v>
      </c>
    </row>
    <row r="1844" spans="1:3" x14ac:dyDescent="0.2">
      <c r="A1844">
        <v>510100</v>
      </c>
      <c r="B1844" t="s">
        <v>6278</v>
      </c>
      <c r="C1844">
        <v>1</v>
      </c>
    </row>
    <row r="1845" spans="1:3" x14ac:dyDescent="0.2">
      <c r="A1845">
        <v>510100</v>
      </c>
      <c r="B1845" t="s">
        <v>930</v>
      </c>
      <c r="C1845">
        <v>1</v>
      </c>
    </row>
    <row r="1846" spans="1:3" x14ac:dyDescent="0.2">
      <c r="A1846">
        <v>510100</v>
      </c>
      <c r="B1846" t="s">
        <v>935</v>
      </c>
      <c r="C1846">
        <v>1</v>
      </c>
    </row>
    <row r="1847" spans="1:3" x14ac:dyDescent="0.2">
      <c r="A1847">
        <v>510100</v>
      </c>
      <c r="B1847" t="s">
        <v>945</v>
      </c>
      <c r="C1847">
        <v>1</v>
      </c>
    </row>
    <row r="1848" spans="1:3" x14ac:dyDescent="0.2">
      <c r="A1848">
        <v>560100</v>
      </c>
      <c r="B1848" t="s">
        <v>6279</v>
      </c>
      <c r="C1848">
        <v>3</v>
      </c>
    </row>
    <row r="1849" spans="1:3" x14ac:dyDescent="0.2">
      <c r="A1849">
        <v>560100</v>
      </c>
      <c r="B1849" t="s">
        <v>44</v>
      </c>
      <c r="C1849">
        <v>3</v>
      </c>
    </row>
    <row r="1850" spans="1:3" x14ac:dyDescent="0.2">
      <c r="A1850">
        <v>560100</v>
      </c>
      <c r="B1850" t="s">
        <v>86</v>
      </c>
      <c r="C1850">
        <v>1</v>
      </c>
    </row>
    <row r="1851" spans="1:3" x14ac:dyDescent="0.2">
      <c r="A1851">
        <v>560100</v>
      </c>
      <c r="B1851" t="s">
        <v>98</v>
      </c>
      <c r="C1851">
        <v>1</v>
      </c>
    </row>
    <row r="1852" spans="1:3" x14ac:dyDescent="0.2">
      <c r="A1852">
        <v>560100</v>
      </c>
      <c r="B1852" t="s">
        <v>6280</v>
      </c>
      <c r="C1852">
        <v>1</v>
      </c>
    </row>
    <row r="1853" spans="1:3" x14ac:dyDescent="0.2">
      <c r="A1853">
        <v>560100</v>
      </c>
      <c r="B1853" t="s">
        <v>137</v>
      </c>
      <c r="C1853">
        <v>9</v>
      </c>
    </row>
    <row r="1854" spans="1:3" x14ac:dyDescent="0.2">
      <c r="A1854">
        <v>560100</v>
      </c>
      <c r="B1854" t="s">
        <v>6281</v>
      </c>
      <c r="C1854">
        <v>1</v>
      </c>
    </row>
    <row r="1855" spans="1:3" x14ac:dyDescent="0.2">
      <c r="A1855">
        <v>560100</v>
      </c>
      <c r="B1855" t="s">
        <v>145</v>
      </c>
      <c r="C1855">
        <v>1</v>
      </c>
    </row>
    <row r="1856" spans="1:3" x14ac:dyDescent="0.2">
      <c r="A1856">
        <v>560100</v>
      </c>
      <c r="B1856" t="s">
        <v>6282</v>
      </c>
      <c r="C1856">
        <v>1</v>
      </c>
    </row>
    <row r="1857" spans="1:3" x14ac:dyDescent="0.2">
      <c r="A1857">
        <v>560100</v>
      </c>
      <c r="B1857" t="s">
        <v>148</v>
      </c>
      <c r="C1857">
        <v>1</v>
      </c>
    </row>
    <row r="1858" spans="1:3" x14ac:dyDescent="0.2">
      <c r="A1858">
        <v>560100</v>
      </c>
      <c r="B1858" t="s">
        <v>157</v>
      </c>
      <c r="C1858">
        <v>2</v>
      </c>
    </row>
    <row r="1859" spans="1:3" x14ac:dyDescent="0.2">
      <c r="A1859">
        <v>560100</v>
      </c>
      <c r="B1859" t="s">
        <v>175</v>
      </c>
      <c r="C1859">
        <v>1</v>
      </c>
    </row>
    <row r="1860" spans="1:3" x14ac:dyDescent="0.2">
      <c r="A1860">
        <v>560100</v>
      </c>
      <c r="B1860" t="s">
        <v>187</v>
      </c>
      <c r="C1860">
        <v>6</v>
      </c>
    </row>
    <row r="1861" spans="1:3" x14ac:dyDescent="0.2">
      <c r="A1861">
        <v>560100</v>
      </c>
      <c r="B1861" t="s">
        <v>236</v>
      </c>
      <c r="C1861">
        <v>1</v>
      </c>
    </row>
    <row r="1862" spans="1:3" x14ac:dyDescent="0.2">
      <c r="A1862">
        <v>560100</v>
      </c>
      <c r="B1862" t="s">
        <v>246</v>
      </c>
      <c r="C1862">
        <v>3</v>
      </c>
    </row>
    <row r="1863" spans="1:3" x14ac:dyDescent="0.2">
      <c r="A1863">
        <v>560100</v>
      </c>
      <c r="B1863" t="s">
        <v>247</v>
      </c>
      <c r="C1863">
        <v>2</v>
      </c>
    </row>
    <row r="1864" spans="1:3" x14ac:dyDescent="0.2">
      <c r="A1864">
        <v>560100</v>
      </c>
      <c r="B1864" t="s">
        <v>265</v>
      </c>
      <c r="C1864">
        <v>1</v>
      </c>
    </row>
    <row r="1865" spans="1:3" x14ac:dyDescent="0.2">
      <c r="A1865">
        <v>560100</v>
      </c>
      <c r="B1865" t="s">
        <v>283</v>
      </c>
      <c r="C1865">
        <v>3</v>
      </c>
    </row>
    <row r="1866" spans="1:3" x14ac:dyDescent="0.2">
      <c r="A1866">
        <v>560100</v>
      </c>
      <c r="B1866" t="s">
        <v>6283</v>
      </c>
      <c r="C1866">
        <v>1</v>
      </c>
    </row>
    <row r="1867" spans="1:3" x14ac:dyDescent="0.2">
      <c r="A1867">
        <v>560100</v>
      </c>
      <c r="B1867" t="s">
        <v>296</v>
      </c>
      <c r="C1867">
        <v>1</v>
      </c>
    </row>
    <row r="1868" spans="1:3" x14ac:dyDescent="0.2">
      <c r="A1868">
        <v>560100</v>
      </c>
      <c r="B1868" t="s">
        <v>304</v>
      </c>
      <c r="C1868">
        <v>1</v>
      </c>
    </row>
    <row r="1869" spans="1:3" x14ac:dyDescent="0.2">
      <c r="A1869">
        <v>560100</v>
      </c>
      <c r="B1869" t="s">
        <v>336</v>
      </c>
      <c r="C1869">
        <v>1</v>
      </c>
    </row>
    <row r="1870" spans="1:3" x14ac:dyDescent="0.2">
      <c r="A1870">
        <v>560100</v>
      </c>
      <c r="B1870" t="s">
        <v>337</v>
      </c>
      <c r="C1870">
        <v>1</v>
      </c>
    </row>
    <row r="1871" spans="1:3" x14ac:dyDescent="0.2">
      <c r="A1871">
        <v>560100</v>
      </c>
      <c r="B1871" t="s">
        <v>5751</v>
      </c>
      <c r="C1871">
        <v>3</v>
      </c>
    </row>
    <row r="1872" spans="1:3" x14ac:dyDescent="0.2">
      <c r="A1872">
        <v>560100</v>
      </c>
      <c r="B1872" t="s">
        <v>434</v>
      </c>
      <c r="C1872">
        <v>3</v>
      </c>
    </row>
    <row r="1873" spans="1:3" x14ac:dyDescent="0.2">
      <c r="A1873">
        <v>560100</v>
      </c>
      <c r="B1873" t="s">
        <v>6284</v>
      </c>
      <c r="C1873">
        <v>5</v>
      </c>
    </row>
    <row r="1874" spans="1:3" x14ac:dyDescent="0.2">
      <c r="A1874">
        <v>560100</v>
      </c>
      <c r="B1874" t="s">
        <v>451</v>
      </c>
      <c r="C1874">
        <v>1</v>
      </c>
    </row>
    <row r="1875" spans="1:3" x14ac:dyDescent="0.2">
      <c r="A1875">
        <v>560100</v>
      </c>
      <c r="B1875" t="s">
        <v>6285</v>
      </c>
      <c r="C1875">
        <v>3</v>
      </c>
    </row>
    <row r="1876" spans="1:3" x14ac:dyDescent="0.2">
      <c r="A1876">
        <v>560100</v>
      </c>
      <c r="B1876" t="s">
        <v>490</v>
      </c>
      <c r="C1876">
        <v>1</v>
      </c>
    </row>
    <row r="1877" spans="1:3" x14ac:dyDescent="0.2">
      <c r="A1877">
        <v>560100</v>
      </c>
      <c r="B1877" t="s">
        <v>6286</v>
      </c>
      <c r="C1877">
        <v>2</v>
      </c>
    </row>
    <row r="1878" spans="1:3" x14ac:dyDescent="0.2">
      <c r="A1878">
        <v>560100</v>
      </c>
      <c r="B1878" t="s">
        <v>6252</v>
      </c>
      <c r="C1878">
        <v>3</v>
      </c>
    </row>
    <row r="1879" spans="1:3" x14ac:dyDescent="0.2">
      <c r="A1879">
        <v>560100</v>
      </c>
      <c r="B1879" t="s">
        <v>6287</v>
      </c>
      <c r="C1879">
        <v>1</v>
      </c>
    </row>
    <row r="1880" spans="1:3" x14ac:dyDescent="0.2">
      <c r="A1880">
        <v>560100</v>
      </c>
      <c r="B1880" t="s">
        <v>6288</v>
      </c>
      <c r="C1880">
        <v>1</v>
      </c>
    </row>
    <row r="1881" spans="1:3" x14ac:dyDescent="0.2">
      <c r="A1881">
        <v>560100</v>
      </c>
      <c r="B1881" t="s">
        <v>6289</v>
      </c>
      <c r="C1881">
        <v>1</v>
      </c>
    </row>
    <row r="1882" spans="1:3" x14ac:dyDescent="0.2">
      <c r="A1882">
        <v>560100</v>
      </c>
      <c r="B1882" t="s">
        <v>630</v>
      </c>
      <c r="C1882">
        <v>1</v>
      </c>
    </row>
    <row r="1883" spans="1:3" x14ac:dyDescent="0.2">
      <c r="A1883">
        <v>560100</v>
      </c>
      <c r="B1883" t="s">
        <v>633</v>
      </c>
      <c r="C1883">
        <v>6</v>
      </c>
    </row>
    <row r="1884" spans="1:3" x14ac:dyDescent="0.2">
      <c r="A1884">
        <v>560100</v>
      </c>
      <c r="B1884" t="s">
        <v>635</v>
      </c>
      <c r="C1884">
        <v>1</v>
      </c>
    </row>
    <row r="1885" spans="1:3" x14ac:dyDescent="0.2">
      <c r="A1885">
        <v>560100</v>
      </c>
      <c r="B1885" t="s">
        <v>6290</v>
      </c>
      <c r="C1885">
        <v>4</v>
      </c>
    </row>
    <row r="1886" spans="1:3" x14ac:dyDescent="0.2">
      <c r="A1886">
        <v>560100</v>
      </c>
      <c r="B1886" t="s">
        <v>656</v>
      </c>
      <c r="C1886">
        <v>22</v>
      </c>
    </row>
    <row r="1887" spans="1:3" x14ac:dyDescent="0.2">
      <c r="A1887">
        <v>560100</v>
      </c>
      <c r="B1887" t="s">
        <v>657</v>
      </c>
      <c r="C1887">
        <v>1</v>
      </c>
    </row>
    <row r="1888" spans="1:3" x14ac:dyDescent="0.2">
      <c r="A1888">
        <v>560100</v>
      </c>
      <c r="B1888" t="s">
        <v>673</v>
      </c>
      <c r="C1888">
        <v>1</v>
      </c>
    </row>
    <row r="1889" spans="1:3" x14ac:dyDescent="0.2">
      <c r="A1889">
        <v>560100</v>
      </c>
      <c r="B1889" t="s">
        <v>6291</v>
      </c>
      <c r="C1889">
        <v>6</v>
      </c>
    </row>
    <row r="1890" spans="1:3" x14ac:dyDescent="0.2">
      <c r="A1890">
        <v>560100</v>
      </c>
      <c r="B1890" t="s">
        <v>695</v>
      </c>
      <c r="C1890">
        <v>1</v>
      </c>
    </row>
    <row r="1891" spans="1:3" x14ac:dyDescent="0.2">
      <c r="A1891">
        <v>560100</v>
      </c>
      <c r="B1891" t="s">
        <v>705</v>
      </c>
      <c r="C1891">
        <v>2</v>
      </c>
    </row>
    <row r="1892" spans="1:3" x14ac:dyDescent="0.2">
      <c r="A1892">
        <v>560100</v>
      </c>
      <c r="B1892" t="s">
        <v>717</v>
      </c>
      <c r="C1892">
        <v>3</v>
      </c>
    </row>
    <row r="1893" spans="1:3" x14ac:dyDescent="0.2">
      <c r="A1893">
        <v>560100</v>
      </c>
      <c r="B1893" t="s">
        <v>6292</v>
      </c>
      <c r="C1893">
        <v>1</v>
      </c>
    </row>
    <row r="1894" spans="1:3" x14ac:dyDescent="0.2">
      <c r="A1894">
        <v>560100</v>
      </c>
      <c r="B1894" t="s">
        <v>758</v>
      </c>
      <c r="C1894">
        <v>1</v>
      </c>
    </row>
    <row r="1895" spans="1:3" x14ac:dyDescent="0.2">
      <c r="A1895">
        <v>560100</v>
      </c>
      <c r="B1895" t="s">
        <v>788</v>
      </c>
      <c r="C1895">
        <v>6</v>
      </c>
    </row>
    <row r="1896" spans="1:3" x14ac:dyDescent="0.2">
      <c r="A1896">
        <v>560100</v>
      </c>
      <c r="B1896" t="s">
        <v>819</v>
      </c>
      <c r="C1896">
        <v>1</v>
      </c>
    </row>
    <row r="1897" spans="1:3" x14ac:dyDescent="0.2">
      <c r="A1897">
        <v>560100</v>
      </c>
      <c r="B1897" t="s">
        <v>6293</v>
      </c>
      <c r="C1897">
        <v>1</v>
      </c>
    </row>
    <row r="1898" spans="1:3" x14ac:dyDescent="0.2">
      <c r="A1898">
        <v>560100</v>
      </c>
      <c r="B1898" t="s">
        <v>6294</v>
      </c>
      <c r="C1898">
        <v>6</v>
      </c>
    </row>
    <row r="1899" spans="1:3" x14ac:dyDescent="0.2">
      <c r="A1899">
        <v>560100</v>
      </c>
      <c r="B1899" t="s">
        <v>5774</v>
      </c>
      <c r="C1899">
        <v>1</v>
      </c>
    </row>
    <row r="1900" spans="1:3" x14ac:dyDescent="0.2">
      <c r="A1900">
        <v>560100</v>
      </c>
      <c r="B1900" t="s">
        <v>5471</v>
      </c>
      <c r="C1900">
        <v>1</v>
      </c>
    </row>
    <row r="1901" spans="1:3" x14ac:dyDescent="0.2">
      <c r="A1901">
        <v>560100</v>
      </c>
      <c r="B1901" t="s">
        <v>934</v>
      </c>
      <c r="C1901">
        <v>1</v>
      </c>
    </row>
    <row r="1902" spans="1:3" x14ac:dyDescent="0.2">
      <c r="A1902">
        <v>560100</v>
      </c>
      <c r="B1902" t="s">
        <v>935</v>
      </c>
      <c r="C1902">
        <v>1</v>
      </c>
    </row>
    <row r="1903" spans="1:3" x14ac:dyDescent="0.2">
      <c r="A1903">
        <v>560100</v>
      </c>
      <c r="B1903" t="s">
        <v>6295</v>
      </c>
      <c r="C1903">
        <v>1</v>
      </c>
    </row>
    <row r="1904" spans="1:3" x14ac:dyDescent="0.2">
      <c r="A1904">
        <v>600100</v>
      </c>
      <c r="B1904" t="s">
        <v>6296</v>
      </c>
      <c r="C1904">
        <v>1</v>
      </c>
    </row>
    <row r="1905" spans="1:3" x14ac:dyDescent="0.2">
      <c r="A1905">
        <v>600100</v>
      </c>
      <c r="B1905" t="s">
        <v>5416</v>
      </c>
      <c r="C1905">
        <v>2</v>
      </c>
    </row>
    <row r="1906" spans="1:3" x14ac:dyDescent="0.2">
      <c r="A1906">
        <v>600100</v>
      </c>
      <c r="B1906" t="s">
        <v>6297</v>
      </c>
      <c r="C1906">
        <v>1</v>
      </c>
    </row>
    <row r="1907" spans="1:3" x14ac:dyDescent="0.2">
      <c r="A1907">
        <v>600100</v>
      </c>
      <c r="B1907" t="s">
        <v>14</v>
      </c>
      <c r="C1907">
        <v>6</v>
      </c>
    </row>
    <row r="1908" spans="1:3" x14ac:dyDescent="0.2">
      <c r="A1908">
        <v>600100</v>
      </c>
      <c r="B1908" t="s">
        <v>6298</v>
      </c>
      <c r="C1908">
        <v>2</v>
      </c>
    </row>
    <row r="1909" spans="1:3" x14ac:dyDescent="0.2">
      <c r="A1909">
        <v>600100</v>
      </c>
      <c r="B1909" t="s">
        <v>6299</v>
      </c>
      <c r="C1909">
        <v>1</v>
      </c>
    </row>
    <row r="1910" spans="1:3" x14ac:dyDescent="0.2">
      <c r="A1910">
        <v>600100</v>
      </c>
      <c r="B1910" t="s">
        <v>6300</v>
      </c>
      <c r="C1910">
        <v>1</v>
      </c>
    </row>
    <row r="1911" spans="1:3" x14ac:dyDescent="0.2">
      <c r="A1911">
        <v>600100</v>
      </c>
      <c r="B1911" t="s">
        <v>6301</v>
      </c>
      <c r="C1911">
        <v>1</v>
      </c>
    </row>
    <row r="1912" spans="1:3" x14ac:dyDescent="0.2">
      <c r="A1912">
        <v>600100</v>
      </c>
      <c r="B1912" t="s">
        <v>6302</v>
      </c>
      <c r="C1912">
        <v>1</v>
      </c>
    </row>
    <row r="1913" spans="1:3" x14ac:dyDescent="0.2">
      <c r="A1913">
        <v>600100</v>
      </c>
      <c r="B1913" t="s">
        <v>91</v>
      </c>
      <c r="C1913">
        <v>1</v>
      </c>
    </row>
    <row r="1914" spans="1:3" x14ac:dyDescent="0.2">
      <c r="A1914">
        <v>600100</v>
      </c>
      <c r="B1914" t="s">
        <v>104</v>
      </c>
      <c r="C1914">
        <v>44</v>
      </c>
    </row>
    <row r="1915" spans="1:3" x14ac:dyDescent="0.2">
      <c r="A1915">
        <v>600100</v>
      </c>
      <c r="B1915" t="s">
        <v>171</v>
      </c>
      <c r="C1915">
        <v>12</v>
      </c>
    </row>
    <row r="1916" spans="1:3" x14ac:dyDescent="0.2">
      <c r="A1916">
        <v>600100</v>
      </c>
      <c r="B1916" t="s">
        <v>5425</v>
      </c>
      <c r="C1916">
        <v>1</v>
      </c>
    </row>
    <row r="1917" spans="1:3" x14ac:dyDescent="0.2">
      <c r="A1917">
        <v>600100</v>
      </c>
      <c r="B1917" t="s">
        <v>187</v>
      </c>
      <c r="C1917">
        <v>24</v>
      </c>
    </row>
    <row r="1918" spans="1:3" x14ac:dyDescent="0.2">
      <c r="A1918">
        <v>600100</v>
      </c>
      <c r="B1918" t="s">
        <v>6303</v>
      </c>
      <c r="C1918">
        <v>1</v>
      </c>
    </row>
    <row r="1919" spans="1:3" x14ac:dyDescent="0.2">
      <c r="A1919">
        <v>600100</v>
      </c>
      <c r="B1919" t="s">
        <v>6304</v>
      </c>
      <c r="C1919">
        <v>2</v>
      </c>
    </row>
    <row r="1920" spans="1:3" x14ac:dyDescent="0.2">
      <c r="A1920">
        <v>600100</v>
      </c>
      <c r="B1920" t="s">
        <v>6305</v>
      </c>
      <c r="C1920">
        <v>13</v>
      </c>
    </row>
    <row r="1921" spans="1:3" x14ac:dyDescent="0.2">
      <c r="A1921">
        <v>600100</v>
      </c>
      <c r="B1921" t="s">
        <v>264</v>
      </c>
      <c r="C1921">
        <v>1</v>
      </c>
    </row>
    <row r="1922" spans="1:3" x14ac:dyDescent="0.2">
      <c r="A1922">
        <v>600100</v>
      </c>
      <c r="B1922" t="s">
        <v>6306</v>
      </c>
      <c r="C1922">
        <v>1</v>
      </c>
    </row>
    <row r="1923" spans="1:3" x14ac:dyDescent="0.2">
      <c r="A1923">
        <v>600100</v>
      </c>
      <c r="B1923" t="s">
        <v>310</v>
      </c>
      <c r="C1923">
        <v>2</v>
      </c>
    </row>
    <row r="1924" spans="1:3" x14ac:dyDescent="0.2">
      <c r="A1924">
        <v>600100</v>
      </c>
      <c r="B1924" t="s">
        <v>337</v>
      </c>
      <c r="C1924">
        <v>1</v>
      </c>
    </row>
    <row r="1925" spans="1:3" x14ac:dyDescent="0.2">
      <c r="A1925">
        <v>600100</v>
      </c>
      <c r="B1925" t="s">
        <v>6268</v>
      </c>
      <c r="C1925">
        <v>1</v>
      </c>
    </row>
    <row r="1926" spans="1:3" x14ac:dyDescent="0.2">
      <c r="A1926">
        <v>600100</v>
      </c>
      <c r="B1926" t="s">
        <v>352</v>
      </c>
      <c r="C1926">
        <v>38</v>
      </c>
    </row>
    <row r="1927" spans="1:3" x14ac:dyDescent="0.2">
      <c r="A1927">
        <v>600100</v>
      </c>
      <c r="B1927" t="s">
        <v>366</v>
      </c>
      <c r="C1927">
        <v>1</v>
      </c>
    </row>
    <row r="1928" spans="1:3" x14ac:dyDescent="0.2">
      <c r="A1928">
        <v>600100</v>
      </c>
      <c r="B1928" t="s">
        <v>371</v>
      </c>
      <c r="C1928">
        <v>1</v>
      </c>
    </row>
    <row r="1929" spans="1:3" x14ac:dyDescent="0.2">
      <c r="A1929">
        <v>600100</v>
      </c>
      <c r="B1929" t="s">
        <v>6307</v>
      </c>
      <c r="C1929">
        <v>4</v>
      </c>
    </row>
    <row r="1930" spans="1:3" x14ac:dyDescent="0.2">
      <c r="A1930">
        <v>600100</v>
      </c>
      <c r="B1930" t="s">
        <v>403</v>
      </c>
      <c r="C1930">
        <v>6</v>
      </c>
    </row>
    <row r="1931" spans="1:3" x14ac:dyDescent="0.2">
      <c r="A1931">
        <v>600100</v>
      </c>
      <c r="B1931" t="s">
        <v>6308</v>
      </c>
      <c r="C1931">
        <v>8</v>
      </c>
    </row>
    <row r="1932" spans="1:3" x14ac:dyDescent="0.2">
      <c r="A1932">
        <v>600100</v>
      </c>
      <c r="B1932" t="s">
        <v>451</v>
      </c>
      <c r="C1932">
        <v>1</v>
      </c>
    </row>
    <row r="1933" spans="1:3" x14ac:dyDescent="0.2">
      <c r="A1933">
        <v>600100</v>
      </c>
      <c r="B1933" t="s">
        <v>6309</v>
      </c>
      <c r="C1933">
        <v>2</v>
      </c>
    </row>
    <row r="1934" spans="1:3" x14ac:dyDescent="0.2">
      <c r="A1934">
        <v>600100</v>
      </c>
      <c r="B1934" t="s">
        <v>575</v>
      </c>
      <c r="C1934">
        <v>4</v>
      </c>
    </row>
    <row r="1935" spans="1:3" x14ac:dyDescent="0.2">
      <c r="A1935">
        <v>600100</v>
      </c>
      <c r="B1935" t="s">
        <v>588</v>
      </c>
      <c r="C1935">
        <v>7</v>
      </c>
    </row>
    <row r="1936" spans="1:3" x14ac:dyDescent="0.2">
      <c r="A1936">
        <v>600100</v>
      </c>
      <c r="B1936" t="s">
        <v>597</v>
      </c>
      <c r="C1936">
        <v>1</v>
      </c>
    </row>
    <row r="1937" spans="1:3" x14ac:dyDescent="0.2">
      <c r="A1937">
        <v>600100</v>
      </c>
      <c r="B1937" t="s">
        <v>599</v>
      </c>
      <c r="C1937">
        <v>11</v>
      </c>
    </row>
    <row r="1938" spans="1:3" x14ac:dyDescent="0.2">
      <c r="A1938">
        <v>600100</v>
      </c>
      <c r="B1938" t="s">
        <v>6310</v>
      </c>
      <c r="C1938">
        <v>2</v>
      </c>
    </row>
    <row r="1939" spans="1:3" x14ac:dyDescent="0.2">
      <c r="A1939">
        <v>600100</v>
      </c>
      <c r="B1939" t="s">
        <v>6311</v>
      </c>
      <c r="C1939">
        <v>9</v>
      </c>
    </row>
    <row r="1940" spans="1:3" x14ac:dyDescent="0.2">
      <c r="A1940">
        <v>600100</v>
      </c>
      <c r="B1940" t="s">
        <v>6312</v>
      </c>
      <c r="C1940">
        <v>1</v>
      </c>
    </row>
    <row r="1941" spans="1:3" x14ac:dyDescent="0.2">
      <c r="A1941">
        <v>600100</v>
      </c>
      <c r="B1941" t="s">
        <v>6313</v>
      </c>
      <c r="C1941">
        <v>1</v>
      </c>
    </row>
    <row r="1942" spans="1:3" x14ac:dyDescent="0.2">
      <c r="A1942">
        <v>600100</v>
      </c>
      <c r="B1942" t="s">
        <v>638</v>
      </c>
      <c r="C1942">
        <v>16</v>
      </c>
    </row>
    <row r="1943" spans="1:3" x14ac:dyDescent="0.2">
      <c r="A1943">
        <v>600100</v>
      </c>
      <c r="B1943" t="s">
        <v>6314</v>
      </c>
      <c r="C1943">
        <v>1</v>
      </c>
    </row>
    <row r="1944" spans="1:3" x14ac:dyDescent="0.2">
      <c r="A1944">
        <v>600100</v>
      </c>
      <c r="B1944" t="s">
        <v>6315</v>
      </c>
      <c r="C1944">
        <v>2</v>
      </c>
    </row>
    <row r="1945" spans="1:3" x14ac:dyDescent="0.2">
      <c r="A1945">
        <v>600100</v>
      </c>
      <c r="B1945" t="s">
        <v>6316</v>
      </c>
      <c r="C1945">
        <v>1</v>
      </c>
    </row>
    <row r="1946" spans="1:3" x14ac:dyDescent="0.2">
      <c r="A1946">
        <v>600100</v>
      </c>
      <c r="B1946" t="s">
        <v>6317</v>
      </c>
      <c r="C1946">
        <v>1</v>
      </c>
    </row>
    <row r="1947" spans="1:3" x14ac:dyDescent="0.2">
      <c r="A1947">
        <v>600100</v>
      </c>
      <c r="B1947" t="s">
        <v>691</v>
      </c>
      <c r="C1947">
        <v>12</v>
      </c>
    </row>
    <row r="1948" spans="1:3" x14ac:dyDescent="0.2">
      <c r="A1948">
        <v>600100</v>
      </c>
      <c r="B1948" t="s">
        <v>6318</v>
      </c>
      <c r="C1948">
        <v>7</v>
      </c>
    </row>
    <row r="1949" spans="1:3" x14ac:dyDescent="0.2">
      <c r="A1949">
        <v>600100</v>
      </c>
      <c r="B1949" t="s">
        <v>6319</v>
      </c>
      <c r="C1949">
        <v>4</v>
      </c>
    </row>
    <row r="1950" spans="1:3" x14ac:dyDescent="0.2">
      <c r="A1950">
        <v>600100</v>
      </c>
      <c r="B1950" t="s">
        <v>6320</v>
      </c>
      <c r="C1950">
        <v>1</v>
      </c>
    </row>
    <row r="1951" spans="1:3" x14ac:dyDescent="0.2">
      <c r="A1951">
        <v>600100</v>
      </c>
      <c r="B1951" t="s">
        <v>753</v>
      </c>
      <c r="C1951">
        <v>8</v>
      </c>
    </row>
    <row r="1952" spans="1:3" x14ac:dyDescent="0.2">
      <c r="A1952">
        <v>600100</v>
      </c>
      <c r="B1952" t="s">
        <v>6321</v>
      </c>
      <c r="C1952">
        <v>1</v>
      </c>
    </row>
    <row r="1953" spans="1:3" x14ac:dyDescent="0.2">
      <c r="A1953">
        <v>600100</v>
      </c>
      <c r="B1953" t="s">
        <v>777</v>
      </c>
      <c r="C1953">
        <v>14</v>
      </c>
    </row>
    <row r="1954" spans="1:3" x14ac:dyDescent="0.2">
      <c r="A1954">
        <v>600100</v>
      </c>
      <c r="B1954" t="s">
        <v>6322</v>
      </c>
      <c r="C1954">
        <v>1</v>
      </c>
    </row>
    <row r="1955" spans="1:3" x14ac:dyDescent="0.2">
      <c r="A1955">
        <v>600100</v>
      </c>
      <c r="B1955" t="s">
        <v>6323</v>
      </c>
      <c r="C1955">
        <v>1</v>
      </c>
    </row>
    <row r="1956" spans="1:3" x14ac:dyDescent="0.2">
      <c r="A1956">
        <v>600100</v>
      </c>
      <c r="B1956" t="s">
        <v>841</v>
      </c>
      <c r="C1956">
        <v>11</v>
      </c>
    </row>
    <row r="1957" spans="1:3" x14ac:dyDescent="0.2">
      <c r="A1957">
        <v>600100</v>
      </c>
      <c r="B1957" t="s">
        <v>6324</v>
      </c>
      <c r="C1957">
        <v>2</v>
      </c>
    </row>
    <row r="1958" spans="1:3" x14ac:dyDescent="0.2">
      <c r="A1958">
        <v>600100</v>
      </c>
      <c r="B1958" t="s">
        <v>893</v>
      </c>
      <c r="C1958">
        <v>1</v>
      </c>
    </row>
    <row r="1959" spans="1:3" x14ac:dyDescent="0.2">
      <c r="A1959">
        <v>600100</v>
      </c>
      <c r="B1959" t="s">
        <v>6325</v>
      </c>
      <c r="C1959">
        <v>1</v>
      </c>
    </row>
    <row r="1960" spans="1:3" x14ac:dyDescent="0.2">
      <c r="A1960">
        <v>600100</v>
      </c>
      <c r="B1960" t="s">
        <v>6326</v>
      </c>
      <c r="C1960">
        <v>1</v>
      </c>
    </row>
    <row r="1961" spans="1:3" x14ac:dyDescent="0.2">
      <c r="A1961">
        <v>620100</v>
      </c>
      <c r="B1961" t="s">
        <v>6327</v>
      </c>
      <c r="C1961">
        <v>1</v>
      </c>
    </row>
    <row r="1962" spans="1:3" x14ac:dyDescent="0.2">
      <c r="A1962">
        <v>620100</v>
      </c>
      <c r="B1962" t="s">
        <v>14</v>
      </c>
      <c r="C1962">
        <v>6</v>
      </c>
    </row>
    <row r="1963" spans="1:3" x14ac:dyDescent="0.2">
      <c r="A1963">
        <v>620100</v>
      </c>
      <c r="B1963" t="s">
        <v>6328</v>
      </c>
      <c r="C1963">
        <v>1</v>
      </c>
    </row>
    <row r="1964" spans="1:3" x14ac:dyDescent="0.2">
      <c r="A1964">
        <v>620100</v>
      </c>
      <c r="B1964" t="s">
        <v>19</v>
      </c>
      <c r="C1964">
        <v>4</v>
      </c>
    </row>
    <row r="1965" spans="1:3" x14ac:dyDescent="0.2">
      <c r="A1965">
        <v>620100</v>
      </c>
      <c r="B1965" t="s">
        <v>6329</v>
      </c>
      <c r="C1965">
        <v>1</v>
      </c>
    </row>
    <row r="1966" spans="1:3" x14ac:dyDescent="0.2">
      <c r="A1966">
        <v>620100</v>
      </c>
      <c r="B1966" t="s">
        <v>6330</v>
      </c>
      <c r="C1966">
        <v>1</v>
      </c>
    </row>
    <row r="1967" spans="1:3" x14ac:dyDescent="0.2">
      <c r="A1967">
        <v>620100</v>
      </c>
      <c r="B1967" t="s">
        <v>73</v>
      </c>
      <c r="C1967">
        <v>2</v>
      </c>
    </row>
    <row r="1968" spans="1:3" x14ac:dyDescent="0.2">
      <c r="A1968">
        <v>620100</v>
      </c>
      <c r="B1968" t="s">
        <v>86</v>
      </c>
      <c r="C1968">
        <v>1</v>
      </c>
    </row>
    <row r="1969" spans="1:3" x14ac:dyDescent="0.2">
      <c r="A1969">
        <v>620100</v>
      </c>
      <c r="B1969" t="s">
        <v>98</v>
      </c>
      <c r="C1969">
        <v>1</v>
      </c>
    </row>
    <row r="1970" spans="1:3" x14ac:dyDescent="0.2">
      <c r="A1970">
        <v>620100</v>
      </c>
      <c r="B1970" t="s">
        <v>6331</v>
      </c>
      <c r="C1970">
        <v>2</v>
      </c>
    </row>
    <row r="1971" spans="1:3" x14ac:dyDescent="0.2">
      <c r="A1971">
        <v>620100</v>
      </c>
      <c r="B1971" t="s">
        <v>102</v>
      </c>
      <c r="C1971">
        <v>4</v>
      </c>
    </row>
    <row r="1972" spans="1:3" x14ac:dyDescent="0.2">
      <c r="A1972">
        <v>620100</v>
      </c>
      <c r="B1972" t="s">
        <v>5660</v>
      </c>
      <c r="C1972">
        <v>1</v>
      </c>
    </row>
    <row r="1973" spans="1:3" x14ac:dyDescent="0.2">
      <c r="A1973">
        <v>620100</v>
      </c>
      <c r="B1973" t="s">
        <v>6332</v>
      </c>
      <c r="C1973">
        <v>2</v>
      </c>
    </row>
    <row r="1974" spans="1:3" x14ac:dyDescent="0.2">
      <c r="A1974">
        <v>620100</v>
      </c>
      <c r="B1974" t="s">
        <v>6333</v>
      </c>
      <c r="C1974">
        <v>1</v>
      </c>
    </row>
    <row r="1975" spans="1:3" x14ac:dyDescent="0.2">
      <c r="A1975">
        <v>620100</v>
      </c>
      <c r="B1975" t="s">
        <v>151</v>
      </c>
      <c r="C1975">
        <v>1</v>
      </c>
    </row>
    <row r="1976" spans="1:3" x14ac:dyDescent="0.2">
      <c r="A1976">
        <v>620100</v>
      </c>
      <c r="B1976" t="s">
        <v>188</v>
      </c>
      <c r="C1976">
        <v>16</v>
      </c>
    </row>
    <row r="1977" spans="1:3" x14ac:dyDescent="0.2">
      <c r="A1977">
        <v>620100</v>
      </c>
      <c r="B1977" t="s">
        <v>6334</v>
      </c>
      <c r="C1977">
        <v>1</v>
      </c>
    </row>
    <row r="1978" spans="1:3" x14ac:dyDescent="0.2">
      <c r="A1978">
        <v>620100</v>
      </c>
      <c r="B1978" t="s">
        <v>242</v>
      </c>
      <c r="C1978">
        <v>3</v>
      </c>
    </row>
    <row r="1979" spans="1:3" x14ac:dyDescent="0.2">
      <c r="A1979">
        <v>620100</v>
      </c>
      <c r="B1979" t="s">
        <v>6335</v>
      </c>
      <c r="C1979">
        <v>1</v>
      </c>
    </row>
    <row r="1980" spans="1:3" x14ac:dyDescent="0.2">
      <c r="A1980">
        <v>620100</v>
      </c>
      <c r="B1980" t="s">
        <v>6336</v>
      </c>
      <c r="C1980">
        <v>1</v>
      </c>
    </row>
    <row r="1981" spans="1:3" x14ac:dyDescent="0.2">
      <c r="A1981">
        <v>620100</v>
      </c>
      <c r="B1981" t="s">
        <v>6337</v>
      </c>
      <c r="C1981">
        <v>1</v>
      </c>
    </row>
    <row r="1982" spans="1:3" x14ac:dyDescent="0.2">
      <c r="A1982">
        <v>620100</v>
      </c>
      <c r="B1982" t="s">
        <v>6338</v>
      </c>
      <c r="C1982">
        <v>1</v>
      </c>
    </row>
    <row r="1983" spans="1:3" x14ac:dyDescent="0.2">
      <c r="A1983">
        <v>620100</v>
      </c>
      <c r="B1983" t="s">
        <v>265</v>
      </c>
      <c r="C1983">
        <v>1</v>
      </c>
    </row>
    <row r="1984" spans="1:3" x14ac:dyDescent="0.2">
      <c r="A1984">
        <v>620100</v>
      </c>
      <c r="B1984" t="s">
        <v>267</v>
      </c>
      <c r="C1984">
        <v>3</v>
      </c>
    </row>
    <row r="1985" spans="1:3" x14ac:dyDescent="0.2">
      <c r="A1985">
        <v>620100</v>
      </c>
      <c r="B1985" t="s">
        <v>278</v>
      </c>
      <c r="C1985">
        <v>4</v>
      </c>
    </row>
    <row r="1986" spans="1:3" x14ac:dyDescent="0.2">
      <c r="A1986">
        <v>620100</v>
      </c>
      <c r="B1986" t="s">
        <v>5996</v>
      </c>
      <c r="C1986">
        <v>3</v>
      </c>
    </row>
    <row r="1987" spans="1:3" x14ac:dyDescent="0.2">
      <c r="A1987">
        <v>620100</v>
      </c>
      <c r="B1987" t="s">
        <v>290</v>
      </c>
      <c r="C1987">
        <v>1</v>
      </c>
    </row>
    <row r="1988" spans="1:3" x14ac:dyDescent="0.2">
      <c r="A1988">
        <v>620100</v>
      </c>
      <c r="B1988" t="s">
        <v>6339</v>
      </c>
      <c r="C1988">
        <v>1</v>
      </c>
    </row>
    <row r="1989" spans="1:3" x14ac:dyDescent="0.2">
      <c r="A1989">
        <v>620100</v>
      </c>
      <c r="B1989" t="s">
        <v>6340</v>
      </c>
      <c r="C1989">
        <v>1</v>
      </c>
    </row>
    <row r="1990" spans="1:3" x14ac:dyDescent="0.2">
      <c r="A1990">
        <v>620100</v>
      </c>
      <c r="B1990" t="s">
        <v>6341</v>
      </c>
      <c r="C1990">
        <v>1</v>
      </c>
    </row>
    <row r="1991" spans="1:3" x14ac:dyDescent="0.2">
      <c r="A1991">
        <v>620100</v>
      </c>
      <c r="B1991" t="s">
        <v>6342</v>
      </c>
      <c r="C1991">
        <v>3</v>
      </c>
    </row>
    <row r="1992" spans="1:3" x14ac:dyDescent="0.2">
      <c r="A1992">
        <v>620100</v>
      </c>
      <c r="B1992" t="s">
        <v>333</v>
      </c>
      <c r="C1992">
        <v>1</v>
      </c>
    </row>
    <row r="1993" spans="1:3" x14ac:dyDescent="0.2">
      <c r="A1993">
        <v>620100</v>
      </c>
      <c r="B1993" t="s">
        <v>336</v>
      </c>
      <c r="C1993">
        <v>2</v>
      </c>
    </row>
    <row r="1994" spans="1:3" x14ac:dyDescent="0.2">
      <c r="A1994">
        <v>620100</v>
      </c>
      <c r="B1994" t="s">
        <v>346</v>
      </c>
      <c r="C1994">
        <v>3</v>
      </c>
    </row>
    <row r="1995" spans="1:3" x14ac:dyDescent="0.2">
      <c r="A1995">
        <v>620100</v>
      </c>
      <c r="B1995" t="s">
        <v>6268</v>
      </c>
      <c r="C1995">
        <v>1</v>
      </c>
    </row>
    <row r="1996" spans="1:3" x14ac:dyDescent="0.2">
      <c r="A1996">
        <v>620100</v>
      </c>
      <c r="B1996" t="s">
        <v>384</v>
      </c>
      <c r="C1996">
        <v>8</v>
      </c>
    </row>
    <row r="1997" spans="1:3" x14ac:dyDescent="0.2">
      <c r="A1997">
        <v>620100</v>
      </c>
      <c r="B1997" t="s">
        <v>6343</v>
      </c>
      <c r="C1997">
        <v>1</v>
      </c>
    </row>
    <row r="1998" spans="1:3" x14ac:dyDescent="0.2">
      <c r="A1998">
        <v>620100</v>
      </c>
      <c r="B1998" t="s">
        <v>6344</v>
      </c>
      <c r="C1998">
        <v>1</v>
      </c>
    </row>
    <row r="1999" spans="1:3" x14ac:dyDescent="0.2">
      <c r="A1999">
        <v>620100</v>
      </c>
      <c r="B1999" t="s">
        <v>413</v>
      </c>
      <c r="C1999">
        <v>19</v>
      </c>
    </row>
    <row r="2000" spans="1:3" x14ac:dyDescent="0.2">
      <c r="A2000">
        <v>620100</v>
      </c>
      <c r="B2000" t="s">
        <v>420</v>
      </c>
      <c r="C2000">
        <v>4</v>
      </c>
    </row>
    <row r="2001" spans="1:3" x14ac:dyDescent="0.2">
      <c r="A2001">
        <v>620100</v>
      </c>
      <c r="B2001" t="s">
        <v>6345</v>
      </c>
      <c r="C2001">
        <v>2</v>
      </c>
    </row>
    <row r="2002" spans="1:3" x14ac:dyDescent="0.2">
      <c r="A2002">
        <v>620100</v>
      </c>
      <c r="B2002" t="s">
        <v>442</v>
      </c>
      <c r="C2002">
        <v>2</v>
      </c>
    </row>
    <row r="2003" spans="1:3" x14ac:dyDescent="0.2">
      <c r="A2003">
        <v>620100</v>
      </c>
      <c r="B2003" t="s">
        <v>5786</v>
      </c>
      <c r="C2003">
        <v>2</v>
      </c>
    </row>
    <row r="2004" spans="1:3" x14ac:dyDescent="0.2">
      <c r="A2004">
        <v>620100</v>
      </c>
      <c r="B2004" t="s">
        <v>6346</v>
      </c>
      <c r="C2004">
        <v>3</v>
      </c>
    </row>
    <row r="2005" spans="1:3" x14ac:dyDescent="0.2">
      <c r="A2005">
        <v>620100</v>
      </c>
      <c r="B2005" t="s">
        <v>545</v>
      </c>
      <c r="C2005">
        <v>13</v>
      </c>
    </row>
    <row r="2006" spans="1:3" x14ac:dyDescent="0.2">
      <c r="A2006">
        <v>620100</v>
      </c>
      <c r="B2006" t="s">
        <v>6347</v>
      </c>
      <c r="C2006">
        <v>1</v>
      </c>
    </row>
    <row r="2007" spans="1:3" x14ac:dyDescent="0.2">
      <c r="A2007">
        <v>620100</v>
      </c>
      <c r="B2007" t="s">
        <v>579</v>
      </c>
      <c r="C2007">
        <v>1</v>
      </c>
    </row>
    <row r="2008" spans="1:3" x14ac:dyDescent="0.2">
      <c r="A2008">
        <v>620100</v>
      </c>
      <c r="B2008" t="s">
        <v>6223</v>
      </c>
      <c r="C2008">
        <v>9</v>
      </c>
    </row>
    <row r="2009" spans="1:3" x14ac:dyDescent="0.2">
      <c r="A2009">
        <v>620100</v>
      </c>
      <c r="B2009" t="s">
        <v>5447</v>
      </c>
      <c r="C2009">
        <v>1</v>
      </c>
    </row>
    <row r="2010" spans="1:3" x14ac:dyDescent="0.2">
      <c r="A2010">
        <v>620100</v>
      </c>
      <c r="B2010" t="s">
        <v>6348</v>
      </c>
      <c r="C2010">
        <v>1</v>
      </c>
    </row>
    <row r="2011" spans="1:3" x14ac:dyDescent="0.2">
      <c r="A2011">
        <v>620100</v>
      </c>
      <c r="B2011" t="s">
        <v>6349</v>
      </c>
      <c r="C2011">
        <v>1</v>
      </c>
    </row>
    <row r="2012" spans="1:3" x14ac:dyDescent="0.2">
      <c r="A2012">
        <v>620100</v>
      </c>
      <c r="B2012" t="s">
        <v>6350</v>
      </c>
      <c r="C2012">
        <v>1</v>
      </c>
    </row>
    <row r="2013" spans="1:3" x14ac:dyDescent="0.2">
      <c r="A2013">
        <v>620100</v>
      </c>
      <c r="B2013" t="s">
        <v>6351</v>
      </c>
      <c r="C2013">
        <v>1</v>
      </c>
    </row>
    <row r="2014" spans="1:3" x14ac:dyDescent="0.2">
      <c r="A2014">
        <v>620100</v>
      </c>
      <c r="B2014" t="s">
        <v>5453</v>
      </c>
      <c r="C2014">
        <v>1</v>
      </c>
    </row>
    <row r="2015" spans="1:3" x14ac:dyDescent="0.2">
      <c r="A2015">
        <v>620100</v>
      </c>
      <c r="B2015" t="s">
        <v>641</v>
      </c>
      <c r="C2015">
        <v>6</v>
      </c>
    </row>
    <row r="2016" spans="1:3" x14ac:dyDescent="0.2">
      <c r="A2016">
        <v>620100</v>
      </c>
      <c r="B2016" t="s">
        <v>647</v>
      </c>
      <c r="C2016">
        <v>2</v>
      </c>
    </row>
    <row r="2017" spans="1:3" x14ac:dyDescent="0.2">
      <c r="A2017">
        <v>620100</v>
      </c>
      <c r="B2017" t="s">
        <v>666</v>
      </c>
      <c r="C2017">
        <v>4</v>
      </c>
    </row>
    <row r="2018" spans="1:3" x14ac:dyDescent="0.2">
      <c r="A2018">
        <v>620100</v>
      </c>
      <c r="B2018" t="s">
        <v>6352</v>
      </c>
      <c r="C2018">
        <v>1</v>
      </c>
    </row>
    <row r="2019" spans="1:3" x14ac:dyDescent="0.2">
      <c r="A2019">
        <v>620100</v>
      </c>
      <c r="B2019" t="s">
        <v>6353</v>
      </c>
      <c r="C2019">
        <v>2</v>
      </c>
    </row>
    <row r="2020" spans="1:3" x14ac:dyDescent="0.2">
      <c r="A2020">
        <v>620100</v>
      </c>
      <c r="B2020" t="s">
        <v>6354</v>
      </c>
      <c r="C2020">
        <v>1</v>
      </c>
    </row>
    <row r="2021" spans="1:3" x14ac:dyDescent="0.2">
      <c r="A2021">
        <v>620100</v>
      </c>
      <c r="B2021" t="s">
        <v>6355</v>
      </c>
      <c r="C2021">
        <v>1</v>
      </c>
    </row>
    <row r="2022" spans="1:3" x14ac:dyDescent="0.2">
      <c r="A2022">
        <v>620100</v>
      </c>
      <c r="B2022" t="s">
        <v>6356</v>
      </c>
      <c r="C2022">
        <v>1</v>
      </c>
    </row>
    <row r="2023" spans="1:3" x14ac:dyDescent="0.2">
      <c r="A2023">
        <v>620100</v>
      </c>
      <c r="B2023" t="s">
        <v>753</v>
      </c>
      <c r="C2023">
        <v>7</v>
      </c>
    </row>
    <row r="2024" spans="1:3" x14ac:dyDescent="0.2">
      <c r="A2024">
        <v>620100</v>
      </c>
      <c r="B2024" t="s">
        <v>761</v>
      </c>
      <c r="C2024">
        <v>1</v>
      </c>
    </row>
    <row r="2025" spans="1:3" x14ac:dyDescent="0.2">
      <c r="A2025">
        <v>620100</v>
      </c>
      <c r="B2025" t="s">
        <v>6357</v>
      </c>
      <c r="C2025">
        <v>2</v>
      </c>
    </row>
    <row r="2026" spans="1:3" x14ac:dyDescent="0.2">
      <c r="A2026">
        <v>620100</v>
      </c>
      <c r="B2026" t="s">
        <v>835</v>
      </c>
      <c r="C2026">
        <v>6</v>
      </c>
    </row>
    <row r="2027" spans="1:3" x14ac:dyDescent="0.2">
      <c r="A2027">
        <v>620100</v>
      </c>
      <c r="B2027" t="s">
        <v>837</v>
      </c>
      <c r="C2027">
        <v>18</v>
      </c>
    </row>
    <row r="2028" spans="1:3" x14ac:dyDescent="0.2">
      <c r="A2028">
        <v>620100</v>
      </c>
      <c r="B2028" t="s">
        <v>839</v>
      </c>
      <c r="C2028">
        <v>6</v>
      </c>
    </row>
    <row r="2029" spans="1:3" x14ac:dyDescent="0.2">
      <c r="A2029">
        <v>620100</v>
      </c>
      <c r="B2029" t="s">
        <v>842</v>
      </c>
      <c r="C2029">
        <v>3</v>
      </c>
    </row>
    <row r="2030" spans="1:3" x14ac:dyDescent="0.2">
      <c r="A2030">
        <v>620100</v>
      </c>
      <c r="B2030" t="s">
        <v>6358</v>
      </c>
      <c r="C2030">
        <v>1</v>
      </c>
    </row>
    <row r="2031" spans="1:3" x14ac:dyDescent="0.2">
      <c r="A2031">
        <v>620100</v>
      </c>
      <c r="B2031" t="s">
        <v>5590</v>
      </c>
      <c r="C2031">
        <v>1</v>
      </c>
    </row>
    <row r="2032" spans="1:3" x14ac:dyDescent="0.2">
      <c r="A2032">
        <v>620100</v>
      </c>
      <c r="B2032" t="s">
        <v>6359</v>
      </c>
      <c r="C2032">
        <v>1</v>
      </c>
    </row>
    <row r="2033" spans="1:3" x14ac:dyDescent="0.2">
      <c r="A2033">
        <v>620100</v>
      </c>
      <c r="B2033" t="s">
        <v>6360</v>
      </c>
      <c r="C2033">
        <v>1</v>
      </c>
    </row>
    <row r="2034" spans="1:3" x14ac:dyDescent="0.2">
      <c r="A2034">
        <v>620100</v>
      </c>
      <c r="B2034" t="s">
        <v>6361</v>
      </c>
      <c r="C2034">
        <v>1</v>
      </c>
    </row>
    <row r="2035" spans="1:3" x14ac:dyDescent="0.2">
      <c r="A2035">
        <v>620100</v>
      </c>
      <c r="B2035" t="s">
        <v>893</v>
      </c>
      <c r="C2035">
        <v>1</v>
      </c>
    </row>
    <row r="2036" spans="1:3" x14ac:dyDescent="0.2">
      <c r="A2036">
        <v>620100</v>
      </c>
      <c r="B2036" t="s">
        <v>6362</v>
      </c>
      <c r="C2036">
        <v>1</v>
      </c>
    </row>
    <row r="2037" spans="1:3" x14ac:dyDescent="0.2">
      <c r="A2037">
        <v>620100</v>
      </c>
      <c r="B2037" t="s">
        <v>6363</v>
      </c>
      <c r="C2037">
        <v>2</v>
      </c>
    </row>
    <row r="2038" spans="1:3" x14ac:dyDescent="0.2">
      <c r="A2038">
        <v>620100</v>
      </c>
      <c r="B2038" t="s">
        <v>934</v>
      </c>
      <c r="C2038">
        <v>4</v>
      </c>
    </row>
    <row r="2039" spans="1:3" x14ac:dyDescent="0.2">
      <c r="A2039">
        <v>620100</v>
      </c>
      <c r="B2039" t="s">
        <v>6364</v>
      </c>
      <c r="C2039">
        <v>1</v>
      </c>
    </row>
    <row r="2040" spans="1:3" x14ac:dyDescent="0.2">
      <c r="A2040">
        <v>620100</v>
      </c>
      <c r="B2040" t="s">
        <v>6365</v>
      </c>
      <c r="C2040">
        <v>4</v>
      </c>
    </row>
    <row r="2041" spans="1:3" x14ac:dyDescent="0.2">
      <c r="A2041">
        <v>620100</v>
      </c>
      <c r="B2041" t="s">
        <v>6366</v>
      </c>
      <c r="C2041">
        <v>1</v>
      </c>
    </row>
    <row r="2042" spans="1:3" x14ac:dyDescent="0.2">
      <c r="A2042">
        <v>620100</v>
      </c>
      <c r="B2042" t="s">
        <v>6367</v>
      </c>
      <c r="C2042">
        <v>1</v>
      </c>
    </row>
    <row r="2043" spans="1:3" x14ac:dyDescent="0.2">
      <c r="A2043">
        <v>620100</v>
      </c>
      <c r="B2043" t="s">
        <v>6368</v>
      </c>
      <c r="C2043">
        <v>2</v>
      </c>
    </row>
    <row r="2044" spans="1:3" x14ac:dyDescent="0.2">
      <c r="A2044">
        <v>620100</v>
      </c>
      <c r="B2044" t="s">
        <v>6369</v>
      </c>
      <c r="C2044">
        <v>1</v>
      </c>
    </row>
    <row r="2045" spans="1:3" x14ac:dyDescent="0.2">
      <c r="A2045">
        <v>670100</v>
      </c>
      <c r="B2045" t="s">
        <v>6370</v>
      </c>
      <c r="C2045">
        <v>12</v>
      </c>
    </row>
    <row r="2046" spans="1:3" x14ac:dyDescent="0.2">
      <c r="A2046">
        <v>670100</v>
      </c>
      <c r="B2046" t="s">
        <v>6371</v>
      </c>
      <c r="C2046">
        <v>1</v>
      </c>
    </row>
    <row r="2047" spans="1:3" x14ac:dyDescent="0.2">
      <c r="A2047">
        <v>670100</v>
      </c>
      <c r="B2047" t="s">
        <v>50</v>
      </c>
      <c r="C2047">
        <v>20</v>
      </c>
    </row>
    <row r="2048" spans="1:3" x14ac:dyDescent="0.2">
      <c r="A2048">
        <v>670100</v>
      </c>
      <c r="B2048" t="s">
        <v>6372</v>
      </c>
      <c r="C2048">
        <v>1</v>
      </c>
    </row>
    <row r="2049" spans="1:3" x14ac:dyDescent="0.2">
      <c r="A2049">
        <v>670100</v>
      </c>
      <c r="B2049" t="s">
        <v>72</v>
      </c>
      <c r="C2049">
        <v>15</v>
      </c>
    </row>
    <row r="2050" spans="1:3" x14ac:dyDescent="0.2">
      <c r="A2050">
        <v>670100</v>
      </c>
      <c r="B2050" t="s">
        <v>75</v>
      </c>
      <c r="C2050">
        <v>10</v>
      </c>
    </row>
    <row r="2051" spans="1:3" x14ac:dyDescent="0.2">
      <c r="A2051">
        <v>670100</v>
      </c>
      <c r="B2051" t="s">
        <v>86</v>
      </c>
      <c r="C2051">
        <v>1</v>
      </c>
    </row>
    <row r="2052" spans="1:3" x14ac:dyDescent="0.2">
      <c r="A2052">
        <v>670100</v>
      </c>
      <c r="B2052" t="s">
        <v>93</v>
      </c>
      <c r="C2052">
        <v>3</v>
      </c>
    </row>
    <row r="2053" spans="1:3" x14ac:dyDescent="0.2">
      <c r="A2053">
        <v>670100</v>
      </c>
      <c r="B2053" t="s">
        <v>98</v>
      </c>
      <c r="C2053">
        <v>6</v>
      </c>
    </row>
    <row r="2054" spans="1:3" x14ac:dyDescent="0.2">
      <c r="A2054">
        <v>670100</v>
      </c>
      <c r="B2054" t="s">
        <v>149</v>
      </c>
      <c r="C2054">
        <v>10</v>
      </c>
    </row>
    <row r="2055" spans="1:3" x14ac:dyDescent="0.2">
      <c r="A2055">
        <v>670100</v>
      </c>
      <c r="B2055" t="s">
        <v>6373</v>
      </c>
      <c r="C2055">
        <v>1</v>
      </c>
    </row>
    <row r="2056" spans="1:3" x14ac:dyDescent="0.2">
      <c r="A2056">
        <v>670100</v>
      </c>
      <c r="B2056" t="s">
        <v>6374</v>
      </c>
      <c r="C2056">
        <v>4</v>
      </c>
    </row>
    <row r="2057" spans="1:3" x14ac:dyDescent="0.2">
      <c r="A2057">
        <v>670100</v>
      </c>
      <c r="B2057" t="s">
        <v>5919</v>
      </c>
      <c r="C2057">
        <v>1</v>
      </c>
    </row>
    <row r="2058" spans="1:3" x14ac:dyDescent="0.2">
      <c r="A2058">
        <v>670100</v>
      </c>
      <c r="B2058" t="s">
        <v>434</v>
      </c>
      <c r="C2058">
        <v>3</v>
      </c>
    </row>
    <row r="2059" spans="1:3" x14ac:dyDescent="0.2">
      <c r="A2059">
        <v>670100</v>
      </c>
      <c r="B2059" t="s">
        <v>6375</v>
      </c>
      <c r="C2059">
        <v>1</v>
      </c>
    </row>
    <row r="2060" spans="1:3" x14ac:dyDescent="0.2">
      <c r="A2060">
        <v>670100</v>
      </c>
      <c r="B2060" t="s">
        <v>465</v>
      </c>
      <c r="C2060">
        <v>9</v>
      </c>
    </row>
    <row r="2061" spans="1:3" x14ac:dyDescent="0.2">
      <c r="A2061">
        <v>670100</v>
      </c>
      <c r="B2061" t="s">
        <v>500</v>
      </c>
      <c r="C2061">
        <v>1</v>
      </c>
    </row>
    <row r="2062" spans="1:3" x14ac:dyDescent="0.2">
      <c r="A2062">
        <v>670100</v>
      </c>
      <c r="B2062" t="s">
        <v>6376</v>
      </c>
      <c r="C2062">
        <v>1</v>
      </c>
    </row>
    <row r="2063" spans="1:3" x14ac:dyDescent="0.2">
      <c r="A2063">
        <v>670100</v>
      </c>
      <c r="B2063" t="s">
        <v>6377</v>
      </c>
      <c r="C2063">
        <v>5</v>
      </c>
    </row>
    <row r="2064" spans="1:3" x14ac:dyDescent="0.2">
      <c r="A2064">
        <v>670100</v>
      </c>
      <c r="B2064" t="s">
        <v>6378</v>
      </c>
      <c r="C2064">
        <v>4</v>
      </c>
    </row>
    <row r="2065" spans="1:3" x14ac:dyDescent="0.2">
      <c r="A2065">
        <v>670100</v>
      </c>
      <c r="B2065" t="s">
        <v>581</v>
      </c>
      <c r="C2065">
        <v>2</v>
      </c>
    </row>
    <row r="2066" spans="1:3" x14ac:dyDescent="0.2">
      <c r="A2066">
        <v>670100</v>
      </c>
      <c r="B2066" t="s">
        <v>6379</v>
      </c>
      <c r="C2066">
        <v>8</v>
      </c>
    </row>
    <row r="2067" spans="1:3" x14ac:dyDescent="0.2">
      <c r="A2067">
        <v>670100</v>
      </c>
      <c r="B2067" t="s">
        <v>6380</v>
      </c>
      <c r="C2067">
        <v>1</v>
      </c>
    </row>
    <row r="2068" spans="1:3" x14ac:dyDescent="0.2">
      <c r="A2068">
        <v>670100</v>
      </c>
      <c r="B2068" t="s">
        <v>660</v>
      </c>
      <c r="C2068">
        <v>17</v>
      </c>
    </row>
    <row r="2069" spans="1:3" x14ac:dyDescent="0.2">
      <c r="A2069">
        <v>670100</v>
      </c>
      <c r="B2069" t="s">
        <v>6381</v>
      </c>
      <c r="C2069">
        <v>1</v>
      </c>
    </row>
    <row r="2070" spans="1:3" x14ac:dyDescent="0.2">
      <c r="A2070">
        <v>670100</v>
      </c>
      <c r="B2070" t="s">
        <v>6382</v>
      </c>
      <c r="C2070">
        <v>9</v>
      </c>
    </row>
    <row r="2071" spans="1:3" x14ac:dyDescent="0.2">
      <c r="A2071">
        <v>670100</v>
      </c>
      <c r="B2071" t="s">
        <v>835</v>
      </c>
      <c r="C2071">
        <v>4</v>
      </c>
    </row>
    <row r="2072" spans="1:3" x14ac:dyDescent="0.2">
      <c r="A2072">
        <v>670100</v>
      </c>
      <c r="B2072" t="s">
        <v>6383</v>
      </c>
      <c r="C2072">
        <v>2</v>
      </c>
    </row>
    <row r="2073" spans="1:3" x14ac:dyDescent="0.2">
      <c r="A2073">
        <v>670100</v>
      </c>
      <c r="B2073" t="s">
        <v>837</v>
      </c>
      <c r="C2073">
        <v>29</v>
      </c>
    </row>
    <row r="2074" spans="1:3" x14ac:dyDescent="0.2">
      <c r="A2074">
        <v>670100</v>
      </c>
      <c r="B2074" t="s">
        <v>895</v>
      </c>
      <c r="C2074">
        <v>2</v>
      </c>
    </row>
    <row r="2075" spans="1:3" x14ac:dyDescent="0.2">
      <c r="A2075">
        <v>670100</v>
      </c>
      <c r="B2075" t="s">
        <v>934</v>
      </c>
      <c r="C2075">
        <v>2</v>
      </c>
    </row>
    <row r="2076" spans="1:3" x14ac:dyDescent="0.2">
      <c r="A2076">
        <v>670100</v>
      </c>
      <c r="B2076" t="s">
        <v>947</v>
      </c>
      <c r="C2076">
        <v>36</v>
      </c>
    </row>
    <row r="2077" spans="1:3" x14ac:dyDescent="0.2">
      <c r="A2077">
        <v>680100</v>
      </c>
      <c r="B2077" t="s">
        <v>6384</v>
      </c>
      <c r="C2077">
        <v>2</v>
      </c>
    </row>
    <row r="2078" spans="1:3" x14ac:dyDescent="0.2">
      <c r="A2078">
        <v>680100</v>
      </c>
      <c r="B2078" t="s">
        <v>14</v>
      </c>
      <c r="C2078">
        <v>42</v>
      </c>
    </row>
    <row r="2079" spans="1:3" x14ac:dyDescent="0.2">
      <c r="A2079">
        <v>680100</v>
      </c>
      <c r="B2079" t="s">
        <v>6385</v>
      </c>
      <c r="C2079">
        <v>1</v>
      </c>
    </row>
    <row r="2080" spans="1:3" x14ac:dyDescent="0.2">
      <c r="A2080">
        <v>680100</v>
      </c>
      <c r="B2080" t="s">
        <v>18</v>
      </c>
      <c r="C2080">
        <v>2</v>
      </c>
    </row>
    <row r="2081" spans="1:3" x14ac:dyDescent="0.2">
      <c r="A2081">
        <v>680100</v>
      </c>
      <c r="B2081" t="s">
        <v>22</v>
      </c>
      <c r="C2081">
        <v>3</v>
      </c>
    </row>
    <row r="2082" spans="1:3" x14ac:dyDescent="0.2">
      <c r="A2082">
        <v>680100</v>
      </c>
      <c r="B2082" t="s">
        <v>6386</v>
      </c>
      <c r="C2082">
        <v>1</v>
      </c>
    </row>
    <row r="2083" spans="1:3" x14ac:dyDescent="0.2">
      <c r="A2083">
        <v>680100</v>
      </c>
      <c r="B2083" t="s">
        <v>6387</v>
      </c>
      <c r="C2083">
        <v>1</v>
      </c>
    </row>
    <row r="2084" spans="1:3" x14ac:dyDescent="0.2">
      <c r="A2084">
        <v>680100</v>
      </c>
      <c r="B2084" t="s">
        <v>36</v>
      </c>
      <c r="C2084">
        <v>2</v>
      </c>
    </row>
    <row r="2085" spans="1:3" x14ac:dyDescent="0.2">
      <c r="A2085">
        <v>680100</v>
      </c>
      <c r="B2085" t="s">
        <v>59</v>
      </c>
      <c r="C2085">
        <v>22</v>
      </c>
    </row>
    <row r="2086" spans="1:3" x14ac:dyDescent="0.2">
      <c r="A2086">
        <v>680100</v>
      </c>
      <c r="B2086" t="s">
        <v>6388</v>
      </c>
      <c r="C2086">
        <v>3</v>
      </c>
    </row>
    <row r="2087" spans="1:3" x14ac:dyDescent="0.2">
      <c r="A2087">
        <v>680100</v>
      </c>
      <c r="B2087" t="s">
        <v>6389</v>
      </c>
      <c r="C2087">
        <v>4</v>
      </c>
    </row>
    <row r="2088" spans="1:3" x14ac:dyDescent="0.2">
      <c r="A2088">
        <v>680100</v>
      </c>
      <c r="B2088" t="s">
        <v>6390</v>
      </c>
      <c r="C2088">
        <v>3</v>
      </c>
    </row>
    <row r="2089" spans="1:3" x14ac:dyDescent="0.2">
      <c r="A2089">
        <v>680100</v>
      </c>
      <c r="B2089" t="s">
        <v>78</v>
      </c>
      <c r="C2089">
        <v>10</v>
      </c>
    </row>
    <row r="2090" spans="1:3" x14ac:dyDescent="0.2">
      <c r="A2090">
        <v>680100</v>
      </c>
      <c r="B2090" t="s">
        <v>91</v>
      </c>
      <c r="C2090">
        <v>2</v>
      </c>
    </row>
    <row r="2091" spans="1:3" x14ac:dyDescent="0.2">
      <c r="A2091">
        <v>680100</v>
      </c>
      <c r="B2091" t="s">
        <v>6391</v>
      </c>
      <c r="C2091">
        <v>1</v>
      </c>
    </row>
    <row r="2092" spans="1:3" x14ac:dyDescent="0.2">
      <c r="A2092">
        <v>680100</v>
      </c>
      <c r="B2092" t="s">
        <v>5663</v>
      </c>
      <c r="C2092">
        <v>1</v>
      </c>
    </row>
    <row r="2093" spans="1:3" x14ac:dyDescent="0.2">
      <c r="A2093">
        <v>680100</v>
      </c>
      <c r="B2093" t="s">
        <v>112</v>
      </c>
      <c r="C2093">
        <v>2</v>
      </c>
    </row>
    <row r="2094" spans="1:3" x14ac:dyDescent="0.2">
      <c r="A2094">
        <v>680100</v>
      </c>
      <c r="B2094" t="s">
        <v>135</v>
      </c>
      <c r="C2094">
        <v>8</v>
      </c>
    </row>
    <row r="2095" spans="1:3" x14ac:dyDescent="0.2">
      <c r="A2095">
        <v>680100</v>
      </c>
      <c r="B2095" t="s">
        <v>150</v>
      </c>
      <c r="C2095">
        <v>2</v>
      </c>
    </row>
    <row r="2096" spans="1:3" x14ac:dyDescent="0.2">
      <c r="A2096">
        <v>680100</v>
      </c>
      <c r="B2096" t="s">
        <v>167</v>
      </c>
      <c r="C2096">
        <v>11</v>
      </c>
    </row>
    <row r="2097" spans="1:3" x14ac:dyDescent="0.2">
      <c r="A2097">
        <v>680100</v>
      </c>
      <c r="B2097" t="s">
        <v>171</v>
      </c>
      <c r="C2097">
        <v>1</v>
      </c>
    </row>
    <row r="2098" spans="1:3" x14ac:dyDescent="0.2">
      <c r="A2098">
        <v>680100</v>
      </c>
      <c r="B2098" t="s">
        <v>198</v>
      </c>
      <c r="C2098">
        <v>22</v>
      </c>
    </row>
    <row r="2099" spans="1:3" x14ac:dyDescent="0.2">
      <c r="A2099">
        <v>680100</v>
      </c>
      <c r="B2099" t="s">
        <v>6392</v>
      </c>
      <c r="C2099">
        <v>1</v>
      </c>
    </row>
    <row r="2100" spans="1:3" x14ac:dyDescent="0.2">
      <c r="A2100">
        <v>680100</v>
      </c>
      <c r="B2100" t="s">
        <v>6393</v>
      </c>
      <c r="C2100">
        <v>1</v>
      </c>
    </row>
    <row r="2101" spans="1:3" x14ac:dyDescent="0.2">
      <c r="A2101">
        <v>680100</v>
      </c>
      <c r="B2101" t="s">
        <v>6394</v>
      </c>
      <c r="C2101">
        <v>1</v>
      </c>
    </row>
    <row r="2102" spans="1:3" x14ac:dyDescent="0.2">
      <c r="A2102">
        <v>680100</v>
      </c>
      <c r="B2102" t="s">
        <v>296</v>
      </c>
      <c r="C2102">
        <v>1</v>
      </c>
    </row>
    <row r="2103" spans="1:3" x14ac:dyDescent="0.2">
      <c r="A2103">
        <v>680100</v>
      </c>
      <c r="B2103" t="s">
        <v>298</v>
      </c>
      <c r="C2103">
        <v>49</v>
      </c>
    </row>
    <row r="2104" spans="1:3" x14ac:dyDescent="0.2">
      <c r="A2104">
        <v>680100</v>
      </c>
      <c r="B2104" t="s">
        <v>313</v>
      </c>
      <c r="C2104">
        <v>2</v>
      </c>
    </row>
    <row r="2105" spans="1:3" x14ac:dyDescent="0.2">
      <c r="A2105">
        <v>680100</v>
      </c>
      <c r="B2105" t="s">
        <v>6395</v>
      </c>
      <c r="C2105">
        <v>1</v>
      </c>
    </row>
    <row r="2106" spans="1:3" x14ac:dyDescent="0.2">
      <c r="A2106">
        <v>680100</v>
      </c>
      <c r="B2106" t="s">
        <v>6396</v>
      </c>
      <c r="C2106">
        <v>1</v>
      </c>
    </row>
    <row r="2107" spans="1:3" x14ac:dyDescent="0.2">
      <c r="A2107">
        <v>680100</v>
      </c>
      <c r="B2107" t="s">
        <v>6397</v>
      </c>
      <c r="C2107">
        <v>1</v>
      </c>
    </row>
    <row r="2108" spans="1:3" x14ac:dyDescent="0.2">
      <c r="A2108">
        <v>680100</v>
      </c>
      <c r="B2108" t="s">
        <v>6398</v>
      </c>
      <c r="C2108">
        <v>1</v>
      </c>
    </row>
    <row r="2109" spans="1:3" x14ac:dyDescent="0.2">
      <c r="A2109">
        <v>680100</v>
      </c>
      <c r="B2109" t="s">
        <v>6399</v>
      </c>
      <c r="C2109">
        <v>1</v>
      </c>
    </row>
    <row r="2110" spans="1:3" x14ac:dyDescent="0.2">
      <c r="A2110">
        <v>680100</v>
      </c>
      <c r="B2110" t="s">
        <v>6400</v>
      </c>
      <c r="C2110">
        <v>7</v>
      </c>
    </row>
    <row r="2111" spans="1:3" x14ac:dyDescent="0.2">
      <c r="A2111">
        <v>680100</v>
      </c>
      <c r="B2111" t="s">
        <v>378</v>
      </c>
      <c r="C2111">
        <v>1</v>
      </c>
    </row>
    <row r="2112" spans="1:3" x14ac:dyDescent="0.2">
      <c r="A2112">
        <v>680100</v>
      </c>
      <c r="B2112" t="s">
        <v>6401</v>
      </c>
      <c r="C2112">
        <v>1</v>
      </c>
    </row>
    <row r="2113" spans="1:3" x14ac:dyDescent="0.2">
      <c r="A2113">
        <v>680100</v>
      </c>
      <c r="B2113" t="s">
        <v>6402</v>
      </c>
      <c r="C2113">
        <v>1</v>
      </c>
    </row>
    <row r="2114" spans="1:3" x14ac:dyDescent="0.2">
      <c r="A2114">
        <v>680100</v>
      </c>
      <c r="B2114" t="s">
        <v>6403</v>
      </c>
      <c r="C2114">
        <v>1</v>
      </c>
    </row>
    <row r="2115" spans="1:3" x14ac:dyDescent="0.2">
      <c r="A2115">
        <v>680100</v>
      </c>
      <c r="B2115" t="s">
        <v>6404</v>
      </c>
      <c r="C2115">
        <v>1</v>
      </c>
    </row>
    <row r="2116" spans="1:3" x14ac:dyDescent="0.2">
      <c r="A2116">
        <v>680100</v>
      </c>
      <c r="B2116" t="s">
        <v>6405</v>
      </c>
      <c r="C2116">
        <v>1</v>
      </c>
    </row>
    <row r="2117" spans="1:3" x14ac:dyDescent="0.2">
      <c r="A2117">
        <v>680100</v>
      </c>
      <c r="B2117" t="s">
        <v>429</v>
      </c>
      <c r="C2117">
        <v>5</v>
      </c>
    </row>
    <row r="2118" spans="1:3" x14ac:dyDescent="0.2">
      <c r="A2118">
        <v>680100</v>
      </c>
      <c r="B2118" t="s">
        <v>6406</v>
      </c>
      <c r="C2118">
        <v>1</v>
      </c>
    </row>
    <row r="2119" spans="1:3" x14ac:dyDescent="0.2">
      <c r="A2119">
        <v>680100</v>
      </c>
      <c r="B2119" t="s">
        <v>6407</v>
      </c>
      <c r="C2119">
        <v>1</v>
      </c>
    </row>
    <row r="2120" spans="1:3" x14ac:dyDescent="0.2">
      <c r="A2120">
        <v>680100</v>
      </c>
      <c r="B2120" t="s">
        <v>6408</v>
      </c>
      <c r="C2120">
        <v>1</v>
      </c>
    </row>
    <row r="2121" spans="1:3" x14ac:dyDescent="0.2">
      <c r="A2121">
        <v>680100</v>
      </c>
      <c r="B2121" t="s">
        <v>6409</v>
      </c>
      <c r="C2121">
        <v>1</v>
      </c>
    </row>
    <row r="2122" spans="1:3" x14ac:dyDescent="0.2">
      <c r="A2122">
        <v>680100</v>
      </c>
      <c r="B2122" t="s">
        <v>6410</v>
      </c>
      <c r="C2122">
        <v>1</v>
      </c>
    </row>
    <row r="2123" spans="1:3" x14ac:dyDescent="0.2">
      <c r="A2123">
        <v>680100</v>
      </c>
      <c r="B2123" t="s">
        <v>525</v>
      </c>
      <c r="C2123">
        <v>1</v>
      </c>
    </row>
    <row r="2124" spans="1:3" x14ac:dyDescent="0.2">
      <c r="A2124">
        <v>680100</v>
      </c>
      <c r="B2124" t="s">
        <v>6411</v>
      </c>
      <c r="C2124">
        <v>3</v>
      </c>
    </row>
    <row r="2125" spans="1:3" x14ac:dyDescent="0.2">
      <c r="A2125">
        <v>680100</v>
      </c>
      <c r="B2125" t="s">
        <v>6412</v>
      </c>
      <c r="C2125">
        <v>1</v>
      </c>
    </row>
    <row r="2126" spans="1:3" x14ac:dyDescent="0.2">
      <c r="A2126">
        <v>680100</v>
      </c>
      <c r="B2126" t="s">
        <v>547</v>
      </c>
      <c r="C2126">
        <v>37</v>
      </c>
    </row>
    <row r="2127" spans="1:3" x14ac:dyDescent="0.2">
      <c r="A2127">
        <v>680100</v>
      </c>
      <c r="B2127" t="s">
        <v>6413</v>
      </c>
      <c r="C2127">
        <v>1</v>
      </c>
    </row>
    <row r="2128" spans="1:3" x14ac:dyDescent="0.2">
      <c r="A2128">
        <v>680100</v>
      </c>
      <c r="B2128" t="s">
        <v>6414</v>
      </c>
      <c r="C2128">
        <v>1</v>
      </c>
    </row>
    <row r="2129" spans="1:3" x14ac:dyDescent="0.2">
      <c r="A2129">
        <v>680100</v>
      </c>
      <c r="B2129" t="s">
        <v>581</v>
      </c>
      <c r="C2129">
        <v>1</v>
      </c>
    </row>
    <row r="2130" spans="1:3" x14ac:dyDescent="0.2">
      <c r="A2130">
        <v>680100</v>
      </c>
      <c r="B2130" t="s">
        <v>585</v>
      </c>
      <c r="C2130">
        <v>8</v>
      </c>
    </row>
    <row r="2131" spans="1:3" x14ac:dyDescent="0.2">
      <c r="A2131">
        <v>680100</v>
      </c>
      <c r="B2131" t="s">
        <v>6415</v>
      </c>
      <c r="C2131">
        <v>1</v>
      </c>
    </row>
    <row r="2132" spans="1:3" x14ac:dyDescent="0.2">
      <c r="A2132">
        <v>680100</v>
      </c>
      <c r="B2132" t="s">
        <v>596</v>
      </c>
      <c r="C2132">
        <v>1</v>
      </c>
    </row>
    <row r="2133" spans="1:3" x14ac:dyDescent="0.2">
      <c r="A2133">
        <v>680100</v>
      </c>
      <c r="B2133" t="s">
        <v>604</v>
      </c>
      <c r="C2133">
        <v>1</v>
      </c>
    </row>
    <row r="2134" spans="1:3" x14ac:dyDescent="0.2">
      <c r="A2134">
        <v>680100</v>
      </c>
      <c r="B2134" t="s">
        <v>6310</v>
      </c>
      <c r="C2134">
        <v>1</v>
      </c>
    </row>
    <row r="2135" spans="1:3" x14ac:dyDescent="0.2">
      <c r="A2135">
        <v>680100</v>
      </c>
      <c r="B2135" t="s">
        <v>6416</v>
      </c>
      <c r="C2135">
        <v>3</v>
      </c>
    </row>
    <row r="2136" spans="1:3" x14ac:dyDescent="0.2">
      <c r="A2136">
        <v>680100</v>
      </c>
      <c r="B2136" t="s">
        <v>6417</v>
      </c>
      <c r="C2136">
        <v>3</v>
      </c>
    </row>
    <row r="2137" spans="1:3" x14ac:dyDescent="0.2">
      <c r="A2137">
        <v>680100</v>
      </c>
      <c r="B2137" t="s">
        <v>5707</v>
      </c>
      <c r="C2137">
        <v>4</v>
      </c>
    </row>
    <row r="2138" spans="1:3" x14ac:dyDescent="0.2">
      <c r="A2138">
        <v>680100</v>
      </c>
      <c r="B2138" t="s">
        <v>635</v>
      </c>
      <c r="C2138">
        <v>1</v>
      </c>
    </row>
    <row r="2139" spans="1:3" x14ac:dyDescent="0.2">
      <c r="A2139">
        <v>680100</v>
      </c>
      <c r="B2139" t="s">
        <v>6418</v>
      </c>
      <c r="C2139">
        <v>1</v>
      </c>
    </row>
    <row r="2140" spans="1:3" x14ac:dyDescent="0.2">
      <c r="A2140">
        <v>680100</v>
      </c>
      <c r="B2140" t="s">
        <v>647</v>
      </c>
      <c r="C2140">
        <v>1</v>
      </c>
    </row>
    <row r="2141" spans="1:3" x14ac:dyDescent="0.2">
      <c r="A2141">
        <v>680100</v>
      </c>
      <c r="B2141" t="s">
        <v>6419</v>
      </c>
      <c r="C2141">
        <v>1</v>
      </c>
    </row>
    <row r="2142" spans="1:3" x14ac:dyDescent="0.2">
      <c r="A2142">
        <v>680100</v>
      </c>
      <c r="B2142" t="s">
        <v>6420</v>
      </c>
      <c r="C2142">
        <v>1</v>
      </c>
    </row>
    <row r="2143" spans="1:3" x14ac:dyDescent="0.2">
      <c r="A2143">
        <v>680100</v>
      </c>
      <c r="B2143" t="s">
        <v>648</v>
      </c>
      <c r="C2143">
        <v>1</v>
      </c>
    </row>
    <row r="2144" spans="1:3" x14ac:dyDescent="0.2">
      <c r="A2144">
        <v>680100</v>
      </c>
      <c r="B2144" t="s">
        <v>658</v>
      </c>
      <c r="C2144">
        <v>1</v>
      </c>
    </row>
    <row r="2145" spans="1:3" x14ac:dyDescent="0.2">
      <c r="A2145">
        <v>680100</v>
      </c>
      <c r="B2145" t="s">
        <v>6421</v>
      </c>
      <c r="C2145">
        <v>11</v>
      </c>
    </row>
    <row r="2146" spans="1:3" x14ac:dyDescent="0.2">
      <c r="A2146">
        <v>680100</v>
      </c>
      <c r="B2146" t="s">
        <v>6422</v>
      </c>
      <c r="C2146">
        <v>2</v>
      </c>
    </row>
    <row r="2147" spans="1:3" x14ac:dyDescent="0.2">
      <c r="A2147">
        <v>680100</v>
      </c>
      <c r="B2147" t="s">
        <v>5792</v>
      </c>
      <c r="C2147">
        <v>1</v>
      </c>
    </row>
    <row r="2148" spans="1:3" x14ac:dyDescent="0.2">
      <c r="A2148">
        <v>680100</v>
      </c>
      <c r="B2148" t="s">
        <v>5902</v>
      </c>
      <c r="C2148">
        <v>1</v>
      </c>
    </row>
    <row r="2149" spans="1:3" x14ac:dyDescent="0.2">
      <c r="A2149">
        <v>680100</v>
      </c>
      <c r="B2149" t="s">
        <v>6423</v>
      </c>
      <c r="C2149">
        <v>1</v>
      </c>
    </row>
    <row r="2150" spans="1:3" x14ac:dyDescent="0.2">
      <c r="A2150">
        <v>680100</v>
      </c>
      <c r="B2150" t="s">
        <v>5942</v>
      </c>
      <c r="C2150">
        <v>1</v>
      </c>
    </row>
    <row r="2151" spans="1:3" x14ac:dyDescent="0.2">
      <c r="A2151">
        <v>680100</v>
      </c>
      <c r="B2151" t="s">
        <v>6080</v>
      </c>
      <c r="C2151">
        <v>1</v>
      </c>
    </row>
    <row r="2152" spans="1:3" x14ac:dyDescent="0.2">
      <c r="A2152">
        <v>680100</v>
      </c>
      <c r="B2152" t="s">
        <v>765</v>
      </c>
      <c r="C2152">
        <v>1</v>
      </c>
    </row>
    <row r="2153" spans="1:3" x14ac:dyDescent="0.2">
      <c r="A2153">
        <v>680100</v>
      </c>
      <c r="B2153" t="s">
        <v>771</v>
      </c>
      <c r="C2153">
        <v>3</v>
      </c>
    </row>
    <row r="2154" spans="1:3" x14ac:dyDescent="0.2">
      <c r="A2154">
        <v>680100</v>
      </c>
      <c r="B2154" t="s">
        <v>803</v>
      </c>
      <c r="C2154">
        <v>12</v>
      </c>
    </row>
    <row r="2155" spans="1:3" x14ac:dyDescent="0.2">
      <c r="A2155">
        <v>680100</v>
      </c>
      <c r="B2155" t="s">
        <v>805</v>
      </c>
      <c r="C2155">
        <v>13</v>
      </c>
    </row>
    <row r="2156" spans="1:3" x14ac:dyDescent="0.2">
      <c r="A2156">
        <v>680100</v>
      </c>
      <c r="B2156" t="s">
        <v>806</v>
      </c>
      <c r="C2156">
        <v>32</v>
      </c>
    </row>
    <row r="2157" spans="1:3" x14ac:dyDescent="0.2">
      <c r="A2157">
        <v>680100</v>
      </c>
      <c r="B2157" t="s">
        <v>6424</v>
      </c>
      <c r="C2157">
        <v>1</v>
      </c>
    </row>
    <row r="2158" spans="1:3" x14ac:dyDescent="0.2">
      <c r="A2158">
        <v>680100</v>
      </c>
      <c r="B2158" t="s">
        <v>850</v>
      </c>
      <c r="C2158">
        <v>6</v>
      </c>
    </row>
    <row r="2159" spans="1:3" x14ac:dyDescent="0.2">
      <c r="A2159">
        <v>680100</v>
      </c>
      <c r="B2159" t="s">
        <v>6425</v>
      </c>
      <c r="C2159">
        <v>1</v>
      </c>
    </row>
    <row r="2160" spans="1:3" x14ac:dyDescent="0.2">
      <c r="A2160">
        <v>680100</v>
      </c>
      <c r="B2160" t="s">
        <v>868</v>
      </c>
      <c r="C2160">
        <v>5</v>
      </c>
    </row>
    <row r="2161" spans="1:3" x14ac:dyDescent="0.2">
      <c r="A2161">
        <v>680100</v>
      </c>
      <c r="B2161" t="s">
        <v>6426</v>
      </c>
      <c r="C2161">
        <v>1</v>
      </c>
    </row>
    <row r="2162" spans="1:3" x14ac:dyDescent="0.2">
      <c r="A2162">
        <v>680100</v>
      </c>
      <c r="B2162" t="s">
        <v>884</v>
      </c>
      <c r="C2162">
        <v>7</v>
      </c>
    </row>
    <row r="2163" spans="1:3" x14ac:dyDescent="0.2">
      <c r="A2163">
        <v>680100</v>
      </c>
      <c r="B2163" t="s">
        <v>6427</v>
      </c>
      <c r="C2163">
        <v>1</v>
      </c>
    </row>
    <row r="2164" spans="1:3" x14ac:dyDescent="0.2">
      <c r="A2164">
        <v>680100</v>
      </c>
      <c r="B2164" t="s">
        <v>6428</v>
      </c>
      <c r="C2164">
        <v>4</v>
      </c>
    </row>
    <row r="2165" spans="1:3" x14ac:dyDescent="0.2">
      <c r="A2165">
        <v>680100</v>
      </c>
      <c r="B2165" t="s">
        <v>6429</v>
      </c>
      <c r="C2165">
        <v>1</v>
      </c>
    </row>
    <row r="2166" spans="1:3" x14ac:dyDescent="0.2">
      <c r="A2166">
        <v>680100</v>
      </c>
      <c r="B2166" t="s">
        <v>895</v>
      </c>
      <c r="C2166">
        <v>34</v>
      </c>
    </row>
    <row r="2167" spans="1:3" x14ac:dyDescent="0.2">
      <c r="A2167">
        <v>680100</v>
      </c>
      <c r="B2167" t="s">
        <v>935</v>
      </c>
      <c r="C2167">
        <v>1</v>
      </c>
    </row>
    <row r="2168" spans="1:3" x14ac:dyDescent="0.2">
      <c r="A2168">
        <v>680100</v>
      </c>
      <c r="B2168" t="s">
        <v>6430</v>
      </c>
      <c r="C2168">
        <v>1</v>
      </c>
    </row>
    <row r="2169" spans="1:3" x14ac:dyDescent="0.2">
      <c r="A2169">
        <v>700100</v>
      </c>
      <c r="B2169" t="s">
        <v>5415</v>
      </c>
      <c r="C2169">
        <v>1</v>
      </c>
    </row>
    <row r="2170" spans="1:3" x14ac:dyDescent="0.2">
      <c r="A2170">
        <v>700100</v>
      </c>
      <c r="B2170" t="s">
        <v>6431</v>
      </c>
      <c r="C2170">
        <v>1</v>
      </c>
    </row>
    <row r="2171" spans="1:3" x14ac:dyDescent="0.2">
      <c r="A2171">
        <v>700100</v>
      </c>
      <c r="B2171" t="s">
        <v>22</v>
      </c>
      <c r="C2171">
        <v>12</v>
      </c>
    </row>
    <row r="2172" spans="1:3" x14ac:dyDescent="0.2">
      <c r="A2172">
        <v>700100</v>
      </c>
      <c r="B2172" t="s">
        <v>6432</v>
      </c>
      <c r="C2172">
        <v>1</v>
      </c>
    </row>
    <row r="2173" spans="1:3" x14ac:dyDescent="0.2">
      <c r="A2173">
        <v>700100</v>
      </c>
      <c r="B2173" t="s">
        <v>6433</v>
      </c>
      <c r="C2173">
        <v>1</v>
      </c>
    </row>
    <row r="2174" spans="1:3" x14ac:dyDescent="0.2">
      <c r="A2174">
        <v>700100</v>
      </c>
      <c r="B2174" t="s">
        <v>6434</v>
      </c>
      <c r="C2174">
        <v>1</v>
      </c>
    </row>
    <row r="2175" spans="1:3" x14ac:dyDescent="0.2">
      <c r="A2175">
        <v>700100</v>
      </c>
      <c r="B2175" t="s">
        <v>5741</v>
      </c>
      <c r="C2175">
        <v>2</v>
      </c>
    </row>
    <row r="2176" spans="1:3" x14ac:dyDescent="0.2">
      <c r="A2176">
        <v>700100</v>
      </c>
      <c r="B2176" t="s">
        <v>43</v>
      </c>
      <c r="C2176">
        <v>15</v>
      </c>
    </row>
    <row r="2177" spans="1:3" x14ac:dyDescent="0.2">
      <c r="A2177">
        <v>700100</v>
      </c>
      <c r="B2177" t="s">
        <v>44</v>
      </c>
      <c r="C2177">
        <v>55</v>
      </c>
    </row>
    <row r="2178" spans="1:3" x14ac:dyDescent="0.2">
      <c r="A2178">
        <v>700100</v>
      </c>
      <c r="B2178" t="s">
        <v>56</v>
      </c>
      <c r="C2178">
        <v>35</v>
      </c>
    </row>
    <row r="2179" spans="1:3" x14ac:dyDescent="0.2">
      <c r="A2179">
        <v>700100</v>
      </c>
      <c r="B2179" t="s">
        <v>6435</v>
      </c>
      <c r="C2179">
        <v>1</v>
      </c>
    </row>
    <row r="2180" spans="1:3" x14ac:dyDescent="0.2">
      <c r="A2180">
        <v>700100</v>
      </c>
      <c r="B2180" t="s">
        <v>86</v>
      </c>
      <c r="C2180">
        <v>1</v>
      </c>
    </row>
    <row r="2181" spans="1:3" x14ac:dyDescent="0.2">
      <c r="A2181">
        <v>700100</v>
      </c>
      <c r="B2181" t="s">
        <v>87</v>
      </c>
      <c r="C2181">
        <v>4</v>
      </c>
    </row>
    <row r="2182" spans="1:3" x14ac:dyDescent="0.2">
      <c r="A2182">
        <v>700100</v>
      </c>
      <c r="B2182" t="s">
        <v>89</v>
      </c>
      <c r="C2182">
        <v>12</v>
      </c>
    </row>
    <row r="2183" spans="1:3" x14ac:dyDescent="0.2">
      <c r="A2183">
        <v>700100</v>
      </c>
      <c r="B2183" t="s">
        <v>93</v>
      </c>
      <c r="C2183">
        <v>1</v>
      </c>
    </row>
    <row r="2184" spans="1:3" x14ac:dyDescent="0.2">
      <c r="A2184">
        <v>700100</v>
      </c>
      <c r="B2184" t="s">
        <v>6436</v>
      </c>
      <c r="C2184">
        <v>1</v>
      </c>
    </row>
    <row r="2185" spans="1:3" x14ac:dyDescent="0.2">
      <c r="A2185">
        <v>700100</v>
      </c>
      <c r="B2185" t="s">
        <v>6437</v>
      </c>
      <c r="C2185">
        <v>1</v>
      </c>
    </row>
    <row r="2186" spans="1:3" x14ac:dyDescent="0.2">
      <c r="A2186">
        <v>700100</v>
      </c>
      <c r="B2186" t="s">
        <v>102</v>
      </c>
      <c r="C2186">
        <v>1</v>
      </c>
    </row>
    <row r="2187" spans="1:3" x14ac:dyDescent="0.2">
      <c r="A2187">
        <v>700100</v>
      </c>
      <c r="B2187" t="s">
        <v>6438</v>
      </c>
      <c r="C2187">
        <v>1</v>
      </c>
    </row>
    <row r="2188" spans="1:3" x14ac:dyDescent="0.2">
      <c r="A2188">
        <v>700100</v>
      </c>
      <c r="B2188" t="s">
        <v>157</v>
      </c>
      <c r="C2188">
        <v>3</v>
      </c>
    </row>
    <row r="2189" spans="1:3" x14ac:dyDescent="0.2">
      <c r="A2189">
        <v>700100</v>
      </c>
      <c r="B2189" t="s">
        <v>6439</v>
      </c>
      <c r="C2189">
        <v>1</v>
      </c>
    </row>
    <row r="2190" spans="1:3" x14ac:dyDescent="0.2">
      <c r="A2190">
        <v>700100</v>
      </c>
      <c r="B2190" t="s">
        <v>171</v>
      </c>
      <c r="C2190">
        <v>3</v>
      </c>
    </row>
    <row r="2191" spans="1:3" x14ac:dyDescent="0.2">
      <c r="A2191">
        <v>700100</v>
      </c>
      <c r="B2191" t="s">
        <v>176</v>
      </c>
      <c r="C2191">
        <v>1</v>
      </c>
    </row>
    <row r="2192" spans="1:3" x14ac:dyDescent="0.2">
      <c r="A2192">
        <v>700100</v>
      </c>
      <c r="B2192" t="s">
        <v>187</v>
      </c>
      <c r="C2192">
        <v>4</v>
      </c>
    </row>
    <row r="2193" spans="1:3" x14ac:dyDescent="0.2">
      <c r="A2193">
        <v>700100</v>
      </c>
      <c r="B2193" t="s">
        <v>6440</v>
      </c>
      <c r="C2193">
        <v>6</v>
      </c>
    </row>
    <row r="2194" spans="1:3" x14ac:dyDescent="0.2">
      <c r="A2194">
        <v>700100</v>
      </c>
      <c r="B2194" t="s">
        <v>6050</v>
      </c>
      <c r="C2194">
        <v>2</v>
      </c>
    </row>
    <row r="2195" spans="1:3" x14ac:dyDescent="0.2">
      <c r="A2195">
        <v>700100</v>
      </c>
      <c r="B2195" t="s">
        <v>5489</v>
      </c>
      <c r="C2195">
        <v>1</v>
      </c>
    </row>
    <row r="2196" spans="1:3" x14ac:dyDescent="0.2">
      <c r="A2196">
        <v>700100</v>
      </c>
      <c r="B2196" t="s">
        <v>212</v>
      </c>
      <c r="C2196">
        <v>14</v>
      </c>
    </row>
    <row r="2197" spans="1:3" x14ac:dyDescent="0.2">
      <c r="A2197">
        <v>700100</v>
      </c>
      <c r="B2197" t="s">
        <v>6441</v>
      </c>
      <c r="C2197">
        <v>12</v>
      </c>
    </row>
    <row r="2198" spans="1:3" x14ac:dyDescent="0.2">
      <c r="A2198">
        <v>700100</v>
      </c>
      <c r="B2198" t="s">
        <v>6442</v>
      </c>
      <c r="C2198">
        <v>1</v>
      </c>
    </row>
    <row r="2199" spans="1:3" x14ac:dyDescent="0.2">
      <c r="A2199">
        <v>700100</v>
      </c>
      <c r="B2199" t="s">
        <v>220</v>
      </c>
      <c r="C2199">
        <v>2</v>
      </c>
    </row>
    <row r="2200" spans="1:3" x14ac:dyDescent="0.2">
      <c r="A2200">
        <v>700100</v>
      </c>
      <c r="B2200" t="s">
        <v>6443</v>
      </c>
      <c r="C2200">
        <v>1</v>
      </c>
    </row>
    <row r="2201" spans="1:3" x14ac:dyDescent="0.2">
      <c r="A2201">
        <v>700100</v>
      </c>
      <c r="B2201" t="s">
        <v>264</v>
      </c>
      <c r="C2201">
        <v>1</v>
      </c>
    </row>
    <row r="2202" spans="1:3" x14ac:dyDescent="0.2">
      <c r="A2202">
        <v>700100</v>
      </c>
      <c r="B2202" t="s">
        <v>268</v>
      </c>
      <c r="C2202">
        <v>64</v>
      </c>
    </row>
    <row r="2203" spans="1:3" x14ac:dyDescent="0.2">
      <c r="A2203">
        <v>700100</v>
      </c>
      <c r="B2203" t="s">
        <v>269</v>
      </c>
      <c r="C2203">
        <v>1</v>
      </c>
    </row>
    <row r="2204" spans="1:3" x14ac:dyDescent="0.2">
      <c r="A2204">
        <v>700100</v>
      </c>
      <c r="B2204" t="s">
        <v>6444</v>
      </c>
      <c r="C2204">
        <v>2</v>
      </c>
    </row>
    <row r="2205" spans="1:3" x14ac:dyDescent="0.2">
      <c r="A2205">
        <v>700100</v>
      </c>
      <c r="B2205" t="s">
        <v>271</v>
      </c>
      <c r="C2205">
        <v>9</v>
      </c>
    </row>
    <row r="2206" spans="1:3" x14ac:dyDescent="0.2">
      <c r="A2206">
        <v>700100</v>
      </c>
      <c r="B2206" t="s">
        <v>283</v>
      </c>
      <c r="C2206">
        <v>16</v>
      </c>
    </row>
    <row r="2207" spans="1:3" x14ac:dyDescent="0.2">
      <c r="A2207">
        <v>700100</v>
      </c>
      <c r="B2207" t="s">
        <v>6445</v>
      </c>
      <c r="C2207">
        <v>5</v>
      </c>
    </row>
    <row r="2208" spans="1:3" x14ac:dyDescent="0.2">
      <c r="A2208">
        <v>700100</v>
      </c>
      <c r="B2208" t="s">
        <v>292</v>
      </c>
      <c r="C2208">
        <v>16</v>
      </c>
    </row>
    <row r="2209" spans="1:3" x14ac:dyDescent="0.2">
      <c r="A2209">
        <v>700100</v>
      </c>
      <c r="B2209" t="s">
        <v>6446</v>
      </c>
      <c r="C2209">
        <v>1</v>
      </c>
    </row>
    <row r="2210" spans="1:3" x14ac:dyDescent="0.2">
      <c r="A2210">
        <v>700100</v>
      </c>
      <c r="B2210" t="s">
        <v>309</v>
      </c>
      <c r="C2210">
        <v>9</v>
      </c>
    </row>
    <row r="2211" spans="1:3" x14ac:dyDescent="0.2">
      <c r="A2211">
        <v>700100</v>
      </c>
      <c r="B2211" t="s">
        <v>5562</v>
      </c>
      <c r="C2211">
        <v>1</v>
      </c>
    </row>
    <row r="2212" spans="1:3" x14ac:dyDescent="0.2">
      <c r="A2212">
        <v>700100</v>
      </c>
      <c r="B2212" t="s">
        <v>337</v>
      </c>
      <c r="C2212">
        <v>21</v>
      </c>
    </row>
    <row r="2213" spans="1:3" x14ac:dyDescent="0.2">
      <c r="A2213">
        <v>700100</v>
      </c>
      <c r="B2213" t="s">
        <v>338</v>
      </c>
      <c r="C2213">
        <v>15</v>
      </c>
    </row>
    <row r="2214" spans="1:3" x14ac:dyDescent="0.2">
      <c r="A2214">
        <v>700100</v>
      </c>
      <c r="B2214" t="s">
        <v>5751</v>
      </c>
      <c r="C2214">
        <v>2</v>
      </c>
    </row>
    <row r="2215" spans="1:3" x14ac:dyDescent="0.2">
      <c r="A2215">
        <v>700100</v>
      </c>
      <c r="B2215" t="s">
        <v>371</v>
      </c>
      <c r="C2215">
        <v>3</v>
      </c>
    </row>
    <row r="2216" spans="1:3" x14ac:dyDescent="0.2">
      <c r="A2216">
        <v>700100</v>
      </c>
      <c r="B2216" t="s">
        <v>6447</v>
      </c>
      <c r="C2216">
        <v>2</v>
      </c>
    </row>
    <row r="2217" spans="1:3" x14ac:dyDescent="0.2">
      <c r="A2217">
        <v>700100</v>
      </c>
      <c r="B2217" t="s">
        <v>6448</v>
      </c>
      <c r="C2217">
        <v>7</v>
      </c>
    </row>
    <row r="2218" spans="1:3" x14ac:dyDescent="0.2">
      <c r="A2218">
        <v>700100</v>
      </c>
      <c r="B2218" t="s">
        <v>429</v>
      </c>
      <c r="C2218">
        <v>7</v>
      </c>
    </row>
    <row r="2219" spans="1:3" x14ac:dyDescent="0.2">
      <c r="A2219">
        <v>700100</v>
      </c>
      <c r="B2219" t="s">
        <v>436</v>
      </c>
      <c r="C2219">
        <v>23</v>
      </c>
    </row>
    <row r="2220" spans="1:3" x14ac:dyDescent="0.2">
      <c r="A2220">
        <v>700100</v>
      </c>
      <c r="B2220" t="s">
        <v>6449</v>
      </c>
      <c r="C2220">
        <v>1</v>
      </c>
    </row>
    <row r="2221" spans="1:3" x14ac:dyDescent="0.2">
      <c r="A2221">
        <v>700100</v>
      </c>
      <c r="B2221" t="s">
        <v>451</v>
      </c>
      <c r="C2221">
        <v>1</v>
      </c>
    </row>
    <row r="2222" spans="1:3" x14ac:dyDescent="0.2">
      <c r="A2222">
        <v>700100</v>
      </c>
      <c r="B2222" t="s">
        <v>6220</v>
      </c>
      <c r="C2222">
        <v>7</v>
      </c>
    </row>
    <row r="2223" spans="1:3" x14ac:dyDescent="0.2">
      <c r="A2223">
        <v>700100</v>
      </c>
      <c r="B2223" t="s">
        <v>529</v>
      </c>
      <c r="C2223">
        <v>6</v>
      </c>
    </row>
    <row r="2224" spans="1:3" x14ac:dyDescent="0.2">
      <c r="A2224">
        <v>700100</v>
      </c>
      <c r="B2224" t="s">
        <v>530</v>
      </c>
      <c r="C2224">
        <v>17</v>
      </c>
    </row>
    <row r="2225" spans="1:3" x14ac:dyDescent="0.2">
      <c r="A2225">
        <v>700100</v>
      </c>
      <c r="B2225" t="s">
        <v>6450</v>
      </c>
      <c r="C2225">
        <v>1</v>
      </c>
    </row>
    <row r="2226" spans="1:3" x14ac:dyDescent="0.2">
      <c r="A2226">
        <v>700100</v>
      </c>
      <c r="B2226" t="s">
        <v>6000</v>
      </c>
      <c r="C2226">
        <v>1</v>
      </c>
    </row>
    <row r="2227" spans="1:3" x14ac:dyDescent="0.2">
      <c r="A2227">
        <v>700100</v>
      </c>
      <c r="B2227" t="s">
        <v>581</v>
      </c>
      <c r="C2227">
        <v>1</v>
      </c>
    </row>
    <row r="2228" spans="1:3" x14ac:dyDescent="0.2">
      <c r="A2228">
        <v>700100</v>
      </c>
      <c r="B2228" t="s">
        <v>597</v>
      </c>
      <c r="C2228">
        <v>1</v>
      </c>
    </row>
    <row r="2229" spans="1:3" x14ac:dyDescent="0.2">
      <c r="A2229">
        <v>700100</v>
      </c>
      <c r="B2229" t="s">
        <v>6112</v>
      </c>
      <c r="C2229">
        <v>1</v>
      </c>
    </row>
    <row r="2230" spans="1:3" x14ac:dyDescent="0.2">
      <c r="A2230">
        <v>700100</v>
      </c>
      <c r="B2230" t="s">
        <v>6451</v>
      </c>
      <c r="C2230">
        <v>1</v>
      </c>
    </row>
    <row r="2231" spans="1:3" x14ac:dyDescent="0.2">
      <c r="A2231">
        <v>700100</v>
      </c>
      <c r="B2231" t="s">
        <v>623</v>
      </c>
      <c r="C2231">
        <v>2</v>
      </c>
    </row>
    <row r="2232" spans="1:3" x14ac:dyDescent="0.2">
      <c r="A2232">
        <v>700100</v>
      </c>
      <c r="B2232" t="s">
        <v>6452</v>
      </c>
      <c r="C2232">
        <v>1</v>
      </c>
    </row>
    <row r="2233" spans="1:3" x14ac:dyDescent="0.2">
      <c r="A2233">
        <v>700100</v>
      </c>
      <c r="B2233" t="s">
        <v>5763</v>
      </c>
      <c r="C2233">
        <v>8</v>
      </c>
    </row>
    <row r="2234" spans="1:3" x14ac:dyDescent="0.2">
      <c r="A2234">
        <v>700100</v>
      </c>
      <c r="B2234" t="s">
        <v>635</v>
      </c>
      <c r="C2234">
        <v>1</v>
      </c>
    </row>
    <row r="2235" spans="1:3" x14ac:dyDescent="0.2">
      <c r="A2235">
        <v>700100</v>
      </c>
      <c r="B2235" t="s">
        <v>6180</v>
      </c>
      <c r="C2235">
        <v>1</v>
      </c>
    </row>
    <row r="2236" spans="1:3" x14ac:dyDescent="0.2">
      <c r="A2236">
        <v>700100</v>
      </c>
      <c r="B2236" t="s">
        <v>645</v>
      </c>
      <c r="C2236">
        <v>1</v>
      </c>
    </row>
    <row r="2237" spans="1:3" x14ac:dyDescent="0.2">
      <c r="A2237">
        <v>700100</v>
      </c>
      <c r="B2237" t="s">
        <v>6453</v>
      </c>
      <c r="C2237">
        <v>1</v>
      </c>
    </row>
    <row r="2238" spans="1:3" x14ac:dyDescent="0.2">
      <c r="A2238">
        <v>700100</v>
      </c>
      <c r="B2238" t="s">
        <v>656</v>
      </c>
      <c r="C2238">
        <v>86</v>
      </c>
    </row>
    <row r="2239" spans="1:3" x14ac:dyDescent="0.2">
      <c r="A2239">
        <v>700100</v>
      </c>
      <c r="B2239" t="s">
        <v>657</v>
      </c>
      <c r="C2239">
        <v>4</v>
      </c>
    </row>
    <row r="2240" spans="1:3" x14ac:dyDescent="0.2">
      <c r="A2240">
        <v>700100</v>
      </c>
      <c r="B2240" t="s">
        <v>6454</v>
      </c>
      <c r="C2240">
        <v>1</v>
      </c>
    </row>
    <row r="2241" spans="1:3" x14ac:dyDescent="0.2">
      <c r="A2241">
        <v>700100</v>
      </c>
      <c r="B2241" t="s">
        <v>6455</v>
      </c>
      <c r="C2241">
        <v>1</v>
      </c>
    </row>
    <row r="2242" spans="1:3" x14ac:dyDescent="0.2">
      <c r="A2242">
        <v>700100</v>
      </c>
      <c r="B2242" t="s">
        <v>671</v>
      </c>
      <c r="C2242">
        <v>40</v>
      </c>
    </row>
    <row r="2243" spans="1:3" x14ac:dyDescent="0.2">
      <c r="A2243">
        <v>700100</v>
      </c>
      <c r="B2243" t="s">
        <v>672</v>
      </c>
      <c r="C2243">
        <v>39</v>
      </c>
    </row>
    <row r="2244" spans="1:3" x14ac:dyDescent="0.2">
      <c r="A2244">
        <v>700100</v>
      </c>
      <c r="B2244" t="s">
        <v>5790</v>
      </c>
      <c r="C2244">
        <v>1</v>
      </c>
    </row>
    <row r="2245" spans="1:3" x14ac:dyDescent="0.2">
      <c r="A2245">
        <v>700100</v>
      </c>
      <c r="B2245" t="s">
        <v>675</v>
      </c>
      <c r="C2245">
        <v>1</v>
      </c>
    </row>
    <row r="2246" spans="1:3" x14ac:dyDescent="0.2">
      <c r="A2246">
        <v>700100</v>
      </c>
      <c r="B2246" t="s">
        <v>690</v>
      </c>
      <c r="C2246">
        <v>23</v>
      </c>
    </row>
    <row r="2247" spans="1:3" x14ac:dyDescent="0.2">
      <c r="A2247">
        <v>700100</v>
      </c>
      <c r="B2247" t="s">
        <v>5898</v>
      </c>
      <c r="C2247">
        <v>3</v>
      </c>
    </row>
    <row r="2248" spans="1:3" x14ac:dyDescent="0.2">
      <c r="A2248">
        <v>700100</v>
      </c>
      <c r="B2248" t="s">
        <v>6456</v>
      </c>
      <c r="C2248">
        <v>3</v>
      </c>
    </row>
    <row r="2249" spans="1:3" x14ac:dyDescent="0.2">
      <c r="A2249">
        <v>700100</v>
      </c>
      <c r="B2249" t="s">
        <v>725</v>
      </c>
      <c r="C2249">
        <v>69</v>
      </c>
    </row>
    <row r="2250" spans="1:3" x14ac:dyDescent="0.2">
      <c r="A2250">
        <v>700100</v>
      </c>
      <c r="B2250" t="s">
        <v>727</v>
      </c>
      <c r="C2250">
        <v>34</v>
      </c>
    </row>
    <row r="2251" spans="1:3" x14ac:dyDescent="0.2">
      <c r="A2251">
        <v>700100</v>
      </c>
      <c r="B2251" t="s">
        <v>748</v>
      </c>
      <c r="C2251">
        <v>3</v>
      </c>
    </row>
    <row r="2252" spans="1:3" x14ac:dyDescent="0.2">
      <c r="A2252">
        <v>700100</v>
      </c>
      <c r="B2252" t="s">
        <v>753</v>
      </c>
      <c r="C2252">
        <v>61</v>
      </c>
    </row>
    <row r="2253" spans="1:3" x14ac:dyDescent="0.2">
      <c r="A2253">
        <v>700100</v>
      </c>
      <c r="B2253" t="s">
        <v>778</v>
      </c>
      <c r="C2253">
        <v>1</v>
      </c>
    </row>
    <row r="2254" spans="1:3" x14ac:dyDescent="0.2">
      <c r="A2254">
        <v>700100</v>
      </c>
      <c r="B2254" t="s">
        <v>793</v>
      </c>
      <c r="C2254">
        <v>53</v>
      </c>
    </row>
    <row r="2255" spans="1:3" x14ac:dyDescent="0.2">
      <c r="A2255">
        <v>700100</v>
      </c>
      <c r="B2255" t="s">
        <v>798</v>
      </c>
      <c r="C2255">
        <v>48</v>
      </c>
    </row>
    <row r="2256" spans="1:3" x14ac:dyDescent="0.2">
      <c r="A2256">
        <v>700100</v>
      </c>
      <c r="B2256" t="s">
        <v>6457</v>
      </c>
      <c r="C2256">
        <v>1</v>
      </c>
    </row>
    <row r="2257" spans="1:3" x14ac:dyDescent="0.2">
      <c r="A2257">
        <v>700100</v>
      </c>
      <c r="B2257" t="s">
        <v>6458</v>
      </c>
      <c r="C2257">
        <v>1</v>
      </c>
    </row>
    <row r="2258" spans="1:3" x14ac:dyDescent="0.2">
      <c r="A2258">
        <v>700100</v>
      </c>
      <c r="B2258" t="s">
        <v>852</v>
      </c>
      <c r="C2258">
        <v>1</v>
      </c>
    </row>
    <row r="2259" spans="1:3" x14ac:dyDescent="0.2">
      <c r="A2259">
        <v>700100</v>
      </c>
      <c r="B2259" t="s">
        <v>867</v>
      </c>
      <c r="C2259">
        <v>1</v>
      </c>
    </row>
    <row r="2260" spans="1:3" x14ac:dyDescent="0.2">
      <c r="A2260">
        <v>700100</v>
      </c>
      <c r="B2260" t="s">
        <v>876</v>
      </c>
      <c r="C2260">
        <v>1</v>
      </c>
    </row>
    <row r="2261" spans="1:3" x14ac:dyDescent="0.2">
      <c r="A2261">
        <v>700100</v>
      </c>
      <c r="B2261" t="s">
        <v>6459</v>
      </c>
      <c r="C2261">
        <v>1</v>
      </c>
    </row>
    <row r="2262" spans="1:3" x14ac:dyDescent="0.2">
      <c r="A2262">
        <v>700100</v>
      </c>
      <c r="B2262" t="s">
        <v>6460</v>
      </c>
      <c r="C2262">
        <v>1</v>
      </c>
    </row>
    <row r="2263" spans="1:3" x14ac:dyDescent="0.2">
      <c r="A2263">
        <v>700100</v>
      </c>
      <c r="B2263" t="s">
        <v>885</v>
      </c>
      <c r="C2263">
        <v>2</v>
      </c>
    </row>
    <row r="2264" spans="1:3" x14ac:dyDescent="0.2">
      <c r="A2264">
        <v>700100</v>
      </c>
      <c r="B2264" t="s">
        <v>935</v>
      </c>
      <c r="C2264">
        <v>1</v>
      </c>
    </row>
    <row r="2265" spans="1:3" x14ac:dyDescent="0.2">
      <c r="A2265">
        <v>710100</v>
      </c>
      <c r="B2265" t="s">
        <v>93</v>
      </c>
      <c r="C2265">
        <v>1</v>
      </c>
    </row>
    <row r="2266" spans="1:3" x14ac:dyDescent="0.2">
      <c r="A2266">
        <v>710100</v>
      </c>
      <c r="B2266" t="s">
        <v>199</v>
      </c>
      <c r="C2266">
        <v>10</v>
      </c>
    </row>
    <row r="2267" spans="1:3" x14ac:dyDescent="0.2">
      <c r="A2267">
        <v>710100</v>
      </c>
      <c r="B2267" t="s">
        <v>237</v>
      </c>
      <c r="C2267">
        <v>4</v>
      </c>
    </row>
    <row r="2268" spans="1:3" x14ac:dyDescent="0.2">
      <c r="A2268">
        <v>710100</v>
      </c>
      <c r="B2268" t="s">
        <v>6461</v>
      </c>
      <c r="C2268">
        <v>3</v>
      </c>
    </row>
    <row r="2269" spans="1:3" x14ac:dyDescent="0.2">
      <c r="A2269">
        <v>710100</v>
      </c>
      <c r="B2269" t="s">
        <v>6462</v>
      </c>
      <c r="C2269">
        <v>1</v>
      </c>
    </row>
    <row r="2270" spans="1:3" x14ac:dyDescent="0.2">
      <c r="A2270">
        <v>710100</v>
      </c>
      <c r="B2270" t="s">
        <v>337</v>
      </c>
      <c r="C2270">
        <v>3</v>
      </c>
    </row>
    <row r="2271" spans="1:3" x14ac:dyDescent="0.2">
      <c r="A2271">
        <v>710100</v>
      </c>
      <c r="B2271" t="s">
        <v>6463</v>
      </c>
      <c r="C2271">
        <v>1</v>
      </c>
    </row>
    <row r="2272" spans="1:3" x14ac:dyDescent="0.2">
      <c r="A2272">
        <v>710100</v>
      </c>
      <c r="B2272" t="s">
        <v>398</v>
      </c>
      <c r="C2272">
        <v>5</v>
      </c>
    </row>
    <row r="2273" spans="1:3" x14ac:dyDescent="0.2">
      <c r="A2273">
        <v>710100</v>
      </c>
      <c r="B2273" t="s">
        <v>406</v>
      </c>
      <c r="C2273">
        <v>5</v>
      </c>
    </row>
    <row r="2274" spans="1:3" x14ac:dyDescent="0.2">
      <c r="A2274">
        <v>710100</v>
      </c>
      <c r="B2274" t="s">
        <v>6464</v>
      </c>
      <c r="C2274">
        <v>1</v>
      </c>
    </row>
    <row r="2275" spans="1:3" x14ac:dyDescent="0.2">
      <c r="A2275">
        <v>710100</v>
      </c>
      <c r="B2275" t="s">
        <v>451</v>
      </c>
      <c r="C2275">
        <v>1</v>
      </c>
    </row>
    <row r="2276" spans="1:3" x14ac:dyDescent="0.2">
      <c r="A2276">
        <v>710100</v>
      </c>
      <c r="B2276" t="s">
        <v>6465</v>
      </c>
      <c r="C2276">
        <v>3</v>
      </c>
    </row>
    <row r="2277" spans="1:3" x14ac:dyDescent="0.2">
      <c r="A2277">
        <v>710100</v>
      </c>
      <c r="B2277" t="s">
        <v>6106</v>
      </c>
      <c r="C2277">
        <v>2</v>
      </c>
    </row>
    <row r="2278" spans="1:3" x14ac:dyDescent="0.2">
      <c r="A2278">
        <v>710100</v>
      </c>
      <c r="B2278" t="s">
        <v>581</v>
      </c>
      <c r="C2278">
        <v>1</v>
      </c>
    </row>
    <row r="2279" spans="1:3" x14ac:dyDescent="0.2">
      <c r="A2279">
        <v>710100</v>
      </c>
      <c r="B2279" t="s">
        <v>601</v>
      </c>
      <c r="C2279">
        <v>13</v>
      </c>
    </row>
    <row r="2280" spans="1:3" x14ac:dyDescent="0.2">
      <c r="A2280">
        <v>710100</v>
      </c>
      <c r="B2280" t="s">
        <v>604</v>
      </c>
      <c r="C2280">
        <v>1</v>
      </c>
    </row>
    <row r="2281" spans="1:3" x14ac:dyDescent="0.2">
      <c r="A2281">
        <v>710100</v>
      </c>
      <c r="B2281" t="s">
        <v>6466</v>
      </c>
      <c r="C2281">
        <v>1</v>
      </c>
    </row>
    <row r="2282" spans="1:3" x14ac:dyDescent="0.2">
      <c r="A2282">
        <v>710100</v>
      </c>
      <c r="B2282" t="s">
        <v>6467</v>
      </c>
      <c r="C2282">
        <v>2</v>
      </c>
    </row>
    <row r="2283" spans="1:3" x14ac:dyDescent="0.2">
      <c r="A2283">
        <v>710100</v>
      </c>
      <c r="B2283" t="s">
        <v>6468</v>
      </c>
      <c r="C2283">
        <v>5</v>
      </c>
    </row>
    <row r="2284" spans="1:3" x14ac:dyDescent="0.2">
      <c r="A2284">
        <v>710100</v>
      </c>
      <c r="B2284" t="s">
        <v>765</v>
      </c>
      <c r="C2284">
        <v>1</v>
      </c>
    </row>
    <row r="2285" spans="1:3" x14ac:dyDescent="0.2">
      <c r="A2285">
        <v>710100</v>
      </c>
      <c r="B2285" t="s">
        <v>6469</v>
      </c>
      <c r="C2285">
        <v>1</v>
      </c>
    </row>
    <row r="2286" spans="1:3" x14ac:dyDescent="0.2">
      <c r="A2286">
        <v>710100</v>
      </c>
      <c r="B2286" t="s">
        <v>890</v>
      </c>
      <c r="C2286">
        <v>8</v>
      </c>
    </row>
    <row r="2287" spans="1:3" x14ac:dyDescent="0.2">
      <c r="A2287">
        <v>710100</v>
      </c>
      <c r="B2287" t="s">
        <v>891</v>
      </c>
      <c r="C2287">
        <v>12</v>
      </c>
    </row>
    <row r="2288" spans="1:3" x14ac:dyDescent="0.2">
      <c r="A2288">
        <v>710100</v>
      </c>
      <c r="B2288" t="s">
        <v>6470</v>
      </c>
      <c r="C2288">
        <v>1</v>
      </c>
    </row>
    <row r="2289" spans="1:3" x14ac:dyDescent="0.2">
      <c r="A2289">
        <v>710100</v>
      </c>
      <c r="B2289" t="s">
        <v>6471</v>
      </c>
      <c r="C2289">
        <v>2</v>
      </c>
    </row>
    <row r="2290" spans="1:3" x14ac:dyDescent="0.2">
      <c r="A2290">
        <v>750100</v>
      </c>
      <c r="B2290" t="s">
        <v>18</v>
      </c>
      <c r="C2290">
        <v>3</v>
      </c>
    </row>
    <row r="2291" spans="1:3" x14ac:dyDescent="0.2">
      <c r="A2291">
        <v>750100</v>
      </c>
      <c r="B2291" t="s">
        <v>22</v>
      </c>
      <c r="C2291">
        <v>12</v>
      </c>
    </row>
    <row r="2292" spans="1:3" x14ac:dyDescent="0.2">
      <c r="A2292">
        <v>750100</v>
      </c>
      <c r="B2292" t="s">
        <v>6472</v>
      </c>
      <c r="C2292">
        <v>2</v>
      </c>
    </row>
    <row r="2293" spans="1:3" x14ac:dyDescent="0.2">
      <c r="A2293">
        <v>750100</v>
      </c>
      <c r="B2293" t="s">
        <v>6473</v>
      </c>
      <c r="C2293">
        <v>1</v>
      </c>
    </row>
    <row r="2294" spans="1:3" x14ac:dyDescent="0.2">
      <c r="A2294">
        <v>750100</v>
      </c>
      <c r="B2294" t="s">
        <v>6474</v>
      </c>
      <c r="C2294">
        <v>1</v>
      </c>
    </row>
    <row r="2295" spans="1:3" x14ac:dyDescent="0.2">
      <c r="A2295">
        <v>750100</v>
      </c>
      <c r="B2295" t="s">
        <v>6475</v>
      </c>
      <c r="C2295">
        <v>9</v>
      </c>
    </row>
    <row r="2296" spans="1:3" x14ac:dyDescent="0.2">
      <c r="A2296">
        <v>750100</v>
      </c>
      <c r="B2296" t="s">
        <v>6476</v>
      </c>
      <c r="C2296">
        <v>2</v>
      </c>
    </row>
    <row r="2297" spans="1:3" x14ac:dyDescent="0.2">
      <c r="A2297">
        <v>750100</v>
      </c>
      <c r="B2297" t="s">
        <v>6477</v>
      </c>
      <c r="C2297">
        <v>1</v>
      </c>
    </row>
    <row r="2298" spans="1:3" x14ac:dyDescent="0.2">
      <c r="A2298">
        <v>750100</v>
      </c>
      <c r="B2298" t="s">
        <v>78</v>
      </c>
      <c r="C2298">
        <v>6</v>
      </c>
    </row>
    <row r="2299" spans="1:3" x14ac:dyDescent="0.2">
      <c r="A2299">
        <v>750100</v>
      </c>
      <c r="B2299" t="s">
        <v>6478</v>
      </c>
      <c r="C2299">
        <v>1</v>
      </c>
    </row>
    <row r="2300" spans="1:3" x14ac:dyDescent="0.2">
      <c r="A2300">
        <v>750100</v>
      </c>
      <c r="B2300" t="s">
        <v>5662</v>
      </c>
      <c r="C2300">
        <v>2</v>
      </c>
    </row>
    <row r="2301" spans="1:3" x14ac:dyDescent="0.2">
      <c r="A2301">
        <v>750100</v>
      </c>
      <c r="B2301" t="s">
        <v>6479</v>
      </c>
      <c r="C2301">
        <v>6</v>
      </c>
    </row>
    <row r="2302" spans="1:3" x14ac:dyDescent="0.2">
      <c r="A2302">
        <v>750100</v>
      </c>
      <c r="B2302" t="s">
        <v>112</v>
      </c>
      <c r="C2302">
        <v>1</v>
      </c>
    </row>
    <row r="2303" spans="1:3" x14ac:dyDescent="0.2">
      <c r="A2303">
        <v>750100</v>
      </c>
      <c r="B2303" t="s">
        <v>6480</v>
      </c>
      <c r="C2303">
        <v>14</v>
      </c>
    </row>
    <row r="2304" spans="1:3" x14ac:dyDescent="0.2">
      <c r="A2304">
        <v>750100</v>
      </c>
      <c r="B2304" t="s">
        <v>162</v>
      </c>
      <c r="C2304">
        <v>3</v>
      </c>
    </row>
    <row r="2305" spans="1:3" x14ac:dyDescent="0.2">
      <c r="A2305">
        <v>750100</v>
      </c>
      <c r="B2305" t="s">
        <v>174</v>
      </c>
      <c r="C2305">
        <v>1</v>
      </c>
    </row>
    <row r="2306" spans="1:3" x14ac:dyDescent="0.2">
      <c r="A2306">
        <v>750100</v>
      </c>
      <c r="B2306" t="s">
        <v>6481</v>
      </c>
      <c r="C2306">
        <v>1</v>
      </c>
    </row>
    <row r="2307" spans="1:3" x14ac:dyDescent="0.2">
      <c r="A2307">
        <v>750100</v>
      </c>
      <c r="B2307" t="s">
        <v>5556</v>
      </c>
      <c r="C2307">
        <v>2</v>
      </c>
    </row>
    <row r="2308" spans="1:3" x14ac:dyDescent="0.2">
      <c r="A2308">
        <v>750100</v>
      </c>
      <c r="B2308" t="s">
        <v>199</v>
      </c>
      <c r="C2308">
        <v>15</v>
      </c>
    </row>
    <row r="2309" spans="1:3" x14ac:dyDescent="0.2">
      <c r="A2309">
        <v>750100</v>
      </c>
      <c r="B2309" t="s">
        <v>200</v>
      </c>
      <c r="C2309">
        <v>5</v>
      </c>
    </row>
    <row r="2310" spans="1:3" x14ac:dyDescent="0.2">
      <c r="A2310">
        <v>750100</v>
      </c>
      <c r="B2310" t="s">
        <v>6482</v>
      </c>
      <c r="C2310">
        <v>5</v>
      </c>
    </row>
    <row r="2311" spans="1:3" x14ac:dyDescent="0.2">
      <c r="A2311">
        <v>750100</v>
      </c>
      <c r="B2311" t="s">
        <v>215</v>
      </c>
      <c r="C2311">
        <v>2</v>
      </c>
    </row>
    <row r="2312" spans="1:3" x14ac:dyDescent="0.2">
      <c r="A2312">
        <v>750100</v>
      </c>
      <c r="B2312" t="s">
        <v>6483</v>
      </c>
      <c r="C2312">
        <v>1</v>
      </c>
    </row>
    <row r="2313" spans="1:3" x14ac:dyDescent="0.2">
      <c r="A2313">
        <v>750100</v>
      </c>
      <c r="B2313" t="s">
        <v>243</v>
      </c>
      <c r="C2313">
        <v>3</v>
      </c>
    </row>
    <row r="2314" spans="1:3" x14ac:dyDescent="0.2">
      <c r="A2314">
        <v>750100</v>
      </c>
      <c r="B2314" t="s">
        <v>6484</v>
      </c>
      <c r="C2314">
        <v>1</v>
      </c>
    </row>
    <row r="2315" spans="1:3" x14ac:dyDescent="0.2">
      <c r="A2315">
        <v>750100</v>
      </c>
      <c r="B2315" t="s">
        <v>6485</v>
      </c>
      <c r="C2315">
        <v>1</v>
      </c>
    </row>
    <row r="2316" spans="1:3" x14ac:dyDescent="0.2">
      <c r="A2316">
        <v>750100</v>
      </c>
      <c r="B2316" t="s">
        <v>313</v>
      </c>
      <c r="C2316">
        <v>3</v>
      </c>
    </row>
    <row r="2317" spans="1:3" x14ac:dyDescent="0.2">
      <c r="A2317">
        <v>750100</v>
      </c>
      <c r="B2317" t="s">
        <v>6486</v>
      </c>
      <c r="C2317">
        <v>1</v>
      </c>
    </row>
    <row r="2318" spans="1:3" x14ac:dyDescent="0.2">
      <c r="A2318">
        <v>750100</v>
      </c>
      <c r="B2318" t="s">
        <v>6487</v>
      </c>
      <c r="C2318">
        <v>4</v>
      </c>
    </row>
    <row r="2319" spans="1:3" x14ac:dyDescent="0.2">
      <c r="A2319">
        <v>750100</v>
      </c>
      <c r="B2319" t="s">
        <v>420</v>
      </c>
      <c r="C2319">
        <v>3</v>
      </c>
    </row>
    <row r="2320" spans="1:3" x14ac:dyDescent="0.2">
      <c r="A2320">
        <v>750100</v>
      </c>
      <c r="B2320" t="s">
        <v>6488</v>
      </c>
      <c r="C2320">
        <v>7</v>
      </c>
    </row>
    <row r="2321" spans="1:3" x14ac:dyDescent="0.2">
      <c r="A2321">
        <v>750100</v>
      </c>
      <c r="B2321" t="s">
        <v>5839</v>
      </c>
      <c r="C2321">
        <v>4</v>
      </c>
    </row>
    <row r="2322" spans="1:3" x14ac:dyDescent="0.2">
      <c r="A2322">
        <v>750100</v>
      </c>
      <c r="B2322" t="s">
        <v>525</v>
      </c>
      <c r="C2322">
        <v>2</v>
      </c>
    </row>
    <row r="2323" spans="1:3" x14ac:dyDescent="0.2">
      <c r="A2323">
        <v>750100</v>
      </c>
      <c r="B2323" t="s">
        <v>6489</v>
      </c>
      <c r="C2323">
        <v>1</v>
      </c>
    </row>
    <row r="2324" spans="1:3" x14ac:dyDescent="0.2">
      <c r="A2324">
        <v>750100</v>
      </c>
      <c r="B2324" t="s">
        <v>6271</v>
      </c>
      <c r="C2324">
        <v>1</v>
      </c>
    </row>
    <row r="2325" spans="1:3" x14ac:dyDescent="0.2">
      <c r="A2325">
        <v>750100</v>
      </c>
      <c r="B2325" t="s">
        <v>588</v>
      </c>
      <c r="C2325">
        <v>9</v>
      </c>
    </row>
    <row r="2326" spans="1:3" x14ac:dyDescent="0.2">
      <c r="A2326">
        <v>750100</v>
      </c>
      <c r="B2326" t="s">
        <v>6379</v>
      </c>
      <c r="C2326">
        <v>1</v>
      </c>
    </row>
    <row r="2327" spans="1:3" x14ac:dyDescent="0.2">
      <c r="A2327">
        <v>750100</v>
      </c>
      <c r="B2327" t="s">
        <v>624</v>
      </c>
      <c r="C2327">
        <v>5</v>
      </c>
    </row>
    <row r="2328" spans="1:3" x14ac:dyDescent="0.2">
      <c r="A2328">
        <v>750100</v>
      </c>
      <c r="B2328" t="s">
        <v>635</v>
      </c>
      <c r="C2328">
        <v>1</v>
      </c>
    </row>
    <row r="2329" spans="1:3" x14ac:dyDescent="0.2">
      <c r="A2329">
        <v>750100</v>
      </c>
      <c r="B2329" t="s">
        <v>639</v>
      </c>
      <c r="C2329">
        <v>8</v>
      </c>
    </row>
    <row r="2330" spans="1:3" x14ac:dyDescent="0.2">
      <c r="A2330">
        <v>750100</v>
      </c>
      <c r="B2330" t="s">
        <v>6490</v>
      </c>
      <c r="C2330">
        <v>4</v>
      </c>
    </row>
    <row r="2331" spans="1:3" x14ac:dyDescent="0.2">
      <c r="A2331">
        <v>750100</v>
      </c>
      <c r="B2331" t="s">
        <v>647</v>
      </c>
      <c r="C2331">
        <v>2</v>
      </c>
    </row>
    <row r="2332" spans="1:3" x14ac:dyDescent="0.2">
      <c r="A2332">
        <v>750100</v>
      </c>
      <c r="B2332" t="s">
        <v>682</v>
      </c>
      <c r="C2332">
        <v>2</v>
      </c>
    </row>
    <row r="2333" spans="1:3" x14ac:dyDescent="0.2">
      <c r="A2333">
        <v>750100</v>
      </c>
      <c r="B2333" t="s">
        <v>692</v>
      </c>
      <c r="C2333">
        <v>1</v>
      </c>
    </row>
    <row r="2334" spans="1:3" x14ac:dyDescent="0.2">
      <c r="A2334">
        <v>750100</v>
      </c>
      <c r="B2334" t="s">
        <v>708</v>
      </c>
      <c r="C2334">
        <v>12</v>
      </c>
    </row>
    <row r="2335" spans="1:3" x14ac:dyDescent="0.2">
      <c r="A2335">
        <v>750100</v>
      </c>
      <c r="B2335" t="s">
        <v>6491</v>
      </c>
      <c r="C2335">
        <v>1</v>
      </c>
    </row>
    <row r="2336" spans="1:3" x14ac:dyDescent="0.2">
      <c r="A2336">
        <v>750100</v>
      </c>
      <c r="B2336" t="s">
        <v>6492</v>
      </c>
      <c r="C2336">
        <v>3</v>
      </c>
    </row>
    <row r="2337" spans="1:3" x14ac:dyDescent="0.2">
      <c r="A2337">
        <v>750100</v>
      </c>
      <c r="B2337" t="s">
        <v>6493</v>
      </c>
      <c r="C2337">
        <v>2</v>
      </c>
    </row>
    <row r="2338" spans="1:3" x14ac:dyDescent="0.2">
      <c r="A2338">
        <v>750100</v>
      </c>
      <c r="B2338" t="s">
        <v>6494</v>
      </c>
      <c r="C2338">
        <v>1</v>
      </c>
    </row>
    <row r="2339" spans="1:3" x14ac:dyDescent="0.2">
      <c r="A2339">
        <v>750100</v>
      </c>
      <c r="B2339" t="s">
        <v>6495</v>
      </c>
      <c r="C2339">
        <v>1</v>
      </c>
    </row>
    <row r="2340" spans="1:3" x14ac:dyDescent="0.2">
      <c r="A2340">
        <v>750100</v>
      </c>
      <c r="B2340" t="s">
        <v>6496</v>
      </c>
      <c r="C2340">
        <v>1</v>
      </c>
    </row>
    <row r="2341" spans="1:3" x14ac:dyDescent="0.2">
      <c r="A2341">
        <v>750100</v>
      </c>
      <c r="B2341" t="s">
        <v>868</v>
      </c>
      <c r="C2341">
        <v>1</v>
      </c>
    </row>
    <row r="2342" spans="1:3" x14ac:dyDescent="0.2">
      <c r="A2342">
        <v>750100</v>
      </c>
      <c r="B2342" t="s">
        <v>879</v>
      </c>
      <c r="C2342">
        <v>16</v>
      </c>
    </row>
    <row r="2343" spans="1:3" x14ac:dyDescent="0.2">
      <c r="A2343">
        <v>750100</v>
      </c>
      <c r="B2343" t="s">
        <v>891</v>
      </c>
      <c r="C2343">
        <v>5</v>
      </c>
    </row>
    <row r="2344" spans="1:3" x14ac:dyDescent="0.2">
      <c r="A2344">
        <v>750100</v>
      </c>
      <c r="B2344" t="s">
        <v>6497</v>
      </c>
      <c r="C2344">
        <v>1</v>
      </c>
    </row>
    <row r="2345" spans="1:3" x14ac:dyDescent="0.2">
      <c r="A2345">
        <v>750100</v>
      </c>
      <c r="B2345" t="s">
        <v>6498</v>
      </c>
      <c r="C2345">
        <v>1</v>
      </c>
    </row>
    <row r="2346" spans="1:3" x14ac:dyDescent="0.2">
      <c r="A2346">
        <v>750100</v>
      </c>
      <c r="B2346" t="s">
        <v>5804</v>
      </c>
      <c r="C2346">
        <v>1</v>
      </c>
    </row>
    <row r="2347" spans="1:3" x14ac:dyDescent="0.2">
      <c r="A2347">
        <v>750100</v>
      </c>
      <c r="B2347" t="s">
        <v>6499</v>
      </c>
      <c r="C2347">
        <v>1</v>
      </c>
    </row>
    <row r="2348" spans="1:3" x14ac:dyDescent="0.2">
      <c r="A2348">
        <v>750100</v>
      </c>
      <c r="B2348" t="s">
        <v>936</v>
      </c>
      <c r="C2348">
        <v>1</v>
      </c>
    </row>
    <row r="2349" spans="1:3" x14ac:dyDescent="0.2">
      <c r="A2349">
        <v>750100</v>
      </c>
      <c r="B2349" t="s">
        <v>6500</v>
      </c>
      <c r="C2349">
        <v>1</v>
      </c>
    </row>
    <row r="2350" spans="1:3" x14ac:dyDescent="0.2">
      <c r="A2350">
        <v>770100</v>
      </c>
      <c r="B2350" t="s">
        <v>5874</v>
      </c>
      <c r="C2350">
        <v>1</v>
      </c>
    </row>
    <row r="2351" spans="1:3" x14ac:dyDescent="0.2">
      <c r="A2351">
        <v>790100</v>
      </c>
      <c r="B2351" t="s">
        <v>8</v>
      </c>
      <c r="C2351">
        <v>2</v>
      </c>
    </row>
    <row r="2352" spans="1:3" x14ac:dyDescent="0.2">
      <c r="A2352">
        <v>790100</v>
      </c>
      <c r="B2352" t="s">
        <v>13</v>
      </c>
      <c r="C2352">
        <v>1</v>
      </c>
    </row>
    <row r="2353" spans="1:3" x14ac:dyDescent="0.2">
      <c r="A2353">
        <v>790100</v>
      </c>
      <c r="B2353" t="s">
        <v>14</v>
      </c>
      <c r="C2353">
        <v>3</v>
      </c>
    </row>
    <row r="2354" spans="1:3" x14ac:dyDescent="0.2">
      <c r="A2354">
        <v>790100</v>
      </c>
      <c r="B2354" t="s">
        <v>15</v>
      </c>
      <c r="C2354">
        <v>2</v>
      </c>
    </row>
    <row r="2355" spans="1:3" x14ac:dyDescent="0.2">
      <c r="A2355">
        <v>790100</v>
      </c>
      <c r="B2355" t="s">
        <v>6501</v>
      </c>
      <c r="C2355">
        <v>1</v>
      </c>
    </row>
    <row r="2356" spans="1:3" x14ac:dyDescent="0.2">
      <c r="A2356">
        <v>790100</v>
      </c>
      <c r="B2356" t="s">
        <v>41</v>
      </c>
      <c r="C2356">
        <v>10</v>
      </c>
    </row>
    <row r="2357" spans="1:3" x14ac:dyDescent="0.2">
      <c r="A2357">
        <v>790100</v>
      </c>
      <c r="B2357" t="s">
        <v>42</v>
      </c>
      <c r="C2357">
        <v>7</v>
      </c>
    </row>
    <row r="2358" spans="1:3" x14ac:dyDescent="0.2">
      <c r="A2358">
        <v>790100</v>
      </c>
      <c r="B2358" t="s">
        <v>44</v>
      </c>
      <c r="C2358">
        <v>23</v>
      </c>
    </row>
    <row r="2359" spans="1:3" x14ac:dyDescent="0.2">
      <c r="A2359">
        <v>790100</v>
      </c>
      <c r="B2359" t="s">
        <v>6502</v>
      </c>
      <c r="C2359">
        <v>1</v>
      </c>
    </row>
    <row r="2360" spans="1:3" x14ac:dyDescent="0.2">
      <c r="A2360">
        <v>790100</v>
      </c>
      <c r="B2360" t="s">
        <v>50</v>
      </c>
      <c r="C2360">
        <v>8</v>
      </c>
    </row>
    <row r="2361" spans="1:3" x14ac:dyDescent="0.2">
      <c r="A2361">
        <v>790100</v>
      </c>
      <c r="B2361" t="s">
        <v>6503</v>
      </c>
      <c r="C2361">
        <v>1</v>
      </c>
    </row>
    <row r="2362" spans="1:3" x14ac:dyDescent="0.2">
      <c r="A2362">
        <v>790100</v>
      </c>
      <c r="B2362" t="s">
        <v>148</v>
      </c>
      <c r="C2362">
        <v>1</v>
      </c>
    </row>
    <row r="2363" spans="1:3" x14ac:dyDescent="0.2">
      <c r="A2363">
        <v>790100</v>
      </c>
      <c r="B2363" t="s">
        <v>6504</v>
      </c>
      <c r="C2363">
        <v>1</v>
      </c>
    </row>
    <row r="2364" spans="1:3" x14ac:dyDescent="0.2">
      <c r="A2364">
        <v>790100</v>
      </c>
      <c r="B2364" t="s">
        <v>6505</v>
      </c>
      <c r="C2364">
        <v>1</v>
      </c>
    </row>
    <row r="2365" spans="1:3" x14ac:dyDescent="0.2">
      <c r="A2365">
        <v>790100</v>
      </c>
      <c r="B2365" t="s">
        <v>175</v>
      </c>
      <c r="C2365">
        <v>1</v>
      </c>
    </row>
    <row r="2366" spans="1:3" x14ac:dyDescent="0.2">
      <c r="A2366">
        <v>790100</v>
      </c>
      <c r="B2366" t="s">
        <v>187</v>
      </c>
      <c r="C2366">
        <v>17</v>
      </c>
    </row>
    <row r="2367" spans="1:3" x14ac:dyDescent="0.2">
      <c r="A2367">
        <v>790100</v>
      </c>
      <c r="B2367" t="s">
        <v>212</v>
      </c>
      <c r="C2367">
        <v>1</v>
      </c>
    </row>
    <row r="2368" spans="1:3" x14ac:dyDescent="0.2">
      <c r="A2368">
        <v>790100</v>
      </c>
      <c r="B2368" t="s">
        <v>6506</v>
      </c>
      <c r="C2368">
        <v>1</v>
      </c>
    </row>
    <row r="2369" spans="1:3" x14ac:dyDescent="0.2">
      <c r="A2369">
        <v>790100</v>
      </c>
      <c r="B2369" t="s">
        <v>6507</v>
      </c>
      <c r="C2369">
        <v>3</v>
      </c>
    </row>
    <row r="2370" spans="1:3" x14ac:dyDescent="0.2">
      <c r="A2370">
        <v>790100</v>
      </c>
      <c r="B2370" t="s">
        <v>253</v>
      </c>
      <c r="C2370">
        <v>8</v>
      </c>
    </row>
    <row r="2371" spans="1:3" x14ac:dyDescent="0.2">
      <c r="A2371">
        <v>790100</v>
      </c>
      <c r="B2371" t="s">
        <v>258</v>
      </c>
      <c r="C2371">
        <v>2</v>
      </c>
    </row>
    <row r="2372" spans="1:3" x14ac:dyDescent="0.2">
      <c r="A2372">
        <v>790100</v>
      </c>
      <c r="B2372" t="s">
        <v>263</v>
      </c>
      <c r="C2372">
        <v>5</v>
      </c>
    </row>
    <row r="2373" spans="1:3" x14ac:dyDescent="0.2">
      <c r="A2373">
        <v>790100</v>
      </c>
      <c r="B2373" t="s">
        <v>270</v>
      </c>
      <c r="C2373">
        <v>2</v>
      </c>
    </row>
    <row r="2374" spans="1:3" x14ac:dyDescent="0.2">
      <c r="A2374">
        <v>790100</v>
      </c>
      <c r="B2374" t="s">
        <v>285</v>
      </c>
      <c r="C2374">
        <v>1</v>
      </c>
    </row>
    <row r="2375" spans="1:3" x14ac:dyDescent="0.2">
      <c r="A2375">
        <v>790100</v>
      </c>
      <c r="B2375" t="s">
        <v>296</v>
      </c>
      <c r="C2375">
        <v>1</v>
      </c>
    </row>
    <row r="2376" spans="1:3" x14ac:dyDescent="0.2">
      <c r="A2376">
        <v>790100</v>
      </c>
      <c r="B2376" t="s">
        <v>6508</v>
      </c>
      <c r="C2376">
        <v>1</v>
      </c>
    </row>
    <row r="2377" spans="1:3" x14ac:dyDescent="0.2">
      <c r="A2377">
        <v>790100</v>
      </c>
      <c r="B2377" t="s">
        <v>6509</v>
      </c>
      <c r="C2377">
        <v>2</v>
      </c>
    </row>
    <row r="2378" spans="1:3" x14ac:dyDescent="0.2">
      <c r="A2378">
        <v>790100</v>
      </c>
      <c r="B2378" t="s">
        <v>315</v>
      </c>
      <c r="C2378">
        <v>4</v>
      </c>
    </row>
    <row r="2379" spans="1:3" x14ac:dyDescent="0.2">
      <c r="A2379">
        <v>790100</v>
      </c>
      <c r="B2379" t="s">
        <v>317</v>
      </c>
      <c r="C2379">
        <v>1</v>
      </c>
    </row>
    <row r="2380" spans="1:3" x14ac:dyDescent="0.2">
      <c r="A2380">
        <v>790100</v>
      </c>
      <c r="B2380" t="s">
        <v>326</v>
      </c>
      <c r="C2380">
        <v>4</v>
      </c>
    </row>
    <row r="2381" spans="1:3" x14ac:dyDescent="0.2">
      <c r="A2381">
        <v>790100</v>
      </c>
      <c r="B2381" t="s">
        <v>6510</v>
      </c>
      <c r="C2381">
        <v>1</v>
      </c>
    </row>
    <row r="2382" spans="1:3" x14ac:dyDescent="0.2">
      <c r="A2382">
        <v>790100</v>
      </c>
      <c r="B2382" t="s">
        <v>337</v>
      </c>
      <c r="C2382">
        <v>6</v>
      </c>
    </row>
    <row r="2383" spans="1:3" x14ac:dyDescent="0.2">
      <c r="A2383">
        <v>790100</v>
      </c>
      <c r="B2383" t="s">
        <v>6511</v>
      </c>
      <c r="C2383">
        <v>1</v>
      </c>
    </row>
    <row r="2384" spans="1:3" x14ac:dyDescent="0.2">
      <c r="A2384">
        <v>790100</v>
      </c>
      <c r="B2384" t="s">
        <v>360</v>
      </c>
      <c r="C2384">
        <v>5</v>
      </c>
    </row>
    <row r="2385" spans="1:3" x14ac:dyDescent="0.2">
      <c r="A2385">
        <v>790100</v>
      </c>
      <c r="B2385" t="s">
        <v>6512</v>
      </c>
      <c r="C2385">
        <v>1</v>
      </c>
    </row>
    <row r="2386" spans="1:3" x14ac:dyDescent="0.2">
      <c r="A2386">
        <v>790100</v>
      </c>
      <c r="B2386" t="s">
        <v>427</v>
      </c>
      <c r="C2386">
        <v>1</v>
      </c>
    </row>
    <row r="2387" spans="1:3" x14ac:dyDescent="0.2">
      <c r="A2387">
        <v>790100</v>
      </c>
      <c r="B2387" t="s">
        <v>431</v>
      </c>
      <c r="C2387">
        <v>1</v>
      </c>
    </row>
    <row r="2388" spans="1:3" x14ac:dyDescent="0.2">
      <c r="A2388">
        <v>790100</v>
      </c>
      <c r="B2388" t="s">
        <v>6513</v>
      </c>
      <c r="C2388">
        <v>1</v>
      </c>
    </row>
    <row r="2389" spans="1:3" x14ac:dyDescent="0.2">
      <c r="A2389">
        <v>790100</v>
      </c>
      <c r="B2389" t="s">
        <v>454</v>
      </c>
      <c r="C2389">
        <v>15</v>
      </c>
    </row>
    <row r="2390" spans="1:3" x14ac:dyDescent="0.2">
      <c r="A2390">
        <v>790100</v>
      </c>
      <c r="B2390" t="s">
        <v>456</v>
      </c>
      <c r="C2390">
        <v>7</v>
      </c>
    </row>
    <row r="2391" spans="1:3" x14ac:dyDescent="0.2">
      <c r="A2391">
        <v>790100</v>
      </c>
      <c r="B2391" t="s">
        <v>6219</v>
      </c>
      <c r="C2391">
        <v>1</v>
      </c>
    </row>
    <row r="2392" spans="1:3" x14ac:dyDescent="0.2">
      <c r="A2392">
        <v>790100</v>
      </c>
      <c r="B2392" t="s">
        <v>6514</v>
      </c>
      <c r="C2392">
        <v>1</v>
      </c>
    </row>
    <row r="2393" spans="1:3" x14ac:dyDescent="0.2">
      <c r="A2393">
        <v>790100</v>
      </c>
      <c r="B2393" t="s">
        <v>514</v>
      </c>
      <c r="C2393">
        <v>2</v>
      </c>
    </row>
    <row r="2394" spans="1:3" x14ac:dyDescent="0.2">
      <c r="A2394">
        <v>790100</v>
      </c>
      <c r="B2394" t="s">
        <v>519</v>
      </c>
      <c r="C2394">
        <v>22</v>
      </c>
    </row>
    <row r="2395" spans="1:3" x14ac:dyDescent="0.2">
      <c r="A2395">
        <v>790100</v>
      </c>
      <c r="B2395" t="s">
        <v>6515</v>
      </c>
      <c r="C2395">
        <v>1</v>
      </c>
    </row>
    <row r="2396" spans="1:3" x14ac:dyDescent="0.2">
      <c r="A2396">
        <v>790100</v>
      </c>
      <c r="B2396" t="s">
        <v>6516</v>
      </c>
      <c r="C2396">
        <v>1</v>
      </c>
    </row>
    <row r="2397" spans="1:3" x14ac:dyDescent="0.2">
      <c r="A2397">
        <v>790100</v>
      </c>
      <c r="B2397" t="s">
        <v>542</v>
      </c>
      <c r="C2397">
        <v>19</v>
      </c>
    </row>
    <row r="2398" spans="1:3" x14ac:dyDescent="0.2">
      <c r="A2398">
        <v>790100</v>
      </c>
      <c r="B2398" t="s">
        <v>581</v>
      </c>
      <c r="C2398">
        <v>1</v>
      </c>
    </row>
    <row r="2399" spans="1:3" x14ac:dyDescent="0.2">
      <c r="A2399">
        <v>790100</v>
      </c>
      <c r="B2399" t="s">
        <v>6466</v>
      </c>
      <c r="C2399">
        <v>1</v>
      </c>
    </row>
    <row r="2400" spans="1:3" x14ac:dyDescent="0.2">
      <c r="A2400">
        <v>790100</v>
      </c>
      <c r="B2400" t="s">
        <v>6451</v>
      </c>
      <c r="C2400">
        <v>1</v>
      </c>
    </row>
    <row r="2401" spans="1:3" x14ac:dyDescent="0.2">
      <c r="A2401">
        <v>790100</v>
      </c>
      <c r="B2401" t="s">
        <v>6517</v>
      </c>
      <c r="C2401">
        <v>7</v>
      </c>
    </row>
    <row r="2402" spans="1:3" x14ac:dyDescent="0.2">
      <c r="A2402">
        <v>790100</v>
      </c>
      <c r="B2402" t="s">
        <v>645</v>
      </c>
      <c r="C2402">
        <v>1</v>
      </c>
    </row>
    <row r="2403" spans="1:3" x14ac:dyDescent="0.2">
      <c r="A2403">
        <v>790100</v>
      </c>
      <c r="B2403" t="s">
        <v>6316</v>
      </c>
      <c r="C2403">
        <v>1</v>
      </c>
    </row>
    <row r="2404" spans="1:3" x14ac:dyDescent="0.2">
      <c r="A2404">
        <v>790100</v>
      </c>
      <c r="B2404" t="s">
        <v>656</v>
      </c>
      <c r="C2404">
        <v>16</v>
      </c>
    </row>
    <row r="2405" spans="1:3" x14ac:dyDescent="0.2">
      <c r="A2405">
        <v>790100</v>
      </c>
      <c r="B2405" t="s">
        <v>6518</v>
      </c>
      <c r="C2405">
        <v>1</v>
      </c>
    </row>
    <row r="2406" spans="1:3" x14ac:dyDescent="0.2">
      <c r="A2406">
        <v>790100</v>
      </c>
      <c r="B2406" t="s">
        <v>5640</v>
      </c>
      <c r="C2406">
        <v>1</v>
      </c>
    </row>
    <row r="2407" spans="1:3" x14ac:dyDescent="0.2">
      <c r="A2407">
        <v>790100</v>
      </c>
      <c r="B2407" t="s">
        <v>6519</v>
      </c>
      <c r="C2407">
        <v>1</v>
      </c>
    </row>
    <row r="2408" spans="1:3" x14ac:dyDescent="0.2">
      <c r="A2408">
        <v>790100</v>
      </c>
      <c r="B2408" t="s">
        <v>6520</v>
      </c>
      <c r="C2408">
        <v>1</v>
      </c>
    </row>
    <row r="2409" spans="1:3" x14ac:dyDescent="0.2">
      <c r="A2409">
        <v>790100</v>
      </c>
      <c r="B2409" t="s">
        <v>767</v>
      </c>
      <c r="C2409">
        <v>6</v>
      </c>
    </row>
    <row r="2410" spans="1:3" x14ac:dyDescent="0.2">
      <c r="A2410">
        <v>790100</v>
      </c>
      <c r="B2410" t="s">
        <v>6521</v>
      </c>
      <c r="C2410">
        <v>1</v>
      </c>
    </row>
    <row r="2411" spans="1:3" x14ac:dyDescent="0.2">
      <c r="A2411">
        <v>790100</v>
      </c>
      <c r="B2411" t="s">
        <v>819</v>
      </c>
      <c r="C2411">
        <v>1</v>
      </c>
    </row>
    <row r="2412" spans="1:3" x14ac:dyDescent="0.2">
      <c r="A2412">
        <v>790100</v>
      </c>
      <c r="B2412" t="s">
        <v>855</v>
      </c>
      <c r="C2412">
        <v>4</v>
      </c>
    </row>
    <row r="2413" spans="1:3" x14ac:dyDescent="0.2">
      <c r="A2413">
        <v>790100</v>
      </c>
      <c r="B2413" t="s">
        <v>6522</v>
      </c>
      <c r="C2413">
        <v>1</v>
      </c>
    </row>
    <row r="2414" spans="1:3" x14ac:dyDescent="0.2">
      <c r="A2414">
        <v>790100</v>
      </c>
      <c r="B2414" t="s">
        <v>876</v>
      </c>
      <c r="C2414">
        <v>1</v>
      </c>
    </row>
    <row r="2415" spans="1:3" x14ac:dyDescent="0.2">
      <c r="A2415">
        <v>790100</v>
      </c>
      <c r="B2415" t="s">
        <v>899</v>
      </c>
      <c r="C2415">
        <v>3</v>
      </c>
    </row>
    <row r="2416" spans="1:3" x14ac:dyDescent="0.2">
      <c r="A2416">
        <v>790100</v>
      </c>
      <c r="B2416" t="s">
        <v>6523</v>
      </c>
      <c r="C2416">
        <v>3</v>
      </c>
    </row>
    <row r="2417" spans="1:3" x14ac:dyDescent="0.2">
      <c r="A2417">
        <v>790100</v>
      </c>
      <c r="B2417" t="s">
        <v>921</v>
      </c>
      <c r="C2417">
        <v>3</v>
      </c>
    </row>
    <row r="2418" spans="1:3" x14ac:dyDescent="0.2">
      <c r="A2418">
        <v>790100</v>
      </c>
      <c r="B2418" t="s">
        <v>5774</v>
      </c>
      <c r="C2418">
        <v>1</v>
      </c>
    </row>
    <row r="2419" spans="1:3" x14ac:dyDescent="0.2">
      <c r="A2419">
        <v>790100</v>
      </c>
      <c r="B2419" t="s">
        <v>6524</v>
      </c>
      <c r="C2419">
        <v>1</v>
      </c>
    </row>
    <row r="2420" spans="1:3" x14ac:dyDescent="0.2">
      <c r="A2420">
        <v>790100</v>
      </c>
      <c r="B2420" t="s">
        <v>935</v>
      </c>
      <c r="C2420">
        <v>1</v>
      </c>
    </row>
    <row r="2421" spans="1:3" x14ac:dyDescent="0.2">
      <c r="A2421">
        <v>870100</v>
      </c>
      <c r="B2421" t="s">
        <v>5872</v>
      </c>
      <c r="C2421">
        <v>1</v>
      </c>
    </row>
    <row r="2422" spans="1:3" x14ac:dyDescent="0.2">
      <c r="A2422">
        <v>870100</v>
      </c>
      <c r="B2422" t="s">
        <v>6525</v>
      </c>
      <c r="C2422">
        <v>2</v>
      </c>
    </row>
    <row r="2423" spans="1:3" x14ac:dyDescent="0.2">
      <c r="A2423">
        <v>870100</v>
      </c>
      <c r="B2423" t="s">
        <v>6526</v>
      </c>
      <c r="C2423">
        <v>1</v>
      </c>
    </row>
    <row r="2424" spans="1:3" x14ac:dyDescent="0.2">
      <c r="A2424">
        <v>870100</v>
      </c>
      <c r="B2424" t="s">
        <v>6527</v>
      </c>
      <c r="C2424">
        <v>1</v>
      </c>
    </row>
    <row r="2425" spans="1:3" x14ac:dyDescent="0.2">
      <c r="A2425">
        <v>870100</v>
      </c>
      <c r="B2425" t="s">
        <v>43</v>
      </c>
      <c r="C2425">
        <v>2</v>
      </c>
    </row>
    <row r="2426" spans="1:3" x14ac:dyDescent="0.2">
      <c r="A2426">
        <v>870100</v>
      </c>
      <c r="B2426" t="s">
        <v>44</v>
      </c>
      <c r="C2426">
        <v>43</v>
      </c>
    </row>
    <row r="2427" spans="1:3" x14ac:dyDescent="0.2">
      <c r="A2427">
        <v>870100</v>
      </c>
      <c r="B2427" t="s">
        <v>6528</v>
      </c>
      <c r="C2427">
        <v>1</v>
      </c>
    </row>
    <row r="2428" spans="1:3" x14ac:dyDescent="0.2">
      <c r="A2428">
        <v>870100</v>
      </c>
      <c r="B2428" t="s">
        <v>6529</v>
      </c>
      <c r="C2428">
        <v>1</v>
      </c>
    </row>
    <row r="2429" spans="1:3" x14ac:dyDescent="0.2">
      <c r="A2429">
        <v>870100</v>
      </c>
      <c r="B2429" t="s">
        <v>86</v>
      </c>
      <c r="C2429">
        <v>1</v>
      </c>
    </row>
    <row r="2430" spans="1:3" x14ac:dyDescent="0.2">
      <c r="A2430">
        <v>870100</v>
      </c>
      <c r="B2430" t="s">
        <v>91</v>
      </c>
      <c r="C2430">
        <v>1</v>
      </c>
    </row>
    <row r="2431" spans="1:3" x14ac:dyDescent="0.2">
      <c r="A2431">
        <v>870100</v>
      </c>
      <c r="B2431" t="s">
        <v>6530</v>
      </c>
      <c r="C2431">
        <v>1</v>
      </c>
    </row>
    <row r="2432" spans="1:3" x14ac:dyDescent="0.2">
      <c r="A2432">
        <v>870100</v>
      </c>
      <c r="B2432" t="s">
        <v>111</v>
      </c>
      <c r="C2432">
        <v>2</v>
      </c>
    </row>
    <row r="2433" spans="1:3" x14ac:dyDescent="0.2">
      <c r="A2433">
        <v>870100</v>
      </c>
      <c r="B2433" t="s">
        <v>6531</v>
      </c>
      <c r="C2433">
        <v>3</v>
      </c>
    </row>
    <row r="2434" spans="1:3" x14ac:dyDescent="0.2">
      <c r="A2434">
        <v>870100</v>
      </c>
      <c r="B2434" t="s">
        <v>148</v>
      </c>
      <c r="C2434">
        <v>1</v>
      </c>
    </row>
    <row r="2435" spans="1:3" x14ac:dyDescent="0.2">
      <c r="A2435">
        <v>870100</v>
      </c>
      <c r="B2435" t="s">
        <v>6532</v>
      </c>
      <c r="C2435">
        <v>1</v>
      </c>
    </row>
    <row r="2436" spans="1:3" x14ac:dyDescent="0.2">
      <c r="A2436">
        <v>870100</v>
      </c>
      <c r="B2436" t="s">
        <v>157</v>
      </c>
      <c r="C2436">
        <v>3</v>
      </c>
    </row>
    <row r="2437" spans="1:3" x14ac:dyDescent="0.2">
      <c r="A2437">
        <v>870100</v>
      </c>
      <c r="B2437" t="s">
        <v>175</v>
      </c>
      <c r="C2437">
        <v>7</v>
      </c>
    </row>
    <row r="2438" spans="1:3" x14ac:dyDescent="0.2">
      <c r="A2438">
        <v>870100</v>
      </c>
      <c r="B2438" t="s">
        <v>6533</v>
      </c>
      <c r="C2438">
        <v>1</v>
      </c>
    </row>
    <row r="2439" spans="1:3" x14ac:dyDescent="0.2">
      <c r="A2439">
        <v>870100</v>
      </c>
      <c r="B2439" t="s">
        <v>194</v>
      </c>
      <c r="C2439">
        <v>1</v>
      </c>
    </row>
    <row r="2440" spans="1:3" x14ac:dyDescent="0.2">
      <c r="A2440">
        <v>870100</v>
      </c>
      <c r="B2440" t="s">
        <v>201</v>
      </c>
      <c r="C2440">
        <v>25</v>
      </c>
    </row>
    <row r="2441" spans="1:3" x14ac:dyDescent="0.2">
      <c r="A2441">
        <v>870100</v>
      </c>
      <c r="B2441" t="s">
        <v>6534</v>
      </c>
      <c r="C2441">
        <v>1</v>
      </c>
    </row>
    <row r="2442" spans="1:3" x14ac:dyDescent="0.2">
      <c r="A2442">
        <v>870100</v>
      </c>
      <c r="B2442" t="s">
        <v>6535</v>
      </c>
      <c r="C2442">
        <v>1</v>
      </c>
    </row>
    <row r="2443" spans="1:3" x14ac:dyDescent="0.2">
      <c r="A2443">
        <v>870100</v>
      </c>
      <c r="B2443" t="s">
        <v>212</v>
      </c>
      <c r="C2443">
        <v>1</v>
      </c>
    </row>
    <row r="2444" spans="1:3" x14ac:dyDescent="0.2">
      <c r="A2444">
        <v>870100</v>
      </c>
      <c r="B2444" t="s">
        <v>6536</v>
      </c>
      <c r="C2444">
        <v>1</v>
      </c>
    </row>
    <row r="2445" spans="1:3" x14ac:dyDescent="0.2">
      <c r="A2445">
        <v>870100</v>
      </c>
      <c r="B2445" t="s">
        <v>236</v>
      </c>
      <c r="C2445">
        <v>1</v>
      </c>
    </row>
    <row r="2446" spans="1:3" x14ac:dyDescent="0.2">
      <c r="A2446">
        <v>870100</v>
      </c>
      <c r="B2446" t="s">
        <v>246</v>
      </c>
      <c r="C2446">
        <v>21</v>
      </c>
    </row>
    <row r="2447" spans="1:3" x14ac:dyDescent="0.2">
      <c r="A2447">
        <v>870100</v>
      </c>
      <c r="B2447" t="s">
        <v>6537</v>
      </c>
      <c r="C2447">
        <v>1</v>
      </c>
    </row>
    <row r="2448" spans="1:3" x14ac:dyDescent="0.2">
      <c r="A2448">
        <v>870100</v>
      </c>
      <c r="B2448" t="s">
        <v>265</v>
      </c>
      <c r="C2448">
        <v>1</v>
      </c>
    </row>
    <row r="2449" spans="1:3" x14ac:dyDescent="0.2">
      <c r="A2449">
        <v>870100</v>
      </c>
      <c r="B2449" t="s">
        <v>293</v>
      </c>
      <c r="C2449">
        <v>1</v>
      </c>
    </row>
    <row r="2450" spans="1:3" x14ac:dyDescent="0.2">
      <c r="A2450">
        <v>870100</v>
      </c>
      <c r="B2450" t="s">
        <v>296</v>
      </c>
      <c r="C2450">
        <v>1</v>
      </c>
    </row>
    <row r="2451" spans="1:3" x14ac:dyDescent="0.2">
      <c r="A2451">
        <v>870100</v>
      </c>
      <c r="B2451" t="s">
        <v>309</v>
      </c>
      <c r="C2451">
        <v>7</v>
      </c>
    </row>
    <row r="2452" spans="1:3" x14ac:dyDescent="0.2">
      <c r="A2452">
        <v>870100</v>
      </c>
      <c r="B2452" t="s">
        <v>6538</v>
      </c>
      <c r="C2452">
        <v>1</v>
      </c>
    </row>
    <row r="2453" spans="1:3" x14ac:dyDescent="0.2">
      <c r="A2453">
        <v>870100</v>
      </c>
      <c r="B2453" t="s">
        <v>6539</v>
      </c>
      <c r="C2453">
        <v>1</v>
      </c>
    </row>
    <row r="2454" spans="1:3" x14ac:dyDescent="0.2">
      <c r="A2454">
        <v>870100</v>
      </c>
      <c r="B2454" t="s">
        <v>326</v>
      </c>
      <c r="C2454">
        <v>16</v>
      </c>
    </row>
    <row r="2455" spans="1:3" x14ac:dyDescent="0.2">
      <c r="A2455">
        <v>870100</v>
      </c>
      <c r="B2455" t="s">
        <v>6540</v>
      </c>
      <c r="C2455">
        <v>13</v>
      </c>
    </row>
    <row r="2456" spans="1:3" x14ac:dyDescent="0.2">
      <c r="A2456">
        <v>870100</v>
      </c>
      <c r="B2456" t="s">
        <v>332</v>
      </c>
      <c r="C2456">
        <v>13</v>
      </c>
    </row>
    <row r="2457" spans="1:3" x14ac:dyDescent="0.2">
      <c r="A2457">
        <v>870100</v>
      </c>
      <c r="B2457" t="s">
        <v>335</v>
      </c>
      <c r="C2457">
        <v>1</v>
      </c>
    </row>
    <row r="2458" spans="1:3" x14ac:dyDescent="0.2">
      <c r="A2458">
        <v>870100</v>
      </c>
      <c r="B2458" t="s">
        <v>336</v>
      </c>
      <c r="C2458">
        <v>1</v>
      </c>
    </row>
    <row r="2459" spans="1:3" x14ac:dyDescent="0.2">
      <c r="A2459">
        <v>870100</v>
      </c>
      <c r="B2459" t="s">
        <v>337</v>
      </c>
      <c r="C2459">
        <v>19</v>
      </c>
    </row>
    <row r="2460" spans="1:3" x14ac:dyDescent="0.2">
      <c r="A2460">
        <v>870100</v>
      </c>
      <c r="B2460" t="s">
        <v>5751</v>
      </c>
      <c r="C2460">
        <v>2</v>
      </c>
    </row>
    <row r="2461" spans="1:3" x14ac:dyDescent="0.2">
      <c r="A2461">
        <v>870100</v>
      </c>
      <c r="B2461" t="s">
        <v>6541</v>
      </c>
      <c r="C2461">
        <v>1</v>
      </c>
    </row>
    <row r="2462" spans="1:3" x14ac:dyDescent="0.2">
      <c r="A2462">
        <v>870100</v>
      </c>
      <c r="B2462" t="s">
        <v>6542</v>
      </c>
      <c r="C2462">
        <v>2</v>
      </c>
    </row>
    <row r="2463" spans="1:3" x14ac:dyDescent="0.2">
      <c r="A2463">
        <v>870100</v>
      </c>
      <c r="B2463" t="s">
        <v>6543</v>
      </c>
      <c r="C2463">
        <v>1</v>
      </c>
    </row>
    <row r="2464" spans="1:3" x14ac:dyDescent="0.2">
      <c r="A2464">
        <v>870100</v>
      </c>
      <c r="B2464" t="s">
        <v>6544</v>
      </c>
      <c r="C2464">
        <v>6</v>
      </c>
    </row>
    <row r="2465" spans="1:3" x14ac:dyDescent="0.2">
      <c r="A2465">
        <v>870100</v>
      </c>
      <c r="B2465" t="s">
        <v>424</v>
      </c>
      <c r="C2465">
        <v>12</v>
      </c>
    </row>
    <row r="2466" spans="1:3" x14ac:dyDescent="0.2">
      <c r="A2466">
        <v>870100</v>
      </c>
      <c r="B2466" t="s">
        <v>425</v>
      </c>
      <c r="C2466">
        <v>1</v>
      </c>
    </row>
    <row r="2467" spans="1:3" x14ac:dyDescent="0.2">
      <c r="A2467">
        <v>870100</v>
      </c>
      <c r="B2467" t="s">
        <v>429</v>
      </c>
      <c r="C2467">
        <v>2</v>
      </c>
    </row>
    <row r="2468" spans="1:3" x14ac:dyDescent="0.2">
      <c r="A2468">
        <v>870100</v>
      </c>
      <c r="B2468" t="s">
        <v>436</v>
      </c>
      <c r="C2468">
        <v>6</v>
      </c>
    </row>
    <row r="2469" spans="1:3" x14ac:dyDescent="0.2">
      <c r="A2469">
        <v>870100</v>
      </c>
      <c r="B2469" t="s">
        <v>451</v>
      </c>
      <c r="C2469">
        <v>1</v>
      </c>
    </row>
    <row r="2470" spans="1:3" x14ac:dyDescent="0.2">
      <c r="A2470">
        <v>870100</v>
      </c>
      <c r="B2470" t="s">
        <v>6545</v>
      </c>
      <c r="C2470">
        <v>3</v>
      </c>
    </row>
    <row r="2471" spans="1:3" x14ac:dyDescent="0.2">
      <c r="A2471">
        <v>870100</v>
      </c>
      <c r="B2471" t="s">
        <v>6546</v>
      </c>
      <c r="C2471">
        <v>1</v>
      </c>
    </row>
    <row r="2472" spans="1:3" x14ac:dyDescent="0.2">
      <c r="A2472">
        <v>870100</v>
      </c>
      <c r="B2472" t="s">
        <v>6547</v>
      </c>
      <c r="C2472">
        <v>1</v>
      </c>
    </row>
    <row r="2473" spans="1:3" x14ac:dyDescent="0.2">
      <c r="A2473">
        <v>870100</v>
      </c>
      <c r="B2473" t="s">
        <v>6548</v>
      </c>
      <c r="C2473">
        <v>3</v>
      </c>
    </row>
    <row r="2474" spans="1:3" x14ac:dyDescent="0.2">
      <c r="A2474">
        <v>870100</v>
      </c>
      <c r="B2474" t="s">
        <v>529</v>
      </c>
      <c r="C2474">
        <v>1</v>
      </c>
    </row>
    <row r="2475" spans="1:3" x14ac:dyDescent="0.2">
      <c r="A2475">
        <v>870100</v>
      </c>
      <c r="B2475" t="s">
        <v>6061</v>
      </c>
      <c r="C2475">
        <v>1</v>
      </c>
    </row>
    <row r="2476" spans="1:3" x14ac:dyDescent="0.2">
      <c r="A2476">
        <v>870100</v>
      </c>
      <c r="B2476" t="s">
        <v>6549</v>
      </c>
      <c r="C2476">
        <v>1</v>
      </c>
    </row>
    <row r="2477" spans="1:3" x14ac:dyDescent="0.2">
      <c r="A2477">
        <v>870100</v>
      </c>
      <c r="B2477" t="s">
        <v>581</v>
      </c>
      <c r="C2477">
        <v>1</v>
      </c>
    </row>
    <row r="2478" spans="1:3" x14ac:dyDescent="0.2">
      <c r="A2478">
        <v>870100</v>
      </c>
      <c r="B2478" t="s">
        <v>5517</v>
      </c>
      <c r="C2478">
        <v>1</v>
      </c>
    </row>
    <row r="2479" spans="1:3" x14ac:dyDescent="0.2">
      <c r="A2479">
        <v>870100</v>
      </c>
      <c r="B2479" t="s">
        <v>596</v>
      </c>
      <c r="C2479">
        <v>1</v>
      </c>
    </row>
    <row r="2480" spans="1:3" x14ac:dyDescent="0.2">
      <c r="A2480">
        <v>870100</v>
      </c>
      <c r="B2480" t="s">
        <v>623</v>
      </c>
      <c r="C2480">
        <v>1</v>
      </c>
    </row>
    <row r="2481" spans="1:3" x14ac:dyDescent="0.2">
      <c r="A2481">
        <v>870100</v>
      </c>
      <c r="B2481" t="s">
        <v>5763</v>
      </c>
      <c r="C2481">
        <v>2</v>
      </c>
    </row>
    <row r="2482" spans="1:3" x14ac:dyDescent="0.2">
      <c r="A2482">
        <v>870100</v>
      </c>
      <c r="B2482" t="s">
        <v>635</v>
      </c>
      <c r="C2482">
        <v>1</v>
      </c>
    </row>
    <row r="2483" spans="1:3" x14ac:dyDescent="0.2">
      <c r="A2483">
        <v>870100</v>
      </c>
      <c r="B2483" t="s">
        <v>639</v>
      </c>
      <c r="C2483">
        <v>22</v>
      </c>
    </row>
    <row r="2484" spans="1:3" x14ac:dyDescent="0.2">
      <c r="A2484">
        <v>870100</v>
      </c>
      <c r="B2484" t="s">
        <v>6550</v>
      </c>
      <c r="C2484">
        <v>3</v>
      </c>
    </row>
    <row r="2485" spans="1:3" x14ac:dyDescent="0.2">
      <c r="A2485">
        <v>870100</v>
      </c>
      <c r="B2485" t="s">
        <v>656</v>
      </c>
      <c r="C2485">
        <v>63</v>
      </c>
    </row>
    <row r="2486" spans="1:3" x14ac:dyDescent="0.2">
      <c r="A2486">
        <v>870100</v>
      </c>
      <c r="B2486" t="s">
        <v>657</v>
      </c>
      <c r="C2486">
        <v>11</v>
      </c>
    </row>
    <row r="2487" spans="1:3" x14ac:dyDescent="0.2">
      <c r="A2487">
        <v>870100</v>
      </c>
      <c r="B2487" t="s">
        <v>6551</v>
      </c>
      <c r="C2487">
        <v>3</v>
      </c>
    </row>
    <row r="2488" spans="1:3" x14ac:dyDescent="0.2">
      <c r="A2488">
        <v>870100</v>
      </c>
      <c r="B2488" t="s">
        <v>6552</v>
      </c>
      <c r="C2488">
        <v>1</v>
      </c>
    </row>
    <row r="2489" spans="1:3" x14ac:dyDescent="0.2">
      <c r="A2489">
        <v>870100</v>
      </c>
      <c r="B2489" t="s">
        <v>6553</v>
      </c>
      <c r="C2489">
        <v>1</v>
      </c>
    </row>
    <row r="2490" spans="1:3" x14ac:dyDescent="0.2">
      <c r="A2490">
        <v>870100</v>
      </c>
      <c r="B2490" t="s">
        <v>699</v>
      </c>
      <c r="C2490">
        <v>14</v>
      </c>
    </row>
    <row r="2491" spans="1:3" x14ac:dyDescent="0.2">
      <c r="A2491">
        <v>870100</v>
      </c>
      <c r="B2491" t="s">
        <v>6554</v>
      </c>
      <c r="C2491">
        <v>1</v>
      </c>
    </row>
    <row r="2492" spans="1:3" x14ac:dyDescent="0.2">
      <c r="A2492">
        <v>870100</v>
      </c>
      <c r="B2492" t="s">
        <v>6555</v>
      </c>
      <c r="C2492">
        <v>5</v>
      </c>
    </row>
    <row r="2493" spans="1:3" x14ac:dyDescent="0.2">
      <c r="A2493">
        <v>870100</v>
      </c>
      <c r="B2493" t="s">
        <v>727</v>
      </c>
      <c r="C2493">
        <v>1</v>
      </c>
    </row>
    <row r="2494" spans="1:3" x14ac:dyDescent="0.2">
      <c r="A2494">
        <v>870100</v>
      </c>
      <c r="B2494" t="s">
        <v>728</v>
      </c>
      <c r="C2494">
        <v>1</v>
      </c>
    </row>
    <row r="2495" spans="1:3" x14ac:dyDescent="0.2">
      <c r="A2495">
        <v>870100</v>
      </c>
      <c r="B2495" t="s">
        <v>758</v>
      </c>
      <c r="C2495">
        <v>1</v>
      </c>
    </row>
    <row r="2496" spans="1:3" x14ac:dyDescent="0.2">
      <c r="A2496">
        <v>870100</v>
      </c>
      <c r="B2496" t="s">
        <v>6556</v>
      </c>
      <c r="C2496">
        <v>1</v>
      </c>
    </row>
    <row r="2497" spans="1:3" x14ac:dyDescent="0.2">
      <c r="A2497">
        <v>870100</v>
      </c>
      <c r="B2497" t="s">
        <v>6557</v>
      </c>
      <c r="C2497">
        <v>3</v>
      </c>
    </row>
    <row r="2498" spans="1:3" x14ac:dyDescent="0.2">
      <c r="A2498">
        <v>870100</v>
      </c>
      <c r="B2498" t="s">
        <v>819</v>
      </c>
      <c r="C2498">
        <v>12</v>
      </c>
    </row>
    <row r="2499" spans="1:3" x14ac:dyDescent="0.2">
      <c r="A2499">
        <v>870100</v>
      </c>
      <c r="B2499" t="s">
        <v>852</v>
      </c>
      <c r="C2499">
        <v>1</v>
      </c>
    </row>
    <row r="2500" spans="1:3" x14ac:dyDescent="0.2">
      <c r="A2500">
        <v>870100</v>
      </c>
      <c r="B2500" t="s">
        <v>855</v>
      </c>
      <c r="C2500">
        <v>14</v>
      </c>
    </row>
    <row r="2501" spans="1:3" x14ac:dyDescent="0.2">
      <c r="A2501">
        <v>870100</v>
      </c>
      <c r="B2501" t="s">
        <v>6558</v>
      </c>
      <c r="C2501">
        <v>1</v>
      </c>
    </row>
    <row r="2502" spans="1:3" x14ac:dyDescent="0.2">
      <c r="A2502">
        <v>870100</v>
      </c>
      <c r="B2502" t="s">
        <v>6559</v>
      </c>
      <c r="C2502">
        <v>1</v>
      </c>
    </row>
    <row r="2503" spans="1:3" x14ac:dyDescent="0.2">
      <c r="A2503">
        <v>870100</v>
      </c>
      <c r="B2503" t="s">
        <v>6560</v>
      </c>
      <c r="C2503">
        <v>2</v>
      </c>
    </row>
    <row r="2504" spans="1:3" x14ac:dyDescent="0.2">
      <c r="A2504">
        <v>870100</v>
      </c>
      <c r="B2504" t="s">
        <v>6561</v>
      </c>
      <c r="C2504">
        <v>1</v>
      </c>
    </row>
    <row r="2505" spans="1:3" x14ac:dyDescent="0.2">
      <c r="A2505">
        <v>870100</v>
      </c>
      <c r="B2505" t="s">
        <v>6562</v>
      </c>
      <c r="C2505">
        <v>1</v>
      </c>
    </row>
    <row r="2506" spans="1:3" x14ac:dyDescent="0.2">
      <c r="A2506">
        <v>870100</v>
      </c>
      <c r="B2506" t="s">
        <v>6563</v>
      </c>
      <c r="C2506">
        <v>1</v>
      </c>
    </row>
    <row r="2507" spans="1:3" x14ac:dyDescent="0.2">
      <c r="A2507">
        <v>870100</v>
      </c>
      <c r="B2507" t="s">
        <v>5774</v>
      </c>
      <c r="C2507">
        <v>1</v>
      </c>
    </row>
    <row r="2508" spans="1:3" x14ac:dyDescent="0.2">
      <c r="A2508">
        <v>870100</v>
      </c>
      <c r="B2508" t="s">
        <v>935</v>
      </c>
      <c r="C2508">
        <v>1</v>
      </c>
    </row>
    <row r="2509" spans="1:3" x14ac:dyDescent="0.2">
      <c r="A2509">
        <v>870100</v>
      </c>
      <c r="B2509" t="s">
        <v>6564</v>
      </c>
      <c r="C2509">
        <v>1</v>
      </c>
    </row>
    <row r="2510" spans="1:3" x14ac:dyDescent="0.2">
      <c r="A2510">
        <v>870100</v>
      </c>
      <c r="B2510" t="s">
        <v>6295</v>
      </c>
      <c r="C2510">
        <v>1</v>
      </c>
    </row>
    <row r="2511" spans="1:3" x14ac:dyDescent="0.2">
      <c r="A2511">
        <v>870100</v>
      </c>
      <c r="B2511" t="s">
        <v>6565</v>
      </c>
      <c r="C2511">
        <v>1</v>
      </c>
    </row>
    <row r="2512" spans="1:3" x14ac:dyDescent="0.2">
      <c r="A2512">
        <v>940100</v>
      </c>
      <c r="B2512" t="s">
        <v>19</v>
      </c>
      <c r="C2512">
        <v>2</v>
      </c>
    </row>
    <row r="2513" spans="1:3" x14ac:dyDescent="0.2">
      <c r="A2513">
        <v>940100</v>
      </c>
      <c r="B2513" t="s">
        <v>5776</v>
      </c>
      <c r="C2513">
        <v>2</v>
      </c>
    </row>
    <row r="2514" spans="1:3" x14ac:dyDescent="0.2">
      <c r="A2514">
        <v>940100</v>
      </c>
      <c r="B2514" t="s">
        <v>6566</v>
      </c>
      <c r="C2514">
        <v>1</v>
      </c>
    </row>
    <row r="2515" spans="1:3" x14ac:dyDescent="0.2">
      <c r="A2515">
        <v>940100</v>
      </c>
      <c r="B2515" t="s">
        <v>6567</v>
      </c>
      <c r="C2515">
        <v>1</v>
      </c>
    </row>
    <row r="2516" spans="1:3" x14ac:dyDescent="0.2">
      <c r="A2516">
        <v>940100</v>
      </c>
      <c r="B2516" t="s">
        <v>6568</v>
      </c>
      <c r="C2516">
        <v>2</v>
      </c>
    </row>
    <row r="2517" spans="1:3" x14ac:dyDescent="0.2">
      <c r="A2517">
        <v>940100</v>
      </c>
      <c r="B2517" t="s">
        <v>102</v>
      </c>
      <c r="C2517">
        <v>2</v>
      </c>
    </row>
    <row r="2518" spans="1:3" x14ac:dyDescent="0.2">
      <c r="A2518">
        <v>940100</v>
      </c>
      <c r="B2518" t="s">
        <v>6569</v>
      </c>
      <c r="C2518">
        <v>4</v>
      </c>
    </row>
    <row r="2519" spans="1:3" x14ac:dyDescent="0.2">
      <c r="A2519">
        <v>940100</v>
      </c>
      <c r="B2519" t="s">
        <v>6570</v>
      </c>
      <c r="C2519">
        <v>4</v>
      </c>
    </row>
    <row r="2520" spans="1:3" x14ac:dyDescent="0.2">
      <c r="A2520">
        <v>940100</v>
      </c>
      <c r="B2520" t="s">
        <v>188</v>
      </c>
      <c r="C2520">
        <v>11</v>
      </c>
    </row>
    <row r="2521" spans="1:3" x14ac:dyDescent="0.2">
      <c r="A2521">
        <v>940100</v>
      </c>
      <c r="B2521" t="s">
        <v>6334</v>
      </c>
      <c r="C2521">
        <v>1</v>
      </c>
    </row>
    <row r="2522" spans="1:3" x14ac:dyDescent="0.2">
      <c r="A2522">
        <v>940100</v>
      </c>
      <c r="B2522" t="s">
        <v>227</v>
      </c>
      <c r="C2522">
        <v>6</v>
      </c>
    </row>
    <row r="2523" spans="1:3" x14ac:dyDescent="0.2">
      <c r="A2523">
        <v>940100</v>
      </c>
      <c r="B2523" t="s">
        <v>5490</v>
      </c>
      <c r="C2523">
        <v>2</v>
      </c>
    </row>
    <row r="2524" spans="1:3" x14ac:dyDescent="0.2">
      <c r="A2524">
        <v>940100</v>
      </c>
      <c r="B2524" t="s">
        <v>296</v>
      </c>
      <c r="C2524">
        <v>1</v>
      </c>
    </row>
    <row r="2525" spans="1:3" x14ac:dyDescent="0.2">
      <c r="A2525">
        <v>940100</v>
      </c>
      <c r="B2525" t="s">
        <v>333</v>
      </c>
      <c r="C2525">
        <v>2</v>
      </c>
    </row>
    <row r="2526" spans="1:3" x14ac:dyDescent="0.2">
      <c r="A2526">
        <v>940100</v>
      </c>
      <c r="B2526" t="s">
        <v>6571</v>
      </c>
      <c r="C2526">
        <v>1</v>
      </c>
    </row>
    <row r="2527" spans="1:3" x14ac:dyDescent="0.2">
      <c r="A2527">
        <v>940100</v>
      </c>
      <c r="B2527" t="s">
        <v>5496</v>
      </c>
      <c r="C2527">
        <v>1</v>
      </c>
    </row>
    <row r="2528" spans="1:3" x14ac:dyDescent="0.2">
      <c r="A2528">
        <v>940100</v>
      </c>
      <c r="B2528" t="s">
        <v>428</v>
      </c>
      <c r="C2528">
        <v>1</v>
      </c>
    </row>
    <row r="2529" spans="1:3" x14ac:dyDescent="0.2">
      <c r="A2529">
        <v>940100</v>
      </c>
      <c r="B2529" t="s">
        <v>6572</v>
      </c>
      <c r="C2529">
        <v>1</v>
      </c>
    </row>
    <row r="2530" spans="1:3" x14ac:dyDescent="0.2">
      <c r="A2530">
        <v>940100</v>
      </c>
      <c r="B2530" t="s">
        <v>6573</v>
      </c>
      <c r="C2530">
        <v>1</v>
      </c>
    </row>
    <row r="2531" spans="1:3" x14ac:dyDescent="0.2">
      <c r="A2531">
        <v>940100</v>
      </c>
      <c r="B2531" t="s">
        <v>494</v>
      </c>
      <c r="C2531">
        <v>2</v>
      </c>
    </row>
    <row r="2532" spans="1:3" x14ac:dyDescent="0.2">
      <c r="A2532">
        <v>940100</v>
      </c>
      <c r="B2532" t="s">
        <v>6574</v>
      </c>
      <c r="C2532">
        <v>2</v>
      </c>
    </row>
    <row r="2533" spans="1:3" x14ac:dyDescent="0.2">
      <c r="A2533">
        <v>940100</v>
      </c>
      <c r="B2533" t="s">
        <v>512</v>
      </c>
      <c r="C2533">
        <v>9</v>
      </c>
    </row>
    <row r="2534" spans="1:3" x14ac:dyDescent="0.2">
      <c r="A2534">
        <v>940100</v>
      </c>
      <c r="B2534" t="s">
        <v>6575</v>
      </c>
      <c r="C2534">
        <v>1</v>
      </c>
    </row>
    <row r="2535" spans="1:3" x14ac:dyDescent="0.2">
      <c r="A2535">
        <v>940100</v>
      </c>
      <c r="B2535" t="s">
        <v>6576</v>
      </c>
      <c r="C2535">
        <v>1</v>
      </c>
    </row>
    <row r="2536" spans="1:3" x14ac:dyDescent="0.2">
      <c r="A2536">
        <v>940100</v>
      </c>
      <c r="B2536" t="s">
        <v>647</v>
      </c>
      <c r="C2536">
        <v>2</v>
      </c>
    </row>
    <row r="2537" spans="1:3" x14ac:dyDescent="0.2">
      <c r="A2537">
        <v>940100</v>
      </c>
      <c r="B2537" t="s">
        <v>6577</v>
      </c>
      <c r="C2537">
        <v>1</v>
      </c>
    </row>
    <row r="2538" spans="1:3" x14ac:dyDescent="0.2">
      <c r="A2538">
        <v>940100</v>
      </c>
      <c r="B2538" t="s">
        <v>761</v>
      </c>
      <c r="C2538">
        <v>1</v>
      </c>
    </row>
    <row r="2539" spans="1:3" x14ac:dyDescent="0.2">
      <c r="A2539">
        <v>940100</v>
      </c>
      <c r="B2539" t="s">
        <v>6578</v>
      </c>
      <c r="C2539">
        <v>1</v>
      </c>
    </row>
    <row r="2540" spans="1:3" x14ac:dyDescent="0.2">
      <c r="A2540">
        <v>940100</v>
      </c>
      <c r="B2540" t="s">
        <v>6579</v>
      </c>
      <c r="C2540">
        <v>1</v>
      </c>
    </row>
    <row r="2541" spans="1:3" x14ac:dyDescent="0.2">
      <c r="A2541">
        <v>940100</v>
      </c>
      <c r="B2541" t="s">
        <v>6030</v>
      </c>
      <c r="C2541">
        <v>1</v>
      </c>
    </row>
    <row r="2542" spans="1:3" x14ac:dyDescent="0.2">
      <c r="A2542">
        <v>940100</v>
      </c>
      <c r="B2542" t="s">
        <v>825</v>
      </c>
      <c r="C2542">
        <v>3</v>
      </c>
    </row>
    <row r="2543" spans="1:3" x14ac:dyDescent="0.2">
      <c r="A2543">
        <v>940100</v>
      </c>
      <c r="B2543" t="s">
        <v>6580</v>
      </c>
      <c r="C2543">
        <v>1</v>
      </c>
    </row>
    <row r="2544" spans="1:3" x14ac:dyDescent="0.2">
      <c r="A2544">
        <v>940100</v>
      </c>
      <c r="B2544" t="s">
        <v>837</v>
      </c>
      <c r="C2544">
        <v>13</v>
      </c>
    </row>
    <row r="2545" spans="1:3" x14ac:dyDescent="0.2">
      <c r="A2545">
        <v>940100</v>
      </c>
      <c r="B2545" t="s">
        <v>840</v>
      </c>
      <c r="C2545">
        <v>6</v>
      </c>
    </row>
    <row r="2546" spans="1:3" x14ac:dyDescent="0.2">
      <c r="A2546">
        <v>940100</v>
      </c>
      <c r="B2546" t="s">
        <v>893</v>
      </c>
      <c r="C2546">
        <v>1</v>
      </c>
    </row>
    <row r="2547" spans="1:3" x14ac:dyDescent="0.2">
      <c r="A2547">
        <v>940100</v>
      </c>
      <c r="B2547" t="s">
        <v>6362</v>
      </c>
      <c r="C2547">
        <v>1</v>
      </c>
    </row>
    <row r="2548" spans="1:3" x14ac:dyDescent="0.2">
      <c r="A2548">
        <v>940100</v>
      </c>
      <c r="B2548" t="s">
        <v>904</v>
      </c>
      <c r="C2548">
        <v>2</v>
      </c>
    </row>
    <row r="2549" spans="1:3" x14ac:dyDescent="0.2">
      <c r="A2549">
        <v>940100</v>
      </c>
      <c r="B2549" t="s">
        <v>6581</v>
      </c>
      <c r="C2549">
        <v>2</v>
      </c>
    </row>
    <row r="2550" spans="1:3" x14ac:dyDescent="0.2">
      <c r="A2550">
        <v>940100</v>
      </c>
      <c r="B2550" t="s">
        <v>6582</v>
      </c>
      <c r="C2550">
        <v>1</v>
      </c>
    </row>
    <row r="2551" spans="1:3" x14ac:dyDescent="0.2">
      <c r="A2551">
        <v>970100</v>
      </c>
      <c r="B2551" t="s">
        <v>8</v>
      </c>
      <c r="C2551">
        <v>11</v>
      </c>
    </row>
    <row r="2552" spans="1:3" x14ac:dyDescent="0.2">
      <c r="A2552">
        <v>970100</v>
      </c>
      <c r="B2552" t="s">
        <v>28</v>
      </c>
      <c r="C2552">
        <v>7</v>
      </c>
    </row>
    <row r="2553" spans="1:3" x14ac:dyDescent="0.2">
      <c r="A2553">
        <v>970100</v>
      </c>
      <c r="B2553" t="s">
        <v>29</v>
      </c>
      <c r="C2553">
        <v>6</v>
      </c>
    </row>
    <row r="2554" spans="1:3" x14ac:dyDescent="0.2">
      <c r="A2554">
        <v>970100</v>
      </c>
      <c r="B2554" t="s">
        <v>6583</v>
      </c>
      <c r="C2554">
        <v>6</v>
      </c>
    </row>
    <row r="2555" spans="1:3" x14ac:dyDescent="0.2">
      <c r="A2555">
        <v>970100</v>
      </c>
      <c r="B2555" t="s">
        <v>44</v>
      </c>
      <c r="C2555">
        <v>15</v>
      </c>
    </row>
    <row r="2556" spans="1:3" x14ac:dyDescent="0.2">
      <c r="A2556">
        <v>970100</v>
      </c>
      <c r="B2556" t="s">
        <v>73</v>
      </c>
      <c r="C2556">
        <v>1</v>
      </c>
    </row>
    <row r="2557" spans="1:3" x14ac:dyDescent="0.2">
      <c r="A2557">
        <v>970100</v>
      </c>
      <c r="B2557" t="s">
        <v>86</v>
      </c>
      <c r="C2557">
        <v>1</v>
      </c>
    </row>
    <row r="2558" spans="1:3" x14ac:dyDescent="0.2">
      <c r="A2558">
        <v>970100</v>
      </c>
      <c r="B2558" t="s">
        <v>138</v>
      </c>
      <c r="C2558">
        <v>3</v>
      </c>
    </row>
    <row r="2559" spans="1:3" x14ac:dyDescent="0.2">
      <c r="A2559">
        <v>970100</v>
      </c>
      <c r="B2559" t="s">
        <v>180</v>
      </c>
      <c r="C2559">
        <v>1</v>
      </c>
    </row>
    <row r="2560" spans="1:3" x14ac:dyDescent="0.2">
      <c r="A2560">
        <v>970100</v>
      </c>
      <c r="B2560" t="s">
        <v>194</v>
      </c>
      <c r="C2560">
        <v>9</v>
      </c>
    </row>
    <row r="2561" spans="1:3" x14ac:dyDescent="0.2">
      <c r="A2561">
        <v>970100</v>
      </c>
      <c r="B2561" t="s">
        <v>6584</v>
      </c>
      <c r="C2561">
        <v>2</v>
      </c>
    </row>
    <row r="2562" spans="1:3" x14ac:dyDescent="0.2">
      <c r="A2562">
        <v>970100</v>
      </c>
      <c r="B2562" t="s">
        <v>6585</v>
      </c>
      <c r="C2562">
        <v>3</v>
      </c>
    </row>
    <row r="2563" spans="1:3" x14ac:dyDescent="0.2">
      <c r="A2563">
        <v>970100</v>
      </c>
      <c r="B2563" t="s">
        <v>208</v>
      </c>
      <c r="C2563">
        <v>1</v>
      </c>
    </row>
    <row r="2564" spans="1:3" x14ac:dyDescent="0.2">
      <c r="A2564">
        <v>970100</v>
      </c>
      <c r="B2564" t="s">
        <v>212</v>
      </c>
      <c r="C2564">
        <v>1</v>
      </c>
    </row>
    <row r="2565" spans="1:3" x14ac:dyDescent="0.2">
      <c r="A2565">
        <v>970100</v>
      </c>
      <c r="B2565" t="s">
        <v>258</v>
      </c>
      <c r="C2565">
        <v>12</v>
      </c>
    </row>
    <row r="2566" spans="1:3" x14ac:dyDescent="0.2">
      <c r="A2566">
        <v>970100</v>
      </c>
      <c r="B2566" t="s">
        <v>265</v>
      </c>
      <c r="C2566">
        <v>1</v>
      </c>
    </row>
    <row r="2567" spans="1:3" x14ac:dyDescent="0.2">
      <c r="A2567">
        <v>970100</v>
      </c>
      <c r="B2567" t="s">
        <v>320</v>
      </c>
      <c r="C2567">
        <v>1</v>
      </c>
    </row>
    <row r="2568" spans="1:3" x14ac:dyDescent="0.2">
      <c r="A2568">
        <v>970100</v>
      </c>
      <c r="B2568" t="s">
        <v>337</v>
      </c>
      <c r="C2568">
        <v>3</v>
      </c>
    </row>
    <row r="2569" spans="1:3" x14ac:dyDescent="0.2">
      <c r="A2569">
        <v>970100</v>
      </c>
      <c r="B2569" t="s">
        <v>6586</v>
      </c>
      <c r="C2569">
        <v>6</v>
      </c>
    </row>
    <row r="2570" spans="1:3" x14ac:dyDescent="0.2">
      <c r="A2570">
        <v>970100</v>
      </c>
      <c r="B2570" t="s">
        <v>428</v>
      </c>
      <c r="C2570">
        <v>1</v>
      </c>
    </row>
    <row r="2571" spans="1:3" x14ac:dyDescent="0.2">
      <c r="A2571">
        <v>970100</v>
      </c>
      <c r="B2571" t="s">
        <v>6587</v>
      </c>
      <c r="C2571">
        <v>6</v>
      </c>
    </row>
    <row r="2572" spans="1:3" x14ac:dyDescent="0.2">
      <c r="A2572">
        <v>970100</v>
      </c>
      <c r="B2572" t="s">
        <v>6108</v>
      </c>
      <c r="C2572">
        <v>1</v>
      </c>
    </row>
    <row r="2573" spans="1:3" x14ac:dyDescent="0.2">
      <c r="A2573">
        <v>970100</v>
      </c>
      <c r="B2573" t="s">
        <v>574</v>
      </c>
      <c r="C2573">
        <v>1</v>
      </c>
    </row>
    <row r="2574" spans="1:3" x14ac:dyDescent="0.2">
      <c r="A2574">
        <v>970100</v>
      </c>
      <c r="B2574" t="s">
        <v>575</v>
      </c>
      <c r="C2574">
        <v>5</v>
      </c>
    </row>
    <row r="2575" spans="1:3" x14ac:dyDescent="0.2">
      <c r="A2575">
        <v>970100</v>
      </c>
      <c r="B2575" t="s">
        <v>656</v>
      </c>
      <c r="C2575">
        <v>4</v>
      </c>
    </row>
    <row r="2576" spans="1:3" x14ac:dyDescent="0.2">
      <c r="A2576">
        <v>970100</v>
      </c>
      <c r="B2576" t="s">
        <v>675</v>
      </c>
      <c r="C2576">
        <v>2</v>
      </c>
    </row>
    <row r="2577" spans="1:3" x14ac:dyDescent="0.2">
      <c r="A2577">
        <v>970100</v>
      </c>
      <c r="B2577" t="s">
        <v>706</v>
      </c>
      <c r="C2577">
        <v>2</v>
      </c>
    </row>
    <row r="2578" spans="1:3" x14ac:dyDescent="0.2">
      <c r="A2578">
        <v>970100</v>
      </c>
      <c r="B2578" t="s">
        <v>6588</v>
      </c>
      <c r="C2578">
        <v>2</v>
      </c>
    </row>
    <row r="2579" spans="1:3" x14ac:dyDescent="0.2">
      <c r="A2579">
        <v>970100</v>
      </c>
      <c r="B2579" t="s">
        <v>767</v>
      </c>
      <c r="C2579">
        <v>7</v>
      </c>
    </row>
    <row r="2580" spans="1:3" x14ac:dyDescent="0.2">
      <c r="A2580">
        <v>970100</v>
      </c>
      <c r="B2580" t="s">
        <v>6589</v>
      </c>
      <c r="C2580">
        <v>1</v>
      </c>
    </row>
    <row r="2581" spans="1:3" x14ac:dyDescent="0.2">
      <c r="A2581">
        <v>970100</v>
      </c>
      <c r="B2581" t="s">
        <v>6590</v>
      </c>
      <c r="C2581">
        <v>1</v>
      </c>
    </row>
    <row r="2582" spans="1:3" x14ac:dyDescent="0.2">
      <c r="A2582">
        <v>970100</v>
      </c>
      <c r="B2582" t="s">
        <v>812</v>
      </c>
      <c r="C2582">
        <v>1</v>
      </c>
    </row>
    <row r="2583" spans="1:3" x14ac:dyDescent="0.2">
      <c r="A2583">
        <v>970100</v>
      </c>
      <c r="B2583" t="s">
        <v>6591</v>
      </c>
      <c r="C2583">
        <v>1</v>
      </c>
    </row>
    <row r="2584" spans="1:3" x14ac:dyDescent="0.2">
      <c r="A2584">
        <v>970100</v>
      </c>
      <c r="B2584" t="s">
        <v>6592</v>
      </c>
      <c r="C2584">
        <v>1</v>
      </c>
    </row>
    <row r="2585" spans="1:3" x14ac:dyDescent="0.2">
      <c r="A2585">
        <v>970100</v>
      </c>
      <c r="B2585" t="s">
        <v>911</v>
      </c>
      <c r="C2585">
        <v>1</v>
      </c>
    </row>
    <row r="2586" spans="1:3" x14ac:dyDescent="0.2">
      <c r="A2586">
        <v>970100</v>
      </c>
      <c r="B2586" t="s">
        <v>935</v>
      </c>
      <c r="C2586">
        <v>1</v>
      </c>
    </row>
    <row r="2587" spans="1:3" x14ac:dyDescent="0.2">
      <c r="A2587">
        <v>970100</v>
      </c>
      <c r="B2587" t="s">
        <v>6593</v>
      </c>
      <c r="C2587">
        <v>3</v>
      </c>
    </row>
    <row r="2588" spans="1:3" x14ac:dyDescent="0.2">
      <c r="A2588">
        <v>980100</v>
      </c>
      <c r="B2588" s="15">
        <v>37929</v>
      </c>
      <c r="C2588">
        <v>2</v>
      </c>
    </row>
    <row r="2589" spans="1:3" x14ac:dyDescent="0.2">
      <c r="A2589">
        <v>980100</v>
      </c>
      <c r="B2589" t="s">
        <v>43</v>
      </c>
      <c r="C2589">
        <v>1</v>
      </c>
    </row>
    <row r="2590" spans="1:3" x14ac:dyDescent="0.2">
      <c r="A2590">
        <v>980100</v>
      </c>
      <c r="B2590" t="s">
        <v>6594</v>
      </c>
      <c r="C2590">
        <v>4</v>
      </c>
    </row>
    <row r="2591" spans="1:3" x14ac:dyDescent="0.2">
      <c r="A2591">
        <v>980100</v>
      </c>
      <c r="B2591" t="s">
        <v>86</v>
      </c>
      <c r="C2591">
        <v>1</v>
      </c>
    </row>
    <row r="2592" spans="1:3" x14ac:dyDescent="0.2">
      <c r="A2592">
        <v>980100</v>
      </c>
      <c r="B2592" t="s">
        <v>212</v>
      </c>
      <c r="C2592">
        <v>1</v>
      </c>
    </row>
    <row r="2593" spans="1:3" x14ac:dyDescent="0.2">
      <c r="A2593">
        <v>980100</v>
      </c>
      <c r="B2593" t="s">
        <v>215</v>
      </c>
      <c r="C2593">
        <v>1</v>
      </c>
    </row>
    <row r="2594" spans="1:3" x14ac:dyDescent="0.2">
      <c r="A2594">
        <v>980100</v>
      </c>
      <c r="B2594" t="s">
        <v>216</v>
      </c>
      <c r="C2594">
        <v>2</v>
      </c>
    </row>
    <row r="2595" spans="1:3" x14ac:dyDescent="0.2">
      <c r="A2595">
        <v>980100</v>
      </c>
      <c r="B2595" t="s">
        <v>6595</v>
      </c>
      <c r="C2595">
        <v>1</v>
      </c>
    </row>
    <row r="2596" spans="1:3" x14ac:dyDescent="0.2">
      <c r="A2596">
        <v>980100</v>
      </c>
      <c r="B2596" t="s">
        <v>6596</v>
      </c>
      <c r="C2596">
        <v>1</v>
      </c>
    </row>
    <row r="2597" spans="1:3" x14ac:dyDescent="0.2">
      <c r="A2597">
        <v>980100</v>
      </c>
      <c r="B2597" t="s">
        <v>413</v>
      </c>
      <c r="C2597">
        <v>1</v>
      </c>
    </row>
    <row r="2598" spans="1:3" x14ac:dyDescent="0.2">
      <c r="A2598">
        <v>980100</v>
      </c>
      <c r="B2598" t="s">
        <v>414</v>
      </c>
      <c r="C2598">
        <v>1</v>
      </c>
    </row>
    <row r="2599" spans="1:3" x14ac:dyDescent="0.2">
      <c r="A2599">
        <v>980100</v>
      </c>
      <c r="B2599" t="s">
        <v>427</v>
      </c>
      <c r="C2599">
        <v>1</v>
      </c>
    </row>
    <row r="2600" spans="1:3" x14ac:dyDescent="0.2">
      <c r="A2600">
        <v>980100</v>
      </c>
      <c r="B2600" t="s">
        <v>581</v>
      </c>
      <c r="C2600">
        <v>1</v>
      </c>
    </row>
    <row r="2601" spans="1:3" x14ac:dyDescent="0.2">
      <c r="A2601">
        <v>980100</v>
      </c>
      <c r="B2601" t="s">
        <v>630</v>
      </c>
      <c r="C2601">
        <v>1</v>
      </c>
    </row>
    <row r="2602" spans="1:3" x14ac:dyDescent="0.2">
      <c r="A2602">
        <v>980100</v>
      </c>
      <c r="B2602" t="s">
        <v>6597</v>
      </c>
      <c r="C2602">
        <v>2</v>
      </c>
    </row>
    <row r="2603" spans="1:3" x14ac:dyDescent="0.2">
      <c r="A2603">
        <v>980100</v>
      </c>
      <c r="B2603" t="s">
        <v>6598</v>
      </c>
      <c r="C2603">
        <v>1</v>
      </c>
    </row>
    <row r="2604" spans="1:3" x14ac:dyDescent="0.2">
      <c r="A2604">
        <v>980100</v>
      </c>
      <c r="B2604" t="s">
        <v>673</v>
      </c>
      <c r="C2604">
        <v>1</v>
      </c>
    </row>
    <row r="2605" spans="1:3" x14ac:dyDescent="0.2">
      <c r="A2605">
        <v>980100</v>
      </c>
      <c r="B2605" t="s">
        <v>723</v>
      </c>
      <c r="C2605">
        <v>4</v>
      </c>
    </row>
    <row r="2606" spans="1:3" x14ac:dyDescent="0.2">
      <c r="A2606">
        <v>980100</v>
      </c>
      <c r="B2606" t="s">
        <v>780</v>
      </c>
      <c r="C2606">
        <v>2</v>
      </c>
    </row>
    <row r="2607" spans="1:3" x14ac:dyDescent="0.2">
      <c r="A2607">
        <v>980100</v>
      </c>
      <c r="B2607" t="s">
        <v>893</v>
      </c>
      <c r="C2607">
        <v>1</v>
      </c>
    </row>
    <row r="2608" spans="1:3" x14ac:dyDescent="0.2">
      <c r="A2608">
        <v>1000100</v>
      </c>
      <c r="B2608" t="s">
        <v>42</v>
      </c>
      <c r="C2608">
        <v>1</v>
      </c>
    </row>
    <row r="2609" spans="1:3" x14ac:dyDescent="0.2">
      <c r="A2609">
        <v>1000100</v>
      </c>
      <c r="B2609" t="s">
        <v>44</v>
      </c>
      <c r="C2609">
        <v>5</v>
      </c>
    </row>
    <row r="2610" spans="1:3" x14ac:dyDescent="0.2">
      <c r="A2610">
        <v>1000100</v>
      </c>
      <c r="B2610" t="s">
        <v>6599</v>
      </c>
      <c r="C2610">
        <v>1</v>
      </c>
    </row>
    <row r="2611" spans="1:3" x14ac:dyDescent="0.2">
      <c r="A2611">
        <v>1000100</v>
      </c>
      <c r="B2611" t="s">
        <v>138</v>
      </c>
      <c r="C2611">
        <v>1</v>
      </c>
    </row>
    <row r="2612" spans="1:3" x14ac:dyDescent="0.2">
      <c r="A2612">
        <v>1000100</v>
      </c>
      <c r="B2612" t="s">
        <v>6600</v>
      </c>
      <c r="C2612">
        <v>1</v>
      </c>
    </row>
    <row r="2613" spans="1:3" x14ac:dyDescent="0.2">
      <c r="A2613">
        <v>1000100</v>
      </c>
      <c r="B2613" t="s">
        <v>187</v>
      </c>
      <c r="C2613">
        <v>5</v>
      </c>
    </row>
    <row r="2614" spans="1:3" x14ac:dyDescent="0.2">
      <c r="A2614">
        <v>1000100</v>
      </c>
      <c r="B2614" t="s">
        <v>6601</v>
      </c>
      <c r="C2614">
        <v>1</v>
      </c>
    </row>
    <row r="2615" spans="1:3" x14ac:dyDescent="0.2">
      <c r="A2615">
        <v>1000100</v>
      </c>
      <c r="B2615" t="s">
        <v>5559</v>
      </c>
      <c r="C2615">
        <v>1</v>
      </c>
    </row>
    <row r="2616" spans="1:3" x14ac:dyDescent="0.2">
      <c r="A2616">
        <v>1000100</v>
      </c>
      <c r="B2616" t="s">
        <v>296</v>
      </c>
      <c r="C2616">
        <v>1</v>
      </c>
    </row>
    <row r="2617" spans="1:3" x14ac:dyDescent="0.2">
      <c r="A2617">
        <v>1000100</v>
      </c>
      <c r="B2617" t="s">
        <v>333</v>
      </c>
      <c r="C2617">
        <v>1</v>
      </c>
    </row>
    <row r="2618" spans="1:3" x14ac:dyDescent="0.2">
      <c r="A2618">
        <v>1000100</v>
      </c>
      <c r="B2618" t="s">
        <v>337</v>
      </c>
      <c r="C2618">
        <v>1</v>
      </c>
    </row>
    <row r="2619" spans="1:3" x14ac:dyDescent="0.2">
      <c r="A2619">
        <v>1000100</v>
      </c>
      <c r="B2619" t="s">
        <v>6602</v>
      </c>
      <c r="C2619">
        <v>2</v>
      </c>
    </row>
    <row r="2620" spans="1:3" x14ac:dyDescent="0.2">
      <c r="A2620">
        <v>1000100</v>
      </c>
      <c r="B2620" t="s">
        <v>418</v>
      </c>
      <c r="C2620">
        <v>1</v>
      </c>
    </row>
    <row r="2621" spans="1:3" x14ac:dyDescent="0.2">
      <c r="A2621">
        <v>1000100</v>
      </c>
      <c r="B2621" t="s">
        <v>6603</v>
      </c>
      <c r="C2621">
        <v>1</v>
      </c>
    </row>
    <row r="2622" spans="1:3" x14ac:dyDescent="0.2">
      <c r="A2622">
        <v>1000100</v>
      </c>
      <c r="B2622" t="s">
        <v>6604</v>
      </c>
      <c r="C2622">
        <v>1</v>
      </c>
    </row>
    <row r="2623" spans="1:3" x14ac:dyDescent="0.2">
      <c r="A2623">
        <v>1000100</v>
      </c>
      <c r="B2623" t="s">
        <v>6605</v>
      </c>
      <c r="C2623">
        <v>2</v>
      </c>
    </row>
    <row r="2624" spans="1:3" x14ac:dyDescent="0.2">
      <c r="A2624">
        <v>1000100</v>
      </c>
      <c r="B2624" t="s">
        <v>635</v>
      </c>
      <c r="C2624">
        <v>1</v>
      </c>
    </row>
    <row r="2625" spans="1:3" x14ac:dyDescent="0.2">
      <c r="A2625">
        <v>1000100</v>
      </c>
      <c r="B2625" t="s">
        <v>6606</v>
      </c>
      <c r="C2625">
        <v>2</v>
      </c>
    </row>
    <row r="2626" spans="1:3" x14ac:dyDescent="0.2">
      <c r="A2626">
        <v>1000100</v>
      </c>
      <c r="B2626" t="s">
        <v>760</v>
      </c>
      <c r="C2626">
        <v>1</v>
      </c>
    </row>
    <row r="2627" spans="1:3" x14ac:dyDescent="0.2">
      <c r="A2627">
        <v>1000100</v>
      </c>
      <c r="B2627" t="s">
        <v>765</v>
      </c>
      <c r="C2627">
        <v>3</v>
      </c>
    </row>
    <row r="2628" spans="1:3" x14ac:dyDescent="0.2">
      <c r="A2628">
        <v>1000100</v>
      </c>
      <c r="B2628" t="s">
        <v>781</v>
      </c>
      <c r="C2628">
        <v>2</v>
      </c>
    </row>
    <row r="2629" spans="1:3" x14ac:dyDescent="0.2">
      <c r="A2629">
        <v>1000100</v>
      </c>
      <c r="B2629" t="s">
        <v>855</v>
      </c>
      <c r="C2629">
        <v>2</v>
      </c>
    </row>
    <row r="2630" spans="1:3" x14ac:dyDescent="0.2">
      <c r="A2630">
        <v>1000100</v>
      </c>
      <c r="B2630" t="s">
        <v>5628</v>
      </c>
      <c r="C2630">
        <v>1</v>
      </c>
    </row>
    <row r="2631" spans="1:3" x14ac:dyDescent="0.2">
      <c r="A2631">
        <v>1010100</v>
      </c>
      <c r="B2631" t="s">
        <v>6607</v>
      </c>
      <c r="C2631">
        <v>2</v>
      </c>
    </row>
    <row r="2632" spans="1:3" x14ac:dyDescent="0.2">
      <c r="A2632">
        <v>1010100</v>
      </c>
      <c r="B2632" t="s">
        <v>8</v>
      </c>
      <c r="C2632">
        <v>3</v>
      </c>
    </row>
    <row r="2633" spans="1:3" x14ac:dyDescent="0.2">
      <c r="A2633">
        <v>1010100</v>
      </c>
      <c r="B2633" t="s">
        <v>44</v>
      </c>
      <c r="C2633">
        <v>7</v>
      </c>
    </row>
    <row r="2634" spans="1:3" x14ac:dyDescent="0.2">
      <c r="A2634">
        <v>1010100</v>
      </c>
      <c r="B2634" t="s">
        <v>103</v>
      </c>
      <c r="C2634">
        <v>2</v>
      </c>
    </row>
    <row r="2635" spans="1:3" x14ac:dyDescent="0.2">
      <c r="A2635">
        <v>1010100</v>
      </c>
      <c r="B2635" t="s">
        <v>6608</v>
      </c>
      <c r="C2635">
        <v>2</v>
      </c>
    </row>
    <row r="2636" spans="1:3" x14ac:dyDescent="0.2">
      <c r="A2636">
        <v>1010100</v>
      </c>
      <c r="B2636" t="s">
        <v>6599</v>
      </c>
      <c r="C2636">
        <v>1</v>
      </c>
    </row>
    <row r="2637" spans="1:3" x14ac:dyDescent="0.2">
      <c r="A2637">
        <v>1010100</v>
      </c>
      <c r="B2637" t="s">
        <v>187</v>
      </c>
      <c r="C2637">
        <v>2</v>
      </c>
    </row>
    <row r="2638" spans="1:3" x14ac:dyDescent="0.2">
      <c r="A2638">
        <v>1010100</v>
      </c>
      <c r="B2638" t="s">
        <v>239</v>
      </c>
      <c r="C2638">
        <v>4</v>
      </c>
    </row>
    <row r="2639" spans="1:3" x14ac:dyDescent="0.2">
      <c r="A2639">
        <v>1010100</v>
      </c>
      <c r="B2639" t="s">
        <v>6609</v>
      </c>
      <c r="C2639">
        <v>4</v>
      </c>
    </row>
    <row r="2640" spans="1:3" x14ac:dyDescent="0.2">
      <c r="A2640">
        <v>1010100</v>
      </c>
      <c r="B2640" t="s">
        <v>6610</v>
      </c>
      <c r="C2640">
        <v>3</v>
      </c>
    </row>
    <row r="2641" spans="1:3" x14ac:dyDescent="0.2">
      <c r="A2641">
        <v>1010100</v>
      </c>
      <c r="B2641" t="s">
        <v>333</v>
      </c>
      <c r="C2641">
        <v>4</v>
      </c>
    </row>
    <row r="2642" spans="1:3" x14ac:dyDescent="0.2">
      <c r="A2642">
        <v>1010100</v>
      </c>
      <c r="B2642" t="s">
        <v>6611</v>
      </c>
      <c r="C2642">
        <v>1</v>
      </c>
    </row>
    <row r="2643" spans="1:3" x14ac:dyDescent="0.2">
      <c r="A2643">
        <v>1010100</v>
      </c>
      <c r="B2643" t="s">
        <v>6603</v>
      </c>
      <c r="C2643">
        <v>1</v>
      </c>
    </row>
    <row r="2644" spans="1:3" x14ac:dyDescent="0.2">
      <c r="A2644">
        <v>1010100</v>
      </c>
      <c r="B2644" t="s">
        <v>6612</v>
      </c>
      <c r="C2644">
        <v>6</v>
      </c>
    </row>
    <row r="2645" spans="1:3" x14ac:dyDescent="0.2">
      <c r="A2645">
        <v>1010100</v>
      </c>
      <c r="B2645" t="s">
        <v>6606</v>
      </c>
      <c r="C2645">
        <v>1</v>
      </c>
    </row>
    <row r="2646" spans="1:3" x14ac:dyDescent="0.2">
      <c r="A2646">
        <v>1010100</v>
      </c>
      <c r="B2646" t="s">
        <v>6613</v>
      </c>
      <c r="C2646">
        <v>3</v>
      </c>
    </row>
    <row r="2647" spans="1:3" x14ac:dyDescent="0.2">
      <c r="A2647">
        <v>1010100</v>
      </c>
      <c r="B2647" t="s">
        <v>6614</v>
      </c>
      <c r="C2647">
        <v>1</v>
      </c>
    </row>
    <row r="2648" spans="1:3" x14ac:dyDescent="0.2">
      <c r="A2648">
        <v>1010100</v>
      </c>
      <c r="B2648" t="s">
        <v>765</v>
      </c>
      <c r="C2648">
        <v>4</v>
      </c>
    </row>
    <row r="2649" spans="1:3" x14ac:dyDescent="0.2">
      <c r="A2649">
        <v>1010100</v>
      </c>
      <c r="B2649" t="s">
        <v>779</v>
      </c>
      <c r="C2649">
        <v>5</v>
      </c>
    </row>
    <row r="2650" spans="1:3" x14ac:dyDescent="0.2">
      <c r="A2650">
        <v>1010100</v>
      </c>
      <c r="B2650" t="s">
        <v>6615</v>
      </c>
      <c r="C2650">
        <v>1</v>
      </c>
    </row>
    <row r="2651" spans="1:3" x14ac:dyDescent="0.2">
      <c r="A2651">
        <v>1010100</v>
      </c>
      <c r="B2651" t="s">
        <v>812</v>
      </c>
      <c r="C2651">
        <v>2</v>
      </c>
    </row>
    <row r="2652" spans="1:3" x14ac:dyDescent="0.2">
      <c r="A2652">
        <v>1010100</v>
      </c>
      <c r="B2652" t="s">
        <v>855</v>
      </c>
      <c r="C2652">
        <v>6</v>
      </c>
    </row>
    <row r="2653" spans="1:3" x14ac:dyDescent="0.2">
      <c r="A2653">
        <v>1040100</v>
      </c>
      <c r="B2653" t="s">
        <v>6616</v>
      </c>
      <c r="C2653">
        <v>1</v>
      </c>
    </row>
    <row r="2654" spans="1:3" x14ac:dyDescent="0.2">
      <c r="A2654">
        <v>1040100</v>
      </c>
      <c r="B2654" t="s">
        <v>18</v>
      </c>
      <c r="C2654">
        <v>2</v>
      </c>
    </row>
    <row r="2655" spans="1:3" x14ac:dyDescent="0.2">
      <c r="A2655">
        <v>1040100</v>
      </c>
      <c r="B2655" t="s">
        <v>6617</v>
      </c>
      <c r="C2655">
        <v>1</v>
      </c>
    </row>
    <row r="2656" spans="1:3" x14ac:dyDescent="0.2">
      <c r="A2656">
        <v>1040100</v>
      </c>
      <c r="B2656" t="s">
        <v>6618</v>
      </c>
      <c r="C2656">
        <v>2</v>
      </c>
    </row>
    <row r="2657" spans="1:3" x14ac:dyDescent="0.2">
      <c r="A2657">
        <v>1040100</v>
      </c>
      <c r="B2657" t="s">
        <v>64</v>
      </c>
      <c r="C2657">
        <v>7</v>
      </c>
    </row>
    <row r="2658" spans="1:3" x14ac:dyDescent="0.2">
      <c r="A2658">
        <v>1040100</v>
      </c>
      <c r="B2658" t="s">
        <v>6619</v>
      </c>
      <c r="C2658">
        <v>1</v>
      </c>
    </row>
    <row r="2659" spans="1:3" x14ac:dyDescent="0.2">
      <c r="A2659">
        <v>1040100</v>
      </c>
      <c r="B2659" t="s">
        <v>6620</v>
      </c>
      <c r="C2659">
        <v>1</v>
      </c>
    </row>
    <row r="2660" spans="1:3" x14ac:dyDescent="0.2">
      <c r="A2660">
        <v>1040100</v>
      </c>
      <c r="B2660" t="s">
        <v>6621</v>
      </c>
      <c r="C2660">
        <v>2</v>
      </c>
    </row>
    <row r="2661" spans="1:3" x14ac:dyDescent="0.2">
      <c r="A2661">
        <v>1040100</v>
      </c>
      <c r="B2661" t="s">
        <v>6622</v>
      </c>
      <c r="C2661">
        <v>2</v>
      </c>
    </row>
    <row r="2662" spans="1:3" x14ac:dyDescent="0.2">
      <c r="A2662">
        <v>1040100</v>
      </c>
      <c r="B2662" t="s">
        <v>68</v>
      </c>
      <c r="C2662">
        <v>1</v>
      </c>
    </row>
    <row r="2663" spans="1:3" x14ac:dyDescent="0.2">
      <c r="A2663">
        <v>1040100</v>
      </c>
      <c r="B2663" t="s">
        <v>71</v>
      </c>
      <c r="C2663">
        <v>1</v>
      </c>
    </row>
    <row r="2664" spans="1:3" x14ac:dyDescent="0.2">
      <c r="A2664">
        <v>1040100</v>
      </c>
      <c r="B2664" t="s">
        <v>78</v>
      </c>
      <c r="C2664">
        <v>16</v>
      </c>
    </row>
    <row r="2665" spans="1:3" x14ac:dyDescent="0.2">
      <c r="A2665">
        <v>1040100</v>
      </c>
      <c r="B2665" t="s">
        <v>6623</v>
      </c>
      <c r="C2665">
        <v>2</v>
      </c>
    </row>
    <row r="2666" spans="1:3" x14ac:dyDescent="0.2">
      <c r="A2666">
        <v>1040100</v>
      </c>
      <c r="B2666" t="s">
        <v>92</v>
      </c>
      <c r="C2666">
        <v>2</v>
      </c>
    </row>
    <row r="2667" spans="1:3" x14ac:dyDescent="0.2">
      <c r="A2667">
        <v>1040100</v>
      </c>
      <c r="B2667" t="s">
        <v>6010</v>
      </c>
      <c r="C2667">
        <v>1</v>
      </c>
    </row>
    <row r="2668" spans="1:3" x14ac:dyDescent="0.2">
      <c r="A2668">
        <v>1040100</v>
      </c>
      <c r="B2668" t="s">
        <v>6624</v>
      </c>
      <c r="C2668">
        <v>1</v>
      </c>
    </row>
    <row r="2669" spans="1:3" x14ac:dyDescent="0.2">
      <c r="A2669">
        <v>1040100</v>
      </c>
      <c r="B2669" t="s">
        <v>6625</v>
      </c>
      <c r="C2669">
        <v>1</v>
      </c>
    </row>
    <row r="2670" spans="1:3" x14ac:dyDescent="0.2">
      <c r="A2670">
        <v>1040100</v>
      </c>
      <c r="B2670" t="s">
        <v>6626</v>
      </c>
      <c r="C2670">
        <v>1</v>
      </c>
    </row>
    <row r="2671" spans="1:3" x14ac:dyDescent="0.2">
      <c r="A2671">
        <v>1040100</v>
      </c>
      <c r="B2671" t="s">
        <v>112</v>
      </c>
      <c r="C2671">
        <v>1</v>
      </c>
    </row>
    <row r="2672" spans="1:3" x14ac:dyDescent="0.2">
      <c r="A2672">
        <v>1040100</v>
      </c>
      <c r="B2672" t="s">
        <v>131</v>
      </c>
      <c r="C2672">
        <v>1</v>
      </c>
    </row>
    <row r="2673" spans="1:3" x14ac:dyDescent="0.2">
      <c r="A2673">
        <v>1040100</v>
      </c>
      <c r="B2673" t="s">
        <v>6627</v>
      </c>
      <c r="C2673">
        <v>3</v>
      </c>
    </row>
    <row r="2674" spans="1:3" x14ac:dyDescent="0.2">
      <c r="A2674">
        <v>1040100</v>
      </c>
      <c r="B2674" t="s">
        <v>153</v>
      </c>
      <c r="C2674">
        <v>12</v>
      </c>
    </row>
    <row r="2675" spans="1:3" x14ac:dyDescent="0.2">
      <c r="A2675">
        <v>1040100</v>
      </c>
      <c r="B2675" t="s">
        <v>155</v>
      </c>
      <c r="C2675">
        <v>1</v>
      </c>
    </row>
    <row r="2676" spans="1:3" x14ac:dyDescent="0.2">
      <c r="A2676">
        <v>1040100</v>
      </c>
      <c r="B2676" t="s">
        <v>6628</v>
      </c>
      <c r="C2676">
        <v>1</v>
      </c>
    </row>
    <row r="2677" spans="1:3" x14ac:dyDescent="0.2">
      <c r="A2677">
        <v>1040100</v>
      </c>
      <c r="B2677" t="s">
        <v>6629</v>
      </c>
      <c r="C2677">
        <v>1</v>
      </c>
    </row>
    <row r="2678" spans="1:3" x14ac:dyDescent="0.2">
      <c r="A2678">
        <v>1040100</v>
      </c>
      <c r="B2678" t="s">
        <v>5915</v>
      </c>
      <c r="C2678">
        <v>1</v>
      </c>
    </row>
    <row r="2679" spans="1:3" x14ac:dyDescent="0.2">
      <c r="A2679">
        <v>1040100</v>
      </c>
      <c r="B2679" t="s">
        <v>6630</v>
      </c>
      <c r="C2679">
        <v>1</v>
      </c>
    </row>
    <row r="2680" spans="1:3" x14ac:dyDescent="0.2">
      <c r="A2680">
        <v>1040100</v>
      </c>
      <c r="B2680" t="s">
        <v>270</v>
      </c>
      <c r="C2680">
        <v>2</v>
      </c>
    </row>
    <row r="2681" spans="1:3" x14ac:dyDescent="0.2">
      <c r="A2681">
        <v>1040100</v>
      </c>
      <c r="B2681" t="s">
        <v>6631</v>
      </c>
      <c r="C2681">
        <v>3</v>
      </c>
    </row>
    <row r="2682" spans="1:3" x14ac:dyDescent="0.2">
      <c r="A2682">
        <v>1040100</v>
      </c>
      <c r="B2682" t="s">
        <v>6610</v>
      </c>
      <c r="C2682">
        <v>1</v>
      </c>
    </row>
    <row r="2683" spans="1:3" x14ac:dyDescent="0.2">
      <c r="A2683">
        <v>1040100</v>
      </c>
      <c r="B2683" t="s">
        <v>6632</v>
      </c>
      <c r="C2683">
        <v>1</v>
      </c>
    </row>
    <row r="2684" spans="1:3" x14ac:dyDescent="0.2">
      <c r="A2684">
        <v>1040100</v>
      </c>
      <c r="B2684" t="s">
        <v>6633</v>
      </c>
      <c r="C2684">
        <v>1</v>
      </c>
    </row>
    <row r="2685" spans="1:3" x14ac:dyDescent="0.2">
      <c r="A2685">
        <v>1040100</v>
      </c>
      <c r="B2685" t="s">
        <v>310</v>
      </c>
      <c r="C2685">
        <v>14</v>
      </c>
    </row>
    <row r="2686" spans="1:3" x14ac:dyDescent="0.2">
      <c r="A2686">
        <v>1040100</v>
      </c>
      <c r="B2686" t="s">
        <v>329</v>
      </c>
      <c r="C2686">
        <v>1</v>
      </c>
    </row>
    <row r="2687" spans="1:3" x14ac:dyDescent="0.2">
      <c r="A2687">
        <v>1040100</v>
      </c>
      <c r="B2687" t="s">
        <v>358</v>
      </c>
      <c r="C2687">
        <v>2</v>
      </c>
    </row>
    <row r="2688" spans="1:3" x14ac:dyDescent="0.2">
      <c r="A2688">
        <v>1040100</v>
      </c>
      <c r="B2688" t="s">
        <v>362</v>
      </c>
      <c r="C2688">
        <v>1</v>
      </c>
    </row>
    <row r="2689" spans="1:3" x14ac:dyDescent="0.2">
      <c r="A2689">
        <v>1040100</v>
      </c>
      <c r="B2689" t="s">
        <v>401</v>
      </c>
      <c r="C2689">
        <v>13</v>
      </c>
    </row>
    <row r="2690" spans="1:3" x14ac:dyDescent="0.2">
      <c r="A2690">
        <v>1040100</v>
      </c>
      <c r="B2690" t="s">
        <v>6634</v>
      </c>
      <c r="C2690">
        <v>4</v>
      </c>
    </row>
    <row r="2691" spans="1:3" x14ac:dyDescent="0.2">
      <c r="A2691">
        <v>1040100</v>
      </c>
      <c r="B2691" t="s">
        <v>5783</v>
      </c>
      <c r="C2691">
        <v>2</v>
      </c>
    </row>
    <row r="2692" spans="1:3" x14ac:dyDescent="0.2">
      <c r="A2692">
        <v>1040100</v>
      </c>
      <c r="B2692" t="s">
        <v>6635</v>
      </c>
      <c r="C2692">
        <v>1</v>
      </c>
    </row>
    <row r="2693" spans="1:3" x14ac:dyDescent="0.2">
      <c r="A2693">
        <v>1040100</v>
      </c>
      <c r="B2693" t="s">
        <v>517</v>
      </c>
      <c r="C2693">
        <v>11</v>
      </c>
    </row>
    <row r="2694" spans="1:3" x14ac:dyDescent="0.2">
      <c r="A2694">
        <v>1040100</v>
      </c>
      <c r="B2694" t="s">
        <v>530</v>
      </c>
      <c r="C2694">
        <v>4</v>
      </c>
    </row>
    <row r="2695" spans="1:3" x14ac:dyDescent="0.2">
      <c r="A2695">
        <v>1040100</v>
      </c>
      <c r="B2695" t="s">
        <v>6636</v>
      </c>
      <c r="C2695">
        <v>1</v>
      </c>
    </row>
    <row r="2696" spans="1:3" x14ac:dyDescent="0.2">
      <c r="A2696">
        <v>1040100</v>
      </c>
      <c r="B2696" t="s">
        <v>6637</v>
      </c>
      <c r="C2696">
        <v>1</v>
      </c>
    </row>
    <row r="2697" spans="1:3" x14ac:dyDescent="0.2">
      <c r="A2697">
        <v>1040100</v>
      </c>
      <c r="B2697" t="s">
        <v>6638</v>
      </c>
      <c r="C2697">
        <v>1</v>
      </c>
    </row>
    <row r="2698" spans="1:3" x14ac:dyDescent="0.2">
      <c r="A2698">
        <v>1040100</v>
      </c>
      <c r="B2698" t="s">
        <v>632</v>
      </c>
      <c r="C2698">
        <v>3</v>
      </c>
    </row>
    <row r="2699" spans="1:3" x14ac:dyDescent="0.2">
      <c r="A2699">
        <v>1040100</v>
      </c>
      <c r="B2699" t="s">
        <v>6639</v>
      </c>
      <c r="C2699">
        <v>1</v>
      </c>
    </row>
    <row r="2700" spans="1:3" x14ac:dyDescent="0.2">
      <c r="A2700">
        <v>1040100</v>
      </c>
      <c r="B2700" t="s">
        <v>667</v>
      </c>
      <c r="C2700">
        <v>1</v>
      </c>
    </row>
    <row r="2701" spans="1:3" x14ac:dyDescent="0.2">
      <c r="A2701">
        <v>1040100</v>
      </c>
      <c r="B2701" t="s">
        <v>6640</v>
      </c>
      <c r="C2701">
        <v>2</v>
      </c>
    </row>
    <row r="2702" spans="1:3" x14ac:dyDescent="0.2">
      <c r="A2702">
        <v>1040100</v>
      </c>
      <c r="B2702" t="s">
        <v>721</v>
      </c>
      <c r="C2702">
        <v>6</v>
      </c>
    </row>
    <row r="2703" spans="1:3" x14ac:dyDescent="0.2">
      <c r="A2703">
        <v>1040100</v>
      </c>
      <c r="B2703" t="s">
        <v>727</v>
      </c>
      <c r="C2703">
        <v>11</v>
      </c>
    </row>
    <row r="2704" spans="1:3" x14ac:dyDescent="0.2">
      <c r="A2704">
        <v>1040100</v>
      </c>
      <c r="B2704" t="s">
        <v>6080</v>
      </c>
      <c r="C2704">
        <v>1</v>
      </c>
    </row>
    <row r="2705" spans="1:3" x14ac:dyDescent="0.2">
      <c r="A2705">
        <v>1040100</v>
      </c>
      <c r="B2705" t="s">
        <v>6641</v>
      </c>
      <c r="C2705">
        <v>2</v>
      </c>
    </row>
    <row r="2706" spans="1:3" x14ac:dyDescent="0.2">
      <c r="A2706">
        <v>1040100</v>
      </c>
      <c r="B2706" t="s">
        <v>6642</v>
      </c>
      <c r="C2706">
        <v>1</v>
      </c>
    </row>
    <row r="2707" spans="1:3" x14ac:dyDescent="0.2">
      <c r="A2707">
        <v>1040100</v>
      </c>
      <c r="B2707" t="s">
        <v>778</v>
      </c>
      <c r="C2707">
        <v>1</v>
      </c>
    </row>
    <row r="2708" spans="1:3" x14ac:dyDescent="0.2">
      <c r="A2708">
        <v>1040100</v>
      </c>
      <c r="B2708" t="s">
        <v>792</v>
      </c>
      <c r="C2708">
        <v>6</v>
      </c>
    </row>
    <row r="2709" spans="1:3" x14ac:dyDescent="0.2">
      <c r="A2709">
        <v>1040100</v>
      </c>
      <c r="B2709" t="s">
        <v>795</v>
      </c>
      <c r="C2709">
        <v>1</v>
      </c>
    </row>
    <row r="2710" spans="1:3" x14ac:dyDescent="0.2">
      <c r="A2710">
        <v>1040100</v>
      </c>
      <c r="B2710" t="s">
        <v>6643</v>
      </c>
      <c r="C2710">
        <v>1</v>
      </c>
    </row>
    <row r="2711" spans="1:3" x14ac:dyDescent="0.2">
      <c r="A2711">
        <v>1040100</v>
      </c>
      <c r="B2711" t="s">
        <v>826</v>
      </c>
      <c r="C2711">
        <v>1</v>
      </c>
    </row>
    <row r="2712" spans="1:3" x14ac:dyDescent="0.2">
      <c r="A2712">
        <v>1040100</v>
      </c>
      <c r="B2712" t="s">
        <v>6644</v>
      </c>
      <c r="C2712">
        <v>1</v>
      </c>
    </row>
    <row r="2713" spans="1:3" x14ac:dyDescent="0.2">
      <c r="A2713">
        <v>1040100</v>
      </c>
      <c r="B2713" t="s">
        <v>6645</v>
      </c>
      <c r="C2713">
        <v>4</v>
      </c>
    </row>
    <row r="2714" spans="1:3" x14ac:dyDescent="0.2">
      <c r="A2714">
        <v>1040100</v>
      </c>
      <c r="B2714" t="s">
        <v>6646</v>
      </c>
      <c r="C2714">
        <v>1</v>
      </c>
    </row>
    <row r="2715" spans="1:3" x14ac:dyDescent="0.2">
      <c r="A2715">
        <v>1040100</v>
      </c>
      <c r="B2715" t="s">
        <v>6647</v>
      </c>
      <c r="C2715">
        <v>1</v>
      </c>
    </row>
    <row r="2716" spans="1:3" x14ac:dyDescent="0.2">
      <c r="A2716">
        <v>1040100</v>
      </c>
      <c r="B2716" t="s">
        <v>859</v>
      </c>
      <c r="C2716">
        <v>4</v>
      </c>
    </row>
    <row r="2717" spans="1:3" x14ac:dyDescent="0.2">
      <c r="A2717">
        <v>1040100</v>
      </c>
      <c r="B2717" t="s">
        <v>860</v>
      </c>
      <c r="C2717">
        <v>24</v>
      </c>
    </row>
    <row r="2718" spans="1:3" x14ac:dyDescent="0.2">
      <c r="A2718">
        <v>1040100</v>
      </c>
      <c r="B2718" t="s">
        <v>861</v>
      </c>
      <c r="C2718">
        <v>6</v>
      </c>
    </row>
    <row r="2719" spans="1:3" x14ac:dyDescent="0.2">
      <c r="A2719">
        <v>1040100</v>
      </c>
      <c r="B2719" t="s">
        <v>876</v>
      </c>
      <c r="C2719">
        <v>1</v>
      </c>
    </row>
    <row r="2720" spans="1:3" x14ac:dyDescent="0.2">
      <c r="A2720">
        <v>1040100</v>
      </c>
      <c r="B2720" t="s">
        <v>901</v>
      </c>
      <c r="C2720">
        <v>9</v>
      </c>
    </row>
    <row r="2721" spans="1:3" x14ac:dyDescent="0.2">
      <c r="A2721">
        <v>1040100</v>
      </c>
      <c r="B2721" t="s">
        <v>6648</v>
      </c>
      <c r="C2721">
        <v>1</v>
      </c>
    </row>
    <row r="2722" spans="1:3" x14ac:dyDescent="0.2">
      <c r="A2722">
        <v>1040100</v>
      </c>
      <c r="B2722" t="s">
        <v>912</v>
      </c>
      <c r="C2722">
        <v>3</v>
      </c>
    </row>
    <row r="2723" spans="1:3" x14ac:dyDescent="0.2">
      <c r="A2723">
        <v>1040100</v>
      </c>
      <c r="B2723" t="s">
        <v>6649</v>
      </c>
      <c r="C2723">
        <v>12</v>
      </c>
    </row>
    <row r="2724" spans="1:3" x14ac:dyDescent="0.2">
      <c r="A2724">
        <v>1040100</v>
      </c>
      <c r="B2724" t="s">
        <v>6650</v>
      </c>
      <c r="C2724">
        <v>3</v>
      </c>
    </row>
    <row r="2725" spans="1:3" x14ac:dyDescent="0.2">
      <c r="A2725">
        <v>1040100</v>
      </c>
      <c r="B2725" t="s">
        <v>913</v>
      </c>
      <c r="C2725">
        <v>34</v>
      </c>
    </row>
    <row r="2726" spans="1:3" x14ac:dyDescent="0.2">
      <c r="A2726">
        <v>1040100</v>
      </c>
      <c r="B2726" t="s">
        <v>6651</v>
      </c>
      <c r="C2726">
        <v>2</v>
      </c>
    </row>
    <row r="2727" spans="1:3" x14ac:dyDescent="0.2">
      <c r="A2727">
        <v>1040100</v>
      </c>
      <c r="B2727" t="s">
        <v>6652</v>
      </c>
      <c r="C2727">
        <v>1</v>
      </c>
    </row>
    <row r="2728" spans="1:3" x14ac:dyDescent="0.2">
      <c r="A2728">
        <v>1040100</v>
      </c>
      <c r="B2728" t="s">
        <v>6653</v>
      </c>
      <c r="C2728">
        <v>2</v>
      </c>
    </row>
    <row r="2729" spans="1:3" x14ac:dyDescent="0.2">
      <c r="A2729">
        <v>1040100</v>
      </c>
      <c r="B2729" t="s">
        <v>928</v>
      </c>
      <c r="C2729">
        <v>3</v>
      </c>
    </row>
    <row r="2730" spans="1:3" x14ac:dyDescent="0.2">
      <c r="A2730">
        <v>1140100</v>
      </c>
      <c r="B2730" t="s">
        <v>6654</v>
      </c>
      <c r="C2730">
        <v>1</v>
      </c>
    </row>
    <row r="2731" spans="1:3" x14ac:dyDescent="0.2">
      <c r="A2731">
        <v>1140100</v>
      </c>
      <c r="B2731" t="s">
        <v>6433</v>
      </c>
      <c r="C2731">
        <v>1</v>
      </c>
    </row>
    <row r="2732" spans="1:3" x14ac:dyDescent="0.2">
      <c r="A2732">
        <v>1140100</v>
      </c>
      <c r="B2732" t="s">
        <v>43</v>
      </c>
      <c r="C2732">
        <v>1</v>
      </c>
    </row>
    <row r="2733" spans="1:3" x14ac:dyDescent="0.2">
      <c r="A2733">
        <v>1140100</v>
      </c>
      <c r="B2733" t="s">
        <v>44</v>
      </c>
      <c r="C2733">
        <v>18</v>
      </c>
    </row>
    <row r="2734" spans="1:3" x14ac:dyDescent="0.2">
      <c r="A2734">
        <v>1140100</v>
      </c>
      <c r="B2734" t="s">
        <v>6655</v>
      </c>
      <c r="C2734">
        <v>2</v>
      </c>
    </row>
    <row r="2735" spans="1:3" x14ac:dyDescent="0.2">
      <c r="A2735">
        <v>1140100</v>
      </c>
      <c r="B2735" t="s">
        <v>82</v>
      </c>
      <c r="C2735">
        <v>7</v>
      </c>
    </row>
    <row r="2736" spans="1:3" x14ac:dyDescent="0.2">
      <c r="A2736">
        <v>1140100</v>
      </c>
      <c r="B2736" t="s">
        <v>6656</v>
      </c>
      <c r="C2736">
        <v>2</v>
      </c>
    </row>
    <row r="2737" spans="1:3" x14ac:dyDescent="0.2">
      <c r="A2737">
        <v>1140100</v>
      </c>
      <c r="B2737" t="s">
        <v>6657</v>
      </c>
      <c r="C2737">
        <v>1</v>
      </c>
    </row>
    <row r="2738" spans="1:3" x14ac:dyDescent="0.2">
      <c r="A2738">
        <v>1140100</v>
      </c>
      <c r="B2738" t="s">
        <v>6658</v>
      </c>
      <c r="C2738">
        <v>4</v>
      </c>
    </row>
    <row r="2739" spans="1:3" x14ac:dyDescent="0.2">
      <c r="A2739">
        <v>1140100</v>
      </c>
      <c r="B2739" t="s">
        <v>138</v>
      </c>
      <c r="C2739">
        <v>2</v>
      </c>
    </row>
    <row r="2740" spans="1:3" x14ac:dyDescent="0.2">
      <c r="A2740">
        <v>1140100</v>
      </c>
      <c r="B2740" t="s">
        <v>187</v>
      </c>
      <c r="C2740">
        <v>14</v>
      </c>
    </row>
    <row r="2741" spans="1:3" x14ac:dyDescent="0.2">
      <c r="A2741">
        <v>1140100</v>
      </c>
      <c r="B2741" t="s">
        <v>6659</v>
      </c>
      <c r="C2741">
        <v>1</v>
      </c>
    </row>
    <row r="2742" spans="1:3" x14ac:dyDescent="0.2">
      <c r="A2742">
        <v>1140100</v>
      </c>
      <c r="B2742" t="s">
        <v>6660</v>
      </c>
      <c r="C2742">
        <v>1</v>
      </c>
    </row>
    <row r="2743" spans="1:3" x14ac:dyDescent="0.2">
      <c r="A2743">
        <v>1140100</v>
      </c>
      <c r="B2743" t="s">
        <v>6241</v>
      </c>
      <c r="C2743">
        <v>1</v>
      </c>
    </row>
    <row r="2744" spans="1:3" x14ac:dyDescent="0.2">
      <c r="A2744">
        <v>1140100</v>
      </c>
      <c r="B2744" t="s">
        <v>6661</v>
      </c>
      <c r="C2744">
        <v>1</v>
      </c>
    </row>
    <row r="2745" spans="1:3" x14ac:dyDescent="0.2">
      <c r="A2745">
        <v>1140100</v>
      </c>
      <c r="B2745" t="s">
        <v>315</v>
      </c>
      <c r="C2745">
        <v>2</v>
      </c>
    </row>
    <row r="2746" spans="1:3" x14ac:dyDescent="0.2">
      <c r="A2746">
        <v>1140100</v>
      </c>
      <c r="B2746" t="s">
        <v>337</v>
      </c>
      <c r="C2746">
        <v>8</v>
      </c>
    </row>
    <row r="2747" spans="1:3" x14ac:dyDescent="0.2">
      <c r="A2747">
        <v>1140100</v>
      </c>
      <c r="B2747" t="s">
        <v>6662</v>
      </c>
      <c r="C2747">
        <v>2</v>
      </c>
    </row>
    <row r="2748" spans="1:3" x14ac:dyDescent="0.2">
      <c r="A2748">
        <v>1140100</v>
      </c>
      <c r="B2748" t="s">
        <v>403</v>
      </c>
      <c r="C2748">
        <v>5</v>
      </c>
    </row>
    <row r="2749" spans="1:3" x14ac:dyDescent="0.2">
      <c r="A2749">
        <v>1140100</v>
      </c>
      <c r="B2749" t="s">
        <v>417</v>
      </c>
      <c r="C2749">
        <v>3</v>
      </c>
    </row>
    <row r="2750" spans="1:3" x14ac:dyDescent="0.2">
      <c r="A2750">
        <v>1140100</v>
      </c>
      <c r="B2750" t="s">
        <v>418</v>
      </c>
      <c r="C2750">
        <v>7</v>
      </c>
    </row>
    <row r="2751" spans="1:3" x14ac:dyDescent="0.2">
      <c r="A2751">
        <v>1140100</v>
      </c>
      <c r="B2751" t="s">
        <v>6663</v>
      </c>
      <c r="C2751">
        <v>1</v>
      </c>
    </row>
    <row r="2752" spans="1:3" x14ac:dyDescent="0.2">
      <c r="A2752">
        <v>1140100</v>
      </c>
      <c r="B2752" t="s">
        <v>6219</v>
      </c>
      <c r="C2752">
        <v>1</v>
      </c>
    </row>
    <row r="2753" spans="1:3" x14ac:dyDescent="0.2">
      <c r="A2753">
        <v>1140100</v>
      </c>
      <c r="B2753" t="s">
        <v>6664</v>
      </c>
      <c r="C2753">
        <v>1</v>
      </c>
    </row>
    <row r="2754" spans="1:3" x14ac:dyDescent="0.2">
      <c r="A2754">
        <v>1140100</v>
      </c>
      <c r="B2754" t="s">
        <v>6665</v>
      </c>
      <c r="C2754">
        <v>1</v>
      </c>
    </row>
    <row r="2755" spans="1:3" x14ac:dyDescent="0.2">
      <c r="A2755">
        <v>1140100</v>
      </c>
      <c r="B2755" t="s">
        <v>581</v>
      </c>
      <c r="C2755">
        <v>2</v>
      </c>
    </row>
    <row r="2756" spans="1:3" x14ac:dyDescent="0.2">
      <c r="A2756">
        <v>1140100</v>
      </c>
      <c r="B2756" t="s">
        <v>645</v>
      </c>
      <c r="C2756">
        <v>1</v>
      </c>
    </row>
    <row r="2757" spans="1:3" x14ac:dyDescent="0.2">
      <c r="A2757">
        <v>1140100</v>
      </c>
      <c r="B2757" t="s">
        <v>647</v>
      </c>
      <c r="C2757">
        <v>2</v>
      </c>
    </row>
    <row r="2758" spans="1:3" x14ac:dyDescent="0.2">
      <c r="A2758">
        <v>1140100</v>
      </c>
      <c r="B2758" t="s">
        <v>648</v>
      </c>
      <c r="C2758">
        <v>1</v>
      </c>
    </row>
    <row r="2759" spans="1:3" x14ac:dyDescent="0.2">
      <c r="A2759">
        <v>1140100</v>
      </c>
      <c r="B2759" t="s">
        <v>6666</v>
      </c>
      <c r="C2759">
        <v>3</v>
      </c>
    </row>
    <row r="2760" spans="1:3" x14ac:dyDescent="0.2">
      <c r="A2760">
        <v>1140100</v>
      </c>
      <c r="B2760" t="s">
        <v>6667</v>
      </c>
      <c r="C2760">
        <v>1</v>
      </c>
    </row>
    <row r="2761" spans="1:3" x14ac:dyDescent="0.2">
      <c r="A2761">
        <v>1140100</v>
      </c>
      <c r="B2761" t="s">
        <v>760</v>
      </c>
      <c r="C2761">
        <v>2</v>
      </c>
    </row>
    <row r="2762" spans="1:3" x14ac:dyDescent="0.2">
      <c r="A2762">
        <v>1140100</v>
      </c>
      <c r="B2762" t="s">
        <v>5583</v>
      </c>
      <c r="C2762">
        <v>1</v>
      </c>
    </row>
    <row r="2763" spans="1:3" x14ac:dyDescent="0.2">
      <c r="A2763">
        <v>1140100</v>
      </c>
      <c r="B2763" t="s">
        <v>6668</v>
      </c>
      <c r="C2763">
        <v>18</v>
      </c>
    </row>
    <row r="2764" spans="1:3" x14ac:dyDescent="0.2">
      <c r="A2764">
        <v>1140100</v>
      </c>
      <c r="B2764" t="s">
        <v>6669</v>
      </c>
      <c r="C2764">
        <v>1</v>
      </c>
    </row>
    <row r="2765" spans="1:3" x14ac:dyDescent="0.2">
      <c r="A2765">
        <v>1140100</v>
      </c>
      <c r="B2765" t="s">
        <v>6426</v>
      </c>
      <c r="C2765">
        <v>1</v>
      </c>
    </row>
    <row r="2766" spans="1:3" x14ac:dyDescent="0.2">
      <c r="A2766">
        <v>1140100</v>
      </c>
      <c r="B2766" t="s">
        <v>893</v>
      </c>
      <c r="C2766">
        <v>1</v>
      </c>
    </row>
    <row r="2767" spans="1:3" x14ac:dyDescent="0.2">
      <c r="A2767">
        <v>1140100</v>
      </c>
      <c r="B2767" t="s">
        <v>5804</v>
      </c>
      <c r="C2767">
        <v>1</v>
      </c>
    </row>
    <row r="2768" spans="1:3" x14ac:dyDescent="0.2">
      <c r="A2768">
        <v>1140100</v>
      </c>
      <c r="B2768" t="s">
        <v>911</v>
      </c>
      <c r="C2768">
        <v>1</v>
      </c>
    </row>
    <row r="2769" spans="1:3" x14ac:dyDescent="0.2">
      <c r="A2769">
        <v>1140100</v>
      </c>
      <c r="B2769" t="s">
        <v>934</v>
      </c>
      <c r="C2769">
        <v>2</v>
      </c>
    </row>
    <row r="2770" spans="1:3" x14ac:dyDescent="0.2">
      <c r="A2770">
        <v>1140100</v>
      </c>
      <c r="B2770" t="s">
        <v>936</v>
      </c>
      <c r="C2770">
        <v>1</v>
      </c>
    </row>
    <row r="2771" spans="1:3" x14ac:dyDescent="0.2">
      <c r="A2771">
        <v>1230100</v>
      </c>
      <c r="B2771" t="s">
        <v>24</v>
      </c>
      <c r="C2771">
        <v>1</v>
      </c>
    </row>
    <row r="2772" spans="1:3" x14ac:dyDescent="0.2">
      <c r="A2772">
        <v>1230100</v>
      </c>
      <c r="B2772" t="s">
        <v>6670</v>
      </c>
      <c r="C2772">
        <v>1</v>
      </c>
    </row>
    <row r="2773" spans="1:3" x14ac:dyDescent="0.2">
      <c r="A2773">
        <v>1230100</v>
      </c>
      <c r="B2773" t="s">
        <v>44</v>
      </c>
      <c r="C2773">
        <v>2</v>
      </c>
    </row>
    <row r="2774" spans="1:3" x14ac:dyDescent="0.2">
      <c r="A2774">
        <v>1230100</v>
      </c>
      <c r="B2774" t="s">
        <v>91</v>
      </c>
      <c r="C2774">
        <v>1</v>
      </c>
    </row>
    <row r="2775" spans="1:3" x14ac:dyDescent="0.2">
      <c r="A2775">
        <v>1230100</v>
      </c>
      <c r="B2775" t="s">
        <v>93</v>
      </c>
      <c r="C2775">
        <v>1</v>
      </c>
    </row>
    <row r="2776" spans="1:3" x14ac:dyDescent="0.2">
      <c r="A2776">
        <v>1230100</v>
      </c>
      <c r="B2776" t="s">
        <v>96</v>
      </c>
      <c r="C2776">
        <v>1</v>
      </c>
    </row>
    <row r="2777" spans="1:3" x14ac:dyDescent="0.2">
      <c r="A2777">
        <v>1230100</v>
      </c>
      <c r="B2777" t="s">
        <v>6671</v>
      </c>
      <c r="C2777">
        <v>2</v>
      </c>
    </row>
    <row r="2778" spans="1:3" x14ac:dyDescent="0.2">
      <c r="A2778">
        <v>1230100</v>
      </c>
      <c r="B2778" t="s">
        <v>187</v>
      </c>
      <c r="C2778">
        <v>1</v>
      </c>
    </row>
    <row r="2779" spans="1:3" x14ac:dyDescent="0.2">
      <c r="A2779">
        <v>1230100</v>
      </c>
      <c r="B2779" t="s">
        <v>216</v>
      </c>
      <c r="C2779">
        <v>2</v>
      </c>
    </row>
    <row r="2780" spans="1:3" x14ac:dyDescent="0.2">
      <c r="A2780">
        <v>1230100</v>
      </c>
      <c r="B2780" t="s">
        <v>6672</v>
      </c>
      <c r="C2780">
        <v>1</v>
      </c>
    </row>
    <row r="2781" spans="1:3" x14ac:dyDescent="0.2">
      <c r="A2781">
        <v>1230100</v>
      </c>
      <c r="B2781" t="s">
        <v>6673</v>
      </c>
      <c r="C2781">
        <v>1</v>
      </c>
    </row>
    <row r="2782" spans="1:3" x14ac:dyDescent="0.2">
      <c r="A2782">
        <v>1230100</v>
      </c>
      <c r="B2782" t="s">
        <v>6674</v>
      </c>
      <c r="C2782">
        <v>1</v>
      </c>
    </row>
    <row r="2783" spans="1:3" x14ac:dyDescent="0.2">
      <c r="A2783">
        <v>1230100</v>
      </c>
      <c r="B2783" t="s">
        <v>6675</v>
      </c>
      <c r="C2783">
        <v>1</v>
      </c>
    </row>
    <row r="2784" spans="1:3" x14ac:dyDescent="0.2">
      <c r="A2784">
        <v>1230100</v>
      </c>
      <c r="B2784" t="s">
        <v>297</v>
      </c>
      <c r="C2784">
        <v>1</v>
      </c>
    </row>
    <row r="2785" spans="1:3" x14ac:dyDescent="0.2">
      <c r="A2785">
        <v>1230100</v>
      </c>
      <c r="B2785" t="s">
        <v>315</v>
      </c>
      <c r="C2785">
        <v>2</v>
      </c>
    </row>
    <row r="2786" spans="1:3" x14ac:dyDescent="0.2">
      <c r="A2786">
        <v>1230100</v>
      </c>
      <c r="B2786" t="s">
        <v>6676</v>
      </c>
      <c r="C2786">
        <v>1</v>
      </c>
    </row>
    <row r="2787" spans="1:3" x14ac:dyDescent="0.2">
      <c r="A2787">
        <v>1230100</v>
      </c>
      <c r="B2787" t="s">
        <v>427</v>
      </c>
      <c r="C2787">
        <v>1</v>
      </c>
    </row>
    <row r="2788" spans="1:3" x14ac:dyDescent="0.2">
      <c r="A2788">
        <v>1230100</v>
      </c>
      <c r="B2788" t="s">
        <v>6677</v>
      </c>
      <c r="C2788">
        <v>1</v>
      </c>
    </row>
    <row r="2789" spans="1:3" x14ac:dyDescent="0.2">
      <c r="A2789">
        <v>1230100</v>
      </c>
      <c r="B2789" t="s">
        <v>5838</v>
      </c>
      <c r="C2789">
        <v>1</v>
      </c>
    </row>
    <row r="2790" spans="1:3" x14ac:dyDescent="0.2">
      <c r="A2790">
        <v>1230100</v>
      </c>
      <c r="B2790" t="s">
        <v>573</v>
      </c>
      <c r="C2790">
        <v>1</v>
      </c>
    </row>
    <row r="2791" spans="1:3" x14ac:dyDescent="0.2">
      <c r="A2791">
        <v>1230100</v>
      </c>
      <c r="B2791" t="s">
        <v>5843</v>
      </c>
      <c r="C2791">
        <v>1</v>
      </c>
    </row>
    <row r="2792" spans="1:3" x14ac:dyDescent="0.2">
      <c r="A2792">
        <v>1230100</v>
      </c>
      <c r="B2792" t="s">
        <v>6597</v>
      </c>
      <c r="C2792">
        <v>1</v>
      </c>
    </row>
    <row r="2793" spans="1:3" x14ac:dyDescent="0.2">
      <c r="A2793">
        <v>1230100</v>
      </c>
      <c r="B2793" t="s">
        <v>5848</v>
      </c>
      <c r="C2793">
        <v>1</v>
      </c>
    </row>
    <row r="2794" spans="1:3" x14ac:dyDescent="0.2">
      <c r="A2794">
        <v>1230100</v>
      </c>
      <c r="B2794" t="s">
        <v>6678</v>
      </c>
      <c r="C2794">
        <v>1</v>
      </c>
    </row>
    <row r="2795" spans="1:3" x14ac:dyDescent="0.2">
      <c r="A2795">
        <v>1230100</v>
      </c>
      <c r="B2795" t="s">
        <v>740</v>
      </c>
      <c r="C2795">
        <v>2</v>
      </c>
    </row>
    <row r="2796" spans="1:3" x14ac:dyDescent="0.2">
      <c r="A2796">
        <v>1230100</v>
      </c>
      <c r="B2796" t="s">
        <v>6679</v>
      </c>
      <c r="C2796">
        <v>2</v>
      </c>
    </row>
    <row r="2797" spans="1:3" x14ac:dyDescent="0.2">
      <c r="A2797">
        <v>1230100</v>
      </c>
      <c r="B2797" t="s">
        <v>6680</v>
      </c>
      <c r="C2797">
        <v>1</v>
      </c>
    </row>
    <row r="2798" spans="1:3" x14ac:dyDescent="0.2">
      <c r="A2798">
        <v>1230100</v>
      </c>
      <c r="B2798" t="s">
        <v>6681</v>
      </c>
      <c r="C2798">
        <v>1</v>
      </c>
    </row>
    <row r="2799" spans="1:3" x14ac:dyDescent="0.2">
      <c r="A2799">
        <v>1230100</v>
      </c>
      <c r="B2799" t="s">
        <v>855</v>
      </c>
      <c r="C2799">
        <v>2</v>
      </c>
    </row>
    <row r="2800" spans="1:3" x14ac:dyDescent="0.2">
      <c r="A2800">
        <v>1230100</v>
      </c>
      <c r="B2800" t="s">
        <v>6682</v>
      </c>
      <c r="C2800">
        <v>2</v>
      </c>
    </row>
    <row r="2801" spans="1:3" x14ac:dyDescent="0.2">
      <c r="A2801">
        <v>1230100</v>
      </c>
      <c r="B2801" t="s">
        <v>935</v>
      </c>
      <c r="C2801">
        <v>1</v>
      </c>
    </row>
    <row r="2802" spans="1:3" x14ac:dyDescent="0.2">
      <c r="A2802">
        <v>1250100</v>
      </c>
      <c r="B2802" t="s">
        <v>13</v>
      </c>
      <c r="C2802">
        <v>2</v>
      </c>
    </row>
    <row r="2803" spans="1:3" x14ac:dyDescent="0.2">
      <c r="A2803">
        <v>1250100</v>
      </c>
      <c r="B2803" t="s">
        <v>14</v>
      </c>
      <c r="C2803">
        <v>24</v>
      </c>
    </row>
    <row r="2804" spans="1:3" x14ac:dyDescent="0.2">
      <c r="A2804">
        <v>1250100</v>
      </c>
      <c r="B2804" t="s">
        <v>6683</v>
      </c>
      <c r="C2804">
        <v>2</v>
      </c>
    </row>
    <row r="2805" spans="1:3" x14ac:dyDescent="0.2">
      <c r="A2805">
        <v>1250100</v>
      </c>
      <c r="B2805" t="s">
        <v>69</v>
      </c>
      <c r="C2805">
        <v>8</v>
      </c>
    </row>
    <row r="2806" spans="1:3" x14ac:dyDescent="0.2">
      <c r="A2806">
        <v>1250100</v>
      </c>
      <c r="B2806" t="s">
        <v>73</v>
      </c>
      <c r="C2806">
        <v>7</v>
      </c>
    </row>
    <row r="2807" spans="1:3" x14ac:dyDescent="0.2">
      <c r="A2807">
        <v>1250100</v>
      </c>
      <c r="B2807" t="s">
        <v>86</v>
      </c>
      <c r="C2807">
        <v>1</v>
      </c>
    </row>
    <row r="2808" spans="1:3" x14ac:dyDescent="0.2">
      <c r="A2808">
        <v>1250100</v>
      </c>
      <c r="B2808" t="s">
        <v>6684</v>
      </c>
      <c r="C2808">
        <v>4</v>
      </c>
    </row>
    <row r="2809" spans="1:3" x14ac:dyDescent="0.2">
      <c r="A2809">
        <v>1250100</v>
      </c>
      <c r="B2809" t="s">
        <v>112</v>
      </c>
      <c r="C2809">
        <v>1</v>
      </c>
    </row>
    <row r="2810" spans="1:3" x14ac:dyDescent="0.2">
      <c r="A2810">
        <v>1250100</v>
      </c>
      <c r="B2810" t="s">
        <v>145</v>
      </c>
      <c r="C2810">
        <v>3</v>
      </c>
    </row>
    <row r="2811" spans="1:3" x14ac:dyDescent="0.2">
      <c r="A2811">
        <v>1250100</v>
      </c>
      <c r="B2811" t="s">
        <v>6685</v>
      </c>
      <c r="C2811">
        <v>1</v>
      </c>
    </row>
    <row r="2812" spans="1:3" x14ac:dyDescent="0.2">
      <c r="A2812">
        <v>1250100</v>
      </c>
      <c r="B2812" t="s">
        <v>148</v>
      </c>
      <c r="C2812">
        <v>1</v>
      </c>
    </row>
    <row r="2813" spans="1:3" x14ac:dyDescent="0.2">
      <c r="A2813">
        <v>1250100</v>
      </c>
      <c r="B2813" t="s">
        <v>151</v>
      </c>
      <c r="C2813">
        <v>7</v>
      </c>
    </row>
    <row r="2814" spans="1:3" x14ac:dyDescent="0.2">
      <c r="A2814">
        <v>1250100</v>
      </c>
      <c r="B2814" t="s">
        <v>6686</v>
      </c>
      <c r="C2814">
        <v>2</v>
      </c>
    </row>
    <row r="2815" spans="1:3" x14ac:dyDescent="0.2">
      <c r="A2815">
        <v>1250100</v>
      </c>
      <c r="B2815" t="s">
        <v>188</v>
      </c>
      <c r="C2815">
        <v>23</v>
      </c>
    </row>
    <row r="2816" spans="1:3" x14ac:dyDescent="0.2">
      <c r="A2816">
        <v>1250100</v>
      </c>
      <c r="B2816" t="s">
        <v>6687</v>
      </c>
      <c r="C2816">
        <v>1</v>
      </c>
    </row>
    <row r="2817" spans="1:3" x14ac:dyDescent="0.2">
      <c r="A2817">
        <v>1250100</v>
      </c>
      <c r="B2817" t="s">
        <v>189</v>
      </c>
      <c r="C2817">
        <v>15</v>
      </c>
    </row>
    <row r="2818" spans="1:3" x14ac:dyDescent="0.2">
      <c r="A2818">
        <v>1250100</v>
      </c>
      <c r="B2818" t="s">
        <v>6688</v>
      </c>
      <c r="C2818">
        <v>1</v>
      </c>
    </row>
    <row r="2819" spans="1:3" x14ac:dyDescent="0.2">
      <c r="A2819">
        <v>1250100</v>
      </c>
      <c r="B2819" t="s">
        <v>6689</v>
      </c>
      <c r="C2819">
        <v>1</v>
      </c>
    </row>
    <row r="2820" spans="1:3" x14ac:dyDescent="0.2">
      <c r="A2820">
        <v>1250100</v>
      </c>
      <c r="B2820" t="s">
        <v>236</v>
      </c>
      <c r="C2820">
        <v>1</v>
      </c>
    </row>
    <row r="2821" spans="1:3" x14ac:dyDescent="0.2">
      <c r="A2821">
        <v>1250100</v>
      </c>
      <c r="B2821" t="s">
        <v>304</v>
      </c>
      <c r="C2821">
        <v>2</v>
      </c>
    </row>
    <row r="2822" spans="1:3" x14ac:dyDescent="0.2">
      <c r="A2822">
        <v>1250100</v>
      </c>
      <c r="B2822" t="s">
        <v>333</v>
      </c>
      <c r="C2822">
        <v>3</v>
      </c>
    </row>
    <row r="2823" spans="1:3" x14ac:dyDescent="0.2">
      <c r="A2823">
        <v>1250100</v>
      </c>
      <c r="B2823" t="s">
        <v>337</v>
      </c>
      <c r="C2823">
        <v>4</v>
      </c>
    </row>
    <row r="2824" spans="1:3" x14ac:dyDescent="0.2">
      <c r="A2824">
        <v>1250100</v>
      </c>
      <c r="B2824" t="s">
        <v>6690</v>
      </c>
      <c r="C2824">
        <v>1</v>
      </c>
    </row>
    <row r="2825" spans="1:3" x14ac:dyDescent="0.2">
      <c r="A2825">
        <v>1250100</v>
      </c>
      <c r="B2825" t="s">
        <v>359</v>
      </c>
      <c r="C2825">
        <v>2</v>
      </c>
    </row>
    <row r="2826" spans="1:3" x14ac:dyDescent="0.2">
      <c r="A2826">
        <v>1250100</v>
      </c>
      <c r="B2826" t="s">
        <v>413</v>
      </c>
      <c r="C2826">
        <v>37</v>
      </c>
    </row>
    <row r="2827" spans="1:3" x14ac:dyDescent="0.2">
      <c r="A2827">
        <v>1250100</v>
      </c>
      <c r="B2827" t="s">
        <v>6691</v>
      </c>
      <c r="C2827">
        <v>6</v>
      </c>
    </row>
    <row r="2828" spans="1:3" x14ac:dyDescent="0.2">
      <c r="A2828">
        <v>1250100</v>
      </c>
      <c r="B2828" t="s">
        <v>6692</v>
      </c>
      <c r="C2828">
        <v>1</v>
      </c>
    </row>
    <row r="2829" spans="1:3" x14ac:dyDescent="0.2">
      <c r="A2829">
        <v>1250100</v>
      </c>
      <c r="B2829" t="s">
        <v>6693</v>
      </c>
      <c r="C2829">
        <v>3</v>
      </c>
    </row>
    <row r="2830" spans="1:3" x14ac:dyDescent="0.2">
      <c r="A2830">
        <v>1250100</v>
      </c>
      <c r="B2830" t="s">
        <v>6694</v>
      </c>
      <c r="C2830">
        <v>3</v>
      </c>
    </row>
    <row r="2831" spans="1:3" x14ac:dyDescent="0.2">
      <c r="A2831">
        <v>1250100</v>
      </c>
      <c r="B2831" t="s">
        <v>545</v>
      </c>
      <c r="C2831">
        <v>18</v>
      </c>
    </row>
    <row r="2832" spans="1:3" x14ac:dyDescent="0.2">
      <c r="A2832">
        <v>1250100</v>
      </c>
      <c r="B2832" t="s">
        <v>566</v>
      </c>
      <c r="C2832">
        <v>1</v>
      </c>
    </row>
    <row r="2833" spans="1:3" x14ac:dyDescent="0.2">
      <c r="A2833">
        <v>1250100</v>
      </c>
      <c r="B2833" t="s">
        <v>581</v>
      </c>
      <c r="C2833">
        <v>1</v>
      </c>
    </row>
    <row r="2834" spans="1:3" x14ac:dyDescent="0.2">
      <c r="A2834">
        <v>1250100</v>
      </c>
      <c r="B2834" t="s">
        <v>6695</v>
      </c>
      <c r="C2834">
        <v>2</v>
      </c>
    </row>
    <row r="2835" spans="1:3" x14ac:dyDescent="0.2">
      <c r="A2835">
        <v>1250100</v>
      </c>
      <c r="B2835" t="s">
        <v>6696</v>
      </c>
      <c r="C2835">
        <v>3</v>
      </c>
    </row>
    <row r="2836" spans="1:3" x14ac:dyDescent="0.2">
      <c r="A2836">
        <v>1250100</v>
      </c>
      <c r="B2836" t="s">
        <v>641</v>
      </c>
      <c r="C2836">
        <v>6</v>
      </c>
    </row>
    <row r="2837" spans="1:3" x14ac:dyDescent="0.2">
      <c r="A2837">
        <v>1250100</v>
      </c>
      <c r="B2837" t="s">
        <v>678</v>
      </c>
      <c r="C2837">
        <v>3</v>
      </c>
    </row>
    <row r="2838" spans="1:3" x14ac:dyDescent="0.2">
      <c r="A2838">
        <v>1250100</v>
      </c>
      <c r="B2838" t="s">
        <v>6697</v>
      </c>
      <c r="C2838">
        <v>1</v>
      </c>
    </row>
    <row r="2839" spans="1:3" x14ac:dyDescent="0.2">
      <c r="A2839">
        <v>1250100</v>
      </c>
      <c r="B2839" t="s">
        <v>711</v>
      </c>
      <c r="C2839">
        <v>5</v>
      </c>
    </row>
    <row r="2840" spans="1:3" x14ac:dyDescent="0.2">
      <c r="A2840">
        <v>1250100</v>
      </c>
      <c r="B2840" t="s">
        <v>6698</v>
      </c>
      <c r="C2840">
        <v>1</v>
      </c>
    </row>
    <row r="2841" spans="1:3" x14ac:dyDescent="0.2">
      <c r="A2841">
        <v>1250100</v>
      </c>
      <c r="B2841" t="s">
        <v>739</v>
      </c>
      <c r="C2841">
        <v>13</v>
      </c>
    </row>
    <row r="2842" spans="1:3" x14ac:dyDescent="0.2">
      <c r="A2842">
        <v>1250100</v>
      </c>
      <c r="B2842" t="s">
        <v>753</v>
      </c>
      <c r="C2842">
        <v>15</v>
      </c>
    </row>
    <row r="2843" spans="1:3" x14ac:dyDescent="0.2">
      <c r="A2843">
        <v>1250100</v>
      </c>
      <c r="B2843" t="s">
        <v>758</v>
      </c>
      <c r="C2843">
        <v>2</v>
      </c>
    </row>
    <row r="2844" spans="1:3" x14ac:dyDescent="0.2">
      <c r="A2844">
        <v>1250100</v>
      </c>
      <c r="B2844" t="s">
        <v>765</v>
      </c>
      <c r="C2844">
        <v>6</v>
      </c>
    </row>
    <row r="2845" spans="1:3" x14ac:dyDescent="0.2">
      <c r="A2845">
        <v>1250100</v>
      </c>
      <c r="B2845" t="s">
        <v>819</v>
      </c>
      <c r="C2845">
        <v>1</v>
      </c>
    </row>
    <row r="2846" spans="1:3" x14ac:dyDescent="0.2">
      <c r="A2846">
        <v>1250100</v>
      </c>
      <c r="B2846" t="s">
        <v>820</v>
      </c>
      <c r="C2846">
        <v>6</v>
      </c>
    </row>
    <row r="2847" spans="1:3" x14ac:dyDescent="0.2">
      <c r="A2847">
        <v>1250100</v>
      </c>
      <c r="B2847" t="s">
        <v>825</v>
      </c>
      <c r="C2847">
        <v>2</v>
      </c>
    </row>
    <row r="2848" spans="1:3" x14ac:dyDescent="0.2">
      <c r="A2848">
        <v>1250100</v>
      </c>
      <c r="B2848" t="s">
        <v>837</v>
      </c>
      <c r="C2848">
        <v>36</v>
      </c>
    </row>
    <row r="2849" spans="1:3" x14ac:dyDescent="0.2">
      <c r="A2849">
        <v>1250100</v>
      </c>
      <c r="B2849" t="s">
        <v>6699</v>
      </c>
      <c r="C2849">
        <v>3</v>
      </c>
    </row>
    <row r="2850" spans="1:3" x14ac:dyDescent="0.2">
      <c r="A2850">
        <v>1250100</v>
      </c>
      <c r="B2850" t="s">
        <v>6700</v>
      </c>
      <c r="C2850">
        <v>2</v>
      </c>
    </row>
    <row r="2851" spans="1:3" x14ac:dyDescent="0.2">
      <c r="A2851">
        <v>1250100</v>
      </c>
      <c r="B2851" t="s">
        <v>6701</v>
      </c>
      <c r="C2851">
        <v>1</v>
      </c>
    </row>
    <row r="2852" spans="1:3" x14ac:dyDescent="0.2">
      <c r="A2852">
        <v>1250100</v>
      </c>
      <c r="B2852" t="s">
        <v>882</v>
      </c>
      <c r="C2852">
        <v>4</v>
      </c>
    </row>
    <row r="2853" spans="1:3" x14ac:dyDescent="0.2">
      <c r="A2853">
        <v>1250100</v>
      </c>
      <c r="B2853" t="s">
        <v>6702</v>
      </c>
      <c r="C2853">
        <v>7</v>
      </c>
    </row>
    <row r="2854" spans="1:3" x14ac:dyDescent="0.2">
      <c r="A2854">
        <v>1250100</v>
      </c>
      <c r="B2854" t="s">
        <v>6703</v>
      </c>
      <c r="C2854">
        <v>1</v>
      </c>
    </row>
    <row r="2855" spans="1:3" x14ac:dyDescent="0.2">
      <c r="A2855">
        <v>1250100</v>
      </c>
      <c r="B2855" t="s">
        <v>5805</v>
      </c>
      <c r="C2855">
        <v>2</v>
      </c>
    </row>
    <row r="2856" spans="1:3" x14ac:dyDescent="0.2">
      <c r="A2856">
        <v>1250100</v>
      </c>
      <c r="B2856" t="s">
        <v>922</v>
      </c>
      <c r="C2856">
        <v>1</v>
      </c>
    </row>
    <row r="2857" spans="1:3" x14ac:dyDescent="0.2">
      <c r="A2857">
        <v>1250100</v>
      </c>
      <c r="B2857" t="s">
        <v>6365</v>
      </c>
      <c r="C2857">
        <v>4</v>
      </c>
    </row>
    <row r="2858" spans="1:3" x14ac:dyDescent="0.2">
      <c r="A2858">
        <v>1290100</v>
      </c>
      <c r="B2858" t="s">
        <v>37</v>
      </c>
      <c r="C2858">
        <v>5</v>
      </c>
    </row>
    <row r="2859" spans="1:3" x14ac:dyDescent="0.2">
      <c r="A2859">
        <v>1290100</v>
      </c>
      <c r="B2859" t="s">
        <v>6264</v>
      </c>
      <c r="C2859">
        <v>1</v>
      </c>
    </row>
    <row r="2860" spans="1:3" x14ac:dyDescent="0.2">
      <c r="A2860">
        <v>1290100</v>
      </c>
      <c r="B2860" t="s">
        <v>86</v>
      </c>
      <c r="C2860">
        <v>1</v>
      </c>
    </row>
    <row r="2861" spans="1:3" x14ac:dyDescent="0.2">
      <c r="A2861">
        <v>1290100</v>
      </c>
      <c r="B2861" t="s">
        <v>91</v>
      </c>
      <c r="C2861">
        <v>2</v>
      </c>
    </row>
    <row r="2862" spans="1:3" x14ac:dyDescent="0.2">
      <c r="A2862">
        <v>1290100</v>
      </c>
      <c r="B2862" t="s">
        <v>96</v>
      </c>
      <c r="C2862">
        <v>8</v>
      </c>
    </row>
    <row r="2863" spans="1:3" x14ac:dyDescent="0.2">
      <c r="A2863">
        <v>1290100</v>
      </c>
      <c r="B2863" t="s">
        <v>103</v>
      </c>
      <c r="C2863">
        <v>1</v>
      </c>
    </row>
    <row r="2864" spans="1:3" x14ac:dyDescent="0.2">
      <c r="A2864">
        <v>1290100</v>
      </c>
      <c r="B2864" t="s">
        <v>6704</v>
      </c>
      <c r="C2864">
        <v>2</v>
      </c>
    </row>
    <row r="2865" spans="1:3" x14ac:dyDescent="0.2">
      <c r="A2865">
        <v>1290100</v>
      </c>
      <c r="B2865" t="s">
        <v>112</v>
      </c>
      <c r="C2865">
        <v>1</v>
      </c>
    </row>
    <row r="2866" spans="1:3" x14ac:dyDescent="0.2">
      <c r="A2866">
        <v>1290100</v>
      </c>
      <c r="B2866" t="s">
        <v>6705</v>
      </c>
      <c r="C2866">
        <v>1</v>
      </c>
    </row>
    <row r="2867" spans="1:3" x14ac:dyDescent="0.2">
      <c r="A2867">
        <v>1290100</v>
      </c>
      <c r="B2867" t="s">
        <v>6706</v>
      </c>
      <c r="C2867">
        <v>1</v>
      </c>
    </row>
    <row r="2868" spans="1:3" x14ac:dyDescent="0.2">
      <c r="A2868">
        <v>1290100</v>
      </c>
      <c r="B2868" t="s">
        <v>6707</v>
      </c>
      <c r="C2868">
        <v>1</v>
      </c>
    </row>
    <row r="2869" spans="1:3" x14ac:dyDescent="0.2">
      <c r="A2869">
        <v>1290100</v>
      </c>
      <c r="B2869" t="s">
        <v>6708</v>
      </c>
      <c r="C2869">
        <v>1</v>
      </c>
    </row>
    <row r="2870" spans="1:3" x14ac:dyDescent="0.2">
      <c r="A2870">
        <v>1290100</v>
      </c>
      <c r="B2870" t="s">
        <v>6373</v>
      </c>
      <c r="C2870">
        <v>1</v>
      </c>
    </row>
    <row r="2871" spans="1:3" x14ac:dyDescent="0.2">
      <c r="A2871">
        <v>1290100</v>
      </c>
      <c r="B2871" t="s">
        <v>265</v>
      </c>
      <c r="C2871">
        <v>1</v>
      </c>
    </row>
    <row r="2872" spans="1:3" x14ac:dyDescent="0.2">
      <c r="A2872">
        <v>1290100</v>
      </c>
      <c r="B2872" t="s">
        <v>320</v>
      </c>
      <c r="C2872">
        <v>1</v>
      </c>
    </row>
    <row r="2873" spans="1:3" x14ac:dyDescent="0.2">
      <c r="A2873">
        <v>1290100</v>
      </c>
      <c r="B2873" t="s">
        <v>5919</v>
      </c>
      <c r="C2873">
        <v>1</v>
      </c>
    </row>
    <row r="2874" spans="1:3" x14ac:dyDescent="0.2">
      <c r="A2874">
        <v>1290100</v>
      </c>
      <c r="B2874" t="s">
        <v>6662</v>
      </c>
      <c r="C2874">
        <v>5</v>
      </c>
    </row>
    <row r="2875" spans="1:3" x14ac:dyDescent="0.2">
      <c r="A2875">
        <v>1290100</v>
      </c>
      <c r="B2875" t="s">
        <v>406</v>
      </c>
      <c r="C2875">
        <v>5</v>
      </c>
    </row>
    <row r="2876" spans="1:3" x14ac:dyDescent="0.2">
      <c r="A2876">
        <v>1290100</v>
      </c>
      <c r="B2876" t="s">
        <v>427</v>
      </c>
      <c r="C2876">
        <v>1</v>
      </c>
    </row>
    <row r="2877" spans="1:3" x14ac:dyDescent="0.2">
      <c r="A2877">
        <v>1290100</v>
      </c>
      <c r="B2877" t="s">
        <v>469</v>
      </c>
      <c r="C2877">
        <v>2</v>
      </c>
    </row>
    <row r="2878" spans="1:3" x14ac:dyDescent="0.2">
      <c r="A2878">
        <v>1290100</v>
      </c>
      <c r="B2878" t="s">
        <v>489</v>
      </c>
      <c r="C2878">
        <v>1</v>
      </c>
    </row>
    <row r="2879" spans="1:3" x14ac:dyDescent="0.2">
      <c r="A2879">
        <v>1290100</v>
      </c>
      <c r="B2879" t="s">
        <v>5972</v>
      </c>
      <c r="C2879">
        <v>1</v>
      </c>
    </row>
    <row r="2880" spans="1:3" x14ac:dyDescent="0.2">
      <c r="A2880">
        <v>1290100</v>
      </c>
      <c r="B2880" t="s">
        <v>6271</v>
      </c>
      <c r="C2880">
        <v>3</v>
      </c>
    </row>
    <row r="2881" spans="1:3" x14ac:dyDescent="0.2">
      <c r="A2881">
        <v>1290100</v>
      </c>
      <c r="B2881" t="s">
        <v>6709</v>
      </c>
      <c r="C2881">
        <v>1</v>
      </c>
    </row>
    <row r="2882" spans="1:3" x14ac:dyDescent="0.2">
      <c r="A2882">
        <v>1290100</v>
      </c>
      <c r="B2882" t="s">
        <v>633</v>
      </c>
      <c r="C2882">
        <v>3</v>
      </c>
    </row>
    <row r="2883" spans="1:3" x14ac:dyDescent="0.2">
      <c r="A2883">
        <v>1290100</v>
      </c>
      <c r="B2883" t="s">
        <v>714</v>
      </c>
      <c r="C2883">
        <v>6</v>
      </c>
    </row>
    <row r="2884" spans="1:3" x14ac:dyDescent="0.2">
      <c r="A2884">
        <v>1290100</v>
      </c>
      <c r="B2884" t="s">
        <v>723</v>
      </c>
      <c r="C2884">
        <v>3</v>
      </c>
    </row>
    <row r="2885" spans="1:3" x14ac:dyDescent="0.2">
      <c r="A2885">
        <v>1290100</v>
      </c>
      <c r="B2885" t="s">
        <v>765</v>
      </c>
      <c r="C2885">
        <v>4</v>
      </c>
    </row>
    <row r="2886" spans="1:3" x14ac:dyDescent="0.2">
      <c r="A2886">
        <v>1290100</v>
      </c>
      <c r="B2886" t="s">
        <v>6273</v>
      </c>
      <c r="C2886">
        <v>2</v>
      </c>
    </row>
    <row r="2887" spans="1:3" x14ac:dyDescent="0.2">
      <c r="A2887">
        <v>1290100</v>
      </c>
      <c r="B2887" t="s">
        <v>6276</v>
      </c>
      <c r="C2887">
        <v>3</v>
      </c>
    </row>
    <row r="2888" spans="1:3" x14ac:dyDescent="0.2">
      <c r="A2888">
        <v>1290100</v>
      </c>
      <c r="B2888" t="s">
        <v>6277</v>
      </c>
      <c r="C2888">
        <v>2</v>
      </c>
    </row>
    <row r="2889" spans="1:3" x14ac:dyDescent="0.2">
      <c r="A2889">
        <v>1290100</v>
      </c>
      <c r="B2889" t="s">
        <v>6278</v>
      </c>
      <c r="C2889">
        <v>1</v>
      </c>
    </row>
    <row r="2890" spans="1:3" x14ac:dyDescent="0.2">
      <c r="A2890">
        <v>1290100</v>
      </c>
      <c r="B2890" t="s">
        <v>935</v>
      </c>
      <c r="C2890">
        <v>1</v>
      </c>
    </row>
    <row r="2891" spans="1:3" x14ac:dyDescent="0.2">
      <c r="A2891">
        <v>1290100</v>
      </c>
      <c r="B2891" t="s">
        <v>945</v>
      </c>
      <c r="C2891">
        <v>1</v>
      </c>
    </row>
    <row r="2892" spans="1:3" x14ac:dyDescent="0.2">
      <c r="A2892">
        <v>1420100</v>
      </c>
      <c r="B2892" t="s">
        <v>6710</v>
      </c>
      <c r="C2892">
        <v>4</v>
      </c>
    </row>
    <row r="2893" spans="1:3" x14ac:dyDescent="0.2">
      <c r="A2893">
        <v>1420100</v>
      </c>
      <c r="B2893" t="s">
        <v>5809</v>
      </c>
      <c r="C2893">
        <v>1</v>
      </c>
    </row>
    <row r="2894" spans="1:3" x14ac:dyDescent="0.2">
      <c r="A2894">
        <v>1420100</v>
      </c>
      <c r="B2894" t="s">
        <v>5415</v>
      </c>
      <c r="C2894">
        <v>1</v>
      </c>
    </row>
    <row r="2895" spans="1:3" x14ac:dyDescent="0.2">
      <c r="A2895">
        <v>1420100</v>
      </c>
      <c r="B2895" t="s">
        <v>5416</v>
      </c>
      <c r="C2895">
        <v>1</v>
      </c>
    </row>
    <row r="2896" spans="1:3" x14ac:dyDescent="0.2">
      <c r="A2896">
        <v>1420100</v>
      </c>
      <c r="B2896" t="s">
        <v>6711</v>
      </c>
      <c r="C2896">
        <v>7</v>
      </c>
    </row>
    <row r="2897" spans="1:3" x14ac:dyDescent="0.2">
      <c r="A2897">
        <v>1420100</v>
      </c>
      <c r="B2897" t="s">
        <v>6712</v>
      </c>
      <c r="C2897">
        <v>1</v>
      </c>
    </row>
    <row r="2898" spans="1:3" x14ac:dyDescent="0.2">
      <c r="A2898">
        <v>1420100</v>
      </c>
      <c r="B2898" t="s">
        <v>5420</v>
      </c>
      <c r="C2898">
        <v>1</v>
      </c>
    </row>
    <row r="2899" spans="1:3" x14ac:dyDescent="0.2">
      <c r="A2899">
        <v>1420100</v>
      </c>
      <c r="B2899" t="s">
        <v>43</v>
      </c>
      <c r="C2899">
        <v>2</v>
      </c>
    </row>
    <row r="2900" spans="1:3" x14ac:dyDescent="0.2">
      <c r="A2900">
        <v>1420100</v>
      </c>
      <c r="B2900" t="s">
        <v>6713</v>
      </c>
      <c r="C2900">
        <v>1</v>
      </c>
    </row>
    <row r="2901" spans="1:3" x14ac:dyDescent="0.2">
      <c r="A2901">
        <v>1420100</v>
      </c>
      <c r="B2901" t="s">
        <v>44</v>
      </c>
      <c r="C2901">
        <v>25</v>
      </c>
    </row>
    <row r="2902" spans="1:3" x14ac:dyDescent="0.2">
      <c r="A2902">
        <v>1420100</v>
      </c>
      <c r="B2902" t="s">
        <v>5811</v>
      </c>
      <c r="C2902">
        <v>1</v>
      </c>
    </row>
    <row r="2903" spans="1:3" x14ac:dyDescent="0.2">
      <c r="A2903">
        <v>1420100</v>
      </c>
      <c r="B2903" t="s">
        <v>86</v>
      </c>
      <c r="C2903">
        <v>1</v>
      </c>
    </row>
    <row r="2904" spans="1:3" x14ac:dyDescent="0.2">
      <c r="A2904">
        <v>1420100</v>
      </c>
      <c r="B2904" t="s">
        <v>5813</v>
      </c>
      <c r="C2904">
        <v>1</v>
      </c>
    </row>
    <row r="2905" spans="1:3" x14ac:dyDescent="0.2">
      <c r="A2905">
        <v>1420100</v>
      </c>
      <c r="B2905" t="s">
        <v>87</v>
      </c>
      <c r="C2905">
        <v>11</v>
      </c>
    </row>
    <row r="2906" spans="1:3" x14ac:dyDescent="0.2">
      <c r="A2906">
        <v>1420100</v>
      </c>
      <c r="B2906" t="s">
        <v>91</v>
      </c>
      <c r="C2906">
        <v>2</v>
      </c>
    </row>
    <row r="2907" spans="1:3" x14ac:dyDescent="0.2">
      <c r="A2907">
        <v>1420100</v>
      </c>
      <c r="B2907" t="s">
        <v>138</v>
      </c>
      <c r="C2907">
        <v>1</v>
      </c>
    </row>
    <row r="2908" spans="1:3" x14ac:dyDescent="0.2">
      <c r="A2908">
        <v>1420100</v>
      </c>
      <c r="B2908" t="s">
        <v>6714</v>
      </c>
      <c r="C2908">
        <v>2</v>
      </c>
    </row>
    <row r="2909" spans="1:3" x14ac:dyDescent="0.2">
      <c r="A2909">
        <v>1420100</v>
      </c>
      <c r="B2909" t="s">
        <v>148</v>
      </c>
      <c r="C2909">
        <v>1</v>
      </c>
    </row>
    <row r="2910" spans="1:3" x14ac:dyDescent="0.2">
      <c r="A2910">
        <v>1420100</v>
      </c>
      <c r="B2910" t="s">
        <v>6715</v>
      </c>
      <c r="C2910">
        <v>3</v>
      </c>
    </row>
    <row r="2911" spans="1:3" x14ac:dyDescent="0.2">
      <c r="A2911">
        <v>1420100</v>
      </c>
      <c r="B2911" t="s">
        <v>171</v>
      </c>
      <c r="C2911">
        <v>6</v>
      </c>
    </row>
    <row r="2912" spans="1:3" x14ac:dyDescent="0.2">
      <c r="A2912">
        <v>1420100</v>
      </c>
      <c r="B2912" t="s">
        <v>6716</v>
      </c>
      <c r="C2912">
        <v>1</v>
      </c>
    </row>
    <row r="2913" spans="1:3" x14ac:dyDescent="0.2">
      <c r="A2913">
        <v>1420100</v>
      </c>
      <c r="B2913" t="s">
        <v>238</v>
      </c>
      <c r="C2913">
        <v>1</v>
      </c>
    </row>
    <row r="2914" spans="1:3" x14ac:dyDescent="0.2">
      <c r="A2914">
        <v>1420100</v>
      </c>
      <c r="B2914" t="s">
        <v>246</v>
      </c>
      <c r="C2914">
        <v>45</v>
      </c>
    </row>
    <row r="2915" spans="1:3" x14ac:dyDescent="0.2">
      <c r="A2915">
        <v>1420100</v>
      </c>
      <c r="B2915" t="s">
        <v>247</v>
      </c>
      <c r="C2915">
        <v>6</v>
      </c>
    </row>
    <row r="2916" spans="1:3" x14ac:dyDescent="0.2">
      <c r="A2916">
        <v>1420100</v>
      </c>
      <c r="B2916" t="s">
        <v>5819</v>
      </c>
      <c r="C2916">
        <v>2</v>
      </c>
    </row>
    <row r="2917" spans="1:3" x14ac:dyDescent="0.2">
      <c r="A2917">
        <v>1420100</v>
      </c>
      <c r="B2917" t="s">
        <v>250</v>
      </c>
      <c r="C2917">
        <v>1</v>
      </c>
    </row>
    <row r="2918" spans="1:3" x14ac:dyDescent="0.2">
      <c r="A2918">
        <v>1420100</v>
      </c>
      <c r="B2918" t="s">
        <v>6717</v>
      </c>
      <c r="C2918">
        <v>1</v>
      </c>
    </row>
    <row r="2919" spans="1:3" x14ac:dyDescent="0.2">
      <c r="A2919">
        <v>1420100</v>
      </c>
      <c r="B2919" t="s">
        <v>265</v>
      </c>
      <c r="C2919">
        <v>1</v>
      </c>
    </row>
    <row r="2920" spans="1:3" x14ac:dyDescent="0.2">
      <c r="A2920">
        <v>1420100</v>
      </c>
      <c r="B2920" t="s">
        <v>307</v>
      </c>
      <c r="C2920">
        <v>19</v>
      </c>
    </row>
    <row r="2921" spans="1:3" x14ac:dyDescent="0.2">
      <c r="A2921">
        <v>1420100</v>
      </c>
      <c r="B2921" t="s">
        <v>6718</v>
      </c>
      <c r="C2921">
        <v>4</v>
      </c>
    </row>
    <row r="2922" spans="1:3" x14ac:dyDescent="0.2">
      <c r="A2922">
        <v>1420100</v>
      </c>
      <c r="B2922" t="s">
        <v>6719</v>
      </c>
      <c r="C2922">
        <v>1</v>
      </c>
    </row>
    <row r="2923" spans="1:3" x14ac:dyDescent="0.2">
      <c r="A2923">
        <v>1420100</v>
      </c>
      <c r="B2923" t="s">
        <v>332</v>
      </c>
      <c r="C2923">
        <v>7</v>
      </c>
    </row>
    <row r="2924" spans="1:3" x14ac:dyDescent="0.2">
      <c r="A2924">
        <v>1420100</v>
      </c>
      <c r="B2924" t="s">
        <v>6720</v>
      </c>
      <c r="C2924">
        <v>2</v>
      </c>
    </row>
    <row r="2925" spans="1:3" x14ac:dyDescent="0.2">
      <c r="A2925">
        <v>1420100</v>
      </c>
      <c r="B2925" t="s">
        <v>6721</v>
      </c>
      <c r="C2925">
        <v>1</v>
      </c>
    </row>
    <row r="2926" spans="1:3" x14ac:dyDescent="0.2">
      <c r="A2926">
        <v>1420100</v>
      </c>
      <c r="B2926" t="s">
        <v>6722</v>
      </c>
      <c r="C2926">
        <v>8</v>
      </c>
    </row>
    <row r="2927" spans="1:3" x14ac:dyDescent="0.2">
      <c r="A2927">
        <v>1420100</v>
      </c>
      <c r="B2927" t="s">
        <v>395</v>
      </c>
      <c r="C2927">
        <v>15</v>
      </c>
    </row>
    <row r="2928" spans="1:3" x14ac:dyDescent="0.2">
      <c r="A2928">
        <v>1420100</v>
      </c>
      <c r="B2928" t="s">
        <v>6723</v>
      </c>
      <c r="C2928">
        <v>4</v>
      </c>
    </row>
    <row r="2929" spans="1:3" x14ac:dyDescent="0.2">
      <c r="A2929">
        <v>1420100</v>
      </c>
      <c r="B2929" t="s">
        <v>6724</v>
      </c>
      <c r="C2929">
        <v>1</v>
      </c>
    </row>
    <row r="2930" spans="1:3" x14ac:dyDescent="0.2">
      <c r="A2930">
        <v>1420100</v>
      </c>
      <c r="B2930" t="s">
        <v>418</v>
      </c>
      <c r="C2930">
        <v>9</v>
      </c>
    </row>
    <row r="2931" spans="1:3" x14ac:dyDescent="0.2">
      <c r="A2931">
        <v>1420100</v>
      </c>
      <c r="B2931" t="s">
        <v>5835</v>
      </c>
      <c r="C2931">
        <v>1</v>
      </c>
    </row>
    <row r="2932" spans="1:3" x14ac:dyDescent="0.2">
      <c r="A2932">
        <v>1420100</v>
      </c>
      <c r="B2932" t="s">
        <v>5506</v>
      </c>
      <c r="C2932">
        <v>1</v>
      </c>
    </row>
    <row r="2933" spans="1:3" x14ac:dyDescent="0.2">
      <c r="A2933">
        <v>1420100</v>
      </c>
      <c r="B2933" t="s">
        <v>451</v>
      </c>
      <c r="C2933">
        <v>1</v>
      </c>
    </row>
    <row r="2934" spans="1:3" x14ac:dyDescent="0.2">
      <c r="A2934">
        <v>1420100</v>
      </c>
      <c r="B2934" t="s">
        <v>514</v>
      </c>
      <c r="C2934">
        <v>1</v>
      </c>
    </row>
    <row r="2935" spans="1:3" x14ac:dyDescent="0.2">
      <c r="A2935">
        <v>1420100</v>
      </c>
      <c r="B2935" t="s">
        <v>6286</v>
      </c>
      <c r="C2935">
        <v>4</v>
      </c>
    </row>
    <row r="2936" spans="1:3" x14ac:dyDescent="0.2">
      <c r="A2936">
        <v>1420100</v>
      </c>
      <c r="B2936" t="s">
        <v>6725</v>
      </c>
      <c r="C2936">
        <v>1</v>
      </c>
    </row>
    <row r="2937" spans="1:3" x14ac:dyDescent="0.2">
      <c r="A2937">
        <v>1420100</v>
      </c>
      <c r="B2937" t="s">
        <v>5442</v>
      </c>
      <c r="C2937">
        <v>1</v>
      </c>
    </row>
    <row r="2938" spans="1:3" x14ac:dyDescent="0.2">
      <c r="A2938">
        <v>1420100</v>
      </c>
      <c r="B2938" t="s">
        <v>6726</v>
      </c>
      <c r="C2938">
        <v>1</v>
      </c>
    </row>
    <row r="2939" spans="1:3" x14ac:dyDescent="0.2">
      <c r="A2939">
        <v>1420100</v>
      </c>
      <c r="B2939" t="s">
        <v>6727</v>
      </c>
      <c r="C2939">
        <v>1</v>
      </c>
    </row>
    <row r="2940" spans="1:3" x14ac:dyDescent="0.2">
      <c r="A2940">
        <v>1420100</v>
      </c>
      <c r="B2940" t="s">
        <v>587</v>
      </c>
      <c r="C2940">
        <v>1</v>
      </c>
    </row>
    <row r="2941" spans="1:3" x14ac:dyDescent="0.2">
      <c r="A2941">
        <v>1420100</v>
      </c>
      <c r="B2941" t="s">
        <v>6728</v>
      </c>
      <c r="C2941">
        <v>2</v>
      </c>
    </row>
    <row r="2942" spans="1:3" x14ac:dyDescent="0.2">
      <c r="A2942">
        <v>1420100</v>
      </c>
      <c r="B2942" t="s">
        <v>5760</v>
      </c>
      <c r="C2942">
        <v>1</v>
      </c>
    </row>
    <row r="2943" spans="1:3" x14ac:dyDescent="0.2">
      <c r="A2943">
        <v>1420100</v>
      </c>
      <c r="B2943" t="s">
        <v>6729</v>
      </c>
      <c r="C2943">
        <v>1</v>
      </c>
    </row>
    <row r="2944" spans="1:3" x14ac:dyDescent="0.2">
      <c r="A2944">
        <v>1420100</v>
      </c>
      <c r="B2944" t="s">
        <v>6730</v>
      </c>
      <c r="C2944">
        <v>1</v>
      </c>
    </row>
    <row r="2945" spans="1:3" x14ac:dyDescent="0.2">
      <c r="A2945">
        <v>1420100</v>
      </c>
      <c r="B2945" t="s">
        <v>5844</v>
      </c>
      <c r="C2945">
        <v>6</v>
      </c>
    </row>
    <row r="2946" spans="1:3" x14ac:dyDescent="0.2">
      <c r="A2946">
        <v>1420100</v>
      </c>
      <c r="B2946" t="s">
        <v>5845</v>
      </c>
      <c r="C2946">
        <v>3</v>
      </c>
    </row>
    <row r="2947" spans="1:3" x14ac:dyDescent="0.2">
      <c r="A2947">
        <v>1420100</v>
      </c>
      <c r="B2947" t="s">
        <v>6731</v>
      </c>
      <c r="C2947">
        <v>1</v>
      </c>
    </row>
    <row r="2948" spans="1:3" x14ac:dyDescent="0.2">
      <c r="A2948">
        <v>1420100</v>
      </c>
      <c r="B2948" t="s">
        <v>5453</v>
      </c>
      <c r="C2948">
        <v>1</v>
      </c>
    </row>
    <row r="2949" spans="1:3" x14ac:dyDescent="0.2">
      <c r="A2949">
        <v>1420100</v>
      </c>
      <c r="B2949" t="s">
        <v>6732</v>
      </c>
      <c r="C2949">
        <v>2</v>
      </c>
    </row>
    <row r="2950" spans="1:3" x14ac:dyDescent="0.2">
      <c r="A2950">
        <v>1420100</v>
      </c>
      <c r="B2950" t="s">
        <v>6733</v>
      </c>
      <c r="C2950">
        <v>1</v>
      </c>
    </row>
    <row r="2951" spans="1:3" x14ac:dyDescent="0.2">
      <c r="A2951">
        <v>1420100</v>
      </c>
      <c r="B2951" t="s">
        <v>705</v>
      </c>
      <c r="C2951">
        <v>6</v>
      </c>
    </row>
    <row r="2952" spans="1:3" x14ac:dyDescent="0.2">
      <c r="A2952">
        <v>1420100</v>
      </c>
      <c r="B2952" t="s">
        <v>727</v>
      </c>
      <c r="C2952">
        <v>6</v>
      </c>
    </row>
    <row r="2953" spans="1:3" x14ac:dyDescent="0.2">
      <c r="A2953">
        <v>1420100</v>
      </c>
      <c r="B2953" t="s">
        <v>761</v>
      </c>
      <c r="C2953">
        <v>3</v>
      </c>
    </row>
    <row r="2954" spans="1:3" x14ac:dyDescent="0.2">
      <c r="A2954">
        <v>1420100</v>
      </c>
      <c r="B2954" t="s">
        <v>6734</v>
      </c>
      <c r="C2954">
        <v>1</v>
      </c>
    </row>
    <row r="2955" spans="1:3" x14ac:dyDescent="0.2">
      <c r="A2955">
        <v>1420100</v>
      </c>
      <c r="B2955" t="s">
        <v>784</v>
      </c>
      <c r="C2955">
        <v>1</v>
      </c>
    </row>
    <row r="2956" spans="1:3" x14ac:dyDescent="0.2">
      <c r="A2956">
        <v>1420100</v>
      </c>
      <c r="B2956" t="s">
        <v>795</v>
      </c>
      <c r="C2956">
        <v>1</v>
      </c>
    </row>
    <row r="2957" spans="1:3" x14ac:dyDescent="0.2">
      <c r="A2957">
        <v>1420100</v>
      </c>
      <c r="B2957" t="s">
        <v>819</v>
      </c>
      <c r="C2957">
        <v>2</v>
      </c>
    </row>
    <row r="2958" spans="1:3" x14ac:dyDescent="0.2">
      <c r="A2958">
        <v>1420100</v>
      </c>
      <c r="B2958" t="s">
        <v>6735</v>
      </c>
      <c r="C2958">
        <v>1</v>
      </c>
    </row>
    <row r="2959" spans="1:3" x14ac:dyDescent="0.2">
      <c r="A2959">
        <v>1420100</v>
      </c>
      <c r="B2959" t="s">
        <v>5464</v>
      </c>
      <c r="C2959">
        <v>1</v>
      </c>
    </row>
    <row r="2960" spans="1:3" x14ac:dyDescent="0.2">
      <c r="A2960">
        <v>1420100</v>
      </c>
      <c r="B2960" t="s">
        <v>852</v>
      </c>
      <c r="C2960">
        <v>2</v>
      </c>
    </row>
    <row r="2961" spans="1:3" x14ac:dyDescent="0.2">
      <c r="A2961">
        <v>1420100</v>
      </c>
      <c r="B2961" t="s">
        <v>6736</v>
      </c>
      <c r="C2961">
        <v>1</v>
      </c>
    </row>
    <row r="2962" spans="1:3" x14ac:dyDescent="0.2">
      <c r="A2962">
        <v>1420100</v>
      </c>
      <c r="B2962" t="s">
        <v>883</v>
      </c>
      <c r="C2962">
        <v>1</v>
      </c>
    </row>
    <row r="2963" spans="1:3" x14ac:dyDescent="0.2">
      <c r="A2963">
        <v>1420100</v>
      </c>
      <c r="B2963" t="s">
        <v>5856</v>
      </c>
      <c r="C2963">
        <v>1</v>
      </c>
    </row>
    <row r="2964" spans="1:3" x14ac:dyDescent="0.2">
      <c r="A2964">
        <v>1420100</v>
      </c>
      <c r="B2964" t="s">
        <v>5859</v>
      </c>
      <c r="C2964">
        <v>1</v>
      </c>
    </row>
    <row r="2965" spans="1:3" x14ac:dyDescent="0.2">
      <c r="A2965">
        <v>1420100</v>
      </c>
      <c r="B2965" t="s">
        <v>935</v>
      </c>
      <c r="C2965">
        <v>1</v>
      </c>
    </row>
    <row r="2966" spans="1:3" x14ac:dyDescent="0.2">
      <c r="A2966">
        <v>1420100</v>
      </c>
      <c r="B2966" t="s">
        <v>945</v>
      </c>
      <c r="C2966">
        <v>4</v>
      </c>
    </row>
    <row r="2967" spans="1:3" x14ac:dyDescent="0.2">
      <c r="A2967">
        <v>1460100</v>
      </c>
      <c r="B2967">
        <v>7</v>
      </c>
      <c r="C2967">
        <v>4</v>
      </c>
    </row>
    <row r="2968" spans="1:3" x14ac:dyDescent="0.2">
      <c r="A2968">
        <v>1460100</v>
      </c>
      <c r="B2968" t="s">
        <v>1</v>
      </c>
      <c r="C2968">
        <v>14</v>
      </c>
    </row>
    <row r="2969" spans="1:3" x14ac:dyDescent="0.2">
      <c r="A2969">
        <v>1460100</v>
      </c>
      <c r="B2969" t="s">
        <v>14</v>
      </c>
      <c r="C2969">
        <v>11</v>
      </c>
    </row>
    <row r="2970" spans="1:3" x14ac:dyDescent="0.2">
      <c r="A2970">
        <v>1460100</v>
      </c>
      <c r="B2970" t="s">
        <v>6737</v>
      </c>
      <c r="C2970">
        <v>3</v>
      </c>
    </row>
    <row r="2971" spans="1:3" x14ac:dyDescent="0.2">
      <c r="A2971">
        <v>1460100</v>
      </c>
      <c r="B2971" t="s">
        <v>59</v>
      </c>
      <c r="C2971">
        <v>6</v>
      </c>
    </row>
    <row r="2972" spans="1:3" x14ac:dyDescent="0.2">
      <c r="A2972">
        <v>1460100</v>
      </c>
      <c r="B2972" t="s">
        <v>86</v>
      </c>
      <c r="C2972">
        <v>1</v>
      </c>
    </row>
    <row r="2973" spans="1:3" x14ac:dyDescent="0.2">
      <c r="A2973">
        <v>1460100</v>
      </c>
      <c r="B2973" t="s">
        <v>93</v>
      </c>
      <c r="C2973">
        <v>1</v>
      </c>
    </row>
    <row r="2974" spans="1:3" x14ac:dyDescent="0.2">
      <c r="A2974">
        <v>1460100</v>
      </c>
      <c r="B2974" t="s">
        <v>97</v>
      </c>
      <c r="C2974">
        <v>1</v>
      </c>
    </row>
    <row r="2975" spans="1:3" x14ac:dyDescent="0.2">
      <c r="A2975">
        <v>1460100</v>
      </c>
      <c r="B2975" t="s">
        <v>99</v>
      </c>
      <c r="C2975">
        <v>1</v>
      </c>
    </row>
    <row r="2976" spans="1:3" x14ac:dyDescent="0.2">
      <c r="A2976">
        <v>1460100</v>
      </c>
      <c r="B2976" t="s">
        <v>102</v>
      </c>
      <c r="C2976">
        <v>1</v>
      </c>
    </row>
    <row r="2977" spans="1:3" x14ac:dyDescent="0.2">
      <c r="A2977">
        <v>1460100</v>
      </c>
      <c r="B2977" t="s">
        <v>110</v>
      </c>
      <c r="C2977">
        <v>1</v>
      </c>
    </row>
    <row r="2978" spans="1:3" x14ac:dyDescent="0.2">
      <c r="A2978">
        <v>1460100</v>
      </c>
      <c r="B2978" t="s">
        <v>6738</v>
      </c>
      <c r="C2978">
        <v>3</v>
      </c>
    </row>
    <row r="2979" spans="1:3" x14ac:dyDescent="0.2">
      <c r="A2979">
        <v>1460100</v>
      </c>
      <c r="B2979" t="s">
        <v>197</v>
      </c>
      <c r="C2979">
        <v>2</v>
      </c>
    </row>
    <row r="2980" spans="1:3" x14ac:dyDescent="0.2">
      <c r="A2980">
        <v>1460100</v>
      </c>
      <c r="B2980" t="s">
        <v>6739</v>
      </c>
      <c r="C2980">
        <v>2</v>
      </c>
    </row>
    <row r="2981" spans="1:3" x14ac:dyDescent="0.2">
      <c r="A2981">
        <v>1460100</v>
      </c>
      <c r="B2981" t="s">
        <v>217</v>
      </c>
      <c r="C2981">
        <v>24</v>
      </c>
    </row>
    <row r="2982" spans="1:3" x14ac:dyDescent="0.2">
      <c r="A2982">
        <v>1460100</v>
      </c>
      <c r="B2982" t="s">
        <v>250</v>
      </c>
      <c r="C2982">
        <v>1</v>
      </c>
    </row>
    <row r="2983" spans="1:3" x14ac:dyDescent="0.2">
      <c r="A2983">
        <v>1460100</v>
      </c>
      <c r="B2983" t="s">
        <v>298</v>
      </c>
      <c r="C2983">
        <v>7</v>
      </c>
    </row>
    <row r="2984" spans="1:3" x14ac:dyDescent="0.2">
      <c r="A2984">
        <v>1460100</v>
      </c>
      <c r="B2984" t="s">
        <v>6740</v>
      </c>
      <c r="C2984">
        <v>1</v>
      </c>
    </row>
    <row r="2985" spans="1:3" x14ac:dyDescent="0.2">
      <c r="A2985">
        <v>1460100</v>
      </c>
      <c r="B2985" t="s">
        <v>333</v>
      </c>
      <c r="C2985">
        <v>31</v>
      </c>
    </row>
    <row r="2986" spans="1:3" x14ac:dyDescent="0.2">
      <c r="A2986">
        <v>1460100</v>
      </c>
      <c r="B2986" t="s">
        <v>458</v>
      </c>
      <c r="C2986">
        <v>26</v>
      </c>
    </row>
    <row r="2987" spans="1:3" x14ac:dyDescent="0.2">
      <c r="A2987">
        <v>1460100</v>
      </c>
      <c r="B2987" t="s">
        <v>6741</v>
      </c>
      <c r="C2987">
        <v>1</v>
      </c>
    </row>
    <row r="2988" spans="1:3" x14ac:dyDescent="0.2">
      <c r="A2988">
        <v>1460100</v>
      </c>
      <c r="B2988" t="s">
        <v>6742</v>
      </c>
      <c r="C2988">
        <v>5</v>
      </c>
    </row>
    <row r="2989" spans="1:3" x14ac:dyDescent="0.2">
      <c r="A2989">
        <v>1460100</v>
      </c>
      <c r="B2989" t="s">
        <v>6743</v>
      </c>
      <c r="C2989">
        <v>2</v>
      </c>
    </row>
    <row r="2990" spans="1:3" x14ac:dyDescent="0.2">
      <c r="A2990">
        <v>1460100</v>
      </c>
      <c r="B2990" t="s">
        <v>6744</v>
      </c>
      <c r="C2990">
        <v>1</v>
      </c>
    </row>
    <row r="2991" spans="1:3" x14ac:dyDescent="0.2">
      <c r="A2991">
        <v>1460100</v>
      </c>
      <c r="B2991" t="s">
        <v>6745</v>
      </c>
      <c r="C2991">
        <v>2</v>
      </c>
    </row>
    <row r="2992" spans="1:3" x14ac:dyDescent="0.2">
      <c r="A2992">
        <v>1460100</v>
      </c>
      <c r="B2992" t="s">
        <v>585</v>
      </c>
      <c r="C2992">
        <v>2</v>
      </c>
    </row>
    <row r="2993" spans="1:3" x14ac:dyDescent="0.2">
      <c r="A2993">
        <v>1460100</v>
      </c>
      <c r="B2993" t="s">
        <v>6746</v>
      </c>
      <c r="C2993">
        <v>1</v>
      </c>
    </row>
    <row r="2994" spans="1:3" x14ac:dyDescent="0.2">
      <c r="A2994">
        <v>1460100</v>
      </c>
      <c r="B2994" t="s">
        <v>6747</v>
      </c>
      <c r="C2994">
        <v>2</v>
      </c>
    </row>
    <row r="2995" spans="1:3" x14ac:dyDescent="0.2">
      <c r="A2995">
        <v>1460100</v>
      </c>
      <c r="B2995" t="s">
        <v>6748</v>
      </c>
      <c r="C2995">
        <v>1</v>
      </c>
    </row>
    <row r="2996" spans="1:3" x14ac:dyDescent="0.2">
      <c r="A2996">
        <v>1460100</v>
      </c>
      <c r="B2996" t="s">
        <v>658</v>
      </c>
      <c r="C2996">
        <v>6</v>
      </c>
    </row>
    <row r="2997" spans="1:3" x14ac:dyDescent="0.2">
      <c r="A2997">
        <v>1460100</v>
      </c>
      <c r="B2997" t="s">
        <v>6749</v>
      </c>
      <c r="C2997">
        <v>1</v>
      </c>
    </row>
    <row r="2998" spans="1:3" x14ac:dyDescent="0.2">
      <c r="A2998">
        <v>1460100</v>
      </c>
      <c r="B2998" t="s">
        <v>698</v>
      </c>
      <c r="C2998">
        <v>2</v>
      </c>
    </row>
    <row r="2999" spans="1:3" x14ac:dyDescent="0.2">
      <c r="A2999">
        <v>1460100</v>
      </c>
      <c r="B2999" t="s">
        <v>701</v>
      </c>
      <c r="C2999">
        <v>1</v>
      </c>
    </row>
    <row r="3000" spans="1:3" x14ac:dyDescent="0.2">
      <c r="A3000">
        <v>1460100</v>
      </c>
      <c r="B3000" t="s">
        <v>6750</v>
      </c>
      <c r="C3000">
        <v>1</v>
      </c>
    </row>
    <row r="3001" spans="1:3" x14ac:dyDescent="0.2">
      <c r="A3001">
        <v>1460100</v>
      </c>
      <c r="B3001" t="s">
        <v>711</v>
      </c>
      <c r="C3001">
        <v>5</v>
      </c>
    </row>
    <row r="3002" spans="1:3" x14ac:dyDescent="0.2">
      <c r="A3002">
        <v>1460100</v>
      </c>
      <c r="B3002" t="s">
        <v>6422</v>
      </c>
      <c r="C3002">
        <v>3</v>
      </c>
    </row>
    <row r="3003" spans="1:3" x14ac:dyDescent="0.2">
      <c r="A3003">
        <v>1460100</v>
      </c>
      <c r="B3003" t="s">
        <v>759</v>
      </c>
      <c r="C3003">
        <v>13</v>
      </c>
    </row>
    <row r="3004" spans="1:3" x14ac:dyDescent="0.2">
      <c r="A3004">
        <v>1460100</v>
      </c>
      <c r="B3004" t="s">
        <v>6751</v>
      </c>
      <c r="C3004">
        <v>4</v>
      </c>
    </row>
    <row r="3005" spans="1:3" x14ac:dyDescent="0.2">
      <c r="A3005">
        <v>1460100</v>
      </c>
      <c r="B3005" t="s">
        <v>6752</v>
      </c>
      <c r="C3005">
        <v>1</v>
      </c>
    </row>
    <row r="3006" spans="1:3" x14ac:dyDescent="0.2">
      <c r="A3006">
        <v>1460100</v>
      </c>
      <c r="B3006" t="s">
        <v>805</v>
      </c>
      <c r="C3006">
        <v>8</v>
      </c>
    </row>
    <row r="3007" spans="1:3" x14ac:dyDescent="0.2">
      <c r="A3007">
        <v>1460100</v>
      </c>
      <c r="B3007" t="s">
        <v>6753</v>
      </c>
      <c r="C3007">
        <v>1</v>
      </c>
    </row>
    <row r="3008" spans="1:3" x14ac:dyDescent="0.2">
      <c r="A3008">
        <v>1460100</v>
      </c>
      <c r="B3008" t="s">
        <v>6754</v>
      </c>
      <c r="C3008">
        <v>1</v>
      </c>
    </row>
    <row r="3009" spans="1:3" x14ac:dyDescent="0.2">
      <c r="A3009">
        <v>1460100</v>
      </c>
      <c r="B3009" t="s">
        <v>6755</v>
      </c>
      <c r="C3009">
        <v>3</v>
      </c>
    </row>
    <row r="3010" spans="1:3" x14ac:dyDescent="0.2">
      <c r="A3010">
        <v>1470100</v>
      </c>
      <c r="B3010" t="s">
        <v>6756</v>
      </c>
      <c r="C3010">
        <v>1</v>
      </c>
    </row>
    <row r="3011" spans="1:3" x14ac:dyDescent="0.2">
      <c r="A3011">
        <v>1470100</v>
      </c>
      <c r="B3011" t="s">
        <v>6757</v>
      </c>
      <c r="C3011">
        <v>1</v>
      </c>
    </row>
    <row r="3012" spans="1:3" x14ac:dyDescent="0.2">
      <c r="A3012">
        <v>1470100</v>
      </c>
      <c r="B3012" t="s">
        <v>6758</v>
      </c>
      <c r="C3012">
        <v>1</v>
      </c>
    </row>
    <row r="3013" spans="1:3" x14ac:dyDescent="0.2">
      <c r="A3013">
        <v>1470100</v>
      </c>
      <c r="B3013" t="s">
        <v>6759</v>
      </c>
      <c r="C3013">
        <v>1</v>
      </c>
    </row>
    <row r="3014" spans="1:3" x14ac:dyDescent="0.2">
      <c r="A3014">
        <v>1470100</v>
      </c>
      <c r="B3014" t="s">
        <v>6268</v>
      </c>
      <c r="C3014">
        <v>1</v>
      </c>
    </row>
    <row r="3015" spans="1:3" x14ac:dyDescent="0.2">
      <c r="A3015">
        <v>1470100</v>
      </c>
      <c r="B3015" t="s">
        <v>403</v>
      </c>
      <c r="C3015">
        <v>1</v>
      </c>
    </row>
    <row r="3016" spans="1:3" x14ac:dyDescent="0.2">
      <c r="A3016">
        <v>1470100</v>
      </c>
      <c r="B3016" t="s">
        <v>6760</v>
      </c>
      <c r="C3016">
        <v>1</v>
      </c>
    </row>
    <row r="3017" spans="1:3" x14ac:dyDescent="0.2">
      <c r="A3017">
        <v>1470100</v>
      </c>
      <c r="B3017" t="s">
        <v>487</v>
      </c>
      <c r="C3017">
        <v>6</v>
      </c>
    </row>
    <row r="3018" spans="1:3" x14ac:dyDescent="0.2">
      <c r="A3018">
        <v>1470100</v>
      </c>
      <c r="B3018" t="s">
        <v>6761</v>
      </c>
      <c r="C3018">
        <v>3</v>
      </c>
    </row>
    <row r="3019" spans="1:3" x14ac:dyDescent="0.2">
      <c r="A3019">
        <v>1470100</v>
      </c>
      <c r="B3019" t="s">
        <v>6762</v>
      </c>
      <c r="C3019">
        <v>2</v>
      </c>
    </row>
    <row r="3020" spans="1:3" x14ac:dyDescent="0.2">
      <c r="A3020">
        <v>1470100</v>
      </c>
      <c r="B3020" t="s">
        <v>579</v>
      </c>
      <c r="C3020">
        <v>3</v>
      </c>
    </row>
    <row r="3021" spans="1:3" x14ac:dyDescent="0.2">
      <c r="A3021">
        <v>1470100</v>
      </c>
      <c r="B3021" t="s">
        <v>581</v>
      </c>
      <c r="C3021">
        <v>1</v>
      </c>
    </row>
    <row r="3022" spans="1:3" x14ac:dyDescent="0.2">
      <c r="A3022">
        <v>1470100</v>
      </c>
      <c r="B3022" t="s">
        <v>6763</v>
      </c>
      <c r="C3022">
        <v>1</v>
      </c>
    </row>
    <row r="3023" spans="1:3" x14ac:dyDescent="0.2">
      <c r="A3023">
        <v>1470100</v>
      </c>
      <c r="B3023" t="s">
        <v>717</v>
      </c>
      <c r="C3023">
        <v>3</v>
      </c>
    </row>
    <row r="3024" spans="1:3" x14ac:dyDescent="0.2">
      <c r="A3024">
        <v>1470100</v>
      </c>
      <c r="B3024" t="s">
        <v>6764</v>
      </c>
      <c r="C3024">
        <v>2</v>
      </c>
    </row>
    <row r="3025" spans="1:3" x14ac:dyDescent="0.2">
      <c r="A3025">
        <v>1470100</v>
      </c>
      <c r="B3025" t="s">
        <v>6765</v>
      </c>
      <c r="C3025">
        <v>1</v>
      </c>
    </row>
    <row r="3026" spans="1:3" x14ac:dyDescent="0.2">
      <c r="A3026">
        <v>1470100</v>
      </c>
      <c r="B3026" t="s">
        <v>6766</v>
      </c>
      <c r="C3026">
        <v>1</v>
      </c>
    </row>
    <row r="3027" spans="1:3" x14ac:dyDescent="0.2">
      <c r="A3027">
        <v>1490100</v>
      </c>
      <c r="B3027">
        <v>7</v>
      </c>
      <c r="C3027">
        <v>26</v>
      </c>
    </row>
    <row r="3028" spans="1:3" x14ac:dyDescent="0.2">
      <c r="A3028">
        <v>1490100</v>
      </c>
      <c r="B3028" t="s">
        <v>1</v>
      </c>
      <c r="C3028">
        <v>1</v>
      </c>
    </row>
    <row r="3029" spans="1:3" x14ac:dyDescent="0.2">
      <c r="A3029">
        <v>1490100</v>
      </c>
      <c r="B3029" t="s">
        <v>6767</v>
      </c>
      <c r="C3029">
        <v>1</v>
      </c>
    </row>
    <row r="3030" spans="1:3" x14ac:dyDescent="0.2">
      <c r="A3030">
        <v>1490100</v>
      </c>
      <c r="B3030" t="s">
        <v>6768</v>
      </c>
      <c r="C3030">
        <v>1</v>
      </c>
    </row>
    <row r="3031" spans="1:3" x14ac:dyDescent="0.2">
      <c r="A3031">
        <v>1490100</v>
      </c>
      <c r="B3031" t="s">
        <v>14</v>
      </c>
      <c r="C3031">
        <v>22</v>
      </c>
    </row>
    <row r="3032" spans="1:3" x14ac:dyDescent="0.2">
      <c r="A3032">
        <v>1490100</v>
      </c>
      <c r="B3032" t="s">
        <v>18</v>
      </c>
      <c r="C3032">
        <v>1</v>
      </c>
    </row>
    <row r="3033" spans="1:3" x14ac:dyDescent="0.2">
      <c r="A3033">
        <v>1490100</v>
      </c>
      <c r="B3033" t="s">
        <v>21</v>
      </c>
      <c r="C3033">
        <v>1</v>
      </c>
    </row>
    <row r="3034" spans="1:3" x14ac:dyDescent="0.2">
      <c r="A3034">
        <v>1490100</v>
      </c>
      <c r="B3034" t="s">
        <v>59</v>
      </c>
      <c r="C3034">
        <v>3</v>
      </c>
    </row>
    <row r="3035" spans="1:3" x14ac:dyDescent="0.2">
      <c r="A3035">
        <v>1490100</v>
      </c>
      <c r="B3035" t="s">
        <v>6769</v>
      </c>
      <c r="C3035">
        <v>1</v>
      </c>
    </row>
    <row r="3036" spans="1:3" x14ac:dyDescent="0.2">
      <c r="A3036">
        <v>1490100</v>
      </c>
      <c r="B3036" t="s">
        <v>6770</v>
      </c>
      <c r="C3036">
        <v>2</v>
      </c>
    </row>
    <row r="3037" spans="1:3" x14ac:dyDescent="0.2">
      <c r="A3037">
        <v>1490100</v>
      </c>
      <c r="B3037" t="s">
        <v>6771</v>
      </c>
      <c r="C3037">
        <v>1</v>
      </c>
    </row>
    <row r="3038" spans="1:3" x14ac:dyDescent="0.2">
      <c r="A3038">
        <v>1490100</v>
      </c>
      <c r="B3038" t="s">
        <v>78</v>
      </c>
      <c r="C3038">
        <v>1</v>
      </c>
    </row>
    <row r="3039" spans="1:3" x14ac:dyDescent="0.2">
      <c r="A3039">
        <v>1490100</v>
      </c>
      <c r="B3039" t="s">
        <v>86</v>
      </c>
      <c r="C3039">
        <v>1</v>
      </c>
    </row>
    <row r="3040" spans="1:3" x14ac:dyDescent="0.2">
      <c r="A3040">
        <v>1490100</v>
      </c>
      <c r="B3040" t="s">
        <v>91</v>
      </c>
      <c r="C3040">
        <v>2</v>
      </c>
    </row>
    <row r="3041" spans="1:3" x14ac:dyDescent="0.2">
      <c r="A3041">
        <v>1490100</v>
      </c>
      <c r="B3041" t="s">
        <v>107</v>
      </c>
      <c r="C3041">
        <v>2</v>
      </c>
    </row>
    <row r="3042" spans="1:3" x14ac:dyDescent="0.2">
      <c r="A3042">
        <v>1490100</v>
      </c>
      <c r="B3042" t="s">
        <v>6772</v>
      </c>
      <c r="C3042">
        <v>1</v>
      </c>
    </row>
    <row r="3043" spans="1:3" x14ac:dyDescent="0.2">
      <c r="A3043">
        <v>1490100</v>
      </c>
      <c r="B3043" t="s">
        <v>6738</v>
      </c>
      <c r="C3043">
        <v>1</v>
      </c>
    </row>
    <row r="3044" spans="1:3" x14ac:dyDescent="0.2">
      <c r="A3044">
        <v>1490100</v>
      </c>
      <c r="B3044" t="s">
        <v>6773</v>
      </c>
      <c r="C3044">
        <v>1</v>
      </c>
    </row>
    <row r="3045" spans="1:3" x14ac:dyDescent="0.2">
      <c r="A3045">
        <v>1490100</v>
      </c>
      <c r="B3045" t="s">
        <v>6774</v>
      </c>
      <c r="C3045">
        <v>1</v>
      </c>
    </row>
    <row r="3046" spans="1:3" x14ac:dyDescent="0.2">
      <c r="A3046">
        <v>1490100</v>
      </c>
      <c r="B3046" t="s">
        <v>137</v>
      </c>
      <c r="C3046">
        <v>3</v>
      </c>
    </row>
    <row r="3047" spans="1:3" x14ac:dyDescent="0.2">
      <c r="A3047">
        <v>1490100</v>
      </c>
      <c r="B3047" t="s">
        <v>140</v>
      </c>
      <c r="C3047">
        <v>2</v>
      </c>
    </row>
    <row r="3048" spans="1:3" x14ac:dyDescent="0.2">
      <c r="A3048">
        <v>1490100</v>
      </c>
      <c r="B3048" t="s">
        <v>6775</v>
      </c>
      <c r="C3048">
        <v>3</v>
      </c>
    </row>
    <row r="3049" spans="1:3" x14ac:dyDescent="0.2">
      <c r="A3049">
        <v>1490100</v>
      </c>
      <c r="B3049" t="s">
        <v>6776</v>
      </c>
      <c r="C3049">
        <v>1</v>
      </c>
    </row>
    <row r="3050" spans="1:3" x14ac:dyDescent="0.2">
      <c r="A3050">
        <v>1490100</v>
      </c>
      <c r="B3050" t="s">
        <v>6483</v>
      </c>
      <c r="C3050">
        <v>1</v>
      </c>
    </row>
    <row r="3051" spans="1:3" x14ac:dyDescent="0.2">
      <c r="A3051">
        <v>1490100</v>
      </c>
      <c r="B3051" t="s">
        <v>217</v>
      </c>
      <c r="C3051">
        <v>24</v>
      </c>
    </row>
    <row r="3052" spans="1:3" x14ac:dyDescent="0.2">
      <c r="A3052">
        <v>1490100</v>
      </c>
      <c r="B3052" t="s">
        <v>250</v>
      </c>
      <c r="C3052">
        <v>1</v>
      </c>
    </row>
    <row r="3053" spans="1:3" x14ac:dyDescent="0.2">
      <c r="A3053">
        <v>1490100</v>
      </c>
      <c r="B3053" t="s">
        <v>265</v>
      </c>
      <c r="C3053">
        <v>1</v>
      </c>
    </row>
    <row r="3054" spans="1:3" x14ac:dyDescent="0.2">
      <c r="A3054">
        <v>1490100</v>
      </c>
      <c r="B3054" t="s">
        <v>285</v>
      </c>
      <c r="C3054">
        <v>1</v>
      </c>
    </row>
    <row r="3055" spans="1:3" x14ac:dyDescent="0.2">
      <c r="A3055">
        <v>1490100</v>
      </c>
      <c r="B3055" t="s">
        <v>288</v>
      </c>
      <c r="C3055">
        <v>4</v>
      </c>
    </row>
    <row r="3056" spans="1:3" x14ac:dyDescent="0.2">
      <c r="A3056">
        <v>1490100</v>
      </c>
      <c r="B3056" t="s">
        <v>296</v>
      </c>
      <c r="C3056">
        <v>1</v>
      </c>
    </row>
    <row r="3057" spans="1:3" x14ac:dyDescent="0.2">
      <c r="A3057">
        <v>1490100</v>
      </c>
      <c r="B3057" t="s">
        <v>298</v>
      </c>
      <c r="C3057">
        <v>32</v>
      </c>
    </row>
    <row r="3058" spans="1:3" x14ac:dyDescent="0.2">
      <c r="A3058">
        <v>1490100</v>
      </c>
      <c r="B3058" t="s">
        <v>6777</v>
      </c>
      <c r="C3058">
        <v>1</v>
      </c>
    </row>
    <row r="3059" spans="1:3" x14ac:dyDescent="0.2">
      <c r="A3059">
        <v>1490100</v>
      </c>
      <c r="B3059" t="s">
        <v>6778</v>
      </c>
      <c r="C3059">
        <v>1</v>
      </c>
    </row>
    <row r="3060" spans="1:3" x14ac:dyDescent="0.2">
      <c r="A3060">
        <v>1490100</v>
      </c>
      <c r="B3060" t="s">
        <v>6779</v>
      </c>
      <c r="C3060">
        <v>1</v>
      </c>
    </row>
    <row r="3061" spans="1:3" x14ac:dyDescent="0.2">
      <c r="A3061">
        <v>1490100</v>
      </c>
      <c r="B3061" t="s">
        <v>333</v>
      </c>
      <c r="C3061">
        <v>4</v>
      </c>
    </row>
    <row r="3062" spans="1:3" x14ac:dyDescent="0.2">
      <c r="A3062">
        <v>1490100</v>
      </c>
      <c r="B3062" t="s">
        <v>6780</v>
      </c>
      <c r="C3062">
        <v>1</v>
      </c>
    </row>
    <row r="3063" spans="1:3" x14ac:dyDescent="0.2">
      <c r="A3063">
        <v>1490100</v>
      </c>
      <c r="B3063" t="s">
        <v>340</v>
      </c>
      <c r="C3063">
        <v>14</v>
      </c>
    </row>
    <row r="3064" spans="1:3" x14ac:dyDescent="0.2">
      <c r="A3064">
        <v>1490100</v>
      </c>
      <c r="B3064" t="s">
        <v>6217</v>
      </c>
      <c r="C3064">
        <v>1</v>
      </c>
    </row>
    <row r="3065" spans="1:3" x14ac:dyDescent="0.2">
      <c r="A3065">
        <v>1490100</v>
      </c>
      <c r="B3065" t="s">
        <v>6781</v>
      </c>
      <c r="C3065">
        <v>1</v>
      </c>
    </row>
    <row r="3066" spans="1:3" x14ac:dyDescent="0.2">
      <c r="A3066">
        <v>1490100</v>
      </c>
      <c r="B3066" t="s">
        <v>6782</v>
      </c>
      <c r="C3066">
        <v>2</v>
      </c>
    </row>
    <row r="3067" spans="1:3" x14ac:dyDescent="0.2">
      <c r="A3067">
        <v>1490100</v>
      </c>
      <c r="B3067" t="s">
        <v>6783</v>
      </c>
      <c r="C3067">
        <v>2</v>
      </c>
    </row>
    <row r="3068" spans="1:3" x14ac:dyDescent="0.2">
      <c r="A3068">
        <v>1490100</v>
      </c>
      <c r="B3068" t="s">
        <v>6784</v>
      </c>
      <c r="C3068">
        <v>1</v>
      </c>
    </row>
    <row r="3069" spans="1:3" x14ac:dyDescent="0.2">
      <c r="A3069">
        <v>1490100</v>
      </c>
      <c r="B3069" t="s">
        <v>6785</v>
      </c>
      <c r="C3069">
        <v>1</v>
      </c>
    </row>
    <row r="3070" spans="1:3" x14ac:dyDescent="0.2">
      <c r="A3070">
        <v>1490100</v>
      </c>
      <c r="B3070" t="s">
        <v>458</v>
      </c>
      <c r="C3070">
        <v>78</v>
      </c>
    </row>
    <row r="3071" spans="1:3" x14ac:dyDescent="0.2">
      <c r="A3071">
        <v>1490100</v>
      </c>
      <c r="B3071" t="s">
        <v>6741</v>
      </c>
      <c r="C3071">
        <v>1</v>
      </c>
    </row>
    <row r="3072" spans="1:3" x14ac:dyDescent="0.2">
      <c r="A3072">
        <v>1490100</v>
      </c>
      <c r="B3072" t="s">
        <v>6742</v>
      </c>
      <c r="C3072">
        <v>1</v>
      </c>
    </row>
    <row r="3073" spans="1:3" x14ac:dyDescent="0.2">
      <c r="A3073">
        <v>1490100</v>
      </c>
      <c r="B3073" t="s">
        <v>6743</v>
      </c>
      <c r="C3073">
        <v>1</v>
      </c>
    </row>
    <row r="3074" spans="1:3" x14ac:dyDescent="0.2">
      <c r="A3074">
        <v>1490100</v>
      </c>
      <c r="B3074" t="s">
        <v>6786</v>
      </c>
      <c r="C3074">
        <v>1</v>
      </c>
    </row>
    <row r="3075" spans="1:3" x14ac:dyDescent="0.2">
      <c r="A3075">
        <v>1490100</v>
      </c>
      <c r="B3075" t="s">
        <v>6787</v>
      </c>
      <c r="C3075">
        <v>2</v>
      </c>
    </row>
    <row r="3076" spans="1:3" x14ac:dyDescent="0.2">
      <c r="A3076">
        <v>1490100</v>
      </c>
      <c r="B3076" t="s">
        <v>6788</v>
      </c>
      <c r="C3076">
        <v>2</v>
      </c>
    </row>
    <row r="3077" spans="1:3" x14ac:dyDescent="0.2">
      <c r="A3077">
        <v>1490100</v>
      </c>
      <c r="B3077" t="s">
        <v>525</v>
      </c>
      <c r="C3077">
        <v>4</v>
      </c>
    </row>
    <row r="3078" spans="1:3" x14ac:dyDescent="0.2">
      <c r="A3078">
        <v>1490100</v>
      </c>
      <c r="B3078" t="s">
        <v>527</v>
      </c>
      <c r="C3078">
        <v>1</v>
      </c>
    </row>
    <row r="3079" spans="1:3" x14ac:dyDescent="0.2">
      <c r="A3079">
        <v>1490100</v>
      </c>
      <c r="B3079" t="s">
        <v>6789</v>
      </c>
      <c r="C3079">
        <v>1</v>
      </c>
    </row>
    <row r="3080" spans="1:3" x14ac:dyDescent="0.2">
      <c r="A3080">
        <v>1490100</v>
      </c>
      <c r="B3080" t="s">
        <v>6790</v>
      </c>
      <c r="C3080">
        <v>1</v>
      </c>
    </row>
    <row r="3081" spans="1:3" x14ac:dyDescent="0.2">
      <c r="A3081">
        <v>1490100</v>
      </c>
      <c r="B3081" t="s">
        <v>6791</v>
      </c>
      <c r="C3081">
        <v>5</v>
      </c>
    </row>
    <row r="3082" spans="1:3" x14ac:dyDescent="0.2">
      <c r="A3082">
        <v>1490100</v>
      </c>
      <c r="B3082" t="s">
        <v>6792</v>
      </c>
      <c r="C3082">
        <v>2</v>
      </c>
    </row>
    <row r="3083" spans="1:3" x14ac:dyDescent="0.2">
      <c r="A3083">
        <v>1490100</v>
      </c>
      <c r="B3083" t="s">
        <v>6793</v>
      </c>
      <c r="C3083">
        <v>1</v>
      </c>
    </row>
    <row r="3084" spans="1:3" x14ac:dyDescent="0.2">
      <c r="A3084">
        <v>1490100</v>
      </c>
      <c r="B3084" t="s">
        <v>6794</v>
      </c>
      <c r="C3084">
        <v>2</v>
      </c>
    </row>
    <row r="3085" spans="1:3" x14ac:dyDescent="0.2">
      <c r="A3085">
        <v>1490100</v>
      </c>
      <c r="B3085" t="s">
        <v>581</v>
      </c>
      <c r="C3085">
        <v>1</v>
      </c>
    </row>
    <row r="3086" spans="1:3" x14ac:dyDescent="0.2">
      <c r="A3086">
        <v>1490100</v>
      </c>
      <c r="B3086" t="s">
        <v>585</v>
      </c>
      <c r="C3086">
        <v>1</v>
      </c>
    </row>
    <row r="3087" spans="1:3" x14ac:dyDescent="0.2">
      <c r="A3087">
        <v>1490100</v>
      </c>
      <c r="B3087" t="s">
        <v>635</v>
      </c>
      <c r="C3087">
        <v>1</v>
      </c>
    </row>
    <row r="3088" spans="1:3" x14ac:dyDescent="0.2">
      <c r="A3088">
        <v>1490100</v>
      </c>
      <c r="B3088" t="s">
        <v>6795</v>
      </c>
      <c r="C3088">
        <v>5</v>
      </c>
    </row>
    <row r="3089" spans="1:3" x14ac:dyDescent="0.2">
      <c r="A3089">
        <v>1490100</v>
      </c>
      <c r="B3089" t="s">
        <v>6796</v>
      </c>
      <c r="C3089">
        <v>1</v>
      </c>
    </row>
    <row r="3090" spans="1:3" x14ac:dyDescent="0.2">
      <c r="A3090">
        <v>1490100</v>
      </c>
      <c r="B3090" t="s">
        <v>647</v>
      </c>
      <c r="C3090">
        <v>2</v>
      </c>
    </row>
    <row r="3091" spans="1:3" x14ac:dyDescent="0.2">
      <c r="A3091">
        <v>1490100</v>
      </c>
      <c r="B3091" t="s">
        <v>648</v>
      </c>
      <c r="C3091">
        <v>1</v>
      </c>
    </row>
    <row r="3092" spans="1:3" x14ac:dyDescent="0.2">
      <c r="A3092">
        <v>1490100</v>
      </c>
      <c r="B3092" t="s">
        <v>6797</v>
      </c>
      <c r="C3092">
        <v>1</v>
      </c>
    </row>
    <row r="3093" spans="1:3" x14ac:dyDescent="0.2">
      <c r="A3093">
        <v>1490100</v>
      </c>
      <c r="B3093" t="s">
        <v>662</v>
      </c>
      <c r="C3093">
        <v>23</v>
      </c>
    </row>
    <row r="3094" spans="1:3" x14ac:dyDescent="0.2">
      <c r="A3094">
        <v>1490100</v>
      </c>
      <c r="B3094" t="s">
        <v>673</v>
      </c>
      <c r="C3094">
        <v>1</v>
      </c>
    </row>
    <row r="3095" spans="1:3" x14ac:dyDescent="0.2">
      <c r="A3095">
        <v>1490100</v>
      </c>
      <c r="B3095" t="s">
        <v>6749</v>
      </c>
      <c r="C3095">
        <v>1</v>
      </c>
    </row>
    <row r="3096" spans="1:3" x14ac:dyDescent="0.2">
      <c r="A3096">
        <v>1490100</v>
      </c>
      <c r="B3096" t="s">
        <v>681</v>
      </c>
      <c r="C3096">
        <v>7</v>
      </c>
    </row>
    <row r="3097" spans="1:3" x14ac:dyDescent="0.2">
      <c r="A3097">
        <v>1490100</v>
      </c>
      <c r="B3097" t="s">
        <v>5527</v>
      </c>
      <c r="C3097">
        <v>1</v>
      </c>
    </row>
    <row r="3098" spans="1:3" x14ac:dyDescent="0.2">
      <c r="A3098">
        <v>1490100</v>
      </c>
      <c r="B3098" t="s">
        <v>700</v>
      </c>
      <c r="C3098">
        <v>1</v>
      </c>
    </row>
    <row r="3099" spans="1:3" x14ac:dyDescent="0.2">
      <c r="A3099">
        <v>1490100</v>
      </c>
      <c r="B3099" t="s">
        <v>701</v>
      </c>
      <c r="C3099">
        <v>6</v>
      </c>
    </row>
    <row r="3100" spans="1:3" x14ac:dyDescent="0.2">
      <c r="A3100">
        <v>1490100</v>
      </c>
      <c r="B3100" t="s">
        <v>727</v>
      </c>
      <c r="C3100">
        <v>1</v>
      </c>
    </row>
    <row r="3101" spans="1:3" x14ac:dyDescent="0.2">
      <c r="A3101">
        <v>1490100</v>
      </c>
      <c r="B3101" t="s">
        <v>5792</v>
      </c>
      <c r="C3101">
        <v>1</v>
      </c>
    </row>
    <row r="3102" spans="1:3" x14ac:dyDescent="0.2">
      <c r="A3102">
        <v>1490100</v>
      </c>
      <c r="B3102" t="s">
        <v>6798</v>
      </c>
      <c r="C3102">
        <v>1</v>
      </c>
    </row>
    <row r="3103" spans="1:3" x14ac:dyDescent="0.2">
      <c r="A3103">
        <v>1490100</v>
      </c>
      <c r="B3103" t="s">
        <v>760</v>
      </c>
      <c r="C3103">
        <v>2</v>
      </c>
    </row>
    <row r="3104" spans="1:3" x14ac:dyDescent="0.2">
      <c r="A3104">
        <v>1490100</v>
      </c>
      <c r="B3104" t="s">
        <v>6751</v>
      </c>
      <c r="C3104">
        <v>1</v>
      </c>
    </row>
    <row r="3105" spans="1:3" x14ac:dyDescent="0.2">
      <c r="A3105">
        <v>1490100</v>
      </c>
      <c r="B3105" t="s">
        <v>6799</v>
      </c>
      <c r="C3105">
        <v>1</v>
      </c>
    </row>
    <row r="3106" spans="1:3" x14ac:dyDescent="0.2">
      <c r="A3106">
        <v>1490100</v>
      </c>
      <c r="B3106" t="s">
        <v>803</v>
      </c>
      <c r="C3106">
        <v>16</v>
      </c>
    </row>
    <row r="3107" spans="1:3" x14ac:dyDescent="0.2">
      <c r="A3107">
        <v>1490100</v>
      </c>
      <c r="B3107" t="s">
        <v>805</v>
      </c>
      <c r="C3107">
        <v>10</v>
      </c>
    </row>
    <row r="3108" spans="1:3" x14ac:dyDescent="0.2">
      <c r="A3108">
        <v>1490100</v>
      </c>
      <c r="B3108" t="s">
        <v>6800</v>
      </c>
      <c r="C3108">
        <v>1</v>
      </c>
    </row>
    <row r="3109" spans="1:3" x14ac:dyDescent="0.2">
      <c r="A3109">
        <v>1490100</v>
      </c>
      <c r="B3109" t="s">
        <v>6801</v>
      </c>
      <c r="C3109">
        <v>1</v>
      </c>
    </row>
    <row r="3110" spans="1:3" x14ac:dyDescent="0.2">
      <c r="A3110">
        <v>1490100</v>
      </c>
      <c r="B3110" t="s">
        <v>868</v>
      </c>
      <c r="C3110">
        <v>2</v>
      </c>
    </row>
    <row r="3111" spans="1:3" x14ac:dyDescent="0.2">
      <c r="A3111">
        <v>1490100</v>
      </c>
      <c r="B3111" t="s">
        <v>884</v>
      </c>
      <c r="C3111">
        <v>9</v>
      </c>
    </row>
    <row r="3112" spans="1:3" x14ac:dyDescent="0.2">
      <c r="A3112">
        <v>1490100</v>
      </c>
      <c r="B3112" t="s">
        <v>5804</v>
      </c>
      <c r="C3112">
        <v>1</v>
      </c>
    </row>
    <row r="3113" spans="1:3" x14ac:dyDescent="0.2">
      <c r="A3113">
        <v>1490100</v>
      </c>
      <c r="B3113" t="s">
        <v>6802</v>
      </c>
      <c r="C3113">
        <v>1</v>
      </c>
    </row>
    <row r="3114" spans="1:3" x14ac:dyDescent="0.2">
      <c r="A3114">
        <v>1490100</v>
      </c>
      <c r="B3114" t="s">
        <v>6803</v>
      </c>
      <c r="C3114">
        <v>2</v>
      </c>
    </row>
    <row r="3115" spans="1:3" x14ac:dyDescent="0.2">
      <c r="A3115">
        <v>1490100</v>
      </c>
      <c r="B3115" t="s">
        <v>5628</v>
      </c>
      <c r="C3115">
        <v>1</v>
      </c>
    </row>
    <row r="3116" spans="1:3" x14ac:dyDescent="0.2">
      <c r="A3116">
        <v>1590100</v>
      </c>
      <c r="B3116" t="s">
        <v>6804</v>
      </c>
      <c r="C3116">
        <v>1</v>
      </c>
    </row>
    <row r="3117" spans="1:3" x14ac:dyDescent="0.2">
      <c r="A3117">
        <v>1590100</v>
      </c>
      <c r="B3117" t="s">
        <v>6805</v>
      </c>
      <c r="C3117">
        <v>1</v>
      </c>
    </row>
    <row r="3118" spans="1:3" x14ac:dyDescent="0.2">
      <c r="A3118">
        <v>1590100</v>
      </c>
      <c r="B3118" t="s">
        <v>6806</v>
      </c>
      <c r="C3118">
        <v>1</v>
      </c>
    </row>
    <row r="3119" spans="1:3" x14ac:dyDescent="0.2">
      <c r="A3119">
        <v>1590100</v>
      </c>
      <c r="B3119" t="s">
        <v>81</v>
      </c>
      <c r="C3119">
        <v>31</v>
      </c>
    </row>
    <row r="3120" spans="1:3" x14ac:dyDescent="0.2">
      <c r="A3120">
        <v>1590100</v>
      </c>
      <c r="B3120" t="s">
        <v>87</v>
      </c>
      <c r="C3120">
        <v>1</v>
      </c>
    </row>
    <row r="3121" spans="1:3" x14ac:dyDescent="0.2">
      <c r="A3121">
        <v>1590100</v>
      </c>
      <c r="B3121" t="s">
        <v>93</v>
      </c>
      <c r="C3121">
        <v>2</v>
      </c>
    </row>
    <row r="3122" spans="1:3" x14ac:dyDescent="0.2">
      <c r="A3122">
        <v>1590100</v>
      </c>
      <c r="B3122" t="s">
        <v>107</v>
      </c>
      <c r="C3122">
        <v>17</v>
      </c>
    </row>
    <row r="3123" spans="1:3" x14ac:dyDescent="0.2">
      <c r="A3123">
        <v>1590100</v>
      </c>
      <c r="B3123" t="s">
        <v>6807</v>
      </c>
      <c r="C3123">
        <v>1</v>
      </c>
    </row>
    <row r="3124" spans="1:3" x14ac:dyDescent="0.2">
      <c r="A3124">
        <v>1590100</v>
      </c>
      <c r="B3124" t="s">
        <v>6808</v>
      </c>
      <c r="C3124">
        <v>3</v>
      </c>
    </row>
    <row r="3125" spans="1:3" x14ac:dyDescent="0.2">
      <c r="A3125">
        <v>1590100</v>
      </c>
      <c r="B3125" t="s">
        <v>6809</v>
      </c>
      <c r="C3125">
        <v>12</v>
      </c>
    </row>
    <row r="3126" spans="1:3" x14ac:dyDescent="0.2">
      <c r="A3126">
        <v>1590100</v>
      </c>
      <c r="B3126" t="s">
        <v>234</v>
      </c>
      <c r="C3126">
        <v>9</v>
      </c>
    </row>
    <row r="3127" spans="1:3" x14ac:dyDescent="0.2">
      <c r="A3127">
        <v>1590100</v>
      </c>
      <c r="B3127" t="s">
        <v>6810</v>
      </c>
      <c r="C3127">
        <v>7</v>
      </c>
    </row>
    <row r="3128" spans="1:3" x14ac:dyDescent="0.2">
      <c r="A3128">
        <v>1590100</v>
      </c>
      <c r="B3128" t="s">
        <v>6811</v>
      </c>
      <c r="C3128">
        <v>1</v>
      </c>
    </row>
    <row r="3129" spans="1:3" x14ac:dyDescent="0.2">
      <c r="A3129">
        <v>1590100</v>
      </c>
      <c r="B3129" t="s">
        <v>315</v>
      </c>
      <c r="C3129">
        <v>10</v>
      </c>
    </row>
    <row r="3130" spans="1:3" x14ac:dyDescent="0.2">
      <c r="A3130">
        <v>1590100</v>
      </c>
      <c r="B3130" t="s">
        <v>319</v>
      </c>
      <c r="C3130">
        <v>1</v>
      </c>
    </row>
    <row r="3131" spans="1:3" x14ac:dyDescent="0.2">
      <c r="A3131">
        <v>1590100</v>
      </c>
      <c r="B3131" t="s">
        <v>6812</v>
      </c>
      <c r="C3131">
        <v>2</v>
      </c>
    </row>
    <row r="3132" spans="1:3" x14ac:dyDescent="0.2">
      <c r="A3132">
        <v>1590100</v>
      </c>
      <c r="B3132" t="s">
        <v>6813</v>
      </c>
      <c r="C3132">
        <v>3</v>
      </c>
    </row>
    <row r="3133" spans="1:3" x14ac:dyDescent="0.2">
      <c r="A3133">
        <v>1590100</v>
      </c>
      <c r="B3133" t="s">
        <v>388</v>
      </c>
      <c r="C3133">
        <v>13</v>
      </c>
    </row>
    <row r="3134" spans="1:3" x14ac:dyDescent="0.2">
      <c r="A3134">
        <v>1590100</v>
      </c>
      <c r="B3134" t="s">
        <v>6814</v>
      </c>
      <c r="C3134">
        <v>2</v>
      </c>
    </row>
    <row r="3135" spans="1:3" x14ac:dyDescent="0.2">
      <c r="A3135">
        <v>1590100</v>
      </c>
      <c r="B3135" t="s">
        <v>436</v>
      </c>
      <c r="C3135">
        <v>17</v>
      </c>
    </row>
    <row r="3136" spans="1:3" x14ac:dyDescent="0.2">
      <c r="A3136">
        <v>1590100</v>
      </c>
      <c r="B3136" t="s">
        <v>6815</v>
      </c>
      <c r="C3136">
        <v>1</v>
      </c>
    </row>
    <row r="3137" spans="1:3" x14ac:dyDescent="0.2">
      <c r="A3137">
        <v>1590100</v>
      </c>
      <c r="B3137" t="s">
        <v>490</v>
      </c>
      <c r="C3137">
        <v>1</v>
      </c>
    </row>
    <row r="3138" spans="1:3" x14ac:dyDescent="0.2">
      <c r="A3138">
        <v>1590100</v>
      </c>
      <c r="B3138" t="s">
        <v>6816</v>
      </c>
      <c r="C3138">
        <v>1</v>
      </c>
    </row>
    <row r="3139" spans="1:3" x14ac:dyDescent="0.2">
      <c r="A3139">
        <v>1590100</v>
      </c>
      <c r="B3139" t="s">
        <v>578</v>
      </c>
      <c r="C3139">
        <v>12</v>
      </c>
    </row>
    <row r="3140" spans="1:3" x14ac:dyDescent="0.2">
      <c r="A3140">
        <v>1590100</v>
      </c>
      <c r="B3140" t="s">
        <v>581</v>
      </c>
      <c r="C3140">
        <v>4</v>
      </c>
    </row>
    <row r="3141" spans="1:3" x14ac:dyDescent="0.2">
      <c r="A3141">
        <v>1590100</v>
      </c>
      <c r="B3141" t="s">
        <v>6817</v>
      </c>
      <c r="C3141">
        <v>2</v>
      </c>
    </row>
    <row r="3142" spans="1:3" x14ac:dyDescent="0.2">
      <c r="A3142">
        <v>1590100</v>
      </c>
      <c r="B3142" t="s">
        <v>6818</v>
      </c>
      <c r="C3142">
        <v>1</v>
      </c>
    </row>
    <row r="3143" spans="1:3" x14ac:dyDescent="0.2">
      <c r="A3143">
        <v>1590100</v>
      </c>
      <c r="B3143" t="s">
        <v>630</v>
      </c>
      <c r="C3143">
        <v>1</v>
      </c>
    </row>
    <row r="3144" spans="1:3" x14ac:dyDescent="0.2">
      <c r="A3144">
        <v>1590100</v>
      </c>
      <c r="B3144" t="s">
        <v>6819</v>
      </c>
      <c r="C3144">
        <v>1</v>
      </c>
    </row>
    <row r="3145" spans="1:3" x14ac:dyDescent="0.2">
      <c r="A3145">
        <v>1590100</v>
      </c>
      <c r="B3145" t="s">
        <v>648</v>
      </c>
      <c r="C3145">
        <v>1</v>
      </c>
    </row>
    <row r="3146" spans="1:3" x14ac:dyDescent="0.2">
      <c r="A3146">
        <v>1590100</v>
      </c>
      <c r="B3146" t="s">
        <v>6455</v>
      </c>
      <c r="C3146">
        <v>2</v>
      </c>
    </row>
    <row r="3147" spans="1:3" x14ac:dyDescent="0.2">
      <c r="A3147">
        <v>1590100</v>
      </c>
      <c r="B3147" t="s">
        <v>673</v>
      </c>
      <c r="C3147">
        <v>1</v>
      </c>
    </row>
    <row r="3148" spans="1:3" x14ac:dyDescent="0.2">
      <c r="A3148">
        <v>1590100</v>
      </c>
      <c r="B3148" t="s">
        <v>674</v>
      </c>
      <c r="C3148">
        <v>8</v>
      </c>
    </row>
    <row r="3149" spans="1:3" x14ac:dyDescent="0.2">
      <c r="A3149">
        <v>1590100</v>
      </c>
      <c r="B3149" t="s">
        <v>6820</v>
      </c>
      <c r="C3149">
        <v>1</v>
      </c>
    </row>
    <row r="3150" spans="1:3" x14ac:dyDescent="0.2">
      <c r="A3150">
        <v>1590100</v>
      </c>
      <c r="B3150" t="s">
        <v>6821</v>
      </c>
      <c r="C3150">
        <v>2</v>
      </c>
    </row>
    <row r="3151" spans="1:3" x14ac:dyDescent="0.2">
      <c r="A3151">
        <v>1590100</v>
      </c>
      <c r="B3151" t="s">
        <v>741</v>
      </c>
      <c r="C3151">
        <v>1</v>
      </c>
    </row>
    <row r="3152" spans="1:3" x14ac:dyDescent="0.2">
      <c r="A3152">
        <v>1590100</v>
      </c>
      <c r="B3152" t="s">
        <v>6822</v>
      </c>
      <c r="C3152">
        <v>1</v>
      </c>
    </row>
    <row r="3153" spans="1:3" x14ac:dyDescent="0.2">
      <c r="A3153">
        <v>1590100</v>
      </c>
      <c r="B3153" t="s">
        <v>745</v>
      </c>
      <c r="C3153">
        <v>14</v>
      </c>
    </row>
    <row r="3154" spans="1:3" x14ac:dyDescent="0.2">
      <c r="A3154">
        <v>1590100</v>
      </c>
      <c r="B3154" t="s">
        <v>6274</v>
      </c>
      <c r="C3154">
        <v>7</v>
      </c>
    </row>
    <row r="3155" spans="1:3" x14ac:dyDescent="0.2">
      <c r="A3155">
        <v>1590100</v>
      </c>
      <c r="B3155" t="s">
        <v>6275</v>
      </c>
      <c r="C3155">
        <v>4</v>
      </c>
    </row>
    <row r="3156" spans="1:3" x14ac:dyDescent="0.2">
      <c r="A3156">
        <v>1590100</v>
      </c>
      <c r="B3156" t="s">
        <v>5466</v>
      </c>
      <c r="C3156">
        <v>9</v>
      </c>
    </row>
    <row r="3157" spans="1:3" x14ac:dyDescent="0.2">
      <c r="A3157">
        <v>1590100</v>
      </c>
      <c r="B3157" t="s">
        <v>6823</v>
      </c>
      <c r="C3157">
        <v>1</v>
      </c>
    </row>
    <row r="3158" spans="1:3" x14ac:dyDescent="0.2">
      <c r="A3158">
        <v>1590100</v>
      </c>
      <c r="B3158" t="s">
        <v>6824</v>
      </c>
      <c r="C3158">
        <v>1</v>
      </c>
    </row>
    <row r="3159" spans="1:3" x14ac:dyDescent="0.2">
      <c r="A3159">
        <v>1590100</v>
      </c>
      <c r="B3159" t="s">
        <v>892</v>
      </c>
      <c r="C3159">
        <v>16</v>
      </c>
    </row>
    <row r="3160" spans="1:3" x14ac:dyDescent="0.2">
      <c r="A3160">
        <v>1590100</v>
      </c>
      <c r="B3160" t="s">
        <v>893</v>
      </c>
      <c r="C3160">
        <v>1</v>
      </c>
    </row>
    <row r="3161" spans="1:3" x14ac:dyDescent="0.2">
      <c r="A3161">
        <v>1590100</v>
      </c>
      <c r="B3161" t="s">
        <v>6825</v>
      </c>
      <c r="C3161">
        <v>3</v>
      </c>
    </row>
    <row r="3162" spans="1:3" x14ac:dyDescent="0.2">
      <c r="A3162">
        <v>1590100</v>
      </c>
      <c r="B3162" t="s">
        <v>5471</v>
      </c>
      <c r="C3162">
        <v>4</v>
      </c>
    </row>
    <row r="3163" spans="1:3" x14ac:dyDescent="0.2">
      <c r="A3163">
        <v>1590100</v>
      </c>
      <c r="B3163" t="s">
        <v>947</v>
      </c>
      <c r="C3163">
        <v>29</v>
      </c>
    </row>
    <row r="3164" spans="1:3" x14ac:dyDescent="0.2">
      <c r="A3164">
        <v>1590100</v>
      </c>
      <c r="B3164" t="s">
        <v>6826</v>
      </c>
      <c r="C3164">
        <v>1</v>
      </c>
    </row>
    <row r="3165" spans="1:3" x14ac:dyDescent="0.2">
      <c r="A3165">
        <v>1600100</v>
      </c>
      <c r="B3165" t="s">
        <v>12</v>
      </c>
      <c r="C3165">
        <v>1</v>
      </c>
    </row>
    <row r="3166" spans="1:3" x14ac:dyDescent="0.2">
      <c r="A3166">
        <v>1600100</v>
      </c>
      <c r="B3166" t="s">
        <v>6827</v>
      </c>
      <c r="C3166">
        <v>7</v>
      </c>
    </row>
    <row r="3167" spans="1:3" x14ac:dyDescent="0.2">
      <c r="A3167">
        <v>1600100</v>
      </c>
      <c r="B3167" t="s">
        <v>6828</v>
      </c>
      <c r="C3167">
        <v>1</v>
      </c>
    </row>
    <row r="3168" spans="1:3" x14ac:dyDescent="0.2">
      <c r="A3168">
        <v>1600100</v>
      </c>
      <c r="B3168" t="s">
        <v>6829</v>
      </c>
      <c r="C3168">
        <v>1</v>
      </c>
    </row>
    <row r="3169" spans="1:3" x14ac:dyDescent="0.2">
      <c r="A3169">
        <v>1600100</v>
      </c>
      <c r="B3169" t="s">
        <v>6830</v>
      </c>
      <c r="C3169">
        <v>6</v>
      </c>
    </row>
    <row r="3170" spans="1:3" x14ac:dyDescent="0.2">
      <c r="A3170">
        <v>1600100</v>
      </c>
      <c r="B3170" t="s">
        <v>6831</v>
      </c>
      <c r="C3170">
        <v>1</v>
      </c>
    </row>
    <row r="3171" spans="1:3" x14ac:dyDescent="0.2">
      <c r="A3171">
        <v>1600100</v>
      </c>
      <c r="B3171" t="s">
        <v>6832</v>
      </c>
      <c r="C3171">
        <v>3</v>
      </c>
    </row>
    <row r="3172" spans="1:3" x14ac:dyDescent="0.2">
      <c r="A3172">
        <v>1600100</v>
      </c>
      <c r="B3172" t="s">
        <v>152</v>
      </c>
      <c r="C3172">
        <v>9</v>
      </c>
    </row>
    <row r="3173" spans="1:3" x14ac:dyDescent="0.2">
      <c r="A3173">
        <v>1600100</v>
      </c>
      <c r="B3173" t="s">
        <v>187</v>
      </c>
      <c r="C3173">
        <v>3</v>
      </c>
    </row>
    <row r="3174" spans="1:3" x14ac:dyDescent="0.2">
      <c r="A3174">
        <v>1600100</v>
      </c>
      <c r="B3174" t="s">
        <v>6833</v>
      </c>
      <c r="C3174">
        <v>1</v>
      </c>
    </row>
    <row r="3175" spans="1:3" x14ac:dyDescent="0.2">
      <c r="A3175">
        <v>1600100</v>
      </c>
      <c r="B3175" t="s">
        <v>236</v>
      </c>
      <c r="C3175">
        <v>2</v>
      </c>
    </row>
    <row r="3176" spans="1:3" x14ac:dyDescent="0.2">
      <c r="A3176">
        <v>1600100</v>
      </c>
      <c r="B3176" t="s">
        <v>337</v>
      </c>
      <c r="C3176">
        <v>2</v>
      </c>
    </row>
    <row r="3177" spans="1:3" x14ac:dyDescent="0.2">
      <c r="A3177">
        <v>1600100</v>
      </c>
      <c r="B3177" t="s">
        <v>388</v>
      </c>
      <c r="C3177">
        <v>5</v>
      </c>
    </row>
    <row r="3178" spans="1:3" x14ac:dyDescent="0.2">
      <c r="A3178">
        <v>1600100</v>
      </c>
      <c r="B3178" t="s">
        <v>403</v>
      </c>
      <c r="C3178">
        <v>1</v>
      </c>
    </row>
    <row r="3179" spans="1:3" x14ac:dyDescent="0.2">
      <c r="A3179">
        <v>1600100</v>
      </c>
      <c r="B3179" t="s">
        <v>6834</v>
      </c>
      <c r="C3179">
        <v>3</v>
      </c>
    </row>
    <row r="3180" spans="1:3" x14ac:dyDescent="0.2">
      <c r="A3180">
        <v>1600100</v>
      </c>
      <c r="B3180" t="s">
        <v>6835</v>
      </c>
      <c r="C3180">
        <v>1</v>
      </c>
    </row>
    <row r="3181" spans="1:3" x14ac:dyDescent="0.2">
      <c r="A3181">
        <v>1600100</v>
      </c>
      <c r="B3181" t="s">
        <v>443</v>
      </c>
      <c r="C3181">
        <v>1</v>
      </c>
    </row>
    <row r="3182" spans="1:3" x14ac:dyDescent="0.2">
      <c r="A3182">
        <v>1600100</v>
      </c>
      <c r="B3182" t="s">
        <v>529</v>
      </c>
      <c r="C3182">
        <v>3</v>
      </c>
    </row>
    <row r="3183" spans="1:3" x14ac:dyDescent="0.2">
      <c r="A3183">
        <v>1600100</v>
      </c>
      <c r="B3183" t="s">
        <v>535</v>
      </c>
      <c r="C3183">
        <v>2</v>
      </c>
    </row>
    <row r="3184" spans="1:3" x14ac:dyDescent="0.2">
      <c r="A3184">
        <v>1600100</v>
      </c>
      <c r="B3184" t="s">
        <v>6836</v>
      </c>
      <c r="C3184">
        <v>2</v>
      </c>
    </row>
    <row r="3185" spans="1:3" x14ac:dyDescent="0.2">
      <c r="A3185">
        <v>1600100</v>
      </c>
      <c r="B3185" t="s">
        <v>6837</v>
      </c>
      <c r="C3185">
        <v>1</v>
      </c>
    </row>
    <row r="3186" spans="1:3" x14ac:dyDescent="0.2">
      <c r="A3186">
        <v>1600100</v>
      </c>
      <c r="B3186" t="s">
        <v>614</v>
      </c>
      <c r="C3186">
        <v>1</v>
      </c>
    </row>
    <row r="3187" spans="1:3" x14ac:dyDescent="0.2">
      <c r="A3187">
        <v>1600100</v>
      </c>
      <c r="B3187" t="s">
        <v>6838</v>
      </c>
      <c r="C3187">
        <v>1</v>
      </c>
    </row>
    <row r="3188" spans="1:3" x14ac:dyDescent="0.2">
      <c r="A3188">
        <v>1600100</v>
      </c>
      <c r="B3188" t="s">
        <v>634</v>
      </c>
      <c r="C3188">
        <v>1</v>
      </c>
    </row>
    <row r="3189" spans="1:3" x14ac:dyDescent="0.2">
      <c r="A3189">
        <v>1600100</v>
      </c>
      <c r="B3189" t="s">
        <v>6839</v>
      </c>
      <c r="C3189">
        <v>1</v>
      </c>
    </row>
    <row r="3190" spans="1:3" x14ac:dyDescent="0.2">
      <c r="A3190">
        <v>1600100</v>
      </c>
      <c r="B3190" t="s">
        <v>6840</v>
      </c>
      <c r="C3190">
        <v>1</v>
      </c>
    </row>
    <row r="3191" spans="1:3" x14ac:dyDescent="0.2">
      <c r="A3191">
        <v>1600100</v>
      </c>
      <c r="B3191" t="s">
        <v>696</v>
      </c>
      <c r="C3191">
        <v>1</v>
      </c>
    </row>
    <row r="3192" spans="1:3" x14ac:dyDescent="0.2">
      <c r="A3192">
        <v>1600100</v>
      </c>
      <c r="B3192" t="s">
        <v>6841</v>
      </c>
      <c r="C3192">
        <v>1</v>
      </c>
    </row>
    <row r="3193" spans="1:3" x14ac:dyDescent="0.2">
      <c r="A3193">
        <v>1600100</v>
      </c>
      <c r="B3193" t="s">
        <v>727</v>
      </c>
      <c r="C3193">
        <v>2</v>
      </c>
    </row>
    <row r="3194" spans="1:3" x14ac:dyDescent="0.2">
      <c r="A3194">
        <v>1600100</v>
      </c>
      <c r="B3194" t="s">
        <v>728</v>
      </c>
      <c r="C3194">
        <v>3</v>
      </c>
    </row>
    <row r="3195" spans="1:3" x14ac:dyDescent="0.2">
      <c r="A3195">
        <v>1600100</v>
      </c>
      <c r="B3195" t="s">
        <v>729</v>
      </c>
      <c r="C3195">
        <v>1</v>
      </c>
    </row>
    <row r="3196" spans="1:3" x14ac:dyDescent="0.2">
      <c r="A3196">
        <v>1600100</v>
      </c>
      <c r="B3196" t="s">
        <v>739</v>
      </c>
      <c r="C3196">
        <v>14</v>
      </c>
    </row>
    <row r="3197" spans="1:3" x14ac:dyDescent="0.2">
      <c r="A3197">
        <v>1600100</v>
      </c>
      <c r="B3197" t="s">
        <v>746</v>
      </c>
      <c r="C3197">
        <v>20</v>
      </c>
    </row>
    <row r="3198" spans="1:3" x14ac:dyDescent="0.2">
      <c r="A3198">
        <v>1600100</v>
      </c>
      <c r="B3198" t="s">
        <v>6080</v>
      </c>
      <c r="C3198">
        <v>1</v>
      </c>
    </row>
    <row r="3199" spans="1:3" x14ac:dyDescent="0.2">
      <c r="A3199">
        <v>1600100</v>
      </c>
      <c r="B3199" t="s">
        <v>6842</v>
      </c>
      <c r="C3199">
        <v>1</v>
      </c>
    </row>
    <row r="3200" spans="1:3" x14ac:dyDescent="0.2">
      <c r="A3200">
        <v>1600100</v>
      </c>
      <c r="B3200" t="s">
        <v>6843</v>
      </c>
      <c r="C3200">
        <v>1</v>
      </c>
    </row>
    <row r="3201" spans="1:3" x14ac:dyDescent="0.2">
      <c r="A3201">
        <v>1600100</v>
      </c>
      <c r="B3201" t="s">
        <v>6844</v>
      </c>
      <c r="C3201">
        <v>1</v>
      </c>
    </row>
    <row r="3202" spans="1:3" x14ac:dyDescent="0.2">
      <c r="A3202">
        <v>1600100</v>
      </c>
      <c r="B3202" t="s">
        <v>6845</v>
      </c>
      <c r="C3202">
        <v>1</v>
      </c>
    </row>
    <row r="3203" spans="1:3" x14ac:dyDescent="0.2">
      <c r="A3203">
        <v>1600100</v>
      </c>
      <c r="B3203" t="s">
        <v>6846</v>
      </c>
      <c r="C3203">
        <v>1</v>
      </c>
    </row>
    <row r="3204" spans="1:3" x14ac:dyDescent="0.2">
      <c r="A3204">
        <v>1600100</v>
      </c>
      <c r="B3204" t="s">
        <v>6847</v>
      </c>
      <c r="C3204">
        <v>1</v>
      </c>
    </row>
    <row r="3205" spans="1:3" x14ac:dyDescent="0.2">
      <c r="A3205">
        <v>1720100</v>
      </c>
      <c r="B3205" t="s">
        <v>13</v>
      </c>
      <c r="C3205">
        <v>1</v>
      </c>
    </row>
    <row r="3206" spans="1:3" x14ac:dyDescent="0.2">
      <c r="A3206">
        <v>1720100</v>
      </c>
      <c r="B3206" t="s">
        <v>14</v>
      </c>
      <c r="C3206">
        <v>1</v>
      </c>
    </row>
    <row r="3207" spans="1:3" x14ac:dyDescent="0.2">
      <c r="A3207">
        <v>1720100</v>
      </c>
      <c r="B3207" t="s">
        <v>6848</v>
      </c>
      <c r="C3207">
        <v>2</v>
      </c>
    </row>
    <row r="3208" spans="1:3" x14ac:dyDescent="0.2">
      <c r="A3208">
        <v>1720100</v>
      </c>
      <c r="B3208" t="s">
        <v>148</v>
      </c>
      <c r="C3208">
        <v>1</v>
      </c>
    </row>
    <row r="3209" spans="1:3" x14ac:dyDescent="0.2">
      <c r="A3209">
        <v>1720100</v>
      </c>
      <c r="B3209" t="s">
        <v>176</v>
      </c>
      <c r="C3209">
        <v>3</v>
      </c>
    </row>
    <row r="3210" spans="1:3" x14ac:dyDescent="0.2">
      <c r="A3210">
        <v>1720100</v>
      </c>
      <c r="B3210" t="s">
        <v>207</v>
      </c>
      <c r="C3210">
        <v>1</v>
      </c>
    </row>
    <row r="3211" spans="1:3" x14ac:dyDescent="0.2">
      <c r="A3211">
        <v>1720100</v>
      </c>
      <c r="B3211" t="s">
        <v>266</v>
      </c>
      <c r="C3211">
        <v>3</v>
      </c>
    </row>
    <row r="3212" spans="1:3" x14ac:dyDescent="0.2">
      <c r="A3212">
        <v>1720100</v>
      </c>
      <c r="B3212" t="s">
        <v>273</v>
      </c>
      <c r="C3212">
        <v>1</v>
      </c>
    </row>
    <row r="3213" spans="1:3" x14ac:dyDescent="0.2">
      <c r="A3213">
        <v>1720100</v>
      </c>
      <c r="B3213" t="s">
        <v>6573</v>
      </c>
      <c r="C3213">
        <v>1</v>
      </c>
    </row>
    <row r="3214" spans="1:3" x14ac:dyDescent="0.2">
      <c r="A3214">
        <v>1720100</v>
      </c>
      <c r="B3214" t="s">
        <v>605</v>
      </c>
      <c r="C3214">
        <v>1</v>
      </c>
    </row>
    <row r="3215" spans="1:3" x14ac:dyDescent="0.2">
      <c r="A3215">
        <v>1720100</v>
      </c>
      <c r="B3215" t="s">
        <v>704</v>
      </c>
      <c r="C3215">
        <v>1</v>
      </c>
    </row>
    <row r="3216" spans="1:3" x14ac:dyDescent="0.2">
      <c r="A3216">
        <v>1720100</v>
      </c>
      <c r="B3216" t="s">
        <v>711</v>
      </c>
      <c r="C3216">
        <v>2</v>
      </c>
    </row>
    <row r="3217" spans="1:3" x14ac:dyDescent="0.2">
      <c r="A3217">
        <v>1730100</v>
      </c>
      <c r="B3217" t="s">
        <v>19</v>
      </c>
      <c r="C3217">
        <v>1</v>
      </c>
    </row>
    <row r="3218" spans="1:3" x14ac:dyDescent="0.2">
      <c r="A3218">
        <v>1730100</v>
      </c>
      <c r="B3218" t="s">
        <v>44</v>
      </c>
      <c r="C3218">
        <v>1</v>
      </c>
    </row>
    <row r="3219" spans="1:3" x14ac:dyDescent="0.2">
      <c r="A3219">
        <v>1730100</v>
      </c>
      <c r="B3219" t="s">
        <v>6849</v>
      </c>
      <c r="C3219">
        <v>1</v>
      </c>
    </row>
    <row r="3220" spans="1:3" x14ac:dyDescent="0.2">
      <c r="A3220">
        <v>1730100</v>
      </c>
      <c r="B3220" t="s">
        <v>93</v>
      </c>
      <c r="C3220">
        <v>2</v>
      </c>
    </row>
    <row r="3221" spans="1:3" x14ac:dyDescent="0.2">
      <c r="A3221">
        <v>1730100</v>
      </c>
      <c r="B3221" t="s">
        <v>6850</v>
      </c>
      <c r="C3221">
        <v>2</v>
      </c>
    </row>
    <row r="3222" spans="1:3" x14ac:dyDescent="0.2">
      <c r="A3222">
        <v>1730100</v>
      </c>
      <c r="B3222" t="s">
        <v>98</v>
      </c>
      <c r="C3222">
        <v>3</v>
      </c>
    </row>
    <row r="3223" spans="1:3" x14ac:dyDescent="0.2">
      <c r="A3223">
        <v>1730100</v>
      </c>
      <c r="B3223" t="s">
        <v>123</v>
      </c>
      <c r="C3223">
        <v>4</v>
      </c>
    </row>
    <row r="3224" spans="1:3" x14ac:dyDescent="0.2">
      <c r="A3224">
        <v>1730100</v>
      </c>
      <c r="B3224" t="s">
        <v>138</v>
      </c>
      <c r="C3224">
        <v>4</v>
      </c>
    </row>
    <row r="3225" spans="1:3" x14ac:dyDescent="0.2">
      <c r="A3225">
        <v>1730100</v>
      </c>
      <c r="B3225" t="s">
        <v>6851</v>
      </c>
      <c r="C3225">
        <v>2</v>
      </c>
    </row>
    <row r="3226" spans="1:3" x14ac:dyDescent="0.2">
      <c r="A3226">
        <v>1730100</v>
      </c>
      <c r="B3226" t="s">
        <v>194</v>
      </c>
      <c r="C3226">
        <v>1</v>
      </c>
    </row>
    <row r="3227" spans="1:3" x14ac:dyDescent="0.2">
      <c r="A3227">
        <v>1730100</v>
      </c>
      <c r="B3227" t="s">
        <v>250</v>
      </c>
      <c r="C3227">
        <v>1</v>
      </c>
    </row>
    <row r="3228" spans="1:3" x14ac:dyDescent="0.2">
      <c r="A3228">
        <v>1730100</v>
      </c>
      <c r="B3228" t="s">
        <v>258</v>
      </c>
      <c r="C3228">
        <v>6</v>
      </c>
    </row>
    <row r="3229" spans="1:3" x14ac:dyDescent="0.2">
      <c r="A3229">
        <v>1730100</v>
      </c>
      <c r="B3229" t="s">
        <v>6852</v>
      </c>
      <c r="C3229">
        <v>3</v>
      </c>
    </row>
    <row r="3230" spans="1:3" x14ac:dyDescent="0.2">
      <c r="A3230">
        <v>1730100</v>
      </c>
      <c r="B3230" t="s">
        <v>6337</v>
      </c>
      <c r="C3230">
        <v>1</v>
      </c>
    </row>
    <row r="3231" spans="1:3" x14ac:dyDescent="0.2">
      <c r="A3231">
        <v>1730100</v>
      </c>
      <c r="B3231" t="s">
        <v>6853</v>
      </c>
      <c r="C3231">
        <v>1</v>
      </c>
    </row>
    <row r="3232" spans="1:3" x14ac:dyDescent="0.2">
      <c r="A3232">
        <v>1730100</v>
      </c>
      <c r="B3232" t="s">
        <v>337</v>
      </c>
      <c r="C3232">
        <v>3</v>
      </c>
    </row>
    <row r="3233" spans="1:3" x14ac:dyDescent="0.2">
      <c r="A3233">
        <v>1730100</v>
      </c>
      <c r="B3233" t="s">
        <v>6854</v>
      </c>
      <c r="C3233">
        <v>1</v>
      </c>
    </row>
    <row r="3234" spans="1:3" x14ac:dyDescent="0.2">
      <c r="A3234">
        <v>1730100</v>
      </c>
      <c r="B3234" t="s">
        <v>6855</v>
      </c>
      <c r="C3234">
        <v>1</v>
      </c>
    </row>
    <row r="3235" spans="1:3" x14ac:dyDescent="0.2">
      <c r="A3235">
        <v>1730100</v>
      </c>
      <c r="B3235" t="s">
        <v>490</v>
      </c>
      <c r="C3235">
        <v>1</v>
      </c>
    </row>
    <row r="3236" spans="1:3" x14ac:dyDescent="0.2">
      <c r="A3236">
        <v>1730100</v>
      </c>
      <c r="B3236" t="s">
        <v>6856</v>
      </c>
      <c r="C3236">
        <v>1</v>
      </c>
    </row>
    <row r="3237" spans="1:3" x14ac:dyDescent="0.2">
      <c r="A3237">
        <v>1730100</v>
      </c>
      <c r="B3237" t="s">
        <v>6857</v>
      </c>
      <c r="C3237">
        <v>2</v>
      </c>
    </row>
    <row r="3238" spans="1:3" x14ac:dyDescent="0.2">
      <c r="A3238">
        <v>1730100</v>
      </c>
      <c r="B3238" t="s">
        <v>6858</v>
      </c>
      <c r="C3238">
        <v>1</v>
      </c>
    </row>
    <row r="3239" spans="1:3" x14ac:dyDescent="0.2">
      <c r="A3239">
        <v>1730100</v>
      </c>
      <c r="B3239" t="s">
        <v>6063</v>
      </c>
      <c r="C3239">
        <v>1</v>
      </c>
    </row>
    <row r="3240" spans="1:3" x14ac:dyDescent="0.2">
      <c r="A3240">
        <v>1730100</v>
      </c>
      <c r="B3240" t="s">
        <v>6859</v>
      </c>
      <c r="C3240">
        <v>1</v>
      </c>
    </row>
    <row r="3241" spans="1:3" x14ac:dyDescent="0.2">
      <c r="A3241">
        <v>1730100</v>
      </c>
      <c r="B3241" t="s">
        <v>6349</v>
      </c>
      <c r="C3241">
        <v>1</v>
      </c>
    </row>
    <row r="3242" spans="1:3" x14ac:dyDescent="0.2">
      <c r="A3242">
        <v>1730100</v>
      </c>
      <c r="B3242" t="s">
        <v>632</v>
      </c>
      <c r="C3242">
        <v>1</v>
      </c>
    </row>
    <row r="3243" spans="1:3" x14ac:dyDescent="0.2">
      <c r="A3243">
        <v>1730100</v>
      </c>
      <c r="B3243" t="s">
        <v>656</v>
      </c>
      <c r="C3243">
        <v>3</v>
      </c>
    </row>
    <row r="3244" spans="1:3" x14ac:dyDescent="0.2">
      <c r="A3244">
        <v>1730100</v>
      </c>
      <c r="B3244" t="s">
        <v>6860</v>
      </c>
      <c r="C3244">
        <v>1</v>
      </c>
    </row>
    <row r="3245" spans="1:3" x14ac:dyDescent="0.2">
      <c r="A3245">
        <v>1730100</v>
      </c>
      <c r="B3245" t="s">
        <v>6667</v>
      </c>
      <c r="C3245">
        <v>1</v>
      </c>
    </row>
    <row r="3246" spans="1:3" x14ac:dyDescent="0.2">
      <c r="A3246">
        <v>1730100</v>
      </c>
      <c r="B3246" t="s">
        <v>6798</v>
      </c>
      <c r="C3246">
        <v>1</v>
      </c>
    </row>
    <row r="3247" spans="1:3" x14ac:dyDescent="0.2">
      <c r="A3247">
        <v>1730100</v>
      </c>
      <c r="B3247" t="s">
        <v>813</v>
      </c>
      <c r="C3247">
        <v>5</v>
      </c>
    </row>
    <row r="3248" spans="1:3" x14ac:dyDescent="0.2">
      <c r="A3248">
        <v>1730100</v>
      </c>
      <c r="B3248" t="s">
        <v>6861</v>
      </c>
      <c r="C3248">
        <v>5</v>
      </c>
    </row>
    <row r="3249" spans="1:3" x14ac:dyDescent="0.2">
      <c r="A3249">
        <v>1730100</v>
      </c>
      <c r="B3249" t="s">
        <v>855</v>
      </c>
      <c r="C3249">
        <v>8</v>
      </c>
    </row>
    <row r="3250" spans="1:3" x14ac:dyDescent="0.2">
      <c r="A3250">
        <v>1730100</v>
      </c>
      <c r="B3250" t="s">
        <v>6862</v>
      </c>
      <c r="C3250">
        <v>1</v>
      </c>
    </row>
    <row r="3251" spans="1:3" x14ac:dyDescent="0.2">
      <c r="A3251">
        <v>1730100</v>
      </c>
      <c r="B3251" t="s">
        <v>6863</v>
      </c>
      <c r="C3251">
        <v>1</v>
      </c>
    </row>
    <row r="3252" spans="1:3" x14ac:dyDescent="0.2">
      <c r="A3252">
        <v>1730100</v>
      </c>
      <c r="B3252" t="s">
        <v>6864</v>
      </c>
      <c r="C3252">
        <v>1</v>
      </c>
    </row>
    <row r="3253" spans="1:3" x14ac:dyDescent="0.2">
      <c r="A3253">
        <v>1730100</v>
      </c>
      <c r="B3253" t="s">
        <v>6865</v>
      </c>
      <c r="C3253">
        <v>3</v>
      </c>
    </row>
    <row r="3254" spans="1:3" x14ac:dyDescent="0.2">
      <c r="A3254">
        <v>1730100</v>
      </c>
      <c r="B3254" t="s">
        <v>949</v>
      </c>
      <c r="C3254">
        <v>1</v>
      </c>
    </row>
    <row r="3255" spans="1:3" x14ac:dyDescent="0.2">
      <c r="A3255">
        <v>1750100</v>
      </c>
      <c r="B3255" t="s">
        <v>18</v>
      </c>
      <c r="C3255">
        <v>1</v>
      </c>
    </row>
    <row r="3256" spans="1:3" x14ac:dyDescent="0.2">
      <c r="A3256">
        <v>1750100</v>
      </c>
      <c r="B3256" t="s">
        <v>6866</v>
      </c>
      <c r="C3256">
        <v>1</v>
      </c>
    </row>
    <row r="3257" spans="1:3" x14ac:dyDescent="0.2">
      <c r="A3257">
        <v>1750100</v>
      </c>
      <c r="B3257" t="s">
        <v>6867</v>
      </c>
      <c r="C3257">
        <v>1</v>
      </c>
    </row>
    <row r="3258" spans="1:3" x14ac:dyDescent="0.2">
      <c r="A3258">
        <v>1750100</v>
      </c>
      <c r="B3258" t="s">
        <v>78</v>
      </c>
      <c r="C3258">
        <v>4</v>
      </c>
    </row>
    <row r="3259" spans="1:3" x14ac:dyDescent="0.2">
      <c r="A3259">
        <v>1750100</v>
      </c>
      <c r="B3259" t="s">
        <v>6868</v>
      </c>
      <c r="C3259">
        <v>1</v>
      </c>
    </row>
    <row r="3260" spans="1:3" x14ac:dyDescent="0.2">
      <c r="A3260">
        <v>1750100</v>
      </c>
      <c r="B3260" t="s">
        <v>93</v>
      </c>
      <c r="C3260">
        <v>2</v>
      </c>
    </row>
    <row r="3261" spans="1:3" x14ac:dyDescent="0.2">
      <c r="A3261">
        <v>1750100</v>
      </c>
      <c r="B3261" t="s">
        <v>126</v>
      </c>
      <c r="C3261">
        <v>1</v>
      </c>
    </row>
    <row r="3262" spans="1:3" x14ac:dyDescent="0.2">
      <c r="A3262">
        <v>1750100</v>
      </c>
      <c r="B3262" t="s">
        <v>6869</v>
      </c>
      <c r="C3262">
        <v>1</v>
      </c>
    </row>
    <row r="3263" spans="1:3" x14ac:dyDescent="0.2">
      <c r="A3263">
        <v>1750100</v>
      </c>
      <c r="B3263" t="s">
        <v>187</v>
      </c>
      <c r="C3263">
        <v>3</v>
      </c>
    </row>
    <row r="3264" spans="1:3" x14ac:dyDescent="0.2">
      <c r="A3264">
        <v>1750100</v>
      </c>
      <c r="B3264" t="s">
        <v>6870</v>
      </c>
      <c r="C3264">
        <v>8</v>
      </c>
    </row>
    <row r="3265" spans="1:3" x14ac:dyDescent="0.2">
      <c r="A3265">
        <v>1750100</v>
      </c>
      <c r="B3265" t="s">
        <v>264</v>
      </c>
      <c r="C3265">
        <v>1</v>
      </c>
    </row>
    <row r="3266" spans="1:3" x14ac:dyDescent="0.2">
      <c r="A3266">
        <v>1750100</v>
      </c>
      <c r="B3266" t="s">
        <v>6871</v>
      </c>
      <c r="C3266">
        <v>2</v>
      </c>
    </row>
    <row r="3267" spans="1:3" x14ac:dyDescent="0.2">
      <c r="A3267">
        <v>1750100</v>
      </c>
      <c r="B3267" t="s">
        <v>296</v>
      </c>
      <c r="C3267">
        <v>1</v>
      </c>
    </row>
    <row r="3268" spans="1:3" x14ac:dyDescent="0.2">
      <c r="A3268">
        <v>1750100</v>
      </c>
      <c r="B3268" t="s">
        <v>6342</v>
      </c>
      <c r="C3268">
        <v>2</v>
      </c>
    </row>
    <row r="3269" spans="1:3" x14ac:dyDescent="0.2">
      <c r="A3269">
        <v>1750100</v>
      </c>
      <c r="B3269" t="s">
        <v>5919</v>
      </c>
      <c r="C3269">
        <v>1</v>
      </c>
    </row>
    <row r="3270" spans="1:3" x14ac:dyDescent="0.2">
      <c r="A3270">
        <v>1750100</v>
      </c>
      <c r="B3270" t="s">
        <v>388</v>
      </c>
      <c r="C3270">
        <v>7</v>
      </c>
    </row>
    <row r="3271" spans="1:3" x14ac:dyDescent="0.2">
      <c r="A3271">
        <v>1750100</v>
      </c>
      <c r="B3271" t="s">
        <v>481</v>
      </c>
      <c r="C3271">
        <v>6</v>
      </c>
    </row>
    <row r="3272" spans="1:3" x14ac:dyDescent="0.2">
      <c r="A3272">
        <v>1750100</v>
      </c>
      <c r="B3272" t="s">
        <v>6872</v>
      </c>
      <c r="C3272">
        <v>1</v>
      </c>
    </row>
    <row r="3273" spans="1:3" x14ac:dyDescent="0.2">
      <c r="A3273">
        <v>1750100</v>
      </c>
      <c r="B3273" t="s">
        <v>499</v>
      </c>
      <c r="C3273">
        <v>4</v>
      </c>
    </row>
    <row r="3274" spans="1:3" x14ac:dyDescent="0.2">
      <c r="A3274">
        <v>1750100</v>
      </c>
      <c r="B3274" t="s">
        <v>6575</v>
      </c>
      <c r="C3274">
        <v>1</v>
      </c>
    </row>
    <row r="3275" spans="1:3" x14ac:dyDescent="0.2">
      <c r="A3275">
        <v>1750100</v>
      </c>
      <c r="B3275" t="s">
        <v>590</v>
      </c>
      <c r="C3275">
        <v>1</v>
      </c>
    </row>
    <row r="3276" spans="1:3" x14ac:dyDescent="0.2">
      <c r="A3276">
        <v>1750100</v>
      </c>
      <c r="B3276" t="s">
        <v>704</v>
      </c>
      <c r="C3276">
        <v>1</v>
      </c>
    </row>
    <row r="3277" spans="1:3" x14ac:dyDescent="0.2">
      <c r="A3277">
        <v>1750100</v>
      </c>
      <c r="B3277" t="s">
        <v>813</v>
      </c>
      <c r="C3277">
        <v>5</v>
      </c>
    </row>
    <row r="3278" spans="1:3" x14ac:dyDescent="0.2">
      <c r="A3278">
        <v>1750100</v>
      </c>
      <c r="B3278" t="s">
        <v>6873</v>
      </c>
      <c r="C3278">
        <v>1</v>
      </c>
    </row>
    <row r="3279" spans="1:3" x14ac:dyDescent="0.2">
      <c r="A3279">
        <v>1750100</v>
      </c>
      <c r="B3279" t="s">
        <v>855</v>
      </c>
      <c r="C3279">
        <v>5</v>
      </c>
    </row>
    <row r="3280" spans="1:3" x14ac:dyDescent="0.2">
      <c r="A3280">
        <v>1750100</v>
      </c>
      <c r="B3280" t="s">
        <v>935</v>
      </c>
      <c r="C3280">
        <v>1</v>
      </c>
    </row>
    <row r="3281" spans="1:3" x14ac:dyDescent="0.2">
      <c r="A3281">
        <v>1750100</v>
      </c>
      <c r="B3281" t="s">
        <v>6874</v>
      </c>
      <c r="C3281">
        <v>6</v>
      </c>
    </row>
    <row r="3282" spans="1:3" x14ac:dyDescent="0.2">
      <c r="A3282">
        <v>1810100</v>
      </c>
      <c r="B3282" t="s">
        <v>18</v>
      </c>
      <c r="C3282">
        <v>1</v>
      </c>
    </row>
    <row r="3283" spans="1:3" x14ac:dyDescent="0.2">
      <c r="A3283">
        <v>1810100</v>
      </c>
      <c r="B3283" t="s">
        <v>5874</v>
      </c>
      <c r="C3283">
        <v>1</v>
      </c>
    </row>
    <row r="3284" spans="1:3" x14ac:dyDescent="0.2">
      <c r="A3284">
        <v>1810100</v>
      </c>
      <c r="B3284" t="s">
        <v>6875</v>
      </c>
      <c r="C3284">
        <v>2</v>
      </c>
    </row>
    <row r="3285" spans="1:3" x14ac:dyDescent="0.2">
      <c r="A3285">
        <v>1810100</v>
      </c>
      <c r="B3285" t="s">
        <v>78</v>
      </c>
      <c r="C3285">
        <v>4</v>
      </c>
    </row>
    <row r="3286" spans="1:3" x14ac:dyDescent="0.2">
      <c r="A3286">
        <v>1810100</v>
      </c>
      <c r="B3286" t="s">
        <v>82</v>
      </c>
      <c r="C3286">
        <v>7</v>
      </c>
    </row>
    <row r="3287" spans="1:3" x14ac:dyDescent="0.2">
      <c r="A3287">
        <v>1810100</v>
      </c>
      <c r="B3287" t="s">
        <v>6876</v>
      </c>
      <c r="C3287">
        <v>1</v>
      </c>
    </row>
    <row r="3288" spans="1:3" x14ac:dyDescent="0.2">
      <c r="A3288">
        <v>1810100</v>
      </c>
      <c r="B3288" t="s">
        <v>92</v>
      </c>
      <c r="C3288">
        <v>2</v>
      </c>
    </row>
    <row r="3289" spans="1:3" x14ac:dyDescent="0.2">
      <c r="A3289">
        <v>1810100</v>
      </c>
      <c r="B3289" t="s">
        <v>6877</v>
      </c>
      <c r="C3289">
        <v>1</v>
      </c>
    </row>
    <row r="3290" spans="1:3" x14ac:dyDescent="0.2">
      <c r="A3290">
        <v>1810100</v>
      </c>
      <c r="B3290" t="s">
        <v>6878</v>
      </c>
      <c r="C3290">
        <v>3</v>
      </c>
    </row>
    <row r="3291" spans="1:3" x14ac:dyDescent="0.2">
      <c r="A3291">
        <v>1810100</v>
      </c>
      <c r="B3291" t="s">
        <v>153</v>
      </c>
      <c r="C3291">
        <v>5</v>
      </c>
    </row>
    <row r="3292" spans="1:3" x14ac:dyDescent="0.2">
      <c r="A3292">
        <v>1810100</v>
      </c>
      <c r="B3292" t="s">
        <v>6143</v>
      </c>
      <c r="C3292">
        <v>1</v>
      </c>
    </row>
    <row r="3293" spans="1:3" x14ac:dyDescent="0.2">
      <c r="A3293">
        <v>1810100</v>
      </c>
      <c r="B3293" t="s">
        <v>6879</v>
      </c>
      <c r="C3293">
        <v>1</v>
      </c>
    </row>
    <row r="3294" spans="1:3" x14ac:dyDescent="0.2">
      <c r="A3294">
        <v>1810100</v>
      </c>
      <c r="B3294" t="s">
        <v>6880</v>
      </c>
      <c r="C3294">
        <v>2</v>
      </c>
    </row>
    <row r="3295" spans="1:3" x14ac:dyDescent="0.2">
      <c r="A3295">
        <v>1810100</v>
      </c>
      <c r="B3295" t="s">
        <v>6881</v>
      </c>
      <c r="C3295">
        <v>1</v>
      </c>
    </row>
    <row r="3296" spans="1:3" x14ac:dyDescent="0.2">
      <c r="A3296">
        <v>1810100</v>
      </c>
      <c r="B3296" t="s">
        <v>312</v>
      </c>
      <c r="C3296">
        <v>9</v>
      </c>
    </row>
    <row r="3297" spans="1:3" x14ac:dyDescent="0.2">
      <c r="A3297">
        <v>1810100</v>
      </c>
      <c r="B3297" t="s">
        <v>6882</v>
      </c>
      <c r="C3297">
        <v>2</v>
      </c>
    </row>
    <row r="3298" spans="1:3" x14ac:dyDescent="0.2">
      <c r="A3298">
        <v>1810100</v>
      </c>
      <c r="B3298" t="s">
        <v>433</v>
      </c>
      <c r="C3298">
        <v>4</v>
      </c>
    </row>
    <row r="3299" spans="1:3" x14ac:dyDescent="0.2">
      <c r="A3299">
        <v>1810100</v>
      </c>
      <c r="B3299" t="s">
        <v>6883</v>
      </c>
      <c r="C3299">
        <v>2</v>
      </c>
    </row>
    <row r="3300" spans="1:3" x14ac:dyDescent="0.2">
      <c r="A3300">
        <v>1810100</v>
      </c>
      <c r="B3300" t="s">
        <v>6884</v>
      </c>
      <c r="C3300">
        <v>1</v>
      </c>
    </row>
    <row r="3301" spans="1:3" x14ac:dyDescent="0.2">
      <c r="A3301">
        <v>1810100</v>
      </c>
      <c r="B3301" t="s">
        <v>6885</v>
      </c>
      <c r="C3301">
        <v>3</v>
      </c>
    </row>
    <row r="3302" spans="1:3" x14ac:dyDescent="0.2">
      <c r="A3302">
        <v>1810100</v>
      </c>
      <c r="B3302" t="s">
        <v>5969</v>
      </c>
      <c r="C3302">
        <v>1</v>
      </c>
    </row>
    <row r="3303" spans="1:3" x14ac:dyDescent="0.2">
      <c r="A3303">
        <v>1810100</v>
      </c>
      <c r="B3303" t="s">
        <v>528</v>
      </c>
      <c r="C3303">
        <v>3</v>
      </c>
    </row>
    <row r="3304" spans="1:3" x14ac:dyDescent="0.2">
      <c r="A3304">
        <v>1810100</v>
      </c>
      <c r="B3304" t="s">
        <v>6886</v>
      </c>
      <c r="C3304">
        <v>1</v>
      </c>
    </row>
    <row r="3305" spans="1:3" x14ac:dyDescent="0.2">
      <c r="A3305">
        <v>1810100</v>
      </c>
      <c r="B3305" t="s">
        <v>599</v>
      </c>
      <c r="C3305">
        <v>8</v>
      </c>
    </row>
    <row r="3306" spans="1:3" x14ac:dyDescent="0.2">
      <c r="A3306">
        <v>1810100</v>
      </c>
      <c r="B3306" t="s">
        <v>617</v>
      </c>
      <c r="C3306">
        <v>7</v>
      </c>
    </row>
    <row r="3307" spans="1:3" x14ac:dyDescent="0.2">
      <c r="A3307">
        <v>1810100</v>
      </c>
      <c r="B3307" t="s">
        <v>645</v>
      </c>
      <c r="C3307">
        <v>1</v>
      </c>
    </row>
    <row r="3308" spans="1:3" x14ac:dyDescent="0.2">
      <c r="A3308">
        <v>1810100</v>
      </c>
      <c r="B3308" t="s">
        <v>5933</v>
      </c>
      <c r="C3308">
        <v>2</v>
      </c>
    </row>
    <row r="3309" spans="1:3" x14ac:dyDescent="0.2">
      <c r="A3309">
        <v>1810100</v>
      </c>
      <c r="B3309" t="s">
        <v>675</v>
      </c>
      <c r="C3309">
        <v>5</v>
      </c>
    </row>
    <row r="3310" spans="1:3" x14ac:dyDescent="0.2">
      <c r="A3310">
        <v>1810100</v>
      </c>
      <c r="B3310" t="s">
        <v>692</v>
      </c>
      <c r="C3310">
        <v>1</v>
      </c>
    </row>
    <row r="3311" spans="1:3" x14ac:dyDescent="0.2">
      <c r="A3311">
        <v>1810100</v>
      </c>
      <c r="B3311" t="s">
        <v>6887</v>
      </c>
      <c r="C3311">
        <v>1</v>
      </c>
    </row>
    <row r="3312" spans="1:3" x14ac:dyDescent="0.2">
      <c r="A3312">
        <v>1810100</v>
      </c>
      <c r="B3312" t="s">
        <v>6888</v>
      </c>
      <c r="C3312">
        <v>2</v>
      </c>
    </row>
    <row r="3313" spans="1:3" x14ac:dyDescent="0.2">
      <c r="A3313">
        <v>1810100</v>
      </c>
      <c r="B3313" t="s">
        <v>6889</v>
      </c>
      <c r="C3313">
        <v>4</v>
      </c>
    </row>
    <row r="3314" spans="1:3" x14ac:dyDescent="0.2">
      <c r="A3314">
        <v>1810100</v>
      </c>
      <c r="B3314" t="s">
        <v>727</v>
      </c>
      <c r="C3314">
        <v>9</v>
      </c>
    </row>
    <row r="3315" spans="1:3" x14ac:dyDescent="0.2">
      <c r="A3315">
        <v>1810100</v>
      </c>
      <c r="B3315" t="s">
        <v>747</v>
      </c>
      <c r="C3315">
        <v>10</v>
      </c>
    </row>
    <row r="3316" spans="1:3" x14ac:dyDescent="0.2">
      <c r="A3316">
        <v>1810100</v>
      </c>
      <c r="B3316" t="s">
        <v>5942</v>
      </c>
      <c r="C3316">
        <v>1</v>
      </c>
    </row>
    <row r="3317" spans="1:3" x14ac:dyDescent="0.2">
      <c r="A3317">
        <v>1810100</v>
      </c>
      <c r="B3317" t="s">
        <v>6890</v>
      </c>
      <c r="C3317">
        <v>1</v>
      </c>
    </row>
    <row r="3318" spans="1:3" x14ac:dyDescent="0.2">
      <c r="A3318">
        <v>1810100</v>
      </c>
      <c r="B3318" t="s">
        <v>6891</v>
      </c>
      <c r="C3318">
        <v>1</v>
      </c>
    </row>
    <row r="3319" spans="1:3" x14ac:dyDescent="0.2">
      <c r="A3319">
        <v>1810100</v>
      </c>
      <c r="B3319" t="s">
        <v>941</v>
      </c>
      <c r="C3319">
        <v>9</v>
      </c>
    </row>
    <row r="3320" spans="1:3" x14ac:dyDescent="0.2">
      <c r="A3320">
        <v>1850100</v>
      </c>
      <c r="B3320" t="s">
        <v>6892</v>
      </c>
      <c r="C3320">
        <v>9</v>
      </c>
    </row>
    <row r="3321" spans="1:3" x14ac:dyDescent="0.2">
      <c r="A3321">
        <v>1850100</v>
      </c>
      <c r="B3321" t="s">
        <v>6893</v>
      </c>
      <c r="C3321">
        <v>1</v>
      </c>
    </row>
    <row r="3322" spans="1:3" x14ac:dyDescent="0.2">
      <c r="A3322">
        <v>1850100</v>
      </c>
      <c r="B3322" t="s">
        <v>6894</v>
      </c>
      <c r="C3322">
        <v>5</v>
      </c>
    </row>
    <row r="3323" spans="1:3" x14ac:dyDescent="0.2">
      <c r="A3323">
        <v>1850100</v>
      </c>
      <c r="B3323" t="s">
        <v>103</v>
      </c>
      <c r="C3323">
        <v>1</v>
      </c>
    </row>
    <row r="3324" spans="1:3" x14ac:dyDescent="0.2">
      <c r="A3324">
        <v>1850100</v>
      </c>
      <c r="B3324" t="s">
        <v>6895</v>
      </c>
      <c r="C3324">
        <v>1</v>
      </c>
    </row>
    <row r="3325" spans="1:3" x14ac:dyDescent="0.2">
      <c r="A3325">
        <v>1850100</v>
      </c>
      <c r="B3325" t="s">
        <v>174</v>
      </c>
      <c r="C3325">
        <v>1</v>
      </c>
    </row>
    <row r="3326" spans="1:3" x14ac:dyDescent="0.2">
      <c r="A3326">
        <v>1850100</v>
      </c>
      <c r="B3326" t="s">
        <v>6708</v>
      </c>
      <c r="C3326">
        <v>1</v>
      </c>
    </row>
    <row r="3327" spans="1:3" x14ac:dyDescent="0.2">
      <c r="A3327">
        <v>1850100</v>
      </c>
      <c r="B3327" t="s">
        <v>261</v>
      </c>
      <c r="C3327">
        <v>14</v>
      </c>
    </row>
    <row r="3328" spans="1:3" x14ac:dyDescent="0.2">
      <c r="A3328">
        <v>1850100</v>
      </c>
      <c r="B3328" t="s">
        <v>299</v>
      </c>
      <c r="C3328">
        <v>1</v>
      </c>
    </row>
    <row r="3329" spans="1:3" x14ac:dyDescent="0.2">
      <c r="A3329">
        <v>1850100</v>
      </c>
      <c r="B3329" t="s">
        <v>366</v>
      </c>
      <c r="C3329">
        <v>1</v>
      </c>
    </row>
    <row r="3330" spans="1:3" x14ac:dyDescent="0.2">
      <c r="A3330">
        <v>1850100</v>
      </c>
      <c r="B3330" t="s">
        <v>6896</v>
      </c>
      <c r="C3330">
        <v>2</v>
      </c>
    </row>
    <row r="3331" spans="1:3" x14ac:dyDescent="0.2">
      <c r="A3331">
        <v>1850100</v>
      </c>
      <c r="B3331" t="s">
        <v>6307</v>
      </c>
      <c r="C3331">
        <v>3</v>
      </c>
    </row>
    <row r="3332" spans="1:3" x14ac:dyDescent="0.2">
      <c r="A3332">
        <v>1850100</v>
      </c>
      <c r="B3332" t="s">
        <v>403</v>
      </c>
      <c r="C3332">
        <v>4</v>
      </c>
    </row>
    <row r="3333" spans="1:3" x14ac:dyDescent="0.2">
      <c r="A3333">
        <v>1850100</v>
      </c>
      <c r="B3333" t="s">
        <v>466</v>
      </c>
      <c r="C3333">
        <v>10</v>
      </c>
    </row>
    <row r="3334" spans="1:3" x14ac:dyDescent="0.2">
      <c r="A3334">
        <v>1850100</v>
      </c>
      <c r="B3334" t="s">
        <v>469</v>
      </c>
      <c r="C3334">
        <v>2</v>
      </c>
    </row>
    <row r="3335" spans="1:3" x14ac:dyDescent="0.2">
      <c r="A3335">
        <v>1850100</v>
      </c>
      <c r="B3335" t="s">
        <v>478</v>
      </c>
      <c r="C3335">
        <v>1</v>
      </c>
    </row>
    <row r="3336" spans="1:3" x14ac:dyDescent="0.2">
      <c r="A3336">
        <v>1850100</v>
      </c>
      <c r="B3336" t="s">
        <v>6897</v>
      </c>
      <c r="C3336">
        <v>1</v>
      </c>
    </row>
    <row r="3337" spans="1:3" x14ac:dyDescent="0.2">
      <c r="A3337">
        <v>1850100</v>
      </c>
      <c r="B3337" t="s">
        <v>489</v>
      </c>
      <c r="C3337">
        <v>4</v>
      </c>
    </row>
    <row r="3338" spans="1:3" x14ac:dyDescent="0.2">
      <c r="A3338">
        <v>1850100</v>
      </c>
      <c r="B3338" t="s">
        <v>495</v>
      </c>
      <c r="C3338">
        <v>13</v>
      </c>
    </row>
    <row r="3339" spans="1:3" x14ac:dyDescent="0.2">
      <c r="A3339">
        <v>1850100</v>
      </c>
      <c r="B3339" t="s">
        <v>6898</v>
      </c>
      <c r="C3339">
        <v>2</v>
      </c>
    </row>
    <row r="3340" spans="1:3" x14ac:dyDescent="0.2">
      <c r="A3340">
        <v>1850100</v>
      </c>
      <c r="B3340" t="s">
        <v>508</v>
      </c>
      <c r="C3340">
        <v>14</v>
      </c>
    </row>
    <row r="3341" spans="1:3" x14ac:dyDescent="0.2">
      <c r="A3341">
        <v>1850100</v>
      </c>
      <c r="B3341" t="s">
        <v>6107</v>
      </c>
      <c r="C3341">
        <v>1</v>
      </c>
    </row>
    <row r="3342" spans="1:3" x14ac:dyDescent="0.2">
      <c r="A3342">
        <v>1850100</v>
      </c>
      <c r="B3342" t="s">
        <v>518</v>
      </c>
      <c r="C3342">
        <v>1</v>
      </c>
    </row>
    <row r="3343" spans="1:3" x14ac:dyDescent="0.2">
      <c r="A3343">
        <v>1850100</v>
      </c>
      <c r="B3343" t="s">
        <v>520</v>
      </c>
      <c r="C3343">
        <v>5</v>
      </c>
    </row>
    <row r="3344" spans="1:3" x14ac:dyDescent="0.2">
      <c r="A3344">
        <v>1850100</v>
      </c>
      <c r="B3344" t="s">
        <v>522</v>
      </c>
      <c r="C3344">
        <v>3</v>
      </c>
    </row>
    <row r="3345" spans="1:3" x14ac:dyDescent="0.2">
      <c r="A3345">
        <v>1850100</v>
      </c>
      <c r="B3345" t="s">
        <v>528</v>
      </c>
      <c r="C3345">
        <v>3</v>
      </c>
    </row>
    <row r="3346" spans="1:3" x14ac:dyDescent="0.2">
      <c r="A3346">
        <v>1850100</v>
      </c>
      <c r="B3346" t="s">
        <v>536</v>
      </c>
      <c r="C3346">
        <v>15</v>
      </c>
    </row>
    <row r="3347" spans="1:3" x14ac:dyDescent="0.2">
      <c r="A3347">
        <v>1850100</v>
      </c>
      <c r="B3347" t="s">
        <v>6899</v>
      </c>
      <c r="C3347">
        <v>2</v>
      </c>
    </row>
    <row r="3348" spans="1:3" x14ac:dyDescent="0.2">
      <c r="A3348">
        <v>1850100</v>
      </c>
      <c r="B3348" t="s">
        <v>581</v>
      </c>
      <c r="C3348">
        <v>1</v>
      </c>
    </row>
    <row r="3349" spans="1:3" x14ac:dyDescent="0.2">
      <c r="A3349">
        <v>1850100</v>
      </c>
      <c r="B3349" t="s">
        <v>6900</v>
      </c>
      <c r="C3349">
        <v>1</v>
      </c>
    </row>
    <row r="3350" spans="1:3" x14ac:dyDescent="0.2">
      <c r="A3350">
        <v>1850100</v>
      </c>
      <c r="B3350" t="s">
        <v>611</v>
      </c>
      <c r="C3350">
        <v>2</v>
      </c>
    </row>
    <row r="3351" spans="1:3" x14ac:dyDescent="0.2">
      <c r="A3351">
        <v>1850100</v>
      </c>
      <c r="B3351" t="s">
        <v>615</v>
      </c>
      <c r="C3351">
        <v>10</v>
      </c>
    </row>
    <row r="3352" spans="1:3" x14ac:dyDescent="0.2">
      <c r="A3352">
        <v>1850100</v>
      </c>
      <c r="B3352" t="s">
        <v>617</v>
      </c>
      <c r="C3352">
        <v>9</v>
      </c>
    </row>
    <row r="3353" spans="1:3" x14ac:dyDescent="0.2">
      <c r="A3353">
        <v>1850100</v>
      </c>
      <c r="B3353" t="s">
        <v>632</v>
      </c>
      <c r="C3353">
        <v>6</v>
      </c>
    </row>
    <row r="3354" spans="1:3" x14ac:dyDescent="0.2">
      <c r="A3354">
        <v>1850100</v>
      </c>
      <c r="B3354" t="s">
        <v>635</v>
      </c>
      <c r="C3354">
        <v>1</v>
      </c>
    </row>
    <row r="3355" spans="1:3" x14ac:dyDescent="0.2">
      <c r="A3355">
        <v>1850100</v>
      </c>
      <c r="B3355" t="s">
        <v>643</v>
      </c>
      <c r="C3355">
        <v>15</v>
      </c>
    </row>
    <row r="3356" spans="1:3" x14ac:dyDescent="0.2">
      <c r="A3356">
        <v>1850100</v>
      </c>
      <c r="B3356" t="s">
        <v>6901</v>
      </c>
      <c r="C3356">
        <v>1</v>
      </c>
    </row>
    <row r="3357" spans="1:3" x14ac:dyDescent="0.2">
      <c r="A3357">
        <v>1850100</v>
      </c>
      <c r="B3357" t="s">
        <v>677</v>
      </c>
      <c r="C3357">
        <v>12</v>
      </c>
    </row>
    <row r="3358" spans="1:3" x14ac:dyDescent="0.2">
      <c r="A3358">
        <v>1850100</v>
      </c>
      <c r="B3358" t="s">
        <v>692</v>
      </c>
      <c r="C3358">
        <v>2</v>
      </c>
    </row>
    <row r="3359" spans="1:3" x14ac:dyDescent="0.2">
      <c r="A3359">
        <v>1850100</v>
      </c>
      <c r="B3359" t="s">
        <v>6902</v>
      </c>
      <c r="C3359">
        <v>1</v>
      </c>
    </row>
    <row r="3360" spans="1:3" x14ac:dyDescent="0.2">
      <c r="A3360">
        <v>1850100</v>
      </c>
      <c r="B3360" t="s">
        <v>5793</v>
      </c>
      <c r="C3360">
        <v>2</v>
      </c>
    </row>
    <row r="3361" spans="1:3" x14ac:dyDescent="0.2">
      <c r="A3361">
        <v>1850100</v>
      </c>
      <c r="B3361" t="s">
        <v>6903</v>
      </c>
      <c r="C3361">
        <v>1</v>
      </c>
    </row>
    <row r="3362" spans="1:3" x14ac:dyDescent="0.2">
      <c r="A3362">
        <v>1850100</v>
      </c>
      <c r="B3362" t="s">
        <v>6904</v>
      </c>
      <c r="C3362">
        <v>2</v>
      </c>
    </row>
    <row r="3363" spans="1:3" x14ac:dyDescent="0.2">
      <c r="A3363">
        <v>1850100</v>
      </c>
      <c r="B3363" t="s">
        <v>767</v>
      </c>
      <c r="C3363">
        <v>18</v>
      </c>
    </row>
    <row r="3364" spans="1:3" x14ac:dyDescent="0.2">
      <c r="A3364">
        <v>1850100</v>
      </c>
      <c r="B3364" t="s">
        <v>5904</v>
      </c>
      <c r="C3364">
        <v>1</v>
      </c>
    </row>
    <row r="3365" spans="1:3" x14ac:dyDescent="0.2">
      <c r="A3365">
        <v>1850100</v>
      </c>
      <c r="B3365" t="s">
        <v>6905</v>
      </c>
      <c r="C3365">
        <v>3</v>
      </c>
    </row>
    <row r="3366" spans="1:3" x14ac:dyDescent="0.2">
      <c r="A3366">
        <v>1850100</v>
      </c>
      <c r="B3366" t="s">
        <v>6906</v>
      </c>
      <c r="C3366">
        <v>3</v>
      </c>
    </row>
    <row r="3367" spans="1:3" x14ac:dyDescent="0.2">
      <c r="A3367">
        <v>1850100</v>
      </c>
      <c r="B3367" t="s">
        <v>813</v>
      </c>
      <c r="C3367">
        <v>8</v>
      </c>
    </row>
    <row r="3368" spans="1:3" x14ac:dyDescent="0.2">
      <c r="A3368">
        <v>1850100</v>
      </c>
      <c r="B3368" t="s">
        <v>6907</v>
      </c>
      <c r="C3368">
        <v>1</v>
      </c>
    </row>
    <row r="3369" spans="1:3" x14ac:dyDescent="0.2">
      <c r="A3369">
        <v>1850100</v>
      </c>
      <c r="B3369" t="s">
        <v>6908</v>
      </c>
      <c r="C3369">
        <v>1</v>
      </c>
    </row>
    <row r="3370" spans="1:3" x14ac:dyDescent="0.2">
      <c r="A3370">
        <v>1850100</v>
      </c>
      <c r="B3370" t="s">
        <v>907</v>
      </c>
      <c r="C3370">
        <v>1</v>
      </c>
    </row>
    <row r="3371" spans="1:3" x14ac:dyDescent="0.2">
      <c r="A3371">
        <v>1850100</v>
      </c>
      <c r="B3371" t="s">
        <v>6909</v>
      </c>
      <c r="C3371">
        <v>2</v>
      </c>
    </row>
    <row r="3372" spans="1:3" x14ac:dyDescent="0.2">
      <c r="A3372">
        <v>1850100</v>
      </c>
      <c r="B3372" t="s">
        <v>6234</v>
      </c>
      <c r="C3372">
        <v>1</v>
      </c>
    </row>
    <row r="3373" spans="1:3" x14ac:dyDescent="0.2">
      <c r="A3373">
        <v>1870100</v>
      </c>
      <c r="B3373" t="s">
        <v>6910</v>
      </c>
      <c r="C3373">
        <v>1</v>
      </c>
    </row>
    <row r="3374" spans="1:3" x14ac:dyDescent="0.2">
      <c r="A3374">
        <v>1870100</v>
      </c>
      <c r="B3374" t="s">
        <v>37</v>
      </c>
      <c r="C3374">
        <v>2</v>
      </c>
    </row>
    <row r="3375" spans="1:3" x14ac:dyDescent="0.2">
      <c r="A3375">
        <v>1870100</v>
      </c>
      <c r="B3375" t="s">
        <v>93</v>
      </c>
      <c r="C3375">
        <v>2</v>
      </c>
    </row>
    <row r="3376" spans="1:3" x14ac:dyDescent="0.2">
      <c r="A3376">
        <v>1870100</v>
      </c>
      <c r="B3376" t="s">
        <v>6530</v>
      </c>
      <c r="C3376">
        <v>1</v>
      </c>
    </row>
    <row r="3377" spans="1:3" x14ac:dyDescent="0.2">
      <c r="A3377">
        <v>1870100</v>
      </c>
      <c r="B3377" t="s">
        <v>112</v>
      </c>
      <c r="C3377">
        <v>1</v>
      </c>
    </row>
    <row r="3378" spans="1:3" x14ac:dyDescent="0.2">
      <c r="A3378">
        <v>1870100</v>
      </c>
      <c r="B3378" t="s">
        <v>137</v>
      </c>
      <c r="C3378">
        <v>3</v>
      </c>
    </row>
    <row r="3379" spans="1:3" x14ac:dyDescent="0.2">
      <c r="A3379">
        <v>1870100</v>
      </c>
      <c r="B3379" t="s">
        <v>6911</v>
      </c>
      <c r="C3379">
        <v>5</v>
      </c>
    </row>
    <row r="3380" spans="1:3" x14ac:dyDescent="0.2">
      <c r="A3380">
        <v>1870100</v>
      </c>
      <c r="B3380" t="s">
        <v>6912</v>
      </c>
      <c r="C3380">
        <v>3</v>
      </c>
    </row>
    <row r="3381" spans="1:3" x14ac:dyDescent="0.2">
      <c r="A3381">
        <v>1870100</v>
      </c>
      <c r="B3381" t="s">
        <v>249</v>
      </c>
      <c r="C3381">
        <v>1</v>
      </c>
    </row>
    <row r="3382" spans="1:3" x14ac:dyDescent="0.2">
      <c r="A3382">
        <v>1870100</v>
      </c>
      <c r="B3382" t="s">
        <v>6913</v>
      </c>
      <c r="C3382">
        <v>1</v>
      </c>
    </row>
    <row r="3383" spans="1:3" x14ac:dyDescent="0.2">
      <c r="A3383">
        <v>1870100</v>
      </c>
      <c r="B3383" t="s">
        <v>6914</v>
      </c>
      <c r="C3383">
        <v>1</v>
      </c>
    </row>
    <row r="3384" spans="1:3" x14ac:dyDescent="0.2">
      <c r="A3384">
        <v>1870100</v>
      </c>
      <c r="B3384" t="s">
        <v>6595</v>
      </c>
      <c r="C3384">
        <v>1</v>
      </c>
    </row>
    <row r="3385" spans="1:3" x14ac:dyDescent="0.2">
      <c r="A3385">
        <v>1870100</v>
      </c>
      <c r="B3385" t="s">
        <v>337</v>
      </c>
      <c r="C3385">
        <v>1</v>
      </c>
    </row>
    <row r="3386" spans="1:3" x14ac:dyDescent="0.2">
      <c r="A3386">
        <v>1870100</v>
      </c>
      <c r="B3386" t="s">
        <v>6915</v>
      </c>
      <c r="C3386">
        <v>1</v>
      </c>
    </row>
    <row r="3387" spans="1:3" x14ac:dyDescent="0.2">
      <c r="A3387">
        <v>1870100</v>
      </c>
      <c r="B3387" t="s">
        <v>6916</v>
      </c>
      <c r="C3387">
        <v>2</v>
      </c>
    </row>
    <row r="3388" spans="1:3" x14ac:dyDescent="0.2">
      <c r="A3388">
        <v>1870100</v>
      </c>
      <c r="B3388" t="s">
        <v>402</v>
      </c>
      <c r="C3388">
        <v>3</v>
      </c>
    </row>
    <row r="3389" spans="1:3" x14ac:dyDescent="0.2">
      <c r="A3389">
        <v>1870100</v>
      </c>
      <c r="B3389" t="s">
        <v>403</v>
      </c>
      <c r="C3389">
        <v>1</v>
      </c>
    </row>
    <row r="3390" spans="1:3" x14ac:dyDescent="0.2">
      <c r="A3390">
        <v>1870100</v>
      </c>
      <c r="B3390" t="s">
        <v>433</v>
      </c>
      <c r="C3390">
        <v>1</v>
      </c>
    </row>
    <row r="3391" spans="1:3" x14ac:dyDescent="0.2">
      <c r="A3391">
        <v>1870100</v>
      </c>
      <c r="B3391" t="s">
        <v>6917</v>
      </c>
      <c r="C3391">
        <v>1</v>
      </c>
    </row>
    <row r="3392" spans="1:3" x14ac:dyDescent="0.2">
      <c r="A3392">
        <v>1870100</v>
      </c>
      <c r="B3392" t="s">
        <v>483</v>
      </c>
      <c r="C3392">
        <v>3</v>
      </c>
    </row>
    <row r="3393" spans="1:3" x14ac:dyDescent="0.2">
      <c r="A3393">
        <v>1870100</v>
      </c>
      <c r="B3393" t="s">
        <v>6898</v>
      </c>
      <c r="C3393">
        <v>2</v>
      </c>
    </row>
    <row r="3394" spans="1:3" x14ac:dyDescent="0.2">
      <c r="A3394">
        <v>1870100</v>
      </c>
      <c r="B3394" t="s">
        <v>6918</v>
      </c>
      <c r="C3394">
        <v>1</v>
      </c>
    </row>
    <row r="3395" spans="1:3" x14ac:dyDescent="0.2">
      <c r="A3395">
        <v>1870100</v>
      </c>
      <c r="B3395" t="s">
        <v>6919</v>
      </c>
      <c r="C3395">
        <v>2</v>
      </c>
    </row>
    <row r="3396" spans="1:3" x14ac:dyDescent="0.2">
      <c r="A3396">
        <v>1870100</v>
      </c>
      <c r="B3396" t="s">
        <v>6920</v>
      </c>
      <c r="C3396">
        <v>2</v>
      </c>
    </row>
    <row r="3397" spans="1:3" x14ac:dyDescent="0.2">
      <c r="A3397">
        <v>1870100</v>
      </c>
      <c r="B3397" t="s">
        <v>6921</v>
      </c>
      <c r="C3397">
        <v>9</v>
      </c>
    </row>
    <row r="3398" spans="1:3" x14ac:dyDescent="0.2">
      <c r="A3398">
        <v>1870100</v>
      </c>
      <c r="B3398" t="s">
        <v>6818</v>
      </c>
      <c r="C3398">
        <v>1</v>
      </c>
    </row>
    <row r="3399" spans="1:3" x14ac:dyDescent="0.2">
      <c r="A3399">
        <v>1870100</v>
      </c>
      <c r="B3399" t="s">
        <v>647</v>
      </c>
      <c r="C3399">
        <v>1</v>
      </c>
    </row>
    <row r="3400" spans="1:3" x14ac:dyDescent="0.2">
      <c r="A3400">
        <v>1870100</v>
      </c>
      <c r="B3400" t="s">
        <v>681</v>
      </c>
      <c r="C3400">
        <v>1</v>
      </c>
    </row>
    <row r="3401" spans="1:3" x14ac:dyDescent="0.2">
      <c r="A3401">
        <v>1870100</v>
      </c>
      <c r="B3401" t="s">
        <v>695</v>
      </c>
      <c r="C3401">
        <v>6</v>
      </c>
    </row>
    <row r="3402" spans="1:3" x14ac:dyDescent="0.2">
      <c r="A3402">
        <v>1870100</v>
      </c>
      <c r="B3402" t="s">
        <v>740</v>
      </c>
      <c r="C3402">
        <v>9</v>
      </c>
    </row>
    <row r="3403" spans="1:3" x14ac:dyDescent="0.2">
      <c r="A3403">
        <v>1870100</v>
      </c>
      <c r="B3403" t="s">
        <v>6922</v>
      </c>
      <c r="C3403">
        <v>1</v>
      </c>
    </row>
    <row r="3404" spans="1:3" x14ac:dyDescent="0.2">
      <c r="A3404">
        <v>1870100</v>
      </c>
      <c r="B3404" t="s">
        <v>760</v>
      </c>
      <c r="C3404">
        <v>1</v>
      </c>
    </row>
    <row r="3405" spans="1:3" x14ac:dyDescent="0.2">
      <c r="A3405">
        <v>1870100</v>
      </c>
      <c r="B3405" t="s">
        <v>761</v>
      </c>
      <c r="C3405">
        <v>1</v>
      </c>
    </row>
    <row r="3406" spans="1:3" x14ac:dyDescent="0.2">
      <c r="A3406">
        <v>1870100</v>
      </c>
      <c r="B3406" t="s">
        <v>6923</v>
      </c>
      <c r="C3406">
        <v>2</v>
      </c>
    </row>
    <row r="3407" spans="1:3" x14ac:dyDescent="0.2">
      <c r="A3407">
        <v>1870100</v>
      </c>
      <c r="B3407" t="s">
        <v>6924</v>
      </c>
      <c r="C3407">
        <v>1</v>
      </c>
    </row>
    <row r="3408" spans="1:3" x14ac:dyDescent="0.2">
      <c r="A3408">
        <v>1870100</v>
      </c>
      <c r="B3408" t="s">
        <v>804</v>
      </c>
      <c r="C3408">
        <v>3</v>
      </c>
    </row>
    <row r="3409" spans="1:3" x14ac:dyDescent="0.2">
      <c r="A3409">
        <v>1870100</v>
      </c>
      <c r="B3409" t="s">
        <v>6925</v>
      </c>
      <c r="C3409">
        <v>2</v>
      </c>
    </row>
    <row r="3410" spans="1:3" x14ac:dyDescent="0.2">
      <c r="A3410">
        <v>1870100</v>
      </c>
      <c r="B3410" t="s">
        <v>911</v>
      </c>
      <c r="C3410">
        <v>1</v>
      </c>
    </row>
    <row r="3411" spans="1:3" x14ac:dyDescent="0.2">
      <c r="A3411">
        <v>1870100</v>
      </c>
      <c r="B3411" t="s">
        <v>936</v>
      </c>
      <c r="C3411">
        <v>1</v>
      </c>
    </row>
    <row r="3412" spans="1:3" x14ac:dyDescent="0.2">
      <c r="A3412">
        <v>1870100</v>
      </c>
      <c r="B3412" t="s">
        <v>6926</v>
      </c>
      <c r="C3412">
        <v>1</v>
      </c>
    </row>
    <row r="3413" spans="1:3" x14ac:dyDescent="0.2">
      <c r="A3413">
        <v>1870100</v>
      </c>
      <c r="B3413" t="s">
        <v>946</v>
      </c>
      <c r="C3413">
        <v>23</v>
      </c>
    </row>
    <row r="3414" spans="1:3" x14ac:dyDescent="0.2">
      <c r="A3414">
        <v>1870100</v>
      </c>
      <c r="B3414" t="s">
        <v>6927</v>
      </c>
      <c r="C3414">
        <v>1</v>
      </c>
    </row>
    <row r="3415" spans="1:3" x14ac:dyDescent="0.2">
      <c r="A3415">
        <v>1910100</v>
      </c>
      <c r="B3415" t="s">
        <v>10</v>
      </c>
      <c r="C3415">
        <v>5</v>
      </c>
    </row>
    <row r="3416" spans="1:3" x14ac:dyDescent="0.2">
      <c r="A3416">
        <v>1910100</v>
      </c>
      <c r="B3416" t="s">
        <v>13</v>
      </c>
      <c r="C3416">
        <v>1</v>
      </c>
    </row>
    <row r="3417" spans="1:3" x14ac:dyDescent="0.2">
      <c r="A3417">
        <v>1910100</v>
      </c>
      <c r="B3417" t="s">
        <v>14</v>
      </c>
      <c r="C3417">
        <v>6</v>
      </c>
    </row>
    <row r="3418" spans="1:3" x14ac:dyDescent="0.2">
      <c r="A3418">
        <v>1910100</v>
      </c>
      <c r="B3418" t="s">
        <v>64</v>
      </c>
      <c r="C3418">
        <v>6</v>
      </c>
    </row>
    <row r="3419" spans="1:3" x14ac:dyDescent="0.2">
      <c r="A3419">
        <v>1910100</v>
      </c>
      <c r="B3419" t="s">
        <v>73</v>
      </c>
      <c r="C3419">
        <v>8</v>
      </c>
    </row>
    <row r="3420" spans="1:3" x14ac:dyDescent="0.2">
      <c r="A3420">
        <v>1910100</v>
      </c>
      <c r="B3420" t="s">
        <v>6928</v>
      </c>
      <c r="C3420">
        <v>1</v>
      </c>
    </row>
    <row r="3421" spans="1:3" x14ac:dyDescent="0.2">
      <c r="A3421">
        <v>1910100</v>
      </c>
      <c r="B3421" t="s">
        <v>6929</v>
      </c>
      <c r="C3421">
        <v>2</v>
      </c>
    </row>
    <row r="3422" spans="1:3" x14ac:dyDescent="0.2">
      <c r="A3422">
        <v>1910100</v>
      </c>
      <c r="B3422" t="s">
        <v>146</v>
      </c>
      <c r="C3422">
        <v>2</v>
      </c>
    </row>
    <row r="3423" spans="1:3" x14ac:dyDescent="0.2">
      <c r="A3423">
        <v>1910100</v>
      </c>
      <c r="B3423" t="s">
        <v>151</v>
      </c>
      <c r="C3423">
        <v>3</v>
      </c>
    </row>
    <row r="3424" spans="1:3" x14ac:dyDescent="0.2">
      <c r="A3424">
        <v>1910100</v>
      </c>
      <c r="B3424" t="s">
        <v>155</v>
      </c>
      <c r="C3424">
        <v>6</v>
      </c>
    </row>
    <row r="3425" spans="1:3" x14ac:dyDescent="0.2">
      <c r="A3425">
        <v>1910100</v>
      </c>
      <c r="B3425" t="s">
        <v>6930</v>
      </c>
      <c r="C3425">
        <v>2</v>
      </c>
    </row>
    <row r="3426" spans="1:3" x14ac:dyDescent="0.2">
      <c r="A3426">
        <v>1910100</v>
      </c>
      <c r="B3426" t="s">
        <v>6931</v>
      </c>
      <c r="C3426">
        <v>2</v>
      </c>
    </row>
    <row r="3427" spans="1:3" x14ac:dyDescent="0.2">
      <c r="A3427">
        <v>1910100</v>
      </c>
      <c r="B3427" t="s">
        <v>236</v>
      </c>
      <c r="C3427">
        <v>1</v>
      </c>
    </row>
    <row r="3428" spans="1:3" x14ac:dyDescent="0.2">
      <c r="A3428">
        <v>1910100</v>
      </c>
      <c r="B3428" t="s">
        <v>306</v>
      </c>
      <c r="C3428">
        <v>2</v>
      </c>
    </row>
    <row r="3429" spans="1:3" x14ac:dyDescent="0.2">
      <c r="A3429">
        <v>1910100</v>
      </c>
      <c r="B3429" t="s">
        <v>336</v>
      </c>
      <c r="C3429">
        <v>2</v>
      </c>
    </row>
    <row r="3430" spans="1:3" x14ac:dyDescent="0.2">
      <c r="A3430">
        <v>1910100</v>
      </c>
      <c r="B3430" t="s">
        <v>6152</v>
      </c>
      <c r="C3430">
        <v>2</v>
      </c>
    </row>
    <row r="3431" spans="1:3" x14ac:dyDescent="0.2">
      <c r="A3431">
        <v>1910100</v>
      </c>
      <c r="B3431" t="s">
        <v>360</v>
      </c>
      <c r="C3431">
        <v>3</v>
      </c>
    </row>
    <row r="3432" spans="1:3" x14ac:dyDescent="0.2">
      <c r="A3432">
        <v>1910100</v>
      </c>
      <c r="B3432" t="s">
        <v>6932</v>
      </c>
      <c r="C3432">
        <v>2</v>
      </c>
    </row>
    <row r="3433" spans="1:3" x14ac:dyDescent="0.2">
      <c r="A3433">
        <v>1910100</v>
      </c>
      <c r="B3433" t="s">
        <v>6782</v>
      </c>
      <c r="C3433">
        <v>1</v>
      </c>
    </row>
    <row r="3434" spans="1:3" x14ac:dyDescent="0.2">
      <c r="A3434">
        <v>1910100</v>
      </c>
      <c r="B3434" t="s">
        <v>5836</v>
      </c>
      <c r="C3434">
        <v>3</v>
      </c>
    </row>
    <row r="3435" spans="1:3" x14ac:dyDescent="0.2">
      <c r="A3435">
        <v>1910100</v>
      </c>
      <c r="B3435" t="s">
        <v>5567</v>
      </c>
      <c r="C3435">
        <v>5</v>
      </c>
    </row>
    <row r="3436" spans="1:3" x14ac:dyDescent="0.2">
      <c r="A3436">
        <v>1910100</v>
      </c>
      <c r="B3436" t="s">
        <v>491</v>
      </c>
      <c r="C3436">
        <v>4</v>
      </c>
    </row>
    <row r="3437" spans="1:3" x14ac:dyDescent="0.2">
      <c r="A3437">
        <v>1910100</v>
      </c>
      <c r="B3437" t="s">
        <v>566</v>
      </c>
      <c r="C3437">
        <v>2</v>
      </c>
    </row>
    <row r="3438" spans="1:3" x14ac:dyDescent="0.2">
      <c r="A3438">
        <v>1910100</v>
      </c>
      <c r="B3438" t="s">
        <v>6933</v>
      </c>
      <c r="C3438">
        <v>2</v>
      </c>
    </row>
    <row r="3439" spans="1:3" x14ac:dyDescent="0.2">
      <c r="A3439">
        <v>1910100</v>
      </c>
      <c r="B3439" t="s">
        <v>659</v>
      </c>
      <c r="C3439">
        <v>4</v>
      </c>
    </row>
    <row r="3440" spans="1:3" x14ac:dyDescent="0.2">
      <c r="A3440">
        <v>1910100</v>
      </c>
      <c r="B3440" t="s">
        <v>6934</v>
      </c>
      <c r="C3440">
        <v>1</v>
      </c>
    </row>
    <row r="3441" spans="1:3" x14ac:dyDescent="0.2">
      <c r="A3441">
        <v>1910100</v>
      </c>
      <c r="B3441" t="s">
        <v>753</v>
      </c>
      <c r="C3441">
        <v>6</v>
      </c>
    </row>
    <row r="3442" spans="1:3" x14ac:dyDescent="0.2">
      <c r="A3442">
        <v>1910100</v>
      </c>
      <c r="B3442" t="s">
        <v>758</v>
      </c>
      <c r="C3442">
        <v>1</v>
      </c>
    </row>
    <row r="3443" spans="1:3" x14ac:dyDescent="0.2">
      <c r="A3443">
        <v>1910100</v>
      </c>
      <c r="B3443" t="s">
        <v>773</v>
      </c>
      <c r="C3443">
        <v>3</v>
      </c>
    </row>
    <row r="3444" spans="1:3" x14ac:dyDescent="0.2">
      <c r="A3444">
        <v>1910100</v>
      </c>
      <c r="B3444" t="s">
        <v>6935</v>
      </c>
      <c r="C3444">
        <v>6</v>
      </c>
    </row>
    <row r="3445" spans="1:3" x14ac:dyDescent="0.2">
      <c r="A3445">
        <v>1910100</v>
      </c>
      <c r="B3445" t="s">
        <v>5795</v>
      </c>
      <c r="C3445">
        <v>6</v>
      </c>
    </row>
    <row r="3446" spans="1:3" x14ac:dyDescent="0.2">
      <c r="A3446">
        <v>1910100</v>
      </c>
      <c r="B3446" t="s">
        <v>801</v>
      </c>
      <c r="C3446">
        <v>7</v>
      </c>
    </row>
    <row r="3447" spans="1:3" x14ac:dyDescent="0.2">
      <c r="A3447">
        <v>1910100</v>
      </c>
      <c r="B3447" t="s">
        <v>819</v>
      </c>
      <c r="C3447">
        <v>1</v>
      </c>
    </row>
    <row r="3448" spans="1:3" x14ac:dyDescent="0.2">
      <c r="A3448">
        <v>1910100</v>
      </c>
      <c r="B3448" t="s">
        <v>6936</v>
      </c>
      <c r="C3448">
        <v>4</v>
      </c>
    </row>
    <row r="3449" spans="1:3" x14ac:dyDescent="0.2">
      <c r="A3449">
        <v>1910100</v>
      </c>
      <c r="B3449" t="s">
        <v>5589</v>
      </c>
      <c r="C3449">
        <v>2</v>
      </c>
    </row>
    <row r="3450" spans="1:3" x14ac:dyDescent="0.2">
      <c r="A3450">
        <v>1910100</v>
      </c>
      <c r="B3450" t="s">
        <v>883</v>
      </c>
      <c r="C3450">
        <v>1</v>
      </c>
    </row>
    <row r="3451" spans="1:3" x14ac:dyDescent="0.2">
      <c r="A3451">
        <v>1920100</v>
      </c>
      <c r="B3451" t="s">
        <v>187</v>
      </c>
      <c r="C3451">
        <v>3</v>
      </c>
    </row>
    <row r="3452" spans="1:3" x14ac:dyDescent="0.2">
      <c r="A3452">
        <v>1920100</v>
      </c>
      <c r="B3452" t="s">
        <v>6937</v>
      </c>
      <c r="C3452">
        <v>1</v>
      </c>
    </row>
    <row r="3453" spans="1:3" x14ac:dyDescent="0.2">
      <c r="A3453">
        <v>1920100</v>
      </c>
      <c r="B3453" t="s">
        <v>6853</v>
      </c>
      <c r="C3453">
        <v>2</v>
      </c>
    </row>
    <row r="3454" spans="1:3" x14ac:dyDescent="0.2">
      <c r="A3454">
        <v>1920100</v>
      </c>
      <c r="B3454" t="s">
        <v>5919</v>
      </c>
      <c r="C3454">
        <v>1</v>
      </c>
    </row>
    <row r="3455" spans="1:3" x14ac:dyDescent="0.2">
      <c r="A3455">
        <v>1920100</v>
      </c>
      <c r="B3455" t="s">
        <v>6938</v>
      </c>
      <c r="C3455">
        <v>3</v>
      </c>
    </row>
    <row r="3456" spans="1:3" x14ac:dyDescent="0.2">
      <c r="A3456">
        <v>1920100</v>
      </c>
      <c r="B3456" t="s">
        <v>6939</v>
      </c>
      <c r="C3456">
        <v>6</v>
      </c>
    </row>
    <row r="3457" spans="1:3" x14ac:dyDescent="0.2">
      <c r="A3457">
        <v>1920100</v>
      </c>
      <c r="B3457" t="s">
        <v>6940</v>
      </c>
      <c r="C3457">
        <v>1</v>
      </c>
    </row>
    <row r="3458" spans="1:3" x14ac:dyDescent="0.2">
      <c r="A3458">
        <v>1920100</v>
      </c>
      <c r="B3458" t="s">
        <v>6941</v>
      </c>
      <c r="C3458">
        <v>1</v>
      </c>
    </row>
    <row r="3459" spans="1:3" x14ac:dyDescent="0.2">
      <c r="A3459">
        <v>1920100</v>
      </c>
      <c r="B3459" t="s">
        <v>6942</v>
      </c>
      <c r="C3459">
        <v>2</v>
      </c>
    </row>
    <row r="3460" spans="1:3" x14ac:dyDescent="0.2">
      <c r="A3460">
        <v>1920100</v>
      </c>
      <c r="B3460" t="s">
        <v>6943</v>
      </c>
      <c r="C3460">
        <v>2</v>
      </c>
    </row>
    <row r="3461" spans="1:3" x14ac:dyDescent="0.2">
      <c r="A3461">
        <v>1920100</v>
      </c>
      <c r="B3461" t="s">
        <v>825</v>
      </c>
      <c r="C3461">
        <v>7</v>
      </c>
    </row>
    <row r="3462" spans="1:3" x14ac:dyDescent="0.2">
      <c r="A3462">
        <v>1920100</v>
      </c>
      <c r="B3462" t="s">
        <v>900</v>
      </c>
      <c r="C3462">
        <v>4</v>
      </c>
    </row>
    <row r="3463" spans="1:3" x14ac:dyDescent="0.2">
      <c r="A3463">
        <v>1920100</v>
      </c>
      <c r="B3463" t="s">
        <v>6944</v>
      </c>
      <c r="C3463">
        <v>1</v>
      </c>
    </row>
    <row r="3464" spans="1:3" x14ac:dyDescent="0.2">
      <c r="A3464">
        <v>1960100</v>
      </c>
      <c r="B3464" t="s">
        <v>6945</v>
      </c>
      <c r="C3464">
        <v>2</v>
      </c>
    </row>
    <row r="3465" spans="1:3" x14ac:dyDescent="0.2">
      <c r="A3465">
        <v>2020100</v>
      </c>
      <c r="B3465" t="s">
        <v>6946</v>
      </c>
      <c r="C3465">
        <v>3</v>
      </c>
    </row>
    <row r="3466" spans="1:3" x14ac:dyDescent="0.2">
      <c r="A3466">
        <v>2020100</v>
      </c>
      <c r="B3466" t="s">
        <v>6947</v>
      </c>
      <c r="C3466">
        <v>2</v>
      </c>
    </row>
    <row r="3467" spans="1:3" x14ac:dyDescent="0.2">
      <c r="A3467">
        <v>2020100</v>
      </c>
      <c r="B3467" t="s">
        <v>34</v>
      </c>
      <c r="C3467">
        <v>5</v>
      </c>
    </row>
    <row r="3468" spans="1:3" x14ac:dyDescent="0.2">
      <c r="A3468">
        <v>2020100</v>
      </c>
      <c r="B3468" t="s">
        <v>80</v>
      </c>
      <c r="C3468">
        <v>4</v>
      </c>
    </row>
    <row r="3469" spans="1:3" x14ac:dyDescent="0.2">
      <c r="A3469">
        <v>2020100</v>
      </c>
      <c r="B3469" t="s">
        <v>6948</v>
      </c>
      <c r="C3469">
        <v>1</v>
      </c>
    </row>
    <row r="3470" spans="1:3" x14ac:dyDescent="0.2">
      <c r="A3470">
        <v>2020100</v>
      </c>
      <c r="B3470" t="s">
        <v>93</v>
      </c>
      <c r="C3470">
        <v>2</v>
      </c>
    </row>
    <row r="3471" spans="1:3" x14ac:dyDescent="0.2">
      <c r="A3471">
        <v>2020100</v>
      </c>
      <c r="B3471" t="s">
        <v>6949</v>
      </c>
      <c r="C3471">
        <v>4</v>
      </c>
    </row>
    <row r="3472" spans="1:3" x14ac:dyDescent="0.2">
      <c r="A3472">
        <v>2020100</v>
      </c>
      <c r="B3472" t="s">
        <v>6950</v>
      </c>
      <c r="C3472">
        <v>1</v>
      </c>
    </row>
    <row r="3473" spans="1:3" x14ac:dyDescent="0.2">
      <c r="A3473">
        <v>2020100</v>
      </c>
      <c r="B3473" t="s">
        <v>184</v>
      </c>
      <c r="C3473">
        <v>7</v>
      </c>
    </row>
    <row r="3474" spans="1:3" x14ac:dyDescent="0.2">
      <c r="A3474">
        <v>2020100</v>
      </c>
      <c r="B3474" t="s">
        <v>6951</v>
      </c>
      <c r="C3474">
        <v>1</v>
      </c>
    </row>
    <row r="3475" spans="1:3" x14ac:dyDescent="0.2">
      <c r="A3475">
        <v>2020100</v>
      </c>
      <c r="B3475" t="s">
        <v>296</v>
      </c>
      <c r="C3475">
        <v>1</v>
      </c>
    </row>
    <row r="3476" spans="1:3" x14ac:dyDescent="0.2">
      <c r="A3476">
        <v>2020100</v>
      </c>
      <c r="B3476" t="s">
        <v>6952</v>
      </c>
      <c r="C3476">
        <v>8</v>
      </c>
    </row>
    <row r="3477" spans="1:3" x14ac:dyDescent="0.2">
      <c r="A3477">
        <v>2020100</v>
      </c>
      <c r="B3477" t="s">
        <v>6953</v>
      </c>
      <c r="C3477">
        <v>1</v>
      </c>
    </row>
    <row r="3478" spans="1:3" x14ac:dyDescent="0.2">
      <c r="A3478">
        <v>2020100</v>
      </c>
      <c r="B3478" t="s">
        <v>450</v>
      </c>
      <c r="C3478">
        <v>7</v>
      </c>
    </row>
    <row r="3479" spans="1:3" x14ac:dyDescent="0.2">
      <c r="A3479">
        <v>2020100</v>
      </c>
      <c r="B3479" t="s">
        <v>554</v>
      </c>
      <c r="C3479">
        <v>22</v>
      </c>
    </row>
    <row r="3480" spans="1:3" x14ac:dyDescent="0.2">
      <c r="A3480">
        <v>2020100</v>
      </c>
      <c r="B3480" t="s">
        <v>6954</v>
      </c>
      <c r="C3480">
        <v>4</v>
      </c>
    </row>
    <row r="3481" spans="1:3" x14ac:dyDescent="0.2">
      <c r="A3481">
        <v>2020100</v>
      </c>
      <c r="B3481" t="s">
        <v>6955</v>
      </c>
      <c r="C3481">
        <v>1</v>
      </c>
    </row>
    <row r="3482" spans="1:3" x14ac:dyDescent="0.2">
      <c r="A3482">
        <v>2020100</v>
      </c>
      <c r="B3482" t="s">
        <v>6956</v>
      </c>
      <c r="C3482">
        <v>16</v>
      </c>
    </row>
    <row r="3483" spans="1:3" x14ac:dyDescent="0.2">
      <c r="A3483">
        <v>2020100</v>
      </c>
      <c r="B3483" t="s">
        <v>587</v>
      </c>
      <c r="C3483">
        <v>18</v>
      </c>
    </row>
    <row r="3484" spans="1:3" x14ac:dyDescent="0.2">
      <c r="A3484">
        <v>2020100</v>
      </c>
      <c r="B3484" t="s">
        <v>6957</v>
      </c>
      <c r="C3484">
        <v>3</v>
      </c>
    </row>
    <row r="3485" spans="1:3" x14ac:dyDescent="0.2">
      <c r="A3485">
        <v>2020100</v>
      </c>
      <c r="B3485" t="s">
        <v>6958</v>
      </c>
      <c r="C3485">
        <v>1</v>
      </c>
    </row>
    <row r="3486" spans="1:3" x14ac:dyDescent="0.2">
      <c r="A3486">
        <v>2020100</v>
      </c>
      <c r="B3486" t="s">
        <v>654</v>
      </c>
      <c r="C3486">
        <v>11</v>
      </c>
    </row>
    <row r="3487" spans="1:3" x14ac:dyDescent="0.2">
      <c r="A3487">
        <v>2020100</v>
      </c>
      <c r="B3487" t="s">
        <v>715</v>
      </c>
      <c r="C3487">
        <v>2</v>
      </c>
    </row>
    <row r="3488" spans="1:3" x14ac:dyDescent="0.2">
      <c r="A3488">
        <v>2020100</v>
      </c>
      <c r="B3488" t="s">
        <v>6959</v>
      </c>
      <c r="C3488">
        <v>4</v>
      </c>
    </row>
    <row r="3489" spans="1:3" x14ac:dyDescent="0.2">
      <c r="A3489">
        <v>2020100</v>
      </c>
      <c r="B3489" t="s">
        <v>5621</v>
      </c>
      <c r="C3489">
        <v>1</v>
      </c>
    </row>
    <row r="3490" spans="1:3" x14ac:dyDescent="0.2">
      <c r="A3490">
        <v>2020100</v>
      </c>
      <c r="B3490" t="s">
        <v>6960</v>
      </c>
      <c r="C3490">
        <v>3</v>
      </c>
    </row>
    <row r="3491" spans="1:3" x14ac:dyDescent="0.2">
      <c r="A3491">
        <v>2020100</v>
      </c>
      <c r="B3491" t="s">
        <v>6961</v>
      </c>
      <c r="C3491">
        <v>1</v>
      </c>
    </row>
    <row r="3492" spans="1:3" x14ac:dyDescent="0.2">
      <c r="A3492">
        <v>2020100</v>
      </c>
      <c r="B3492" t="s">
        <v>6962</v>
      </c>
      <c r="C3492">
        <v>1</v>
      </c>
    </row>
    <row r="3493" spans="1:3" x14ac:dyDescent="0.2">
      <c r="A3493">
        <v>2020100</v>
      </c>
      <c r="B3493" t="s">
        <v>6963</v>
      </c>
      <c r="C3493">
        <v>1</v>
      </c>
    </row>
    <row r="3494" spans="1:3" x14ac:dyDescent="0.2">
      <c r="A3494">
        <v>2020100</v>
      </c>
      <c r="B3494" t="s">
        <v>941</v>
      </c>
      <c r="C3494">
        <v>6</v>
      </c>
    </row>
    <row r="3495" spans="1:3" x14ac:dyDescent="0.2">
      <c r="A3495">
        <v>2040100</v>
      </c>
      <c r="B3495" t="s">
        <v>6964</v>
      </c>
      <c r="C3495">
        <v>1</v>
      </c>
    </row>
    <row r="3496" spans="1:3" x14ac:dyDescent="0.2">
      <c r="A3496">
        <v>2040100</v>
      </c>
      <c r="B3496" t="s">
        <v>6965</v>
      </c>
      <c r="C3496">
        <v>1</v>
      </c>
    </row>
    <row r="3497" spans="1:3" x14ac:dyDescent="0.2">
      <c r="A3497">
        <v>2040100</v>
      </c>
      <c r="B3497" t="s">
        <v>6966</v>
      </c>
      <c r="C3497">
        <v>1</v>
      </c>
    </row>
    <row r="3498" spans="1:3" x14ac:dyDescent="0.2">
      <c r="A3498">
        <v>2040100</v>
      </c>
      <c r="B3498" t="s">
        <v>6967</v>
      </c>
      <c r="C3498">
        <v>2</v>
      </c>
    </row>
    <row r="3499" spans="1:3" x14ac:dyDescent="0.2">
      <c r="A3499">
        <v>2070100</v>
      </c>
      <c r="B3499" t="s">
        <v>13</v>
      </c>
      <c r="C3499">
        <v>1</v>
      </c>
    </row>
    <row r="3500" spans="1:3" x14ac:dyDescent="0.2">
      <c r="A3500">
        <v>2070100</v>
      </c>
      <c r="B3500" t="s">
        <v>14</v>
      </c>
      <c r="C3500">
        <v>1</v>
      </c>
    </row>
    <row r="3501" spans="1:3" x14ac:dyDescent="0.2">
      <c r="A3501">
        <v>2070100</v>
      </c>
      <c r="B3501" t="s">
        <v>18</v>
      </c>
      <c r="C3501">
        <v>1</v>
      </c>
    </row>
    <row r="3502" spans="1:3" x14ac:dyDescent="0.2">
      <c r="A3502">
        <v>2070100</v>
      </c>
      <c r="B3502" t="s">
        <v>22</v>
      </c>
      <c r="C3502">
        <v>5</v>
      </c>
    </row>
    <row r="3503" spans="1:3" x14ac:dyDescent="0.2">
      <c r="A3503">
        <v>2070100</v>
      </c>
      <c r="B3503" t="s">
        <v>6968</v>
      </c>
      <c r="C3503">
        <v>1</v>
      </c>
    </row>
    <row r="3504" spans="1:3" x14ac:dyDescent="0.2">
      <c r="A3504">
        <v>2070100</v>
      </c>
      <c r="B3504" t="s">
        <v>6969</v>
      </c>
      <c r="C3504">
        <v>2</v>
      </c>
    </row>
    <row r="3505" spans="1:3" x14ac:dyDescent="0.2">
      <c r="A3505">
        <v>2070100</v>
      </c>
      <c r="B3505" t="s">
        <v>6970</v>
      </c>
      <c r="C3505">
        <v>2</v>
      </c>
    </row>
    <row r="3506" spans="1:3" x14ac:dyDescent="0.2">
      <c r="A3506">
        <v>2070100</v>
      </c>
      <c r="B3506" t="s">
        <v>6971</v>
      </c>
      <c r="C3506">
        <v>2</v>
      </c>
    </row>
    <row r="3507" spans="1:3" x14ac:dyDescent="0.2">
      <c r="A3507">
        <v>2070100</v>
      </c>
      <c r="B3507" t="s">
        <v>68</v>
      </c>
      <c r="C3507">
        <v>2</v>
      </c>
    </row>
    <row r="3508" spans="1:3" x14ac:dyDescent="0.2">
      <c r="A3508">
        <v>2070100</v>
      </c>
      <c r="B3508" t="s">
        <v>78</v>
      </c>
      <c r="C3508">
        <v>10</v>
      </c>
    </row>
    <row r="3509" spans="1:3" x14ac:dyDescent="0.2">
      <c r="A3509">
        <v>2070100</v>
      </c>
      <c r="B3509" t="s">
        <v>6972</v>
      </c>
      <c r="C3509">
        <v>3</v>
      </c>
    </row>
    <row r="3510" spans="1:3" x14ac:dyDescent="0.2">
      <c r="A3510">
        <v>2070100</v>
      </c>
      <c r="B3510" t="s">
        <v>6973</v>
      </c>
      <c r="C3510">
        <v>1</v>
      </c>
    </row>
    <row r="3511" spans="1:3" x14ac:dyDescent="0.2">
      <c r="A3511">
        <v>2070100</v>
      </c>
      <c r="B3511" t="s">
        <v>102</v>
      </c>
      <c r="C3511">
        <v>1</v>
      </c>
    </row>
    <row r="3512" spans="1:3" x14ac:dyDescent="0.2">
      <c r="A3512">
        <v>2070100</v>
      </c>
      <c r="B3512" t="s">
        <v>112</v>
      </c>
      <c r="C3512">
        <v>2</v>
      </c>
    </row>
    <row r="3513" spans="1:3" x14ac:dyDescent="0.2">
      <c r="A3513">
        <v>2070100</v>
      </c>
      <c r="B3513" t="s">
        <v>6974</v>
      </c>
      <c r="C3513">
        <v>6</v>
      </c>
    </row>
    <row r="3514" spans="1:3" x14ac:dyDescent="0.2">
      <c r="A3514">
        <v>2070100</v>
      </c>
      <c r="B3514" t="s">
        <v>6975</v>
      </c>
      <c r="C3514">
        <v>3</v>
      </c>
    </row>
    <row r="3515" spans="1:3" x14ac:dyDescent="0.2">
      <c r="A3515">
        <v>2070100</v>
      </c>
      <c r="B3515" t="s">
        <v>155</v>
      </c>
      <c r="C3515">
        <v>2</v>
      </c>
    </row>
    <row r="3516" spans="1:3" x14ac:dyDescent="0.2">
      <c r="A3516">
        <v>2070100</v>
      </c>
      <c r="B3516" t="s">
        <v>6976</v>
      </c>
      <c r="C3516">
        <v>4</v>
      </c>
    </row>
    <row r="3517" spans="1:3" x14ac:dyDescent="0.2">
      <c r="A3517">
        <v>2070100</v>
      </c>
      <c r="B3517" t="s">
        <v>236</v>
      </c>
      <c r="C3517">
        <v>1</v>
      </c>
    </row>
    <row r="3518" spans="1:3" x14ac:dyDescent="0.2">
      <c r="A3518">
        <v>2070100</v>
      </c>
      <c r="B3518" t="s">
        <v>6977</v>
      </c>
      <c r="C3518">
        <v>1</v>
      </c>
    </row>
    <row r="3519" spans="1:3" x14ac:dyDescent="0.2">
      <c r="A3519">
        <v>2070100</v>
      </c>
      <c r="B3519" t="s">
        <v>264</v>
      </c>
      <c r="C3519">
        <v>1</v>
      </c>
    </row>
    <row r="3520" spans="1:3" x14ac:dyDescent="0.2">
      <c r="A3520">
        <v>2070100</v>
      </c>
      <c r="B3520" t="s">
        <v>310</v>
      </c>
      <c r="C3520">
        <v>14</v>
      </c>
    </row>
    <row r="3521" spans="1:3" x14ac:dyDescent="0.2">
      <c r="A3521">
        <v>2070100</v>
      </c>
      <c r="B3521" t="s">
        <v>5919</v>
      </c>
      <c r="C3521">
        <v>1</v>
      </c>
    </row>
    <row r="3522" spans="1:3" x14ac:dyDescent="0.2">
      <c r="A3522">
        <v>2070100</v>
      </c>
      <c r="B3522" t="s">
        <v>365</v>
      </c>
      <c r="C3522">
        <v>1</v>
      </c>
    </row>
    <row r="3523" spans="1:3" x14ac:dyDescent="0.2">
      <c r="A3523">
        <v>2070100</v>
      </c>
      <c r="B3523" t="s">
        <v>451</v>
      </c>
      <c r="C3523">
        <v>1</v>
      </c>
    </row>
    <row r="3524" spans="1:3" x14ac:dyDescent="0.2">
      <c r="A3524">
        <v>2070100</v>
      </c>
      <c r="B3524" t="s">
        <v>6978</v>
      </c>
      <c r="C3524">
        <v>4</v>
      </c>
    </row>
    <row r="3525" spans="1:3" x14ac:dyDescent="0.2">
      <c r="A3525">
        <v>2070100</v>
      </c>
      <c r="B3525" t="s">
        <v>527</v>
      </c>
      <c r="C3525">
        <v>1</v>
      </c>
    </row>
    <row r="3526" spans="1:3" x14ac:dyDescent="0.2">
      <c r="A3526">
        <v>2070100</v>
      </c>
      <c r="B3526" t="s">
        <v>581</v>
      </c>
      <c r="C3526">
        <v>1</v>
      </c>
    </row>
    <row r="3527" spans="1:3" x14ac:dyDescent="0.2">
      <c r="A3527">
        <v>2070100</v>
      </c>
      <c r="B3527" t="s">
        <v>6979</v>
      </c>
      <c r="C3527">
        <v>9</v>
      </c>
    </row>
    <row r="3528" spans="1:3" x14ac:dyDescent="0.2">
      <c r="A3528">
        <v>2070100</v>
      </c>
      <c r="B3528" t="s">
        <v>610</v>
      </c>
      <c r="C3528">
        <v>5</v>
      </c>
    </row>
    <row r="3529" spans="1:3" x14ac:dyDescent="0.2">
      <c r="A3529">
        <v>2070100</v>
      </c>
      <c r="B3529" t="s">
        <v>704</v>
      </c>
      <c r="C3529">
        <v>1</v>
      </c>
    </row>
    <row r="3530" spans="1:3" x14ac:dyDescent="0.2">
      <c r="A3530">
        <v>2070100</v>
      </c>
      <c r="B3530" t="s">
        <v>715</v>
      </c>
      <c r="C3530">
        <v>2</v>
      </c>
    </row>
    <row r="3531" spans="1:3" x14ac:dyDescent="0.2">
      <c r="A3531">
        <v>2070100</v>
      </c>
      <c r="B3531" t="s">
        <v>727</v>
      </c>
      <c r="C3531">
        <v>2</v>
      </c>
    </row>
    <row r="3532" spans="1:3" x14ac:dyDescent="0.2">
      <c r="A3532">
        <v>2070100</v>
      </c>
      <c r="B3532" t="s">
        <v>735</v>
      </c>
      <c r="C3532">
        <v>1</v>
      </c>
    </row>
    <row r="3533" spans="1:3" x14ac:dyDescent="0.2">
      <c r="A3533">
        <v>2070100</v>
      </c>
      <c r="B3533" t="s">
        <v>758</v>
      </c>
      <c r="C3533">
        <v>1</v>
      </c>
    </row>
    <row r="3534" spans="1:3" x14ac:dyDescent="0.2">
      <c r="A3534">
        <v>2070100</v>
      </c>
      <c r="B3534" t="s">
        <v>778</v>
      </c>
      <c r="C3534">
        <v>2</v>
      </c>
    </row>
    <row r="3535" spans="1:3" x14ac:dyDescent="0.2">
      <c r="A3535">
        <v>2070100</v>
      </c>
      <c r="B3535" t="s">
        <v>795</v>
      </c>
      <c r="C3535">
        <v>1</v>
      </c>
    </row>
    <row r="3536" spans="1:3" x14ac:dyDescent="0.2">
      <c r="A3536">
        <v>2070100</v>
      </c>
      <c r="B3536" t="s">
        <v>855</v>
      </c>
      <c r="C3536">
        <v>2</v>
      </c>
    </row>
    <row r="3537" spans="1:3" x14ac:dyDescent="0.2">
      <c r="A3537">
        <v>2070100</v>
      </c>
      <c r="B3537" t="s">
        <v>6980</v>
      </c>
      <c r="C3537">
        <v>1</v>
      </c>
    </row>
    <row r="3538" spans="1:3" x14ac:dyDescent="0.2">
      <c r="A3538">
        <v>2150100</v>
      </c>
      <c r="B3538" t="s">
        <v>6981</v>
      </c>
      <c r="C3538">
        <v>1</v>
      </c>
    </row>
    <row r="3539" spans="1:3" x14ac:dyDescent="0.2">
      <c r="A3539">
        <v>2150100</v>
      </c>
      <c r="B3539" t="s">
        <v>5872</v>
      </c>
      <c r="C3539">
        <v>1</v>
      </c>
    </row>
    <row r="3540" spans="1:3" x14ac:dyDescent="0.2">
      <c r="A3540">
        <v>2150100</v>
      </c>
      <c r="B3540" t="s">
        <v>14</v>
      </c>
      <c r="C3540">
        <v>1</v>
      </c>
    </row>
    <row r="3541" spans="1:3" x14ac:dyDescent="0.2">
      <c r="A3541">
        <v>2150100</v>
      </c>
      <c r="B3541" t="s">
        <v>102</v>
      </c>
      <c r="C3541">
        <v>2</v>
      </c>
    </row>
    <row r="3542" spans="1:3" x14ac:dyDescent="0.2">
      <c r="A3542">
        <v>2150100</v>
      </c>
      <c r="B3542" t="s">
        <v>6333</v>
      </c>
      <c r="C3542">
        <v>1</v>
      </c>
    </row>
    <row r="3543" spans="1:3" x14ac:dyDescent="0.2">
      <c r="A3543">
        <v>2150100</v>
      </c>
      <c r="B3543" t="s">
        <v>127</v>
      </c>
      <c r="C3543">
        <v>1</v>
      </c>
    </row>
    <row r="3544" spans="1:3" x14ac:dyDescent="0.2">
      <c r="A3544">
        <v>2150100</v>
      </c>
      <c r="B3544" t="s">
        <v>151</v>
      </c>
      <c r="C3544">
        <v>3</v>
      </c>
    </row>
    <row r="3545" spans="1:3" x14ac:dyDescent="0.2">
      <c r="A3545">
        <v>2150100</v>
      </c>
      <c r="B3545" t="s">
        <v>6982</v>
      </c>
      <c r="C3545">
        <v>5</v>
      </c>
    </row>
    <row r="3546" spans="1:3" x14ac:dyDescent="0.2">
      <c r="A3546">
        <v>2150100</v>
      </c>
      <c r="B3546" t="s">
        <v>187</v>
      </c>
      <c r="C3546">
        <v>5</v>
      </c>
    </row>
    <row r="3547" spans="1:3" x14ac:dyDescent="0.2">
      <c r="A3547">
        <v>2150100</v>
      </c>
      <c r="B3547" t="s">
        <v>333</v>
      </c>
      <c r="C3547">
        <v>1</v>
      </c>
    </row>
    <row r="3548" spans="1:3" x14ac:dyDescent="0.2">
      <c r="A3548">
        <v>2150100</v>
      </c>
      <c r="B3548" t="s">
        <v>6983</v>
      </c>
      <c r="C3548">
        <v>1</v>
      </c>
    </row>
    <row r="3549" spans="1:3" x14ac:dyDescent="0.2">
      <c r="A3549">
        <v>2150100</v>
      </c>
      <c r="B3549" t="s">
        <v>456</v>
      </c>
      <c r="C3549">
        <v>5</v>
      </c>
    </row>
    <row r="3550" spans="1:3" x14ac:dyDescent="0.2">
      <c r="A3550">
        <v>2150100</v>
      </c>
      <c r="B3550" t="s">
        <v>519</v>
      </c>
      <c r="C3550">
        <v>3</v>
      </c>
    </row>
    <row r="3551" spans="1:3" x14ac:dyDescent="0.2">
      <c r="A3551">
        <v>2150100</v>
      </c>
      <c r="B3551" t="s">
        <v>542</v>
      </c>
      <c r="C3551">
        <v>2</v>
      </c>
    </row>
    <row r="3552" spans="1:3" x14ac:dyDescent="0.2">
      <c r="A3552">
        <v>2150100</v>
      </c>
      <c r="B3552" t="s">
        <v>596</v>
      </c>
      <c r="C3552">
        <v>1</v>
      </c>
    </row>
    <row r="3553" spans="1:3" x14ac:dyDescent="0.2">
      <c r="A3553">
        <v>2150100</v>
      </c>
      <c r="B3553" t="s">
        <v>609</v>
      </c>
      <c r="C3553">
        <v>1</v>
      </c>
    </row>
    <row r="3554" spans="1:3" x14ac:dyDescent="0.2">
      <c r="A3554">
        <v>2150100</v>
      </c>
      <c r="B3554" t="s">
        <v>663</v>
      </c>
      <c r="C3554">
        <v>1</v>
      </c>
    </row>
    <row r="3555" spans="1:3" x14ac:dyDescent="0.2">
      <c r="A3555">
        <v>2150100</v>
      </c>
      <c r="B3555" t="s">
        <v>6984</v>
      </c>
      <c r="C3555">
        <v>1</v>
      </c>
    </row>
    <row r="3556" spans="1:3" x14ac:dyDescent="0.2">
      <c r="A3556">
        <v>2150100</v>
      </c>
      <c r="B3556" t="s">
        <v>675</v>
      </c>
      <c r="C3556">
        <v>1</v>
      </c>
    </row>
    <row r="3557" spans="1:3" x14ac:dyDescent="0.2">
      <c r="A3557">
        <v>2150100</v>
      </c>
      <c r="B3557" t="s">
        <v>6985</v>
      </c>
      <c r="C3557">
        <v>1</v>
      </c>
    </row>
    <row r="3558" spans="1:3" x14ac:dyDescent="0.2">
      <c r="A3558">
        <v>2150100</v>
      </c>
      <c r="B3558" t="s">
        <v>6321</v>
      </c>
      <c r="C3558">
        <v>1</v>
      </c>
    </row>
    <row r="3559" spans="1:3" x14ac:dyDescent="0.2">
      <c r="A3559">
        <v>2150100</v>
      </c>
      <c r="B3559" t="s">
        <v>770</v>
      </c>
      <c r="C3559">
        <v>1</v>
      </c>
    </row>
    <row r="3560" spans="1:3" x14ac:dyDescent="0.2">
      <c r="A3560">
        <v>2150100</v>
      </c>
      <c r="B3560" t="s">
        <v>6986</v>
      </c>
      <c r="C3560">
        <v>1</v>
      </c>
    </row>
    <row r="3561" spans="1:3" x14ac:dyDescent="0.2">
      <c r="A3561">
        <v>2280100</v>
      </c>
      <c r="B3561" t="s">
        <v>17</v>
      </c>
      <c r="C3561">
        <v>15</v>
      </c>
    </row>
    <row r="3562" spans="1:3" x14ac:dyDescent="0.2">
      <c r="A3562">
        <v>2280100</v>
      </c>
      <c r="B3562" t="s">
        <v>6987</v>
      </c>
      <c r="C3562">
        <v>1</v>
      </c>
    </row>
    <row r="3563" spans="1:3" x14ac:dyDescent="0.2">
      <c r="A3563">
        <v>2280100</v>
      </c>
      <c r="B3563" t="s">
        <v>6988</v>
      </c>
      <c r="C3563">
        <v>2</v>
      </c>
    </row>
    <row r="3564" spans="1:3" x14ac:dyDescent="0.2">
      <c r="A3564">
        <v>2280100</v>
      </c>
      <c r="B3564" t="s">
        <v>6989</v>
      </c>
      <c r="C3564">
        <v>7</v>
      </c>
    </row>
    <row r="3565" spans="1:3" x14ac:dyDescent="0.2">
      <c r="A3565">
        <v>2280100</v>
      </c>
      <c r="B3565" t="s">
        <v>151</v>
      </c>
      <c r="C3565">
        <v>5</v>
      </c>
    </row>
    <row r="3566" spans="1:3" x14ac:dyDescent="0.2">
      <c r="A3566">
        <v>2280100</v>
      </c>
      <c r="B3566" t="s">
        <v>166</v>
      </c>
      <c r="C3566">
        <v>3</v>
      </c>
    </row>
    <row r="3567" spans="1:3" x14ac:dyDescent="0.2">
      <c r="A3567">
        <v>2280100</v>
      </c>
      <c r="B3567" t="s">
        <v>171</v>
      </c>
      <c r="C3567">
        <v>3</v>
      </c>
    </row>
    <row r="3568" spans="1:3" x14ac:dyDescent="0.2">
      <c r="A3568">
        <v>2280100</v>
      </c>
      <c r="B3568" t="s">
        <v>6990</v>
      </c>
      <c r="C3568">
        <v>1</v>
      </c>
    </row>
    <row r="3569" spans="1:3" x14ac:dyDescent="0.2">
      <c r="A3569">
        <v>2280100</v>
      </c>
      <c r="B3569" t="s">
        <v>187</v>
      </c>
      <c r="C3569">
        <v>9</v>
      </c>
    </row>
    <row r="3570" spans="1:3" x14ac:dyDescent="0.2">
      <c r="A3570">
        <v>2280100</v>
      </c>
      <c r="B3570" t="s">
        <v>208</v>
      </c>
      <c r="C3570">
        <v>1</v>
      </c>
    </row>
    <row r="3571" spans="1:3" x14ac:dyDescent="0.2">
      <c r="A3571">
        <v>2280100</v>
      </c>
      <c r="B3571" t="s">
        <v>6991</v>
      </c>
      <c r="C3571">
        <v>1</v>
      </c>
    </row>
    <row r="3572" spans="1:3" x14ac:dyDescent="0.2">
      <c r="A3572">
        <v>2280100</v>
      </c>
      <c r="B3572" t="s">
        <v>6992</v>
      </c>
      <c r="C3572">
        <v>1</v>
      </c>
    </row>
    <row r="3573" spans="1:3" x14ac:dyDescent="0.2">
      <c r="A3573">
        <v>2280100</v>
      </c>
      <c r="B3573" t="s">
        <v>234</v>
      </c>
      <c r="C3573">
        <v>2</v>
      </c>
    </row>
    <row r="3574" spans="1:3" x14ac:dyDescent="0.2">
      <c r="A3574">
        <v>2280100</v>
      </c>
      <c r="B3574" t="s">
        <v>251</v>
      </c>
      <c r="C3574">
        <v>1</v>
      </c>
    </row>
    <row r="3575" spans="1:3" x14ac:dyDescent="0.2">
      <c r="A3575">
        <v>2280100</v>
      </c>
      <c r="B3575" t="s">
        <v>309</v>
      </c>
      <c r="C3575">
        <v>4</v>
      </c>
    </row>
    <row r="3576" spans="1:3" x14ac:dyDescent="0.2">
      <c r="A3576">
        <v>2280100</v>
      </c>
      <c r="B3576" t="s">
        <v>5748</v>
      </c>
      <c r="C3576">
        <v>4</v>
      </c>
    </row>
    <row r="3577" spans="1:3" x14ac:dyDescent="0.2">
      <c r="A3577">
        <v>2280100</v>
      </c>
      <c r="B3577" t="s">
        <v>337</v>
      </c>
      <c r="C3577">
        <v>1</v>
      </c>
    </row>
    <row r="3578" spans="1:3" x14ac:dyDescent="0.2">
      <c r="A3578">
        <v>2280100</v>
      </c>
      <c r="B3578" t="s">
        <v>338</v>
      </c>
      <c r="C3578">
        <v>2</v>
      </c>
    </row>
    <row r="3579" spans="1:3" x14ac:dyDescent="0.2">
      <c r="A3579">
        <v>2280100</v>
      </c>
      <c r="B3579" t="s">
        <v>6993</v>
      </c>
      <c r="C3579">
        <v>1</v>
      </c>
    </row>
    <row r="3580" spans="1:3" x14ac:dyDescent="0.2">
      <c r="A3580">
        <v>2280100</v>
      </c>
      <c r="B3580" t="s">
        <v>6994</v>
      </c>
      <c r="C3580">
        <v>1</v>
      </c>
    </row>
    <row r="3581" spans="1:3" x14ac:dyDescent="0.2">
      <c r="A3581">
        <v>2280100</v>
      </c>
      <c r="B3581" t="s">
        <v>6995</v>
      </c>
      <c r="C3581">
        <v>1</v>
      </c>
    </row>
    <row r="3582" spans="1:3" x14ac:dyDescent="0.2">
      <c r="A3582">
        <v>2280100</v>
      </c>
      <c r="B3582" t="s">
        <v>6996</v>
      </c>
      <c r="C3582">
        <v>1</v>
      </c>
    </row>
    <row r="3583" spans="1:3" x14ac:dyDescent="0.2">
      <c r="A3583">
        <v>2280100</v>
      </c>
      <c r="B3583" t="s">
        <v>6997</v>
      </c>
      <c r="C3583">
        <v>1</v>
      </c>
    </row>
    <row r="3584" spans="1:3" x14ac:dyDescent="0.2">
      <c r="A3584">
        <v>2280100</v>
      </c>
      <c r="B3584" t="s">
        <v>489</v>
      </c>
      <c r="C3584">
        <v>1</v>
      </c>
    </row>
    <row r="3585" spans="1:3" x14ac:dyDescent="0.2">
      <c r="A3585">
        <v>2280100</v>
      </c>
      <c r="B3585" t="s">
        <v>6998</v>
      </c>
      <c r="C3585">
        <v>1</v>
      </c>
    </row>
    <row r="3586" spans="1:3" x14ac:dyDescent="0.2">
      <c r="A3586">
        <v>2280100</v>
      </c>
      <c r="B3586" t="s">
        <v>503</v>
      </c>
      <c r="C3586">
        <v>1</v>
      </c>
    </row>
    <row r="3587" spans="1:3" x14ac:dyDescent="0.2">
      <c r="A3587">
        <v>2280100</v>
      </c>
      <c r="B3587" t="s">
        <v>506</v>
      </c>
      <c r="C3587">
        <v>5</v>
      </c>
    </row>
    <row r="3588" spans="1:3" x14ac:dyDescent="0.2">
      <c r="A3588">
        <v>2280100</v>
      </c>
      <c r="B3588" t="s">
        <v>598</v>
      </c>
      <c r="C3588">
        <v>1</v>
      </c>
    </row>
    <row r="3589" spans="1:3" x14ac:dyDescent="0.2">
      <c r="A3589">
        <v>2280100</v>
      </c>
      <c r="B3589" t="s">
        <v>599</v>
      </c>
      <c r="C3589">
        <v>3</v>
      </c>
    </row>
    <row r="3590" spans="1:3" x14ac:dyDescent="0.2">
      <c r="A3590">
        <v>2280100</v>
      </c>
      <c r="B3590" t="s">
        <v>6176</v>
      </c>
      <c r="C3590">
        <v>2</v>
      </c>
    </row>
    <row r="3591" spans="1:3" x14ac:dyDescent="0.2">
      <c r="A3591">
        <v>2280100</v>
      </c>
      <c r="B3591" t="s">
        <v>6999</v>
      </c>
      <c r="C3591">
        <v>3</v>
      </c>
    </row>
    <row r="3592" spans="1:3" x14ac:dyDescent="0.2">
      <c r="A3592">
        <v>2280100</v>
      </c>
      <c r="B3592" t="s">
        <v>630</v>
      </c>
      <c r="C3592">
        <v>2</v>
      </c>
    </row>
    <row r="3593" spans="1:3" x14ac:dyDescent="0.2">
      <c r="A3593">
        <v>2280100</v>
      </c>
      <c r="B3593" t="s">
        <v>652</v>
      </c>
      <c r="C3593">
        <v>2</v>
      </c>
    </row>
    <row r="3594" spans="1:3" x14ac:dyDescent="0.2">
      <c r="A3594">
        <v>2280100</v>
      </c>
      <c r="B3594" t="s">
        <v>7000</v>
      </c>
      <c r="C3594">
        <v>1</v>
      </c>
    </row>
    <row r="3595" spans="1:3" x14ac:dyDescent="0.2">
      <c r="A3595">
        <v>2280100</v>
      </c>
      <c r="B3595" t="s">
        <v>7001</v>
      </c>
      <c r="C3595">
        <v>2</v>
      </c>
    </row>
    <row r="3596" spans="1:3" x14ac:dyDescent="0.2">
      <c r="A3596">
        <v>2280100</v>
      </c>
      <c r="B3596" t="s">
        <v>7002</v>
      </c>
      <c r="C3596">
        <v>1</v>
      </c>
    </row>
    <row r="3597" spans="1:3" x14ac:dyDescent="0.2">
      <c r="A3597">
        <v>2280100</v>
      </c>
      <c r="B3597" t="s">
        <v>7003</v>
      </c>
      <c r="C3597">
        <v>3</v>
      </c>
    </row>
    <row r="3598" spans="1:3" x14ac:dyDescent="0.2">
      <c r="A3598">
        <v>2280100</v>
      </c>
      <c r="B3598" t="s">
        <v>7004</v>
      </c>
      <c r="C3598">
        <v>1</v>
      </c>
    </row>
    <row r="3599" spans="1:3" x14ac:dyDescent="0.2">
      <c r="A3599">
        <v>2280100</v>
      </c>
      <c r="B3599" t="s">
        <v>7005</v>
      </c>
      <c r="C3599">
        <v>3</v>
      </c>
    </row>
    <row r="3600" spans="1:3" x14ac:dyDescent="0.2">
      <c r="A3600">
        <v>2280100</v>
      </c>
      <c r="B3600" t="s">
        <v>7006</v>
      </c>
      <c r="C3600">
        <v>6</v>
      </c>
    </row>
    <row r="3601" spans="1:3" x14ac:dyDescent="0.2">
      <c r="A3601">
        <v>2280100</v>
      </c>
      <c r="B3601" t="s">
        <v>781</v>
      </c>
      <c r="C3601">
        <v>4</v>
      </c>
    </row>
    <row r="3602" spans="1:3" x14ac:dyDescent="0.2">
      <c r="A3602">
        <v>2280100</v>
      </c>
      <c r="B3602" t="s">
        <v>845</v>
      </c>
      <c r="C3602">
        <v>5</v>
      </c>
    </row>
    <row r="3603" spans="1:3" x14ac:dyDescent="0.2">
      <c r="A3603">
        <v>2280100</v>
      </c>
      <c r="B3603" t="s">
        <v>7007</v>
      </c>
      <c r="C3603">
        <v>1</v>
      </c>
    </row>
    <row r="3604" spans="1:3" x14ac:dyDescent="0.2">
      <c r="A3604">
        <v>2280100</v>
      </c>
      <c r="B3604" t="s">
        <v>7008</v>
      </c>
      <c r="C3604">
        <v>2</v>
      </c>
    </row>
    <row r="3605" spans="1:3" x14ac:dyDescent="0.2">
      <c r="A3605">
        <v>2280100</v>
      </c>
      <c r="B3605" t="s">
        <v>7009</v>
      </c>
      <c r="C3605">
        <v>1</v>
      </c>
    </row>
    <row r="3606" spans="1:3" x14ac:dyDescent="0.2">
      <c r="A3606">
        <v>2280100</v>
      </c>
      <c r="B3606" t="s">
        <v>936</v>
      </c>
      <c r="C3606">
        <v>1</v>
      </c>
    </row>
    <row r="3607" spans="1:3" x14ac:dyDescent="0.2">
      <c r="A3607">
        <v>2380100</v>
      </c>
      <c r="B3607" t="s">
        <v>14</v>
      </c>
      <c r="C3607">
        <v>1</v>
      </c>
    </row>
    <row r="3608" spans="1:3" x14ac:dyDescent="0.2">
      <c r="A3608">
        <v>2380100</v>
      </c>
      <c r="B3608" t="s">
        <v>5476</v>
      </c>
      <c r="C3608">
        <v>1</v>
      </c>
    </row>
    <row r="3609" spans="1:3" x14ac:dyDescent="0.2">
      <c r="A3609">
        <v>2380100</v>
      </c>
      <c r="B3609" t="s">
        <v>19</v>
      </c>
      <c r="C3609">
        <v>4</v>
      </c>
    </row>
    <row r="3610" spans="1:3" x14ac:dyDescent="0.2">
      <c r="A3610">
        <v>2380100</v>
      </c>
      <c r="B3610" t="s">
        <v>7010</v>
      </c>
      <c r="C3610">
        <v>1</v>
      </c>
    </row>
    <row r="3611" spans="1:3" x14ac:dyDescent="0.2">
      <c r="A3611">
        <v>2380100</v>
      </c>
      <c r="B3611" t="s">
        <v>7011</v>
      </c>
      <c r="C3611">
        <v>1</v>
      </c>
    </row>
    <row r="3612" spans="1:3" x14ac:dyDescent="0.2">
      <c r="A3612">
        <v>2380100</v>
      </c>
      <c r="B3612" t="s">
        <v>7012</v>
      </c>
      <c r="C3612">
        <v>1</v>
      </c>
    </row>
    <row r="3613" spans="1:3" x14ac:dyDescent="0.2">
      <c r="A3613">
        <v>2380100</v>
      </c>
      <c r="B3613" t="s">
        <v>69</v>
      </c>
      <c r="C3613">
        <v>4</v>
      </c>
    </row>
    <row r="3614" spans="1:3" x14ac:dyDescent="0.2">
      <c r="A3614">
        <v>2380100</v>
      </c>
      <c r="B3614" t="s">
        <v>5862</v>
      </c>
      <c r="C3614">
        <v>4</v>
      </c>
    </row>
    <row r="3615" spans="1:3" x14ac:dyDescent="0.2">
      <c r="A3615">
        <v>2380100</v>
      </c>
      <c r="B3615" t="s">
        <v>86</v>
      </c>
      <c r="C3615">
        <v>1</v>
      </c>
    </row>
    <row r="3616" spans="1:3" x14ac:dyDescent="0.2">
      <c r="A3616">
        <v>2380100</v>
      </c>
      <c r="B3616" t="s">
        <v>93</v>
      </c>
      <c r="C3616">
        <v>5</v>
      </c>
    </row>
    <row r="3617" spans="1:3" x14ac:dyDescent="0.2">
      <c r="A3617">
        <v>2380100</v>
      </c>
      <c r="B3617" t="s">
        <v>188</v>
      </c>
      <c r="C3617">
        <v>18</v>
      </c>
    </row>
    <row r="3618" spans="1:3" x14ac:dyDescent="0.2">
      <c r="A3618">
        <v>2380100</v>
      </c>
      <c r="B3618" t="s">
        <v>5485</v>
      </c>
      <c r="C3618">
        <v>2</v>
      </c>
    </row>
    <row r="3619" spans="1:3" x14ac:dyDescent="0.2">
      <c r="A3619">
        <v>2380100</v>
      </c>
      <c r="B3619" t="s">
        <v>7013</v>
      </c>
      <c r="C3619">
        <v>1</v>
      </c>
    </row>
    <row r="3620" spans="1:3" x14ac:dyDescent="0.2">
      <c r="A3620">
        <v>2380100</v>
      </c>
      <c r="B3620" t="s">
        <v>7014</v>
      </c>
      <c r="C3620">
        <v>3</v>
      </c>
    </row>
    <row r="3621" spans="1:3" x14ac:dyDescent="0.2">
      <c r="A3621">
        <v>2380100</v>
      </c>
      <c r="B3621" t="s">
        <v>267</v>
      </c>
      <c r="C3621">
        <v>2</v>
      </c>
    </row>
    <row r="3622" spans="1:3" x14ac:dyDescent="0.2">
      <c r="A3622">
        <v>2380100</v>
      </c>
      <c r="B3622" t="s">
        <v>7015</v>
      </c>
      <c r="C3622">
        <v>6</v>
      </c>
    </row>
    <row r="3623" spans="1:3" x14ac:dyDescent="0.2">
      <c r="A3623">
        <v>2380100</v>
      </c>
      <c r="B3623" t="s">
        <v>274</v>
      </c>
      <c r="C3623">
        <v>20</v>
      </c>
    </row>
    <row r="3624" spans="1:3" x14ac:dyDescent="0.2">
      <c r="A3624">
        <v>2380100</v>
      </c>
      <c r="B3624" t="s">
        <v>7016</v>
      </c>
      <c r="C3624">
        <v>2</v>
      </c>
    </row>
    <row r="3625" spans="1:3" x14ac:dyDescent="0.2">
      <c r="A3625">
        <v>2380100</v>
      </c>
      <c r="B3625" t="s">
        <v>7017</v>
      </c>
      <c r="C3625">
        <v>1</v>
      </c>
    </row>
    <row r="3626" spans="1:3" x14ac:dyDescent="0.2">
      <c r="A3626">
        <v>2380100</v>
      </c>
      <c r="B3626" t="s">
        <v>415</v>
      </c>
      <c r="C3626">
        <v>1</v>
      </c>
    </row>
    <row r="3627" spans="1:3" x14ac:dyDescent="0.2">
      <c r="A3627">
        <v>2380100</v>
      </c>
      <c r="B3627" t="s">
        <v>7018</v>
      </c>
      <c r="C3627">
        <v>7</v>
      </c>
    </row>
    <row r="3628" spans="1:3" x14ac:dyDescent="0.2">
      <c r="A3628">
        <v>2380100</v>
      </c>
      <c r="B3628" t="s">
        <v>7019</v>
      </c>
      <c r="C3628">
        <v>1</v>
      </c>
    </row>
    <row r="3629" spans="1:3" x14ac:dyDescent="0.2">
      <c r="A3629">
        <v>2380100</v>
      </c>
      <c r="B3629" t="s">
        <v>7020</v>
      </c>
      <c r="C3629">
        <v>1</v>
      </c>
    </row>
    <row r="3630" spans="1:3" x14ac:dyDescent="0.2">
      <c r="A3630">
        <v>2380100</v>
      </c>
      <c r="B3630" t="s">
        <v>7021</v>
      </c>
      <c r="C3630">
        <v>2</v>
      </c>
    </row>
    <row r="3631" spans="1:3" x14ac:dyDescent="0.2">
      <c r="A3631">
        <v>2380100</v>
      </c>
      <c r="B3631" t="s">
        <v>6899</v>
      </c>
      <c r="C3631">
        <v>1</v>
      </c>
    </row>
    <row r="3632" spans="1:3" x14ac:dyDescent="0.2">
      <c r="A3632">
        <v>2380100</v>
      </c>
      <c r="B3632" t="s">
        <v>545</v>
      </c>
      <c r="C3632">
        <v>9</v>
      </c>
    </row>
    <row r="3633" spans="1:3" x14ac:dyDescent="0.2">
      <c r="A3633">
        <v>2380100</v>
      </c>
      <c r="B3633" t="s">
        <v>546</v>
      </c>
      <c r="C3633">
        <v>1</v>
      </c>
    </row>
    <row r="3634" spans="1:3" x14ac:dyDescent="0.2">
      <c r="A3634">
        <v>2380100</v>
      </c>
      <c r="B3634" t="s">
        <v>7022</v>
      </c>
      <c r="C3634">
        <v>1</v>
      </c>
    </row>
    <row r="3635" spans="1:3" x14ac:dyDescent="0.2">
      <c r="A3635">
        <v>2380100</v>
      </c>
      <c r="B3635" t="s">
        <v>566</v>
      </c>
      <c r="C3635">
        <v>2</v>
      </c>
    </row>
    <row r="3636" spans="1:3" x14ac:dyDescent="0.2">
      <c r="A3636">
        <v>2380100</v>
      </c>
      <c r="B3636" t="s">
        <v>581</v>
      </c>
      <c r="C3636">
        <v>1</v>
      </c>
    </row>
    <row r="3637" spans="1:3" x14ac:dyDescent="0.2">
      <c r="A3637">
        <v>2380100</v>
      </c>
      <c r="B3637" t="s">
        <v>6310</v>
      </c>
      <c r="C3637">
        <v>1</v>
      </c>
    </row>
    <row r="3638" spans="1:3" x14ac:dyDescent="0.2">
      <c r="A3638">
        <v>2380100</v>
      </c>
      <c r="B3638" t="s">
        <v>703</v>
      </c>
      <c r="C3638">
        <v>1</v>
      </c>
    </row>
    <row r="3639" spans="1:3" x14ac:dyDescent="0.2">
      <c r="A3639">
        <v>2380100</v>
      </c>
      <c r="B3639" t="s">
        <v>720</v>
      </c>
      <c r="C3639">
        <v>1</v>
      </c>
    </row>
    <row r="3640" spans="1:3" x14ac:dyDescent="0.2">
      <c r="A3640">
        <v>2380100</v>
      </c>
      <c r="B3640" t="s">
        <v>752</v>
      </c>
      <c r="C3640">
        <v>1</v>
      </c>
    </row>
    <row r="3641" spans="1:3" x14ac:dyDescent="0.2">
      <c r="A3641">
        <v>2380100</v>
      </c>
      <c r="B3641" t="s">
        <v>753</v>
      </c>
      <c r="C3641">
        <v>1</v>
      </c>
    </row>
    <row r="3642" spans="1:3" x14ac:dyDescent="0.2">
      <c r="A3642">
        <v>2380100</v>
      </c>
      <c r="B3642" t="s">
        <v>5899</v>
      </c>
      <c r="C3642">
        <v>1</v>
      </c>
    </row>
    <row r="3643" spans="1:3" x14ac:dyDescent="0.2">
      <c r="A3643">
        <v>2380100</v>
      </c>
      <c r="B3643" t="s">
        <v>7023</v>
      </c>
      <c r="C3643">
        <v>1</v>
      </c>
    </row>
    <row r="3644" spans="1:3" x14ac:dyDescent="0.2">
      <c r="A3644">
        <v>2380100</v>
      </c>
      <c r="B3644" t="s">
        <v>837</v>
      </c>
      <c r="C3644">
        <v>17</v>
      </c>
    </row>
    <row r="3645" spans="1:3" x14ac:dyDescent="0.2">
      <c r="A3645">
        <v>2380100</v>
      </c>
      <c r="B3645" t="s">
        <v>865</v>
      </c>
      <c r="C3645">
        <v>11</v>
      </c>
    </row>
    <row r="3646" spans="1:3" x14ac:dyDescent="0.2">
      <c r="A3646">
        <v>2380100</v>
      </c>
      <c r="B3646" t="s">
        <v>868</v>
      </c>
      <c r="C3646">
        <v>1</v>
      </c>
    </row>
    <row r="3647" spans="1:3" x14ac:dyDescent="0.2">
      <c r="A3647">
        <v>2380100</v>
      </c>
      <c r="B3647" t="s">
        <v>7024</v>
      </c>
      <c r="C3647">
        <v>8</v>
      </c>
    </row>
    <row r="3648" spans="1:3" x14ac:dyDescent="0.2">
      <c r="A3648">
        <v>2380100</v>
      </c>
      <c r="B3648" t="s">
        <v>7025</v>
      </c>
      <c r="C3648">
        <v>3</v>
      </c>
    </row>
    <row r="3649" spans="1:3" x14ac:dyDescent="0.2">
      <c r="A3649">
        <v>2390100</v>
      </c>
      <c r="B3649" t="s">
        <v>7026</v>
      </c>
      <c r="C3649">
        <v>1</v>
      </c>
    </row>
    <row r="3650" spans="1:3" x14ac:dyDescent="0.2">
      <c r="A3650">
        <v>2390100</v>
      </c>
      <c r="B3650" t="s">
        <v>14</v>
      </c>
      <c r="C3650">
        <v>12</v>
      </c>
    </row>
    <row r="3651" spans="1:3" x14ac:dyDescent="0.2">
      <c r="A3651">
        <v>2390100</v>
      </c>
      <c r="B3651" t="s">
        <v>15</v>
      </c>
      <c r="C3651">
        <v>17</v>
      </c>
    </row>
    <row r="3652" spans="1:3" x14ac:dyDescent="0.2">
      <c r="A3652">
        <v>2390100</v>
      </c>
      <c r="B3652" t="s">
        <v>112</v>
      </c>
      <c r="C3652">
        <v>2</v>
      </c>
    </row>
    <row r="3653" spans="1:3" x14ac:dyDescent="0.2">
      <c r="A3653">
        <v>2390100</v>
      </c>
      <c r="B3653" t="s">
        <v>123</v>
      </c>
      <c r="C3653">
        <v>33</v>
      </c>
    </row>
    <row r="3654" spans="1:3" x14ac:dyDescent="0.2">
      <c r="A3654">
        <v>2390100</v>
      </c>
      <c r="B3654" t="s">
        <v>187</v>
      </c>
      <c r="C3654">
        <v>5</v>
      </c>
    </row>
    <row r="3655" spans="1:3" x14ac:dyDescent="0.2">
      <c r="A3655">
        <v>2390100</v>
      </c>
      <c r="B3655" t="s">
        <v>195</v>
      </c>
      <c r="C3655">
        <v>5</v>
      </c>
    </row>
    <row r="3656" spans="1:3" x14ac:dyDescent="0.2">
      <c r="A3656">
        <v>2390100</v>
      </c>
      <c r="B3656" t="s">
        <v>7027</v>
      </c>
      <c r="C3656">
        <v>2</v>
      </c>
    </row>
    <row r="3657" spans="1:3" x14ac:dyDescent="0.2">
      <c r="A3657">
        <v>2390100</v>
      </c>
      <c r="B3657" t="s">
        <v>7028</v>
      </c>
      <c r="C3657">
        <v>1</v>
      </c>
    </row>
    <row r="3658" spans="1:3" x14ac:dyDescent="0.2">
      <c r="A3658">
        <v>2390100</v>
      </c>
      <c r="B3658" t="s">
        <v>306</v>
      </c>
      <c r="C3658">
        <v>1</v>
      </c>
    </row>
    <row r="3659" spans="1:3" x14ac:dyDescent="0.2">
      <c r="A3659">
        <v>2390100</v>
      </c>
      <c r="B3659" t="s">
        <v>5827</v>
      </c>
      <c r="C3659">
        <v>1</v>
      </c>
    </row>
    <row r="3660" spans="1:3" x14ac:dyDescent="0.2">
      <c r="A3660">
        <v>2390100</v>
      </c>
      <c r="B3660" t="s">
        <v>5496</v>
      </c>
      <c r="C3660">
        <v>3</v>
      </c>
    </row>
    <row r="3661" spans="1:3" x14ac:dyDescent="0.2">
      <c r="A3661">
        <v>2390100</v>
      </c>
      <c r="B3661" t="s">
        <v>382</v>
      </c>
      <c r="C3661">
        <v>19</v>
      </c>
    </row>
    <row r="3662" spans="1:3" x14ac:dyDescent="0.2">
      <c r="A3662">
        <v>2390100</v>
      </c>
      <c r="B3662" t="s">
        <v>7029</v>
      </c>
      <c r="C3662">
        <v>2</v>
      </c>
    </row>
    <row r="3663" spans="1:3" x14ac:dyDescent="0.2">
      <c r="A3663">
        <v>2390100</v>
      </c>
      <c r="B3663" t="s">
        <v>490</v>
      </c>
      <c r="C3663">
        <v>1</v>
      </c>
    </row>
    <row r="3664" spans="1:3" x14ac:dyDescent="0.2">
      <c r="A3664">
        <v>2390100</v>
      </c>
      <c r="B3664" t="s">
        <v>7030</v>
      </c>
      <c r="C3664">
        <v>1</v>
      </c>
    </row>
    <row r="3665" spans="1:3" x14ac:dyDescent="0.2">
      <c r="A3665">
        <v>2390100</v>
      </c>
      <c r="B3665" t="s">
        <v>501</v>
      </c>
      <c r="C3665">
        <v>6</v>
      </c>
    </row>
    <row r="3666" spans="1:3" x14ac:dyDescent="0.2">
      <c r="A3666">
        <v>2390100</v>
      </c>
      <c r="B3666" t="s">
        <v>7031</v>
      </c>
      <c r="C3666">
        <v>4</v>
      </c>
    </row>
    <row r="3667" spans="1:3" x14ac:dyDescent="0.2">
      <c r="A3667">
        <v>2390100</v>
      </c>
      <c r="B3667" t="s">
        <v>7032</v>
      </c>
      <c r="C3667">
        <v>2</v>
      </c>
    </row>
    <row r="3668" spans="1:3" x14ac:dyDescent="0.2">
      <c r="A3668">
        <v>2390100</v>
      </c>
      <c r="B3668" t="s">
        <v>7033</v>
      </c>
      <c r="C3668">
        <v>1</v>
      </c>
    </row>
    <row r="3669" spans="1:3" x14ac:dyDescent="0.2">
      <c r="A3669">
        <v>2390100</v>
      </c>
      <c r="B3669" t="s">
        <v>573</v>
      </c>
      <c r="C3669">
        <v>1</v>
      </c>
    </row>
    <row r="3670" spans="1:3" x14ac:dyDescent="0.2">
      <c r="A3670">
        <v>2390100</v>
      </c>
      <c r="B3670" t="s">
        <v>581</v>
      </c>
      <c r="C3670">
        <v>1</v>
      </c>
    </row>
    <row r="3671" spans="1:3" x14ac:dyDescent="0.2">
      <c r="A3671">
        <v>2390100</v>
      </c>
      <c r="B3671" t="s">
        <v>585</v>
      </c>
      <c r="C3671">
        <v>3</v>
      </c>
    </row>
    <row r="3672" spans="1:3" x14ac:dyDescent="0.2">
      <c r="A3672">
        <v>2390100</v>
      </c>
      <c r="B3672" t="s">
        <v>7034</v>
      </c>
      <c r="C3672">
        <v>2</v>
      </c>
    </row>
    <row r="3673" spans="1:3" x14ac:dyDescent="0.2">
      <c r="A3673">
        <v>2390100</v>
      </c>
      <c r="B3673" t="s">
        <v>608</v>
      </c>
      <c r="C3673">
        <v>4</v>
      </c>
    </row>
    <row r="3674" spans="1:3" x14ac:dyDescent="0.2">
      <c r="A3674">
        <v>2390100</v>
      </c>
      <c r="B3674" t="s">
        <v>623</v>
      </c>
      <c r="C3674">
        <v>1</v>
      </c>
    </row>
    <row r="3675" spans="1:3" x14ac:dyDescent="0.2">
      <c r="A3675">
        <v>2390100</v>
      </c>
      <c r="B3675" t="s">
        <v>6795</v>
      </c>
      <c r="C3675">
        <v>2</v>
      </c>
    </row>
    <row r="3676" spans="1:3" x14ac:dyDescent="0.2">
      <c r="A3676">
        <v>2390100</v>
      </c>
      <c r="B3676" t="s">
        <v>647</v>
      </c>
      <c r="C3676">
        <v>1</v>
      </c>
    </row>
    <row r="3677" spans="1:3" x14ac:dyDescent="0.2">
      <c r="A3677">
        <v>2390100</v>
      </c>
      <c r="B3677" t="s">
        <v>6801</v>
      </c>
      <c r="C3677">
        <v>5</v>
      </c>
    </row>
    <row r="3678" spans="1:3" x14ac:dyDescent="0.2">
      <c r="A3678">
        <v>2390100</v>
      </c>
      <c r="B3678" t="s">
        <v>864</v>
      </c>
      <c r="C3678">
        <v>9</v>
      </c>
    </row>
    <row r="3679" spans="1:3" x14ac:dyDescent="0.2">
      <c r="A3679">
        <v>2390100</v>
      </c>
      <c r="B3679" t="s">
        <v>874</v>
      </c>
      <c r="C3679">
        <v>5</v>
      </c>
    </row>
    <row r="3680" spans="1:3" x14ac:dyDescent="0.2">
      <c r="A3680">
        <v>2390100</v>
      </c>
      <c r="B3680" t="s">
        <v>7035</v>
      </c>
      <c r="C3680">
        <v>1</v>
      </c>
    </row>
    <row r="3681" spans="1:3" x14ac:dyDescent="0.2">
      <c r="A3681">
        <v>2390100</v>
      </c>
      <c r="B3681" t="s">
        <v>5990</v>
      </c>
      <c r="C3681">
        <v>6</v>
      </c>
    </row>
    <row r="3682" spans="1:3" x14ac:dyDescent="0.2">
      <c r="A3682">
        <v>2390100</v>
      </c>
      <c r="B3682" t="s">
        <v>7036</v>
      </c>
      <c r="C3682">
        <v>2</v>
      </c>
    </row>
    <row r="3683" spans="1:3" x14ac:dyDescent="0.2">
      <c r="A3683">
        <v>2390100</v>
      </c>
      <c r="B3683" t="s">
        <v>907</v>
      </c>
      <c r="C3683">
        <v>8</v>
      </c>
    </row>
    <row r="3684" spans="1:3" x14ac:dyDescent="0.2">
      <c r="A3684">
        <v>2390100</v>
      </c>
      <c r="B3684" t="s">
        <v>6802</v>
      </c>
      <c r="C3684">
        <v>5</v>
      </c>
    </row>
    <row r="3685" spans="1:3" x14ac:dyDescent="0.2">
      <c r="A3685">
        <v>2390100</v>
      </c>
      <c r="B3685" t="s">
        <v>7037</v>
      </c>
      <c r="C3685">
        <v>4</v>
      </c>
    </row>
    <row r="3686" spans="1:3" x14ac:dyDescent="0.2">
      <c r="A3686">
        <v>2390100</v>
      </c>
      <c r="B3686" t="s">
        <v>7038</v>
      </c>
      <c r="C3686">
        <v>2</v>
      </c>
    </row>
    <row r="3687" spans="1:3" x14ac:dyDescent="0.2">
      <c r="A3687">
        <v>2390100</v>
      </c>
      <c r="B3687" t="s">
        <v>936</v>
      </c>
      <c r="C3687">
        <v>1</v>
      </c>
    </row>
    <row r="3688" spans="1:3" x14ac:dyDescent="0.2">
      <c r="A3688">
        <v>2390100</v>
      </c>
      <c r="B3688" t="s">
        <v>938</v>
      </c>
      <c r="C3688">
        <v>5</v>
      </c>
    </row>
    <row r="3689" spans="1:3" x14ac:dyDescent="0.2">
      <c r="A3689">
        <v>2400100</v>
      </c>
      <c r="B3689" t="s">
        <v>14</v>
      </c>
      <c r="C3689">
        <v>10</v>
      </c>
    </row>
    <row r="3690" spans="1:3" x14ac:dyDescent="0.2">
      <c r="A3690">
        <v>2400100</v>
      </c>
      <c r="B3690" t="s">
        <v>19</v>
      </c>
      <c r="C3690">
        <v>5</v>
      </c>
    </row>
    <row r="3691" spans="1:3" x14ac:dyDescent="0.2">
      <c r="A3691">
        <v>2400100</v>
      </c>
      <c r="B3691" t="s">
        <v>41</v>
      </c>
      <c r="C3691">
        <v>24</v>
      </c>
    </row>
    <row r="3692" spans="1:3" x14ac:dyDescent="0.2">
      <c r="A3692">
        <v>2400100</v>
      </c>
      <c r="B3692" t="s">
        <v>7039</v>
      </c>
      <c r="C3692">
        <v>2</v>
      </c>
    </row>
    <row r="3693" spans="1:3" x14ac:dyDescent="0.2">
      <c r="A3693">
        <v>2400100</v>
      </c>
      <c r="B3693" t="s">
        <v>7040</v>
      </c>
      <c r="C3693">
        <v>1</v>
      </c>
    </row>
    <row r="3694" spans="1:3" x14ac:dyDescent="0.2">
      <c r="A3694">
        <v>2400100</v>
      </c>
      <c r="B3694" t="s">
        <v>7041</v>
      </c>
      <c r="C3694">
        <v>1</v>
      </c>
    </row>
    <row r="3695" spans="1:3" x14ac:dyDescent="0.2">
      <c r="A3695">
        <v>2400100</v>
      </c>
      <c r="B3695" t="s">
        <v>59</v>
      </c>
      <c r="C3695">
        <v>19</v>
      </c>
    </row>
    <row r="3696" spans="1:3" x14ac:dyDescent="0.2">
      <c r="A3696">
        <v>2400100</v>
      </c>
      <c r="B3696" t="s">
        <v>7042</v>
      </c>
      <c r="C3696">
        <v>11</v>
      </c>
    </row>
    <row r="3697" spans="1:3" x14ac:dyDescent="0.2">
      <c r="A3697">
        <v>2400100</v>
      </c>
      <c r="B3697" t="s">
        <v>64</v>
      </c>
      <c r="C3697">
        <v>3</v>
      </c>
    </row>
    <row r="3698" spans="1:3" x14ac:dyDescent="0.2">
      <c r="A3698">
        <v>2400100</v>
      </c>
      <c r="B3698" t="s">
        <v>79</v>
      </c>
      <c r="C3698">
        <v>3</v>
      </c>
    </row>
    <row r="3699" spans="1:3" x14ac:dyDescent="0.2">
      <c r="A3699">
        <v>2400100</v>
      </c>
      <c r="B3699" t="s">
        <v>7043</v>
      </c>
      <c r="C3699">
        <v>1</v>
      </c>
    </row>
    <row r="3700" spans="1:3" x14ac:dyDescent="0.2">
      <c r="A3700">
        <v>2400100</v>
      </c>
      <c r="B3700" t="s">
        <v>7044</v>
      </c>
      <c r="C3700">
        <v>1</v>
      </c>
    </row>
    <row r="3701" spans="1:3" x14ac:dyDescent="0.2">
      <c r="A3701">
        <v>2400100</v>
      </c>
      <c r="B3701" t="s">
        <v>7045</v>
      </c>
      <c r="C3701">
        <v>9</v>
      </c>
    </row>
    <row r="3702" spans="1:3" x14ac:dyDescent="0.2">
      <c r="A3702">
        <v>2400100</v>
      </c>
      <c r="B3702" t="s">
        <v>7046</v>
      </c>
      <c r="C3702">
        <v>5</v>
      </c>
    </row>
    <row r="3703" spans="1:3" x14ac:dyDescent="0.2">
      <c r="A3703">
        <v>2400100</v>
      </c>
      <c r="B3703" t="s">
        <v>174</v>
      </c>
      <c r="C3703">
        <v>1</v>
      </c>
    </row>
    <row r="3704" spans="1:3" x14ac:dyDescent="0.2">
      <c r="A3704">
        <v>2400100</v>
      </c>
      <c r="B3704" t="s">
        <v>188</v>
      </c>
      <c r="C3704">
        <v>2</v>
      </c>
    </row>
    <row r="3705" spans="1:3" x14ac:dyDescent="0.2">
      <c r="A3705">
        <v>2400100</v>
      </c>
      <c r="B3705" t="s">
        <v>7047</v>
      </c>
      <c r="C3705">
        <v>1</v>
      </c>
    </row>
    <row r="3706" spans="1:3" x14ac:dyDescent="0.2">
      <c r="A3706">
        <v>2400100</v>
      </c>
      <c r="B3706" t="s">
        <v>315</v>
      </c>
      <c r="C3706">
        <v>2</v>
      </c>
    </row>
    <row r="3707" spans="1:3" x14ac:dyDescent="0.2">
      <c r="A3707">
        <v>2400100</v>
      </c>
      <c r="B3707" t="s">
        <v>7048</v>
      </c>
      <c r="C3707">
        <v>2</v>
      </c>
    </row>
    <row r="3708" spans="1:3" x14ac:dyDescent="0.2">
      <c r="A3708">
        <v>2400100</v>
      </c>
      <c r="B3708" t="s">
        <v>7049</v>
      </c>
      <c r="C3708">
        <v>2</v>
      </c>
    </row>
    <row r="3709" spans="1:3" x14ac:dyDescent="0.2">
      <c r="A3709">
        <v>2400100</v>
      </c>
      <c r="B3709" t="s">
        <v>361</v>
      </c>
      <c r="C3709">
        <v>2</v>
      </c>
    </row>
    <row r="3710" spans="1:3" x14ac:dyDescent="0.2">
      <c r="A3710">
        <v>2400100</v>
      </c>
      <c r="B3710" t="s">
        <v>7050</v>
      </c>
      <c r="C3710">
        <v>5</v>
      </c>
    </row>
    <row r="3711" spans="1:3" x14ac:dyDescent="0.2">
      <c r="A3711">
        <v>2400100</v>
      </c>
      <c r="B3711" t="s">
        <v>7051</v>
      </c>
      <c r="C3711">
        <v>1</v>
      </c>
    </row>
    <row r="3712" spans="1:3" x14ac:dyDescent="0.2">
      <c r="A3712">
        <v>2400100</v>
      </c>
      <c r="B3712" t="s">
        <v>7052</v>
      </c>
      <c r="C3712">
        <v>7</v>
      </c>
    </row>
    <row r="3713" spans="1:3" x14ac:dyDescent="0.2">
      <c r="A3713">
        <v>2400100</v>
      </c>
      <c r="B3713" t="s">
        <v>431</v>
      </c>
      <c r="C3713">
        <v>1</v>
      </c>
    </row>
    <row r="3714" spans="1:3" x14ac:dyDescent="0.2">
      <c r="A3714">
        <v>2400100</v>
      </c>
      <c r="B3714" t="s">
        <v>433</v>
      </c>
      <c r="C3714">
        <v>2</v>
      </c>
    </row>
    <row r="3715" spans="1:3" x14ac:dyDescent="0.2">
      <c r="A3715">
        <v>2400100</v>
      </c>
      <c r="B3715" t="s">
        <v>7053</v>
      </c>
      <c r="C3715">
        <v>1</v>
      </c>
    </row>
    <row r="3716" spans="1:3" x14ac:dyDescent="0.2">
      <c r="A3716">
        <v>2400100</v>
      </c>
      <c r="B3716" t="s">
        <v>7054</v>
      </c>
      <c r="C3716">
        <v>1</v>
      </c>
    </row>
    <row r="3717" spans="1:3" x14ac:dyDescent="0.2">
      <c r="A3717">
        <v>2400100</v>
      </c>
      <c r="B3717" t="s">
        <v>461</v>
      </c>
      <c r="C3717">
        <v>13</v>
      </c>
    </row>
    <row r="3718" spans="1:3" x14ac:dyDescent="0.2">
      <c r="A3718">
        <v>2400100</v>
      </c>
      <c r="B3718" t="s">
        <v>7055</v>
      </c>
      <c r="C3718">
        <v>1</v>
      </c>
    </row>
    <row r="3719" spans="1:3" x14ac:dyDescent="0.2">
      <c r="A3719">
        <v>2400100</v>
      </c>
      <c r="B3719" t="s">
        <v>577</v>
      </c>
      <c r="C3719">
        <v>18</v>
      </c>
    </row>
    <row r="3720" spans="1:3" x14ac:dyDescent="0.2">
      <c r="A3720">
        <v>2400100</v>
      </c>
      <c r="B3720" t="s">
        <v>7056</v>
      </c>
      <c r="C3720">
        <v>1</v>
      </c>
    </row>
    <row r="3721" spans="1:3" x14ac:dyDescent="0.2">
      <c r="A3721">
        <v>2400100</v>
      </c>
      <c r="B3721" t="s">
        <v>581</v>
      </c>
      <c r="C3721">
        <v>1</v>
      </c>
    </row>
    <row r="3722" spans="1:3" x14ac:dyDescent="0.2">
      <c r="A3722">
        <v>2400100</v>
      </c>
      <c r="B3722" t="s">
        <v>585</v>
      </c>
      <c r="C3722">
        <v>4</v>
      </c>
    </row>
    <row r="3723" spans="1:3" x14ac:dyDescent="0.2">
      <c r="A3723">
        <v>2400100</v>
      </c>
      <c r="B3723" t="s">
        <v>7057</v>
      </c>
      <c r="C3723">
        <v>1</v>
      </c>
    </row>
    <row r="3724" spans="1:3" x14ac:dyDescent="0.2">
      <c r="A3724">
        <v>2400100</v>
      </c>
      <c r="B3724" t="s">
        <v>7058</v>
      </c>
      <c r="C3724">
        <v>1</v>
      </c>
    </row>
    <row r="3725" spans="1:3" x14ac:dyDescent="0.2">
      <c r="A3725">
        <v>2400100</v>
      </c>
      <c r="B3725" t="s">
        <v>623</v>
      </c>
      <c r="C3725">
        <v>2</v>
      </c>
    </row>
    <row r="3726" spans="1:3" x14ac:dyDescent="0.2">
      <c r="A3726">
        <v>2400100</v>
      </c>
      <c r="B3726" t="s">
        <v>631</v>
      </c>
      <c r="C3726">
        <v>1</v>
      </c>
    </row>
    <row r="3727" spans="1:3" x14ac:dyDescent="0.2">
      <c r="A3727">
        <v>2400100</v>
      </c>
      <c r="B3727" t="s">
        <v>635</v>
      </c>
      <c r="C3727">
        <v>1</v>
      </c>
    </row>
    <row r="3728" spans="1:3" x14ac:dyDescent="0.2">
      <c r="A3728">
        <v>2400100</v>
      </c>
      <c r="B3728" t="s">
        <v>645</v>
      </c>
      <c r="C3728">
        <v>1</v>
      </c>
    </row>
    <row r="3729" spans="1:3" x14ac:dyDescent="0.2">
      <c r="A3729">
        <v>2400100</v>
      </c>
      <c r="B3729" t="s">
        <v>660</v>
      </c>
      <c r="C3729">
        <v>16</v>
      </c>
    </row>
    <row r="3730" spans="1:3" x14ac:dyDescent="0.2">
      <c r="A3730">
        <v>2400100</v>
      </c>
      <c r="B3730" t="s">
        <v>692</v>
      </c>
      <c r="C3730">
        <v>2</v>
      </c>
    </row>
    <row r="3731" spans="1:3" x14ac:dyDescent="0.2">
      <c r="A3731">
        <v>2400100</v>
      </c>
      <c r="B3731" t="s">
        <v>699</v>
      </c>
      <c r="C3731">
        <v>3</v>
      </c>
    </row>
    <row r="3732" spans="1:3" x14ac:dyDescent="0.2">
      <c r="A3732">
        <v>2400100</v>
      </c>
      <c r="B3732" t="s">
        <v>712</v>
      </c>
      <c r="C3732">
        <v>1</v>
      </c>
    </row>
    <row r="3733" spans="1:3" x14ac:dyDescent="0.2">
      <c r="A3733">
        <v>2400100</v>
      </c>
      <c r="B3733" t="s">
        <v>715</v>
      </c>
      <c r="C3733">
        <v>1</v>
      </c>
    </row>
    <row r="3734" spans="1:3" x14ac:dyDescent="0.2">
      <c r="A3734">
        <v>2400100</v>
      </c>
      <c r="B3734" t="s">
        <v>7059</v>
      </c>
      <c r="C3734">
        <v>1</v>
      </c>
    </row>
    <row r="3735" spans="1:3" x14ac:dyDescent="0.2">
      <c r="A3735">
        <v>2400100</v>
      </c>
      <c r="B3735" t="s">
        <v>5533</v>
      </c>
      <c r="C3735">
        <v>1</v>
      </c>
    </row>
    <row r="3736" spans="1:3" x14ac:dyDescent="0.2">
      <c r="A3736">
        <v>2400100</v>
      </c>
      <c r="B3736" t="s">
        <v>7060</v>
      </c>
      <c r="C3736">
        <v>1</v>
      </c>
    </row>
    <row r="3737" spans="1:3" x14ac:dyDescent="0.2">
      <c r="A3737">
        <v>2400100</v>
      </c>
      <c r="B3737" t="s">
        <v>778</v>
      </c>
      <c r="C3737">
        <v>3</v>
      </c>
    </row>
    <row r="3738" spans="1:3" x14ac:dyDescent="0.2">
      <c r="A3738">
        <v>2400100</v>
      </c>
      <c r="B3738" t="s">
        <v>830</v>
      </c>
      <c r="C3738">
        <v>9</v>
      </c>
    </row>
    <row r="3739" spans="1:3" x14ac:dyDescent="0.2">
      <c r="A3739">
        <v>2400100</v>
      </c>
      <c r="B3739" t="s">
        <v>833</v>
      </c>
      <c r="C3739">
        <v>8</v>
      </c>
    </row>
    <row r="3740" spans="1:3" x14ac:dyDescent="0.2">
      <c r="A3740">
        <v>2400100</v>
      </c>
      <c r="B3740" t="s">
        <v>7061</v>
      </c>
      <c r="C3740">
        <v>3</v>
      </c>
    </row>
    <row r="3741" spans="1:3" x14ac:dyDescent="0.2">
      <c r="A3741">
        <v>2400100</v>
      </c>
      <c r="B3741" t="s">
        <v>7062</v>
      </c>
      <c r="C3741">
        <v>1</v>
      </c>
    </row>
    <row r="3742" spans="1:3" x14ac:dyDescent="0.2">
      <c r="A3742">
        <v>2400100</v>
      </c>
      <c r="B3742" t="s">
        <v>7063</v>
      </c>
      <c r="C3742">
        <v>2</v>
      </c>
    </row>
    <row r="3743" spans="1:3" x14ac:dyDescent="0.2">
      <c r="A3743">
        <v>2400100</v>
      </c>
      <c r="B3743" t="s">
        <v>7064</v>
      </c>
      <c r="C3743">
        <v>1</v>
      </c>
    </row>
    <row r="3744" spans="1:3" x14ac:dyDescent="0.2">
      <c r="A3744">
        <v>2400100</v>
      </c>
      <c r="B3744" t="s">
        <v>894</v>
      </c>
      <c r="C3744">
        <v>1</v>
      </c>
    </row>
    <row r="3745" spans="1:3" x14ac:dyDescent="0.2">
      <c r="A3745">
        <v>2400100</v>
      </c>
      <c r="B3745" t="s">
        <v>901</v>
      </c>
      <c r="C3745">
        <v>5</v>
      </c>
    </row>
    <row r="3746" spans="1:3" x14ac:dyDescent="0.2">
      <c r="A3746">
        <v>2400100</v>
      </c>
      <c r="B3746" t="s">
        <v>907</v>
      </c>
      <c r="C3746">
        <v>1</v>
      </c>
    </row>
    <row r="3747" spans="1:3" x14ac:dyDescent="0.2">
      <c r="A3747">
        <v>2400100</v>
      </c>
      <c r="B3747" t="s">
        <v>6802</v>
      </c>
      <c r="C3747">
        <v>7</v>
      </c>
    </row>
    <row r="3748" spans="1:3" x14ac:dyDescent="0.2">
      <c r="A3748">
        <v>2400100</v>
      </c>
      <c r="B3748" t="s">
        <v>7065</v>
      </c>
      <c r="C3748">
        <v>2</v>
      </c>
    </row>
    <row r="3749" spans="1:3" x14ac:dyDescent="0.2">
      <c r="A3749">
        <v>2430100</v>
      </c>
      <c r="B3749" t="s">
        <v>14</v>
      </c>
      <c r="C3749">
        <v>13</v>
      </c>
    </row>
    <row r="3750" spans="1:3" x14ac:dyDescent="0.2">
      <c r="A3750">
        <v>2430100</v>
      </c>
      <c r="B3750" t="s">
        <v>7066</v>
      </c>
      <c r="C3750">
        <v>1</v>
      </c>
    </row>
    <row r="3751" spans="1:3" x14ac:dyDescent="0.2">
      <c r="A3751">
        <v>2430100</v>
      </c>
      <c r="B3751" t="s">
        <v>98</v>
      </c>
      <c r="C3751">
        <v>5</v>
      </c>
    </row>
    <row r="3752" spans="1:3" x14ac:dyDescent="0.2">
      <c r="A3752">
        <v>2430100</v>
      </c>
      <c r="B3752" t="s">
        <v>7067</v>
      </c>
      <c r="C3752">
        <v>4</v>
      </c>
    </row>
    <row r="3753" spans="1:3" x14ac:dyDescent="0.2">
      <c r="A3753">
        <v>2430100</v>
      </c>
      <c r="B3753" t="s">
        <v>7068</v>
      </c>
      <c r="C3753">
        <v>4</v>
      </c>
    </row>
    <row r="3754" spans="1:3" x14ac:dyDescent="0.2">
      <c r="A3754">
        <v>2430100</v>
      </c>
      <c r="B3754" t="s">
        <v>6334</v>
      </c>
      <c r="C3754">
        <v>1</v>
      </c>
    </row>
    <row r="3755" spans="1:3" x14ac:dyDescent="0.2">
      <c r="A3755">
        <v>2430100</v>
      </c>
      <c r="B3755" t="s">
        <v>298</v>
      </c>
      <c r="C3755">
        <v>15</v>
      </c>
    </row>
    <row r="3756" spans="1:3" x14ac:dyDescent="0.2">
      <c r="A3756">
        <v>2430100</v>
      </c>
      <c r="B3756" t="s">
        <v>7069</v>
      </c>
      <c r="C3756">
        <v>2</v>
      </c>
    </row>
    <row r="3757" spans="1:3" x14ac:dyDescent="0.2">
      <c r="A3757">
        <v>2430100</v>
      </c>
      <c r="B3757" t="s">
        <v>5827</v>
      </c>
      <c r="C3757">
        <v>1</v>
      </c>
    </row>
    <row r="3758" spans="1:3" x14ac:dyDescent="0.2">
      <c r="A3758">
        <v>2430100</v>
      </c>
      <c r="B3758" t="s">
        <v>7070</v>
      </c>
      <c r="C3758">
        <v>2</v>
      </c>
    </row>
    <row r="3759" spans="1:3" x14ac:dyDescent="0.2">
      <c r="A3759">
        <v>2430100</v>
      </c>
      <c r="B3759" t="s">
        <v>453</v>
      </c>
      <c r="C3759">
        <v>5</v>
      </c>
    </row>
    <row r="3760" spans="1:3" x14ac:dyDescent="0.2">
      <c r="A3760">
        <v>2430100</v>
      </c>
      <c r="B3760" t="s">
        <v>7071</v>
      </c>
      <c r="C3760">
        <v>3</v>
      </c>
    </row>
    <row r="3761" spans="1:3" x14ac:dyDescent="0.2">
      <c r="A3761">
        <v>2430100</v>
      </c>
      <c r="B3761" t="s">
        <v>7033</v>
      </c>
      <c r="C3761">
        <v>1</v>
      </c>
    </row>
    <row r="3762" spans="1:3" x14ac:dyDescent="0.2">
      <c r="A3762">
        <v>2430100</v>
      </c>
      <c r="B3762" t="s">
        <v>7072</v>
      </c>
      <c r="C3762">
        <v>4</v>
      </c>
    </row>
    <row r="3763" spans="1:3" x14ac:dyDescent="0.2">
      <c r="A3763">
        <v>2430100</v>
      </c>
      <c r="B3763" t="s">
        <v>7073</v>
      </c>
      <c r="C3763">
        <v>2</v>
      </c>
    </row>
    <row r="3764" spans="1:3" x14ac:dyDescent="0.2">
      <c r="A3764">
        <v>2430100</v>
      </c>
      <c r="B3764" t="s">
        <v>581</v>
      </c>
      <c r="C3764">
        <v>1</v>
      </c>
    </row>
    <row r="3765" spans="1:3" x14ac:dyDescent="0.2">
      <c r="A3765">
        <v>2430100</v>
      </c>
      <c r="B3765" t="s">
        <v>585</v>
      </c>
      <c r="C3765">
        <v>2</v>
      </c>
    </row>
    <row r="3766" spans="1:3" x14ac:dyDescent="0.2">
      <c r="A3766">
        <v>2430100</v>
      </c>
      <c r="B3766" t="s">
        <v>5447</v>
      </c>
      <c r="C3766">
        <v>1</v>
      </c>
    </row>
    <row r="3767" spans="1:3" x14ac:dyDescent="0.2">
      <c r="A3767">
        <v>2430100</v>
      </c>
      <c r="B3767" t="s">
        <v>7074</v>
      </c>
      <c r="C3767">
        <v>1</v>
      </c>
    </row>
    <row r="3768" spans="1:3" x14ac:dyDescent="0.2">
      <c r="A3768">
        <v>2430100</v>
      </c>
      <c r="B3768" t="s">
        <v>5453</v>
      </c>
      <c r="C3768">
        <v>1</v>
      </c>
    </row>
    <row r="3769" spans="1:3" x14ac:dyDescent="0.2">
      <c r="A3769">
        <v>2430100</v>
      </c>
      <c r="B3769" t="s">
        <v>647</v>
      </c>
      <c r="C3769">
        <v>1</v>
      </c>
    </row>
    <row r="3770" spans="1:3" x14ac:dyDescent="0.2">
      <c r="A3770">
        <v>2430100</v>
      </c>
      <c r="B3770" t="s">
        <v>650</v>
      </c>
      <c r="C3770">
        <v>7</v>
      </c>
    </row>
    <row r="3771" spans="1:3" x14ac:dyDescent="0.2">
      <c r="A3771">
        <v>2430100</v>
      </c>
      <c r="B3771" t="s">
        <v>779</v>
      </c>
      <c r="C3771">
        <v>4</v>
      </c>
    </row>
    <row r="3772" spans="1:3" x14ac:dyDescent="0.2">
      <c r="A3772">
        <v>2430100</v>
      </c>
      <c r="B3772" t="s">
        <v>805</v>
      </c>
      <c r="C3772">
        <v>9</v>
      </c>
    </row>
    <row r="3773" spans="1:3" x14ac:dyDescent="0.2">
      <c r="A3773">
        <v>2430100</v>
      </c>
      <c r="B3773" t="s">
        <v>6801</v>
      </c>
      <c r="C3773">
        <v>1</v>
      </c>
    </row>
    <row r="3774" spans="1:3" x14ac:dyDescent="0.2">
      <c r="A3774">
        <v>2430100</v>
      </c>
      <c r="B3774" t="s">
        <v>878</v>
      </c>
      <c r="C3774">
        <v>18</v>
      </c>
    </row>
    <row r="3775" spans="1:3" x14ac:dyDescent="0.2">
      <c r="A3775">
        <v>2430100</v>
      </c>
      <c r="B3775" t="s">
        <v>6362</v>
      </c>
      <c r="C3775">
        <v>1</v>
      </c>
    </row>
    <row r="3776" spans="1:3" x14ac:dyDescent="0.2">
      <c r="A3776">
        <v>2430100</v>
      </c>
      <c r="B3776" t="s">
        <v>907</v>
      </c>
      <c r="C3776">
        <v>4</v>
      </c>
    </row>
    <row r="3777" spans="1:3" x14ac:dyDescent="0.2">
      <c r="A3777">
        <v>2430100</v>
      </c>
      <c r="B3777" t="s">
        <v>7075</v>
      </c>
      <c r="C3777">
        <v>7</v>
      </c>
    </row>
    <row r="3778" spans="1:3" x14ac:dyDescent="0.2">
      <c r="A3778">
        <v>2440100</v>
      </c>
      <c r="B3778" t="s">
        <v>7076</v>
      </c>
      <c r="C3778">
        <v>2</v>
      </c>
    </row>
    <row r="3779" spans="1:3" x14ac:dyDescent="0.2">
      <c r="A3779">
        <v>2450100</v>
      </c>
      <c r="B3779" t="s">
        <v>7077</v>
      </c>
      <c r="C3779">
        <v>1</v>
      </c>
    </row>
    <row r="3780" spans="1:3" x14ac:dyDescent="0.2">
      <c r="A3780">
        <v>2450100</v>
      </c>
      <c r="B3780">
        <v>3</v>
      </c>
      <c r="C3780">
        <v>1</v>
      </c>
    </row>
    <row r="3781" spans="1:3" x14ac:dyDescent="0.2">
      <c r="A3781">
        <v>2450100</v>
      </c>
      <c r="B3781" t="s">
        <v>14</v>
      </c>
      <c r="C3781">
        <v>7</v>
      </c>
    </row>
    <row r="3782" spans="1:3" x14ac:dyDescent="0.2">
      <c r="A3782">
        <v>2450100</v>
      </c>
      <c r="B3782" t="s">
        <v>6670</v>
      </c>
      <c r="C3782">
        <v>2</v>
      </c>
    </row>
    <row r="3783" spans="1:3" x14ac:dyDescent="0.2">
      <c r="A3783">
        <v>2450100</v>
      </c>
      <c r="B3783" t="s">
        <v>7078</v>
      </c>
      <c r="C3783">
        <v>1</v>
      </c>
    </row>
    <row r="3784" spans="1:3" x14ac:dyDescent="0.2">
      <c r="A3784">
        <v>2450100</v>
      </c>
      <c r="B3784" t="s">
        <v>7079</v>
      </c>
      <c r="C3784">
        <v>1</v>
      </c>
    </row>
    <row r="3785" spans="1:3" x14ac:dyDescent="0.2">
      <c r="A3785">
        <v>2450100</v>
      </c>
      <c r="B3785" t="s">
        <v>63</v>
      </c>
      <c r="C3785">
        <v>31</v>
      </c>
    </row>
    <row r="3786" spans="1:3" x14ac:dyDescent="0.2">
      <c r="A3786">
        <v>2450100</v>
      </c>
      <c r="B3786" t="s">
        <v>7080</v>
      </c>
      <c r="C3786">
        <v>1</v>
      </c>
    </row>
    <row r="3787" spans="1:3" x14ac:dyDescent="0.2">
      <c r="A3787">
        <v>2450100</v>
      </c>
      <c r="B3787" t="s">
        <v>7081</v>
      </c>
      <c r="C3787">
        <v>1</v>
      </c>
    </row>
    <row r="3788" spans="1:3" x14ac:dyDescent="0.2">
      <c r="A3788">
        <v>2450100</v>
      </c>
      <c r="B3788" t="s">
        <v>72</v>
      </c>
      <c r="C3788">
        <v>1</v>
      </c>
    </row>
    <row r="3789" spans="1:3" x14ac:dyDescent="0.2">
      <c r="A3789">
        <v>2450100</v>
      </c>
      <c r="B3789" t="s">
        <v>86</v>
      </c>
      <c r="C3789">
        <v>1</v>
      </c>
    </row>
    <row r="3790" spans="1:3" x14ac:dyDescent="0.2">
      <c r="A3790">
        <v>2450100</v>
      </c>
      <c r="B3790" t="s">
        <v>94</v>
      </c>
      <c r="C3790">
        <v>1</v>
      </c>
    </row>
    <row r="3791" spans="1:3" x14ac:dyDescent="0.2">
      <c r="A3791">
        <v>2450100</v>
      </c>
      <c r="B3791" t="s">
        <v>7082</v>
      </c>
      <c r="C3791">
        <v>1</v>
      </c>
    </row>
    <row r="3792" spans="1:3" x14ac:dyDescent="0.2">
      <c r="A3792">
        <v>2450100</v>
      </c>
      <c r="B3792" t="s">
        <v>7083</v>
      </c>
      <c r="C3792">
        <v>1</v>
      </c>
    </row>
    <row r="3793" spans="1:3" x14ac:dyDescent="0.2">
      <c r="A3793">
        <v>2450100</v>
      </c>
      <c r="B3793" t="s">
        <v>7084</v>
      </c>
      <c r="C3793">
        <v>2</v>
      </c>
    </row>
    <row r="3794" spans="1:3" x14ac:dyDescent="0.2">
      <c r="A3794">
        <v>2450100</v>
      </c>
      <c r="B3794" t="s">
        <v>7085</v>
      </c>
      <c r="C3794">
        <v>1</v>
      </c>
    </row>
    <row r="3795" spans="1:3" x14ac:dyDescent="0.2">
      <c r="A3795">
        <v>2450100</v>
      </c>
      <c r="B3795" t="s">
        <v>113</v>
      </c>
      <c r="C3795">
        <v>11</v>
      </c>
    </row>
    <row r="3796" spans="1:3" x14ac:dyDescent="0.2">
      <c r="A3796">
        <v>2450100</v>
      </c>
      <c r="B3796" t="s">
        <v>7086</v>
      </c>
      <c r="C3796">
        <v>1</v>
      </c>
    </row>
    <row r="3797" spans="1:3" x14ac:dyDescent="0.2">
      <c r="A3797">
        <v>2450100</v>
      </c>
      <c r="B3797" t="s">
        <v>7087</v>
      </c>
      <c r="C3797">
        <v>1</v>
      </c>
    </row>
    <row r="3798" spans="1:3" x14ac:dyDescent="0.2">
      <c r="A3798">
        <v>2450100</v>
      </c>
      <c r="B3798" t="s">
        <v>171</v>
      </c>
      <c r="C3798">
        <v>1</v>
      </c>
    </row>
    <row r="3799" spans="1:3" x14ac:dyDescent="0.2">
      <c r="A3799">
        <v>2450100</v>
      </c>
      <c r="B3799" t="s">
        <v>7088</v>
      </c>
      <c r="C3799">
        <v>1</v>
      </c>
    </row>
    <row r="3800" spans="1:3" x14ac:dyDescent="0.2">
      <c r="A3800">
        <v>2450100</v>
      </c>
      <c r="B3800" t="s">
        <v>7089</v>
      </c>
      <c r="C3800">
        <v>1</v>
      </c>
    </row>
    <row r="3801" spans="1:3" x14ac:dyDescent="0.2">
      <c r="A3801">
        <v>2450100</v>
      </c>
      <c r="B3801" t="s">
        <v>193</v>
      </c>
      <c r="C3801">
        <v>11</v>
      </c>
    </row>
    <row r="3802" spans="1:3" x14ac:dyDescent="0.2">
      <c r="A3802">
        <v>2450100</v>
      </c>
      <c r="B3802" t="s">
        <v>202</v>
      </c>
      <c r="C3802">
        <v>18</v>
      </c>
    </row>
    <row r="3803" spans="1:3" x14ac:dyDescent="0.2">
      <c r="A3803">
        <v>2450100</v>
      </c>
      <c r="B3803" t="s">
        <v>5995</v>
      </c>
      <c r="C3803">
        <v>1</v>
      </c>
    </row>
    <row r="3804" spans="1:3" x14ac:dyDescent="0.2">
      <c r="A3804">
        <v>2450100</v>
      </c>
      <c r="B3804" t="s">
        <v>7090</v>
      </c>
      <c r="C3804">
        <v>1</v>
      </c>
    </row>
    <row r="3805" spans="1:3" x14ac:dyDescent="0.2">
      <c r="A3805">
        <v>2450100</v>
      </c>
      <c r="B3805" t="s">
        <v>207</v>
      </c>
      <c r="C3805">
        <v>18</v>
      </c>
    </row>
    <row r="3806" spans="1:3" x14ac:dyDescent="0.2">
      <c r="A3806">
        <v>2450100</v>
      </c>
      <c r="B3806" t="s">
        <v>7091</v>
      </c>
      <c r="C3806">
        <v>1</v>
      </c>
    </row>
    <row r="3807" spans="1:3" x14ac:dyDescent="0.2">
      <c r="A3807">
        <v>2450100</v>
      </c>
      <c r="B3807" t="s">
        <v>7092</v>
      </c>
      <c r="C3807">
        <v>1</v>
      </c>
    </row>
    <row r="3808" spans="1:3" x14ac:dyDescent="0.2">
      <c r="A3808">
        <v>2450100</v>
      </c>
      <c r="B3808" t="s">
        <v>7093</v>
      </c>
      <c r="C3808">
        <v>1</v>
      </c>
    </row>
    <row r="3809" spans="1:3" x14ac:dyDescent="0.2">
      <c r="A3809">
        <v>2450100</v>
      </c>
      <c r="B3809" t="s">
        <v>7094</v>
      </c>
      <c r="C3809">
        <v>1</v>
      </c>
    </row>
    <row r="3810" spans="1:3" x14ac:dyDescent="0.2">
      <c r="A3810">
        <v>2450100</v>
      </c>
      <c r="B3810" t="s">
        <v>7095</v>
      </c>
      <c r="C3810">
        <v>1</v>
      </c>
    </row>
    <row r="3811" spans="1:3" x14ac:dyDescent="0.2">
      <c r="A3811">
        <v>2450100</v>
      </c>
      <c r="B3811" t="s">
        <v>7096</v>
      </c>
      <c r="C3811">
        <v>1</v>
      </c>
    </row>
    <row r="3812" spans="1:3" x14ac:dyDescent="0.2">
      <c r="A3812">
        <v>2450100</v>
      </c>
      <c r="B3812" t="s">
        <v>290</v>
      </c>
      <c r="C3812">
        <v>14</v>
      </c>
    </row>
    <row r="3813" spans="1:3" x14ac:dyDescent="0.2">
      <c r="A3813">
        <v>2450100</v>
      </c>
      <c r="B3813" t="s">
        <v>296</v>
      </c>
      <c r="C3813">
        <v>1</v>
      </c>
    </row>
    <row r="3814" spans="1:3" x14ac:dyDescent="0.2">
      <c r="A3814">
        <v>2450100</v>
      </c>
      <c r="B3814" t="s">
        <v>7097</v>
      </c>
      <c r="C3814">
        <v>1</v>
      </c>
    </row>
    <row r="3815" spans="1:3" x14ac:dyDescent="0.2">
      <c r="A3815">
        <v>2450100</v>
      </c>
      <c r="B3815" t="s">
        <v>7098</v>
      </c>
      <c r="C3815">
        <v>1</v>
      </c>
    </row>
    <row r="3816" spans="1:3" x14ac:dyDescent="0.2">
      <c r="A3816">
        <v>2450100</v>
      </c>
      <c r="B3816" t="s">
        <v>7099</v>
      </c>
      <c r="C3816">
        <v>1</v>
      </c>
    </row>
    <row r="3817" spans="1:3" x14ac:dyDescent="0.2">
      <c r="A3817">
        <v>2450100</v>
      </c>
      <c r="B3817" t="s">
        <v>7100</v>
      </c>
      <c r="C3817">
        <v>1</v>
      </c>
    </row>
    <row r="3818" spans="1:3" x14ac:dyDescent="0.2">
      <c r="A3818">
        <v>2450100</v>
      </c>
      <c r="B3818" t="s">
        <v>7101</v>
      </c>
      <c r="C3818">
        <v>2</v>
      </c>
    </row>
    <row r="3819" spans="1:3" x14ac:dyDescent="0.2">
      <c r="A3819">
        <v>2450100</v>
      </c>
      <c r="B3819" t="s">
        <v>7102</v>
      </c>
      <c r="C3819">
        <v>1</v>
      </c>
    </row>
    <row r="3820" spans="1:3" x14ac:dyDescent="0.2">
      <c r="A3820">
        <v>2450100</v>
      </c>
      <c r="B3820" t="s">
        <v>7103</v>
      </c>
      <c r="C3820">
        <v>11</v>
      </c>
    </row>
    <row r="3821" spans="1:3" x14ac:dyDescent="0.2">
      <c r="A3821">
        <v>2450100</v>
      </c>
      <c r="B3821" t="s">
        <v>341</v>
      </c>
      <c r="C3821">
        <v>30</v>
      </c>
    </row>
    <row r="3822" spans="1:3" x14ac:dyDescent="0.2">
      <c r="A3822">
        <v>2450100</v>
      </c>
      <c r="B3822" t="s">
        <v>5827</v>
      </c>
      <c r="C3822">
        <v>1</v>
      </c>
    </row>
    <row r="3823" spans="1:3" x14ac:dyDescent="0.2">
      <c r="A3823">
        <v>2450100</v>
      </c>
      <c r="B3823" t="s">
        <v>7104</v>
      </c>
      <c r="C3823">
        <v>1</v>
      </c>
    </row>
    <row r="3824" spans="1:3" x14ac:dyDescent="0.2">
      <c r="A3824">
        <v>2450100</v>
      </c>
      <c r="B3824" t="s">
        <v>7105</v>
      </c>
      <c r="C3824">
        <v>2</v>
      </c>
    </row>
    <row r="3825" spans="1:3" x14ac:dyDescent="0.2">
      <c r="A3825">
        <v>2450100</v>
      </c>
      <c r="B3825" t="s">
        <v>365</v>
      </c>
      <c r="C3825">
        <v>7</v>
      </c>
    </row>
    <row r="3826" spans="1:3" x14ac:dyDescent="0.2">
      <c r="A3826">
        <v>2450100</v>
      </c>
      <c r="B3826" t="s">
        <v>366</v>
      </c>
      <c r="C3826">
        <v>1</v>
      </c>
    </row>
    <row r="3827" spans="1:3" x14ac:dyDescent="0.2">
      <c r="A3827">
        <v>2450100</v>
      </c>
      <c r="B3827" t="s">
        <v>7106</v>
      </c>
      <c r="C3827">
        <v>2</v>
      </c>
    </row>
    <row r="3828" spans="1:3" x14ac:dyDescent="0.2">
      <c r="A3828">
        <v>2450100</v>
      </c>
      <c r="B3828" t="s">
        <v>6400</v>
      </c>
      <c r="C3828">
        <v>1</v>
      </c>
    </row>
    <row r="3829" spans="1:3" x14ac:dyDescent="0.2">
      <c r="A3829">
        <v>2450100</v>
      </c>
      <c r="B3829" t="s">
        <v>376</v>
      </c>
      <c r="C3829">
        <v>8</v>
      </c>
    </row>
    <row r="3830" spans="1:3" x14ac:dyDescent="0.2">
      <c r="A3830">
        <v>2450100</v>
      </c>
      <c r="B3830" t="s">
        <v>5499</v>
      </c>
      <c r="C3830">
        <v>2</v>
      </c>
    </row>
    <row r="3831" spans="1:3" x14ac:dyDescent="0.2">
      <c r="A3831">
        <v>2450100</v>
      </c>
      <c r="B3831" t="s">
        <v>7107</v>
      </c>
      <c r="C3831">
        <v>1</v>
      </c>
    </row>
    <row r="3832" spans="1:3" x14ac:dyDescent="0.2">
      <c r="A3832">
        <v>2450100</v>
      </c>
      <c r="B3832" t="s">
        <v>429</v>
      </c>
      <c r="C3832">
        <v>12</v>
      </c>
    </row>
    <row r="3833" spans="1:3" x14ac:dyDescent="0.2">
      <c r="A3833">
        <v>2450100</v>
      </c>
      <c r="B3833" t="s">
        <v>7108</v>
      </c>
      <c r="C3833">
        <v>1</v>
      </c>
    </row>
    <row r="3834" spans="1:3" x14ac:dyDescent="0.2">
      <c r="A3834">
        <v>2450100</v>
      </c>
      <c r="B3834" t="s">
        <v>7109</v>
      </c>
      <c r="C3834">
        <v>1</v>
      </c>
    </row>
    <row r="3835" spans="1:3" x14ac:dyDescent="0.2">
      <c r="A3835">
        <v>2450100</v>
      </c>
      <c r="B3835" t="s">
        <v>6784</v>
      </c>
      <c r="C3835">
        <v>1</v>
      </c>
    </row>
    <row r="3836" spans="1:3" x14ac:dyDescent="0.2">
      <c r="A3836">
        <v>2450100</v>
      </c>
      <c r="B3836" t="s">
        <v>7110</v>
      </c>
      <c r="C3836">
        <v>1</v>
      </c>
    </row>
    <row r="3837" spans="1:3" x14ac:dyDescent="0.2">
      <c r="A3837">
        <v>2450100</v>
      </c>
      <c r="B3837" t="s">
        <v>7111</v>
      </c>
      <c r="C3837">
        <v>1</v>
      </c>
    </row>
    <row r="3838" spans="1:3" x14ac:dyDescent="0.2">
      <c r="A3838">
        <v>2450100</v>
      </c>
      <c r="B3838" t="s">
        <v>455</v>
      </c>
      <c r="C3838">
        <v>55</v>
      </c>
    </row>
    <row r="3839" spans="1:3" x14ac:dyDescent="0.2">
      <c r="A3839">
        <v>2450100</v>
      </c>
      <c r="B3839" t="s">
        <v>7112</v>
      </c>
      <c r="C3839">
        <v>1</v>
      </c>
    </row>
    <row r="3840" spans="1:3" x14ac:dyDescent="0.2">
      <c r="A3840">
        <v>2450100</v>
      </c>
      <c r="B3840" t="s">
        <v>7113</v>
      </c>
      <c r="C3840">
        <v>1</v>
      </c>
    </row>
    <row r="3841" spans="1:3" x14ac:dyDescent="0.2">
      <c r="A3841">
        <v>2450100</v>
      </c>
      <c r="B3841" t="s">
        <v>521</v>
      </c>
      <c r="C3841">
        <v>78</v>
      </c>
    </row>
    <row r="3842" spans="1:3" x14ac:dyDescent="0.2">
      <c r="A3842">
        <v>2450100</v>
      </c>
      <c r="B3842" t="s">
        <v>527</v>
      </c>
      <c r="C3842">
        <v>1</v>
      </c>
    </row>
    <row r="3843" spans="1:3" x14ac:dyDescent="0.2">
      <c r="A3843">
        <v>2450100</v>
      </c>
      <c r="B3843" t="s">
        <v>532</v>
      </c>
      <c r="C3843">
        <v>26</v>
      </c>
    </row>
    <row r="3844" spans="1:3" x14ac:dyDescent="0.2">
      <c r="A3844">
        <v>2450100</v>
      </c>
      <c r="B3844" t="s">
        <v>539</v>
      </c>
      <c r="C3844">
        <v>15</v>
      </c>
    </row>
    <row r="3845" spans="1:3" x14ac:dyDescent="0.2">
      <c r="A3845">
        <v>2450100</v>
      </c>
      <c r="B3845" t="s">
        <v>544</v>
      </c>
      <c r="C3845">
        <v>60</v>
      </c>
    </row>
    <row r="3846" spans="1:3" x14ac:dyDescent="0.2">
      <c r="A3846">
        <v>2450100</v>
      </c>
      <c r="B3846" t="s">
        <v>547</v>
      </c>
      <c r="C3846">
        <v>42</v>
      </c>
    </row>
    <row r="3847" spans="1:3" x14ac:dyDescent="0.2">
      <c r="A3847">
        <v>2450100</v>
      </c>
      <c r="B3847" t="s">
        <v>7114</v>
      </c>
      <c r="C3847">
        <v>1</v>
      </c>
    </row>
    <row r="3848" spans="1:3" x14ac:dyDescent="0.2">
      <c r="A3848">
        <v>2450100</v>
      </c>
      <c r="B3848" t="s">
        <v>7115</v>
      </c>
      <c r="C3848">
        <v>1</v>
      </c>
    </row>
    <row r="3849" spans="1:3" x14ac:dyDescent="0.2">
      <c r="A3849">
        <v>2450100</v>
      </c>
      <c r="B3849" t="s">
        <v>7116</v>
      </c>
      <c r="C3849">
        <v>1</v>
      </c>
    </row>
    <row r="3850" spans="1:3" x14ac:dyDescent="0.2">
      <c r="A3850">
        <v>2450100</v>
      </c>
      <c r="B3850" t="s">
        <v>585</v>
      </c>
      <c r="C3850">
        <v>8</v>
      </c>
    </row>
    <row r="3851" spans="1:3" x14ac:dyDescent="0.2">
      <c r="A3851">
        <v>2450100</v>
      </c>
      <c r="B3851" t="s">
        <v>588</v>
      </c>
      <c r="C3851">
        <v>1</v>
      </c>
    </row>
    <row r="3852" spans="1:3" x14ac:dyDescent="0.2">
      <c r="A3852">
        <v>2450100</v>
      </c>
      <c r="B3852" t="s">
        <v>7117</v>
      </c>
      <c r="C3852">
        <v>1</v>
      </c>
    </row>
    <row r="3853" spans="1:3" x14ac:dyDescent="0.2">
      <c r="A3853">
        <v>2450100</v>
      </c>
      <c r="B3853" t="s">
        <v>7118</v>
      </c>
      <c r="C3853">
        <v>1</v>
      </c>
    </row>
    <row r="3854" spans="1:3" x14ac:dyDescent="0.2">
      <c r="A3854">
        <v>2450100</v>
      </c>
      <c r="B3854" t="s">
        <v>7119</v>
      </c>
      <c r="C3854">
        <v>1</v>
      </c>
    </row>
    <row r="3855" spans="1:3" x14ac:dyDescent="0.2">
      <c r="A3855">
        <v>2450100</v>
      </c>
      <c r="B3855" t="s">
        <v>622</v>
      </c>
      <c r="C3855">
        <v>50</v>
      </c>
    </row>
    <row r="3856" spans="1:3" x14ac:dyDescent="0.2">
      <c r="A3856">
        <v>2450100</v>
      </c>
      <c r="B3856" t="s">
        <v>623</v>
      </c>
      <c r="C3856">
        <v>9</v>
      </c>
    </row>
    <row r="3857" spans="1:3" x14ac:dyDescent="0.2">
      <c r="A3857">
        <v>2450100</v>
      </c>
      <c r="B3857" t="s">
        <v>7120</v>
      </c>
      <c r="C3857">
        <v>2</v>
      </c>
    </row>
    <row r="3858" spans="1:3" x14ac:dyDescent="0.2">
      <c r="A3858">
        <v>2450100</v>
      </c>
      <c r="B3858" t="s">
        <v>5450</v>
      </c>
      <c r="C3858">
        <v>2</v>
      </c>
    </row>
    <row r="3859" spans="1:3" x14ac:dyDescent="0.2">
      <c r="A3859">
        <v>2450100</v>
      </c>
      <c r="B3859" t="s">
        <v>630</v>
      </c>
      <c r="C3859">
        <v>1</v>
      </c>
    </row>
    <row r="3860" spans="1:3" x14ac:dyDescent="0.2">
      <c r="A3860">
        <v>2450100</v>
      </c>
      <c r="B3860" t="s">
        <v>7121</v>
      </c>
      <c r="C3860">
        <v>1</v>
      </c>
    </row>
    <row r="3861" spans="1:3" x14ac:dyDescent="0.2">
      <c r="A3861">
        <v>2450100</v>
      </c>
      <c r="B3861" t="s">
        <v>663</v>
      </c>
      <c r="C3861">
        <v>5</v>
      </c>
    </row>
    <row r="3862" spans="1:3" x14ac:dyDescent="0.2">
      <c r="A3862">
        <v>2450100</v>
      </c>
      <c r="B3862" t="s">
        <v>664</v>
      </c>
      <c r="C3862">
        <v>30</v>
      </c>
    </row>
    <row r="3863" spans="1:3" x14ac:dyDescent="0.2">
      <c r="A3863">
        <v>2450100</v>
      </c>
      <c r="B3863" t="s">
        <v>673</v>
      </c>
      <c r="C3863">
        <v>2</v>
      </c>
    </row>
    <row r="3864" spans="1:3" x14ac:dyDescent="0.2">
      <c r="A3864">
        <v>2450100</v>
      </c>
      <c r="B3864" t="s">
        <v>687</v>
      </c>
      <c r="C3864">
        <v>20</v>
      </c>
    </row>
    <row r="3865" spans="1:3" x14ac:dyDescent="0.2">
      <c r="A3865">
        <v>2450100</v>
      </c>
      <c r="B3865" t="s">
        <v>692</v>
      </c>
      <c r="C3865">
        <v>7</v>
      </c>
    </row>
    <row r="3866" spans="1:3" x14ac:dyDescent="0.2">
      <c r="A3866">
        <v>2450100</v>
      </c>
      <c r="B3866" t="s">
        <v>699</v>
      </c>
      <c r="C3866">
        <v>2</v>
      </c>
    </row>
    <row r="3867" spans="1:3" x14ac:dyDescent="0.2">
      <c r="A3867">
        <v>2450100</v>
      </c>
      <c r="B3867" t="s">
        <v>710</v>
      </c>
      <c r="C3867">
        <v>19</v>
      </c>
    </row>
    <row r="3868" spans="1:3" x14ac:dyDescent="0.2">
      <c r="A3868">
        <v>2450100</v>
      </c>
      <c r="B3868" t="s">
        <v>7122</v>
      </c>
      <c r="C3868">
        <v>1</v>
      </c>
    </row>
    <row r="3869" spans="1:3" x14ac:dyDescent="0.2">
      <c r="A3869">
        <v>2450100</v>
      </c>
      <c r="B3869" t="s">
        <v>727</v>
      </c>
      <c r="C3869">
        <v>1</v>
      </c>
    </row>
    <row r="3870" spans="1:3" x14ac:dyDescent="0.2">
      <c r="A3870">
        <v>2450100</v>
      </c>
      <c r="B3870" t="s">
        <v>7123</v>
      </c>
      <c r="C3870">
        <v>1</v>
      </c>
    </row>
    <row r="3871" spans="1:3" x14ac:dyDescent="0.2">
      <c r="A3871">
        <v>2450100</v>
      </c>
      <c r="B3871" t="s">
        <v>6798</v>
      </c>
      <c r="C3871">
        <v>1</v>
      </c>
    </row>
    <row r="3872" spans="1:3" x14ac:dyDescent="0.2">
      <c r="A3872">
        <v>2450100</v>
      </c>
      <c r="B3872" t="s">
        <v>760</v>
      </c>
      <c r="C3872">
        <v>1</v>
      </c>
    </row>
    <row r="3873" spans="1:3" x14ac:dyDescent="0.2">
      <c r="A3873">
        <v>2450100</v>
      </c>
      <c r="B3873" t="s">
        <v>769</v>
      </c>
      <c r="C3873">
        <v>1</v>
      </c>
    </row>
    <row r="3874" spans="1:3" x14ac:dyDescent="0.2">
      <c r="A3874">
        <v>2450100</v>
      </c>
      <c r="B3874" t="s">
        <v>7124</v>
      </c>
      <c r="C3874">
        <v>1</v>
      </c>
    </row>
    <row r="3875" spans="1:3" x14ac:dyDescent="0.2">
      <c r="A3875">
        <v>2450100</v>
      </c>
      <c r="B3875" t="s">
        <v>795</v>
      </c>
      <c r="C3875">
        <v>1</v>
      </c>
    </row>
    <row r="3876" spans="1:3" x14ac:dyDescent="0.2">
      <c r="A3876">
        <v>2450100</v>
      </c>
      <c r="B3876" t="s">
        <v>7125</v>
      </c>
      <c r="C3876">
        <v>1</v>
      </c>
    </row>
    <row r="3877" spans="1:3" x14ac:dyDescent="0.2">
      <c r="A3877">
        <v>2450100</v>
      </c>
      <c r="B3877" t="s">
        <v>7126</v>
      </c>
      <c r="C3877">
        <v>1</v>
      </c>
    </row>
    <row r="3878" spans="1:3" x14ac:dyDescent="0.2">
      <c r="A3878">
        <v>2450100</v>
      </c>
      <c r="B3878" t="s">
        <v>827</v>
      </c>
      <c r="C3878">
        <v>1</v>
      </c>
    </row>
    <row r="3879" spans="1:3" x14ac:dyDescent="0.2">
      <c r="A3879">
        <v>2450100</v>
      </c>
      <c r="B3879" t="s">
        <v>7127</v>
      </c>
      <c r="C3879">
        <v>1</v>
      </c>
    </row>
    <row r="3880" spans="1:3" x14ac:dyDescent="0.2">
      <c r="A3880">
        <v>2450100</v>
      </c>
      <c r="B3880" t="s">
        <v>7128</v>
      </c>
      <c r="C3880">
        <v>1</v>
      </c>
    </row>
    <row r="3881" spans="1:3" x14ac:dyDescent="0.2">
      <c r="A3881">
        <v>2450100</v>
      </c>
      <c r="B3881" t="s">
        <v>850</v>
      </c>
      <c r="C3881">
        <v>23</v>
      </c>
    </row>
    <row r="3882" spans="1:3" x14ac:dyDescent="0.2">
      <c r="A3882">
        <v>2450100</v>
      </c>
      <c r="B3882" t="s">
        <v>7129</v>
      </c>
      <c r="C3882">
        <v>1</v>
      </c>
    </row>
    <row r="3883" spans="1:3" x14ac:dyDescent="0.2">
      <c r="A3883">
        <v>2450100</v>
      </c>
      <c r="B3883" t="s">
        <v>863</v>
      </c>
      <c r="C3883">
        <v>11</v>
      </c>
    </row>
    <row r="3884" spans="1:3" x14ac:dyDescent="0.2">
      <c r="A3884">
        <v>2450100</v>
      </c>
      <c r="B3884" t="s">
        <v>868</v>
      </c>
      <c r="C3884">
        <v>5</v>
      </c>
    </row>
    <row r="3885" spans="1:3" x14ac:dyDescent="0.2">
      <c r="A3885">
        <v>2450100</v>
      </c>
      <c r="B3885" t="s">
        <v>882</v>
      </c>
      <c r="C3885">
        <v>1</v>
      </c>
    </row>
    <row r="3886" spans="1:3" x14ac:dyDescent="0.2">
      <c r="A3886">
        <v>2450100</v>
      </c>
      <c r="B3886" t="s">
        <v>5541</v>
      </c>
      <c r="C3886">
        <v>1</v>
      </c>
    </row>
    <row r="3887" spans="1:3" x14ac:dyDescent="0.2">
      <c r="A3887">
        <v>2450100</v>
      </c>
      <c r="B3887" t="s">
        <v>6824</v>
      </c>
      <c r="C3887">
        <v>1</v>
      </c>
    </row>
    <row r="3888" spans="1:3" x14ac:dyDescent="0.2">
      <c r="A3888">
        <v>2450100</v>
      </c>
      <c r="B3888" t="s">
        <v>893</v>
      </c>
      <c r="C3888">
        <v>1</v>
      </c>
    </row>
    <row r="3889" spans="1:3" x14ac:dyDescent="0.2">
      <c r="A3889">
        <v>2450100</v>
      </c>
      <c r="B3889" t="s">
        <v>895</v>
      </c>
      <c r="C3889">
        <v>27</v>
      </c>
    </row>
    <row r="3890" spans="1:3" x14ac:dyDescent="0.2">
      <c r="A3890">
        <v>2450100</v>
      </c>
      <c r="B3890" t="s">
        <v>6362</v>
      </c>
      <c r="C3890">
        <v>1</v>
      </c>
    </row>
    <row r="3891" spans="1:3" x14ac:dyDescent="0.2">
      <c r="A3891">
        <v>2450100</v>
      </c>
      <c r="B3891" t="s">
        <v>898</v>
      </c>
      <c r="C3891">
        <v>33</v>
      </c>
    </row>
    <row r="3892" spans="1:3" x14ac:dyDescent="0.2">
      <c r="A3892">
        <v>2450100</v>
      </c>
      <c r="B3892" t="s">
        <v>7130</v>
      </c>
      <c r="C3892">
        <v>1</v>
      </c>
    </row>
    <row r="3893" spans="1:3" x14ac:dyDescent="0.2">
      <c r="A3893">
        <v>2450100</v>
      </c>
      <c r="B3893" t="s">
        <v>906</v>
      </c>
      <c r="C3893">
        <v>1</v>
      </c>
    </row>
    <row r="3894" spans="1:3" x14ac:dyDescent="0.2">
      <c r="A3894">
        <v>2450100</v>
      </c>
      <c r="B3894" t="s">
        <v>7131</v>
      </c>
      <c r="C3894">
        <v>1</v>
      </c>
    </row>
    <row r="3895" spans="1:3" x14ac:dyDescent="0.2">
      <c r="A3895">
        <v>2450100</v>
      </c>
      <c r="B3895" t="s">
        <v>7132</v>
      </c>
      <c r="C3895">
        <v>1</v>
      </c>
    </row>
    <row r="3896" spans="1:3" x14ac:dyDescent="0.2">
      <c r="A3896">
        <v>2450100</v>
      </c>
      <c r="B3896" t="s">
        <v>921</v>
      </c>
      <c r="C3896">
        <v>24</v>
      </c>
    </row>
    <row r="3897" spans="1:3" x14ac:dyDescent="0.2">
      <c r="A3897">
        <v>2450100</v>
      </c>
      <c r="B3897" t="s">
        <v>7133</v>
      </c>
      <c r="C3897">
        <v>1</v>
      </c>
    </row>
    <row r="3898" spans="1:3" x14ac:dyDescent="0.2">
      <c r="A3898">
        <v>2450100</v>
      </c>
      <c r="B3898" t="s">
        <v>5471</v>
      </c>
      <c r="C3898">
        <v>1</v>
      </c>
    </row>
    <row r="3899" spans="1:3" x14ac:dyDescent="0.2">
      <c r="A3899">
        <v>2450100</v>
      </c>
      <c r="B3899" t="s">
        <v>935</v>
      </c>
      <c r="C3899">
        <v>1</v>
      </c>
    </row>
    <row r="3900" spans="1:3" x14ac:dyDescent="0.2">
      <c r="A3900">
        <v>2450100</v>
      </c>
      <c r="B3900" t="s">
        <v>936</v>
      </c>
      <c r="C3900">
        <v>1</v>
      </c>
    </row>
    <row r="3901" spans="1:3" x14ac:dyDescent="0.2">
      <c r="A3901">
        <v>2450100</v>
      </c>
      <c r="B3901" t="s">
        <v>7134</v>
      </c>
      <c r="C3901">
        <v>3</v>
      </c>
    </row>
    <row r="3902" spans="1:3" x14ac:dyDescent="0.2">
      <c r="A3902">
        <v>2450100</v>
      </c>
      <c r="B3902" t="s">
        <v>7135</v>
      </c>
      <c r="C3902">
        <v>1</v>
      </c>
    </row>
    <row r="3903" spans="1:3" x14ac:dyDescent="0.2">
      <c r="A3903">
        <v>2450100</v>
      </c>
      <c r="B3903" t="s">
        <v>7136</v>
      </c>
      <c r="C3903">
        <v>1</v>
      </c>
    </row>
    <row r="3904" spans="1:3" x14ac:dyDescent="0.2">
      <c r="A3904">
        <v>2450100</v>
      </c>
      <c r="B3904" t="s">
        <v>7137</v>
      </c>
      <c r="C3904">
        <v>1</v>
      </c>
    </row>
    <row r="3905" spans="1:3" x14ac:dyDescent="0.2">
      <c r="A3905">
        <v>2500100</v>
      </c>
      <c r="B3905" t="s">
        <v>19</v>
      </c>
      <c r="C3905">
        <v>5</v>
      </c>
    </row>
    <row r="3906" spans="1:3" x14ac:dyDescent="0.2">
      <c r="A3906">
        <v>2500100</v>
      </c>
      <c r="B3906" t="s">
        <v>68</v>
      </c>
      <c r="C3906">
        <v>6</v>
      </c>
    </row>
    <row r="3907" spans="1:3" x14ac:dyDescent="0.2">
      <c r="A3907">
        <v>2500100</v>
      </c>
      <c r="B3907" t="s">
        <v>6094</v>
      </c>
      <c r="C3907">
        <v>4</v>
      </c>
    </row>
    <row r="3908" spans="1:3" x14ac:dyDescent="0.2">
      <c r="A3908">
        <v>2500100</v>
      </c>
      <c r="B3908" t="s">
        <v>73</v>
      </c>
      <c r="C3908">
        <v>5</v>
      </c>
    </row>
    <row r="3909" spans="1:3" x14ac:dyDescent="0.2">
      <c r="A3909">
        <v>2500100</v>
      </c>
      <c r="B3909" t="s">
        <v>79</v>
      </c>
      <c r="C3909">
        <v>2</v>
      </c>
    </row>
    <row r="3910" spans="1:3" x14ac:dyDescent="0.2">
      <c r="A3910">
        <v>2500100</v>
      </c>
      <c r="B3910" t="s">
        <v>6568</v>
      </c>
      <c r="C3910">
        <v>6</v>
      </c>
    </row>
    <row r="3911" spans="1:3" x14ac:dyDescent="0.2">
      <c r="A3911">
        <v>2500100</v>
      </c>
      <c r="B3911" t="s">
        <v>86</v>
      </c>
      <c r="C3911">
        <v>1</v>
      </c>
    </row>
    <row r="3912" spans="1:3" x14ac:dyDescent="0.2">
      <c r="A3912">
        <v>2500100</v>
      </c>
      <c r="B3912" t="s">
        <v>91</v>
      </c>
      <c r="C3912">
        <v>1</v>
      </c>
    </row>
    <row r="3913" spans="1:3" x14ac:dyDescent="0.2">
      <c r="A3913">
        <v>2500100</v>
      </c>
      <c r="B3913" t="s">
        <v>92</v>
      </c>
      <c r="C3913">
        <v>1</v>
      </c>
    </row>
    <row r="3914" spans="1:3" x14ac:dyDescent="0.2">
      <c r="A3914">
        <v>2500100</v>
      </c>
      <c r="B3914" t="s">
        <v>151</v>
      </c>
      <c r="C3914">
        <v>2</v>
      </c>
    </row>
    <row r="3915" spans="1:3" x14ac:dyDescent="0.2">
      <c r="A3915">
        <v>2500100</v>
      </c>
      <c r="B3915" t="s">
        <v>158</v>
      </c>
      <c r="C3915">
        <v>5</v>
      </c>
    </row>
    <row r="3916" spans="1:3" x14ac:dyDescent="0.2">
      <c r="A3916">
        <v>2500100</v>
      </c>
      <c r="B3916" t="s">
        <v>188</v>
      </c>
      <c r="C3916">
        <v>4</v>
      </c>
    </row>
    <row r="3917" spans="1:3" x14ac:dyDescent="0.2">
      <c r="A3917">
        <v>2500100</v>
      </c>
      <c r="B3917" t="s">
        <v>400</v>
      </c>
      <c r="C3917">
        <v>1</v>
      </c>
    </row>
    <row r="3918" spans="1:3" x14ac:dyDescent="0.2">
      <c r="A3918">
        <v>2500100</v>
      </c>
      <c r="B3918" t="s">
        <v>7138</v>
      </c>
      <c r="C3918">
        <v>1</v>
      </c>
    </row>
    <row r="3919" spans="1:3" x14ac:dyDescent="0.2">
      <c r="A3919">
        <v>2500100</v>
      </c>
      <c r="B3919" t="s">
        <v>7139</v>
      </c>
      <c r="C3919">
        <v>3</v>
      </c>
    </row>
    <row r="3920" spans="1:3" x14ac:dyDescent="0.2">
      <c r="A3920">
        <v>2500100</v>
      </c>
      <c r="B3920" t="s">
        <v>7140</v>
      </c>
      <c r="C3920">
        <v>4</v>
      </c>
    </row>
    <row r="3921" spans="1:3" x14ac:dyDescent="0.2">
      <c r="A3921">
        <v>2500100</v>
      </c>
      <c r="B3921" t="s">
        <v>478</v>
      </c>
      <c r="C3921">
        <v>10</v>
      </c>
    </row>
    <row r="3922" spans="1:3" x14ac:dyDescent="0.2">
      <c r="A3922">
        <v>2500100</v>
      </c>
      <c r="B3922" t="s">
        <v>545</v>
      </c>
      <c r="C3922">
        <v>11</v>
      </c>
    </row>
    <row r="3923" spans="1:3" x14ac:dyDescent="0.2">
      <c r="A3923">
        <v>2500100</v>
      </c>
      <c r="B3923" t="s">
        <v>581</v>
      </c>
      <c r="C3923">
        <v>1</v>
      </c>
    </row>
    <row r="3924" spans="1:3" x14ac:dyDescent="0.2">
      <c r="A3924">
        <v>2500100</v>
      </c>
      <c r="B3924" t="s">
        <v>645</v>
      </c>
      <c r="C3924">
        <v>1</v>
      </c>
    </row>
    <row r="3925" spans="1:3" x14ac:dyDescent="0.2">
      <c r="A3925">
        <v>2500100</v>
      </c>
      <c r="B3925" t="s">
        <v>7141</v>
      </c>
      <c r="C3925">
        <v>1</v>
      </c>
    </row>
    <row r="3926" spans="1:3" x14ac:dyDescent="0.2">
      <c r="A3926">
        <v>2500100</v>
      </c>
      <c r="B3926" t="s">
        <v>7142</v>
      </c>
      <c r="C3926">
        <v>2</v>
      </c>
    </row>
    <row r="3927" spans="1:3" x14ac:dyDescent="0.2">
      <c r="A3927">
        <v>2500100</v>
      </c>
      <c r="B3927" t="s">
        <v>7143</v>
      </c>
      <c r="C3927">
        <v>1</v>
      </c>
    </row>
    <row r="3928" spans="1:3" x14ac:dyDescent="0.2">
      <c r="A3928">
        <v>2500100</v>
      </c>
      <c r="B3928" t="s">
        <v>825</v>
      </c>
      <c r="C3928">
        <v>1</v>
      </c>
    </row>
    <row r="3929" spans="1:3" x14ac:dyDescent="0.2">
      <c r="A3929">
        <v>2500100</v>
      </c>
      <c r="B3929" t="s">
        <v>835</v>
      </c>
      <c r="C3929">
        <v>2</v>
      </c>
    </row>
    <row r="3930" spans="1:3" x14ac:dyDescent="0.2">
      <c r="A3930">
        <v>2500100</v>
      </c>
      <c r="B3930" t="s">
        <v>837</v>
      </c>
      <c r="C3930">
        <v>7</v>
      </c>
    </row>
    <row r="3931" spans="1:3" x14ac:dyDescent="0.2">
      <c r="A3931">
        <v>2500100</v>
      </c>
      <c r="B3931" t="s">
        <v>839</v>
      </c>
      <c r="C3931">
        <v>7</v>
      </c>
    </row>
    <row r="3932" spans="1:3" x14ac:dyDescent="0.2">
      <c r="A3932">
        <v>2500100</v>
      </c>
      <c r="B3932" t="s">
        <v>7144</v>
      </c>
      <c r="C3932">
        <v>1</v>
      </c>
    </row>
    <row r="3933" spans="1:3" x14ac:dyDescent="0.2">
      <c r="A3933">
        <v>2500100</v>
      </c>
      <c r="B3933" t="s">
        <v>5804</v>
      </c>
      <c r="C3933">
        <v>1</v>
      </c>
    </row>
    <row r="3934" spans="1:3" x14ac:dyDescent="0.2">
      <c r="A3934">
        <v>2500100</v>
      </c>
      <c r="B3934" t="s">
        <v>7145</v>
      </c>
      <c r="C3934">
        <v>1</v>
      </c>
    </row>
    <row r="3935" spans="1:3" x14ac:dyDescent="0.2">
      <c r="A3935">
        <v>2500100</v>
      </c>
      <c r="B3935" t="s">
        <v>7146</v>
      </c>
      <c r="C3935">
        <v>1</v>
      </c>
    </row>
    <row r="3936" spans="1:3" x14ac:dyDescent="0.2">
      <c r="A3936">
        <v>2560100</v>
      </c>
      <c r="B3936" t="s">
        <v>7147</v>
      </c>
      <c r="C3936">
        <v>1</v>
      </c>
    </row>
    <row r="3937" spans="1:3" x14ac:dyDescent="0.2">
      <c r="A3937">
        <v>2560100</v>
      </c>
      <c r="B3937" t="s">
        <v>47</v>
      </c>
      <c r="C3937">
        <v>11</v>
      </c>
    </row>
    <row r="3938" spans="1:3" x14ac:dyDescent="0.2">
      <c r="A3938">
        <v>2560100</v>
      </c>
      <c r="B3938" t="s">
        <v>82</v>
      </c>
      <c r="C3938">
        <v>7</v>
      </c>
    </row>
    <row r="3939" spans="1:3" x14ac:dyDescent="0.2">
      <c r="A3939">
        <v>2560100</v>
      </c>
      <c r="B3939" t="s">
        <v>104</v>
      </c>
      <c r="C3939">
        <v>3</v>
      </c>
    </row>
    <row r="3940" spans="1:3" x14ac:dyDescent="0.2">
      <c r="A3940">
        <v>2560100</v>
      </c>
      <c r="B3940" t="s">
        <v>110</v>
      </c>
      <c r="C3940">
        <v>1</v>
      </c>
    </row>
    <row r="3941" spans="1:3" x14ac:dyDescent="0.2">
      <c r="A3941">
        <v>2560100</v>
      </c>
      <c r="B3941" t="s">
        <v>7148</v>
      </c>
      <c r="C3941">
        <v>1</v>
      </c>
    </row>
    <row r="3942" spans="1:3" x14ac:dyDescent="0.2">
      <c r="A3942">
        <v>2560100</v>
      </c>
      <c r="B3942" t="s">
        <v>135</v>
      </c>
      <c r="C3942">
        <v>3</v>
      </c>
    </row>
    <row r="3943" spans="1:3" x14ac:dyDescent="0.2">
      <c r="A3943">
        <v>2560100</v>
      </c>
      <c r="B3943" t="s">
        <v>7149</v>
      </c>
      <c r="C3943">
        <v>1</v>
      </c>
    </row>
    <row r="3944" spans="1:3" x14ac:dyDescent="0.2">
      <c r="A3944">
        <v>2560100</v>
      </c>
      <c r="B3944" t="s">
        <v>7150</v>
      </c>
      <c r="C3944">
        <v>1</v>
      </c>
    </row>
    <row r="3945" spans="1:3" x14ac:dyDescent="0.2">
      <c r="A3945">
        <v>2560100</v>
      </c>
      <c r="B3945" t="s">
        <v>7151</v>
      </c>
      <c r="C3945">
        <v>1</v>
      </c>
    </row>
    <row r="3946" spans="1:3" x14ac:dyDescent="0.2">
      <c r="A3946">
        <v>2560100</v>
      </c>
      <c r="B3946" t="s">
        <v>209</v>
      </c>
      <c r="C3946">
        <v>2</v>
      </c>
    </row>
    <row r="3947" spans="1:3" x14ac:dyDescent="0.2">
      <c r="A3947">
        <v>2560100</v>
      </c>
      <c r="B3947" t="s">
        <v>7152</v>
      </c>
      <c r="C3947">
        <v>1</v>
      </c>
    </row>
    <row r="3948" spans="1:3" x14ac:dyDescent="0.2">
      <c r="A3948">
        <v>2560100</v>
      </c>
      <c r="B3948" t="s">
        <v>264</v>
      </c>
      <c r="C3948">
        <v>1</v>
      </c>
    </row>
    <row r="3949" spans="1:3" x14ac:dyDescent="0.2">
      <c r="A3949">
        <v>2560100</v>
      </c>
      <c r="B3949" t="s">
        <v>298</v>
      </c>
      <c r="C3949">
        <v>8</v>
      </c>
    </row>
    <row r="3950" spans="1:3" x14ac:dyDescent="0.2">
      <c r="A3950">
        <v>2560100</v>
      </c>
      <c r="B3950" t="s">
        <v>5919</v>
      </c>
      <c r="C3950">
        <v>1</v>
      </c>
    </row>
    <row r="3951" spans="1:3" x14ac:dyDescent="0.2">
      <c r="A3951">
        <v>2560100</v>
      </c>
      <c r="B3951" t="s">
        <v>337</v>
      </c>
      <c r="C3951">
        <v>1</v>
      </c>
    </row>
    <row r="3952" spans="1:3" x14ac:dyDescent="0.2">
      <c r="A3952">
        <v>2560100</v>
      </c>
      <c r="B3952" t="s">
        <v>7153</v>
      </c>
      <c r="C3952">
        <v>1</v>
      </c>
    </row>
    <row r="3953" spans="1:3" x14ac:dyDescent="0.2">
      <c r="A3953">
        <v>2560100</v>
      </c>
      <c r="B3953" t="s">
        <v>403</v>
      </c>
      <c r="C3953">
        <v>1</v>
      </c>
    </row>
    <row r="3954" spans="1:3" x14ac:dyDescent="0.2">
      <c r="A3954">
        <v>2560100</v>
      </c>
      <c r="B3954" t="s">
        <v>6785</v>
      </c>
      <c r="C3954">
        <v>1</v>
      </c>
    </row>
    <row r="3955" spans="1:3" x14ac:dyDescent="0.2">
      <c r="A3955">
        <v>2560100</v>
      </c>
      <c r="B3955" t="s">
        <v>503</v>
      </c>
      <c r="C3955">
        <v>1</v>
      </c>
    </row>
    <row r="3956" spans="1:3" x14ac:dyDescent="0.2">
      <c r="A3956">
        <v>2560100</v>
      </c>
      <c r="B3956" t="s">
        <v>6108</v>
      </c>
      <c r="C3956">
        <v>1</v>
      </c>
    </row>
    <row r="3957" spans="1:3" x14ac:dyDescent="0.2">
      <c r="A3957">
        <v>2560100</v>
      </c>
      <c r="B3957" t="s">
        <v>7154</v>
      </c>
      <c r="C3957">
        <v>2</v>
      </c>
    </row>
    <row r="3958" spans="1:3" x14ac:dyDescent="0.2">
      <c r="A3958">
        <v>2560100</v>
      </c>
      <c r="B3958" t="s">
        <v>5638</v>
      </c>
      <c r="C3958">
        <v>1</v>
      </c>
    </row>
    <row r="3959" spans="1:3" x14ac:dyDescent="0.2">
      <c r="A3959">
        <v>2560100</v>
      </c>
      <c r="B3959" t="s">
        <v>581</v>
      </c>
      <c r="C3959">
        <v>1</v>
      </c>
    </row>
    <row r="3960" spans="1:3" x14ac:dyDescent="0.2">
      <c r="A3960">
        <v>2560100</v>
      </c>
      <c r="B3960" t="s">
        <v>7155</v>
      </c>
      <c r="C3960">
        <v>1</v>
      </c>
    </row>
    <row r="3961" spans="1:3" x14ac:dyDescent="0.2">
      <c r="A3961">
        <v>2560100</v>
      </c>
      <c r="B3961" t="s">
        <v>609</v>
      </c>
      <c r="C3961">
        <v>1</v>
      </c>
    </row>
    <row r="3962" spans="1:3" x14ac:dyDescent="0.2">
      <c r="A3962">
        <v>2560100</v>
      </c>
      <c r="B3962" t="s">
        <v>635</v>
      </c>
      <c r="C3962">
        <v>1</v>
      </c>
    </row>
    <row r="3963" spans="1:3" x14ac:dyDescent="0.2">
      <c r="A3963">
        <v>2560100</v>
      </c>
      <c r="B3963" t="s">
        <v>640</v>
      </c>
      <c r="C3963">
        <v>6</v>
      </c>
    </row>
    <row r="3964" spans="1:3" x14ac:dyDescent="0.2">
      <c r="A3964">
        <v>2560100</v>
      </c>
      <c r="B3964" t="s">
        <v>7156</v>
      </c>
      <c r="C3964">
        <v>1</v>
      </c>
    </row>
    <row r="3965" spans="1:3" x14ac:dyDescent="0.2">
      <c r="A3965">
        <v>2560100</v>
      </c>
      <c r="B3965" t="s">
        <v>675</v>
      </c>
      <c r="C3965">
        <v>3</v>
      </c>
    </row>
    <row r="3966" spans="1:3" x14ac:dyDescent="0.2">
      <c r="A3966">
        <v>2560100</v>
      </c>
      <c r="B3966" t="s">
        <v>704</v>
      </c>
      <c r="C3966">
        <v>1</v>
      </c>
    </row>
    <row r="3967" spans="1:3" x14ac:dyDescent="0.2">
      <c r="A3967">
        <v>2560100</v>
      </c>
      <c r="B3967" t="s">
        <v>759</v>
      </c>
      <c r="C3967">
        <v>3</v>
      </c>
    </row>
    <row r="3968" spans="1:3" x14ac:dyDescent="0.2">
      <c r="A3968">
        <v>2560100</v>
      </c>
      <c r="B3968" t="s">
        <v>7157</v>
      </c>
      <c r="C3968">
        <v>3</v>
      </c>
    </row>
    <row r="3969" spans="1:3" x14ac:dyDescent="0.2">
      <c r="A3969">
        <v>2560100</v>
      </c>
      <c r="B3969" t="s">
        <v>805</v>
      </c>
      <c r="C3969">
        <v>1</v>
      </c>
    </row>
    <row r="3970" spans="1:3" x14ac:dyDescent="0.2">
      <c r="A3970">
        <v>2560100</v>
      </c>
      <c r="B3970" t="s">
        <v>813</v>
      </c>
      <c r="C3970">
        <v>12</v>
      </c>
    </row>
    <row r="3971" spans="1:3" x14ac:dyDescent="0.2">
      <c r="A3971">
        <v>2560100</v>
      </c>
      <c r="B3971" t="s">
        <v>825</v>
      </c>
      <c r="C3971">
        <v>2</v>
      </c>
    </row>
    <row r="3972" spans="1:3" x14ac:dyDescent="0.2">
      <c r="A3972">
        <v>2560100</v>
      </c>
      <c r="B3972" t="s">
        <v>882</v>
      </c>
      <c r="C3972">
        <v>1</v>
      </c>
    </row>
    <row r="3973" spans="1:3" x14ac:dyDescent="0.2">
      <c r="A3973">
        <v>2560100</v>
      </c>
      <c r="B3973" t="s">
        <v>7158</v>
      </c>
      <c r="C3973">
        <v>2</v>
      </c>
    </row>
    <row r="3974" spans="1:3" x14ac:dyDescent="0.2">
      <c r="A3974">
        <v>2620100</v>
      </c>
      <c r="B3974" t="s">
        <v>7159</v>
      </c>
      <c r="C3974">
        <v>1</v>
      </c>
    </row>
    <row r="3975" spans="1:3" x14ac:dyDescent="0.2">
      <c r="A3975">
        <v>2620100</v>
      </c>
      <c r="B3975" t="s">
        <v>7160</v>
      </c>
      <c r="C3975">
        <v>1</v>
      </c>
    </row>
    <row r="3976" spans="1:3" x14ac:dyDescent="0.2">
      <c r="A3976">
        <v>2620100</v>
      </c>
      <c r="B3976" t="s">
        <v>7161</v>
      </c>
      <c r="C3976">
        <v>1</v>
      </c>
    </row>
    <row r="3977" spans="1:3" x14ac:dyDescent="0.2">
      <c r="A3977">
        <v>2620100</v>
      </c>
      <c r="B3977" t="s">
        <v>7162</v>
      </c>
      <c r="C3977">
        <v>1</v>
      </c>
    </row>
    <row r="3978" spans="1:3" x14ac:dyDescent="0.2">
      <c r="A3978">
        <v>2620100</v>
      </c>
      <c r="B3978" t="s">
        <v>7163</v>
      </c>
      <c r="C3978">
        <v>12</v>
      </c>
    </row>
    <row r="3979" spans="1:3" x14ac:dyDescent="0.2">
      <c r="A3979">
        <v>2620100</v>
      </c>
      <c r="B3979" t="s">
        <v>7164</v>
      </c>
      <c r="C3979">
        <v>1</v>
      </c>
    </row>
    <row r="3980" spans="1:3" x14ac:dyDescent="0.2">
      <c r="A3980">
        <v>2620100</v>
      </c>
      <c r="B3980" t="s">
        <v>7165</v>
      </c>
      <c r="C3980">
        <v>3</v>
      </c>
    </row>
    <row r="3981" spans="1:3" x14ac:dyDescent="0.2">
      <c r="A3981">
        <v>2620100</v>
      </c>
      <c r="B3981" t="s">
        <v>99</v>
      </c>
      <c r="C3981">
        <v>1</v>
      </c>
    </row>
    <row r="3982" spans="1:3" x14ac:dyDescent="0.2">
      <c r="A3982">
        <v>2620100</v>
      </c>
      <c r="B3982" t="s">
        <v>7166</v>
      </c>
      <c r="C3982">
        <v>3</v>
      </c>
    </row>
    <row r="3983" spans="1:3" x14ac:dyDescent="0.2">
      <c r="A3983">
        <v>2620100</v>
      </c>
      <c r="B3983" t="s">
        <v>112</v>
      </c>
      <c r="C3983">
        <v>1</v>
      </c>
    </row>
    <row r="3984" spans="1:3" x14ac:dyDescent="0.2">
      <c r="A3984">
        <v>2620100</v>
      </c>
      <c r="B3984" t="s">
        <v>7167</v>
      </c>
      <c r="C3984">
        <v>1</v>
      </c>
    </row>
    <row r="3985" spans="1:3" x14ac:dyDescent="0.2">
      <c r="A3985">
        <v>2620100</v>
      </c>
      <c r="B3985" t="s">
        <v>174</v>
      </c>
      <c r="C3985">
        <v>1</v>
      </c>
    </row>
    <row r="3986" spans="1:3" x14ac:dyDescent="0.2">
      <c r="A3986">
        <v>2620100</v>
      </c>
      <c r="B3986" t="s">
        <v>7168</v>
      </c>
      <c r="C3986">
        <v>1</v>
      </c>
    </row>
    <row r="3987" spans="1:3" x14ac:dyDescent="0.2">
      <c r="A3987">
        <v>2620100</v>
      </c>
      <c r="B3987" t="s">
        <v>187</v>
      </c>
      <c r="C3987">
        <v>12</v>
      </c>
    </row>
    <row r="3988" spans="1:3" x14ac:dyDescent="0.2">
      <c r="A3988">
        <v>2620100</v>
      </c>
      <c r="B3988" t="s">
        <v>200</v>
      </c>
      <c r="C3988">
        <v>22</v>
      </c>
    </row>
    <row r="3989" spans="1:3" x14ac:dyDescent="0.2">
      <c r="A3989">
        <v>2620100</v>
      </c>
      <c r="B3989" t="s">
        <v>7169</v>
      </c>
      <c r="C3989">
        <v>1</v>
      </c>
    </row>
    <row r="3990" spans="1:3" x14ac:dyDescent="0.2">
      <c r="A3990">
        <v>2620100</v>
      </c>
      <c r="B3990" t="s">
        <v>209</v>
      </c>
      <c r="C3990">
        <v>21</v>
      </c>
    </row>
    <row r="3991" spans="1:3" x14ac:dyDescent="0.2">
      <c r="A3991">
        <v>2620100</v>
      </c>
      <c r="B3991" t="s">
        <v>7170</v>
      </c>
      <c r="C3991">
        <v>1</v>
      </c>
    </row>
    <row r="3992" spans="1:3" x14ac:dyDescent="0.2">
      <c r="A3992">
        <v>2620100</v>
      </c>
      <c r="B3992" t="s">
        <v>7171</v>
      </c>
      <c r="C3992">
        <v>1</v>
      </c>
    </row>
    <row r="3993" spans="1:3" x14ac:dyDescent="0.2">
      <c r="A3993">
        <v>2620100</v>
      </c>
      <c r="B3993" t="s">
        <v>296</v>
      </c>
      <c r="C3993">
        <v>1</v>
      </c>
    </row>
    <row r="3994" spans="1:3" x14ac:dyDescent="0.2">
      <c r="A3994">
        <v>2620100</v>
      </c>
      <c r="B3994" t="s">
        <v>7172</v>
      </c>
      <c r="C3994">
        <v>3</v>
      </c>
    </row>
    <row r="3995" spans="1:3" x14ac:dyDescent="0.2">
      <c r="A3995">
        <v>2620100</v>
      </c>
      <c r="B3995" t="s">
        <v>6882</v>
      </c>
      <c r="C3995">
        <v>2</v>
      </c>
    </row>
    <row r="3996" spans="1:3" x14ac:dyDescent="0.2">
      <c r="A3996">
        <v>2620100</v>
      </c>
      <c r="B3996" t="s">
        <v>337</v>
      </c>
      <c r="C3996">
        <v>10</v>
      </c>
    </row>
    <row r="3997" spans="1:3" x14ac:dyDescent="0.2">
      <c r="A3997">
        <v>2620100</v>
      </c>
      <c r="B3997" t="s">
        <v>7173</v>
      </c>
      <c r="C3997">
        <v>3</v>
      </c>
    </row>
    <row r="3998" spans="1:3" x14ac:dyDescent="0.2">
      <c r="A3998">
        <v>2620100</v>
      </c>
      <c r="B3998" t="s">
        <v>7174</v>
      </c>
      <c r="C3998">
        <v>2</v>
      </c>
    </row>
    <row r="3999" spans="1:3" x14ac:dyDescent="0.2">
      <c r="A3999">
        <v>2620100</v>
      </c>
      <c r="B3999" t="s">
        <v>7175</v>
      </c>
      <c r="C3999">
        <v>2</v>
      </c>
    </row>
    <row r="4000" spans="1:3" x14ac:dyDescent="0.2">
      <c r="A4000">
        <v>2620100</v>
      </c>
      <c r="B4000" t="s">
        <v>403</v>
      </c>
      <c r="C4000">
        <v>1</v>
      </c>
    </row>
    <row r="4001" spans="1:3" x14ac:dyDescent="0.2">
      <c r="A4001">
        <v>2620100</v>
      </c>
      <c r="B4001" t="s">
        <v>419</v>
      </c>
      <c r="C4001">
        <v>2</v>
      </c>
    </row>
    <row r="4002" spans="1:3" x14ac:dyDescent="0.2">
      <c r="A4002">
        <v>2620100</v>
      </c>
      <c r="B4002" t="s">
        <v>7176</v>
      </c>
      <c r="C4002">
        <v>1</v>
      </c>
    </row>
    <row r="4003" spans="1:3" x14ac:dyDescent="0.2">
      <c r="A4003">
        <v>2620100</v>
      </c>
      <c r="B4003" t="s">
        <v>431</v>
      </c>
      <c r="C4003">
        <v>1</v>
      </c>
    </row>
    <row r="4004" spans="1:3" x14ac:dyDescent="0.2">
      <c r="A4004">
        <v>2620100</v>
      </c>
      <c r="B4004" t="s">
        <v>7177</v>
      </c>
      <c r="C4004">
        <v>9</v>
      </c>
    </row>
    <row r="4005" spans="1:3" x14ac:dyDescent="0.2">
      <c r="A4005">
        <v>2620100</v>
      </c>
      <c r="B4005" t="s">
        <v>7178</v>
      </c>
      <c r="C4005">
        <v>1</v>
      </c>
    </row>
    <row r="4006" spans="1:3" x14ac:dyDescent="0.2">
      <c r="A4006">
        <v>2620100</v>
      </c>
      <c r="B4006" t="s">
        <v>7179</v>
      </c>
      <c r="C4006">
        <v>1</v>
      </c>
    </row>
    <row r="4007" spans="1:3" x14ac:dyDescent="0.2">
      <c r="A4007">
        <v>2620100</v>
      </c>
      <c r="B4007" t="s">
        <v>7180</v>
      </c>
      <c r="C4007">
        <v>1</v>
      </c>
    </row>
    <row r="4008" spans="1:3" x14ac:dyDescent="0.2">
      <c r="A4008">
        <v>2620100</v>
      </c>
      <c r="B4008" t="s">
        <v>528</v>
      </c>
      <c r="C4008">
        <v>5</v>
      </c>
    </row>
    <row r="4009" spans="1:3" x14ac:dyDescent="0.2">
      <c r="A4009">
        <v>2620100</v>
      </c>
      <c r="B4009" t="s">
        <v>529</v>
      </c>
      <c r="C4009">
        <v>1</v>
      </c>
    </row>
    <row r="4010" spans="1:3" x14ac:dyDescent="0.2">
      <c r="A4010">
        <v>2620100</v>
      </c>
      <c r="B4010" t="s">
        <v>6109</v>
      </c>
      <c r="C4010">
        <v>1</v>
      </c>
    </row>
    <row r="4011" spans="1:3" x14ac:dyDescent="0.2">
      <c r="A4011">
        <v>2620100</v>
      </c>
      <c r="B4011" t="s">
        <v>535</v>
      </c>
      <c r="C4011">
        <v>18</v>
      </c>
    </row>
    <row r="4012" spans="1:3" x14ac:dyDescent="0.2">
      <c r="A4012">
        <v>2620100</v>
      </c>
      <c r="B4012" t="s">
        <v>571</v>
      </c>
      <c r="C4012">
        <v>25</v>
      </c>
    </row>
    <row r="4013" spans="1:3" x14ac:dyDescent="0.2">
      <c r="A4013">
        <v>2620100</v>
      </c>
      <c r="B4013" t="s">
        <v>581</v>
      </c>
      <c r="C4013">
        <v>1</v>
      </c>
    </row>
    <row r="4014" spans="1:3" x14ac:dyDescent="0.2">
      <c r="A4014">
        <v>2620100</v>
      </c>
      <c r="B4014" t="s">
        <v>7181</v>
      </c>
      <c r="C4014">
        <v>1</v>
      </c>
    </row>
    <row r="4015" spans="1:3" x14ac:dyDescent="0.2">
      <c r="A4015">
        <v>2620100</v>
      </c>
      <c r="B4015" t="s">
        <v>598</v>
      </c>
      <c r="C4015">
        <v>3</v>
      </c>
    </row>
    <row r="4016" spans="1:3" x14ac:dyDescent="0.2">
      <c r="A4016">
        <v>2620100</v>
      </c>
      <c r="B4016" t="s">
        <v>599</v>
      </c>
      <c r="C4016">
        <v>4</v>
      </c>
    </row>
    <row r="4017" spans="1:3" x14ac:dyDescent="0.2">
      <c r="A4017">
        <v>2620100</v>
      </c>
      <c r="B4017" t="s">
        <v>7182</v>
      </c>
      <c r="C4017">
        <v>1</v>
      </c>
    </row>
    <row r="4018" spans="1:3" x14ac:dyDescent="0.2">
      <c r="A4018">
        <v>2620100</v>
      </c>
      <c r="B4018" t="s">
        <v>7183</v>
      </c>
      <c r="C4018">
        <v>1</v>
      </c>
    </row>
    <row r="4019" spans="1:3" x14ac:dyDescent="0.2">
      <c r="A4019">
        <v>2620100</v>
      </c>
      <c r="B4019" t="s">
        <v>609</v>
      </c>
      <c r="C4019">
        <v>3</v>
      </c>
    </row>
    <row r="4020" spans="1:3" x14ac:dyDescent="0.2">
      <c r="A4020">
        <v>2620100</v>
      </c>
      <c r="B4020" t="s">
        <v>612</v>
      </c>
      <c r="C4020">
        <v>9</v>
      </c>
    </row>
    <row r="4021" spans="1:3" x14ac:dyDescent="0.2">
      <c r="A4021">
        <v>2620100</v>
      </c>
      <c r="B4021" t="s">
        <v>613</v>
      </c>
      <c r="C4021">
        <v>8</v>
      </c>
    </row>
    <row r="4022" spans="1:3" x14ac:dyDescent="0.2">
      <c r="A4022">
        <v>2620100</v>
      </c>
      <c r="B4022" t="s">
        <v>7184</v>
      </c>
      <c r="C4022">
        <v>1</v>
      </c>
    </row>
    <row r="4023" spans="1:3" x14ac:dyDescent="0.2">
      <c r="A4023">
        <v>2620100</v>
      </c>
      <c r="B4023" t="s">
        <v>630</v>
      </c>
      <c r="C4023">
        <v>1</v>
      </c>
    </row>
    <row r="4024" spans="1:3" x14ac:dyDescent="0.2">
      <c r="A4024">
        <v>2620100</v>
      </c>
      <c r="B4024" t="s">
        <v>632</v>
      </c>
      <c r="C4024">
        <v>3</v>
      </c>
    </row>
    <row r="4025" spans="1:3" x14ac:dyDescent="0.2">
      <c r="A4025">
        <v>2620100</v>
      </c>
      <c r="B4025" t="s">
        <v>7185</v>
      </c>
      <c r="C4025">
        <v>1</v>
      </c>
    </row>
    <row r="4026" spans="1:3" x14ac:dyDescent="0.2">
      <c r="A4026">
        <v>2620100</v>
      </c>
      <c r="B4026" t="s">
        <v>645</v>
      </c>
      <c r="C4026">
        <v>1</v>
      </c>
    </row>
    <row r="4027" spans="1:3" x14ac:dyDescent="0.2">
      <c r="A4027">
        <v>2620100</v>
      </c>
      <c r="B4027" t="s">
        <v>7186</v>
      </c>
      <c r="C4027">
        <v>1</v>
      </c>
    </row>
    <row r="4028" spans="1:3" x14ac:dyDescent="0.2">
      <c r="A4028">
        <v>2620100</v>
      </c>
      <c r="B4028" t="s">
        <v>673</v>
      </c>
      <c r="C4028">
        <v>1</v>
      </c>
    </row>
    <row r="4029" spans="1:3" x14ac:dyDescent="0.2">
      <c r="A4029">
        <v>2620100</v>
      </c>
      <c r="B4029" t="s">
        <v>674</v>
      </c>
      <c r="C4029">
        <v>2</v>
      </c>
    </row>
    <row r="4030" spans="1:3" x14ac:dyDescent="0.2">
      <c r="A4030">
        <v>2620100</v>
      </c>
      <c r="B4030" t="s">
        <v>7187</v>
      </c>
      <c r="C4030">
        <v>1</v>
      </c>
    </row>
    <row r="4031" spans="1:3" x14ac:dyDescent="0.2">
      <c r="A4031">
        <v>2620100</v>
      </c>
      <c r="B4031" t="s">
        <v>683</v>
      </c>
      <c r="C4031">
        <v>10</v>
      </c>
    </row>
    <row r="4032" spans="1:3" x14ac:dyDescent="0.2">
      <c r="A4032">
        <v>2620100</v>
      </c>
      <c r="B4032" t="s">
        <v>7188</v>
      </c>
      <c r="C4032">
        <v>1</v>
      </c>
    </row>
    <row r="4033" spans="1:3" x14ac:dyDescent="0.2">
      <c r="A4033">
        <v>2620100</v>
      </c>
      <c r="B4033" t="s">
        <v>691</v>
      </c>
      <c r="C4033">
        <v>2</v>
      </c>
    </row>
    <row r="4034" spans="1:3" x14ac:dyDescent="0.2">
      <c r="A4034">
        <v>2620100</v>
      </c>
      <c r="B4034" t="s">
        <v>692</v>
      </c>
      <c r="C4034">
        <v>8</v>
      </c>
    </row>
    <row r="4035" spans="1:3" x14ac:dyDescent="0.2">
      <c r="A4035">
        <v>2620100</v>
      </c>
      <c r="B4035" t="s">
        <v>7189</v>
      </c>
      <c r="C4035">
        <v>1</v>
      </c>
    </row>
    <row r="4036" spans="1:3" x14ac:dyDescent="0.2">
      <c r="A4036">
        <v>2620100</v>
      </c>
      <c r="B4036" t="s">
        <v>696</v>
      </c>
      <c r="C4036">
        <v>8</v>
      </c>
    </row>
    <row r="4037" spans="1:3" x14ac:dyDescent="0.2">
      <c r="A4037">
        <v>2620100</v>
      </c>
      <c r="B4037" t="s">
        <v>7190</v>
      </c>
      <c r="C4037">
        <v>1</v>
      </c>
    </row>
    <row r="4038" spans="1:3" x14ac:dyDescent="0.2">
      <c r="A4038">
        <v>2620100</v>
      </c>
      <c r="B4038" t="s">
        <v>7191</v>
      </c>
      <c r="C4038">
        <v>3</v>
      </c>
    </row>
    <row r="4039" spans="1:3" x14ac:dyDescent="0.2">
      <c r="A4039">
        <v>2620100</v>
      </c>
      <c r="B4039" t="s">
        <v>717</v>
      </c>
      <c r="C4039">
        <v>15</v>
      </c>
    </row>
    <row r="4040" spans="1:3" x14ac:dyDescent="0.2">
      <c r="A4040">
        <v>2620100</v>
      </c>
      <c r="B4040" t="s">
        <v>740</v>
      </c>
      <c r="C4040">
        <v>22</v>
      </c>
    </row>
    <row r="4041" spans="1:3" x14ac:dyDescent="0.2">
      <c r="A4041">
        <v>2620100</v>
      </c>
      <c r="B4041" t="s">
        <v>6922</v>
      </c>
      <c r="C4041">
        <v>2</v>
      </c>
    </row>
    <row r="4042" spans="1:3" x14ac:dyDescent="0.2">
      <c r="A4042">
        <v>2620100</v>
      </c>
      <c r="B4042" t="s">
        <v>748</v>
      </c>
      <c r="C4042">
        <v>38</v>
      </c>
    </row>
    <row r="4043" spans="1:3" x14ac:dyDescent="0.2">
      <c r="A4043">
        <v>2620100</v>
      </c>
      <c r="B4043" t="s">
        <v>6798</v>
      </c>
      <c r="C4043">
        <v>1</v>
      </c>
    </row>
    <row r="4044" spans="1:3" x14ac:dyDescent="0.2">
      <c r="A4044">
        <v>2620100</v>
      </c>
      <c r="B4044" t="s">
        <v>760</v>
      </c>
      <c r="C4044">
        <v>1</v>
      </c>
    </row>
    <row r="4045" spans="1:3" x14ac:dyDescent="0.2">
      <c r="A4045">
        <v>2620100</v>
      </c>
      <c r="B4045" t="s">
        <v>793</v>
      </c>
      <c r="C4045">
        <v>21</v>
      </c>
    </row>
    <row r="4046" spans="1:3" x14ac:dyDescent="0.2">
      <c r="A4046">
        <v>2620100</v>
      </c>
      <c r="B4046" t="s">
        <v>7192</v>
      </c>
      <c r="C4046">
        <v>1</v>
      </c>
    </row>
    <row r="4047" spans="1:3" x14ac:dyDescent="0.2">
      <c r="A4047">
        <v>2620100</v>
      </c>
      <c r="B4047" t="s">
        <v>856</v>
      </c>
      <c r="C4047">
        <v>2</v>
      </c>
    </row>
    <row r="4048" spans="1:3" x14ac:dyDescent="0.2">
      <c r="A4048">
        <v>2620100</v>
      </c>
      <c r="B4048" t="s">
        <v>7193</v>
      </c>
      <c r="C4048">
        <v>3</v>
      </c>
    </row>
    <row r="4049" spans="1:3" x14ac:dyDescent="0.2">
      <c r="A4049">
        <v>2620100</v>
      </c>
      <c r="B4049" t="s">
        <v>7194</v>
      </c>
      <c r="C4049">
        <v>2</v>
      </c>
    </row>
    <row r="4050" spans="1:3" x14ac:dyDescent="0.2">
      <c r="A4050">
        <v>2620100</v>
      </c>
      <c r="B4050" t="s">
        <v>900</v>
      </c>
      <c r="C4050">
        <v>1</v>
      </c>
    </row>
    <row r="4051" spans="1:3" x14ac:dyDescent="0.2">
      <c r="A4051">
        <v>2620100</v>
      </c>
      <c r="B4051" t="s">
        <v>5990</v>
      </c>
      <c r="C4051">
        <v>3</v>
      </c>
    </row>
    <row r="4052" spans="1:3" x14ac:dyDescent="0.2">
      <c r="A4052">
        <v>2620100</v>
      </c>
      <c r="B4052" t="s">
        <v>7195</v>
      </c>
      <c r="C4052">
        <v>1</v>
      </c>
    </row>
    <row r="4053" spans="1:3" x14ac:dyDescent="0.2">
      <c r="A4053">
        <v>2620100</v>
      </c>
      <c r="B4053" t="s">
        <v>931</v>
      </c>
      <c r="C4053">
        <v>2</v>
      </c>
    </row>
    <row r="4054" spans="1:3" x14ac:dyDescent="0.2">
      <c r="A4054">
        <v>2620100</v>
      </c>
      <c r="B4054" t="s">
        <v>7196</v>
      </c>
      <c r="C4054">
        <v>1</v>
      </c>
    </row>
    <row r="4055" spans="1:3" x14ac:dyDescent="0.2">
      <c r="A4055">
        <v>2620100</v>
      </c>
      <c r="B4055" t="s">
        <v>936</v>
      </c>
      <c r="C4055">
        <v>1</v>
      </c>
    </row>
    <row r="4056" spans="1:3" x14ac:dyDescent="0.2">
      <c r="A4056">
        <v>2620100</v>
      </c>
      <c r="B4056" t="s">
        <v>942</v>
      </c>
      <c r="C4056">
        <v>1</v>
      </c>
    </row>
    <row r="4057" spans="1:3" x14ac:dyDescent="0.2">
      <c r="A4057">
        <v>2670100</v>
      </c>
      <c r="B4057" t="s">
        <v>5740</v>
      </c>
      <c r="C4057">
        <v>1</v>
      </c>
    </row>
    <row r="4058" spans="1:3" x14ac:dyDescent="0.2">
      <c r="A4058">
        <v>2670100</v>
      </c>
      <c r="B4058" t="s">
        <v>37</v>
      </c>
      <c r="C4058">
        <v>6</v>
      </c>
    </row>
    <row r="4059" spans="1:3" x14ac:dyDescent="0.2">
      <c r="A4059">
        <v>2670100</v>
      </c>
      <c r="B4059" t="s">
        <v>7197</v>
      </c>
      <c r="C4059">
        <v>1</v>
      </c>
    </row>
    <row r="4060" spans="1:3" x14ac:dyDescent="0.2">
      <c r="A4060">
        <v>2670100</v>
      </c>
      <c r="B4060" t="s">
        <v>64</v>
      </c>
      <c r="C4060">
        <v>1</v>
      </c>
    </row>
    <row r="4061" spans="1:3" x14ac:dyDescent="0.2">
      <c r="A4061">
        <v>2670100</v>
      </c>
      <c r="B4061" t="s">
        <v>93</v>
      </c>
      <c r="C4061">
        <v>3</v>
      </c>
    </row>
    <row r="4062" spans="1:3" x14ac:dyDescent="0.2">
      <c r="A4062">
        <v>2670100</v>
      </c>
      <c r="B4062" t="s">
        <v>7198</v>
      </c>
      <c r="C4062">
        <v>1</v>
      </c>
    </row>
    <row r="4063" spans="1:3" x14ac:dyDescent="0.2">
      <c r="A4063">
        <v>2670100</v>
      </c>
      <c r="B4063" t="s">
        <v>186</v>
      </c>
      <c r="C4063">
        <v>1</v>
      </c>
    </row>
    <row r="4064" spans="1:3" x14ac:dyDescent="0.2">
      <c r="A4064">
        <v>2670100</v>
      </c>
      <c r="B4064" t="s">
        <v>246</v>
      </c>
      <c r="C4064">
        <v>6</v>
      </c>
    </row>
    <row r="4065" spans="1:3" x14ac:dyDescent="0.2">
      <c r="A4065">
        <v>2670100</v>
      </c>
      <c r="B4065" t="s">
        <v>7199</v>
      </c>
      <c r="C4065">
        <v>3</v>
      </c>
    </row>
    <row r="4066" spans="1:3" x14ac:dyDescent="0.2">
      <c r="A4066">
        <v>2670100</v>
      </c>
      <c r="B4066" t="s">
        <v>7200</v>
      </c>
      <c r="C4066">
        <v>1</v>
      </c>
    </row>
    <row r="4067" spans="1:3" x14ac:dyDescent="0.2">
      <c r="A4067">
        <v>2670100</v>
      </c>
      <c r="B4067" t="s">
        <v>307</v>
      </c>
      <c r="C4067">
        <v>5</v>
      </c>
    </row>
    <row r="4068" spans="1:3" x14ac:dyDescent="0.2">
      <c r="A4068">
        <v>2670100</v>
      </c>
      <c r="B4068" t="s">
        <v>5883</v>
      </c>
      <c r="C4068">
        <v>1</v>
      </c>
    </row>
    <row r="4069" spans="1:3" x14ac:dyDescent="0.2">
      <c r="A4069">
        <v>2670100</v>
      </c>
      <c r="B4069" t="s">
        <v>329</v>
      </c>
      <c r="C4069">
        <v>1</v>
      </c>
    </row>
    <row r="4070" spans="1:3" x14ac:dyDescent="0.2">
      <c r="A4070">
        <v>2670100</v>
      </c>
      <c r="B4070" t="s">
        <v>336</v>
      </c>
      <c r="C4070">
        <v>2</v>
      </c>
    </row>
    <row r="4071" spans="1:3" x14ac:dyDescent="0.2">
      <c r="A4071">
        <v>2670100</v>
      </c>
      <c r="B4071" t="s">
        <v>418</v>
      </c>
      <c r="C4071">
        <v>4</v>
      </c>
    </row>
    <row r="4072" spans="1:3" x14ac:dyDescent="0.2">
      <c r="A4072">
        <v>2670100</v>
      </c>
      <c r="B4072" t="s">
        <v>7201</v>
      </c>
      <c r="C4072">
        <v>1</v>
      </c>
    </row>
    <row r="4073" spans="1:3" x14ac:dyDescent="0.2">
      <c r="A4073">
        <v>2670100</v>
      </c>
      <c r="B4073" t="s">
        <v>6572</v>
      </c>
      <c r="C4073">
        <v>3</v>
      </c>
    </row>
    <row r="4074" spans="1:3" x14ac:dyDescent="0.2">
      <c r="A4074">
        <v>2670100</v>
      </c>
      <c r="B4074" t="s">
        <v>7202</v>
      </c>
      <c r="C4074">
        <v>2</v>
      </c>
    </row>
    <row r="4075" spans="1:3" x14ac:dyDescent="0.2">
      <c r="A4075">
        <v>2670100</v>
      </c>
      <c r="B4075" t="s">
        <v>5867</v>
      </c>
      <c r="C4075">
        <v>1</v>
      </c>
    </row>
    <row r="4076" spans="1:3" x14ac:dyDescent="0.2">
      <c r="A4076">
        <v>2670100</v>
      </c>
      <c r="B4076" t="s">
        <v>7203</v>
      </c>
      <c r="C4076">
        <v>1</v>
      </c>
    </row>
    <row r="4077" spans="1:3" x14ac:dyDescent="0.2">
      <c r="A4077">
        <v>2670100</v>
      </c>
      <c r="B4077" t="s">
        <v>7204</v>
      </c>
      <c r="C4077">
        <v>4</v>
      </c>
    </row>
    <row r="4078" spans="1:3" x14ac:dyDescent="0.2">
      <c r="A4078">
        <v>2670100</v>
      </c>
      <c r="B4078" t="s">
        <v>587</v>
      </c>
      <c r="C4078">
        <v>9</v>
      </c>
    </row>
    <row r="4079" spans="1:3" x14ac:dyDescent="0.2">
      <c r="A4079">
        <v>2670100</v>
      </c>
      <c r="B4079" t="s">
        <v>599</v>
      </c>
      <c r="C4079">
        <v>2</v>
      </c>
    </row>
    <row r="4080" spans="1:3" x14ac:dyDescent="0.2">
      <c r="A4080">
        <v>2670100</v>
      </c>
      <c r="B4080" t="s">
        <v>640</v>
      </c>
      <c r="C4080">
        <v>2</v>
      </c>
    </row>
    <row r="4081" spans="1:3" x14ac:dyDescent="0.2">
      <c r="A4081">
        <v>2670100</v>
      </c>
      <c r="B4081" t="s">
        <v>675</v>
      </c>
      <c r="C4081">
        <v>4</v>
      </c>
    </row>
    <row r="4082" spans="1:3" x14ac:dyDescent="0.2">
      <c r="A4082">
        <v>2670100</v>
      </c>
      <c r="B4082" t="s">
        <v>727</v>
      </c>
      <c r="C4082">
        <v>6</v>
      </c>
    </row>
    <row r="4083" spans="1:3" x14ac:dyDescent="0.2">
      <c r="A4083">
        <v>2670100</v>
      </c>
      <c r="B4083" t="s">
        <v>748</v>
      </c>
      <c r="C4083">
        <v>2</v>
      </c>
    </row>
    <row r="4084" spans="1:3" x14ac:dyDescent="0.2">
      <c r="A4084">
        <v>2670100</v>
      </c>
      <c r="B4084" t="s">
        <v>7205</v>
      </c>
      <c r="C4084">
        <v>1</v>
      </c>
    </row>
    <row r="4085" spans="1:3" x14ac:dyDescent="0.2">
      <c r="A4085">
        <v>2670100</v>
      </c>
      <c r="B4085" t="s">
        <v>7206</v>
      </c>
      <c r="C4085">
        <v>1</v>
      </c>
    </row>
    <row r="4086" spans="1:3" x14ac:dyDescent="0.2">
      <c r="A4086">
        <v>2670100</v>
      </c>
      <c r="B4086" t="s">
        <v>7207</v>
      </c>
      <c r="C4086">
        <v>1</v>
      </c>
    </row>
    <row r="4087" spans="1:3" x14ac:dyDescent="0.2">
      <c r="A4087">
        <v>2670100</v>
      </c>
      <c r="B4087" t="s">
        <v>7208</v>
      </c>
      <c r="C4087">
        <v>1</v>
      </c>
    </row>
    <row r="4088" spans="1:3" x14ac:dyDescent="0.2">
      <c r="A4088">
        <v>2670100</v>
      </c>
      <c r="B4088" t="s">
        <v>7209</v>
      </c>
      <c r="C4088">
        <v>3</v>
      </c>
    </row>
    <row r="4089" spans="1:3" x14ac:dyDescent="0.2">
      <c r="A4089">
        <v>2670100</v>
      </c>
      <c r="B4089" t="s">
        <v>6031</v>
      </c>
      <c r="C4089">
        <v>1</v>
      </c>
    </row>
    <row r="4090" spans="1:3" x14ac:dyDescent="0.2">
      <c r="A4090">
        <v>2670100</v>
      </c>
      <c r="B4090" t="s">
        <v>7210</v>
      </c>
      <c r="C4090">
        <v>1</v>
      </c>
    </row>
    <row r="4091" spans="1:3" x14ac:dyDescent="0.2">
      <c r="A4091">
        <v>2670100</v>
      </c>
      <c r="B4091" t="s">
        <v>6426</v>
      </c>
      <c r="C4091">
        <v>1</v>
      </c>
    </row>
    <row r="4092" spans="1:3" x14ac:dyDescent="0.2">
      <c r="A4092">
        <v>2670100</v>
      </c>
      <c r="B4092" t="s">
        <v>7211</v>
      </c>
      <c r="C4092">
        <v>1</v>
      </c>
    </row>
    <row r="4093" spans="1:3" x14ac:dyDescent="0.2">
      <c r="A4093">
        <v>2670100</v>
      </c>
      <c r="B4093" t="s">
        <v>7212</v>
      </c>
      <c r="C4093">
        <v>1</v>
      </c>
    </row>
    <row r="4094" spans="1:3" x14ac:dyDescent="0.2">
      <c r="A4094">
        <v>2680100</v>
      </c>
      <c r="B4094" t="s">
        <v>7213</v>
      </c>
      <c r="C4094">
        <v>1</v>
      </c>
    </row>
    <row r="4095" spans="1:3" x14ac:dyDescent="0.2">
      <c r="A4095">
        <v>2680100</v>
      </c>
      <c r="B4095" t="s">
        <v>7214</v>
      </c>
      <c r="C4095">
        <v>1</v>
      </c>
    </row>
    <row r="4096" spans="1:3" x14ac:dyDescent="0.2">
      <c r="A4096">
        <v>2680100</v>
      </c>
      <c r="B4096" t="s">
        <v>4</v>
      </c>
      <c r="C4096">
        <v>1</v>
      </c>
    </row>
    <row r="4097" spans="1:3" x14ac:dyDescent="0.2">
      <c r="A4097">
        <v>2680100</v>
      </c>
      <c r="B4097" t="s">
        <v>6</v>
      </c>
      <c r="C4097">
        <v>1</v>
      </c>
    </row>
    <row r="4098" spans="1:3" x14ac:dyDescent="0.2">
      <c r="A4098">
        <v>2680100</v>
      </c>
      <c r="B4098" t="s">
        <v>7215</v>
      </c>
      <c r="C4098">
        <v>1</v>
      </c>
    </row>
    <row r="4099" spans="1:3" x14ac:dyDescent="0.2">
      <c r="A4099">
        <v>2680100</v>
      </c>
      <c r="B4099" t="s">
        <v>13</v>
      </c>
      <c r="C4099">
        <v>1</v>
      </c>
    </row>
    <row r="4100" spans="1:3" x14ac:dyDescent="0.2">
      <c r="A4100">
        <v>2680100</v>
      </c>
      <c r="B4100" t="s">
        <v>18</v>
      </c>
      <c r="C4100">
        <v>6</v>
      </c>
    </row>
    <row r="4101" spans="1:3" x14ac:dyDescent="0.2">
      <c r="A4101">
        <v>2680100</v>
      </c>
      <c r="B4101" t="s">
        <v>22</v>
      </c>
      <c r="C4101">
        <v>1</v>
      </c>
    </row>
    <row r="4102" spans="1:3" x14ac:dyDescent="0.2">
      <c r="A4102">
        <v>2680100</v>
      </c>
      <c r="B4102" t="s">
        <v>25</v>
      </c>
      <c r="C4102">
        <v>14</v>
      </c>
    </row>
    <row r="4103" spans="1:3" x14ac:dyDescent="0.2">
      <c r="A4103">
        <v>2680100</v>
      </c>
      <c r="B4103" t="s">
        <v>7216</v>
      </c>
      <c r="C4103">
        <v>6</v>
      </c>
    </row>
    <row r="4104" spans="1:3" x14ac:dyDescent="0.2">
      <c r="A4104">
        <v>2680100</v>
      </c>
      <c r="B4104" t="s">
        <v>7217</v>
      </c>
      <c r="C4104">
        <v>1</v>
      </c>
    </row>
    <row r="4105" spans="1:3" x14ac:dyDescent="0.2">
      <c r="A4105">
        <v>2680100</v>
      </c>
      <c r="B4105" t="s">
        <v>48</v>
      </c>
      <c r="C4105">
        <v>1</v>
      </c>
    </row>
    <row r="4106" spans="1:3" x14ac:dyDescent="0.2">
      <c r="A4106">
        <v>2680100</v>
      </c>
      <c r="B4106" t="s">
        <v>7218</v>
      </c>
      <c r="C4106">
        <v>1</v>
      </c>
    </row>
    <row r="4107" spans="1:3" x14ac:dyDescent="0.2">
      <c r="A4107">
        <v>2680100</v>
      </c>
      <c r="B4107" t="s">
        <v>78</v>
      </c>
      <c r="C4107">
        <v>2</v>
      </c>
    </row>
    <row r="4108" spans="1:3" x14ac:dyDescent="0.2">
      <c r="A4108">
        <v>2680100</v>
      </c>
      <c r="B4108" t="s">
        <v>7219</v>
      </c>
      <c r="C4108">
        <v>3</v>
      </c>
    </row>
    <row r="4109" spans="1:3" x14ac:dyDescent="0.2">
      <c r="A4109">
        <v>2680100</v>
      </c>
      <c r="B4109" t="s">
        <v>86</v>
      </c>
      <c r="C4109">
        <v>1</v>
      </c>
    </row>
    <row r="4110" spans="1:3" x14ac:dyDescent="0.2">
      <c r="A4110">
        <v>2680100</v>
      </c>
      <c r="B4110" t="s">
        <v>7220</v>
      </c>
      <c r="C4110">
        <v>1</v>
      </c>
    </row>
    <row r="4111" spans="1:3" x14ac:dyDescent="0.2">
      <c r="A4111">
        <v>2680100</v>
      </c>
      <c r="B4111" t="s">
        <v>105</v>
      </c>
      <c r="C4111">
        <v>1</v>
      </c>
    </row>
    <row r="4112" spans="1:3" x14ac:dyDescent="0.2">
      <c r="A4112">
        <v>2680100</v>
      </c>
      <c r="B4112" t="s">
        <v>107</v>
      </c>
      <c r="C4112">
        <v>11</v>
      </c>
    </row>
    <row r="4113" spans="1:3" x14ac:dyDescent="0.2">
      <c r="A4113">
        <v>2680100</v>
      </c>
      <c r="B4113" t="s">
        <v>112</v>
      </c>
      <c r="C4113">
        <v>5</v>
      </c>
    </row>
    <row r="4114" spans="1:3" x14ac:dyDescent="0.2">
      <c r="A4114">
        <v>2680100</v>
      </c>
      <c r="B4114" t="s">
        <v>115</v>
      </c>
      <c r="C4114">
        <v>45</v>
      </c>
    </row>
    <row r="4115" spans="1:3" x14ac:dyDescent="0.2">
      <c r="A4115">
        <v>2680100</v>
      </c>
      <c r="B4115" t="s">
        <v>7221</v>
      </c>
      <c r="C4115">
        <v>1</v>
      </c>
    </row>
    <row r="4116" spans="1:3" x14ac:dyDescent="0.2">
      <c r="A4116">
        <v>2680100</v>
      </c>
      <c r="B4116" t="s">
        <v>7222</v>
      </c>
      <c r="C4116">
        <v>1</v>
      </c>
    </row>
    <row r="4117" spans="1:3" x14ac:dyDescent="0.2">
      <c r="A4117">
        <v>2680100</v>
      </c>
      <c r="B4117" t="s">
        <v>143</v>
      </c>
      <c r="C4117">
        <v>21</v>
      </c>
    </row>
    <row r="4118" spans="1:3" x14ac:dyDescent="0.2">
      <c r="A4118">
        <v>2680100</v>
      </c>
      <c r="B4118" t="s">
        <v>7223</v>
      </c>
      <c r="C4118">
        <v>1</v>
      </c>
    </row>
    <row r="4119" spans="1:3" x14ac:dyDescent="0.2">
      <c r="A4119">
        <v>2680100</v>
      </c>
      <c r="B4119" t="s">
        <v>144</v>
      </c>
      <c r="C4119">
        <v>1</v>
      </c>
    </row>
    <row r="4120" spans="1:3" x14ac:dyDescent="0.2">
      <c r="A4120">
        <v>2680100</v>
      </c>
      <c r="B4120" t="s">
        <v>7224</v>
      </c>
      <c r="C4120">
        <v>2</v>
      </c>
    </row>
    <row r="4121" spans="1:3" x14ac:dyDescent="0.2">
      <c r="A4121">
        <v>2680100</v>
      </c>
      <c r="B4121" t="s">
        <v>168</v>
      </c>
      <c r="C4121">
        <v>22</v>
      </c>
    </row>
    <row r="4122" spans="1:3" x14ac:dyDescent="0.2">
      <c r="A4122">
        <v>2680100</v>
      </c>
      <c r="B4122" t="s">
        <v>7225</v>
      </c>
      <c r="C4122">
        <v>1</v>
      </c>
    </row>
    <row r="4123" spans="1:3" x14ac:dyDescent="0.2">
      <c r="A4123">
        <v>2680100</v>
      </c>
      <c r="B4123" t="s">
        <v>7226</v>
      </c>
      <c r="C4123">
        <v>1</v>
      </c>
    </row>
    <row r="4124" spans="1:3" x14ac:dyDescent="0.2">
      <c r="A4124">
        <v>2680100</v>
      </c>
      <c r="B4124" t="s">
        <v>226</v>
      </c>
      <c r="C4124">
        <v>12</v>
      </c>
    </row>
    <row r="4125" spans="1:3" x14ac:dyDescent="0.2">
      <c r="A4125">
        <v>2680100</v>
      </c>
      <c r="B4125" t="s">
        <v>228</v>
      </c>
      <c r="C4125">
        <v>2</v>
      </c>
    </row>
    <row r="4126" spans="1:3" x14ac:dyDescent="0.2">
      <c r="A4126">
        <v>2680100</v>
      </c>
      <c r="B4126" t="s">
        <v>7227</v>
      </c>
      <c r="C4126">
        <v>1</v>
      </c>
    </row>
    <row r="4127" spans="1:3" x14ac:dyDescent="0.2">
      <c r="A4127">
        <v>2680100</v>
      </c>
      <c r="B4127" t="s">
        <v>7228</v>
      </c>
      <c r="C4127">
        <v>1</v>
      </c>
    </row>
    <row r="4128" spans="1:3" x14ac:dyDescent="0.2">
      <c r="A4128">
        <v>2680100</v>
      </c>
      <c r="B4128" t="s">
        <v>250</v>
      </c>
      <c r="C4128">
        <v>1</v>
      </c>
    </row>
    <row r="4129" spans="1:3" x14ac:dyDescent="0.2">
      <c r="A4129">
        <v>2680100</v>
      </c>
      <c r="B4129" t="s">
        <v>255</v>
      </c>
      <c r="C4129">
        <v>19</v>
      </c>
    </row>
    <row r="4130" spans="1:3" x14ac:dyDescent="0.2">
      <c r="A4130">
        <v>2680100</v>
      </c>
      <c r="B4130" t="s">
        <v>7229</v>
      </c>
      <c r="C4130">
        <v>1</v>
      </c>
    </row>
    <row r="4131" spans="1:3" x14ac:dyDescent="0.2">
      <c r="A4131">
        <v>2680100</v>
      </c>
      <c r="B4131" t="s">
        <v>283</v>
      </c>
      <c r="C4131">
        <v>4</v>
      </c>
    </row>
    <row r="4132" spans="1:3" x14ac:dyDescent="0.2">
      <c r="A4132">
        <v>2680100</v>
      </c>
      <c r="B4132" t="s">
        <v>7230</v>
      </c>
      <c r="C4132">
        <v>2</v>
      </c>
    </row>
    <row r="4133" spans="1:3" x14ac:dyDescent="0.2">
      <c r="A4133">
        <v>2680100</v>
      </c>
      <c r="B4133" t="s">
        <v>7231</v>
      </c>
      <c r="C4133">
        <v>1</v>
      </c>
    </row>
    <row r="4134" spans="1:3" x14ac:dyDescent="0.2">
      <c r="A4134">
        <v>2680100</v>
      </c>
      <c r="B4134" t="s">
        <v>337</v>
      </c>
      <c r="C4134">
        <v>2</v>
      </c>
    </row>
    <row r="4135" spans="1:3" x14ac:dyDescent="0.2">
      <c r="A4135">
        <v>2680100</v>
      </c>
      <c r="B4135" t="s">
        <v>7232</v>
      </c>
      <c r="C4135">
        <v>2</v>
      </c>
    </row>
    <row r="4136" spans="1:3" x14ac:dyDescent="0.2">
      <c r="A4136">
        <v>2680100</v>
      </c>
      <c r="B4136" t="s">
        <v>7233</v>
      </c>
      <c r="C4136">
        <v>1</v>
      </c>
    </row>
    <row r="4137" spans="1:3" x14ac:dyDescent="0.2">
      <c r="A4137">
        <v>2680100</v>
      </c>
      <c r="B4137" t="s">
        <v>7234</v>
      </c>
      <c r="C4137">
        <v>1</v>
      </c>
    </row>
    <row r="4138" spans="1:3" x14ac:dyDescent="0.2">
      <c r="A4138">
        <v>2680100</v>
      </c>
      <c r="B4138" t="s">
        <v>5689</v>
      </c>
      <c r="C4138">
        <v>3</v>
      </c>
    </row>
    <row r="4139" spans="1:3" x14ac:dyDescent="0.2">
      <c r="A4139">
        <v>2680100</v>
      </c>
      <c r="B4139" t="s">
        <v>5691</v>
      </c>
      <c r="C4139">
        <v>3</v>
      </c>
    </row>
    <row r="4140" spans="1:3" x14ac:dyDescent="0.2">
      <c r="A4140">
        <v>2680100</v>
      </c>
      <c r="B4140" t="s">
        <v>438</v>
      </c>
      <c r="C4140">
        <v>1</v>
      </c>
    </row>
    <row r="4141" spans="1:3" x14ac:dyDescent="0.2">
      <c r="A4141">
        <v>2680100</v>
      </c>
      <c r="B4141" t="s">
        <v>443</v>
      </c>
      <c r="C4141">
        <v>3</v>
      </c>
    </row>
    <row r="4142" spans="1:3" x14ac:dyDescent="0.2">
      <c r="A4142">
        <v>2680100</v>
      </c>
      <c r="B4142" t="s">
        <v>7235</v>
      </c>
      <c r="C4142">
        <v>1</v>
      </c>
    </row>
    <row r="4143" spans="1:3" x14ac:dyDescent="0.2">
      <c r="A4143">
        <v>2680100</v>
      </c>
      <c r="B4143" t="s">
        <v>7236</v>
      </c>
      <c r="C4143">
        <v>1</v>
      </c>
    </row>
    <row r="4144" spans="1:3" x14ac:dyDescent="0.2">
      <c r="A4144">
        <v>2680100</v>
      </c>
      <c r="B4144" t="s">
        <v>7237</v>
      </c>
      <c r="C4144">
        <v>1</v>
      </c>
    </row>
    <row r="4145" spans="1:3" x14ac:dyDescent="0.2">
      <c r="A4145">
        <v>2680100</v>
      </c>
      <c r="B4145" t="s">
        <v>7238</v>
      </c>
      <c r="C4145">
        <v>8</v>
      </c>
    </row>
    <row r="4146" spans="1:3" x14ac:dyDescent="0.2">
      <c r="A4146">
        <v>2680100</v>
      </c>
      <c r="B4146" t="s">
        <v>7239</v>
      </c>
      <c r="C4146">
        <v>5</v>
      </c>
    </row>
    <row r="4147" spans="1:3" x14ac:dyDescent="0.2">
      <c r="A4147">
        <v>2680100</v>
      </c>
      <c r="B4147" t="s">
        <v>527</v>
      </c>
      <c r="C4147">
        <v>9</v>
      </c>
    </row>
    <row r="4148" spans="1:3" x14ac:dyDescent="0.2">
      <c r="A4148">
        <v>2680100</v>
      </c>
      <c r="B4148" t="s">
        <v>7240</v>
      </c>
      <c r="C4148">
        <v>1</v>
      </c>
    </row>
    <row r="4149" spans="1:3" x14ac:dyDescent="0.2">
      <c r="A4149">
        <v>2680100</v>
      </c>
      <c r="B4149" t="s">
        <v>7241</v>
      </c>
      <c r="C4149">
        <v>1</v>
      </c>
    </row>
    <row r="4150" spans="1:3" x14ac:dyDescent="0.2">
      <c r="A4150">
        <v>2680100</v>
      </c>
      <c r="B4150" t="s">
        <v>7242</v>
      </c>
      <c r="C4150">
        <v>1</v>
      </c>
    </row>
    <row r="4151" spans="1:3" x14ac:dyDescent="0.2">
      <c r="A4151">
        <v>2680100</v>
      </c>
      <c r="B4151" t="s">
        <v>7243</v>
      </c>
      <c r="C4151">
        <v>1</v>
      </c>
    </row>
    <row r="4152" spans="1:3" x14ac:dyDescent="0.2">
      <c r="A4152">
        <v>2680100</v>
      </c>
      <c r="B4152" t="s">
        <v>7244</v>
      </c>
      <c r="C4152">
        <v>1</v>
      </c>
    </row>
    <row r="4153" spans="1:3" x14ac:dyDescent="0.2">
      <c r="A4153">
        <v>2680100</v>
      </c>
      <c r="B4153" t="s">
        <v>581</v>
      </c>
      <c r="C4153">
        <v>1</v>
      </c>
    </row>
    <row r="4154" spans="1:3" x14ac:dyDescent="0.2">
      <c r="A4154">
        <v>2680100</v>
      </c>
      <c r="B4154" t="s">
        <v>586</v>
      </c>
      <c r="C4154">
        <v>3</v>
      </c>
    </row>
    <row r="4155" spans="1:3" x14ac:dyDescent="0.2">
      <c r="A4155">
        <v>2680100</v>
      </c>
      <c r="B4155" t="s">
        <v>587</v>
      </c>
      <c r="C4155">
        <v>1</v>
      </c>
    </row>
    <row r="4156" spans="1:3" x14ac:dyDescent="0.2">
      <c r="A4156">
        <v>2680100</v>
      </c>
      <c r="B4156" t="s">
        <v>7245</v>
      </c>
      <c r="C4156">
        <v>1</v>
      </c>
    </row>
    <row r="4157" spans="1:3" x14ac:dyDescent="0.2">
      <c r="A4157">
        <v>2680100</v>
      </c>
      <c r="B4157" t="s">
        <v>7246</v>
      </c>
      <c r="C4157">
        <v>1</v>
      </c>
    </row>
    <row r="4158" spans="1:3" x14ac:dyDescent="0.2">
      <c r="A4158">
        <v>2680100</v>
      </c>
      <c r="B4158" t="s">
        <v>7074</v>
      </c>
      <c r="C4158">
        <v>1</v>
      </c>
    </row>
    <row r="4159" spans="1:3" x14ac:dyDescent="0.2">
      <c r="A4159">
        <v>2680100</v>
      </c>
      <c r="B4159" t="s">
        <v>6176</v>
      </c>
      <c r="C4159">
        <v>1</v>
      </c>
    </row>
    <row r="4160" spans="1:3" x14ac:dyDescent="0.2">
      <c r="A4160">
        <v>2680100</v>
      </c>
      <c r="B4160" t="s">
        <v>7247</v>
      </c>
      <c r="C4160">
        <v>2</v>
      </c>
    </row>
    <row r="4161" spans="1:3" x14ac:dyDescent="0.2">
      <c r="A4161">
        <v>2680100</v>
      </c>
      <c r="B4161" t="s">
        <v>6065</v>
      </c>
      <c r="C4161">
        <v>1</v>
      </c>
    </row>
    <row r="4162" spans="1:3" x14ac:dyDescent="0.2">
      <c r="A4162">
        <v>2680100</v>
      </c>
      <c r="B4162" t="s">
        <v>7248</v>
      </c>
      <c r="C4162">
        <v>1</v>
      </c>
    </row>
    <row r="4163" spans="1:3" x14ac:dyDescent="0.2">
      <c r="A4163">
        <v>2680100</v>
      </c>
      <c r="B4163" t="s">
        <v>7249</v>
      </c>
      <c r="C4163">
        <v>1</v>
      </c>
    </row>
    <row r="4164" spans="1:3" x14ac:dyDescent="0.2">
      <c r="A4164">
        <v>2680100</v>
      </c>
      <c r="B4164" t="s">
        <v>624</v>
      </c>
      <c r="C4164">
        <v>20</v>
      </c>
    </row>
    <row r="4165" spans="1:3" x14ac:dyDescent="0.2">
      <c r="A4165">
        <v>2680100</v>
      </c>
      <c r="B4165" t="s">
        <v>627</v>
      </c>
      <c r="C4165">
        <v>13</v>
      </c>
    </row>
    <row r="4166" spans="1:3" x14ac:dyDescent="0.2">
      <c r="A4166">
        <v>2680100</v>
      </c>
      <c r="B4166" t="s">
        <v>7250</v>
      </c>
      <c r="C4166">
        <v>1</v>
      </c>
    </row>
    <row r="4167" spans="1:3" x14ac:dyDescent="0.2">
      <c r="A4167">
        <v>2680100</v>
      </c>
      <c r="B4167" t="s">
        <v>6001</v>
      </c>
      <c r="C4167">
        <v>1</v>
      </c>
    </row>
    <row r="4168" spans="1:3" x14ac:dyDescent="0.2">
      <c r="A4168">
        <v>2680100</v>
      </c>
      <c r="B4168" t="s">
        <v>651</v>
      </c>
      <c r="C4168">
        <v>14</v>
      </c>
    </row>
    <row r="4169" spans="1:3" x14ac:dyDescent="0.2">
      <c r="A4169">
        <v>2680100</v>
      </c>
      <c r="B4169" t="s">
        <v>652</v>
      </c>
      <c r="C4169">
        <v>2</v>
      </c>
    </row>
    <row r="4170" spans="1:3" x14ac:dyDescent="0.2">
      <c r="A4170">
        <v>2680100</v>
      </c>
      <c r="B4170" t="s">
        <v>675</v>
      </c>
      <c r="C4170">
        <v>2</v>
      </c>
    </row>
    <row r="4171" spans="1:3" x14ac:dyDescent="0.2">
      <c r="A4171">
        <v>2680100</v>
      </c>
      <c r="B4171" t="s">
        <v>7251</v>
      </c>
      <c r="C4171">
        <v>1</v>
      </c>
    </row>
    <row r="4172" spans="1:3" x14ac:dyDescent="0.2">
      <c r="A4172">
        <v>2680100</v>
      </c>
      <c r="B4172" t="s">
        <v>7252</v>
      </c>
      <c r="C4172">
        <v>1</v>
      </c>
    </row>
    <row r="4173" spans="1:3" x14ac:dyDescent="0.2">
      <c r="A4173">
        <v>2680100</v>
      </c>
      <c r="B4173" t="s">
        <v>7253</v>
      </c>
      <c r="C4173">
        <v>1</v>
      </c>
    </row>
    <row r="4174" spans="1:3" x14ac:dyDescent="0.2">
      <c r="A4174">
        <v>2680100</v>
      </c>
      <c r="B4174" t="s">
        <v>7254</v>
      </c>
      <c r="C4174">
        <v>1</v>
      </c>
    </row>
    <row r="4175" spans="1:3" x14ac:dyDescent="0.2">
      <c r="A4175">
        <v>2680100</v>
      </c>
      <c r="B4175" t="s">
        <v>7255</v>
      </c>
      <c r="C4175">
        <v>1</v>
      </c>
    </row>
    <row r="4176" spans="1:3" x14ac:dyDescent="0.2">
      <c r="A4176">
        <v>2680100</v>
      </c>
      <c r="B4176" t="s">
        <v>727</v>
      </c>
      <c r="C4176">
        <v>12</v>
      </c>
    </row>
    <row r="4177" spans="1:3" x14ac:dyDescent="0.2">
      <c r="A4177">
        <v>2680100</v>
      </c>
      <c r="B4177" t="s">
        <v>741</v>
      </c>
      <c r="C4177">
        <v>7</v>
      </c>
    </row>
    <row r="4178" spans="1:3" x14ac:dyDescent="0.2">
      <c r="A4178">
        <v>2680100</v>
      </c>
      <c r="B4178" t="s">
        <v>5456</v>
      </c>
      <c r="C4178">
        <v>1</v>
      </c>
    </row>
    <row r="4179" spans="1:3" x14ac:dyDescent="0.2">
      <c r="A4179">
        <v>2680100</v>
      </c>
      <c r="B4179" t="s">
        <v>784</v>
      </c>
      <c r="C4179">
        <v>3</v>
      </c>
    </row>
    <row r="4180" spans="1:3" x14ac:dyDescent="0.2">
      <c r="A4180">
        <v>2680100</v>
      </c>
      <c r="B4180" t="s">
        <v>7256</v>
      </c>
      <c r="C4180">
        <v>2</v>
      </c>
    </row>
    <row r="4181" spans="1:3" x14ac:dyDescent="0.2">
      <c r="A4181">
        <v>2680100</v>
      </c>
      <c r="B4181" t="s">
        <v>7257</v>
      </c>
      <c r="C4181">
        <v>1</v>
      </c>
    </row>
    <row r="4182" spans="1:3" x14ac:dyDescent="0.2">
      <c r="A4182">
        <v>2680100</v>
      </c>
      <c r="B4182" t="s">
        <v>7258</v>
      </c>
      <c r="C4182">
        <v>1</v>
      </c>
    </row>
    <row r="4183" spans="1:3" x14ac:dyDescent="0.2">
      <c r="A4183">
        <v>2680100</v>
      </c>
      <c r="B4183" t="s">
        <v>7259</v>
      </c>
      <c r="C4183">
        <v>1</v>
      </c>
    </row>
    <row r="4184" spans="1:3" x14ac:dyDescent="0.2">
      <c r="A4184">
        <v>2680100</v>
      </c>
      <c r="B4184" t="s">
        <v>846</v>
      </c>
      <c r="C4184">
        <v>1</v>
      </c>
    </row>
    <row r="4185" spans="1:3" x14ac:dyDescent="0.2">
      <c r="A4185">
        <v>2680100</v>
      </c>
      <c r="B4185" t="s">
        <v>867</v>
      </c>
      <c r="C4185">
        <v>1</v>
      </c>
    </row>
    <row r="4186" spans="1:3" x14ac:dyDescent="0.2">
      <c r="A4186">
        <v>2680100</v>
      </c>
      <c r="B4186" t="s">
        <v>7260</v>
      </c>
      <c r="C4186">
        <v>5</v>
      </c>
    </row>
    <row r="4187" spans="1:3" x14ac:dyDescent="0.2">
      <c r="A4187">
        <v>2680100</v>
      </c>
      <c r="B4187" t="s">
        <v>882</v>
      </c>
      <c r="C4187">
        <v>5</v>
      </c>
    </row>
    <row r="4188" spans="1:3" x14ac:dyDescent="0.2">
      <c r="A4188">
        <v>2680100</v>
      </c>
      <c r="B4188" t="s">
        <v>7261</v>
      </c>
      <c r="C4188">
        <v>2</v>
      </c>
    </row>
    <row r="4189" spans="1:3" x14ac:dyDescent="0.2">
      <c r="A4189">
        <v>2680100</v>
      </c>
      <c r="B4189" t="s">
        <v>885</v>
      </c>
      <c r="C4189">
        <v>21</v>
      </c>
    </row>
    <row r="4190" spans="1:3" x14ac:dyDescent="0.2">
      <c r="A4190">
        <v>2680100</v>
      </c>
      <c r="B4190" t="s">
        <v>889</v>
      </c>
      <c r="C4190">
        <v>1</v>
      </c>
    </row>
    <row r="4191" spans="1:3" x14ac:dyDescent="0.2">
      <c r="A4191">
        <v>2680100</v>
      </c>
      <c r="B4191" t="s">
        <v>7262</v>
      </c>
      <c r="C4191">
        <v>1</v>
      </c>
    </row>
    <row r="4192" spans="1:3" x14ac:dyDescent="0.2">
      <c r="A4192">
        <v>2680100</v>
      </c>
      <c r="B4192" t="s">
        <v>7263</v>
      </c>
      <c r="C4192">
        <v>1</v>
      </c>
    </row>
    <row r="4193" spans="1:3" x14ac:dyDescent="0.2">
      <c r="A4193">
        <v>2680100</v>
      </c>
      <c r="B4193" t="s">
        <v>7264</v>
      </c>
      <c r="C4193">
        <v>1</v>
      </c>
    </row>
    <row r="4194" spans="1:3" x14ac:dyDescent="0.2">
      <c r="A4194">
        <v>2680100</v>
      </c>
      <c r="B4194" t="s">
        <v>7265</v>
      </c>
      <c r="C4194">
        <v>1</v>
      </c>
    </row>
    <row r="4195" spans="1:3" x14ac:dyDescent="0.2">
      <c r="A4195">
        <v>2680100</v>
      </c>
      <c r="B4195" t="s">
        <v>7266</v>
      </c>
      <c r="C4195">
        <v>1</v>
      </c>
    </row>
    <row r="4196" spans="1:3" x14ac:dyDescent="0.2">
      <c r="A4196">
        <v>2680100</v>
      </c>
      <c r="B4196" t="s">
        <v>942</v>
      </c>
      <c r="C4196">
        <v>1</v>
      </c>
    </row>
    <row r="4197" spans="1:3" x14ac:dyDescent="0.2">
      <c r="A4197">
        <v>2680100</v>
      </c>
      <c r="B4197" t="s">
        <v>7267</v>
      </c>
      <c r="C4197">
        <v>1</v>
      </c>
    </row>
    <row r="4198" spans="1:3" x14ac:dyDescent="0.2">
      <c r="A4198">
        <v>2760100</v>
      </c>
      <c r="B4198" t="s">
        <v>43</v>
      </c>
      <c r="C4198">
        <v>1</v>
      </c>
    </row>
    <row r="4199" spans="1:3" x14ac:dyDescent="0.2">
      <c r="A4199">
        <v>2760100</v>
      </c>
      <c r="B4199" t="s">
        <v>7268</v>
      </c>
      <c r="C4199">
        <v>1</v>
      </c>
    </row>
    <row r="4200" spans="1:3" x14ac:dyDescent="0.2">
      <c r="A4200">
        <v>2760100</v>
      </c>
      <c r="B4200" t="s">
        <v>194</v>
      </c>
      <c r="C4200">
        <v>3</v>
      </c>
    </row>
    <row r="4201" spans="1:3" x14ac:dyDescent="0.2">
      <c r="A4201">
        <v>2760100</v>
      </c>
      <c r="B4201" t="s">
        <v>258</v>
      </c>
      <c r="C4201">
        <v>4</v>
      </c>
    </row>
    <row r="4202" spans="1:3" x14ac:dyDescent="0.2">
      <c r="A4202">
        <v>2760100</v>
      </c>
      <c r="B4202" t="s">
        <v>286</v>
      </c>
      <c r="C4202">
        <v>3</v>
      </c>
    </row>
    <row r="4203" spans="1:3" x14ac:dyDescent="0.2">
      <c r="A4203">
        <v>2760100</v>
      </c>
      <c r="B4203" t="s">
        <v>7269</v>
      </c>
      <c r="C4203">
        <v>1</v>
      </c>
    </row>
    <row r="4204" spans="1:3" x14ac:dyDescent="0.2">
      <c r="A4204">
        <v>2760100</v>
      </c>
      <c r="B4204" t="s">
        <v>5689</v>
      </c>
      <c r="C4204">
        <v>1</v>
      </c>
    </row>
    <row r="4205" spans="1:3" x14ac:dyDescent="0.2">
      <c r="A4205">
        <v>2760100</v>
      </c>
      <c r="B4205" t="s">
        <v>7270</v>
      </c>
      <c r="C4205">
        <v>2</v>
      </c>
    </row>
    <row r="4206" spans="1:3" x14ac:dyDescent="0.2">
      <c r="A4206">
        <v>2760100</v>
      </c>
      <c r="B4206" t="s">
        <v>6286</v>
      </c>
      <c r="C4206">
        <v>1</v>
      </c>
    </row>
    <row r="4207" spans="1:3" x14ac:dyDescent="0.2">
      <c r="A4207">
        <v>2760100</v>
      </c>
      <c r="B4207" t="s">
        <v>581</v>
      </c>
      <c r="C4207">
        <v>2</v>
      </c>
    </row>
    <row r="4208" spans="1:3" x14ac:dyDescent="0.2">
      <c r="A4208">
        <v>2760100</v>
      </c>
      <c r="B4208" t="s">
        <v>7271</v>
      </c>
      <c r="C4208">
        <v>1</v>
      </c>
    </row>
    <row r="4209" spans="1:3" x14ac:dyDescent="0.2">
      <c r="A4209">
        <v>2760100</v>
      </c>
      <c r="B4209" t="s">
        <v>748</v>
      </c>
      <c r="C4209">
        <v>2</v>
      </c>
    </row>
    <row r="4210" spans="1:3" x14ac:dyDescent="0.2">
      <c r="A4210">
        <v>2760100</v>
      </c>
      <c r="B4210" t="s">
        <v>7272</v>
      </c>
      <c r="C4210">
        <v>1</v>
      </c>
    </row>
    <row r="4211" spans="1:3" x14ac:dyDescent="0.2">
      <c r="A4211">
        <v>2760100</v>
      </c>
      <c r="B4211" t="s">
        <v>7273</v>
      </c>
      <c r="C4211">
        <v>1</v>
      </c>
    </row>
    <row r="4212" spans="1:3" x14ac:dyDescent="0.2">
      <c r="A4212">
        <v>2760100</v>
      </c>
      <c r="B4212" t="s">
        <v>855</v>
      </c>
      <c r="C4212">
        <v>1</v>
      </c>
    </row>
    <row r="4213" spans="1:3" x14ac:dyDescent="0.2">
      <c r="A4213">
        <v>2820100</v>
      </c>
      <c r="B4213" t="s">
        <v>7274</v>
      </c>
      <c r="C4213">
        <v>1</v>
      </c>
    </row>
    <row r="4214" spans="1:3" x14ac:dyDescent="0.2">
      <c r="A4214">
        <v>2820100</v>
      </c>
      <c r="B4214" t="s">
        <v>14</v>
      </c>
      <c r="C4214">
        <v>20</v>
      </c>
    </row>
    <row r="4215" spans="1:3" x14ac:dyDescent="0.2">
      <c r="A4215">
        <v>2820100</v>
      </c>
      <c r="B4215" t="s">
        <v>51</v>
      </c>
      <c r="C4215">
        <v>3</v>
      </c>
    </row>
    <row r="4216" spans="1:3" x14ac:dyDescent="0.2">
      <c r="A4216">
        <v>2820100</v>
      </c>
      <c r="B4216" t="s">
        <v>53</v>
      </c>
      <c r="C4216">
        <v>1</v>
      </c>
    </row>
    <row r="4217" spans="1:3" x14ac:dyDescent="0.2">
      <c r="A4217">
        <v>2820100</v>
      </c>
      <c r="B4217" t="s">
        <v>7275</v>
      </c>
      <c r="C4217">
        <v>7</v>
      </c>
    </row>
    <row r="4218" spans="1:3" x14ac:dyDescent="0.2">
      <c r="A4218">
        <v>2820100</v>
      </c>
      <c r="B4218" t="s">
        <v>56</v>
      </c>
      <c r="C4218">
        <v>23</v>
      </c>
    </row>
    <row r="4219" spans="1:3" x14ac:dyDescent="0.2">
      <c r="A4219">
        <v>2820100</v>
      </c>
      <c r="B4219" t="s">
        <v>7276</v>
      </c>
      <c r="C4219">
        <v>1</v>
      </c>
    </row>
    <row r="4220" spans="1:3" x14ac:dyDescent="0.2">
      <c r="A4220">
        <v>2820100</v>
      </c>
      <c r="B4220" t="s">
        <v>68</v>
      </c>
      <c r="C4220">
        <v>12</v>
      </c>
    </row>
    <row r="4221" spans="1:3" x14ac:dyDescent="0.2">
      <c r="A4221">
        <v>2820100</v>
      </c>
      <c r="B4221" t="s">
        <v>73</v>
      </c>
      <c r="C4221">
        <v>12</v>
      </c>
    </row>
    <row r="4222" spans="1:3" x14ac:dyDescent="0.2">
      <c r="A4222">
        <v>2820100</v>
      </c>
      <c r="B4222" t="s">
        <v>75</v>
      </c>
      <c r="C4222">
        <v>10</v>
      </c>
    </row>
    <row r="4223" spans="1:3" x14ac:dyDescent="0.2">
      <c r="A4223">
        <v>2820100</v>
      </c>
      <c r="B4223" t="s">
        <v>102</v>
      </c>
      <c r="C4223">
        <v>1</v>
      </c>
    </row>
    <row r="4224" spans="1:3" x14ac:dyDescent="0.2">
      <c r="A4224">
        <v>2820100</v>
      </c>
      <c r="B4224" t="s">
        <v>112</v>
      </c>
      <c r="C4224">
        <v>4</v>
      </c>
    </row>
    <row r="4225" spans="1:3" x14ac:dyDescent="0.2">
      <c r="A4225">
        <v>2820100</v>
      </c>
      <c r="B4225" t="s">
        <v>117</v>
      </c>
      <c r="C4225">
        <v>1</v>
      </c>
    </row>
    <row r="4226" spans="1:3" x14ac:dyDescent="0.2">
      <c r="A4226">
        <v>2820100</v>
      </c>
      <c r="B4226" t="s">
        <v>7277</v>
      </c>
      <c r="C4226">
        <v>2</v>
      </c>
    </row>
    <row r="4227" spans="1:3" x14ac:dyDescent="0.2">
      <c r="A4227">
        <v>2820100</v>
      </c>
      <c r="B4227" t="s">
        <v>145</v>
      </c>
      <c r="C4227">
        <v>6</v>
      </c>
    </row>
    <row r="4228" spans="1:3" x14ac:dyDescent="0.2">
      <c r="A4228">
        <v>2820100</v>
      </c>
      <c r="B4228" t="s">
        <v>7278</v>
      </c>
      <c r="C4228">
        <v>5</v>
      </c>
    </row>
    <row r="4229" spans="1:3" x14ac:dyDescent="0.2">
      <c r="A4229">
        <v>2820100</v>
      </c>
      <c r="B4229" t="s">
        <v>161</v>
      </c>
      <c r="C4229">
        <v>27</v>
      </c>
    </row>
    <row r="4230" spans="1:3" x14ac:dyDescent="0.2">
      <c r="A4230">
        <v>2820100</v>
      </c>
      <c r="B4230" t="s">
        <v>7279</v>
      </c>
      <c r="C4230">
        <v>1</v>
      </c>
    </row>
    <row r="4231" spans="1:3" x14ac:dyDescent="0.2">
      <c r="A4231">
        <v>2820100</v>
      </c>
      <c r="B4231" t="s">
        <v>213</v>
      </c>
      <c r="C4231">
        <v>3</v>
      </c>
    </row>
    <row r="4232" spans="1:3" x14ac:dyDescent="0.2">
      <c r="A4232">
        <v>2820100</v>
      </c>
      <c r="B4232" t="s">
        <v>275</v>
      </c>
      <c r="C4232">
        <v>9</v>
      </c>
    </row>
    <row r="4233" spans="1:3" x14ac:dyDescent="0.2">
      <c r="A4233">
        <v>2820100</v>
      </c>
      <c r="B4233" t="s">
        <v>296</v>
      </c>
      <c r="C4233">
        <v>1</v>
      </c>
    </row>
    <row r="4234" spans="1:3" x14ac:dyDescent="0.2">
      <c r="A4234">
        <v>2820100</v>
      </c>
      <c r="B4234" t="s">
        <v>7280</v>
      </c>
      <c r="C4234">
        <v>4</v>
      </c>
    </row>
    <row r="4235" spans="1:3" x14ac:dyDescent="0.2">
      <c r="A4235">
        <v>2820100</v>
      </c>
      <c r="B4235" t="s">
        <v>7281</v>
      </c>
      <c r="C4235">
        <v>2</v>
      </c>
    </row>
    <row r="4236" spans="1:3" x14ac:dyDescent="0.2">
      <c r="A4236">
        <v>2820100</v>
      </c>
      <c r="B4236" t="s">
        <v>322</v>
      </c>
      <c r="C4236">
        <v>4</v>
      </c>
    </row>
    <row r="4237" spans="1:3" x14ac:dyDescent="0.2">
      <c r="A4237">
        <v>2820100</v>
      </c>
      <c r="B4237" t="s">
        <v>7282</v>
      </c>
      <c r="C4237">
        <v>7</v>
      </c>
    </row>
    <row r="4238" spans="1:3" x14ac:dyDescent="0.2">
      <c r="A4238">
        <v>2820100</v>
      </c>
      <c r="B4238" t="s">
        <v>333</v>
      </c>
      <c r="C4238">
        <v>14</v>
      </c>
    </row>
    <row r="4239" spans="1:3" x14ac:dyDescent="0.2">
      <c r="A4239">
        <v>2820100</v>
      </c>
      <c r="B4239" t="s">
        <v>339</v>
      </c>
      <c r="C4239">
        <v>13</v>
      </c>
    </row>
    <row r="4240" spans="1:3" x14ac:dyDescent="0.2">
      <c r="A4240">
        <v>2820100</v>
      </c>
      <c r="B4240" t="s">
        <v>7283</v>
      </c>
      <c r="C4240">
        <v>1</v>
      </c>
    </row>
    <row r="4241" spans="1:3" x14ac:dyDescent="0.2">
      <c r="A4241">
        <v>2820100</v>
      </c>
      <c r="B4241" t="s">
        <v>399</v>
      </c>
      <c r="C4241">
        <v>5</v>
      </c>
    </row>
    <row r="4242" spans="1:3" x14ac:dyDescent="0.2">
      <c r="A4242">
        <v>2820100</v>
      </c>
      <c r="B4242" t="s">
        <v>7284</v>
      </c>
      <c r="C4242">
        <v>3</v>
      </c>
    </row>
    <row r="4243" spans="1:3" x14ac:dyDescent="0.2">
      <c r="A4243">
        <v>2820100</v>
      </c>
      <c r="B4243" t="s">
        <v>7285</v>
      </c>
      <c r="C4243">
        <v>1</v>
      </c>
    </row>
    <row r="4244" spans="1:3" x14ac:dyDescent="0.2">
      <c r="A4244">
        <v>2820100</v>
      </c>
      <c r="B4244" t="s">
        <v>7286</v>
      </c>
      <c r="C4244">
        <v>5</v>
      </c>
    </row>
    <row r="4245" spans="1:3" x14ac:dyDescent="0.2">
      <c r="A4245">
        <v>2820100</v>
      </c>
      <c r="B4245" t="s">
        <v>7287</v>
      </c>
      <c r="C4245">
        <v>2</v>
      </c>
    </row>
    <row r="4246" spans="1:3" x14ac:dyDescent="0.2">
      <c r="A4246">
        <v>2820100</v>
      </c>
      <c r="B4246" t="s">
        <v>7288</v>
      </c>
      <c r="C4246">
        <v>3</v>
      </c>
    </row>
    <row r="4247" spans="1:3" x14ac:dyDescent="0.2">
      <c r="A4247">
        <v>2820100</v>
      </c>
      <c r="B4247" t="s">
        <v>7289</v>
      </c>
      <c r="C4247">
        <v>8</v>
      </c>
    </row>
    <row r="4248" spans="1:3" x14ac:dyDescent="0.2">
      <c r="A4248">
        <v>2820100</v>
      </c>
      <c r="B4248" t="s">
        <v>7290</v>
      </c>
      <c r="C4248">
        <v>5</v>
      </c>
    </row>
    <row r="4249" spans="1:3" x14ac:dyDescent="0.2">
      <c r="A4249">
        <v>2820100</v>
      </c>
      <c r="B4249" t="s">
        <v>6179</v>
      </c>
      <c r="C4249">
        <v>2</v>
      </c>
    </row>
    <row r="4250" spans="1:3" x14ac:dyDescent="0.2">
      <c r="A4250">
        <v>2820100</v>
      </c>
      <c r="B4250" t="s">
        <v>659</v>
      </c>
      <c r="C4250">
        <v>1</v>
      </c>
    </row>
    <row r="4251" spans="1:3" x14ac:dyDescent="0.2">
      <c r="A4251">
        <v>2820100</v>
      </c>
      <c r="B4251" t="s">
        <v>672</v>
      </c>
      <c r="C4251">
        <v>30</v>
      </c>
    </row>
    <row r="4252" spans="1:3" x14ac:dyDescent="0.2">
      <c r="A4252">
        <v>2820100</v>
      </c>
      <c r="B4252" t="s">
        <v>7291</v>
      </c>
      <c r="C4252">
        <v>2</v>
      </c>
    </row>
    <row r="4253" spans="1:3" x14ac:dyDescent="0.2">
      <c r="A4253">
        <v>2820100</v>
      </c>
      <c r="B4253" t="s">
        <v>725</v>
      </c>
      <c r="C4253">
        <v>21</v>
      </c>
    </row>
    <row r="4254" spans="1:3" x14ac:dyDescent="0.2">
      <c r="A4254">
        <v>2820100</v>
      </c>
      <c r="B4254" t="s">
        <v>7292</v>
      </c>
      <c r="C4254">
        <v>6</v>
      </c>
    </row>
    <row r="4255" spans="1:3" x14ac:dyDescent="0.2">
      <c r="A4255">
        <v>2820100</v>
      </c>
      <c r="B4255" t="s">
        <v>7293</v>
      </c>
      <c r="C4255">
        <v>5</v>
      </c>
    </row>
    <row r="4256" spans="1:3" x14ac:dyDescent="0.2">
      <c r="A4256">
        <v>2820100</v>
      </c>
      <c r="B4256" t="s">
        <v>753</v>
      </c>
      <c r="C4256">
        <v>30</v>
      </c>
    </row>
    <row r="4257" spans="1:3" x14ac:dyDescent="0.2">
      <c r="A4257">
        <v>2820100</v>
      </c>
      <c r="B4257" t="s">
        <v>765</v>
      </c>
      <c r="C4257">
        <v>15</v>
      </c>
    </row>
    <row r="4258" spans="1:3" x14ac:dyDescent="0.2">
      <c r="A4258">
        <v>2820100</v>
      </c>
      <c r="B4258" t="s">
        <v>7294</v>
      </c>
      <c r="C4258">
        <v>1</v>
      </c>
    </row>
    <row r="4259" spans="1:3" x14ac:dyDescent="0.2">
      <c r="A4259">
        <v>2820100</v>
      </c>
      <c r="B4259" t="s">
        <v>7295</v>
      </c>
      <c r="C4259">
        <v>2</v>
      </c>
    </row>
    <row r="4260" spans="1:3" x14ac:dyDescent="0.2">
      <c r="A4260">
        <v>2820100</v>
      </c>
      <c r="B4260" t="s">
        <v>7296</v>
      </c>
      <c r="C4260">
        <v>3</v>
      </c>
    </row>
    <row r="4261" spans="1:3" x14ac:dyDescent="0.2">
      <c r="A4261">
        <v>2820100</v>
      </c>
      <c r="B4261" t="s">
        <v>938</v>
      </c>
      <c r="C4261">
        <v>11</v>
      </c>
    </row>
    <row r="4262" spans="1:3" x14ac:dyDescent="0.2">
      <c r="A4262">
        <v>2860100</v>
      </c>
      <c r="B4262" t="s">
        <v>18</v>
      </c>
      <c r="C4262">
        <v>1</v>
      </c>
    </row>
    <row r="4263" spans="1:3" x14ac:dyDescent="0.2">
      <c r="A4263">
        <v>2860100</v>
      </c>
      <c r="B4263" t="s">
        <v>7297</v>
      </c>
      <c r="C4263">
        <v>2</v>
      </c>
    </row>
    <row r="4264" spans="1:3" x14ac:dyDescent="0.2">
      <c r="A4264">
        <v>2860100</v>
      </c>
      <c r="B4264" t="s">
        <v>7298</v>
      </c>
      <c r="C4264">
        <v>1</v>
      </c>
    </row>
    <row r="4265" spans="1:3" x14ac:dyDescent="0.2">
      <c r="A4265">
        <v>2860100</v>
      </c>
      <c r="B4265" t="s">
        <v>47</v>
      </c>
      <c r="C4265">
        <v>15</v>
      </c>
    </row>
    <row r="4266" spans="1:3" x14ac:dyDescent="0.2">
      <c r="A4266">
        <v>2860100</v>
      </c>
      <c r="B4266" t="s">
        <v>78</v>
      </c>
      <c r="C4266">
        <v>5</v>
      </c>
    </row>
    <row r="4267" spans="1:3" x14ac:dyDescent="0.2">
      <c r="A4267">
        <v>2860100</v>
      </c>
      <c r="B4267" t="s">
        <v>86</v>
      </c>
      <c r="C4267">
        <v>1</v>
      </c>
    </row>
    <row r="4268" spans="1:3" x14ac:dyDescent="0.2">
      <c r="A4268">
        <v>2860100</v>
      </c>
      <c r="B4268" t="s">
        <v>92</v>
      </c>
      <c r="C4268">
        <v>5</v>
      </c>
    </row>
    <row r="4269" spans="1:3" x14ac:dyDescent="0.2">
      <c r="A4269">
        <v>2860100</v>
      </c>
      <c r="B4269" t="s">
        <v>93</v>
      </c>
      <c r="C4269">
        <v>2</v>
      </c>
    </row>
    <row r="4270" spans="1:3" x14ac:dyDescent="0.2">
      <c r="A4270">
        <v>2860100</v>
      </c>
      <c r="B4270" t="s">
        <v>7299</v>
      </c>
      <c r="C4270">
        <v>1</v>
      </c>
    </row>
    <row r="4271" spans="1:3" x14ac:dyDescent="0.2">
      <c r="A4271">
        <v>2860100</v>
      </c>
      <c r="B4271" t="s">
        <v>7300</v>
      </c>
      <c r="C4271">
        <v>2</v>
      </c>
    </row>
    <row r="4272" spans="1:3" x14ac:dyDescent="0.2">
      <c r="A4272">
        <v>2860100</v>
      </c>
      <c r="B4272" t="s">
        <v>153</v>
      </c>
      <c r="C4272">
        <v>6</v>
      </c>
    </row>
    <row r="4273" spans="1:3" x14ac:dyDescent="0.2">
      <c r="A4273">
        <v>2860100</v>
      </c>
      <c r="B4273" t="s">
        <v>7301</v>
      </c>
      <c r="C4273">
        <v>9</v>
      </c>
    </row>
    <row r="4274" spans="1:3" x14ac:dyDescent="0.2">
      <c r="A4274">
        <v>2860100</v>
      </c>
      <c r="B4274" t="s">
        <v>187</v>
      </c>
      <c r="C4274">
        <v>1</v>
      </c>
    </row>
    <row r="4275" spans="1:3" x14ac:dyDescent="0.2">
      <c r="A4275">
        <v>2860100</v>
      </c>
      <c r="B4275" t="s">
        <v>7302</v>
      </c>
      <c r="C4275">
        <v>1</v>
      </c>
    </row>
    <row r="4276" spans="1:3" x14ac:dyDescent="0.2">
      <c r="A4276">
        <v>2860100</v>
      </c>
      <c r="B4276" t="s">
        <v>279</v>
      </c>
      <c r="C4276">
        <v>4</v>
      </c>
    </row>
    <row r="4277" spans="1:3" x14ac:dyDescent="0.2">
      <c r="A4277">
        <v>2860100</v>
      </c>
      <c r="B4277" t="s">
        <v>7303</v>
      </c>
      <c r="C4277">
        <v>1</v>
      </c>
    </row>
    <row r="4278" spans="1:3" x14ac:dyDescent="0.2">
      <c r="A4278">
        <v>2860100</v>
      </c>
      <c r="B4278" t="s">
        <v>7304</v>
      </c>
      <c r="C4278">
        <v>1</v>
      </c>
    </row>
    <row r="4279" spans="1:3" x14ac:dyDescent="0.2">
      <c r="A4279">
        <v>2860100</v>
      </c>
      <c r="B4279" t="s">
        <v>312</v>
      </c>
      <c r="C4279">
        <v>33</v>
      </c>
    </row>
    <row r="4280" spans="1:3" x14ac:dyDescent="0.2">
      <c r="A4280">
        <v>2860100</v>
      </c>
      <c r="B4280" t="s">
        <v>337</v>
      </c>
      <c r="C4280">
        <v>4</v>
      </c>
    </row>
    <row r="4281" spans="1:3" x14ac:dyDescent="0.2">
      <c r="A4281">
        <v>2860100</v>
      </c>
      <c r="B4281" t="s">
        <v>5434</v>
      </c>
      <c r="C4281">
        <v>3</v>
      </c>
    </row>
    <row r="4282" spans="1:3" x14ac:dyDescent="0.2">
      <c r="A4282">
        <v>2860100</v>
      </c>
      <c r="B4282" t="s">
        <v>403</v>
      </c>
      <c r="C4282">
        <v>1</v>
      </c>
    </row>
    <row r="4283" spans="1:3" x14ac:dyDescent="0.2">
      <c r="A4283">
        <v>2860100</v>
      </c>
      <c r="B4283" t="s">
        <v>490</v>
      </c>
      <c r="C4283">
        <v>1</v>
      </c>
    </row>
    <row r="4284" spans="1:3" x14ac:dyDescent="0.2">
      <c r="A4284">
        <v>2860100</v>
      </c>
      <c r="B4284" t="s">
        <v>7305</v>
      </c>
      <c r="C4284">
        <v>4</v>
      </c>
    </row>
    <row r="4285" spans="1:3" x14ac:dyDescent="0.2">
      <c r="A4285">
        <v>2860100</v>
      </c>
      <c r="B4285" t="s">
        <v>554</v>
      </c>
      <c r="C4285">
        <v>21</v>
      </c>
    </row>
    <row r="4286" spans="1:3" x14ac:dyDescent="0.2">
      <c r="A4286">
        <v>2860100</v>
      </c>
      <c r="B4286" t="s">
        <v>598</v>
      </c>
      <c r="C4286">
        <v>15</v>
      </c>
    </row>
    <row r="4287" spans="1:3" x14ac:dyDescent="0.2">
      <c r="A4287">
        <v>2860100</v>
      </c>
      <c r="B4287" t="s">
        <v>599</v>
      </c>
      <c r="C4287">
        <v>10</v>
      </c>
    </row>
    <row r="4288" spans="1:3" x14ac:dyDescent="0.2">
      <c r="A4288">
        <v>2860100</v>
      </c>
      <c r="B4288" t="s">
        <v>630</v>
      </c>
      <c r="C4288">
        <v>2</v>
      </c>
    </row>
    <row r="4289" spans="1:3" x14ac:dyDescent="0.2">
      <c r="A4289">
        <v>2860100</v>
      </c>
      <c r="B4289" t="s">
        <v>639</v>
      </c>
      <c r="C4289">
        <v>10</v>
      </c>
    </row>
    <row r="4290" spans="1:3" x14ac:dyDescent="0.2">
      <c r="A4290">
        <v>2860100</v>
      </c>
      <c r="B4290" t="s">
        <v>7306</v>
      </c>
      <c r="C4290">
        <v>1</v>
      </c>
    </row>
    <row r="4291" spans="1:3" x14ac:dyDescent="0.2">
      <c r="A4291">
        <v>2860100</v>
      </c>
      <c r="B4291" t="s">
        <v>645</v>
      </c>
      <c r="C4291">
        <v>1</v>
      </c>
    </row>
    <row r="4292" spans="1:3" x14ac:dyDescent="0.2">
      <c r="A4292">
        <v>2860100</v>
      </c>
      <c r="B4292" t="s">
        <v>673</v>
      </c>
      <c r="C4292">
        <v>1</v>
      </c>
    </row>
    <row r="4293" spans="1:3" x14ac:dyDescent="0.2">
      <c r="A4293">
        <v>2860100</v>
      </c>
      <c r="B4293" t="s">
        <v>6798</v>
      </c>
      <c r="C4293">
        <v>1</v>
      </c>
    </row>
    <row r="4294" spans="1:3" x14ac:dyDescent="0.2">
      <c r="A4294">
        <v>2860100</v>
      </c>
      <c r="B4294" t="s">
        <v>7307</v>
      </c>
      <c r="C4294">
        <v>1</v>
      </c>
    </row>
    <row r="4295" spans="1:3" x14ac:dyDescent="0.2">
      <c r="A4295">
        <v>2860100</v>
      </c>
      <c r="B4295" t="s">
        <v>7308</v>
      </c>
      <c r="C4295">
        <v>1</v>
      </c>
    </row>
    <row r="4296" spans="1:3" x14ac:dyDescent="0.2">
      <c r="A4296">
        <v>2860100</v>
      </c>
      <c r="B4296" t="s">
        <v>7207</v>
      </c>
      <c r="C4296">
        <v>1</v>
      </c>
    </row>
    <row r="4297" spans="1:3" x14ac:dyDescent="0.2">
      <c r="A4297">
        <v>2860100</v>
      </c>
      <c r="B4297" t="s">
        <v>778</v>
      </c>
      <c r="C4297">
        <v>4</v>
      </c>
    </row>
    <row r="4298" spans="1:3" x14ac:dyDescent="0.2">
      <c r="A4298">
        <v>2860100</v>
      </c>
      <c r="B4298" t="s">
        <v>7309</v>
      </c>
      <c r="C4298">
        <v>1</v>
      </c>
    </row>
    <row r="4299" spans="1:3" x14ac:dyDescent="0.2">
      <c r="A4299">
        <v>2860100</v>
      </c>
      <c r="B4299" t="s">
        <v>7310</v>
      </c>
      <c r="C4299">
        <v>6</v>
      </c>
    </row>
    <row r="4300" spans="1:3" x14ac:dyDescent="0.2">
      <c r="A4300">
        <v>2860100</v>
      </c>
      <c r="B4300" t="s">
        <v>7311</v>
      </c>
      <c r="C4300">
        <v>4</v>
      </c>
    </row>
    <row r="4301" spans="1:3" x14ac:dyDescent="0.2">
      <c r="A4301">
        <v>2860100</v>
      </c>
      <c r="B4301" t="s">
        <v>7312</v>
      </c>
      <c r="C4301">
        <v>1</v>
      </c>
    </row>
    <row r="4302" spans="1:3" x14ac:dyDescent="0.2">
      <c r="A4302">
        <v>2860100</v>
      </c>
      <c r="B4302" t="s">
        <v>7313</v>
      </c>
      <c r="C4302">
        <v>1</v>
      </c>
    </row>
    <row r="4303" spans="1:3" x14ac:dyDescent="0.2">
      <c r="A4303">
        <v>2860100</v>
      </c>
      <c r="B4303" t="s">
        <v>893</v>
      </c>
      <c r="C4303">
        <v>1</v>
      </c>
    </row>
    <row r="4304" spans="1:3" x14ac:dyDescent="0.2">
      <c r="A4304">
        <v>2860100</v>
      </c>
      <c r="B4304" t="s">
        <v>7314</v>
      </c>
      <c r="C4304">
        <v>1</v>
      </c>
    </row>
    <row r="4305" spans="1:3" x14ac:dyDescent="0.2">
      <c r="A4305">
        <v>2970100</v>
      </c>
      <c r="B4305" t="s">
        <v>7315</v>
      </c>
      <c r="C4305">
        <v>1</v>
      </c>
    </row>
    <row r="4306" spans="1:3" x14ac:dyDescent="0.2">
      <c r="A4306">
        <v>2970100</v>
      </c>
      <c r="B4306" t="s">
        <v>7316</v>
      </c>
      <c r="C4306">
        <v>1</v>
      </c>
    </row>
    <row r="4307" spans="1:3" x14ac:dyDescent="0.2">
      <c r="A4307">
        <v>2970100</v>
      </c>
      <c r="B4307" t="s">
        <v>7317</v>
      </c>
      <c r="C4307">
        <v>3</v>
      </c>
    </row>
    <row r="4308" spans="1:3" x14ac:dyDescent="0.2">
      <c r="A4308">
        <v>2970100</v>
      </c>
      <c r="B4308" t="s">
        <v>7318</v>
      </c>
      <c r="C4308">
        <v>1</v>
      </c>
    </row>
    <row r="4309" spans="1:3" x14ac:dyDescent="0.2">
      <c r="A4309">
        <v>2970100</v>
      </c>
      <c r="B4309" t="s">
        <v>103</v>
      </c>
      <c r="C4309">
        <v>8</v>
      </c>
    </row>
    <row r="4310" spans="1:3" x14ac:dyDescent="0.2">
      <c r="A4310">
        <v>2970100</v>
      </c>
      <c r="B4310" t="s">
        <v>7319</v>
      </c>
      <c r="C4310">
        <v>1</v>
      </c>
    </row>
    <row r="4311" spans="1:3" x14ac:dyDescent="0.2">
      <c r="A4311">
        <v>2970100</v>
      </c>
      <c r="B4311" t="s">
        <v>7320</v>
      </c>
      <c r="C4311">
        <v>1</v>
      </c>
    </row>
    <row r="4312" spans="1:3" x14ac:dyDescent="0.2">
      <c r="A4312">
        <v>2970100</v>
      </c>
      <c r="B4312" t="s">
        <v>7321</v>
      </c>
      <c r="C4312">
        <v>1</v>
      </c>
    </row>
    <row r="4313" spans="1:3" x14ac:dyDescent="0.2">
      <c r="A4313">
        <v>2970100</v>
      </c>
      <c r="B4313" t="s">
        <v>7322</v>
      </c>
      <c r="C4313">
        <v>4</v>
      </c>
    </row>
    <row r="4314" spans="1:3" x14ac:dyDescent="0.2">
      <c r="A4314">
        <v>2970100</v>
      </c>
      <c r="B4314" t="s">
        <v>7323</v>
      </c>
      <c r="C4314">
        <v>1</v>
      </c>
    </row>
    <row r="4315" spans="1:3" x14ac:dyDescent="0.2">
      <c r="A4315">
        <v>2970100</v>
      </c>
      <c r="B4315" t="s">
        <v>171</v>
      </c>
      <c r="C4315">
        <v>2</v>
      </c>
    </row>
    <row r="4316" spans="1:3" x14ac:dyDescent="0.2">
      <c r="A4316">
        <v>2970100</v>
      </c>
      <c r="B4316" t="s">
        <v>7324</v>
      </c>
      <c r="C4316">
        <v>2</v>
      </c>
    </row>
    <row r="4317" spans="1:3" x14ac:dyDescent="0.2">
      <c r="A4317">
        <v>2970100</v>
      </c>
      <c r="B4317" t="s">
        <v>187</v>
      </c>
      <c r="C4317">
        <v>35</v>
      </c>
    </row>
    <row r="4318" spans="1:3" x14ac:dyDescent="0.2">
      <c r="A4318">
        <v>2970100</v>
      </c>
      <c r="B4318" t="s">
        <v>7325</v>
      </c>
      <c r="C4318">
        <v>3</v>
      </c>
    </row>
    <row r="4319" spans="1:3" x14ac:dyDescent="0.2">
      <c r="A4319">
        <v>2970100</v>
      </c>
      <c r="B4319" t="s">
        <v>7326</v>
      </c>
      <c r="C4319">
        <v>1</v>
      </c>
    </row>
    <row r="4320" spans="1:3" x14ac:dyDescent="0.2">
      <c r="A4320">
        <v>2970100</v>
      </c>
      <c r="B4320" t="s">
        <v>208</v>
      </c>
      <c r="C4320">
        <v>4</v>
      </c>
    </row>
    <row r="4321" spans="1:3" x14ac:dyDescent="0.2">
      <c r="A4321">
        <v>2970100</v>
      </c>
      <c r="B4321" t="s">
        <v>209</v>
      </c>
      <c r="C4321">
        <v>16</v>
      </c>
    </row>
    <row r="4322" spans="1:3" x14ac:dyDescent="0.2">
      <c r="A4322">
        <v>2970100</v>
      </c>
      <c r="B4322" t="s">
        <v>219</v>
      </c>
      <c r="C4322">
        <v>1</v>
      </c>
    </row>
    <row r="4323" spans="1:3" x14ac:dyDescent="0.2">
      <c r="A4323">
        <v>2970100</v>
      </c>
      <c r="B4323" t="s">
        <v>7327</v>
      </c>
      <c r="C4323">
        <v>1</v>
      </c>
    </row>
    <row r="4324" spans="1:3" x14ac:dyDescent="0.2">
      <c r="A4324">
        <v>2970100</v>
      </c>
      <c r="B4324" t="s">
        <v>250</v>
      </c>
      <c r="C4324">
        <v>1</v>
      </c>
    </row>
    <row r="4325" spans="1:3" x14ac:dyDescent="0.2">
      <c r="A4325">
        <v>2970100</v>
      </c>
      <c r="B4325" t="s">
        <v>260</v>
      </c>
      <c r="C4325">
        <v>7</v>
      </c>
    </row>
    <row r="4326" spans="1:3" x14ac:dyDescent="0.2">
      <c r="A4326">
        <v>2970100</v>
      </c>
      <c r="B4326" t="s">
        <v>280</v>
      </c>
      <c r="C4326">
        <v>13</v>
      </c>
    </row>
    <row r="4327" spans="1:3" x14ac:dyDescent="0.2">
      <c r="A4327">
        <v>2970100</v>
      </c>
      <c r="B4327" t="s">
        <v>7328</v>
      </c>
      <c r="C4327">
        <v>1</v>
      </c>
    </row>
    <row r="4328" spans="1:3" x14ac:dyDescent="0.2">
      <c r="A4328">
        <v>2970100</v>
      </c>
      <c r="B4328" t="s">
        <v>335</v>
      </c>
      <c r="C4328">
        <v>23</v>
      </c>
    </row>
    <row r="4329" spans="1:3" x14ac:dyDescent="0.2">
      <c r="A4329">
        <v>2970100</v>
      </c>
      <c r="B4329" t="s">
        <v>337</v>
      </c>
      <c r="C4329">
        <v>4</v>
      </c>
    </row>
    <row r="4330" spans="1:3" x14ac:dyDescent="0.2">
      <c r="A4330">
        <v>2970100</v>
      </c>
      <c r="B4330" t="s">
        <v>7329</v>
      </c>
      <c r="C4330">
        <v>1</v>
      </c>
    </row>
    <row r="4331" spans="1:3" x14ac:dyDescent="0.2">
      <c r="A4331">
        <v>2970100</v>
      </c>
      <c r="B4331" t="s">
        <v>7330</v>
      </c>
      <c r="C4331">
        <v>1</v>
      </c>
    </row>
    <row r="4332" spans="1:3" x14ac:dyDescent="0.2">
      <c r="A4332">
        <v>2970100</v>
      </c>
      <c r="B4332" t="s">
        <v>355</v>
      </c>
      <c r="C4332">
        <v>4</v>
      </c>
    </row>
    <row r="4333" spans="1:3" x14ac:dyDescent="0.2">
      <c r="A4333">
        <v>2970100</v>
      </c>
      <c r="B4333" t="s">
        <v>356</v>
      </c>
      <c r="C4333">
        <v>1</v>
      </c>
    </row>
    <row r="4334" spans="1:3" x14ac:dyDescent="0.2">
      <c r="A4334">
        <v>2970100</v>
      </c>
      <c r="B4334" t="s">
        <v>7331</v>
      </c>
      <c r="C4334">
        <v>1</v>
      </c>
    </row>
    <row r="4335" spans="1:3" x14ac:dyDescent="0.2">
      <c r="A4335">
        <v>2970100</v>
      </c>
      <c r="B4335" t="s">
        <v>6447</v>
      </c>
      <c r="C4335">
        <v>1</v>
      </c>
    </row>
    <row r="4336" spans="1:3" x14ac:dyDescent="0.2">
      <c r="A4336">
        <v>2970100</v>
      </c>
      <c r="B4336" t="s">
        <v>401</v>
      </c>
      <c r="C4336">
        <v>26</v>
      </c>
    </row>
    <row r="4337" spans="1:3" x14ac:dyDescent="0.2">
      <c r="A4337">
        <v>2970100</v>
      </c>
      <c r="B4337" t="s">
        <v>6634</v>
      </c>
      <c r="C4337">
        <v>10</v>
      </c>
    </row>
    <row r="4338" spans="1:3" x14ac:dyDescent="0.2">
      <c r="A4338">
        <v>2970100</v>
      </c>
      <c r="B4338" t="s">
        <v>402</v>
      </c>
      <c r="C4338">
        <v>9</v>
      </c>
    </row>
    <row r="4339" spans="1:3" x14ac:dyDescent="0.2">
      <c r="A4339">
        <v>2970100</v>
      </c>
      <c r="B4339" t="s">
        <v>7332</v>
      </c>
      <c r="C4339">
        <v>1</v>
      </c>
    </row>
    <row r="4340" spans="1:3" x14ac:dyDescent="0.2">
      <c r="A4340">
        <v>2970100</v>
      </c>
      <c r="B4340" t="s">
        <v>403</v>
      </c>
      <c r="C4340">
        <v>22</v>
      </c>
    </row>
    <row r="4341" spans="1:3" x14ac:dyDescent="0.2">
      <c r="A4341">
        <v>2970100</v>
      </c>
      <c r="B4341" t="s">
        <v>7333</v>
      </c>
      <c r="C4341">
        <v>1</v>
      </c>
    </row>
    <row r="4342" spans="1:3" x14ac:dyDescent="0.2">
      <c r="A4342">
        <v>2970100</v>
      </c>
      <c r="B4342" t="s">
        <v>489</v>
      </c>
      <c r="C4342">
        <v>5</v>
      </c>
    </row>
    <row r="4343" spans="1:3" x14ac:dyDescent="0.2">
      <c r="A4343">
        <v>2970100</v>
      </c>
      <c r="B4343" t="s">
        <v>6898</v>
      </c>
      <c r="C4343">
        <v>2</v>
      </c>
    </row>
    <row r="4344" spans="1:3" x14ac:dyDescent="0.2">
      <c r="A4344">
        <v>2970100</v>
      </c>
      <c r="B4344" t="s">
        <v>6575</v>
      </c>
      <c r="C4344">
        <v>1</v>
      </c>
    </row>
    <row r="4345" spans="1:3" x14ac:dyDescent="0.2">
      <c r="A4345">
        <v>2970100</v>
      </c>
      <c r="B4345" t="s">
        <v>7334</v>
      </c>
      <c r="C4345">
        <v>1</v>
      </c>
    </row>
    <row r="4346" spans="1:3" x14ac:dyDescent="0.2">
      <c r="A4346">
        <v>2970100</v>
      </c>
      <c r="B4346" t="s">
        <v>7335</v>
      </c>
      <c r="C4346">
        <v>1</v>
      </c>
    </row>
    <row r="4347" spans="1:3" x14ac:dyDescent="0.2">
      <c r="A4347">
        <v>2970100</v>
      </c>
      <c r="B4347" t="s">
        <v>7336</v>
      </c>
      <c r="C4347">
        <v>1</v>
      </c>
    </row>
    <row r="4348" spans="1:3" x14ac:dyDescent="0.2">
      <c r="A4348">
        <v>2970100</v>
      </c>
      <c r="B4348" t="s">
        <v>6899</v>
      </c>
      <c r="C4348">
        <v>1</v>
      </c>
    </row>
    <row r="4349" spans="1:3" x14ac:dyDescent="0.2">
      <c r="A4349">
        <v>2970100</v>
      </c>
      <c r="B4349" t="s">
        <v>7337</v>
      </c>
      <c r="C4349">
        <v>6</v>
      </c>
    </row>
    <row r="4350" spans="1:3" x14ac:dyDescent="0.2">
      <c r="A4350">
        <v>2970100</v>
      </c>
      <c r="B4350" t="s">
        <v>559</v>
      </c>
      <c r="C4350">
        <v>31</v>
      </c>
    </row>
    <row r="4351" spans="1:3" x14ac:dyDescent="0.2">
      <c r="A4351">
        <v>2970100</v>
      </c>
      <c r="B4351" t="s">
        <v>7338</v>
      </c>
      <c r="C4351">
        <v>1</v>
      </c>
    </row>
    <row r="4352" spans="1:3" x14ac:dyDescent="0.2">
      <c r="A4352">
        <v>2970100</v>
      </c>
      <c r="B4352" t="s">
        <v>581</v>
      </c>
      <c r="C4352">
        <v>1</v>
      </c>
    </row>
    <row r="4353" spans="1:3" x14ac:dyDescent="0.2">
      <c r="A4353">
        <v>2970100</v>
      </c>
      <c r="B4353" t="s">
        <v>595</v>
      </c>
      <c r="C4353">
        <v>16</v>
      </c>
    </row>
    <row r="4354" spans="1:3" x14ac:dyDescent="0.2">
      <c r="A4354">
        <v>2970100</v>
      </c>
      <c r="B4354" t="s">
        <v>596</v>
      </c>
      <c r="C4354">
        <v>1</v>
      </c>
    </row>
    <row r="4355" spans="1:3" x14ac:dyDescent="0.2">
      <c r="A4355">
        <v>2970100</v>
      </c>
      <c r="B4355" t="s">
        <v>7339</v>
      </c>
      <c r="C4355">
        <v>1</v>
      </c>
    </row>
    <row r="4356" spans="1:3" x14ac:dyDescent="0.2">
      <c r="A4356">
        <v>2970100</v>
      </c>
      <c r="B4356" t="s">
        <v>604</v>
      </c>
      <c r="C4356">
        <v>1</v>
      </c>
    </row>
    <row r="4357" spans="1:3" x14ac:dyDescent="0.2">
      <c r="A4357">
        <v>2970100</v>
      </c>
      <c r="B4357" t="s">
        <v>7340</v>
      </c>
      <c r="C4357">
        <v>1</v>
      </c>
    </row>
    <row r="4358" spans="1:3" x14ac:dyDescent="0.2">
      <c r="A4358">
        <v>2970100</v>
      </c>
      <c r="B4358" t="s">
        <v>7341</v>
      </c>
      <c r="C4358">
        <v>2</v>
      </c>
    </row>
    <row r="4359" spans="1:3" x14ac:dyDescent="0.2">
      <c r="A4359">
        <v>2970100</v>
      </c>
      <c r="B4359" t="s">
        <v>632</v>
      </c>
      <c r="C4359">
        <v>1</v>
      </c>
    </row>
    <row r="4360" spans="1:3" x14ac:dyDescent="0.2">
      <c r="A4360">
        <v>2970100</v>
      </c>
      <c r="B4360" t="s">
        <v>634</v>
      </c>
      <c r="C4360">
        <v>1</v>
      </c>
    </row>
    <row r="4361" spans="1:3" x14ac:dyDescent="0.2">
      <c r="A4361">
        <v>2970100</v>
      </c>
      <c r="B4361" t="s">
        <v>7342</v>
      </c>
      <c r="C4361">
        <v>3</v>
      </c>
    </row>
    <row r="4362" spans="1:3" x14ac:dyDescent="0.2">
      <c r="A4362">
        <v>2970100</v>
      </c>
      <c r="B4362" t="s">
        <v>663</v>
      </c>
      <c r="C4362">
        <v>10</v>
      </c>
    </row>
    <row r="4363" spans="1:3" x14ac:dyDescent="0.2">
      <c r="A4363">
        <v>2970100</v>
      </c>
      <c r="B4363" t="s">
        <v>7343</v>
      </c>
      <c r="C4363">
        <v>7</v>
      </c>
    </row>
    <row r="4364" spans="1:3" x14ac:dyDescent="0.2">
      <c r="A4364">
        <v>2970100</v>
      </c>
      <c r="B4364" t="s">
        <v>7344</v>
      </c>
      <c r="C4364">
        <v>1</v>
      </c>
    </row>
    <row r="4365" spans="1:3" x14ac:dyDescent="0.2">
      <c r="A4365">
        <v>2970100</v>
      </c>
      <c r="B4365" t="s">
        <v>763</v>
      </c>
      <c r="C4365">
        <v>9</v>
      </c>
    </row>
    <row r="4366" spans="1:3" x14ac:dyDescent="0.2">
      <c r="A4366">
        <v>2970100</v>
      </c>
      <c r="B4366" t="s">
        <v>767</v>
      </c>
      <c r="C4366">
        <v>26</v>
      </c>
    </row>
    <row r="4367" spans="1:3" x14ac:dyDescent="0.2">
      <c r="A4367">
        <v>2970100</v>
      </c>
      <c r="B4367" t="s">
        <v>7345</v>
      </c>
      <c r="C4367">
        <v>2</v>
      </c>
    </row>
    <row r="4368" spans="1:3" x14ac:dyDescent="0.2">
      <c r="A4368">
        <v>2970100</v>
      </c>
      <c r="B4368" t="s">
        <v>6891</v>
      </c>
      <c r="C4368">
        <v>1</v>
      </c>
    </row>
    <row r="4369" spans="1:3" x14ac:dyDescent="0.2">
      <c r="A4369">
        <v>2970100</v>
      </c>
      <c r="B4369" t="s">
        <v>780</v>
      </c>
      <c r="C4369">
        <v>2</v>
      </c>
    </row>
    <row r="4370" spans="1:3" x14ac:dyDescent="0.2">
      <c r="A4370">
        <v>2970100</v>
      </c>
      <c r="B4370" t="s">
        <v>7346</v>
      </c>
      <c r="C4370">
        <v>1</v>
      </c>
    </row>
    <row r="4371" spans="1:3" x14ac:dyDescent="0.2">
      <c r="A4371">
        <v>2970100</v>
      </c>
      <c r="B4371" t="s">
        <v>7347</v>
      </c>
      <c r="C4371">
        <v>1</v>
      </c>
    </row>
    <row r="4372" spans="1:3" x14ac:dyDescent="0.2">
      <c r="A4372">
        <v>2970100</v>
      </c>
      <c r="B4372" t="s">
        <v>7348</v>
      </c>
      <c r="C4372">
        <v>1</v>
      </c>
    </row>
    <row r="4373" spans="1:3" x14ac:dyDescent="0.2">
      <c r="A4373">
        <v>2970100</v>
      </c>
      <c r="B4373" t="s">
        <v>859</v>
      </c>
      <c r="C4373">
        <v>3</v>
      </c>
    </row>
    <row r="4374" spans="1:3" x14ac:dyDescent="0.2">
      <c r="A4374">
        <v>2970100</v>
      </c>
      <c r="B4374" t="s">
        <v>7349</v>
      </c>
      <c r="C4374">
        <v>1</v>
      </c>
    </row>
    <row r="4375" spans="1:3" x14ac:dyDescent="0.2">
      <c r="A4375">
        <v>2970100</v>
      </c>
      <c r="B4375" t="s">
        <v>860</v>
      </c>
      <c r="C4375">
        <v>17</v>
      </c>
    </row>
    <row r="4376" spans="1:3" x14ac:dyDescent="0.2">
      <c r="A4376">
        <v>2970100</v>
      </c>
      <c r="B4376" t="s">
        <v>7350</v>
      </c>
      <c r="C4376">
        <v>1</v>
      </c>
    </row>
    <row r="4377" spans="1:3" x14ac:dyDescent="0.2">
      <c r="A4377">
        <v>2970100</v>
      </c>
      <c r="B4377" t="s">
        <v>5990</v>
      </c>
      <c r="C4377">
        <v>1</v>
      </c>
    </row>
    <row r="4378" spans="1:3" x14ac:dyDescent="0.2">
      <c r="A4378">
        <v>2970100</v>
      </c>
      <c r="B4378" t="s">
        <v>923</v>
      </c>
      <c r="C4378">
        <v>12</v>
      </c>
    </row>
    <row r="4379" spans="1:3" x14ac:dyDescent="0.2">
      <c r="A4379">
        <v>3040100</v>
      </c>
      <c r="B4379" t="s">
        <v>7150</v>
      </c>
      <c r="C4379">
        <v>1</v>
      </c>
    </row>
    <row r="4380" spans="1:3" x14ac:dyDescent="0.2">
      <c r="A4380">
        <v>3040100</v>
      </c>
      <c r="B4380" t="s">
        <v>163</v>
      </c>
      <c r="C4380">
        <v>5</v>
      </c>
    </row>
    <row r="4381" spans="1:3" x14ac:dyDescent="0.2">
      <c r="A4381">
        <v>3040100</v>
      </c>
      <c r="B4381" t="s">
        <v>7351</v>
      </c>
      <c r="C4381">
        <v>1</v>
      </c>
    </row>
    <row r="4382" spans="1:3" x14ac:dyDescent="0.2">
      <c r="A4382">
        <v>3040100</v>
      </c>
      <c r="B4382" t="s">
        <v>7352</v>
      </c>
      <c r="C4382">
        <v>1</v>
      </c>
    </row>
    <row r="4383" spans="1:3" x14ac:dyDescent="0.2">
      <c r="A4383">
        <v>3040100</v>
      </c>
      <c r="B4383" t="s">
        <v>309</v>
      </c>
      <c r="C4383">
        <v>3</v>
      </c>
    </row>
    <row r="4384" spans="1:3" x14ac:dyDescent="0.2">
      <c r="A4384">
        <v>3040100</v>
      </c>
      <c r="B4384" t="s">
        <v>7353</v>
      </c>
      <c r="C4384">
        <v>1</v>
      </c>
    </row>
    <row r="4385" spans="1:3" x14ac:dyDescent="0.2">
      <c r="A4385">
        <v>3040100</v>
      </c>
      <c r="B4385" t="s">
        <v>337</v>
      </c>
      <c r="C4385">
        <v>1</v>
      </c>
    </row>
    <row r="4386" spans="1:3" x14ac:dyDescent="0.2">
      <c r="A4386">
        <v>3040100</v>
      </c>
      <c r="B4386" t="s">
        <v>529</v>
      </c>
      <c r="C4386">
        <v>1</v>
      </c>
    </row>
    <row r="4387" spans="1:3" x14ac:dyDescent="0.2">
      <c r="A4387">
        <v>3040100</v>
      </c>
      <c r="B4387" t="s">
        <v>706</v>
      </c>
      <c r="C4387">
        <v>8</v>
      </c>
    </row>
    <row r="4388" spans="1:3" x14ac:dyDescent="0.2">
      <c r="A4388">
        <v>3040100</v>
      </c>
      <c r="B4388" t="s">
        <v>7354</v>
      </c>
      <c r="C4388">
        <v>2</v>
      </c>
    </row>
    <row r="4389" spans="1:3" x14ac:dyDescent="0.2">
      <c r="A4389">
        <v>3040100</v>
      </c>
      <c r="B4389" t="s">
        <v>7355</v>
      </c>
      <c r="C4389">
        <v>2</v>
      </c>
    </row>
    <row r="4390" spans="1:3" x14ac:dyDescent="0.2">
      <c r="A4390">
        <v>3040100</v>
      </c>
      <c r="B4390" t="s">
        <v>7356</v>
      </c>
      <c r="C4390">
        <v>1</v>
      </c>
    </row>
    <row r="4391" spans="1:3" x14ac:dyDescent="0.2">
      <c r="A4391">
        <v>3040100</v>
      </c>
      <c r="B4391" t="s">
        <v>920</v>
      </c>
      <c r="C4391">
        <v>7</v>
      </c>
    </row>
    <row r="4392" spans="1:3" x14ac:dyDescent="0.2">
      <c r="A4392">
        <v>3060100</v>
      </c>
      <c r="B4392" t="s">
        <v>7357</v>
      </c>
      <c r="C4392">
        <v>1</v>
      </c>
    </row>
    <row r="4393" spans="1:3" x14ac:dyDescent="0.2">
      <c r="A4393">
        <v>3060100</v>
      </c>
      <c r="B4393" t="s">
        <v>17</v>
      </c>
      <c r="C4393">
        <v>5</v>
      </c>
    </row>
    <row r="4394" spans="1:3" x14ac:dyDescent="0.2">
      <c r="A4394">
        <v>3060100</v>
      </c>
      <c r="B4394" t="s">
        <v>127</v>
      </c>
      <c r="C4394">
        <v>1</v>
      </c>
    </row>
    <row r="4395" spans="1:3" x14ac:dyDescent="0.2">
      <c r="A4395">
        <v>3060100</v>
      </c>
      <c r="B4395" t="s">
        <v>7358</v>
      </c>
      <c r="C4395">
        <v>1</v>
      </c>
    </row>
    <row r="4396" spans="1:3" x14ac:dyDescent="0.2">
      <c r="A4396">
        <v>3060100</v>
      </c>
      <c r="B4396" t="s">
        <v>187</v>
      </c>
      <c r="C4396">
        <v>1</v>
      </c>
    </row>
    <row r="4397" spans="1:3" x14ac:dyDescent="0.2">
      <c r="A4397">
        <v>3060100</v>
      </c>
      <c r="B4397" t="s">
        <v>7359</v>
      </c>
      <c r="C4397">
        <v>1</v>
      </c>
    </row>
    <row r="4398" spans="1:3" x14ac:dyDescent="0.2">
      <c r="A4398">
        <v>3060100</v>
      </c>
      <c r="B4398" t="s">
        <v>7360</v>
      </c>
      <c r="C4398">
        <v>1</v>
      </c>
    </row>
    <row r="4399" spans="1:3" x14ac:dyDescent="0.2">
      <c r="A4399">
        <v>3060100</v>
      </c>
      <c r="B4399" t="s">
        <v>7361</v>
      </c>
      <c r="C4399">
        <v>1</v>
      </c>
    </row>
    <row r="4400" spans="1:3" x14ac:dyDescent="0.2">
      <c r="A4400">
        <v>3060100</v>
      </c>
      <c r="B4400" t="s">
        <v>7362</v>
      </c>
      <c r="C4400">
        <v>1</v>
      </c>
    </row>
    <row r="4401" spans="1:3" x14ac:dyDescent="0.2">
      <c r="A4401">
        <v>3060100</v>
      </c>
      <c r="B4401" t="s">
        <v>7363</v>
      </c>
      <c r="C4401">
        <v>1</v>
      </c>
    </row>
    <row r="4402" spans="1:3" x14ac:dyDescent="0.2">
      <c r="A4402">
        <v>3060100</v>
      </c>
      <c r="B4402" t="s">
        <v>7364</v>
      </c>
      <c r="C4402">
        <v>1</v>
      </c>
    </row>
    <row r="4403" spans="1:3" x14ac:dyDescent="0.2">
      <c r="A4403">
        <v>3060100</v>
      </c>
      <c r="B4403" t="s">
        <v>479</v>
      </c>
      <c r="C4403">
        <v>2</v>
      </c>
    </row>
    <row r="4404" spans="1:3" x14ac:dyDescent="0.2">
      <c r="A4404">
        <v>3060100</v>
      </c>
      <c r="B4404" t="s">
        <v>6939</v>
      </c>
      <c r="C4404">
        <v>3</v>
      </c>
    </row>
    <row r="4405" spans="1:3" x14ac:dyDescent="0.2">
      <c r="A4405">
        <v>3060100</v>
      </c>
      <c r="B4405" t="s">
        <v>540</v>
      </c>
      <c r="C4405">
        <v>1</v>
      </c>
    </row>
    <row r="4406" spans="1:3" x14ac:dyDescent="0.2">
      <c r="A4406">
        <v>3060100</v>
      </c>
      <c r="B4406" t="s">
        <v>581</v>
      </c>
      <c r="C4406">
        <v>1</v>
      </c>
    </row>
    <row r="4407" spans="1:3" x14ac:dyDescent="0.2">
      <c r="A4407">
        <v>3060100</v>
      </c>
      <c r="B4407" t="s">
        <v>7365</v>
      </c>
      <c r="C4407">
        <v>1</v>
      </c>
    </row>
    <row r="4408" spans="1:3" x14ac:dyDescent="0.2">
      <c r="A4408">
        <v>3060100</v>
      </c>
      <c r="B4408" t="s">
        <v>7366</v>
      </c>
      <c r="C4408">
        <v>1</v>
      </c>
    </row>
    <row r="4409" spans="1:3" x14ac:dyDescent="0.2">
      <c r="A4409">
        <v>3060100</v>
      </c>
      <c r="B4409" t="s">
        <v>7004</v>
      </c>
      <c r="C4409">
        <v>1</v>
      </c>
    </row>
    <row r="4410" spans="1:3" x14ac:dyDescent="0.2">
      <c r="A4410">
        <v>3060100</v>
      </c>
      <c r="B4410" t="s">
        <v>727</v>
      </c>
      <c r="C4410">
        <v>1</v>
      </c>
    </row>
    <row r="4411" spans="1:3" x14ac:dyDescent="0.2">
      <c r="A4411">
        <v>3060100</v>
      </c>
      <c r="B4411" t="s">
        <v>793</v>
      </c>
      <c r="C4411">
        <v>2</v>
      </c>
    </row>
    <row r="4412" spans="1:3" x14ac:dyDescent="0.2">
      <c r="A4412">
        <v>3060100</v>
      </c>
      <c r="B4412" t="s">
        <v>7367</v>
      </c>
      <c r="C4412">
        <v>2</v>
      </c>
    </row>
    <row r="4413" spans="1:3" x14ac:dyDescent="0.2">
      <c r="A4413">
        <v>3060100</v>
      </c>
      <c r="B4413" t="s">
        <v>6521</v>
      </c>
      <c r="C4413">
        <v>1</v>
      </c>
    </row>
    <row r="4414" spans="1:3" x14ac:dyDescent="0.2">
      <c r="A4414">
        <v>3060100</v>
      </c>
      <c r="B4414" t="s">
        <v>6258</v>
      </c>
      <c r="C4414">
        <v>2</v>
      </c>
    </row>
    <row r="4415" spans="1:3" x14ac:dyDescent="0.2">
      <c r="A4415">
        <v>3060100</v>
      </c>
      <c r="B4415" t="s">
        <v>6259</v>
      </c>
      <c r="C4415">
        <v>1</v>
      </c>
    </row>
    <row r="4416" spans="1:3" x14ac:dyDescent="0.2">
      <c r="A4416">
        <v>3130100</v>
      </c>
      <c r="B4416" t="s">
        <v>4</v>
      </c>
      <c r="C4416">
        <v>3</v>
      </c>
    </row>
    <row r="4417" spans="1:3" x14ac:dyDescent="0.2">
      <c r="A4417">
        <v>3130100</v>
      </c>
      <c r="B4417" t="s">
        <v>6947</v>
      </c>
      <c r="C4417">
        <v>1</v>
      </c>
    </row>
    <row r="4418" spans="1:3" x14ac:dyDescent="0.2">
      <c r="A4418">
        <v>3130100</v>
      </c>
      <c r="B4418" t="s">
        <v>7368</v>
      </c>
      <c r="C4418">
        <v>1</v>
      </c>
    </row>
    <row r="4419" spans="1:3" x14ac:dyDescent="0.2">
      <c r="A4419">
        <v>3130100</v>
      </c>
      <c r="B4419" t="s">
        <v>7369</v>
      </c>
      <c r="C4419">
        <v>3</v>
      </c>
    </row>
    <row r="4420" spans="1:3" x14ac:dyDescent="0.2">
      <c r="A4420">
        <v>3130100</v>
      </c>
      <c r="B4420" t="s">
        <v>80</v>
      </c>
      <c r="C4420">
        <v>3</v>
      </c>
    </row>
    <row r="4421" spans="1:3" x14ac:dyDescent="0.2">
      <c r="A4421">
        <v>3130100</v>
      </c>
      <c r="B4421" t="s">
        <v>6949</v>
      </c>
      <c r="C4421">
        <v>6</v>
      </c>
    </row>
    <row r="4422" spans="1:3" x14ac:dyDescent="0.2">
      <c r="A4422">
        <v>3130100</v>
      </c>
      <c r="B4422" t="s">
        <v>7370</v>
      </c>
      <c r="C4422">
        <v>1</v>
      </c>
    </row>
    <row r="4423" spans="1:3" x14ac:dyDescent="0.2">
      <c r="A4423">
        <v>3130100</v>
      </c>
      <c r="B4423" t="s">
        <v>7371</v>
      </c>
      <c r="C4423">
        <v>1</v>
      </c>
    </row>
    <row r="4424" spans="1:3" x14ac:dyDescent="0.2">
      <c r="A4424">
        <v>3130100</v>
      </c>
      <c r="B4424" t="s">
        <v>166</v>
      </c>
      <c r="C4424">
        <v>3</v>
      </c>
    </row>
    <row r="4425" spans="1:3" x14ac:dyDescent="0.2">
      <c r="A4425">
        <v>3130100</v>
      </c>
      <c r="B4425" t="s">
        <v>7372</v>
      </c>
      <c r="C4425">
        <v>3</v>
      </c>
    </row>
    <row r="4426" spans="1:3" x14ac:dyDescent="0.2">
      <c r="A4426">
        <v>3130100</v>
      </c>
      <c r="B4426" t="s">
        <v>187</v>
      </c>
      <c r="C4426">
        <v>2</v>
      </c>
    </row>
    <row r="4427" spans="1:3" x14ac:dyDescent="0.2">
      <c r="A4427">
        <v>3130100</v>
      </c>
      <c r="B4427" t="s">
        <v>216</v>
      </c>
      <c r="C4427">
        <v>4</v>
      </c>
    </row>
    <row r="4428" spans="1:3" x14ac:dyDescent="0.2">
      <c r="A4428">
        <v>3130100</v>
      </c>
      <c r="B4428" t="s">
        <v>317</v>
      </c>
      <c r="C4428">
        <v>1</v>
      </c>
    </row>
    <row r="4429" spans="1:3" x14ac:dyDescent="0.2">
      <c r="A4429">
        <v>3130100</v>
      </c>
      <c r="B4429" t="s">
        <v>337</v>
      </c>
      <c r="C4429">
        <v>1</v>
      </c>
    </row>
    <row r="4430" spans="1:3" x14ac:dyDescent="0.2">
      <c r="A4430">
        <v>3130100</v>
      </c>
      <c r="B4430" t="s">
        <v>7373</v>
      </c>
      <c r="C4430">
        <v>2</v>
      </c>
    </row>
    <row r="4431" spans="1:3" x14ac:dyDescent="0.2">
      <c r="A4431">
        <v>3130100</v>
      </c>
      <c r="B4431" t="s">
        <v>7374</v>
      </c>
      <c r="C4431">
        <v>3</v>
      </c>
    </row>
    <row r="4432" spans="1:3" x14ac:dyDescent="0.2">
      <c r="A4432">
        <v>3130100</v>
      </c>
      <c r="B4432" t="s">
        <v>401</v>
      </c>
      <c r="C4432">
        <v>7</v>
      </c>
    </row>
    <row r="4433" spans="1:3" x14ac:dyDescent="0.2">
      <c r="A4433">
        <v>3130100</v>
      </c>
      <c r="B4433" t="s">
        <v>487</v>
      </c>
      <c r="C4433">
        <v>3</v>
      </c>
    </row>
    <row r="4434" spans="1:3" x14ac:dyDescent="0.2">
      <c r="A4434">
        <v>3130100</v>
      </c>
      <c r="B4434" t="s">
        <v>7375</v>
      </c>
      <c r="C4434">
        <v>1</v>
      </c>
    </row>
    <row r="4435" spans="1:3" x14ac:dyDescent="0.2">
      <c r="A4435">
        <v>3130100</v>
      </c>
      <c r="B4435" t="s">
        <v>7376</v>
      </c>
      <c r="C4435">
        <v>1</v>
      </c>
    </row>
    <row r="4436" spans="1:3" x14ac:dyDescent="0.2">
      <c r="A4436">
        <v>3130100</v>
      </c>
      <c r="B4436" t="s">
        <v>7377</v>
      </c>
      <c r="C4436">
        <v>2</v>
      </c>
    </row>
    <row r="4437" spans="1:3" x14ac:dyDescent="0.2">
      <c r="A4437">
        <v>3130100</v>
      </c>
      <c r="B4437" t="s">
        <v>581</v>
      </c>
      <c r="C4437">
        <v>1</v>
      </c>
    </row>
    <row r="4438" spans="1:3" x14ac:dyDescent="0.2">
      <c r="A4438">
        <v>3130100</v>
      </c>
      <c r="B4438" t="s">
        <v>587</v>
      </c>
      <c r="C4438">
        <v>8</v>
      </c>
    </row>
    <row r="4439" spans="1:3" x14ac:dyDescent="0.2">
      <c r="A4439">
        <v>3130100</v>
      </c>
      <c r="B4439" t="s">
        <v>7378</v>
      </c>
      <c r="C4439">
        <v>2</v>
      </c>
    </row>
    <row r="4440" spans="1:3" x14ac:dyDescent="0.2">
      <c r="A4440">
        <v>3130100</v>
      </c>
      <c r="B4440" t="s">
        <v>6350</v>
      </c>
      <c r="C4440">
        <v>1</v>
      </c>
    </row>
    <row r="4441" spans="1:3" x14ac:dyDescent="0.2">
      <c r="A4441">
        <v>3130100</v>
      </c>
      <c r="B4441" t="s">
        <v>644</v>
      </c>
      <c r="C4441">
        <v>1</v>
      </c>
    </row>
    <row r="4442" spans="1:3" x14ac:dyDescent="0.2">
      <c r="A4442">
        <v>3130100</v>
      </c>
      <c r="B4442" t="s">
        <v>696</v>
      </c>
      <c r="C4442">
        <v>3</v>
      </c>
    </row>
    <row r="4443" spans="1:3" x14ac:dyDescent="0.2">
      <c r="A4443">
        <v>3130100</v>
      </c>
      <c r="B4443" t="s">
        <v>710</v>
      </c>
      <c r="C4443">
        <v>1</v>
      </c>
    </row>
    <row r="4444" spans="1:3" x14ac:dyDescent="0.2">
      <c r="A4444">
        <v>3130100</v>
      </c>
      <c r="B4444" t="s">
        <v>7379</v>
      </c>
      <c r="C4444">
        <v>1</v>
      </c>
    </row>
    <row r="4445" spans="1:3" x14ac:dyDescent="0.2">
      <c r="A4445">
        <v>3130100</v>
      </c>
      <c r="B4445" t="s">
        <v>726</v>
      </c>
      <c r="C4445">
        <v>2</v>
      </c>
    </row>
    <row r="4446" spans="1:3" x14ac:dyDescent="0.2">
      <c r="A4446">
        <v>3130100</v>
      </c>
      <c r="B4446" t="s">
        <v>762</v>
      </c>
      <c r="C4446">
        <v>2</v>
      </c>
    </row>
    <row r="4447" spans="1:3" x14ac:dyDescent="0.2">
      <c r="A4447">
        <v>3130100</v>
      </c>
      <c r="B4447" t="s">
        <v>7380</v>
      </c>
      <c r="C4447">
        <v>1</v>
      </c>
    </row>
    <row r="4448" spans="1:3" x14ac:dyDescent="0.2">
      <c r="A4448">
        <v>3130100</v>
      </c>
      <c r="B4448" t="s">
        <v>893</v>
      </c>
      <c r="C4448">
        <v>1</v>
      </c>
    </row>
    <row r="4449" spans="1:3" x14ac:dyDescent="0.2">
      <c r="A4449">
        <v>3130100</v>
      </c>
      <c r="B4449" t="s">
        <v>955</v>
      </c>
      <c r="C4449">
        <v>1</v>
      </c>
    </row>
    <row r="4450" spans="1:3" x14ac:dyDescent="0.2">
      <c r="A4450">
        <v>3140100</v>
      </c>
      <c r="B4450" t="s">
        <v>93</v>
      </c>
      <c r="C4450">
        <v>2</v>
      </c>
    </row>
    <row r="4451" spans="1:3" x14ac:dyDescent="0.2">
      <c r="A4451">
        <v>3140100</v>
      </c>
      <c r="B4451" t="s">
        <v>7381</v>
      </c>
      <c r="C4451">
        <v>7</v>
      </c>
    </row>
    <row r="4452" spans="1:3" x14ac:dyDescent="0.2">
      <c r="A4452">
        <v>3140100</v>
      </c>
      <c r="B4452" t="s">
        <v>120</v>
      </c>
      <c r="C4452">
        <v>1</v>
      </c>
    </row>
    <row r="4453" spans="1:3" x14ac:dyDescent="0.2">
      <c r="A4453">
        <v>3140100</v>
      </c>
      <c r="B4453" t="s">
        <v>7382</v>
      </c>
      <c r="C4453">
        <v>1</v>
      </c>
    </row>
    <row r="4454" spans="1:3" x14ac:dyDescent="0.2">
      <c r="A4454">
        <v>3140100</v>
      </c>
      <c r="B4454" t="s">
        <v>7383</v>
      </c>
      <c r="C4454">
        <v>3</v>
      </c>
    </row>
    <row r="4455" spans="1:3" x14ac:dyDescent="0.2">
      <c r="A4455">
        <v>3140100</v>
      </c>
      <c r="B4455" t="s">
        <v>187</v>
      </c>
      <c r="C4455">
        <v>1</v>
      </c>
    </row>
    <row r="4456" spans="1:3" x14ac:dyDescent="0.2">
      <c r="A4456">
        <v>3140100</v>
      </c>
      <c r="B4456" t="s">
        <v>337</v>
      </c>
      <c r="C4456">
        <v>1</v>
      </c>
    </row>
    <row r="4457" spans="1:3" x14ac:dyDescent="0.2">
      <c r="A4457">
        <v>3140100</v>
      </c>
      <c r="B4457" t="s">
        <v>7384</v>
      </c>
      <c r="C4457">
        <v>2</v>
      </c>
    </row>
    <row r="4458" spans="1:3" x14ac:dyDescent="0.2">
      <c r="A4458">
        <v>3140100</v>
      </c>
      <c r="B4458" t="s">
        <v>7385</v>
      </c>
      <c r="C4458">
        <v>1</v>
      </c>
    </row>
    <row r="4459" spans="1:3" x14ac:dyDescent="0.2">
      <c r="A4459">
        <v>3140100</v>
      </c>
      <c r="B4459" t="s">
        <v>7386</v>
      </c>
      <c r="C4459">
        <v>8</v>
      </c>
    </row>
    <row r="4460" spans="1:3" x14ac:dyDescent="0.2">
      <c r="A4460">
        <v>3140100</v>
      </c>
      <c r="B4460" t="s">
        <v>465</v>
      </c>
      <c r="C4460">
        <v>2</v>
      </c>
    </row>
    <row r="4461" spans="1:3" x14ac:dyDescent="0.2">
      <c r="A4461">
        <v>3140100</v>
      </c>
      <c r="B4461" t="s">
        <v>472</v>
      </c>
      <c r="C4461">
        <v>9</v>
      </c>
    </row>
    <row r="4462" spans="1:3" x14ac:dyDescent="0.2">
      <c r="A4462">
        <v>3140100</v>
      </c>
      <c r="B4462" t="s">
        <v>7387</v>
      </c>
      <c r="C4462">
        <v>1</v>
      </c>
    </row>
    <row r="4463" spans="1:3" x14ac:dyDescent="0.2">
      <c r="A4463">
        <v>3140100</v>
      </c>
      <c r="B4463" t="s">
        <v>614</v>
      </c>
      <c r="C4463">
        <v>2</v>
      </c>
    </row>
    <row r="4464" spans="1:3" x14ac:dyDescent="0.2">
      <c r="A4464">
        <v>3140100</v>
      </c>
      <c r="B4464" t="s">
        <v>615</v>
      </c>
      <c r="C4464">
        <v>2</v>
      </c>
    </row>
    <row r="4465" spans="1:3" x14ac:dyDescent="0.2">
      <c r="A4465">
        <v>3140100</v>
      </c>
      <c r="B4465" t="s">
        <v>634</v>
      </c>
      <c r="C4465">
        <v>1</v>
      </c>
    </row>
    <row r="4466" spans="1:3" x14ac:dyDescent="0.2">
      <c r="A4466">
        <v>3140100</v>
      </c>
      <c r="B4466" t="s">
        <v>7388</v>
      </c>
      <c r="C4466">
        <v>1</v>
      </c>
    </row>
    <row r="4467" spans="1:3" x14ac:dyDescent="0.2">
      <c r="A4467">
        <v>3140100</v>
      </c>
      <c r="B4467" t="s">
        <v>647</v>
      </c>
      <c r="C4467">
        <v>1</v>
      </c>
    </row>
    <row r="4468" spans="1:3" x14ac:dyDescent="0.2">
      <c r="A4468">
        <v>3140100</v>
      </c>
      <c r="B4468" t="s">
        <v>707</v>
      </c>
      <c r="C4468">
        <v>3</v>
      </c>
    </row>
    <row r="4469" spans="1:3" x14ac:dyDescent="0.2">
      <c r="A4469">
        <v>3140100</v>
      </c>
      <c r="B4469" t="s">
        <v>727</v>
      </c>
      <c r="C4469">
        <v>1</v>
      </c>
    </row>
    <row r="4470" spans="1:3" x14ac:dyDescent="0.2">
      <c r="A4470">
        <v>3140100</v>
      </c>
      <c r="B4470" t="s">
        <v>7389</v>
      </c>
      <c r="C4470">
        <v>1</v>
      </c>
    </row>
    <row r="4471" spans="1:3" x14ac:dyDescent="0.2">
      <c r="A4471">
        <v>3140100</v>
      </c>
      <c r="B4471" t="s">
        <v>7390</v>
      </c>
      <c r="C4471">
        <v>1</v>
      </c>
    </row>
    <row r="4472" spans="1:3" x14ac:dyDescent="0.2">
      <c r="A4472">
        <v>3140100</v>
      </c>
      <c r="B4472" t="s">
        <v>7391</v>
      </c>
      <c r="C4472">
        <v>1</v>
      </c>
    </row>
    <row r="4473" spans="1:3" x14ac:dyDescent="0.2">
      <c r="A4473">
        <v>3140100</v>
      </c>
      <c r="B4473" t="s">
        <v>920</v>
      </c>
      <c r="C4473">
        <v>10</v>
      </c>
    </row>
    <row r="4474" spans="1:3" x14ac:dyDescent="0.2">
      <c r="A4474">
        <v>3140100</v>
      </c>
      <c r="B4474" t="s">
        <v>5628</v>
      </c>
      <c r="C4474">
        <v>2</v>
      </c>
    </row>
    <row r="4475" spans="1:3" x14ac:dyDescent="0.2">
      <c r="A4475">
        <v>3140100</v>
      </c>
      <c r="B4475" t="s">
        <v>7392</v>
      </c>
      <c r="C4475">
        <v>1</v>
      </c>
    </row>
    <row r="4476" spans="1:3" x14ac:dyDescent="0.2">
      <c r="A4476">
        <v>3160100</v>
      </c>
      <c r="B4476" t="s">
        <v>7393</v>
      </c>
      <c r="C4476">
        <v>1</v>
      </c>
    </row>
    <row r="4477" spans="1:3" x14ac:dyDescent="0.2">
      <c r="A4477">
        <v>3160100</v>
      </c>
      <c r="B4477" t="s">
        <v>7394</v>
      </c>
      <c r="C4477">
        <v>11</v>
      </c>
    </row>
    <row r="4478" spans="1:3" x14ac:dyDescent="0.2">
      <c r="A4478">
        <v>3160100</v>
      </c>
      <c r="B4478" t="s">
        <v>403</v>
      </c>
      <c r="C4478">
        <v>2</v>
      </c>
    </row>
    <row r="4479" spans="1:3" x14ac:dyDescent="0.2">
      <c r="A4479">
        <v>3160100</v>
      </c>
      <c r="B4479" t="s">
        <v>418</v>
      </c>
      <c r="C4479">
        <v>1</v>
      </c>
    </row>
    <row r="4480" spans="1:3" x14ac:dyDescent="0.2">
      <c r="A4480">
        <v>3160100</v>
      </c>
      <c r="B4480" t="s">
        <v>6345</v>
      </c>
      <c r="C4480">
        <v>7</v>
      </c>
    </row>
    <row r="4481" spans="1:3" x14ac:dyDescent="0.2">
      <c r="A4481">
        <v>3160100</v>
      </c>
      <c r="B4481" t="s">
        <v>7395</v>
      </c>
      <c r="C4481">
        <v>2</v>
      </c>
    </row>
    <row r="4482" spans="1:3" x14ac:dyDescent="0.2">
      <c r="A4482">
        <v>3160100</v>
      </c>
      <c r="B4482" t="s">
        <v>7396</v>
      </c>
      <c r="C4482">
        <v>7</v>
      </c>
    </row>
    <row r="4483" spans="1:3" x14ac:dyDescent="0.2">
      <c r="A4483">
        <v>3160100</v>
      </c>
      <c r="B4483" t="s">
        <v>7397</v>
      </c>
      <c r="C4483">
        <v>1</v>
      </c>
    </row>
    <row r="4484" spans="1:3" x14ac:dyDescent="0.2">
      <c r="A4484">
        <v>3160100</v>
      </c>
      <c r="B4484" t="s">
        <v>581</v>
      </c>
      <c r="C4484">
        <v>2</v>
      </c>
    </row>
    <row r="4485" spans="1:3" x14ac:dyDescent="0.2">
      <c r="A4485">
        <v>3160100</v>
      </c>
      <c r="B4485" t="s">
        <v>7398</v>
      </c>
      <c r="C4485">
        <v>1</v>
      </c>
    </row>
    <row r="4486" spans="1:3" x14ac:dyDescent="0.2">
      <c r="A4486">
        <v>3160100</v>
      </c>
      <c r="B4486" t="s">
        <v>781</v>
      </c>
      <c r="C4486">
        <v>4</v>
      </c>
    </row>
    <row r="4487" spans="1:3" x14ac:dyDescent="0.2">
      <c r="A4487">
        <v>3160100</v>
      </c>
      <c r="B4487" t="s">
        <v>7399</v>
      </c>
      <c r="C4487">
        <v>3</v>
      </c>
    </row>
    <row r="4488" spans="1:3" x14ac:dyDescent="0.2">
      <c r="A4488">
        <v>3160100</v>
      </c>
      <c r="B4488" t="s">
        <v>804</v>
      </c>
      <c r="C4488">
        <v>1</v>
      </c>
    </row>
    <row r="4489" spans="1:3" x14ac:dyDescent="0.2">
      <c r="A4489">
        <v>3160100</v>
      </c>
      <c r="B4489" t="s">
        <v>6593</v>
      </c>
      <c r="C4489">
        <v>2</v>
      </c>
    </row>
    <row r="4490" spans="1:3" x14ac:dyDescent="0.2">
      <c r="A4490">
        <v>3160100</v>
      </c>
      <c r="B4490" t="s">
        <v>946</v>
      </c>
      <c r="C4490">
        <v>17</v>
      </c>
    </row>
    <row r="4491" spans="1:3" x14ac:dyDescent="0.2">
      <c r="A4491">
        <v>3160100</v>
      </c>
      <c r="B4491" t="s">
        <v>7400</v>
      </c>
      <c r="C4491">
        <v>1</v>
      </c>
    </row>
    <row r="4492" spans="1:3" x14ac:dyDescent="0.2">
      <c r="A4492">
        <v>3230100</v>
      </c>
      <c r="B4492" t="s">
        <v>42</v>
      </c>
      <c r="C4492">
        <v>1</v>
      </c>
    </row>
    <row r="4493" spans="1:3" x14ac:dyDescent="0.2">
      <c r="A4493">
        <v>3230100</v>
      </c>
      <c r="B4493" t="s">
        <v>6047</v>
      </c>
      <c r="C4493">
        <v>1</v>
      </c>
    </row>
    <row r="4494" spans="1:3" x14ac:dyDescent="0.2">
      <c r="A4494">
        <v>3230100</v>
      </c>
      <c r="B4494" t="s">
        <v>5665</v>
      </c>
      <c r="C4494">
        <v>2</v>
      </c>
    </row>
    <row r="4495" spans="1:3" x14ac:dyDescent="0.2">
      <c r="A4495">
        <v>3230100</v>
      </c>
      <c r="B4495" t="s">
        <v>236</v>
      </c>
      <c r="C4495">
        <v>1</v>
      </c>
    </row>
    <row r="4496" spans="1:3" x14ac:dyDescent="0.2">
      <c r="A4496">
        <v>3230100</v>
      </c>
      <c r="B4496" t="s">
        <v>6661</v>
      </c>
      <c r="C4496">
        <v>1</v>
      </c>
    </row>
    <row r="4497" spans="1:3" x14ac:dyDescent="0.2">
      <c r="A4497">
        <v>3230100</v>
      </c>
      <c r="B4497" t="s">
        <v>337</v>
      </c>
      <c r="C4497">
        <v>1</v>
      </c>
    </row>
    <row r="4498" spans="1:3" x14ac:dyDescent="0.2">
      <c r="A4498">
        <v>3230100</v>
      </c>
      <c r="B4498" t="s">
        <v>7401</v>
      </c>
      <c r="C4498">
        <v>1</v>
      </c>
    </row>
    <row r="4499" spans="1:3" x14ac:dyDescent="0.2">
      <c r="A4499">
        <v>3230100</v>
      </c>
      <c r="B4499" t="s">
        <v>758</v>
      </c>
      <c r="C4499">
        <v>1</v>
      </c>
    </row>
    <row r="4500" spans="1:3" x14ac:dyDescent="0.2">
      <c r="A4500">
        <v>3230100</v>
      </c>
      <c r="B4500" t="s">
        <v>778</v>
      </c>
      <c r="C4500">
        <v>1</v>
      </c>
    </row>
    <row r="4501" spans="1:3" x14ac:dyDescent="0.2">
      <c r="A4501">
        <v>3230100</v>
      </c>
      <c r="B4501" t="s">
        <v>812</v>
      </c>
      <c r="C4501">
        <v>1</v>
      </c>
    </row>
    <row r="4502" spans="1:3" x14ac:dyDescent="0.2">
      <c r="A4502">
        <v>3230100</v>
      </c>
      <c r="B4502" t="s">
        <v>855</v>
      </c>
      <c r="C4502">
        <v>1</v>
      </c>
    </row>
    <row r="4503" spans="1:3" x14ac:dyDescent="0.2">
      <c r="A4503">
        <v>3240100</v>
      </c>
      <c r="B4503" t="s">
        <v>7402</v>
      </c>
      <c r="C4503">
        <v>7</v>
      </c>
    </row>
    <row r="4504" spans="1:3" x14ac:dyDescent="0.2">
      <c r="A4504">
        <v>3240100</v>
      </c>
      <c r="B4504" t="s">
        <v>7403</v>
      </c>
      <c r="C4504">
        <v>2</v>
      </c>
    </row>
    <row r="4505" spans="1:3" x14ac:dyDescent="0.2">
      <c r="A4505">
        <v>3240100</v>
      </c>
      <c r="B4505" t="s">
        <v>93</v>
      </c>
      <c r="C4505">
        <v>2</v>
      </c>
    </row>
    <row r="4506" spans="1:3" x14ac:dyDescent="0.2">
      <c r="A4506">
        <v>3240100</v>
      </c>
      <c r="B4506" t="s">
        <v>112</v>
      </c>
      <c r="C4506">
        <v>1</v>
      </c>
    </row>
    <row r="4507" spans="1:3" x14ac:dyDescent="0.2">
      <c r="A4507">
        <v>3240100</v>
      </c>
      <c r="B4507" t="s">
        <v>115</v>
      </c>
      <c r="C4507">
        <v>9</v>
      </c>
    </row>
    <row r="4508" spans="1:3" x14ac:dyDescent="0.2">
      <c r="A4508">
        <v>3240100</v>
      </c>
      <c r="B4508" t="s">
        <v>7148</v>
      </c>
      <c r="C4508">
        <v>1</v>
      </c>
    </row>
    <row r="4509" spans="1:3" x14ac:dyDescent="0.2">
      <c r="A4509">
        <v>3240100</v>
      </c>
      <c r="B4509" t="s">
        <v>140</v>
      </c>
      <c r="C4509">
        <v>3</v>
      </c>
    </row>
    <row r="4510" spans="1:3" x14ac:dyDescent="0.2">
      <c r="A4510">
        <v>3240100</v>
      </c>
      <c r="B4510" t="s">
        <v>7404</v>
      </c>
      <c r="C4510">
        <v>1</v>
      </c>
    </row>
    <row r="4511" spans="1:3" x14ac:dyDescent="0.2">
      <c r="A4511">
        <v>3240100</v>
      </c>
      <c r="B4511" t="s">
        <v>6483</v>
      </c>
      <c r="C4511">
        <v>1</v>
      </c>
    </row>
    <row r="4512" spans="1:3" x14ac:dyDescent="0.2">
      <c r="A4512">
        <v>3240100</v>
      </c>
      <c r="B4512" t="s">
        <v>252</v>
      </c>
      <c r="C4512">
        <v>2</v>
      </c>
    </row>
    <row r="4513" spans="1:3" x14ac:dyDescent="0.2">
      <c r="A4513">
        <v>3240100</v>
      </c>
      <c r="B4513" t="s">
        <v>7405</v>
      </c>
      <c r="C4513">
        <v>1</v>
      </c>
    </row>
    <row r="4514" spans="1:3" x14ac:dyDescent="0.2">
      <c r="A4514">
        <v>3240100</v>
      </c>
      <c r="B4514" t="s">
        <v>290</v>
      </c>
      <c r="C4514">
        <v>3</v>
      </c>
    </row>
    <row r="4515" spans="1:3" x14ac:dyDescent="0.2">
      <c r="A4515">
        <v>3240100</v>
      </c>
      <c r="B4515" t="s">
        <v>291</v>
      </c>
      <c r="C4515">
        <v>2</v>
      </c>
    </row>
    <row r="4516" spans="1:3" x14ac:dyDescent="0.2">
      <c r="A4516">
        <v>3240100</v>
      </c>
      <c r="B4516" t="s">
        <v>333</v>
      </c>
      <c r="C4516">
        <v>1</v>
      </c>
    </row>
    <row r="4517" spans="1:3" x14ac:dyDescent="0.2">
      <c r="A4517">
        <v>3240100</v>
      </c>
      <c r="B4517" t="s">
        <v>337</v>
      </c>
      <c r="C4517">
        <v>1</v>
      </c>
    </row>
    <row r="4518" spans="1:3" x14ac:dyDescent="0.2">
      <c r="A4518">
        <v>3240100</v>
      </c>
      <c r="B4518" t="s">
        <v>7406</v>
      </c>
      <c r="C4518">
        <v>1</v>
      </c>
    </row>
    <row r="4519" spans="1:3" x14ac:dyDescent="0.2">
      <c r="A4519">
        <v>3240100</v>
      </c>
      <c r="B4519" t="s">
        <v>348</v>
      </c>
      <c r="C4519">
        <v>6</v>
      </c>
    </row>
    <row r="4520" spans="1:3" x14ac:dyDescent="0.2">
      <c r="A4520">
        <v>3240100</v>
      </c>
      <c r="B4520" t="s">
        <v>366</v>
      </c>
      <c r="C4520">
        <v>1</v>
      </c>
    </row>
    <row r="4521" spans="1:3" x14ac:dyDescent="0.2">
      <c r="A4521">
        <v>3240100</v>
      </c>
      <c r="B4521" t="s">
        <v>397</v>
      </c>
      <c r="C4521">
        <v>13</v>
      </c>
    </row>
    <row r="4522" spans="1:3" x14ac:dyDescent="0.2">
      <c r="A4522">
        <v>3240100</v>
      </c>
      <c r="B4522" t="s">
        <v>520</v>
      </c>
      <c r="C4522">
        <v>7</v>
      </c>
    </row>
    <row r="4523" spans="1:3" x14ac:dyDescent="0.2">
      <c r="A4523">
        <v>3240100</v>
      </c>
      <c r="B4523" t="s">
        <v>5867</v>
      </c>
      <c r="C4523">
        <v>1</v>
      </c>
    </row>
    <row r="4524" spans="1:3" x14ac:dyDescent="0.2">
      <c r="A4524">
        <v>3240100</v>
      </c>
      <c r="B4524" t="s">
        <v>547</v>
      </c>
      <c r="C4524">
        <v>7</v>
      </c>
    </row>
    <row r="4525" spans="1:3" x14ac:dyDescent="0.2">
      <c r="A4525">
        <v>3240100</v>
      </c>
      <c r="B4525" t="s">
        <v>581</v>
      </c>
      <c r="C4525">
        <v>1</v>
      </c>
    </row>
    <row r="4526" spans="1:3" x14ac:dyDescent="0.2">
      <c r="A4526">
        <v>3240100</v>
      </c>
      <c r="B4526" t="s">
        <v>604</v>
      </c>
      <c r="C4526">
        <v>1</v>
      </c>
    </row>
    <row r="4527" spans="1:3" x14ac:dyDescent="0.2">
      <c r="A4527">
        <v>3240100</v>
      </c>
      <c r="B4527" t="s">
        <v>7407</v>
      </c>
      <c r="C4527">
        <v>1</v>
      </c>
    </row>
    <row r="4528" spans="1:3" x14ac:dyDescent="0.2">
      <c r="A4528">
        <v>3240100</v>
      </c>
      <c r="B4528" t="s">
        <v>765</v>
      </c>
      <c r="C4528">
        <v>2</v>
      </c>
    </row>
    <row r="4529" spans="1:3" x14ac:dyDescent="0.2">
      <c r="A4529">
        <v>3240100</v>
      </c>
      <c r="B4529" t="s">
        <v>789</v>
      </c>
      <c r="C4529">
        <v>4</v>
      </c>
    </row>
    <row r="4530" spans="1:3" x14ac:dyDescent="0.2">
      <c r="A4530">
        <v>3240100</v>
      </c>
      <c r="B4530" t="s">
        <v>815</v>
      </c>
      <c r="C4530">
        <v>3</v>
      </c>
    </row>
    <row r="4531" spans="1:3" x14ac:dyDescent="0.2">
      <c r="A4531">
        <v>3240100</v>
      </c>
      <c r="B4531" t="s">
        <v>5804</v>
      </c>
      <c r="C4531">
        <v>1</v>
      </c>
    </row>
    <row r="4532" spans="1:3" x14ac:dyDescent="0.2">
      <c r="A4532">
        <v>3240100</v>
      </c>
      <c r="B4532" t="s">
        <v>949</v>
      </c>
      <c r="C4532">
        <v>1</v>
      </c>
    </row>
    <row r="4533" spans="1:3" x14ac:dyDescent="0.2">
      <c r="A4533">
        <v>3310100</v>
      </c>
      <c r="B4533" t="s">
        <v>19</v>
      </c>
      <c r="C4533">
        <v>2</v>
      </c>
    </row>
    <row r="4534" spans="1:3" x14ac:dyDescent="0.2">
      <c r="A4534">
        <v>3310100</v>
      </c>
      <c r="B4534" t="s">
        <v>79</v>
      </c>
      <c r="C4534">
        <v>8</v>
      </c>
    </row>
    <row r="4535" spans="1:3" x14ac:dyDescent="0.2">
      <c r="A4535">
        <v>3310100</v>
      </c>
      <c r="B4535" t="s">
        <v>188</v>
      </c>
      <c r="C4535">
        <v>13</v>
      </c>
    </row>
    <row r="4536" spans="1:3" x14ac:dyDescent="0.2">
      <c r="A4536">
        <v>3310100</v>
      </c>
      <c r="B4536" t="s">
        <v>7408</v>
      </c>
      <c r="C4536">
        <v>8</v>
      </c>
    </row>
    <row r="4537" spans="1:3" x14ac:dyDescent="0.2">
      <c r="A4537">
        <v>3310100</v>
      </c>
      <c r="B4537" t="s">
        <v>7409</v>
      </c>
      <c r="C4537">
        <v>2</v>
      </c>
    </row>
    <row r="4538" spans="1:3" x14ac:dyDescent="0.2">
      <c r="A4538">
        <v>3310100</v>
      </c>
      <c r="B4538" t="s">
        <v>299</v>
      </c>
      <c r="C4538">
        <v>5</v>
      </c>
    </row>
    <row r="4539" spans="1:3" x14ac:dyDescent="0.2">
      <c r="A4539">
        <v>3310100</v>
      </c>
      <c r="B4539" t="s">
        <v>5605</v>
      </c>
      <c r="C4539">
        <v>1</v>
      </c>
    </row>
    <row r="4540" spans="1:3" x14ac:dyDescent="0.2">
      <c r="A4540">
        <v>3310100</v>
      </c>
      <c r="B4540" t="s">
        <v>7410</v>
      </c>
      <c r="C4540">
        <v>1</v>
      </c>
    </row>
    <row r="4541" spans="1:3" x14ac:dyDescent="0.2">
      <c r="A4541">
        <v>3310100</v>
      </c>
      <c r="B4541" t="s">
        <v>545</v>
      </c>
      <c r="C4541">
        <v>9</v>
      </c>
    </row>
    <row r="4542" spans="1:3" x14ac:dyDescent="0.2">
      <c r="A4542">
        <v>3310100</v>
      </c>
      <c r="B4542" t="s">
        <v>579</v>
      </c>
      <c r="C4542">
        <v>9</v>
      </c>
    </row>
    <row r="4543" spans="1:3" x14ac:dyDescent="0.2">
      <c r="A4543">
        <v>3310100</v>
      </c>
      <c r="B4543" t="s">
        <v>581</v>
      </c>
      <c r="C4543">
        <v>1</v>
      </c>
    </row>
    <row r="4544" spans="1:3" x14ac:dyDescent="0.2">
      <c r="A4544">
        <v>3310100</v>
      </c>
      <c r="B4544" t="s">
        <v>7411</v>
      </c>
      <c r="C4544">
        <v>11</v>
      </c>
    </row>
    <row r="4545" spans="1:3" x14ac:dyDescent="0.2">
      <c r="A4545">
        <v>3310100</v>
      </c>
      <c r="B4545" t="s">
        <v>601</v>
      </c>
      <c r="C4545">
        <v>15</v>
      </c>
    </row>
    <row r="4546" spans="1:3" x14ac:dyDescent="0.2">
      <c r="A4546">
        <v>3310100</v>
      </c>
      <c r="B4546" t="s">
        <v>7412</v>
      </c>
      <c r="C4546">
        <v>1</v>
      </c>
    </row>
    <row r="4547" spans="1:3" x14ac:dyDescent="0.2">
      <c r="A4547">
        <v>3310100</v>
      </c>
      <c r="B4547" t="s">
        <v>610</v>
      </c>
      <c r="C4547">
        <v>1</v>
      </c>
    </row>
    <row r="4548" spans="1:3" x14ac:dyDescent="0.2">
      <c r="A4548">
        <v>3310100</v>
      </c>
      <c r="B4548" t="s">
        <v>7413</v>
      </c>
      <c r="C4548">
        <v>1</v>
      </c>
    </row>
    <row r="4549" spans="1:3" x14ac:dyDescent="0.2">
      <c r="A4549">
        <v>3310100</v>
      </c>
      <c r="B4549" t="s">
        <v>7414</v>
      </c>
      <c r="C4549">
        <v>5</v>
      </c>
    </row>
    <row r="4550" spans="1:3" x14ac:dyDescent="0.2">
      <c r="A4550">
        <v>3310100</v>
      </c>
      <c r="B4550" t="s">
        <v>7415</v>
      </c>
      <c r="C4550">
        <v>1</v>
      </c>
    </row>
    <row r="4551" spans="1:3" x14ac:dyDescent="0.2">
      <c r="A4551">
        <v>3310100</v>
      </c>
      <c r="B4551" t="s">
        <v>7416</v>
      </c>
      <c r="C4551">
        <v>4</v>
      </c>
    </row>
    <row r="4552" spans="1:3" x14ac:dyDescent="0.2">
      <c r="A4552">
        <v>3310100</v>
      </c>
      <c r="B4552" t="s">
        <v>837</v>
      </c>
      <c r="C4552">
        <v>1</v>
      </c>
    </row>
    <row r="4553" spans="1:3" x14ac:dyDescent="0.2">
      <c r="A4553">
        <v>3310100</v>
      </c>
      <c r="B4553" t="s">
        <v>7144</v>
      </c>
      <c r="C4553">
        <v>1</v>
      </c>
    </row>
    <row r="4554" spans="1:3" x14ac:dyDescent="0.2">
      <c r="A4554">
        <v>3310100</v>
      </c>
      <c r="B4554" t="s">
        <v>883</v>
      </c>
      <c r="C4554">
        <v>1</v>
      </c>
    </row>
    <row r="4555" spans="1:3" x14ac:dyDescent="0.2">
      <c r="A4555">
        <v>3310100</v>
      </c>
      <c r="B4555" t="s">
        <v>907</v>
      </c>
      <c r="C4555">
        <v>2</v>
      </c>
    </row>
    <row r="4556" spans="1:3" x14ac:dyDescent="0.2">
      <c r="A4556">
        <v>3310100</v>
      </c>
      <c r="B4556" t="s">
        <v>7417</v>
      </c>
      <c r="C4556">
        <v>1</v>
      </c>
    </row>
    <row r="4557" spans="1:3" x14ac:dyDescent="0.2">
      <c r="A4557">
        <v>3380100</v>
      </c>
      <c r="B4557" t="s">
        <v>32</v>
      </c>
      <c r="C4557">
        <v>1</v>
      </c>
    </row>
    <row r="4558" spans="1:3" x14ac:dyDescent="0.2">
      <c r="A4558">
        <v>3380100</v>
      </c>
      <c r="B4558" t="s">
        <v>44</v>
      </c>
      <c r="C4558">
        <v>6</v>
      </c>
    </row>
    <row r="4559" spans="1:3" x14ac:dyDescent="0.2">
      <c r="A4559">
        <v>3380100</v>
      </c>
      <c r="B4559" t="s">
        <v>6528</v>
      </c>
      <c r="C4559">
        <v>1</v>
      </c>
    </row>
    <row r="4560" spans="1:3" x14ac:dyDescent="0.2">
      <c r="A4560">
        <v>3380100</v>
      </c>
      <c r="B4560" t="s">
        <v>93</v>
      </c>
      <c r="C4560">
        <v>2</v>
      </c>
    </row>
    <row r="4561" spans="1:3" x14ac:dyDescent="0.2">
      <c r="A4561">
        <v>3380100</v>
      </c>
      <c r="B4561" t="s">
        <v>7418</v>
      </c>
      <c r="C4561">
        <v>1</v>
      </c>
    </row>
    <row r="4562" spans="1:3" x14ac:dyDescent="0.2">
      <c r="A4562">
        <v>3380100</v>
      </c>
      <c r="B4562" t="s">
        <v>7419</v>
      </c>
      <c r="C4562">
        <v>3</v>
      </c>
    </row>
    <row r="4563" spans="1:3" x14ac:dyDescent="0.2">
      <c r="A4563">
        <v>3380100</v>
      </c>
      <c r="B4563" t="s">
        <v>7420</v>
      </c>
      <c r="C4563">
        <v>1</v>
      </c>
    </row>
    <row r="4564" spans="1:3" x14ac:dyDescent="0.2">
      <c r="A4564">
        <v>3380100</v>
      </c>
      <c r="B4564" t="s">
        <v>7421</v>
      </c>
      <c r="C4564">
        <v>7</v>
      </c>
    </row>
    <row r="4565" spans="1:3" x14ac:dyDescent="0.2">
      <c r="A4565">
        <v>3380100</v>
      </c>
      <c r="B4565" t="s">
        <v>7422</v>
      </c>
      <c r="C4565">
        <v>3</v>
      </c>
    </row>
    <row r="4566" spans="1:3" x14ac:dyDescent="0.2">
      <c r="A4566">
        <v>3380100</v>
      </c>
      <c r="B4566" t="s">
        <v>7423</v>
      </c>
      <c r="C4566">
        <v>8</v>
      </c>
    </row>
    <row r="4567" spans="1:3" x14ac:dyDescent="0.2">
      <c r="A4567">
        <v>3380100</v>
      </c>
      <c r="B4567" t="s">
        <v>7068</v>
      </c>
      <c r="C4567">
        <v>1</v>
      </c>
    </row>
    <row r="4568" spans="1:3" x14ac:dyDescent="0.2">
      <c r="A4568">
        <v>3380100</v>
      </c>
      <c r="B4568" t="s">
        <v>246</v>
      </c>
      <c r="C4568">
        <v>1</v>
      </c>
    </row>
    <row r="4569" spans="1:3" x14ac:dyDescent="0.2">
      <c r="A4569">
        <v>3380100</v>
      </c>
      <c r="B4569" t="s">
        <v>7424</v>
      </c>
      <c r="C4569">
        <v>4</v>
      </c>
    </row>
    <row r="4570" spans="1:3" x14ac:dyDescent="0.2">
      <c r="A4570">
        <v>3380100</v>
      </c>
      <c r="B4570" t="s">
        <v>251</v>
      </c>
      <c r="C4570">
        <v>2</v>
      </c>
    </row>
    <row r="4571" spans="1:3" x14ac:dyDescent="0.2">
      <c r="A4571">
        <v>3380100</v>
      </c>
      <c r="B4571" t="s">
        <v>7425</v>
      </c>
      <c r="C4571">
        <v>1</v>
      </c>
    </row>
    <row r="4572" spans="1:3" x14ac:dyDescent="0.2">
      <c r="A4572">
        <v>3380100</v>
      </c>
      <c r="B4572" t="s">
        <v>395</v>
      </c>
      <c r="C4572">
        <v>3</v>
      </c>
    </row>
    <row r="4573" spans="1:3" x14ac:dyDescent="0.2">
      <c r="A4573">
        <v>3380100</v>
      </c>
      <c r="B4573" t="s">
        <v>7426</v>
      </c>
      <c r="C4573">
        <v>3</v>
      </c>
    </row>
    <row r="4574" spans="1:3" x14ac:dyDescent="0.2">
      <c r="A4574">
        <v>3380100</v>
      </c>
      <c r="B4574" t="s">
        <v>7427</v>
      </c>
      <c r="C4574">
        <v>1</v>
      </c>
    </row>
    <row r="4575" spans="1:3" x14ac:dyDescent="0.2">
      <c r="A4575">
        <v>3380100</v>
      </c>
      <c r="B4575" t="s">
        <v>6285</v>
      </c>
      <c r="C4575">
        <v>1</v>
      </c>
    </row>
    <row r="4576" spans="1:3" x14ac:dyDescent="0.2">
      <c r="A4576">
        <v>3380100</v>
      </c>
      <c r="B4576" t="s">
        <v>487</v>
      </c>
      <c r="C4576">
        <v>5</v>
      </c>
    </row>
    <row r="4577" spans="1:3" x14ac:dyDescent="0.2">
      <c r="A4577">
        <v>3380100</v>
      </c>
      <c r="B4577" t="s">
        <v>7428</v>
      </c>
      <c r="C4577">
        <v>1</v>
      </c>
    </row>
    <row r="4578" spans="1:3" x14ac:dyDescent="0.2">
      <c r="A4578">
        <v>3380100</v>
      </c>
      <c r="B4578" t="s">
        <v>7429</v>
      </c>
      <c r="C4578">
        <v>1</v>
      </c>
    </row>
    <row r="4579" spans="1:3" x14ac:dyDescent="0.2">
      <c r="A4579">
        <v>3380100</v>
      </c>
      <c r="B4579" t="s">
        <v>7430</v>
      </c>
      <c r="C4579">
        <v>2</v>
      </c>
    </row>
    <row r="4580" spans="1:3" x14ac:dyDescent="0.2">
      <c r="A4580">
        <v>3380100</v>
      </c>
      <c r="B4580" t="s">
        <v>581</v>
      </c>
      <c r="C4580">
        <v>1</v>
      </c>
    </row>
    <row r="4581" spans="1:3" x14ac:dyDescent="0.2">
      <c r="A4581">
        <v>3380100</v>
      </c>
      <c r="B4581" t="s">
        <v>7431</v>
      </c>
      <c r="C4581">
        <v>2</v>
      </c>
    </row>
    <row r="4582" spans="1:3" x14ac:dyDescent="0.2">
      <c r="A4582">
        <v>3380100</v>
      </c>
      <c r="B4582" t="s">
        <v>7432</v>
      </c>
      <c r="C4582">
        <v>4</v>
      </c>
    </row>
    <row r="4583" spans="1:3" x14ac:dyDescent="0.2">
      <c r="A4583">
        <v>3380100</v>
      </c>
      <c r="B4583" t="s">
        <v>656</v>
      </c>
      <c r="C4583">
        <v>3</v>
      </c>
    </row>
    <row r="4584" spans="1:3" x14ac:dyDescent="0.2">
      <c r="A4584">
        <v>3380100</v>
      </c>
      <c r="B4584" t="s">
        <v>675</v>
      </c>
      <c r="C4584">
        <v>1</v>
      </c>
    </row>
    <row r="4585" spans="1:3" x14ac:dyDescent="0.2">
      <c r="A4585">
        <v>3380100</v>
      </c>
      <c r="B4585" t="s">
        <v>812</v>
      </c>
      <c r="C4585">
        <v>3</v>
      </c>
    </row>
    <row r="4586" spans="1:3" x14ac:dyDescent="0.2">
      <c r="A4586">
        <v>3380100</v>
      </c>
      <c r="B4586" t="s">
        <v>837</v>
      </c>
      <c r="C4586">
        <v>8</v>
      </c>
    </row>
    <row r="4587" spans="1:3" x14ac:dyDescent="0.2">
      <c r="A4587">
        <v>3380100</v>
      </c>
      <c r="B4587" t="s">
        <v>7433</v>
      </c>
      <c r="C4587">
        <v>2</v>
      </c>
    </row>
    <row r="4588" spans="1:3" x14ac:dyDescent="0.2">
      <c r="A4588">
        <v>3380100</v>
      </c>
      <c r="B4588" t="s">
        <v>855</v>
      </c>
      <c r="C4588">
        <v>6</v>
      </c>
    </row>
    <row r="4589" spans="1:3" x14ac:dyDescent="0.2">
      <c r="A4589">
        <v>3380100</v>
      </c>
      <c r="B4589" t="s">
        <v>7434</v>
      </c>
      <c r="C4589">
        <v>2</v>
      </c>
    </row>
    <row r="4590" spans="1:3" x14ac:dyDescent="0.2">
      <c r="A4590">
        <v>3380100</v>
      </c>
      <c r="B4590" t="s">
        <v>935</v>
      </c>
      <c r="C4590">
        <v>1</v>
      </c>
    </row>
    <row r="4591" spans="1:3" x14ac:dyDescent="0.2">
      <c r="A4591">
        <v>3460100</v>
      </c>
      <c r="B4591" t="s">
        <v>6</v>
      </c>
      <c r="C4591">
        <v>1</v>
      </c>
    </row>
    <row r="4592" spans="1:3" x14ac:dyDescent="0.2">
      <c r="A4592">
        <v>3460100</v>
      </c>
      <c r="B4592" t="s">
        <v>14</v>
      </c>
      <c r="C4592">
        <v>32</v>
      </c>
    </row>
    <row r="4593" spans="1:3" x14ac:dyDescent="0.2">
      <c r="A4593">
        <v>3460100</v>
      </c>
      <c r="B4593" t="s">
        <v>7435</v>
      </c>
      <c r="C4593">
        <v>2</v>
      </c>
    </row>
    <row r="4594" spans="1:3" x14ac:dyDescent="0.2">
      <c r="A4594">
        <v>3460100</v>
      </c>
      <c r="B4594" t="s">
        <v>7436</v>
      </c>
      <c r="C4594">
        <v>1</v>
      </c>
    </row>
    <row r="4595" spans="1:3" x14ac:dyDescent="0.2">
      <c r="A4595">
        <v>3460100</v>
      </c>
      <c r="B4595" t="s">
        <v>28</v>
      </c>
      <c r="C4595">
        <v>7</v>
      </c>
    </row>
    <row r="4596" spans="1:3" x14ac:dyDescent="0.2">
      <c r="A4596">
        <v>3460100</v>
      </c>
      <c r="B4596" t="s">
        <v>29</v>
      </c>
      <c r="C4596">
        <v>105</v>
      </c>
    </row>
    <row r="4597" spans="1:3" x14ac:dyDescent="0.2">
      <c r="A4597">
        <v>3460100</v>
      </c>
      <c r="B4597" t="s">
        <v>7437</v>
      </c>
      <c r="C4597">
        <v>1</v>
      </c>
    </row>
    <row r="4598" spans="1:3" x14ac:dyDescent="0.2">
      <c r="A4598">
        <v>3460100</v>
      </c>
      <c r="B4598" t="s">
        <v>31</v>
      </c>
      <c r="C4598">
        <v>21</v>
      </c>
    </row>
    <row r="4599" spans="1:3" x14ac:dyDescent="0.2">
      <c r="A4599">
        <v>3460100</v>
      </c>
      <c r="B4599" t="s">
        <v>7438</v>
      </c>
      <c r="C4599">
        <v>3</v>
      </c>
    </row>
    <row r="4600" spans="1:3" x14ac:dyDescent="0.2">
      <c r="A4600">
        <v>3460100</v>
      </c>
      <c r="B4600" t="s">
        <v>7439</v>
      </c>
      <c r="C4600">
        <v>1</v>
      </c>
    </row>
    <row r="4601" spans="1:3" x14ac:dyDescent="0.2">
      <c r="A4601">
        <v>3460100</v>
      </c>
      <c r="B4601" t="s">
        <v>63</v>
      </c>
      <c r="C4601">
        <v>27</v>
      </c>
    </row>
    <row r="4602" spans="1:3" x14ac:dyDescent="0.2">
      <c r="A4602">
        <v>3460100</v>
      </c>
      <c r="B4602" t="s">
        <v>86</v>
      </c>
      <c r="C4602">
        <v>1</v>
      </c>
    </row>
    <row r="4603" spans="1:3" x14ac:dyDescent="0.2">
      <c r="A4603">
        <v>3460100</v>
      </c>
      <c r="B4603" t="s">
        <v>102</v>
      </c>
      <c r="C4603">
        <v>2</v>
      </c>
    </row>
    <row r="4604" spans="1:3" x14ac:dyDescent="0.2">
      <c r="A4604">
        <v>3460100</v>
      </c>
      <c r="B4604" t="s">
        <v>7440</v>
      </c>
      <c r="C4604">
        <v>4</v>
      </c>
    </row>
    <row r="4605" spans="1:3" x14ac:dyDescent="0.2">
      <c r="A4605">
        <v>3460100</v>
      </c>
      <c r="B4605" t="s">
        <v>5661</v>
      </c>
      <c r="C4605">
        <v>1</v>
      </c>
    </row>
    <row r="4606" spans="1:3" x14ac:dyDescent="0.2">
      <c r="A4606">
        <v>3460100</v>
      </c>
      <c r="B4606" t="s">
        <v>112</v>
      </c>
      <c r="C4606">
        <v>2</v>
      </c>
    </row>
    <row r="4607" spans="1:3" x14ac:dyDescent="0.2">
      <c r="A4607">
        <v>3460100</v>
      </c>
      <c r="B4607" t="s">
        <v>145</v>
      </c>
      <c r="C4607">
        <v>12</v>
      </c>
    </row>
    <row r="4608" spans="1:3" x14ac:dyDescent="0.2">
      <c r="A4608">
        <v>3460100</v>
      </c>
      <c r="B4608" t="s">
        <v>176</v>
      </c>
      <c r="C4608">
        <v>1</v>
      </c>
    </row>
    <row r="4609" spans="1:3" x14ac:dyDescent="0.2">
      <c r="A4609">
        <v>3460100</v>
      </c>
      <c r="B4609" t="s">
        <v>7441</v>
      </c>
      <c r="C4609">
        <v>5</v>
      </c>
    </row>
    <row r="4610" spans="1:3" x14ac:dyDescent="0.2">
      <c r="A4610">
        <v>3460100</v>
      </c>
      <c r="B4610" t="s">
        <v>7442</v>
      </c>
      <c r="C4610">
        <v>1</v>
      </c>
    </row>
    <row r="4611" spans="1:3" x14ac:dyDescent="0.2">
      <c r="A4611">
        <v>3460100</v>
      </c>
      <c r="B4611" t="s">
        <v>241</v>
      </c>
      <c r="C4611">
        <v>16</v>
      </c>
    </row>
    <row r="4612" spans="1:3" x14ac:dyDescent="0.2">
      <c r="A4612">
        <v>3460100</v>
      </c>
      <c r="B4612" t="s">
        <v>250</v>
      </c>
      <c r="C4612">
        <v>1</v>
      </c>
    </row>
    <row r="4613" spans="1:3" x14ac:dyDescent="0.2">
      <c r="A4613">
        <v>3460100</v>
      </c>
      <c r="B4613" t="s">
        <v>7443</v>
      </c>
      <c r="C4613">
        <v>2</v>
      </c>
    </row>
    <row r="4614" spans="1:3" x14ac:dyDescent="0.2">
      <c r="A4614">
        <v>3460100</v>
      </c>
      <c r="B4614" t="s">
        <v>267</v>
      </c>
      <c r="C4614">
        <v>2</v>
      </c>
    </row>
    <row r="4615" spans="1:3" x14ac:dyDescent="0.2">
      <c r="A4615">
        <v>3460100</v>
      </c>
      <c r="B4615" t="s">
        <v>285</v>
      </c>
      <c r="C4615">
        <v>5</v>
      </c>
    </row>
    <row r="4616" spans="1:3" x14ac:dyDescent="0.2">
      <c r="A4616">
        <v>3460100</v>
      </c>
      <c r="B4616" t="s">
        <v>296</v>
      </c>
      <c r="C4616">
        <v>1</v>
      </c>
    </row>
    <row r="4617" spans="1:3" x14ac:dyDescent="0.2">
      <c r="A4617">
        <v>3460100</v>
      </c>
      <c r="B4617" t="s">
        <v>7444</v>
      </c>
      <c r="C4617">
        <v>9</v>
      </c>
    </row>
    <row r="4618" spans="1:3" x14ac:dyDescent="0.2">
      <c r="A4618">
        <v>3460100</v>
      </c>
      <c r="B4618" t="s">
        <v>7445</v>
      </c>
      <c r="C4618">
        <v>5</v>
      </c>
    </row>
    <row r="4619" spans="1:3" x14ac:dyDescent="0.2">
      <c r="A4619">
        <v>3460100</v>
      </c>
      <c r="B4619" t="s">
        <v>308</v>
      </c>
      <c r="C4619">
        <v>15</v>
      </c>
    </row>
    <row r="4620" spans="1:3" x14ac:dyDescent="0.2">
      <c r="A4620">
        <v>3460100</v>
      </c>
      <c r="B4620" t="s">
        <v>346</v>
      </c>
      <c r="C4620">
        <v>47</v>
      </c>
    </row>
    <row r="4621" spans="1:3" x14ac:dyDescent="0.2">
      <c r="A4621">
        <v>3460100</v>
      </c>
      <c r="B4621" t="s">
        <v>361</v>
      </c>
      <c r="C4621">
        <v>5</v>
      </c>
    </row>
    <row r="4622" spans="1:3" x14ac:dyDescent="0.2">
      <c r="A4622">
        <v>3460100</v>
      </c>
      <c r="B4622" t="s">
        <v>394</v>
      </c>
      <c r="C4622">
        <v>12</v>
      </c>
    </row>
    <row r="4623" spans="1:3" x14ac:dyDescent="0.2">
      <c r="A4623">
        <v>3460100</v>
      </c>
      <c r="B4623" t="s">
        <v>417</v>
      </c>
      <c r="C4623">
        <v>36</v>
      </c>
    </row>
    <row r="4624" spans="1:3" x14ac:dyDescent="0.2">
      <c r="A4624">
        <v>3460100</v>
      </c>
      <c r="B4624" t="s">
        <v>429</v>
      </c>
      <c r="C4624">
        <v>17</v>
      </c>
    </row>
    <row r="4625" spans="1:3" x14ac:dyDescent="0.2">
      <c r="A4625">
        <v>3460100</v>
      </c>
      <c r="B4625" t="s">
        <v>7446</v>
      </c>
      <c r="C4625">
        <v>3</v>
      </c>
    </row>
    <row r="4626" spans="1:3" x14ac:dyDescent="0.2">
      <c r="A4626">
        <v>3460100</v>
      </c>
      <c r="B4626" t="s">
        <v>439</v>
      </c>
      <c r="C4626">
        <v>26</v>
      </c>
    </row>
    <row r="4627" spans="1:3" x14ac:dyDescent="0.2">
      <c r="A4627">
        <v>3460100</v>
      </c>
      <c r="B4627" t="s">
        <v>440</v>
      </c>
      <c r="C4627">
        <v>66</v>
      </c>
    </row>
    <row r="4628" spans="1:3" x14ac:dyDescent="0.2">
      <c r="A4628">
        <v>3460100</v>
      </c>
      <c r="B4628" t="s">
        <v>443</v>
      </c>
      <c r="C4628">
        <v>1</v>
      </c>
    </row>
    <row r="4629" spans="1:3" x14ac:dyDescent="0.2">
      <c r="A4629">
        <v>3460100</v>
      </c>
      <c r="B4629" t="s">
        <v>500</v>
      </c>
      <c r="C4629">
        <v>19</v>
      </c>
    </row>
    <row r="4630" spans="1:3" x14ac:dyDescent="0.2">
      <c r="A4630">
        <v>3460100</v>
      </c>
      <c r="B4630" t="s">
        <v>5697</v>
      </c>
      <c r="C4630">
        <v>1</v>
      </c>
    </row>
    <row r="4631" spans="1:3" x14ac:dyDescent="0.2">
      <c r="A4631">
        <v>3460100</v>
      </c>
      <c r="B4631" t="s">
        <v>7447</v>
      </c>
      <c r="C4631">
        <v>1</v>
      </c>
    </row>
    <row r="4632" spans="1:3" x14ac:dyDescent="0.2">
      <c r="A4632">
        <v>3460100</v>
      </c>
      <c r="B4632" t="s">
        <v>7448</v>
      </c>
      <c r="C4632">
        <v>1</v>
      </c>
    </row>
    <row r="4633" spans="1:3" x14ac:dyDescent="0.2">
      <c r="A4633">
        <v>3460100</v>
      </c>
      <c r="B4633" t="s">
        <v>7449</v>
      </c>
      <c r="C4633">
        <v>4</v>
      </c>
    </row>
    <row r="4634" spans="1:3" x14ac:dyDescent="0.2">
      <c r="A4634">
        <v>3460100</v>
      </c>
      <c r="B4634" t="s">
        <v>7450</v>
      </c>
      <c r="C4634">
        <v>1</v>
      </c>
    </row>
    <row r="4635" spans="1:3" x14ac:dyDescent="0.2">
      <c r="A4635">
        <v>3460100</v>
      </c>
      <c r="B4635" t="s">
        <v>7451</v>
      </c>
      <c r="C4635">
        <v>4</v>
      </c>
    </row>
    <row r="4636" spans="1:3" x14ac:dyDescent="0.2">
      <c r="A4636">
        <v>3460100</v>
      </c>
      <c r="B4636" t="s">
        <v>571</v>
      </c>
      <c r="C4636">
        <v>34</v>
      </c>
    </row>
    <row r="4637" spans="1:3" x14ac:dyDescent="0.2">
      <c r="A4637">
        <v>3460100</v>
      </c>
      <c r="B4637" t="s">
        <v>7452</v>
      </c>
      <c r="C4637">
        <v>1</v>
      </c>
    </row>
    <row r="4638" spans="1:3" x14ac:dyDescent="0.2">
      <c r="A4638">
        <v>3460100</v>
      </c>
      <c r="B4638" t="s">
        <v>7453</v>
      </c>
      <c r="C4638">
        <v>3</v>
      </c>
    </row>
    <row r="4639" spans="1:3" x14ac:dyDescent="0.2">
      <c r="A4639">
        <v>3460100</v>
      </c>
      <c r="B4639" t="s">
        <v>7454</v>
      </c>
      <c r="C4639">
        <v>1</v>
      </c>
    </row>
    <row r="4640" spans="1:3" x14ac:dyDescent="0.2">
      <c r="A4640">
        <v>3460100</v>
      </c>
      <c r="B4640" t="s">
        <v>7455</v>
      </c>
      <c r="C4640">
        <v>5</v>
      </c>
    </row>
    <row r="4641" spans="1:3" x14ac:dyDescent="0.2">
      <c r="A4641">
        <v>3460100</v>
      </c>
      <c r="B4641" t="s">
        <v>7456</v>
      </c>
      <c r="C4641">
        <v>1</v>
      </c>
    </row>
    <row r="4642" spans="1:3" x14ac:dyDescent="0.2">
      <c r="A4642">
        <v>3460100</v>
      </c>
      <c r="B4642" t="s">
        <v>6348</v>
      </c>
      <c r="C4642">
        <v>1</v>
      </c>
    </row>
    <row r="4643" spans="1:3" x14ac:dyDescent="0.2">
      <c r="A4643">
        <v>3460100</v>
      </c>
      <c r="B4643" t="s">
        <v>7457</v>
      </c>
      <c r="C4643">
        <v>1</v>
      </c>
    </row>
    <row r="4644" spans="1:3" x14ac:dyDescent="0.2">
      <c r="A4644">
        <v>3460100</v>
      </c>
      <c r="B4644" t="s">
        <v>646</v>
      </c>
      <c r="C4644">
        <v>21</v>
      </c>
    </row>
    <row r="4645" spans="1:3" x14ac:dyDescent="0.2">
      <c r="A4645">
        <v>3460100</v>
      </c>
      <c r="B4645" t="s">
        <v>7458</v>
      </c>
      <c r="C4645">
        <v>4</v>
      </c>
    </row>
    <row r="4646" spans="1:3" x14ac:dyDescent="0.2">
      <c r="A4646">
        <v>3460100</v>
      </c>
      <c r="B4646" t="s">
        <v>665</v>
      </c>
      <c r="C4646">
        <v>10</v>
      </c>
    </row>
    <row r="4647" spans="1:3" x14ac:dyDescent="0.2">
      <c r="A4647">
        <v>3460100</v>
      </c>
      <c r="B4647" t="s">
        <v>7459</v>
      </c>
      <c r="C4647">
        <v>1</v>
      </c>
    </row>
    <row r="4648" spans="1:3" x14ac:dyDescent="0.2">
      <c r="A4648">
        <v>3460100</v>
      </c>
      <c r="B4648" t="s">
        <v>705</v>
      </c>
      <c r="C4648">
        <v>22</v>
      </c>
    </row>
    <row r="4649" spans="1:3" x14ac:dyDescent="0.2">
      <c r="A4649">
        <v>3460100</v>
      </c>
      <c r="B4649" t="s">
        <v>715</v>
      </c>
      <c r="C4649">
        <v>3</v>
      </c>
    </row>
    <row r="4650" spans="1:3" x14ac:dyDescent="0.2">
      <c r="A4650">
        <v>3460100</v>
      </c>
      <c r="B4650" t="s">
        <v>7460</v>
      </c>
      <c r="C4650">
        <v>9</v>
      </c>
    </row>
    <row r="4651" spans="1:3" x14ac:dyDescent="0.2">
      <c r="A4651">
        <v>3460100</v>
      </c>
      <c r="B4651" t="s">
        <v>748</v>
      </c>
      <c r="C4651">
        <v>18</v>
      </c>
    </row>
    <row r="4652" spans="1:3" x14ac:dyDescent="0.2">
      <c r="A4652">
        <v>3460100</v>
      </c>
      <c r="B4652" t="s">
        <v>753</v>
      </c>
      <c r="C4652">
        <v>75</v>
      </c>
    </row>
    <row r="4653" spans="1:3" x14ac:dyDescent="0.2">
      <c r="A4653">
        <v>3460100</v>
      </c>
      <c r="B4653" t="s">
        <v>7461</v>
      </c>
      <c r="C4653">
        <v>3</v>
      </c>
    </row>
    <row r="4654" spans="1:3" x14ac:dyDescent="0.2">
      <c r="A4654">
        <v>3460100</v>
      </c>
      <c r="B4654" t="s">
        <v>762</v>
      </c>
      <c r="C4654">
        <v>15</v>
      </c>
    </row>
    <row r="4655" spans="1:3" x14ac:dyDescent="0.2">
      <c r="A4655">
        <v>3460100</v>
      </c>
      <c r="B4655" t="s">
        <v>7462</v>
      </c>
      <c r="C4655">
        <v>4</v>
      </c>
    </row>
    <row r="4656" spans="1:3" x14ac:dyDescent="0.2">
      <c r="A4656">
        <v>3460100</v>
      </c>
      <c r="B4656" t="s">
        <v>7463</v>
      </c>
      <c r="C4656">
        <v>5</v>
      </c>
    </row>
    <row r="4657" spans="1:3" x14ac:dyDescent="0.2">
      <c r="A4657">
        <v>3460100</v>
      </c>
      <c r="B4657" t="s">
        <v>786</v>
      </c>
      <c r="C4657">
        <v>3</v>
      </c>
    </row>
    <row r="4658" spans="1:3" x14ac:dyDescent="0.2">
      <c r="A4658">
        <v>3460100</v>
      </c>
      <c r="B4658" t="s">
        <v>7464</v>
      </c>
      <c r="C4658">
        <v>6</v>
      </c>
    </row>
    <row r="4659" spans="1:3" x14ac:dyDescent="0.2">
      <c r="A4659">
        <v>3460100</v>
      </c>
      <c r="B4659" t="s">
        <v>7465</v>
      </c>
      <c r="C4659">
        <v>1</v>
      </c>
    </row>
    <row r="4660" spans="1:3" x14ac:dyDescent="0.2">
      <c r="A4660">
        <v>3460100</v>
      </c>
      <c r="B4660" t="s">
        <v>793</v>
      </c>
      <c r="C4660">
        <v>90</v>
      </c>
    </row>
    <row r="4661" spans="1:3" x14ac:dyDescent="0.2">
      <c r="A4661">
        <v>3460100</v>
      </c>
      <c r="B4661" t="s">
        <v>7466</v>
      </c>
      <c r="C4661">
        <v>8</v>
      </c>
    </row>
    <row r="4662" spans="1:3" x14ac:dyDescent="0.2">
      <c r="A4662">
        <v>3460100</v>
      </c>
      <c r="B4662" t="s">
        <v>796</v>
      </c>
      <c r="C4662">
        <v>24</v>
      </c>
    </row>
    <row r="4663" spans="1:3" x14ac:dyDescent="0.2">
      <c r="A4663">
        <v>3460100</v>
      </c>
      <c r="B4663" t="s">
        <v>801</v>
      </c>
      <c r="C4663">
        <v>20</v>
      </c>
    </row>
    <row r="4664" spans="1:3" x14ac:dyDescent="0.2">
      <c r="A4664">
        <v>3460100</v>
      </c>
      <c r="B4664" t="s">
        <v>7467</v>
      </c>
      <c r="C4664">
        <v>2</v>
      </c>
    </row>
    <row r="4665" spans="1:3" x14ac:dyDescent="0.2">
      <c r="A4665">
        <v>3460100</v>
      </c>
      <c r="B4665" t="s">
        <v>7468</v>
      </c>
      <c r="C4665">
        <v>6</v>
      </c>
    </row>
    <row r="4666" spans="1:3" x14ac:dyDescent="0.2">
      <c r="A4666">
        <v>3460100</v>
      </c>
      <c r="B4666" t="s">
        <v>7469</v>
      </c>
      <c r="C4666">
        <v>10</v>
      </c>
    </row>
    <row r="4667" spans="1:3" x14ac:dyDescent="0.2">
      <c r="A4667">
        <v>3460100</v>
      </c>
      <c r="B4667" t="s">
        <v>868</v>
      </c>
      <c r="C4667">
        <v>18</v>
      </c>
    </row>
    <row r="4668" spans="1:3" x14ac:dyDescent="0.2">
      <c r="A4668">
        <v>3460100</v>
      </c>
      <c r="B4668" t="s">
        <v>7470</v>
      </c>
      <c r="C4668">
        <v>1</v>
      </c>
    </row>
    <row r="4669" spans="1:3" x14ac:dyDescent="0.2">
      <c r="A4669">
        <v>3460100</v>
      </c>
      <c r="B4669" t="s">
        <v>7471</v>
      </c>
      <c r="C4669">
        <v>1</v>
      </c>
    </row>
    <row r="4670" spans="1:3" x14ac:dyDescent="0.2">
      <c r="A4670">
        <v>3460100</v>
      </c>
      <c r="B4670" t="s">
        <v>888</v>
      </c>
      <c r="C4670">
        <v>14</v>
      </c>
    </row>
    <row r="4671" spans="1:3" x14ac:dyDescent="0.2">
      <c r="A4671">
        <v>3460100</v>
      </c>
      <c r="B4671" t="s">
        <v>7472</v>
      </c>
      <c r="C4671">
        <v>1</v>
      </c>
    </row>
    <row r="4672" spans="1:3" x14ac:dyDescent="0.2">
      <c r="A4672">
        <v>3460100</v>
      </c>
      <c r="B4672" t="s">
        <v>903</v>
      </c>
      <c r="C4672">
        <v>24</v>
      </c>
    </row>
    <row r="4673" spans="1:3" x14ac:dyDescent="0.2">
      <c r="A4673">
        <v>3460100</v>
      </c>
      <c r="B4673" t="s">
        <v>7473</v>
      </c>
      <c r="C4673">
        <v>2</v>
      </c>
    </row>
    <row r="4674" spans="1:3" x14ac:dyDescent="0.2">
      <c r="A4674">
        <v>3460100</v>
      </c>
      <c r="B4674" t="s">
        <v>906</v>
      </c>
      <c r="C4674">
        <v>4</v>
      </c>
    </row>
    <row r="4675" spans="1:3" x14ac:dyDescent="0.2">
      <c r="A4675">
        <v>3460100</v>
      </c>
      <c r="B4675" t="s">
        <v>907</v>
      </c>
      <c r="C4675">
        <v>3</v>
      </c>
    </row>
    <row r="4676" spans="1:3" x14ac:dyDescent="0.2">
      <c r="A4676">
        <v>3460100</v>
      </c>
      <c r="B4676" t="s">
        <v>921</v>
      </c>
      <c r="C4676">
        <v>25</v>
      </c>
    </row>
    <row r="4677" spans="1:3" x14ac:dyDescent="0.2">
      <c r="A4677">
        <v>3460100</v>
      </c>
      <c r="B4677" t="s">
        <v>935</v>
      </c>
      <c r="C4677">
        <v>1</v>
      </c>
    </row>
    <row r="4678" spans="1:3" x14ac:dyDescent="0.2">
      <c r="A4678">
        <v>3460100</v>
      </c>
      <c r="B4678" t="s">
        <v>940</v>
      </c>
      <c r="C4678">
        <v>15</v>
      </c>
    </row>
    <row r="4679" spans="1:3" x14ac:dyDescent="0.2">
      <c r="A4679">
        <v>3460100</v>
      </c>
      <c r="B4679" t="s">
        <v>7474</v>
      </c>
      <c r="C4679">
        <v>2</v>
      </c>
    </row>
    <row r="4680" spans="1:3" x14ac:dyDescent="0.2">
      <c r="A4680">
        <v>3460100</v>
      </c>
      <c r="B4680" t="s">
        <v>7475</v>
      </c>
      <c r="C4680">
        <v>1</v>
      </c>
    </row>
    <row r="4681" spans="1:3" x14ac:dyDescent="0.2">
      <c r="A4681">
        <v>3460100</v>
      </c>
      <c r="B4681" t="s">
        <v>7476</v>
      </c>
      <c r="C4681">
        <v>1</v>
      </c>
    </row>
    <row r="4682" spans="1:3" x14ac:dyDescent="0.2">
      <c r="A4682">
        <v>3460100</v>
      </c>
      <c r="B4682" t="s">
        <v>7477</v>
      </c>
      <c r="C4682">
        <v>6</v>
      </c>
    </row>
    <row r="4683" spans="1:3" x14ac:dyDescent="0.2">
      <c r="A4683">
        <v>3500100</v>
      </c>
      <c r="B4683" t="s">
        <v>7214</v>
      </c>
      <c r="C4683">
        <v>1</v>
      </c>
    </row>
    <row r="4684" spans="1:3" x14ac:dyDescent="0.2">
      <c r="A4684">
        <v>3500100</v>
      </c>
      <c r="B4684" t="s">
        <v>12</v>
      </c>
      <c r="C4684">
        <v>1</v>
      </c>
    </row>
    <row r="4685" spans="1:3" x14ac:dyDescent="0.2">
      <c r="A4685">
        <v>3500100</v>
      </c>
      <c r="B4685" t="s">
        <v>14</v>
      </c>
      <c r="C4685">
        <v>3</v>
      </c>
    </row>
    <row r="4686" spans="1:3" x14ac:dyDescent="0.2">
      <c r="A4686">
        <v>3500100</v>
      </c>
      <c r="B4686" t="s">
        <v>7478</v>
      </c>
      <c r="C4686">
        <v>1</v>
      </c>
    </row>
    <row r="4687" spans="1:3" x14ac:dyDescent="0.2">
      <c r="A4687">
        <v>3500100</v>
      </c>
      <c r="B4687" t="s">
        <v>20</v>
      </c>
      <c r="C4687">
        <v>17</v>
      </c>
    </row>
    <row r="4688" spans="1:3" x14ac:dyDescent="0.2">
      <c r="A4688">
        <v>3500100</v>
      </c>
      <c r="B4688" t="s">
        <v>31</v>
      </c>
      <c r="C4688">
        <v>29</v>
      </c>
    </row>
    <row r="4689" spans="1:3" x14ac:dyDescent="0.2">
      <c r="A4689">
        <v>3500100</v>
      </c>
      <c r="B4689" t="s">
        <v>60</v>
      </c>
      <c r="C4689">
        <v>13</v>
      </c>
    </row>
    <row r="4690" spans="1:3" x14ac:dyDescent="0.2">
      <c r="A4690">
        <v>3500100</v>
      </c>
      <c r="B4690" t="s">
        <v>7479</v>
      </c>
      <c r="C4690">
        <v>2</v>
      </c>
    </row>
    <row r="4691" spans="1:3" x14ac:dyDescent="0.2">
      <c r="A4691">
        <v>3500100</v>
      </c>
      <c r="B4691" t="s">
        <v>7480</v>
      </c>
      <c r="C4691">
        <v>1</v>
      </c>
    </row>
    <row r="4692" spans="1:3" x14ac:dyDescent="0.2">
      <c r="A4692">
        <v>3500100</v>
      </c>
      <c r="B4692" t="s">
        <v>7481</v>
      </c>
      <c r="C4692">
        <v>1</v>
      </c>
    </row>
    <row r="4693" spans="1:3" x14ac:dyDescent="0.2">
      <c r="A4693">
        <v>3500100</v>
      </c>
      <c r="B4693" t="s">
        <v>7482</v>
      </c>
      <c r="C4693">
        <v>1</v>
      </c>
    </row>
    <row r="4694" spans="1:3" x14ac:dyDescent="0.2">
      <c r="A4694">
        <v>3500100</v>
      </c>
      <c r="B4694" t="s">
        <v>86</v>
      </c>
      <c r="C4694">
        <v>1</v>
      </c>
    </row>
    <row r="4695" spans="1:3" x14ac:dyDescent="0.2">
      <c r="A4695">
        <v>3500100</v>
      </c>
      <c r="B4695" t="s">
        <v>91</v>
      </c>
      <c r="C4695">
        <v>4</v>
      </c>
    </row>
    <row r="4696" spans="1:3" x14ac:dyDescent="0.2">
      <c r="A4696">
        <v>3500100</v>
      </c>
      <c r="B4696" t="s">
        <v>108</v>
      </c>
      <c r="C4696">
        <v>43</v>
      </c>
    </row>
    <row r="4697" spans="1:3" x14ac:dyDescent="0.2">
      <c r="A4697">
        <v>3500100</v>
      </c>
      <c r="B4697" t="s">
        <v>112</v>
      </c>
      <c r="C4697">
        <v>3</v>
      </c>
    </row>
    <row r="4698" spans="1:3" x14ac:dyDescent="0.2">
      <c r="A4698">
        <v>3500100</v>
      </c>
      <c r="B4698" t="s">
        <v>115</v>
      </c>
      <c r="C4698">
        <v>84</v>
      </c>
    </row>
    <row r="4699" spans="1:3" x14ac:dyDescent="0.2">
      <c r="A4699">
        <v>3500100</v>
      </c>
      <c r="B4699" t="s">
        <v>7483</v>
      </c>
      <c r="C4699">
        <v>1</v>
      </c>
    </row>
    <row r="4700" spans="1:3" x14ac:dyDescent="0.2">
      <c r="A4700">
        <v>3500100</v>
      </c>
      <c r="B4700" t="s">
        <v>124</v>
      </c>
      <c r="C4700">
        <v>1</v>
      </c>
    </row>
    <row r="4701" spans="1:3" x14ac:dyDescent="0.2">
      <c r="A4701">
        <v>3500100</v>
      </c>
      <c r="B4701" t="s">
        <v>148</v>
      </c>
      <c r="C4701">
        <v>1</v>
      </c>
    </row>
    <row r="4702" spans="1:3" x14ac:dyDescent="0.2">
      <c r="A4702">
        <v>3500100</v>
      </c>
      <c r="B4702" t="s">
        <v>151</v>
      </c>
      <c r="C4702">
        <v>1</v>
      </c>
    </row>
    <row r="4703" spans="1:3" x14ac:dyDescent="0.2">
      <c r="A4703">
        <v>3500100</v>
      </c>
      <c r="B4703" t="s">
        <v>164</v>
      </c>
      <c r="C4703">
        <v>44</v>
      </c>
    </row>
    <row r="4704" spans="1:3" x14ac:dyDescent="0.2">
      <c r="A4704">
        <v>3500100</v>
      </c>
      <c r="B4704" t="s">
        <v>168</v>
      </c>
      <c r="C4704">
        <v>1</v>
      </c>
    </row>
    <row r="4705" spans="1:3" x14ac:dyDescent="0.2">
      <c r="A4705">
        <v>3500100</v>
      </c>
      <c r="B4705" t="s">
        <v>7484</v>
      </c>
      <c r="C4705">
        <v>1</v>
      </c>
    </row>
    <row r="4706" spans="1:3" x14ac:dyDescent="0.2">
      <c r="A4706">
        <v>3500100</v>
      </c>
      <c r="B4706" t="s">
        <v>7485</v>
      </c>
      <c r="C4706">
        <v>1</v>
      </c>
    </row>
    <row r="4707" spans="1:3" x14ac:dyDescent="0.2">
      <c r="A4707">
        <v>3500100</v>
      </c>
      <c r="B4707" t="s">
        <v>221</v>
      </c>
      <c r="C4707">
        <v>38</v>
      </c>
    </row>
    <row r="4708" spans="1:3" x14ac:dyDescent="0.2">
      <c r="A4708">
        <v>3500100</v>
      </c>
      <c r="B4708" t="s">
        <v>7486</v>
      </c>
      <c r="C4708">
        <v>13</v>
      </c>
    </row>
    <row r="4709" spans="1:3" x14ac:dyDescent="0.2">
      <c r="A4709">
        <v>3500100</v>
      </c>
      <c r="B4709" t="s">
        <v>228</v>
      </c>
      <c r="C4709">
        <v>2</v>
      </c>
    </row>
    <row r="4710" spans="1:3" x14ac:dyDescent="0.2">
      <c r="A4710">
        <v>3500100</v>
      </c>
      <c r="B4710" t="s">
        <v>236</v>
      </c>
      <c r="C4710">
        <v>25</v>
      </c>
    </row>
    <row r="4711" spans="1:3" x14ac:dyDescent="0.2">
      <c r="A4711">
        <v>3500100</v>
      </c>
      <c r="B4711" t="s">
        <v>7487</v>
      </c>
      <c r="C4711">
        <v>1</v>
      </c>
    </row>
    <row r="4712" spans="1:3" x14ac:dyDescent="0.2">
      <c r="A4712">
        <v>3500100</v>
      </c>
      <c r="B4712" t="s">
        <v>237</v>
      </c>
      <c r="C4712">
        <v>12</v>
      </c>
    </row>
    <row r="4713" spans="1:3" x14ac:dyDescent="0.2">
      <c r="A4713">
        <v>3500100</v>
      </c>
      <c r="B4713" t="s">
        <v>250</v>
      </c>
      <c r="C4713">
        <v>1</v>
      </c>
    </row>
    <row r="4714" spans="1:3" x14ac:dyDescent="0.2">
      <c r="A4714">
        <v>3500100</v>
      </c>
      <c r="B4714" t="s">
        <v>7488</v>
      </c>
      <c r="C4714">
        <v>1</v>
      </c>
    </row>
    <row r="4715" spans="1:3" x14ac:dyDescent="0.2">
      <c r="A4715">
        <v>3500100</v>
      </c>
      <c r="B4715" t="s">
        <v>270</v>
      </c>
      <c r="C4715">
        <v>5</v>
      </c>
    </row>
    <row r="4716" spans="1:3" x14ac:dyDescent="0.2">
      <c r="A4716">
        <v>3500100</v>
      </c>
      <c r="B4716" t="s">
        <v>276</v>
      </c>
      <c r="C4716">
        <v>8</v>
      </c>
    </row>
    <row r="4717" spans="1:3" x14ac:dyDescent="0.2">
      <c r="A4717">
        <v>3500100</v>
      </c>
      <c r="B4717" t="s">
        <v>285</v>
      </c>
      <c r="C4717">
        <v>8</v>
      </c>
    </row>
    <row r="4718" spans="1:3" x14ac:dyDescent="0.2">
      <c r="A4718">
        <v>3500100</v>
      </c>
      <c r="B4718" t="s">
        <v>291</v>
      </c>
      <c r="C4718">
        <v>1</v>
      </c>
    </row>
    <row r="4719" spans="1:3" x14ac:dyDescent="0.2">
      <c r="A4719">
        <v>3500100</v>
      </c>
      <c r="B4719" t="s">
        <v>7230</v>
      </c>
      <c r="C4719">
        <v>1</v>
      </c>
    </row>
    <row r="4720" spans="1:3" x14ac:dyDescent="0.2">
      <c r="A4720">
        <v>3500100</v>
      </c>
      <c r="B4720" t="s">
        <v>296</v>
      </c>
      <c r="C4720">
        <v>1</v>
      </c>
    </row>
    <row r="4721" spans="1:3" x14ac:dyDescent="0.2">
      <c r="A4721">
        <v>3500100</v>
      </c>
      <c r="B4721" t="s">
        <v>7489</v>
      </c>
      <c r="C4721">
        <v>2</v>
      </c>
    </row>
    <row r="4722" spans="1:3" x14ac:dyDescent="0.2">
      <c r="A4722">
        <v>3500100</v>
      </c>
      <c r="B4722" t="s">
        <v>7490</v>
      </c>
      <c r="C4722">
        <v>1</v>
      </c>
    </row>
    <row r="4723" spans="1:3" x14ac:dyDescent="0.2">
      <c r="A4723">
        <v>3500100</v>
      </c>
      <c r="B4723" t="s">
        <v>7491</v>
      </c>
      <c r="C4723">
        <v>2</v>
      </c>
    </row>
    <row r="4724" spans="1:3" x14ac:dyDescent="0.2">
      <c r="A4724">
        <v>3500100</v>
      </c>
      <c r="B4724" t="s">
        <v>332</v>
      </c>
      <c r="C4724">
        <v>2</v>
      </c>
    </row>
    <row r="4725" spans="1:3" x14ac:dyDescent="0.2">
      <c r="A4725">
        <v>3500100</v>
      </c>
      <c r="B4725" t="s">
        <v>7492</v>
      </c>
      <c r="C4725">
        <v>7</v>
      </c>
    </row>
    <row r="4726" spans="1:3" x14ac:dyDescent="0.2">
      <c r="A4726">
        <v>3500100</v>
      </c>
      <c r="B4726" t="s">
        <v>7493</v>
      </c>
      <c r="C4726">
        <v>1</v>
      </c>
    </row>
    <row r="4727" spans="1:3" x14ac:dyDescent="0.2">
      <c r="A4727">
        <v>3500100</v>
      </c>
      <c r="B4727" t="s">
        <v>7494</v>
      </c>
      <c r="C4727">
        <v>4</v>
      </c>
    </row>
    <row r="4728" spans="1:3" x14ac:dyDescent="0.2">
      <c r="A4728">
        <v>3500100</v>
      </c>
      <c r="B4728" t="s">
        <v>7495</v>
      </c>
      <c r="C4728">
        <v>1</v>
      </c>
    </row>
    <row r="4729" spans="1:3" x14ac:dyDescent="0.2">
      <c r="A4729">
        <v>3500100</v>
      </c>
      <c r="B4729" t="s">
        <v>7496</v>
      </c>
      <c r="C4729">
        <v>1</v>
      </c>
    </row>
    <row r="4730" spans="1:3" x14ac:dyDescent="0.2">
      <c r="A4730">
        <v>3500100</v>
      </c>
      <c r="B4730" t="s">
        <v>361</v>
      </c>
      <c r="C4730">
        <v>20</v>
      </c>
    </row>
    <row r="4731" spans="1:3" x14ac:dyDescent="0.2">
      <c r="A4731">
        <v>3500100</v>
      </c>
      <c r="B4731" t="s">
        <v>7497</v>
      </c>
      <c r="C4731">
        <v>4</v>
      </c>
    </row>
    <row r="4732" spans="1:3" x14ac:dyDescent="0.2">
      <c r="A4732">
        <v>3500100</v>
      </c>
      <c r="B4732" t="s">
        <v>7051</v>
      </c>
      <c r="C4732">
        <v>1</v>
      </c>
    </row>
    <row r="4733" spans="1:3" x14ac:dyDescent="0.2">
      <c r="A4733">
        <v>3500100</v>
      </c>
      <c r="B4733" t="s">
        <v>364</v>
      </c>
      <c r="C4733">
        <v>18</v>
      </c>
    </row>
    <row r="4734" spans="1:3" x14ac:dyDescent="0.2">
      <c r="A4734">
        <v>3500100</v>
      </c>
      <c r="B4734" t="s">
        <v>365</v>
      </c>
      <c r="C4734">
        <v>17</v>
      </c>
    </row>
    <row r="4735" spans="1:3" x14ac:dyDescent="0.2">
      <c r="A4735">
        <v>3500100</v>
      </c>
      <c r="B4735" t="s">
        <v>366</v>
      </c>
      <c r="C4735">
        <v>1</v>
      </c>
    </row>
    <row r="4736" spans="1:3" x14ac:dyDescent="0.2">
      <c r="A4736">
        <v>3500100</v>
      </c>
      <c r="B4736" t="s">
        <v>7498</v>
      </c>
      <c r="C4736">
        <v>1</v>
      </c>
    </row>
    <row r="4737" spans="1:3" x14ac:dyDescent="0.2">
      <c r="A4737">
        <v>3500100</v>
      </c>
      <c r="B4737" t="s">
        <v>6400</v>
      </c>
      <c r="C4737">
        <v>1</v>
      </c>
    </row>
    <row r="4738" spans="1:3" x14ac:dyDescent="0.2">
      <c r="A4738">
        <v>3500100</v>
      </c>
      <c r="B4738" t="s">
        <v>371</v>
      </c>
      <c r="C4738">
        <v>25</v>
      </c>
    </row>
    <row r="4739" spans="1:3" x14ac:dyDescent="0.2">
      <c r="A4739">
        <v>3500100</v>
      </c>
      <c r="B4739" t="s">
        <v>403</v>
      </c>
      <c r="C4739">
        <v>1</v>
      </c>
    </row>
    <row r="4740" spans="1:3" x14ac:dyDescent="0.2">
      <c r="A4740">
        <v>3500100</v>
      </c>
      <c r="B4740" t="s">
        <v>404</v>
      </c>
      <c r="C4740">
        <v>1</v>
      </c>
    </row>
    <row r="4741" spans="1:3" x14ac:dyDescent="0.2">
      <c r="A4741">
        <v>3500100</v>
      </c>
      <c r="B4741" t="s">
        <v>7499</v>
      </c>
      <c r="C4741">
        <v>1</v>
      </c>
    </row>
    <row r="4742" spans="1:3" x14ac:dyDescent="0.2">
      <c r="A4742">
        <v>3500100</v>
      </c>
      <c r="B4742" t="s">
        <v>429</v>
      </c>
      <c r="C4742">
        <v>15</v>
      </c>
    </row>
    <row r="4743" spans="1:3" x14ac:dyDescent="0.2">
      <c r="A4743">
        <v>3500100</v>
      </c>
      <c r="B4743" t="s">
        <v>7054</v>
      </c>
      <c r="C4743">
        <v>5</v>
      </c>
    </row>
    <row r="4744" spans="1:3" x14ac:dyDescent="0.2">
      <c r="A4744">
        <v>3500100</v>
      </c>
      <c r="B4744" t="s">
        <v>7500</v>
      </c>
      <c r="C4744">
        <v>1</v>
      </c>
    </row>
    <row r="4745" spans="1:3" x14ac:dyDescent="0.2">
      <c r="A4745">
        <v>3500100</v>
      </c>
      <c r="B4745" t="s">
        <v>7501</v>
      </c>
      <c r="C4745">
        <v>2</v>
      </c>
    </row>
    <row r="4746" spans="1:3" x14ac:dyDescent="0.2">
      <c r="A4746">
        <v>3500100</v>
      </c>
      <c r="B4746" t="s">
        <v>7502</v>
      </c>
      <c r="C4746">
        <v>1</v>
      </c>
    </row>
    <row r="4747" spans="1:3" x14ac:dyDescent="0.2">
      <c r="A4747">
        <v>3500100</v>
      </c>
      <c r="B4747" t="s">
        <v>7503</v>
      </c>
      <c r="C4747">
        <v>7</v>
      </c>
    </row>
    <row r="4748" spans="1:3" x14ac:dyDescent="0.2">
      <c r="A4748">
        <v>3500100</v>
      </c>
      <c r="B4748" t="s">
        <v>527</v>
      </c>
      <c r="C4748">
        <v>4</v>
      </c>
    </row>
    <row r="4749" spans="1:3" x14ac:dyDescent="0.2">
      <c r="A4749">
        <v>3500100</v>
      </c>
      <c r="B4749" t="s">
        <v>7504</v>
      </c>
      <c r="C4749">
        <v>3</v>
      </c>
    </row>
    <row r="4750" spans="1:3" x14ac:dyDescent="0.2">
      <c r="A4750">
        <v>3500100</v>
      </c>
      <c r="B4750" t="s">
        <v>555</v>
      </c>
      <c r="C4750">
        <v>1</v>
      </c>
    </row>
    <row r="4751" spans="1:3" x14ac:dyDescent="0.2">
      <c r="A4751">
        <v>3500100</v>
      </c>
      <c r="B4751" t="s">
        <v>7505</v>
      </c>
      <c r="C4751">
        <v>1</v>
      </c>
    </row>
    <row r="4752" spans="1:3" x14ac:dyDescent="0.2">
      <c r="A4752">
        <v>3500100</v>
      </c>
      <c r="B4752" t="s">
        <v>561</v>
      </c>
      <c r="C4752">
        <v>8</v>
      </c>
    </row>
    <row r="4753" spans="1:3" x14ac:dyDescent="0.2">
      <c r="A4753">
        <v>3500100</v>
      </c>
      <c r="B4753" t="s">
        <v>7506</v>
      </c>
      <c r="C4753">
        <v>1</v>
      </c>
    </row>
    <row r="4754" spans="1:3" x14ac:dyDescent="0.2">
      <c r="A4754">
        <v>3500100</v>
      </c>
      <c r="B4754" t="s">
        <v>7507</v>
      </c>
      <c r="C4754">
        <v>2</v>
      </c>
    </row>
    <row r="4755" spans="1:3" x14ac:dyDescent="0.2">
      <c r="A4755">
        <v>3500100</v>
      </c>
      <c r="B4755" t="s">
        <v>7508</v>
      </c>
      <c r="C4755">
        <v>6</v>
      </c>
    </row>
    <row r="4756" spans="1:3" x14ac:dyDescent="0.2">
      <c r="A4756">
        <v>3500100</v>
      </c>
      <c r="B4756" t="s">
        <v>7509</v>
      </c>
      <c r="C4756">
        <v>1</v>
      </c>
    </row>
    <row r="4757" spans="1:3" x14ac:dyDescent="0.2">
      <c r="A4757">
        <v>3500100</v>
      </c>
      <c r="B4757" t="s">
        <v>7510</v>
      </c>
      <c r="C4757">
        <v>1</v>
      </c>
    </row>
    <row r="4758" spans="1:3" x14ac:dyDescent="0.2">
      <c r="A4758">
        <v>3500100</v>
      </c>
      <c r="B4758" t="s">
        <v>7511</v>
      </c>
      <c r="C4758">
        <v>1</v>
      </c>
    </row>
    <row r="4759" spans="1:3" x14ac:dyDescent="0.2">
      <c r="A4759">
        <v>3500100</v>
      </c>
      <c r="B4759" t="s">
        <v>7512</v>
      </c>
      <c r="C4759">
        <v>1</v>
      </c>
    </row>
    <row r="4760" spans="1:3" x14ac:dyDescent="0.2">
      <c r="A4760">
        <v>3500100</v>
      </c>
      <c r="B4760" t="s">
        <v>593</v>
      </c>
      <c r="C4760">
        <v>37</v>
      </c>
    </row>
    <row r="4761" spans="1:3" x14ac:dyDescent="0.2">
      <c r="A4761">
        <v>3500100</v>
      </c>
      <c r="B4761" t="s">
        <v>629</v>
      </c>
      <c r="C4761">
        <v>7</v>
      </c>
    </row>
    <row r="4762" spans="1:3" x14ac:dyDescent="0.2">
      <c r="A4762">
        <v>3500100</v>
      </c>
      <c r="B4762" t="s">
        <v>7513</v>
      </c>
      <c r="C4762">
        <v>1</v>
      </c>
    </row>
    <row r="4763" spans="1:3" x14ac:dyDescent="0.2">
      <c r="A4763">
        <v>3500100</v>
      </c>
      <c r="B4763" t="s">
        <v>7514</v>
      </c>
      <c r="C4763">
        <v>1</v>
      </c>
    </row>
    <row r="4764" spans="1:3" x14ac:dyDescent="0.2">
      <c r="A4764">
        <v>3500100</v>
      </c>
      <c r="B4764" t="s">
        <v>7515</v>
      </c>
      <c r="C4764">
        <v>1</v>
      </c>
    </row>
    <row r="4765" spans="1:3" x14ac:dyDescent="0.2">
      <c r="A4765">
        <v>3500100</v>
      </c>
      <c r="B4765" t="s">
        <v>7516</v>
      </c>
      <c r="C4765">
        <v>1</v>
      </c>
    </row>
    <row r="4766" spans="1:3" x14ac:dyDescent="0.2">
      <c r="A4766">
        <v>3500100</v>
      </c>
      <c r="B4766" t="s">
        <v>7517</v>
      </c>
      <c r="C4766">
        <v>1</v>
      </c>
    </row>
    <row r="4767" spans="1:3" x14ac:dyDescent="0.2">
      <c r="A4767">
        <v>3500100</v>
      </c>
      <c r="B4767" t="s">
        <v>5891</v>
      </c>
      <c r="C4767">
        <v>1</v>
      </c>
    </row>
    <row r="4768" spans="1:3" x14ac:dyDescent="0.2">
      <c r="A4768">
        <v>3500100</v>
      </c>
      <c r="B4768" t="s">
        <v>5579</v>
      </c>
      <c r="C4768">
        <v>1</v>
      </c>
    </row>
    <row r="4769" spans="1:3" x14ac:dyDescent="0.2">
      <c r="A4769">
        <v>3500100</v>
      </c>
      <c r="B4769" t="s">
        <v>632</v>
      </c>
      <c r="C4769">
        <v>3</v>
      </c>
    </row>
    <row r="4770" spans="1:3" x14ac:dyDescent="0.2">
      <c r="A4770">
        <v>3500100</v>
      </c>
      <c r="B4770" t="s">
        <v>639</v>
      </c>
      <c r="C4770">
        <v>11</v>
      </c>
    </row>
    <row r="4771" spans="1:3" x14ac:dyDescent="0.2">
      <c r="A4771">
        <v>3500100</v>
      </c>
      <c r="B4771" t="s">
        <v>7518</v>
      </c>
      <c r="C4771">
        <v>1</v>
      </c>
    </row>
    <row r="4772" spans="1:3" x14ac:dyDescent="0.2">
      <c r="A4772">
        <v>3500100</v>
      </c>
      <c r="B4772" t="s">
        <v>7519</v>
      </c>
      <c r="C4772">
        <v>1</v>
      </c>
    </row>
    <row r="4773" spans="1:3" x14ac:dyDescent="0.2">
      <c r="A4773">
        <v>3500100</v>
      </c>
      <c r="B4773" t="s">
        <v>7520</v>
      </c>
      <c r="C4773">
        <v>1</v>
      </c>
    </row>
    <row r="4774" spans="1:3" x14ac:dyDescent="0.2">
      <c r="A4774">
        <v>3500100</v>
      </c>
      <c r="B4774" t="s">
        <v>689</v>
      </c>
      <c r="C4774">
        <v>134</v>
      </c>
    </row>
    <row r="4775" spans="1:3" x14ac:dyDescent="0.2">
      <c r="A4775">
        <v>3500100</v>
      </c>
      <c r="B4775" t="s">
        <v>692</v>
      </c>
      <c r="C4775">
        <v>1</v>
      </c>
    </row>
    <row r="4776" spans="1:3" x14ac:dyDescent="0.2">
      <c r="A4776">
        <v>3500100</v>
      </c>
      <c r="B4776" t="s">
        <v>7521</v>
      </c>
      <c r="C4776">
        <v>1</v>
      </c>
    </row>
    <row r="4777" spans="1:3" x14ac:dyDescent="0.2">
      <c r="A4777">
        <v>3500100</v>
      </c>
      <c r="B4777" t="s">
        <v>6888</v>
      </c>
      <c r="C4777">
        <v>1</v>
      </c>
    </row>
    <row r="4778" spans="1:3" x14ac:dyDescent="0.2">
      <c r="A4778">
        <v>3500100</v>
      </c>
      <c r="B4778" t="s">
        <v>7522</v>
      </c>
      <c r="C4778">
        <v>1</v>
      </c>
    </row>
    <row r="4779" spans="1:3" x14ac:dyDescent="0.2">
      <c r="A4779">
        <v>3500100</v>
      </c>
      <c r="B4779" t="s">
        <v>7523</v>
      </c>
      <c r="C4779">
        <v>7</v>
      </c>
    </row>
    <row r="4780" spans="1:3" x14ac:dyDescent="0.2">
      <c r="A4780">
        <v>3500100</v>
      </c>
      <c r="B4780" t="s">
        <v>711</v>
      </c>
      <c r="C4780">
        <v>20</v>
      </c>
    </row>
    <row r="4781" spans="1:3" x14ac:dyDescent="0.2">
      <c r="A4781">
        <v>3500100</v>
      </c>
      <c r="B4781" t="s">
        <v>7524</v>
      </c>
      <c r="C4781">
        <v>1</v>
      </c>
    </row>
    <row r="4782" spans="1:3" x14ac:dyDescent="0.2">
      <c r="A4782">
        <v>3500100</v>
      </c>
      <c r="B4782" t="s">
        <v>7525</v>
      </c>
      <c r="C4782">
        <v>1</v>
      </c>
    </row>
    <row r="4783" spans="1:3" x14ac:dyDescent="0.2">
      <c r="A4783">
        <v>3500100</v>
      </c>
      <c r="B4783" t="s">
        <v>748</v>
      </c>
      <c r="C4783">
        <v>56</v>
      </c>
    </row>
    <row r="4784" spans="1:3" x14ac:dyDescent="0.2">
      <c r="A4784">
        <v>3500100</v>
      </c>
      <c r="B4784" t="s">
        <v>7526</v>
      </c>
      <c r="C4784">
        <v>1</v>
      </c>
    </row>
    <row r="4785" spans="1:3" x14ac:dyDescent="0.2">
      <c r="A4785">
        <v>3500100</v>
      </c>
      <c r="B4785" t="s">
        <v>7307</v>
      </c>
      <c r="C4785">
        <v>1</v>
      </c>
    </row>
    <row r="4786" spans="1:3" x14ac:dyDescent="0.2">
      <c r="A4786">
        <v>3500100</v>
      </c>
      <c r="B4786" t="s">
        <v>7527</v>
      </c>
      <c r="C4786">
        <v>1</v>
      </c>
    </row>
    <row r="4787" spans="1:3" x14ac:dyDescent="0.2">
      <c r="A4787">
        <v>3500100</v>
      </c>
      <c r="B4787" t="s">
        <v>784</v>
      </c>
      <c r="C4787">
        <v>1</v>
      </c>
    </row>
    <row r="4788" spans="1:3" x14ac:dyDescent="0.2">
      <c r="A4788">
        <v>3500100</v>
      </c>
      <c r="B4788" t="s">
        <v>786</v>
      </c>
      <c r="C4788">
        <v>8</v>
      </c>
    </row>
    <row r="4789" spans="1:3" x14ac:dyDescent="0.2">
      <c r="A4789">
        <v>3500100</v>
      </c>
      <c r="B4789" t="s">
        <v>791</v>
      </c>
      <c r="C4789">
        <v>1</v>
      </c>
    </row>
    <row r="4790" spans="1:3" x14ac:dyDescent="0.2">
      <c r="A4790">
        <v>3500100</v>
      </c>
      <c r="B4790" t="s">
        <v>795</v>
      </c>
      <c r="C4790">
        <v>6</v>
      </c>
    </row>
    <row r="4791" spans="1:3" x14ac:dyDescent="0.2">
      <c r="A4791">
        <v>3500100</v>
      </c>
      <c r="B4791" t="s">
        <v>819</v>
      </c>
      <c r="C4791">
        <v>1</v>
      </c>
    </row>
    <row r="4792" spans="1:3" x14ac:dyDescent="0.2">
      <c r="A4792">
        <v>3500100</v>
      </c>
      <c r="B4792" t="s">
        <v>7528</v>
      </c>
      <c r="C4792">
        <v>1</v>
      </c>
    </row>
    <row r="4793" spans="1:3" x14ac:dyDescent="0.2">
      <c r="A4793">
        <v>3500100</v>
      </c>
      <c r="B4793" t="s">
        <v>7529</v>
      </c>
      <c r="C4793">
        <v>1</v>
      </c>
    </row>
    <row r="4794" spans="1:3" x14ac:dyDescent="0.2">
      <c r="A4794">
        <v>3500100</v>
      </c>
      <c r="B4794" t="s">
        <v>6925</v>
      </c>
      <c r="C4794">
        <v>10</v>
      </c>
    </row>
    <row r="4795" spans="1:3" x14ac:dyDescent="0.2">
      <c r="A4795">
        <v>3500100</v>
      </c>
      <c r="B4795" t="s">
        <v>863</v>
      </c>
      <c r="C4795">
        <v>24</v>
      </c>
    </row>
    <row r="4796" spans="1:3" x14ac:dyDescent="0.2">
      <c r="A4796">
        <v>3500100</v>
      </c>
      <c r="B4796" t="s">
        <v>7530</v>
      </c>
      <c r="C4796">
        <v>2</v>
      </c>
    </row>
    <row r="4797" spans="1:3" x14ac:dyDescent="0.2">
      <c r="A4797">
        <v>3500100</v>
      </c>
      <c r="B4797" t="s">
        <v>7531</v>
      </c>
      <c r="C4797">
        <v>1</v>
      </c>
    </row>
    <row r="4798" spans="1:3" x14ac:dyDescent="0.2">
      <c r="A4798">
        <v>3500100</v>
      </c>
      <c r="B4798" t="s">
        <v>7532</v>
      </c>
      <c r="C4798">
        <v>1</v>
      </c>
    </row>
    <row r="4799" spans="1:3" x14ac:dyDescent="0.2">
      <c r="A4799">
        <v>3500100</v>
      </c>
      <c r="B4799" t="s">
        <v>7533</v>
      </c>
      <c r="C4799">
        <v>1</v>
      </c>
    </row>
    <row r="4800" spans="1:3" x14ac:dyDescent="0.2">
      <c r="A4800">
        <v>3500100</v>
      </c>
      <c r="B4800" t="s">
        <v>7534</v>
      </c>
      <c r="C4800">
        <v>1</v>
      </c>
    </row>
    <row r="4801" spans="1:3" x14ac:dyDescent="0.2">
      <c r="A4801">
        <v>3500100</v>
      </c>
      <c r="B4801" t="s">
        <v>882</v>
      </c>
      <c r="C4801">
        <v>7</v>
      </c>
    </row>
    <row r="4802" spans="1:3" x14ac:dyDescent="0.2">
      <c r="A4802">
        <v>3500100</v>
      </c>
      <c r="B4802" t="s">
        <v>7471</v>
      </c>
      <c r="C4802">
        <v>1</v>
      </c>
    </row>
    <row r="4803" spans="1:3" x14ac:dyDescent="0.2">
      <c r="A4803">
        <v>3500100</v>
      </c>
      <c r="B4803" t="s">
        <v>884</v>
      </c>
      <c r="C4803">
        <v>6</v>
      </c>
    </row>
    <row r="4804" spans="1:3" x14ac:dyDescent="0.2">
      <c r="A4804">
        <v>3500100</v>
      </c>
      <c r="B4804" t="s">
        <v>895</v>
      </c>
      <c r="C4804">
        <v>7</v>
      </c>
    </row>
    <row r="4805" spans="1:3" x14ac:dyDescent="0.2">
      <c r="A4805">
        <v>3500100</v>
      </c>
      <c r="B4805" t="s">
        <v>7535</v>
      </c>
      <c r="C4805">
        <v>1</v>
      </c>
    </row>
    <row r="4806" spans="1:3" x14ac:dyDescent="0.2">
      <c r="A4806">
        <v>3500100</v>
      </c>
      <c r="B4806" t="s">
        <v>909</v>
      </c>
      <c r="C4806">
        <v>20</v>
      </c>
    </row>
    <row r="4807" spans="1:3" x14ac:dyDescent="0.2">
      <c r="A4807">
        <v>3500100</v>
      </c>
      <c r="B4807" t="s">
        <v>6755</v>
      </c>
      <c r="C4807">
        <v>11</v>
      </c>
    </row>
    <row r="4808" spans="1:3" x14ac:dyDescent="0.2">
      <c r="A4808">
        <v>3500100</v>
      </c>
      <c r="B4808" t="s">
        <v>921</v>
      </c>
      <c r="C4808">
        <v>42</v>
      </c>
    </row>
    <row r="4809" spans="1:3" x14ac:dyDescent="0.2">
      <c r="A4809">
        <v>3500100</v>
      </c>
      <c r="B4809" t="s">
        <v>7536</v>
      </c>
      <c r="C4809">
        <v>1</v>
      </c>
    </row>
    <row r="4810" spans="1:3" x14ac:dyDescent="0.2">
      <c r="A4810">
        <v>3500100</v>
      </c>
      <c r="B4810" t="s">
        <v>928</v>
      </c>
      <c r="C4810">
        <v>32</v>
      </c>
    </row>
    <row r="4811" spans="1:3" x14ac:dyDescent="0.2">
      <c r="A4811">
        <v>3500100</v>
      </c>
      <c r="B4811" t="s">
        <v>7537</v>
      </c>
      <c r="C4811">
        <v>1</v>
      </c>
    </row>
    <row r="4812" spans="1:3" x14ac:dyDescent="0.2">
      <c r="A4812">
        <v>3500100</v>
      </c>
      <c r="B4812" t="s">
        <v>933</v>
      </c>
      <c r="C4812">
        <v>10</v>
      </c>
    </row>
    <row r="4813" spans="1:3" x14ac:dyDescent="0.2">
      <c r="A4813">
        <v>3500100</v>
      </c>
      <c r="B4813" t="s">
        <v>951</v>
      </c>
      <c r="C4813">
        <v>73</v>
      </c>
    </row>
    <row r="4814" spans="1:3" x14ac:dyDescent="0.2">
      <c r="A4814">
        <v>3560100</v>
      </c>
      <c r="B4814" t="s">
        <v>7538</v>
      </c>
      <c r="C4814">
        <v>1</v>
      </c>
    </row>
    <row r="4815" spans="1:3" x14ac:dyDescent="0.2">
      <c r="A4815">
        <v>3560100</v>
      </c>
      <c r="B4815" t="s">
        <v>7539</v>
      </c>
      <c r="C4815">
        <v>1</v>
      </c>
    </row>
    <row r="4816" spans="1:3" x14ac:dyDescent="0.2">
      <c r="A4816">
        <v>3560100</v>
      </c>
      <c r="B4816" t="s">
        <v>7540</v>
      </c>
      <c r="C4816">
        <v>3</v>
      </c>
    </row>
    <row r="4817" spans="1:3" x14ac:dyDescent="0.2">
      <c r="A4817">
        <v>3560100</v>
      </c>
      <c r="B4817" t="s">
        <v>7541</v>
      </c>
      <c r="C4817">
        <v>1</v>
      </c>
    </row>
    <row r="4818" spans="1:3" x14ac:dyDescent="0.2">
      <c r="A4818">
        <v>3560100</v>
      </c>
      <c r="B4818" t="s">
        <v>7542</v>
      </c>
      <c r="C4818">
        <v>1</v>
      </c>
    </row>
    <row r="4819" spans="1:3" x14ac:dyDescent="0.2">
      <c r="A4819">
        <v>3560100</v>
      </c>
      <c r="B4819" t="s">
        <v>91</v>
      </c>
      <c r="C4819">
        <v>1</v>
      </c>
    </row>
    <row r="4820" spans="1:3" x14ac:dyDescent="0.2">
      <c r="A4820">
        <v>3560100</v>
      </c>
      <c r="B4820" t="s">
        <v>96</v>
      </c>
      <c r="C4820">
        <v>27</v>
      </c>
    </row>
    <row r="4821" spans="1:3" x14ac:dyDescent="0.2">
      <c r="A4821">
        <v>3560100</v>
      </c>
      <c r="B4821" t="s">
        <v>7543</v>
      </c>
      <c r="C4821">
        <v>1</v>
      </c>
    </row>
    <row r="4822" spans="1:3" x14ac:dyDescent="0.2">
      <c r="A4822">
        <v>3560100</v>
      </c>
      <c r="B4822" t="s">
        <v>7544</v>
      </c>
      <c r="C4822">
        <v>1</v>
      </c>
    </row>
    <row r="4823" spans="1:3" x14ac:dyDescent="0.2">
      <c r="A4823">
        <v>3560100</v>
      </c>
      <c r="B4823" t="s">
        <v>7545</v>
      </c>
      <c r="C4823">
        <v>1</v>
      </c>
    </row>
    <row r="4824" spans="1:3" x14ac:dyDescent="0.2">
      <c r="A4824">
        <v>3560100</v>
      </c>
      <c r="B4824" t="s">
        <v>219</v>
      </c>
      <c r="C4824">
        <v>1</v>
      </c>
    </row>
    <row r="4825" spans="1:3" x14ac:dyDescent="0.2">
      <c r="A4825">
        <v>3560100</v>
      </c>
      <c r="B4825" t="s">
        <v>229</v>
      </c>
      <c r="C4825">
        <v>2</v>
      </c>
    </row>
    <row r="4826" spans="1:3" x14ac:dyDescent="0.2">
      <c r="A4826">
        <v>3560100</v>
      </c>
      <c r="B4826" t="s">
        <v>242</v>
      </c>
      <c r="C4826">
        <v>2</v>
      </c>
    </row>
    <row r="4827" spans="1:3" x14ac:dyDescent="0.2">
      <c r="A4827">
        <v>3560100</v>
      </c>
      <c r="B4827" t="s">
        <v>250</v>
      </c>
      <c r="C4827">
        <v>1</v>
      </c>
    </row>
    <row r="4828" spans="1:3" x14ac:dyDescent="0.2">
      <c r="A4828">
        <v>3560100</v>
      </c>
      <c r="B4828" t="s">
        <v>7546</v>
      </c>
      <c r="C4828">
        <v>1</v>
      </c>
    </row>
    <row r="4829" spans="1:3" x14ac:dyDescent="0.2">
      <c r="A4829">
        <v>3560100</v>
      </c>
      <c r="B4829" t="s">
        <v>296</v>
      </c>
      <c r="C4829">
        <v>1</v>
      </c>
    </row>
    <row r="4830" spans="1:3" x14ac:dyDescent="0.2">
      <c r="A4830">
        <v>3560100</v>
      </c>
      <c r="B4830" t="s">
        <v>7547</v>
      </c>
      <c r="C4830">
        <v>2</v>
      </c>
    </row>
    <row r="4831" spans="1:3" x14ac:dyDescent="0.2">
      <c r="A4831">
        <v>3560100</v>
      </c>
      <c r="B4831" t="s">
        <v>337</v>
      </c>
      <c r="C4831">
        <v>8</v>
      </c>
    </row>
    <row r="4832" spans="1:3" x14ac:dyDescent="0.2">
      <c r="A4832">
        <v>3560100</v>
      </c>
      <c r="B4832" t="s">
        <v>408</v>
      </c>
      <c r="C4832">
        <v>3</v>
      </c>
    </row>
    <row r="4833" spans="1:3" x14ac:dyDescent="0.2">
      <c r="A4833">
        <v>3560100</v>
      </c>
      <c r="B4833" t="s">
        <v>435</v>
      </c>
      <c r="C4833">
        <v>4</v>
      </c>
    </row>
    <row r="4834" spans="1:3" x14ac:dyDescent="0.2">
      <c r="A4834">
        <v>3560100</v>
      </c>
      <c r="B4834" t="s">
        <v>7177</v>
      </c>
      <c r="C4834">
        <v>5</v>
      </c>
    </row>
    <row r="4835" spans="1:3" x14ac:dyDescent="0.2">
      <c r="A4835">
        <v>3560100</v>
      </c>
      <c r="B4835" t="s">
        <v>454</v>
      </c>
      <c r="C4835">
        <v>18</v>
      </c>
    </row>
    <row r="4836" spans="1:3" x14ac:dyDescent="0.2">
      <c r="A4836">
        <v>3560100</v>
      </c>
      <c r="B4836" t="s">
        <v>469</v>
      </c>
      <c r="C4836">
        <v>1</v>
      </c>
    </row>
    <row r="4837" spans="1:3" x14ac:dyDescent="0.2">
      <c r="A4837">
        <v>3560100</v>
      </c>
      <c r="B4837" t="s">
        <v>499</v>
      </c>
      <c r="C4837">
        <v>7</v>
      </c>
    </row>
    <row r="4838" spans="1:3" x14ac:dyDescent="0.2">
      <c r="A4838">
        <v>3560100</v>
      </c>
      <c r="B4838" t="s">
        <v>548</v>
      </c>
      <c r="C4838">
        <v>7</v>
      </c>
    </row>
    <row r="4839" spans="1:3" x14ac:dyDescent="0.2">
      <c r="A4839">
        <v>3560100</v>
      </c>
      <c r="B4839" t="s">
        <v>580</v>
      </c>
      <c r="C4839">
        <v>6</v>
      </c>
    </row>
    <row r="4840" spans="1:3" x14ac:dyDescent="0.2">
      <c r="A4840">
        <v>3560100</v>
      </c>
      <c r="B4840" t="s">
        <v>581</v>
      </c>
      <c r="C4840">
        <v>1</v>
      </c>
    </row>
    <row r="4841" spans="1:3" x14ac:dyDescent="0.2">
      <c r="A4841">
        <v>3560100</v>
      </c>
      <c r="B4841" t="s">
        <v>7548</v>
      </c>
      <c r="C4841">
        <v>5</v>
      </c>
    </row>
    <row r="4842" spans="1:3" x14ac:dyDescent="0.2">
      <c r="A4842">
        <v>3560100</v>
      </c>
      <c r="B4842" t="s">
        <v>609</v>
      </c>
      <c r="C4842">
        <v>3</v>
      </c>
    </row>
    <row r="4843" spans="1:3" x14ac:dyDescent="0.2">
      <c r="A4843">
        <v>3560100</v>
      </c>
      <c r="B4843" t="s">
        <v>640</v>
      </c>
      <c r="C4843">
        <v>21</v>
      </c>
    </row>
    <row r="4844" spans="1:3" x14ac:dyDescent="0.2">
      <c r="A4844">
        <v>3560100</v>
      </c>
      <c r="B4844" t="s">
        <v>7549</v>
      </c>
      <c r="C4844">
        <v>1</v>
      </c>
    </row>
    <row r="4845" spans="1:3" x14ac:dyDescent="0.2">
      <c r="A4845">
        <v>3560100</v>
      </c>
      <c r="B4845" t="s">
        <v>692</v>
      </c>
      <c r="C4845">
        <v>3</v>
      </c>
    </row>
    <row r="4846" spans="1:3" x14ac:dyDescent="0.2">
      <c r="A4846">
        <v>3560100</v>
      </c>
      <c r="B4846" t="s">
        <v>5640</v>
      </c>
      <c r="C4846">
        <v>1</v>
      </c>
    </row>
    <row r="4847" spans="1:3" x14ac:dyDescent="0.2">
      <c r="A4847">
        <v>3560100</v>
      </c>
      <c r="B4847" t="s">
        <v>7550</v>
      </c>
      <c r="C4847">
        <v>1</v>
      </c>
    </row>
    <row r="4848" spans="1:3" x14ac:dyDescent="0.2">
      <c r="A4848">
        <v>3560100</v>
      </c>
      <c r="B4848" t="s">
        <v>7551</v>
      </c>
      <c r="C4848">
        <v>1</v>
      </c>
    </row>
    <row r="4849" spans="1:3" x14ac:dyDescent="0.2">
      <c r="A4849">
        <v>3560100</v>
      </c>
      <c r="B4849" t="s">
        <v>720</v>
      </c>
      <c r="C4849">
        <v>30</v>
      </c>
    </row>
    <row r="4850" spans="1:3" x14ac:dyDescent="0.2">
      <c r="A4850">
        <v>3560100</v>
      </c>
      <c r="B4850" t="s">
        <v>748</v>
      </c>
      <c r="C4850">
        <v>27</v>
      </c>
    </row>
    <row r="4851" spans="1:3" x14ac:dyDescent="0.2">
      <c r="A4851">
        <v>3560100</v>
      </c>
      <c r="B4851" t="s">
        <v>7552</v>
      </c>
      <c r="C4851">
        <v>2</v>
      </c>
    </row>
    <row r="4852" spans="1:3" x14ac:dyDescent="0.2">
      <c r="A4852">
        <v>3560100</v>
      </c>
      <c r="B4852" t="s">
        <v>6276</v>
      </c>
      <c r="C4852">
        <v>1</v>
      </c>
    </row>
    <row r="4853" spans="1:3" x14ac:dyDescent="0.2">
      <c r="A4853">
        <v>3560100</v>
      </c>
      <c r="B4853" t="s">
        <v>876</v>
      </c>
      <c r="C4853">
        <v>1</v>
      </c>
    </row>
    <row r="4854" spans="1:3" x14ac:dyDescent="0.2">
      <c r="A4854">
        <v>3560100</v>
      </c>
      <c r="B4854" t="s">
        <v>878</v>
      </c>
      <c r="C4854">
        <v>22</v>
      </c>
    </row>
    <row r="4855" spans="1:3" x14ac:dyDescent="0.2">
      <c r="A4855">
        <v>3560100</v>
      </c>
      <c r="B4855" t="s">
        <v>7553</v>
      </c>
      <c r="C4855">
        <v>1</v>
      </c>
    </row>
    <row r="4856" spans="1:3" x14ac:dyDescent="0.2">
      <c r="A4856">
        <v>3560100</v>
      </c>
      <c r="B4856" t="s">
        <v>7554</v>
      </c>
      <c r="C4856">
        <v>1</v>
      </c>
    </row>
    <row r="4857" spans="1:3" x14ac:dyDescent="0.2">
      <c r="A4857">
        <v>3560100</v>
      </c>
      <c r="B4857" t="s">
        <v>7555</v>
      </c>
      <c r="C4857">
        <v>1</v>
      </c>
    </row>
    <row r="4858" spans="1:3" x14ac:dyDescent="0.2">
      <c r="A4858">
        <v>3560100</v>
      </c>
      <c r="B4858" t="s">
        <v>7556</v>
      </c>
      <c r="C4858">
        <v>2</v>
      </c>
    </row>
    <row r="4859" spans="1:3" x14ac:dyDescent="0.2">
      <c r="A4859">
        <v>3560100</v>
      </c>
      <c r="B4859" t="s">
        <v>7557</v>
      </c>
      <c r="C4859">
        <v>10</v>
      </c>
    </row>
    <row r="4860" spans="1:3" x14ac:dyDescent="0.2">
      <c r="A4860">
        <v>3560100</v>
      </c>
      <c r="B4860" t="s">
        <v>7558</v>
      </c>
      <c r="C4860">
        <v>1</v>
      </c>
    </row>
    <row r="4861" spans="1:3" x14ac:dyDescent="0.2">
      <c r="A4861">
        <v>3560100</v>
      </c>
      <c r="B4861" t="s">
        <v>7559</v>
      </c>
      <c r="C4861">
        <v>1</v>
      </c>
    </row>
    <row r="4862" spans="1:3" x14ac:dyDescent="0.2">
      <c r="A4862">
        <v>3590100</v>
      </c>
      <c r="B4862" t="s">
        <v>17</v>
      </c>
      <c r="C4862">
        <v>11</v>
      </c>
    </row>
    <row r="4863" spans="1:3" x14ac:dyDescent="0.2">
      <c r="A4863">
        <v>3590100</v>
      </c>
      <c r="B4863" t="s">
        <v>7560</v>
      </c>
      <c r="C4863">
        <v>1</v>
      </c>
    </row>
    <row r="4864" spans="1:3" x14ac:dyDescent="0.2">
      <c r="A4864">
        <v>3590100</v>
      </c>
      <c r="B4864" t="s">
        <v>126</v>
      </c>
      <c r="C4864">
        <v>1</v>
      </c>
    </row>
    <row r="4865" spans="1:3" x14ac:dyDescent="0.2">
      <c r="A4865">
        <v>3590100</v>
      </c>
      <c r="B4865" t="s">
        <v>155</v>
      </c>
      <c r="C4865">
        <v>1</v>
      </c>
    </row>
    <row r="4866" spans="1:3" x14ac:dyDescent="0.2">
      <c r="A4866">
        <v>3590100</v>
      </c>
      <c r="B4866" t="s">
        <v>212</v>
      </c>
      <c r="C4866">
        <v>1</v>
      </c>
    </row>
    <row r="4867" spans="1:3" x14ac:dyDescent="0.2">
      <c r="A4867">
        <v>3590100</v>
      </c>
      <c r="B4867" t="s">
        <v>246</v>
      </c>
      <c r="C4867">
        <v>1</v>
      </c>
    </row>
    <row r="4868" spans="1:3" x14ac:dyDescent="0.2">
      <c r="A4868">
        <v>3590100</v>
      </c>
      <c r="B4868" t="s">
        <v>337</v>
      </c>
      <c r="C4868">
        <v>1</v>
      </c>
    </row>
    <row r="4869" spans="1:3" x14ac:dyDescent="0.2">
      <c r="A4869">
        <v>3590100</v>
      </c>
      <c r="B4869" t="s">
        <v>379</v>
      </c>
      <c r="C4869">
        <v>1</v>
      </c>
    </row>
    <row r="4870" spans="1:3" x14ac:dyDescent="0.2">
      <c r="A4870">
        <v>3590100</v>
      </c>
      <c r="B4870" t="s">
        <v>424</v>
      </c>
      <c r="C4870">
        <v>8</v>
      </c>
    </row>
    <row r="4871" spans="1:3" x14ac:dyDescent="0.2">
      <c r="A4871">
        <v>3590100</v>
      </c>
      <c r="B4871" t="s">
        <v>451</v>
      </c>
      <c r="C4871">
        <v>1</v>
      </c>
    </row>
    <row r="4872" spans="1:3" x14ac:dyDescent="0.2">
      <c r="A4872">
        <v>3590100</v>
      </c>
      <c r="B4872" t="s">
        <v>7561</v>
      </c>
      <c r="C4872">
        <v>2</v>
      </c>
    </row>
    <row r="4873" spans="1:3" x14ac:dyDescent="0.2">
      <c r="A4873">
        <v>3590100</v>
      </c>
      <c r="B4873" t="s">
        <v>729</v>
      </c>
      <c r="C4873">
        <v>6</v>
      </c>
    </row>
    <row r="4874" spans="1:3" x14ac:dyDescent="0.2">
      <c r="A4874">
        <v>3590100</v>
      </c>
      <c r="B4874" t="s">
        <v>935</v>
      </c>
      <c r="C4874">
        <v>1</v>
      </c>
    </row>
    <row r="4875" spans="1:3" x14ac:dyDescent="0.2">
      <c r="A4875">
        <v>3740100</v>
      </c>
      <c r="B4875" t="s">
        <v>6</v>
      </c>
      <c r="C4875">
        <v>13</v>
      </c>
    </row>
    <row r="4876" spans="1:3" x14ac:dyDescent="0.2">
      <c r="A4876">
        <v>3740100</v>
      </c>
      <c r="B4876" t="s">
        <v>5908</v>
      </c>
      <c r="C4876">
        <v>2</v>
      </c>
    </row>
    <row r="4877" spans="1:3" x14ac:dyDescent="0.2">
      <c r="A4877">
        <v>3740100</v>
      </c>
      <c r="B4877" t="s">
        <v>5476</v>
      </c>
      <c r="C4877">
        <v>9</v>
      </c>
    </row>
    <row r="4878" spans="1:3" x14ac:dyDescent="0.2">
      <c r="A4878">
        <v>3740100</v>
      </c>
      <c r="B4878" t="s">
        <v>19</v>
      </c>
      <c r="C4878">
        <v>11</v>
      </c>
    </row>
    <row r="4879" spans="1:3" x14ac:dyDescent="0.2">
      <c r="A4879">
        <v>3740100</v>
      </c>
      <c r="B4879" t="s">
        <v>7562</v>
      </c>
      <c r="C4879">
        <v>7</v>
      </c>
    </row>
    <row r="4880" spans="1:3" x14ac:dyDescent="0.2">
      <c r="A4880">
        <v>3740100</v>
      </c>
      <c r="B4880" t="s">
        <v>31</v>
      </c>
      <c r="C4880">
        <v>21</v>
      </c>
    </row>
    <row r="4881" spans="1:3" x14ac:dyDescent="0.2">
      <c r="A4881">
        <v>3740100</v>
      </c>
      <c r="B4881" t="s">
        <v>32</v>
      </c>
      <c r="C4881">
        <v>39</v>
      </c>
    </row>
    <row r="4882" spans="1:3" x14ac:dyDescent="0.2">
      <c r="A4882">
        <v>3740100</v>
      </c>
      <c r="B4882" t="s">
        <v>7563</v>
      </c>
      <c r="C4882">
        <v>15</v>
      </c>
    </row>
    <row r="4883" spans="1:3" x14ac:dyDescent="0.2">
      <c r="A4883">
        <v>3740100</v>
      </c>
      <c r="B4883" t="s">
        <v>73</v>
      </c>
      <c r="C4883">
        <v>2</v>
      </c>
    </row>
    <row r="4884" spans="1:3" x14ac:dyDescent="0.2">
      <c r="A4884">
        <v>3740100</v>
      </c>
      <c r="B4884" t="s">
        <v>79</v>
      </c>
      <c r="C4884">
        <v>22</v>
      </c>
    </row>
    <row r="4885" spans="1:3" x14ac:dyDescent="0.2">
      <c r="A4885">
        <v>3740100</v>
      </c>
      <c r="B4885" t="s">
        <v>86</v>
      </c>
      <c r="C4885">
        <v>1</v>
      </c>
    </row>
    <row r="4886" spans="1:3" x14ac:dyDescent="0.2">
      <c r="A4886">
        <v>3740100</v>
      </c>
      <c r="B4886" t="s">
        <v>92</v>
      </c>
      <c r="C4886">
        <v>2</v>
      </c>
    </row>
    <row r="4887" spans="1:3" x14ac:dyDescent="0.2">
      <c r="A4887">
        <v>3740100</v>
      </c>
      <c r="B4887" t="s">
        <v>7067</v>
      </c>
      <c r="C4887">
        <v>3</v>
      </c>
    </row>
    <row r="4888" spans="1:3" x14ac:dyDescent="0.2">
      <c r="A4888">
        <v>3740100</v>
      </c>
      <c r="B4888" t="s">
        <v>112</v>
      </c>
      <c r="C4888">
        <v>1</v>
      </c>
    </row>
    <row r="4889" spans="1:3" x14ac:dyDescent="0.2">
      <c r="A4889">
        <v>3740100</v>
      </c>
      <c r="B4889" t="s">
        <v>126</v>
      </c>
      <c r="C4889">
        <v>1</v>
      </c>
    </row>
    <row r="4890" spans="1:3" x14ac:dyDescent="0.2">
      <c r="A4890">
        <v>3740100</v>
      </c>
      <c r="B4890" t="s">
        <v>7564</v>
      </c>
      <c r="C4890">
        <v>4</v>
      </c>
    </row>
    <row r="4891" spans="1:3" x14ac:dyDescent="0.2">
      <c r="A4891">
        <v>3740100</v>
      </c>
      <c r="B4891" t="s">
        <v>6265</v>
      </c>
      <c r="C4891">
        <v>2</v>
      </c>
    </row>
    <row r="4892" spans="1:3" x14ac:dyDescent="0.2">
      <c r="A4892">
        <v>3740100</v>
      </c>
      <c r="B4892" t="s">
        <v>7565</v>
      </c>
      <c r="C4892">
        <v>2</v>
      </c>
    </row>
    <row r="4893" spans="1:3" x14ac:dyDescent="0.2">
      <c r="A4893">
        <v>3740100</v>
      </c>
      <c r="B4893" t="s">
        <v>145</v>
      </c>
      <c r="C4893">
        <v>2</v>
      </c>
    </row>
    <row r="4894" spans="1:3" x14ac:dyDescent="0.2">
      <c r="A4894">
        <v>3740100</v>
      </c>
      <c r="B4894" t="s">
        <v>148</v>
      </c>
      <c r="C4894">
        <v>2</v>
      </c>
    </row>
    <row r="4895" spans="1:3" x14ac:dyDescent="0.2">
      <c r="A4895">
        <v>3740100</v>
      </c>
      <c r="B4895" t="s">
        <v>7566</v>
      </c>
      <c r="C4895">
        <v>1</v>
      </c>
    </row>
    <row r="4896" spans="1:3" x14ac:dyDescent="0.2">
      <c r="A4896">
        <v>3740100</v>
      </c>
      <c r="B4896" t="s">
        <v>168</v>
      </c>
      <c r="C4896">
        <v>19</v>
      </c>
    </row>
    <row r="4897" spans="1:3" x14ac:dyDescent="0.2">
      <c r="A4897">
        <v>3740100</v>
      </c>
      <c r="B4897" t="s">
        <v>174</v>
      </c>
      <c r="C4897">
        <v>1</v>
      </c>
    </row>
    <row r="4898" spans="1:3" x14ac:dyDescent="0.2">
      <c r="A4898">
        <v>3740100</v>
      </c>
      <c r="B4898" t="s">
        <v>182</v>
      </c>
      <c r="C4898">
        <v>21</v>
      </c>
    </row>
    <row r="4899" spans="1:3" x14ac:dyDescent="0.2">
      <c r="A4899">
        <v>3740100</v>
      </c>
      <c r="B4899" t="s">
        <v>188</v>
      </c>
      <c r="C4899">
        <v>40</v>
      </c>
    </row>
    <row r="4900" spans="1:3" x14ac:dyDescent="0.2">
      <c r="A4900">
        <v>3740100</v>
      </c>
      <c r="B4900" t="s">
        <v>5485</v>
      </c>
      <c r="C4900">
        <v>3</v>
      </c>
    </row>
    <row r="4901" spans="1:3" x14ac:dyDescent="0.2">
      <c r="A4901">
        <v>3740100</v>
      </c>
      <c r="B4901" t="s">
        <v>5486</v>
      </c>
      <c r="C4901">
        <v>9</v>
      </c>
    </row>
    <row r="4902" spans="1:3" x14ac:dyDescent="0.2">
      <c r="A4902">
        <v>3740100</v>
      </c>
      <c r="B4902" t="s">
        <v>7088</v>
      </c>
      <c r="C4902">
        <v>2</v>
      </c>
    </row>
    <row r="4903" spans="1:3" x14ac:dyDescent="0.2">
      <c r="A4903">
        <v>3740100</v>
      </c>
      <c r="B4903" t="s">
        <v>197</v>
      </c>
      <c r="C4903">
        <v>1</v>
      </c>
    </row>
    <row r="4904" spans="1:3" x14ac:dyDescent="0.2">
      <c r="A4904">
        <v>3740100</v>
      </c>
      <c r="B4904" t="s">
        <v>220</v>
      </c>
      <c r="C4904">
        <v>3</v>
      </c>
    </row>
    <row r="4905" spans="1:3" x14ac:dyDescent="0.2">
      <c r="A4905">
        <v>3740100</v>
      </c>
      <c r="B4905" t="s">
        <v>223</v>
      </c>
      <c r="C4905">
        <v>16</v>
      </c>
    </row>
    <row r="4906" spans="1:3" x14ac:dyDescent="0.2">
      <c r="A4906">
        <v>3740100</v>
      </c>
      <c r="B4906" t="s">
        <v>227</v>
      </c>
      <c r="C4906">
        <v>3</v>
      </c>
    </row>
    <row r="4907" spans="1:3" x14ac:dyDescent="0.2">
      <c r="A4907">
        <v>3740100</v>
      </c>
      <c r="B4907" t="s">
        <v>7567</v>
      </c>
      <c r="C4907">
        <v>1</v>
      </c>
    </row>
    <row r="4908" spans="1:3" x14ac:dyDescent="0.2">
      <c r="A4908">
        <v>3740100</v>
      </c>
      <c r="B4908" t="s">
        <v>7568</v>
      </c>
      <c r="C4908">
        <v>1</v>
      </c>
    </row>
    <row r="4909" spans="1:3" x14ac:dyDescent="0.2">
      <c r="A4909">
        <v>3740100</v>
      </c>
      <c r="B4909" t="s">
        <v>7569</v>
      </c>
      <c r="C4909">
        <v>1</v>
      </c>
    </row>
    <row r="4910" spans="1:3" x14ac:dyDescent="0.2">
      <c r="A4910">
        <v>3740100</v>
      </c>
      <c r="B4910" t="s">
        <v>6537</v>
      </c>
      <c r="C4910">
        <v>1</v>
      </c>
    </row>
    <row r="4911" spans="1:3" x14ac:dyDescent="0.2">
      <c r="A4911">
        <v>3740100</v>
      </c>
      <c r="B4911" t="s">
        <v>7570</v>
      </c>
      <c r="C4911">
        <v>1</v>
      </c>
    </row>
    <row r="4912" spans="1:3" x14ac:dyDescent="0.2">
      <c r="A4912">
        <v>3740100</v>
      </c>
      <c r="B4912" t="s">
        <v>7571</v>
      </c>
      <c r="C4912">
        <v>1</v>
      </c>
    </row>
    <row r="4913" spans="1:3" x14ac:dyDescent="0.2">
      <c r="A4913">
        <v>3740100</v>
      </c>
      <c r="B4913" t="s">
        <v>267</v>
      </c>
      <c r="C4913">
        <v>3</v>
      </c>
    </row>
    <row r="4914" spans="1:3" x14ac:dyDescent="0.2">
      <c r="A4914">
        <v>3740100</v>
      </c>
      <c r="B4914" t="s">
        <v>268</v>
      </c>
      <c r="C4914">
        <v>63</v>
      </c>
    </row>
    <row r="4915" spans="1:3" x14ac:dyDescent="0.2">
      <c r="A4915">
        <v>3740100</v>
      </c>
      <c r="B4915" t="s">
        <v>285</v>
      </c>
      <c r="C4915">
        <v>1</v>
      </c>
    </row>
    <row r="4916" spans="1:3" x14ac:dyDescent="0.2">
      <c r="A4916">
        <v>3740100</v>
      </c>
      <c r="B4916" t="s">
        <v>7572</v>
      </c>
      <c r="C4916">
        <v>1</v>
      </c>
    </row>
    <row r="4917" spans="1:3" x14ac:dyDescent="0.2">
      <c r="A4917">
        <v>3740100</v>
      </c>
      <c r="B4917" t="s">
        <v>7573</v>
      </c>
      <c r="C4917">
        <v>1</v>
      </c>
    </row>
    <row r="4918" spans="1:3" x14ac:dyDescent="0.2">
      <c r="A4918">
        <v>3740100</v>
      </c>
      <c r="B4918" t="s">
        <v>7574</v>
      </c>
      <c r="C4918">
        <v>3</v>
      </c>
    </row>
    <row r="4919" spans="1:3" x14ac:dyDescent="0.2">
      <c r="A4919">
        <v>3740100</v>
      </c>
      <c r="B4919" t="s">
        <v>361</v>
      </c>
      <c r="C4919">
        <v>8</v>
      </c>
    </row>
    <row r="4920" spans="1:3" x14ac:dyDescent="0.2">
      <c r="A4920">
        <v>3740100</v>
      </c>
      <c r="B4920" t="s">
        <v>7050</v>
      </c>
      <c r="C4920">
        <v>7</v>
      </c>
    </row>
    <row r="4921" spans="1:3" x14ac:dyDescent="0.2">
      <c r="A4921">
        <v>3740100</v>
      </c>
      <c r="B4921" t="s">
        <v>371</v>
      </c>
      <c r="C4921">
        <v>11</v>
      </c>
    </row>
    <row r="4922" spans="1:3" x14ac:dyDescent="0.2">
      <c r="A4922">
        <v>3740100</v>
      </c>
      <c r="B4922" t="s">
        <v>376</v>
      </c>
      <c r="C4922">
        <v>1</v>
      </c>
    </row>
    <row r="4923" spans="1:3" x14ac:dyDescent="0.2">
      <c r="A4923">
        <v>3740100</v>
      </c>
      <c r="B4923" t="s">
        <v>7575</v>
      </c>
      <c r="C4923">
        <v>1</v>
      </c>
    </row>
    <row r="4924" spans="1:3" x14ac:dyDescent="0.2">
      <c r="A4924">
        <v>3740100</v>
      </c>
      <c r="B4924" t="s">
        <v>7576</v>
      </c>
      <c r="C4924">
        <v>1</v>
      </c>
    </row>
    <row r="4925" spans="1:3" x14ac:dyDescent="0.2">
      <c r="A4925">
        <v>3740100</v>
      </c>
      <c r="B4925" t="s">
        <v>7577</v>
      </c>
      <c r="C4925">
        <v>1</v>
      </c>
    </row>
    <row r="4926" spans="1:3" x14ac:dyDescent="0.2">
      <c r="A4926">
        <v>3740100</v>
      </c>
      <c r="B4926" t="s">
        <v>6158</v>
      </c>
      <c r="C4926">
        <v>2</v>
      </c>
    </row>
    <row r="4927" spans="1:3" x14ac:dyDescent="0.2">
      <c r="A4927">
        <v>3740100</v>
      </c>
      <c r="B4927" t="s">
        <v>7578</v>
      </c>
      <c r="C4927">
        <v>1</v>
      </c>
    </row>
    <row r="4928" spans="1:3" x14ac:dyDescent="0.2">
      <c r="A4928">
        <v>3740100</v>
      </c>
      <c r="B4928" t="s">
        <v>7579</v>
      </c>
      <c r="C4928">
        <v>1</v>
      </c>
    </row>
    <row r="4929" spans="1:3" x14ac:dyDescent="0.2">
      <c r="A4929">
        <v>3740100</v>
      </c>
      <c r="B4929" t="s">
        <v>7580</v>
      </c>
      <c r="C4929">
        <v>1</v>
      </c>
    </row>
    <row r="4930" spans="1:3" x14ac:dyDescent="0.2">
      <c r="A4930">
        <v>3740100</v>
      </c>
      <c r="B4930" t="s">
        <v>5506</v>
      </c>
      <c r="C4930">
        <v>1</v>
      </c>
    </row>
    <row r="4931" spans="1:3" x14ac:dyDescent="0.2">
      <c r="A4931">
        <v>3740100</v>
      </c>
      <c r="B4931" t="s">
        <v>427</v>
      </c>
      <c r="C4931">
        <v>1</v>
      </c>
    </row>
    <row r="4932" spans="1:3" x14ac:dyDescent="0.2">
      <c r="A4932">
        <v>3740100</v>
      </c>
      <c r="B4932" t="s">
        <v>7581</v>
      </c>
      <c r="C4932">
        <v>8</v>
      </c>
    </row>
    <row r="4933" spans="1:3" x14ac:dyDescent="0.2">
      <c r="A4933">
        <v>3740100</v>
      </c>
      <c r="B4933" t="s">
        <v>7582</v>
      </c>
      <c r="C4933">
        <v>5</v>
      </c>
    </row>
    <row r="4934" spans="1:3" x14ac:dyDescent="0.2">
      <c r="A4934">
        <v>3740100</v>
      </c>
      <c r="B4934" t="s">
        <v>7583</v>
      </c>
      <c r="C4934">
        <v>1</v>
      </c>
    </row>
    <row r="4935" spans="1:3" x14ac:dyDescent="0.2">
      <c r="A4935">
        <v>3740100</v>
      </c>
      <c r="B4935" t="s">
        <v>5926</v>
      </c>
      <c r="C4935">
        <v>1</v>
      </c>
    </row>
    <row r="4936" spans="1:3" x14ac:dyDescent="0.2">
      <c r="A4936">
        <v>3740100</v>
      </c>
      <c r="B4936" t="s">
        <v>7584</v>
      </c>
      <c r="C4936">
        <v>1</v>
      </c>
    </row>
    <row r="4937" spans="1:3" x14ac:dyDescent="0.2">
      <c r="A4937">
        <v>3740100</v>
      </c>
      <c r="B4937" t="s">
        <v>7585</v>
      </c>
      <c r="C4937">
        <v>1</v>
      </c>
    </row>
    <row r="4938" spans="1:3" x14ac:dyDescent="0.2">
      <c r="A4938">
        <v>3740100</v>
      </c>
      <c r="B4938" t="s">
        <v>7235</v>
      </c>
      <c r="C4938">
        <v>2</v>
      </c>
    </row>
    <row r="4939" spans="1:3" x14ac:dyDescent="0.2">
      <c r="A4939">
        <v>3740100</v>
      </c>
      <c r="B4939" t="s">
        <v>527</v>
      </c>
      <c r="C4939">
        <v>1</v>
      </c>
    </row>
    <row r="4940" spans="1:3" x14ac:dyDescent="0.2">
      <c r="A4940">
        <v>3740100</v>
      </c>
      <c r="B4940" t="s">
        <v>7586</v>
      </c>
      <c r="C4940">
        <v>1</v>
      </c>
    </row>
    <row r="4941" spans="1:3" x14ac:dyDescent="0.2">
      <c r="A4941">
        <v>3740100</v>
      </c>
      <c r="B4941" t="s">
        <v>7587</v>
      </c>
      <c r="C4941">
        <v>1</v>
      </c>
    </row>
    <row r="4942" spans="1:3" x14ac:dyDescent="0.2">
      <c r="A4942">
        <v>3740100</v>
      </c>
      <c r="B4942" t="s">
        <v>6837</v>
      </c>
      <c r="C4942">
        <v>5</v>
      </c>
    </row>
    <row r="4943" spans="1:3" x14ac:dyDescent="0.2">
      <c r="A4943">
        <v>3740100</v>
      </c>
      <c r="B4943" t="s">
        <v>7588</v>
      </c>
      <c r="C4943">
        <v>1</v>
      </c>
    </row>
    <row r="4944" spans="1:3" x14ac:dyDescent="0.2">
      <c r="A4944">
        <v>3740100</v>
      </c>
      <c r="B4944" t="s">
        <v>7589</v>
      </c>
      <c r="C4944">
        <v>4</v>
      </c>
    </row>
    <row r="4945" spans="1:3" x14ac:dyDescent="0.2">
      <c r="A4945">
        <v>3740100</v>
      </c>
      <c r="B4945" t="s">
        <v>551</v>
      </c>
      <c r="C4945">
        <v>1</v>
      </c>
    </row>
    <row r="4946" spans="1:3" x14ac:dyDescent="0.2">
      <c r="A4946">
        <v>3740100</v>
      </c>
      <c r="B4946" t="s">
        <v>7590</v>
      </c>
      <c r="C4946">
        <v>8</v>
      </c>
    </row>
    <row r="4947" spans="1:3" x14ac:dyDescent="0.2">
      <c r="A4947">
        <v>3740100</v>
      </c>
      <c r="B4947" t="s">
        <v>7591</v>
      </c>
      <c r="C4947">
        <v>1</v>
      </c>
    </row>
    <row r="4948" spans="1:3" x14ac:dyDescent="0.2">
      <c r="A4948">
        <v>3740100</v>
      </c>
      <c r="B4948" t="s">
        <v>586</v>
      </c>
      <c r="C4948">
        <v>12</v>
      </c>
    </row>
    <row r="4949" spans="1:3" x14ac:dyDescent="0.2">
      <c r="A4949">
        <v>3740100</v>
      </c>
      <c r="B4949" t="s">
        <v>7592</v>
      </c>
      <c r="C4949">
        <v>1</v>
      </c>
    </row>
    <row r="4950" spans="1:3" x14ac:dyDescent="0.2">
      <c r="A4950">
        <v>3740100</v>
      </c>
      <c r="B4950" t="s">
        <v>7593</v>
      </c>
      <c r="C4950">
        <v>14</v>
      </c>
    </row>
    <row r="4951" spans="1:3" x14ac:dyDescent="0.2">
      <c r="A4951">
        <v>3740100</v>
      </c>
      <c r="B4951" t="s">
        <v>613</v>
      </c>
      <c r="C4951">
        <v>2</v>
      </c>
    </row>
    <row r="4952" spans="1:3" x14ac:dyDescent="0.2">
      <c r="A4952">
        <v>3740100</v>
      </c>
      <c r="B4952" t="s">
        <v>7594</v>
      </c>
      <c r="C4952">
        <v>1</v>
      </c>
    </row>
    <row r="4953" spans="1:3" x14ac:dyDescent="0.2">
      <c r="A4953">
        <v>3740100</v>
      </c>
      <c r="B4953" t="s">
        <v>617</v>
      </c>
      <c r="C4953">
        <v>24</v>
      </c>
    </row>
    <row r="4954" spans="1:3" x14ac:dyDescent="0.2">
      <c r="A4954">
        <v>3740100</v>
      </c>
      <c r="B4954" t="s">
        <v>621</v>
      </c>
      <c r="C4954">
        <v>2</v>
      </c>
    </row>
    <row r="4955" spans="1:3" x14ac:dyDescent="0.2">
      <c r="A4955">
        <v>3740100</v>
      </c>
      <c r="B4955" t="s">
        <v>7595</v>
      </c>
      <c r="C4955">
        <v>3</v>
      </c>
    </row>
    <row r="4956" spans="1:3" x14ac:dyDescent="0.2">
      <c r="A4956">
        <v>3740100</v>
      </c>
      <c r="B4956" t="s">
        <v>7596</v>
      </c>
      <c r="C4956">
        <v>1</v>
      </c>
    </row>
    <row r="4957" spans="1:3" x14ac:dyDescent="0.2">
      <c r="A4957">
        <v>3740100</v>
      </c>
      <c r="B4957" t="s">
        <v>7597</v>
      </c>
      <c r="C4957">
        <v>2</v>
      </c>
    </row>
    <row r="4958" spans="1:3" x14ac:dyDescent="0.2">
      <c r="A4958">
        <v>3740100</v>
      </c>
      <c r="B4958" t="s">
        <v>658</v>
      </c>
      <c r="C4958">
        <v>3</v>
      </c>
    </row>
    <row r="4959" spans="1:3" x14ac:dyDescent="0.2">
      <c r="A4959">
        <v>3740100</v>
      </c>
      <c r="B4959" t="s">
        <v>7598</v>
      </c>
      <c r="C4959">
        <v>4</v>
      </c>
    </row>
    <row r="4960" spans="1:3" x14ac:dyDescent="0.2">
      <c r="A4960">
        <v>3740100</v>
      </c>
      <c r="B4960" t="s">
        <v>665</v>
      </c>
      <c r="C4960">
        <v>3</v>
      </c>
    </row>
    <row r="4961" spans="1:3" x14ac:dyDescent="0.2">
      <c r="A4961">
        <v>3740100</v>
      </c>
      <c r="B4961" t="s">
        <v>692</v>
      </c>
      <c r="C4961">
        <v>2</v>
      </c>
    </row>
    <row r="4962" spans="1:3" x14ac:dyDescent="0.2">
      <c r="A4962">
        <v>3740100</v>
      </c>
      <c r="B4962" t="s">
        <v>698</v>
      </c>
      <c r="C4962">
        <v>1</v>
      </c>
    </row>
    <row r="4963" spans="1:3" x14ac:dyDescent="0.2">
      <c r="A4963">
        <v>3740100</v>
      </c>
      <c r="B4963" t="s">
        <v>7599</v>
      </c>
      <c r="C4963">
        <v>1</v>
      </c>
    </row>
    <row r="4964" spans="1:3" x14ac:dyDescent="0.2">
      <c r="A4964">
        <v>3740100</v>
      </c>
      <c r="B4964" t="s">
        <v>753</v>
      </c>
      <c r="C4964">
        <v>45</v>
      </c>
    </row>
    <row r="4965" spans="1:3" x14ac:dyDescent="0.2">
      <c r="A4965">
        <v>3740100</v>
      </c>
      <c r="B4965" t="s">
        <v>7600</v>
      </c>
      <c r="C4965">
        <v>1</v>
      </c>
    </row>
    <row r="4966" spans="1:3" x14ac:dyDescent="0.2">
      <c r="A4966">
        <v>3740100</v>
      </c>
      <c r="B4966" t="s">
        <v>7601</v>
      </c>
      <c r="C4966">
        <v>3</v>
      </c>
    </row>
    <row r="4967" spans="1:3" x14ac:dyDescent="0.2">
      <c r="A4967">
        <v>3740100</v>
      </c>
      <c r="B4967" t="s">
        <v>6189</v>
      </c>
      <c r="C4967">
        <v>3</v>
      </c>
    </row>
    <row r="4968" spans="1:3" x14ac:dyDescent="0.2">
      <c r="A4968">
        <v>3740100</v>
      </c>
      <c r="B4968" t="s">
        <v>785</v>
      </c>
      <c r="C4968">
        <v>2</v>
      </c>
    </row>
    <row r="4969" spans="1:3" x14ac:dyDescent="0.2">
      <c r="A4969">
        <v>3740100</v>
      </c>
      <c r="B4969" t="s">
        <v>786</v>
      </c>
      <c r="C4969">
        <v>3</v>
      </c>
    </row>
    <row r="4970" spans="1:3" x14ac:dyDescent="0.2">
      <c r="A4970">
        <v>3740100</v>
      </c>
      <c r="B4970" t="s">
        <v>793</v>
      </c>
      <c r="C4970">
        <v>33</v>
      </c>
    </row>
    <row r="4971" spans="1:3" x14ac:dyDescent="0.2">
      <c r="A4971">
        <v>3740100</v>
      </c>
      <c r="B4971" t="s">
        <v>7602</v>
      </c>
      <c r="C4971">
        <v>1</v>
      </c>
    </row>
    <row r="4972" spans="1:3" x14ac:dyDescent="0.2">
      <c r="A4972">
        <v>3740100</v>
      </c>
      <c r="B4972" t="s">
        <v>795</v>
      </c>
      <c r="C4972">
        <v>2</v>
      </c>
    </row>
    <row r="4973" spans="1:3" x14ac:dyDescent="0.2">
      <c r="A4973">
        <v>3740100</v>
      </c>
      <c r="B4973" t="s">
        <v>801</v>
      </c>
      <c r="C4973">
        <v>2</v>
      </c>
    </row>
    <row r="4974" spans="1:3" x14ac:dyDescent="0.2">
      <c r="A4974">
        <v>3740100</v>
      </c>
      <c r="B4974" t="s">
        <v>7603</v>
      </c>
      <c r="C4974">
        <v>1</v>
      </c>
    </row>
    <row r="4975" spans="1:3" x14ac:dyDescent="0.2">
      <c r="A4975">
        <v>3740100</v>
      </c>
      <c r="B4975" t="s">
        <v>7604</v>
      </c>
      <c r="C4975">
        <v>1</v>
      </c>
    </row>
    <row r="4976" spans="1:3" x14ac:dyDescent="0.2">
      <c r="A4976">
        <v>3740100</v>
      </c>
      <c r="B4976" t="s">
        <v>819</v>
      </c>
      <c r="C4976">
        <v>1</v>
      </c>
    </row>
    <row r="4977" spans="1:3" x14ac:dyDescent="0.2">
      <c r="A4977">
        <v>3740100</v>
      </c>
      <c r="B4977" t="s">
        <v>820</v>
      </c>
      <c r="C4977">
        <v>13</v>
      </c>
    </row>
    <row r="4978" spans="1:3" x14ac:dyDescent="0.2">
      <c r="A4978">
        <v>3740100</v>
      </c>
      <c r="B4978" t="s">
        <v>825</v>
      </c>
      <c r="C4978">
        <v>2</v>
      </c>
    </row>
    <row r="4979" spans="1:3" x14ac:dyDescent="0.2">
      <c r="A4979">
        <v>3740100</v>
      </c>
      <c r="B4979" t="s">
        <v>832</v>
      </c>
      <c r="C4979">
        <v>33</v>
      </c>
    </row>
    <row r="4980" spans="1:3" x14ac:dyDescent="0.2">
      <c r="A4980">
        <v>3740100</v>
      </c>
      <c r="B4980" t="s">
        <v>833</v>
      </c>
      <c r="C4980">
        <v>13</v>
      </c>
    </row>
    <row r="4981" spans="1:3" x14ac:dyDescent="0.2">
      <c r="A4981">
        <v>3740100</v>
      </c>
      <c r="B4981" t="s">
        <v>835</v>
      </c>
      <c r="C4981">
        <v>5</v>
      </c>
    </row>
    <row r="4982" spans="1:3" x14ac:dyDescent="0.2">
      <c r="A4982">
        <v>3740100</v>
      </c>
      <c r="B4982" t="s">
        <v>836</v>
      </c>
      <c r="C4982">
        <v>2</v>
      </c>
    </row>
    <row r="4983" spans="1:3" x14ac:dyDescent="0.2">
      <c r="A4983">
        <v>3740100</v>
      </c>
      <c r="B4983" t="s">
        <v>837</v>
      </c>
      <c r="C4983">
        <v>53</v>
      </c>
    </row>
    <row r="4984" spans="1:3" x14ac:dyDescent="0.2">
      <c r="A4984">
        <v>3740100</v>
      </c>
      <c r="B4984" t="s">
        <v>839</v>
      </c>
      <c r="C4984">
        <v>9</v>
      </c>
    </row>
    <row r="4985" spans="1:3" x14ac:dyDescent="0.2">
      <c r="A4985">
        <v>3740100</v>
      </c>
      <c r="B4985" t="s">
        <v>7605</v>
      </c>
      <c r="C4985">
        <v>1</v>
      </c>
    </row>
    <row r="4986" spans="1:3" x14ac:dyDescent="0.2">
      <c r="A4986">
        <v>3740100</v>
      </c>
      <c r="B4986" t="s">
        <v>850</v>
      </c>
      <c r="C4986">
        <v>3</v>
      </c>
    </row>
    <row r="4987" spans="1:3" x14ac:dyDescent="0.2">
      <c r="A4987">
        <v>3740100</v>
      </c>
      <c r="B4987" t="s">
        <v>7469</v>
      </c>
      <c r="C4987">
        <v>1</v>
      </c>
    </row>
    <row r="4988" spans="1:3" x14ac:dyDescent="0.2">
      <c r="A4988">
        <v>3740100</v>
      </c>
      <c r="B4988" t="s">
        <v>882</v>
      </c>
      <c r="C4988">
        <v>13</v>
      </c>
    </row>
    <row r="4989" spans="1:3" x14ac:dyDescent="0.2">
      <c r="A4989">
        <v>3740100</v>
      </c>
      <c r="B4989" t="s">
        <v>6562</v>
      </c>
      <c r="C4989">
        <v>1</v>
      </c>
    </row>
    <row r="4990" spans="1:3" x14ac:dyDescent="0.2">
      <c r="A4990">
        <v>3740100</v>
      </c>
      <c r="B4990" t="s">
        <v>7606</v>
      </c>
      <c r="C4990">
        <v>1</v>
      </c>
    </row>
    <row r="4991" spans="1:3" x14ac:dyDescent="0.2">
      <c r="A4991">
        <v>3740100</v>
      </c>
      <c r="B4991" t="s">
        <v>7607</v>
      </c>
      <c r="C4991">
        <v>2</v>
      </c>
    </row>
    <row r="4992" spans="1:3" x14ac:dyDescent="0.2">
      <c r="A4992">
        <v>3740100</v>
      </c>
      <c r="B4992" t="s">
        <v>7608</v>
      </c>
      <c r="C4992">
        <v>1</v>
      </c>
    </row>
    <row r="4993" spans="1:3" x14ac:dyDescent="0.2">
      <c r="A4993">
        <v>3740100</v>
      </c>
      <c r="B4993" t="s">
        <v>904</v>
      </c>
      <c r="C4993">
        <v>5</v>
      </c>
    </row>
    <row r="4994" spans="1:3" x14ac:dyDescent="0.2">
      <c r="A4994">
        <v>3740100</v>
      </c>
      <c r="B4994" t="s">
        <v>917</v>
      </c>
      <c r="C4994">
        <v>2</v>
      </c>
    </row>
    <row r="4995" spans="1:3" x14ac:dyDescent="0.2">
      <c r="A4995">
        <v>3740100</v>
      </c>
      <c r="B4995" t="s">
        <v>5544</v>
      </c>
      <c r="C4995">
        <v>13</v>
      </c>
    </row>
    <row r="4996" spans="1:3" x14ac:dyDescent="0.2">
      <c r="A4996">
        <v>3740100</v>
      </c>
      <c r="B4996" t="s">
        <v>921</v>
      </c>
      <c r="C4996">
        <v>7</v>
      </c>
    </row>
    <row r="4997" spans="1:3" x14ac:dyDescent="0.2">
      <c r="A4997">
        <v>3740100</v>
      </c>
      <c r="B4997" t="s">
        <v>928</v>
      </c>
      <c r="C4997">
        <v>31</v>
      </c>
    </row>
    <row r="4998" spans="1:3" x14ac:dyDescent="0.2">
      <c r="A4998">
        <v>3740100</v>
      </c>
      <c r="B4998" t="s">
        <v>7609</v>
      </c>
      <c r="C4998">
        <v>3</v>
      </c>
    </row>
    <row r="4999" spans="1:3" x14ac:dyDescent="0.2">
      <c r="A4999">
        <v>3740100</v>
      </c>
      <c r="B4999" t="s">
        <v>7610</v>
      </c>
      <c r="C4999">
        <v>1</v>
      </c>
    </row>
    <row r="5000" spans="1:3" x14ac:dyDescent="0.2">
      <c r="A5000">
        <v>3740100</v>
      </c>
      <c r="B5000" t="s">
        <v>5808</v>
      </c>
      <c r="C5000">
        <v>2</v>
      </c>
    </row>
    <row r="5001" spans="1:3" x14ac:dyDescent="0.2">
      <c r="A5001">
        <v>3740100</v>
      </c>
      <c r="B5001" t="s">
        <v>957</v>
      </c>
      <c r="C5001">
        <v>8</v>
      </c>
    </row>
    <row r="5002" spans="1:3" x14ac:dyDescent="0.2">
      <c r="A5002">
        <v>4040100</v>
      </c>
      <c r="B5002" t="s">
        <v>14</v>
      </c>
      <c r="C5002">
        <v>2</v>
      </c>
    </row>
    <row r="5003" spans="1:3" x14ac:dyDescent="0.2">
      <c r="A5003">
        <v>4040100</v>
      </c>
      <c r="B5003" t="s">
        <v>112</v>
      </c>
      <c r="C5003">
        <v>1</v>
      </c>
    </row>
    <row r="5004" spans="1:3" x14ac:dyDescent="0.2">
      <c r="A5004">
        <v>4040100</v>
      </c>
      <c r="B5004" t="s">
        <v>7611</v>
      </c>
      <c r="C5004">
        <v>4</v>
      </c>
    </row>
    <row r="5005" spans="1:3" x14ac:dyDescent="0.2">
      <c r="A5005">
        <v>4040100</v>
      </c>
      <c r="B5005" t="s">
        <v>310</v>
      </c>
      <c r="C5005">
        <v>1</v>
      </c>
    </row>
    <row r="5006" spans="1:3" x14ac:dyDescent="0.2">
      <c r="A5006">
        <v>4040100</v>
      </c>
      <c r="B5006" t="s">
        <v>7612</v>
      </c>
      <c r="C5006">
        <v>2</v>
      </c>
    </row>
    <row r="5007" spans="1:3" x14ac:dyDescent="0.2">
      <c r="A5007">
        <v>4040100</v>
      </c>
      <c r="B5007" t="s">
        <v>7613</v>
      </c>
      <c r="C5007">
        <v>1</v>
      </c>
    </row>
    <row r="5008" spans="1:3" x14ac:dyDescent="0.2">
      <c r="A5008">
        <v>4040100</v>
      </c>
      <c r="B5008" t="s">
        <v>480</v>
      </c>
      <c r="C5008">
        <v>3</v>
      </c>
    </row>
    <row r="5009" spans="1:3" x14ac:dyDescent="0.2">
      <c r="A5009">
        <v>4040100</v>
      </c>
      <c r="B5009" t="s">
        <v>7614</v>
      </c>
      <c r="C5009">
        <v>3</v>
      </c>
    </row>
    <row r="5010" spans="1:3" x14ac:dyDescent="0.2">
      <c r="A5010">
        <v>4040100</v>
      </c>
      <c r="B5010" t="s">
        <v>7615</v>
      </c>
      <c r="C5010">
        <v>1</v>
      </c>
    </row>
    <row r="5011" spans="1:3" x14ac:dyDescent="0.2">
      <c r="A5011">
        <v>4040100</v>
      </c>
      <c r="B5011" t="s">
        <v>765</v>
      </c>
      <c r="C5011">
        <v>2</v>
      </c>
    </row>
    <row r="5012" spans="1:3" x14ac:dyDescent="0.2">
      <c r="A5012">
        <v>4040100</v>
      </c>
      <c r="B5012" t="s">
        <v>7616</v>
      </c>
      <c r="C5012">
        <v>5</v>
      </c>
    </row>
    <row r="5013" spans="1:3" x14ac:dyDescent="0.2">
      <c r="A5013">
        <v>4040100</v>
      </c>
      <c r="B5013" t="s">
        <v>801</v>
      </c>
      <c r="C5013">
        <v>1</v>
      </c>
    </row>
    <row r="5014" spans="1:3" x14ac:dyDescent="0.2">
      <c r="A5014">
        <v>4040100</v>
      </c>
      <c r="B5014" t="s">
        <v>7617</v>
      </c>
      <c r="C5014">
        <v>1</v>
      </c>
    </row>
    <row r="5015" spans="1:3" x14ac:dyDescent="0.2">
      <c r="A5015">
        <v>4090100</v>
      </c>
      <c r="B5015" t="s">
        <v>8</v>
      </c>
      <c r="C5015">
        <v>4</v>
      </c>
    </row>
    <row r="5016" spans="1:3" x14ac:dyDescent="0.2">
      <c r="A5016">
        <v>4090100</v>
      </c>
      <c r="B5016" t="s">
        <v>22</v>
      </c>
      <c r="C5016">
        <v>3</v>
      </c>
    </row>
    <row r="5017" spans="1:3" x14ac:dyDescent="0.2">
      <c r="A5017">
        <v>4090100</v>
      </c>
      <c r="B5017" t="s">
        <v>7618</v>
      </c>
      <c r="C5017">
        <v>1</v>
      </c>
    </row>
    <row r="5018" spans="1:3" x14ac:dyDescent="0.2">
      <c r="A5018">
        <v>4090100</v>
      </c>
      <c r="B5018" t="s">
        <v>78</v>
      </c>
      <c r="C5018">
        <v>3</v>
      </c>
    </row>
    <row r="5019" spans="1:3" x14ac:dyDescent="0.2">
      <c r="A5019">
        <v>4090100</v>
      </c>
      <c r="B5019" t="s">
        <v>86</v>
      </c>
      <c r="C5019">
        <v>1</v>
      </c>
    </row>
    <row r="5020" spans="1:3" x14ac:dyDescent="0.2">
      <c r="A5020">
        <v>4090100</v>
      </c>
      <c r="B5020" t="s">
        <v>7611</v>
      </c>
      <c r="C5020">
        <v>3</v>
      </c>
    </row>
    <row r="5021" spans="1:3" x14ac:dyDescent="0.2">
      <c r="A5021">
        <v>4090100</v>
      </c>
      <c r="B5021" t="s">
        <v>131</v>
      </c>
      <c r="C5021">
        <v>2</v>
      </c>
    </row>
    <row r="5022" spans="1:3" x14ac:dyDescent="0.2">
      <c r="A5022">
        <v>4090100</v>
      </c>
      <c r="B5022" t="s">
        <v>7619</v>
      </c>
      <c r="C5022">
        <v>1</v>
      </c>
    </row>
    <row r="5023" spans="1:3" x14ac:dyDescent="0.2">
      <c r="A5023">
        <v>4090100</v>
      </c>
      <c r="B5023" t="s">
        <v>7620</v>
      </c>
      <c r="C5023">
        <v>1</v>
      </c>
    </row>
    <row r="5024" spans="1:3" x14ac:dyDescent="0.2">
      <c r="A5024">
        <v>4090100</v>
      </c>
      <c r="B5024" t="s">
        <v>310</v>
      </c>
      <c r="C5024">
        <v>1</v>
      </c>
    </row>
    <row r="5025" spans="1:3" x14ac:dyDescent="0.2">
      <c r="A5025">
        <v>4090100</v>
      </c>
      <c r="B5025" t="s">
        <v>7621</v>
      </c>
      <c r="C5025">
        <v>1</v>
      </c>
    </row>
    <row r="5026" spans="1:3" x14ac:dyDescent="0.2">
      <c r="A5026">
        <v>4090100</v>
      </c>
      <c r="B5026" t="s">
        <v>421</v>
      </c>
      <c r="C5026">
        <v>2</v>
      </c>
    </row>
    <row r="5027" spans="1:3" x14ac:dyDescent="0.2">
      <c r="A5027">
        <v>4090100</v>
      </c>
      <c r="B5027" t="s">
        <v>7622</v>
      </c>
      <c r="C5027">
        <v>5</v>
      </c>
    </row>
    <row r="5028" spans="1:3" x14ac:dyDescent="0.2">
      <c r="A5028">
        <v>4090100</v>
      </c>
      <c r="B5028" t="s">
        <v>7623</v>
      </c>
      <c r="C5028">
        <v>2</v>
      </c>
    </row>
    <row r="5029" spans="1:3" x14ac:dyDescent="0.2">
      <c r="A5029">
        <v>4090100</v>
      </c>
      <c r="B5029" t="s">
        <v>581</v>
      </c>
      <c r="C5029">
        <v>1</v>
      </c>
    </row>
    <row r="5030" spans="1:3" x14ac:dyDescent="0.2">
      <c r="A5030">
        <v>4090100</v>
      </c>
      <c r="B5030" t="s">
        <v>7624</v>
      </c>
      <c r="C5030">
        <v>2</v>
      </c>
    </row>
    <row r="5031" spans="1:3" x14ac:dyDescent="0.2">
      <c r="A5031">
        <v>4090100</v>
      </c>
      <c r="B5031" t="s">
        <v>7625</v>
      </c>
      <c r="C5031">
        <v>2</v>
      </c>
    </row>
    <row r="5032" spans="1:3" x14ac:dyDescent="0.2">
      <c r="A5032">
        <v>4090100</v>
      </c>
      <c r="B5032" t="s">
        <v>778</v>
      </c>
      <c r="C5032">
        <v>1</v>
      </c>
    </row>
    <row r="5033" spans="1:3" x14ac:dyDescent="0.2">
      <c r="A5033">
        <v>4090100</v>
      </c>
      <c r="B5033" t="s">
        <v>812</v>
      </c>
      <c r="C5033">
        <v>1</v>
      </c>
    </row>
    <row r="5034" spans="1:3" x14ac:dyDescent="0.2">
      <c r="A5034">
        <v>4130100</v>
      </c>
      <c r="B5034" t="s">
        <v>15</v>
      </c>
      <c r="C5034">
        <v>3</v>
      </c>
    </row>
    <row r="5035" spans="1:3" x14ac:dyDescent="0.2">
      <c r="A5035">
        <v>4130100</v>
      </c>
      <c r="B5035" t="s">
        <v>7626</v>
      </c>
      <c r="C5035">
        <v>1</v>
      </c>
    </row>
    <row r="5036" spans="1:3" x14ac:dyDescent="0.2">
      <c r="A5036">
        <v>4130100</v>
      </c>
      <c r="B5036" t="s">
        <v>56</v>
      </c>
      <c r="C5036">
        <v>6</v>
      </c>
    </row>
    <row r="5037" spans="1:3" x14ac:dyDescent="0.2">
      <c r="A5037">
        <v>4130100</v>
      </c>
      <c r="B5037" t="s">
        <v>60</v>
      </c>
      <c r="C5037">
        <v>3</v>
      </c>
    </row>
    <row r="5038" spans="1:3" x14ac:dyDescent="0.2">
      <c r="A5038">
        <v>4130100</v>
      </c>
      <c r="B5038" t="s">
        <v>91</v>
      </c>
      <c r="C5038">
        <v>2</v>
      </c>
    </row>
    <row r="5039" spans="1:3" x14ac:dyDescent="0.2">
      <c r="A5039">
        <v>4130100</v>
      </c>
      <c r="B5039" t="s">
        <v>7627</v>
      </c>
      <c r="C5039">
        <v>2</v>
      </c>
    </row>
    <row r="5040" spans="1:3" x14ac:dyDescent="0.2">
      <c r="A5040">
        <v>4130100</v>
      </c>
      <c r="B5040" t="s">
        <v>93</v>
      </c>
      <c r="C5040">
        <v>1</v>
      </c>
    </row>
    <row r="5041" spans="1:3" x14ac:dyDescent="0.2">
      <c r="A5041">
        <v>4130100</v>
      </c>
      <c r="B5041" t="s">
        <v>7628</v>
      </c>
      <c r="C5041">
        <v>6</v>
      </c>
    </row>
    <row r="5042" spans="1:3" x14ac:dyDescent="0.2">
      <c r="A5042">
        <v>4130100</v>
      </c>
      <c r="B5042" t="s">
        <v>7629</v>
      </c>
      <c r="C5042">
        <v>2</v>
      </c>
    </row>
    <row r="5043" spans="1:3" x14ac:dyDescent="0.2">
      <c r="A5043">
        <v>4130100</v>
      </c>
      <c r="B5043" t="s">
        <v>7630</v>
      </c>
      <c r="C5043">
        <v>1</v>
      </c>
    </row>
    <row r="5044" spans="1:3" x14ac:dyDescent="0.2">
      <c r="A5044">
        <v>4130100</v>
      </c>
      <c r="B5044" t="s">
        <v>7631</v>
      </c>
      <c r="C5044">
        <v>1</v>
      </c>
    </row>
    <row r="5045" spans="1:3" x14ac:dyDescent="0.2">
      <c r="A5045">
        <v>4130100</v>
      </c>
      <c r="B5045" t="s">
        <v>7632</v>
      </c>
      <c r="C5045">
        <v>1</v>
      </c>
    </row>
    <row r="5046" spans="1:3" x14ac:dyDescent="0.2">
      <c r="A5046">
        <v>4130100</v>
      </c>
      <c r="B5046" t="s">
        <v>7633</v>
      </c>
      <c r="C5046">
        <v>3</v>
      </c>
    </row>
    <row r="5047" spans="1:3" x14ac:dyDescent="0.2">
      <c r="A5047">
        <v>4130100</v>
      </c>
      <c r="B5047" t="s">
        <v>197</v>
      </c>
      <c r="C5047">
        <v>1</v>
      </c>
    </row>
    <row r="5048" spans="1:3" x14ac:dyDescent="0.2">
      <c r="A5048">
        <v>4130100</v>
      </c>
      <c r="B5048" t="s">
        <v>7634</v>
      </c>
      <c r="C5048">
        <v>1</v>
      </c>
    </row>
    <row r="5049" spans="1:3" x14ac:dyDescent="0.2">
      <c r="A5049">
        <v>4130100</v>
      </c>
      <c r="B5049" t="s">
        <v>7635</v>
      </c>
      <c r="C5049">
        <v>1</v>
      </c>
    </row>
    <row r="5050" spans="1:3" x14ac:dyDescent="0.2">
      <c r="A5050">
        <v>4130100</v>
      </c>
      <c r="B5050" t="s">
        <v>7636</v>
      </c>
      <c r="C5050">
        <v>9</v>
      </c>
    </row>
    <row r="5051" spans="1:3" x14ac:dyDescent="0.2">
      <c r="A5051">
        <v>4130100</v>
      </c>
      <c r="B5051" t="s">
        <v>7637</v>
      </c>
      <c r="C5051">
        <v>1</v>
      </c>
    </row>
    <row r="5052" spans="1:3" x14ac:dyDescent="0.2">
      <c r="A5052">
        <v>4130100</v>
      </c>
      <c r="B5052" t="s">
        <v>7638</v>
      </c>
      <c r="C5052">
        <v>1</v>
      </c>
    </row>
    <row r="5053" spans="1:3" x14ac:dyDescent="0.2">
      <c r="A5053">
        <v>4130100</v>
      </c>
      <c r="B5053" t="s">
        <v>309</v>
      </c>
      <c r="C5053">
        <v>1</v>
      </c>
    </row>
    <row r="5054" spans="1:3" x14ac:dyDescent="0.2">
      <c r="A5054">
        <v>4130100</v>
      </c>
      <c r="B5054" t="s">
        <v>7639</v>
      </c>
      <c r="C5054">
        <v>3</v>
      </c>
    </row>
    <row r="5055" spans="1:3" x14ac:dyDescent="0.2">
      <c r="A5055">
        <v>4130100</v>
      </c>
      <c r="B5055" t="s">
        <v>7640</v>
      </c>
      <c r="C5055">
        <v>1</v>
      </c>
    </row>
    <row r="5056" spans="1:3" x14ac:dyDescent="0.2">
      <c r="A5056">
        <v>4130100</v>
      </c>
      <c r="B5056" t="s">
        <v>7641</v>
      </c>
      <c r="C5056">
        <v>1</v>
      </c>
    </row>
    <row r="5057" spans="1:3" x14ac:dyDescent="0.2">
      <c r="A5057">
        <v>4130100</v>
      </c>
      <c r="B5057" t="s">
        <v>427</v>
      </c>
      <c r="C5057">
        <v>1</v>
      </c>
    </row>
    <row r="5058" spans="1:3" x14ac:dyDescent="0.2">
      <c r="A5058">
        <v>4130100</v>
      </c>
      <c r="B5058" t="s">
        <v>445</v>
      </c>
      <c r="C5058">
        <v>1</v>
      </c>
    </row>
    <row r="5059" spans="1:3" x14ac:dyDescent="0.2">
      <c r="A5059">
        <v>4130100</v>
      </c>
      <c r="B5059" t="s">
        <v>7583</v>
      </c>
      <c r="C5059">
        <v>1</v>
      </c>
    </row>
    <row r="5060" spans="1:3" x14ac:dyDescent="0.2">
      <c r="A5060">
        <v>4130100</v>
      </c>
      <c r="B5060" t="s">
        <v>500</v>
      </c>
      <c r="C5060">
        <v>1</v>
      </c>
    </row>
    <row r="5061" spans="1:3" x14ac:dyDescent="0.2">
      <c r="A5061">
        <v>4130100</v>
      </c>
      <c r="B5061" t="s">
        <v>7642</v>
      </c>
      <c r="C5061">
        <v>1</v>
      </c>
    </row>
    <row r="5062" spans="1:3" x14ac:dyDescent="0.2">
      <c r="A5062">
        <v>4130100</v>
      </c>
      <c r="B5062" t="s">
        <v>7643</v>
      </c>
      <c r="C5062">
        <v>1</v>
      </c>
    </row>
    <row r="5063" spans="1:3" x14ac:dyDescent="0.2">
      <c r="A5063">
        <v>4130100</v>
      </c>
      <c r="B5063" t="s">
        <v>7072</v>
      </c>
      <c r="C5063">
        <v>3</v>
      </c>
    </row>
    <row r="5064" spans="1:3" x14ac:dyDescent="0.2">
      <c r="A5064">
        <v>4130100</v>
      </c>
      <c r="B5064" t="s">
        <v>566</v>
      </c>
      <c r="C5064">
        <v>1</v>
      </c>
    </row>
    <row r="5065" spans="1:3" x14ac:dyDescent="0.2">
      <c r="A5065">
        <v>4130100</v>
      </c>
      <c r="B5065" t="s">
        <v>585</v>
      </c>
      <c r="C5065">
        <v>1</v>
      </c>
    </row>
    <row r="5066" spans="1:3" x14ac:dyDescent="0.2">
      <c r="A5066">
        <v>4130100</v>
      </c>
      <c r="B5066" t="s">
        <v>7644</v>
      </c>
      <c r="C5066">
        <v>1</v>
      </c>
    </row>
    <row r="5067" spans="1:3" x14ac:dyDescent="0.2">
      <c r="A5067">
        <v>4130100</v>
      </c>
      <c r="B5067" t="s">
        <v>6746</v>
      </c>
      <c r="C5067">
        <v>1</v>
      </c>
    </row>
    <row r="5068" spans="1:3" x14ac:dyDescent="0.2">
      <c r="A5068">
        <v>4130100</v>
      </c>
      <c r="B5068" t="s">
        <v>7645</v>
      </c>
      <c r="C5068">
        <v>1</v>
      </c>
    </row>
    <row r="5069" spans="1:3" x14ac:dyDescent="0.2">
      <c r="A5069">
        <v>4130100</v>
      </c>
      <c r="B5069" t="s">
        <v>7646</v>
      </c>
      <c r="C5069">
        <v>1</v>
      </c>
    </row>
    <row r="5070" spans="1:3" x14ac:dyDescent="0.2">
      <c r="A5070">
        <v>4130100</v>
      </c>
      <c r="B5070" t="s">
        <v>7647</v>
      </c>
      <c r="C5070">
        <v>1</v>
      </c>
    </row>
    <row r="5071" spans="1:3" x14ac:dyDescent="0.2">
      <c r="A5071">
        <v>4130100</v>
      </c>
      <c r="B5071" t="s">
        <v>732</v>
      </c>
      <c r="C5071">
        <v>2</v>
      </c>
    </row>
    <row r="5072" spans="1:3" x14ac:dyDescent="0.2">
      <c r="A5072">
        <v>4130100</v>
      </c>
      <c r="B5072" t="s">
        <v>7648</v>
      </c>
      <c r="C5072">
        <v>1</v>
      </c>
    </row>
    <row r="5073" spans="1:3" x14ac:dyDescent="0.2">
      <c r="A5073">
        <v>4130100</v>
      </c>
      <c r="B5073" t="s">
        <v>7649</v>
      </c>
      <c r="C5073">
        <v>1</v>
      </c>
    </row>
    <row r="5074" spans="1:3" x14ac:dyDescent="0.2">
      <c r="A5074">
        <v>4130100</v>
      </c>
      <c r="B5074" t="s">
        <v>7650</v>
      </c>
      <c r="C5074">
        <v>2</v>
      </c>
    </row>
    <row r="5075" spans="1:3" x14ac:dyDescent="0.2">
      <c r="A5075">
        <v>4130100</v>
      </c>
      <c r="B5075" t="s">
        <v>775</v>
      </c>
      <c r="C5075">
        <v>9</v>
      </c>
    </row>
    <row r="5076" spans="1:3" x14ac:dyDescent="0.2">
      <c r="A5076">
        <v>4130100</v>
      </c>
      <c r="B5076" t="s">
        <v>7651</v>
      </c>
      <c r="C5076">
        <v>1</v>
      </c>
    </row>
    <row r="5077" spans="1:3" x14ac:dyDescent="0.2">
      <c r="A5077">
        <v>4130100</v>
      </c>
      <c r="B5077" t="s">
        <v>805</v>
      </c>
      <c r="C5077">
        <v>3</v>
      </c>
    </row>
    <row r="5078" spans="1:3" x14ac:dyDescent="0.2">
      <c r="A5078">
        <v>4130100</v>
      </c>
      <c r="B5078" t="s">
        <v>848</v>
      </c>
      <c r="C5078">
        <v>5</v>
      </c>
    </row>
    <row r="5079" spans="1:3" x14ac:dyDescent="0.2">
      <c r="A5079">
        <v>4130100</v>
      </c>
      <c r="B5079" t="s">
        <v>864</v>
      </c>
      <c r="C5079">
        <v>1</v>
      </c>
    </row>
    <row r="5080" spans="1:3" x14ac:dyDescent="0.2">
      <c r="A5080">
        <v>4130100</v>
      </c>
      <c r="B5080" t="s">
        <v>7652</v>
      </c>
      <c r="C5080">
        <v>1</v>
      </c>
    </row>
    <row r="5081" spans="1:3" x14ac:dyDescent="0.2">
      <c r="A5081">
        <v>4130100</v>
      </c>
      <c r="B5081" t="s">
        <v>904</v>
      </c>
      <c r="C5081">
        <v>1</v>
      </c>
    </row>
    <row r="5082" spans="1:3" x14ac:dyDescent="0.2">
      <c r="A5082">
        <v>4130100</v>
      </c>
      <c r="B5082" t="s">
        <v>7653</v>
      </c>
      <c r="C5082">
        <v>3</v>
      </c>
    </row>
    <row r="5083" spans="1:3" x14ac:dyDescent="0.2">
      <c r="A5083">
        <v>4130100</v>
      </c>
      <c r="B5083" t="s">
        <v>7654</v>
      </c>
      <c r="C5083">
        <v>1</v>
      </c>
    </row>
    <row r="5084" spans="1:3" x14ac:dyDescent="0.2">
      <c r="A5084">
        <v>4130100</v>
      </c>
      <c r="B5084" t="s">
        <v>7655</v>
      </c>
      <c r="C5084">
        <v>3</v>
      </c>
    </row>
    <row r="5085" spans="1:3" x14ac:dyDescent="0.2">
      <c r="A5085">
        <v>4130100</v>
      </c>
      <c r="B5085" t="s">
        <v>7656</v>
      </c>
      <c r="C5085">
        <v>4</v>
      </c>
    </row>
    <row r="5086" spans="1:3" x14ac:dyDescent="0.2">
      <c r="A5086">
        <v>4130100</v>
      </c>
      <c r="B5086" t="s">
        <v>7657</v>
      </c>
      <c r="C5086">
        <v>1</v>
      </c>
    </row>
    <row r="5087" spans="1:3" x14ac:dyDescent="0.2">
      <c r="A5087">
        <v>4290100</v>
      </c>
      <c r="B5087" t="s">
        <v>6910</v>
      </c>
      <c r="C5087">
        <v>3</v>
      </c>
    </row>
    <row r="5088" spans="1:3" x14ac:dyDescent="0.2">
      <c r="A5088">
        <v>4290100</v>
      </c>
      <c r="B5088" t="s">
        <v>120</v>
      </c>
      <c r="C5088">
        <v>1</v>
      </c>
    </row>
    <row r="5089" spans="1:3" x14ac:dyDescent="0.2">
      <c r="A5089">
        <v>4290100</v>
      </c>
      <c r="B5089" t="s">
        <v>122</v>
      </c>
      <c r="C5089">
        <v>3</v>
      </c>
    </row>
    <row r="5090" spans="1:3" x14ac:dyDescent="0.2">
      <c r="A5090">
        <v>4290100</v>
      </c>
      <c r="B5090" t="s">
        <v>7658</v>
      </c>
      <c r="C5090">
        <v>1</v>
      </c>
    </row>
    <row r="5091" spans="1:3" x14ac:dyDescent="0.2">
      <c r="A5091">
        <v>4290100</v>
      </c>
      <c r="B5091" t="s">
        <v>174</v>
      </c>
      <c r="C5091">
        <v>1</v>
      </c>
    </row>
    <row r="5092" spans="1:3" x14ac:dyDescent="0.2">
      <c r="A5092">
        <v>4290100</v>
      </c>
      <c r="B5092" t="s">
        <v>187</v>
      </c>
      <c r="C5092">
        <v>12</v>
      </c>
    </row>
    <row r="5093" spans="1:3" x14ac:dyDescent="0.2">
      <c r="A5093">
        <v>4290100</v>
      </c>
      <c r="B5093" t="s">
        <v>7659</v>
      </c>
      <c r="C5093">
        <v>1</v>
      </c>
    </row>
    <row r="5094" spans="1:3" x14ac:dyDescent="0.2">
      <c r="A5094">
        <v>4290100</v>
      </c>
      <c r="B5094" t="s">
        <v>7660</v>
      </c>
      <c r="C5094">
        <v>1</v>
      </c>
    </row>
    <row r="5095" spans="1:3" x14ac:dyDescent="0.2">
      <c r="A5095">
        <v>4290100</v>
      </c>
      <c r="B5095" t="s">
        <v>264</v>
      </c>
      <c r="C5095">
        <v>1</v>
      </c>
    </row>
    <row r="5096" spans="1:3" x14ac:dyDescent="0.2">
      <c r="A5096">
        <v>4290100</v>
      </c>
      <c r="B5096" t="s">
        <v>7661</v>
      </c>
      <c r="C5096">
        <v>2</v>
      </c>
    </row>
    <row r="5097" spans="1:3" x14ac:dyDescent="0.2">
      <c r="A5097">
        <v>4290100</v>
      </c>
      <c r="B5097" t="s">
        <v>285</v>
      </c>
      <c r="C5097">
        <v>3</v>
      </c>
    </row>
    <row r="5098" spans="1:3" x14ac:dyDescent="0.2">
      <c r="A5098">
        <v>4290100</v>
      </c>
      <c r="B5098" t="s">
        <v>5919</v>
      </c>
      <c r="C5098">
        <v>1</v>
      </c>
    </row>
    <row r="5099" spans="1:3" x14ac:dyDescent="0.2">
      <c r="A5099">
        <v>4290100</v>
      </c>
      <c r="B5099" t="s">
        <v>337</v>
      </c>
      <c r="C5099">
        <v>14</v>
      </c>
    </row>
    <row r="5100" spans="1:3" x14ac:dyDescent="0.2">
      <c r="A5100">
        <v>4290100</v>
      </c>
      <c r="B5100" t="s">
        <v>371</v>
      </c>
      <c r="C5100">
        <v>1</v>
      </c>
    </row>
    <row r="5101" spans="1:3" x14ac:dyDescent="0.2">
      <c r="A5101">
        <v>4290100</v>
      </c>
      <c r="B5101" t="s">
        <v>402</v>
      </c>
      <c r="C5101">
        <v>11</v>
      </c>
    </row>
    <row r="5102" spans="1:3" x14ac:dyDescent="0.2">
      <c r="A5102">
        <v>4290100</v>
      </c>
      <c r="B5102" t="s">
        <v>483</v>
      </c>
      <c r="C5102">
        <v>13</v>
      </c>
    </row>
    <row r="5103" spans="1:3" x14ac:dyDescent="0.2">
      <c r="A5103">
        <v>4290100</v>
      </c>
      <c r="B5103" t="s">
        <v>503</v>
      </c>
      <c r="C5103">
        <v>1</v>
      </c>
    </row>
    <row r="5104" spans="1:3" x14ac:dyDescent="0.2">
      <c r="A5104">
        <v>4290100</v>
      </c>
      <c r="B5104" t="s">
        <v>6107</v>
      </c>
      <c r="C5104">
        <v>4</v>
      </c>
    </row>
    <row r="5105" spans="1:3" x14ac:dyDescent="0.2">
      <c r="A5105">
        <v>4290100</v>
      </c>
      <c r="B5105" t="s">
        <v>6575</v>
      </c>
      <c r="C5105">
        <v>2</v>
      </c>
    </row>
    <row r="5106" spans="1:3" x14ac:dyDescent="0.2">
      <c r="A5106">
        <v>4290100</v>
      </c>
      <c r="B5106" t="s">
        <v>7662</v>
      </c>
      <c r="C5106">
        <v>1</v>
      </c>
    </row>
    <row r="5107" spans="1:3" x14ac:dyDescent="0.2">
      <c r="A5107">
        <v>4290100</v>
      </c>
      <c r="B5107" t="s">
        <v>581</v>
      </c>
      <c r="C5107">
        <v>3</v>
      </c>
    </row>
    <row r="5108" spans="1:3" x14ac:dyDescent="0.2">
      <c r="A5108">
        <v>4290100</v>
      </c>
      <c r="B5108" t="s">
        <v>634</v>
      </c>
      <c r="C5108">
        <v>1</v>
      </c>
    </row>
    <row r="5109" spans="1:3" x14ac:dyDescent="0.2">
      <c r="A5109">
        <v>4290100</v>
      </c>
      <c r="B5109" t="s">
        <v>691</v>
      </c>
      <c r="C5109">
        <v>1</v>
      </c>
    </row>
    <row r="5110" spans="1:3" x14ac:dyDescent="0.2">
      <c r="A5110">
        <v>4290100</v>
      </c>
      <c r="B5110" t="s">
        <v>692</v>
      </c>
      <c r="C5110">
        <v>1</v>
      </c>
    </row>
    <row r="5111" spans="1:3" x14ac:dyDescent="0.2">
      <c r="A5111">
        <v>4290100</v>
      </c>
      <c r="B5111" t="s">
        <v>704</v>
      </c>
      <c r="C5111">
        <v>1</v>
      </c>
    </row>
    <row r="5112" spans="1:3" x14ac:dyDescent="0.2">
      <c r="A5112">
        <v>4290100</v>
      </c>
      <c r="B5112" t="s">
        <v>767</v>
      </c>
      <c r="C5112">
        <v>8</v>
      </c>
    </row>
    <row r="5113" spans="1:3" x14ac:dyDescent="0.2">
      <c r="A5113">
        <v>4290100</v>
      </c>
      <c r="B5113" t="s">
        <v>7663</v>
      </c>
      <c r="C5113">
        <v>1</v>
      </c>
    </row>
    <row r="5114" spans="1:3" x14ac:dyDescent="0.2">
      <c r="A5114">
        <v>4290100</v>
      </c>
      <c r="B5114" t="s">
        <v>781</v>
      </c>
      <c r="C5114">
        <v>1</v>
      </c>
    </row>
    <row r="5115" spans="1:3" x14ac:dyDescent="0.2">
      <c r="A5115">
        <v>4290100</v>
      </c>
      <c r="B5115" t="s">
        <v>7664</v>
      </c>
      <c r="C5115">
        <v>1</v>
      </c>
    </row>
    <row r="5116" spans="1:3" x14ac:dyDescent="0.2">
      <c r="A5116">
        <v>4290100</v>
      </c>
      <c r="B5116" t="s">
        <v>946</v>
      </c>
      <c r="C5116">
        <v>27</v>
      </c>
    </row>
    <row r="5117" spans="1:3" x14ac:dyDescent="0.2">
      <c r="A5117">
        <v>4330100</v>
      </c>
      <c r="B5117" t="s">
        <v>78</v>
      </c>
      <c r="C5117">
        <v>2</v>
      </c>
    </row>
    <row r="5118" spans="1:3" x14ac:dyDescent="0.2">
      <c r="A5118">
        <v>4330100</v>
      </c>
      <c r="B5118" t="s">
        <v>7665</v>
      </c>
      <c r="C5118">
        <v>1</v>
      </c>
    </row>
    <row r="5119" spans="1:3" x14ac:dyDescent="0.2">
      <c r="A5119">
        <v>4330100</v>
      </c>
      <c r="B5119" t="s">
        <v>7666</v>
      </c>
      <c r="C5119">
        <v>1</v>
      </c>
    </row>
    <row r="5120" spans="1:3" x14ac:dyDescent="0.2">
      <c r="A5120">
        <v>4330100</v>
      </c>
      <c r="B5120" t="s">
        <v>101</v>
      </c>
      <c r="C5120">
        <v>8</v>
      </c>
    </row>
    <row r="5121" spans="1:3" x14ac:dyDescent="0.2">
      <c r="A5121">
        <v>4330100</v>
      </c>
      <c r="B5121" t="s">
        <v>102</v>
      </c>
      <c r="C5121">
        <v>2</v>
      </c>
    </row>
    <row r="5122" spans="1:3" x14ac:dyDescent="0.2">
      <c r="A5122">
        <v>4330100</v>
      </c>
      <c r="B5122" t="s">
        <v>162</v>
      </c>
      <c r="C5122">
        <v>7</v>
      </c>
    </row>
    <row r="5123" spans="1:3" x14ac:dyDescent="0.2">
      <c r="A5123">
        <v>4330100</v>
      </c>
      <c r="B5123" t="s">
        <v>264</v>
      </c>
      <c r="C5123">
        <v>1</v>
      </c>
    </row>
    <row r="5124" spans="1:3" x14ac:dyDescent="0.2">
      <c r="A5124">
        <v>4330100</v>
      </c>
      <c r="B5124" t="s">
        <v>292</v>
      </c>
      <c r="C5124">
        <v>5</v>
      </c>
    </row>
    <row r="5125" spans="1:3" x14ac:dyDescent="0.2">
      <c r="A5125">
        <v>4330100</v>
      </c>
      <c r="B5125" t="s">
        <v>309</v>
      </c>
      <c r="C5125">
        <v>3</v>
      </c>
    </row>
    <row r="5126" spans="1:3" x14ac:dyDescent="0.2">
      <c r="A5126">
        <v>4330100</v>
      </c>
      <c r="B5126" t="s">
        <v>337</v>
      </c>
      <c r="C5126">
        <v>1</v>
      </c>
    </row>
    <row r="5127" spans="1:3" x14ac:dyDescent="0.2">
      <c r="A5127">
        <v>4330100</v>
      </c>
      <c r="B5127" t="s">
        <v>7667</v>
      </c>
      <c r="C5127">
        <v>6</v>
      </c>
    </row>
    <row r="5128" spans="1:3" x14ac:dyDescent="0.2">
      <c r="A5128">
        <v>4330100</v>
      </c>
      <c r="B5128" t="s">
        <v>418</v>
      </c>
      <c r="C5128">
        <v>1</v>
      </c>
    </row>
    <row r="5129" spans="1:3" x14ac:dyDescent="0.2">
      <c r="A5129">
        <v>4330100</v>
      </c>
      <c r="B5129" t="s">
        <v>436</v>
      </c>
      <c r="C5129">
        <v>1</v>
      </c>
    </row>
    <row r="5130" spans="1:3" x14ac:dyDescent="0.2">
      <c r="A5130">
        <v>4330100</v>
      </c>
      <c r="B5130" t="s">
        <v>485</v>
      </c>
      <c r="C5130">
        <v>2</v>
      </c>
    </row>
    <row r="5131" spans="1:3" x14ac:dyDescent="0.2">
      <c r="A5131">
        <v>4330100</v>
      </c>
      <c r="B5131" t="s">
        <v>7668</v>
      </c>
      <c r="C5131">
        <v>1</v>
      </c>
    </row>
    <row r="5132" spans="1:3" x14ac:dyDescent="0.2">
      <c r="A5132">
        <v>4330100</v>
      </c>
      <c r="B5132" t="s">
        <v>577</v>
      </c>
      <c r="C5132">
        <v>7</v>
      </c>
    </row>
    <row r="5133" spans="1:3" x14ac:dyDescent="0.2">
      <c r="A5133">
        <v>4330100</v>
      </c>
      <c r="B5133" t="s">
        <v>581</v>
      </c>
      <c r="C5133">
        <v>2</v>
      </c>
    </row>
    <row r="5134" spans="1:3" x14ac:dyDescent="0.2">
      <c r="A5134">
        <v>4330100</v>
      </c>
      <c r="B5134" t="s">
        <v>635</v>
      </c>
      <c r="C5134">
        <v>1</v>
      </c>
    </row>
    <row r="5135" spans="1:3" x14ac:dyDescent="0.2">
      <c r="A5135">
        <v>4330100</v>
      </c>
      <c r="B5135" t="s">
        <v>7669</v>
      </c>
      <c r="C5135">
        <v>1</v>
      </c>
    </row>
    <row r="5136" spans="1:3" x14ac:dyDescent="0.2">
      <c r="A5136">
        <v>4330100</v>
      </c>
      <c r="B5136" t="s">
        <v>704</v>
      </c>
      <c r="C5136">
        <v>1</v>
      </c>
    </row>
    <row r="5137" spans="1:3" x14ac:dyDescent="0.2">
      <c r="A5137">
        <v>4330100</v>
      </c>
      <c r="B5137" t="s">
        <v>708</v>
      </c>
      <c r="C5137">
        <v>4</v>
      </c>
    </row>
    <row r="5138" spans="1:3" x14ac:dyDescent="0.2">
      <c r="A5138">
        <v>4330100</v>
      </c>
      <c r="B5138" t="s">
        <v>813</v>
      </c>
      <c r="C5138">
        <v>9</v>
      </c>
    </row>
    <row r="5139" spans="1:3" x14ac:dyDescent="0.2">
      <c r="A5139">
        <v>4330100</v>
      </c>
      <c r="B5139" t="s">
        <v>7670</v>
      </c>
      <c r="C5139">
        <v>1</v>
      </c>
    </row>
    <row r="5140" spans="1:3" x14ac:dyDescent="0.2">
      <c r="A5140">
        <v>4330100</v>
      </c>
      <c r="B5140" t="s">
        <v>934</v>
      </c>
      <c r="C5140">
        <v>1</v>
      </c>
    </row>
    <row r="5141" spans="1:3" x14ac:dyDescent="0.2">
      <c r="A5141">
        <v>4380100</v>
      </c>
      <c r="B5141" t="s">
        <v>17</v>
      </c>
      <c r="C5141">
        <v>14</v>
      </c>
    </row>
    <row r="5142" spans="1:3" x14ac:dyDescent="0.2">
      <c r="A5142">
        <v>4380100</v>
      </c>
      <c r="B5142" t="s">
        <v>7671</v>
      </c>
      <c r="C5142">
        <v>1</v>
      </c>
    </row>
    <row r="5143" spans="1:3" x14ac:dyDescent="0.2">
      <c r="A5143">
        <v>4380100</v>
      </c>
      <c r="B5143" t="s">
        <v>93</v>
      </c>
      <c r="C5143">
        <v>3</v>
      </c>
    </row>
    <row r="5144" spans="1:3" x14ac:dyDescent="0.2">
      <c r="A5144">
        <v>4380100</v>
      </c>
      <c r="B5144" t="s">
        <v>187</v>
      </c>
      <c r="C5144">
        <v>3</v>
      </c>
    </row>
    <row r="5145" spans="1:3" x14ac:dyDescent="0.2">
      <c r="A5145">
        <v>4380100</v>
      </c>
      <c r="B5145" t="s">
        <v>208</v>
      </c>
      <c r="C5145">
        <v>1</v>
      </c>
    </row>
    <row r="5146" spans="1:3" x14ac:dyDescent="0.2">
      <c r="A5146">
        <v>4380100</v>
      </c>
      <c r="B5146" t="s">
        <v>7359</v>
      </c>
      <c r="C5146">
        <v>2</v>
      </c>
    </row>
    <row r="5147" spans="1:3" x14ac:dyDescent="0.2">
      <c r="A5147">
        <v>4380100</v>
      </c>
      <c r="B5147" t="s">
        <v>264</v>
      </c>
      <c r="C5147">
        <v>2</v>
      </c>
    </row>
    <row r="5148" spans="1:3" x14ac:dyDescent="0.2">
      <c r="A5148">
        <v>4380100</v>
      </c>
      <c r="B5148" t="s">
        <v>301</v>
      </c>
      <c r="C5148">
        <v>11</v>
      </c>
    </row>
    <row r="5149" spans="1:3" x14ac:dyDescent="0.2">
      <c r="A5149">
        <v>4380100</v>
      </c>
      <c r="B5149" t="s">
        <v>5919</v>
      </c>
      <c r="C5149">
        <v>2</v>
      </c>
    </row>
    <row r="5150" spans="1:3" x14ac:dyDescent="0.2">
      <c r="A5150">
        <v>4380100</v>
      </c>
      <c r="B5150" t="s">
        <v>7672</v>
      </c>
      <c r="C5150">
        <v>1</v>
      </c>
    </row>
    <row r="5151" spans="1:3" x14ac:dyDescent="0.2">
      <c r="A5151">
        <v>4380100</v>
      </c>
      <c r="B5151" t="s">
        <v>403</v>
      </c>
      <c r="C5151">
        <v>3</v>
      </c>
    </row>
    <row r="5152" spans="1:3" x14ac:dyDescent="0.2">
      <c r="A5152">
        <v>4380100</v>
      </c>
      <c r="B5152" t="s">
        <v>7673</v>
      </c>
      <c r="C5152">
        <v>1</v>
      </c>
    </row>
    <row r="5153" spans="1:3" x14ac:dyDescent="0.2">
      <c r="A5153">
        <v>4380100</v>
      </c>
      <c r="B5153" t="s">
        <v>7674</v>
      </c>
      <c r="C5153">
        <v>5</v>
      </c>
    </row>
    <row r="5154" spans="1:3" x14ac:dyDescent="0.2">
      <c r="A5154">
        <v>4380100</v>
      </c>
      <c r="B5154" t="s">
        <v>581</v>
      </c>
      <c r="C5154">
        <v>3</v>
      </c>
    </row>
    <row r="5155" spans="1:3" x14ac:dyDescent="0.2">
      <c r="A5155">
        <v>4380100</v>
      </c>
      <c r="B5155" t="s">
        <v>631</v>
      </c>
      <c r="C5155">
        <v>6</v>
      </c>
    </row>
    <row r="5156" spans="1:3" x14ac:dyDescent="0.2">
      <c r="A5156">
        <v>4380100</v>
      </c>
      <c r="B5156" t="s">
        <v>635</v>
      </c>
      <c r="C5156">
        <v>2</v>
      </c>
    </row>
    <row r="5157" spans="1:3" x14ac:dyDescent="0.2">
      <c r="A5157">
        <v>4380100</v>
      </c>
      <c r="B5157" t="s">
        <v>704</v>
      </c>
      <c r="C5157">
        <v>2</v>
      </c>
    </row>
    <row r="5158" spans="1:3" x14ac:dyDescent="0.2">
      <c r="A5158">
        <v>4380100</v>
      </c>
      <c r="B5158" t="s">
        <v>715</v>
      </c>
      <c r="C5158">
        <v>3</v>
      </c>
    </row>
    <row r="5159" spans="1:3" x14ac:dyDescent="0.2">
      <c r="A5159">
        <v>4380100</v>
      </c>
      <c r="B5159" t="s">
        <v>825</v>
      </c>
      <c r="C5159">
        <v>2</v>
      </c>
    </row>
    <row r="5160" spans="1:3" x14ac:dyDescent="0.2">
      <c r="A5160">
        <v>4380100</v>
      </c>
      <c r="B5160" t="s">
        <v>856</v>
      </c>
      <c r="C5160">
        <v>5</v>
      </c>
    </row>
    <row r="5161" spans="1:3" x14ac:dyDescent="0.2">
      <c r="A5161">
        <v>4380100</v>
      </c>
      <c r="B5161" t="s">
        <v>5646</v>
      </c>
      <c r="C5161">
        <v>1</v>
      </c>
    </row>
    <row r="5162" spans="1:3" x14ac:dyDescent="0.2">
      <c r="A5162">
        <v>4380100</v>
      </c>
      <c r="B5162" t="s">
        <v>900</v>
      </c>
      <c r="C5162">
        <v>1</v>
      </c>
    </row>
    <row r="5163" spans="1:3" x14ac:dyDescent="0.2">
      <c r="A5163">
        <v>4430100</v>
      </c>
      <c r="B5163" t="s">
        <v>7675</v>
      </c>
      <c r="C5163">
        <v>1</v>
      </c>
    </row>
    <row r="5164" spans="1:3" x14ac:dyDescent="0.2">
      <c r="A5164">
        <v>4430100</v>
      </c>
      <c r="B5164" t="s">
        <v>33</v>
      </c>
      <c r="C5164">
        <v>1</v>
      </c>
    </row>
    <row r="5165" spans="1:3" x14ac:dyDescent="0.2">
      <c r="A5165">
        <v>4430100</v>
      </c>
      <c r="B5165" t="s">
        <v>7676</v>
      </c>
      <c r="C5165">
        <v>1</v>
      </c>
    </row>
    <row r="5166" spans="1:3" x14ac:dyDescent="0.2">
      <c r="A5166">
        <v>4430100</v>
      </c>
      <c r="B5166" t="s">
        <v>5659</v>
      </c>
      <c r="C5166">
        <v>1</v>
      </c>
    </row>
    <row r="5167" spans="1:3" x14ac:dyDescent="0.2">
      <c r="A5167">
        <v>4430100</v>
      </c>
      <c r="B5167" t="s">
        <v>145</v>
      </c>
      <c r="C5167">
        <v>2</v>
      </c>
    </row>
    <row r="5168" spans="1:3" x14ac:dyDescent="0.2">
      <c r="A5168">
        <v>4430100</v>
      </c>
      <c r="B5168" t="s">
        <v>212</v>
      </c>
      <c r="C5168">
        <v>1</v>
      </c>
    </row>
    <row r="5169" spans="1:3" x14ac:dyDescent="0.2">
      <c r="A5169">
        <v>4430100</v>
      </c>
      <c r="B5169" t="s">
        <v>246</v>
      </c>
      <c r="C5169">
        <v>2</v>
      </c>
    </row>
    <row r="5170" spans="1:3" x14ac:dyDescent="0.2">
      <c r="A5170">
        <v>4430100</v>
      </c>
      <c r="B5170" t="s">
        <v>7677</v>
      </c>
      <c r="C5170">
        <v>2</v>
      </c>
    </row>
    <row r="5171" spans="1:3" x14ac:dyDescent="0.2">
      <c r="A5171">
        <v>4430100</v>
      </c>
      <c r="B5171" t="s">
        <v>395</v>
      </c>
      <c r="C5171">
        <v>1</v>
      </c>
    </row>
    <row r="5172" spans="1:3" x14ac:dyDescent="0.2">
      <c r="A5172">
        <v>4430100</v>
      </c>
      <c r="B5172" t="s">
        <v>446</v>
      </c>
      <c r="C5172">
        <v>3</v>
      </c>
    </row>
    <row r="5173" spans="1:3" x14ac:dyDescent="0.2">
      <c r="A5173">
        <v>4430100</v>
      </c>
      <c r="B5173" t="s">
        <v>451</v>
      </c>
      <c r="C5173">
        <v>1</v>
      </c>
    </row>
    <row r="5174" spans="1:3" x14ac:dyDescent="0.2">
      <c r="A5174">
        <v>4430100</v>
      </c>
      <c r="B5174" t="s">
        <v>7678</v>
      </c>
      <c r="C5174">
        <v>1</v>
      </c>
    </row>
    <row r="5175" spans="1:3" x14ac:dyDescent="0.2">
      <c r="A5175">
        <v>4430100</v>
      </c>
      <c r="B5175" t="s">
        <v>6286</v>
      </c>
      <c r="C5175">
        <v>4</v>
      </c>
    </row>
    <row r="5176" spans="1:3" x14ac:dyDescent="0.2">
      <c r="A5176">
        <v>4430100</v>
      </c>
      <c r="B5176" t="s">
        <v>581</v>
      </c>
      <c r="C5176">
        <v>1</v>
      </c>
    </row>
    <row r="5177" spans="1:3" x14ac:dyDescent="0.2">
      <c r="A5177">
        <v>4430100</v>
      </c>
      <c r="B5177" t="s">
        <v>626</v>
      </c>
      <c r="C5177">
        <v>2</v>
      </c>
    </row>
    <row r="5178" spans="1:3" x14ac:dyDescent="0.2">
      <c r="A5178">
        <v>4430100</v>
      </c>
      <c r="B5178" t="s">
        <v>645</v>
      </c>
      <c r="C5178">
        <v>1</v>
      </c>
    </row>
    <row r="5179" spans="1:3" x14ac:dyDescent="0.2">
      <c r="A5179">
        <v>4430100</v>
      </c>
      <c r="B5179" t="s">
        <v>7679</v>
      </c>
      <c r="C5179">
        <v>1</v>
      </c>
    </row>
    <row r="5180" spans="1:3" x14ac:dyDescent="0.2">
      <c r="A5180">
        <v>4430100</v>
      </c>
      <c r="B5180" t="s">
        <v>7680</v>
      </c>
      <c r="C5180">
        <v>1</v>
      </c>
    </row>
    <row r="5181" spans="1:3" x14ac:dyDescent="0.2">
      <c r="A5181">
        <v>4430100</v>
      </c>
      <c r="B5181" t="s">
        <v>7681</v>
      </c>
      <c r="C5181">
        <v>2</v>
      </c>
    </row>
    <row r="5182" spans="1:3" x14ac:dyDescent="0.2">
      <c r="A5182">
        <v>4430100</v>
      </c>
      <c r="B5182" t="s">
        <v>812</v>
      </c>
      <c r="C5182">
        <v>2</v>
      </c>
    </row>
    <row r="5183" spans="1:3" x14ac:dyDescent="0.2">
      <c r="A5183">
        <v>4430100</v>
      </c>
      <c r="B5183" t="s">
        <v>852</v>
      </c>
      <c r="C5183">
        <v>1</v>
      </c>
    </row>
    <row r="5184" spans="1:3" x14ac:dyDescent="0.2">
      <c r="A5184">
        <v>4430100</v>
      </c>
      <c r="B5184" t="s">
        <v>873</v>
      </c>
      <c r="C5184">
        <v>5</v>
      </c>
    </row>
    <row r="5185" spans="1:3" x14ac:dyDescent="0.2">
      <c r="A5185">
        <v>4430100</v>
      </c>
      <c r="B5185" t="s">
        <v>7682</v>
      </c>
      <c r="C5185">
        <v>1</v>
      </c>
    </row>
    <row r="5186" spans="1:3" x14ac:dyDescent="0.2">
      <c r="A5186">
        <v>4440100</v>
      </c>
      <c r="B5186" t="s">
        <v>116</v>
      </c>
      <c r="C5186">
        <v>6</v>
      </c>
    </row>
    <row r="5187" spans="1:3" x14ac:dyDescent="0.2">
      <c r="A5187">
        <v>4440100</v>
      </c>
      <c r="B5187" t="s">
        <v>7683</v>
      </c>
      <c r="C5187">
        <v>2</v>
      </c>
    </row>
    <row r="5188" spans="1:3" x14ac:dyDescent="0.2">
      <c r="A5188">
        <v>4440100</v>
      </c>
      <c r="B5188" t="s">
        <v>176</v>
      </c>
      <c r="C5188">
        <v>3</v>
      </c>
    </row>
    <row r="5189" spans="1:3" x14ac:dyDescent="0.2">
      <c r="A5189">
        <v>4440100</v>
      </c>
      <c r="B5189" t="s">
        <v>7684</v>
      </c>
      <c r="C5189">
        <v>2</v>
      </c>
    </row>
    <row r="5190" spans="1:3" x14ac:dyDescent="0.2">
      <c r="A5190">
        <v>4440100</v>
      </c>
      <c r="B5190" t="s">
        <v>270</v>
      </c>
      <c r="C5190">
        <v>3</v>
      </c>
    </row>
    <row r="5191" spans="1:3" x14ac:dyDescent="0.2">
      <c r="A5191">
        <v>4440100</v>
      </c>
      <c r="B5191" t="s">
        <v>319</v>
      </c>
      <c r="C5191">
        <v>6</v>
      </c>
    </row>
    <row r="5192" spans="1:3" x14ac:dyDescent="0.2">
      <c r="A5192">
        <v>4440100</v>
      </c>
      <c r="B5192" t="s">
        <v>320</v>
      </c>
      <c r="C5192">
        <v>5</v>
      </c>
    </row>
    <row r="5193" spans="1:3" x14ac:dyDescent="0.2">
      <c r="A5193">
        <v>4440100</v>
      </c>
      <c r="B5193" t="s">
        <v>337</v>
      </c>
      <c r="C5193">
        <v>14</v>
      </c>
    </row>
    <row r="5194" spans="1:3" x14ac:dyDescent="0.2">
      <c r="A5194">
        <v>4440100</v>
      </c>
      <c r="B5194" t="s">
        <v>7685</v>
      </c>
      <c r="C5194">
        <v>4</v>
      </c>
    </row>
    <row r="5195" spans="1:3" x14ac:dyDescent="0.2">
      <c r="A5195">
        <v>4440100</v>
      </c>
      <c r="B5195" t="s">
        <v>7686</v>
      </c>
      <c r="C5195">
        <v>1</v>
      </c>
    </row>
    <row r="5196" spans="1:3" x14ac:dyDescent="0.2">
      <c r="A5196">
        <v>4440100</v>
      </c>
      <c r="B5196" t="s">
        <v>481</v>
      </c>
      <c r="C5196">
        <v>39</v>
      </c>
    </row>
    <row r="5197" spans="1:3" x14ac:dyDescent="0.2">
      <c r="A5197">
        <v>4440100</v>
      </c>
      <c r="B5197" t="s">
        <v>578</v>
      </c>
      <c r="C5197">
        <v>5</v>
      </c>
    </row>
    <row r="5198" spans="1:3" x14ac:dyDescent="0.2">
      <c r="A5198">
        <v>4440100</v>
      </c>
      <c r="B5198" t="s">
        <v>579</v>
      </c>
      <c r="C5198">
        <v>4</v>
      </c>
    </row>
    <row r="5199" spans="1:3" x14ac:dyDescent="0.2">
      <c r="A5199">
        <v>4440100</v>
      </c>
      <c r="B5199" t="s">
        <v>7687</v>
      </c>
      <c r="C5199">
        <v>7</v>
      </c>
    </row>
    <row r="5200" spans="1:3" x14ac:dyDescent="0.2">
      <c r="A5200">
        <v>4440100</v>
      </c>
      <c r="B5200" t="s">
        <v>7388</v>
      </c>
      <c r="C5200">
        <v>2</v>
      </c>
    </row>
    <row r="5201" spans="1:3" x14ac:dyDescent="0.2">
      <c r="A5201">
        <v>4440100</v>
      </c>
      <c r="B5201" t="s">
        <v>670</v>
      </c>
      <c r="C5201">
        <v>10</v>
      </c>
    </row>
    <row r="5202" spans="1:3" x14ac:dyDescent="0.2">
      <c r="A5202">
        <v>4440100</v>
      </c>
      <c r="B5202" t="s">
        <v>7688</v>
      </c>
      <c r="C5202">
        <v>1</v>
      </c>
    </row>
    <row r="5203" spans="1:3" x14ac:dyDescent="0.2">
      <c r="A5203">
        <v>4440100</v>
      </c>
      <c r="B5203" t="s">
        <v>675</v>
      </c>
      <c r="C5203">
        <v>4</v>
      </c>
    </row>
    <row r="5204" spans="1:3" x14ac:dyDescent="0.2">
      <c r="A5204">
        <v>4440100</v>
      </c>
      <c r="B5204" t="s">
        <v>702</v>
      </c>
      <c r="C5204">
        <v>3</v>
      </c>
    </row>
    <row r="5205" spans="1:3" x14ac:dyDescent="0.2">
      <c r="A5205">
        <v>4440100</v>
      </c>
      <c r="B5205" t="s">
        <v>7689</v>
      </c>
      <c r="C5205">
        <v>2</v>
      </c>
    </row>
    <row r="5206" spans="1:3" x14ac:dyDescent="0.2">
      <c r="A5206">
        <v>4440100</v>
      </c>
      <c r="B5206" t="s">
        <v>7690</v>
      </c>
      <c r="C5206">
        <v>3</v>
      </c>
    </row>
    <row r="5207" spans="1:3" x14ac:dyDescent="0.2">
      <c r="A5207">
        <v>4440100</v>
      </c>
      <c r="B5207" t="s">
        <v>729</v>
      </c>
      <c r="C5207">
        <v>7</v>
      </c>
    </row>
    <row r="5208" spans="1:3" x14ac:dyDescent="0.2">
      <c r="A5208">
        <v>4440100</v>
      </c>
      <c r="B5208" t="s">
        <v>7691</v>
      </c>
      <c r="C5208">
        <v>5</v>
      </c>
    </row>
    <row r="5209" spans="1:3" x14ac:dyDescent="0.2">
      <c r="A5209">
        <v>4440100</v>
      </c>
      <c r="B5209" t="s">
        <v>883</v>
      </c>
      <c r="C5209">
        <v>1</v>
      </c>
    </row>
    <row r="5210" spans="1:3" x14ac:dyDescent="0.2">
      <c r="A5210">
        <v>4440100</v>
      </c>
      <c r="B5210" t="s">
        <v>7692</v>
      </c>
      <c r="C5210">
        <v>2</v>
      </c>
    </row>
    <row r="5211" spans="1:3" x14ac:dyDescent="0.2">
      <c r="A5211">
        <v>4440100</v>
      </c>
      <c r="B5211" t="s">
        <v>7693</v>
      </c>
      <c r="C5211">
        <v>1</v>
      </c>
    </row>
    <row r="5212" spans="1:3" x14ac:dyDescent="0.2">
      <c r="A5212">
        <v>4440100</v>
      </c>
      <c r="B5212" t="s">
        <v>959</v>
      </c>
      <c r="C5212">
        <v>28</v>
      </c>
    </row>
    <row r="5213" spans="1:3" x14ac:dyDescent="0.2">
      <c r="A5213">
        <v>4460100</v>
      </c>
      <c r="B5213" t="s">
        <v>2</v>
      </c>
      <c r="C5213">
        <v>9</v>
      </c>
    </row>
    <row r="5214" spans="1:3" x14ac:dyDescent="0.2">
      <c r="A5214">
        <v>4460100</v>
      </c>
      <c r="B5214" t="s">
        <v>76</v>
      </c>
      <c r="C5214">
        <v>7</v>
      </c>
    </row>
    <row r="5215" spans="1:3" x14ac:dyDescent="0.2">
      <c r="A5215">
        <v>4460100</v>
      </c>
      <c r="B5215" t="s">
        <v>78</v>
      </c>
      <c r="C5215">
        <v>4</v>
      </c>
    </row>
    <row r="5216" spans="1:3" x14ac:dyDescent="0.2">
      <c r="A5216">
        <v>4460100</v>
      </c>
      <c r="B5216" t="s">
        <v>112</v>
      </c>
      <c r="C5216">
        <v>3</v>
      </c>
    </row>
    <row r="5217" spans="1:3" x14ac:dyDescent="0.2">
      <c r="A5217">
        <v>4460100</v>
      </c>
      <c r="B5217" t="s">
        <v>161</v>
      </c>
      <c r="C5217">
        <v>6</v>
      </c>
    </row>
    <row r="5218" spans="1:3" x14ac:dyDescent="0.2">
      <c r="A5218">
        <v>4460100</v>
      </c>
      <c r="B5218" t="s">
        <v>7694</v>
      </c>
      <c r="C5218">
        <v>3</v>
      </c>
    </row>
    <row r="5219" spans="1:3" x14ac:dyDescent="0.2">
      <c r="A5219">
        <v>4460100</v>
      </c>
      <c r="B5219" t="s">
        <v>7695</v>
      </c>
      <c r="C5219">
        <v>1</v>
      </c>
    </row>
    <row r="5220" spans="1:3" x14ac:dyDescent="0.2">
      <c r="A5220">
        <v>4460100</v>
      </c>
      <c r="B5220" t="s">
        <v>7696</v>
      </c>
      <c r="C5220">
        <v>4</v>
      </c>
    </row>
    <row r="5221" spans="1:3" x14ac:dyDescent="0.2">
      <c r="A5221">
        <v>4460100</v>
      </c>
      <c r="B5221" t="s">
        <v>264</v>
      </c>
      <c r="C5221">
        <v>1</v>
      </c>
    </row>
    <row r="5222" spans="1:3" x14ac:dyDescent="0.2">
      <c r="A5222">
        <v>4460100</v>
      </c>
      <c r="B5222" t="s">
        <v>341</v>
      </c>
      <c r="C5222">
        <v>8</v>
      </c>
    </row>
    <row r="5223" spans="1:3" x14ac:dyDescent="0.2">
      <c r="A5223">
        <v>4460100</v>
      </c>
      <c r="B5223" t="s">
        <v>7697</v>
      </c>
      <c r="C5223">
        <v>5</v>
      </c>
    </row>
    <row r="5224" spans="1:3" x14ac:dyDescent="0.2">
      <c r="A5224">
        <v>4460100</v>
      </c>
      <c r="B5224" t="s">
        <v>7698</v>
      </c>
      <c r="C5224">
        <v>3</v>
      </c>
    </row>
    <row r="5225" spans="1:3" x14ac:dyDescent="0.2">
      <c r="A5225">
        <v>4460100</v>
      </c>
      <c r="B5225" t="s">
        <v>386</v>
      </c>
      <c r="C5225">
        <v>2</v>
      </c>
    </row>
    <row r="5226" spans="1:3" x14ac:dyDescent="0.2">
      <c r="A5226">
        <v>4460100</v>
      </c>
      <c r="B5226" t="s">
        <v>488</v>
      </c>
      <c r="C5226">
        <v>12</v>
      </c>
    </row>
    <row r="5227" spans="1:3" x14ac:dyDescent="0.2">
      <c r="A5227">
        <v>4460100</v>
      </c>
      <c r="B5227" t="s">
        <v>537</v>
      </c>
      <c r="C5227">
        <v>3</v>
      </c>
    </row>
    <row r="5228" spans="1:3" x14ac:dyDescent="0.2">
      <c r="A5228">
        <v>4460100</v>
      </c>
      <c r="B5228" t="s">
        <v>7699</v>
      </c>
      <c r="C5228">
        <v>1</v>
      </c>
    </row>
    <row r="5229" spans="1:3" x14ac:dyDescent="0.2">
      <c r="A5229">
        <v>4460100</v>
      </c>
      <c r="B5229" t="s">
        <v>7700</v>
      </c>
      <c r="C5229">
        <v>8</v>
      </c>
    </row>
    <row r="5230" spans="1:3" x14ac:dyDescent="0.2">
      <c r="A5230">
        <v>4460100</v>
      </c>
      <c r="B5230" t="s">
        <v>7701</v>
      </c>
      <c r="C5230">
        <v>6</v>
      </c>
    </row>
    <row r="5231" spans="1:3" x14ac:dyDescent="0.2">
      <c r="A5231">
        <v>4460100</v>
      </c>
      <c r="B5231" t="s">
        <v>6180</v>
      </c>
      <c r="C5231">
        <v>2</v>
      </c>
    </row>
    <row r="5232" spans="1:3" x14ac:dyDescent="0.2">
      <c r="A5232">
        <v>4460100</v>
      </c>
      <c r="B5232" t="s">
        <v>715</v>
      </c>
      <c r="C5232">
        <v>2</v>
      </c>
    </row>
    <row r="5233" spans="1:3" x14ac:dyDescent="0.2">
      <c r="A5233">
        <v>4460100</v>
      </c>
      <c r="B5233" t="s">
        <v>727</v>
      </c>
      <c r="C5233">
        <v>2</v>
      </c>
    </row>
    <row r="5234" spans="1:3" x14ac:dyDescent="0.2">
      <c r="A5234">
        <v>4460100</v>
      </c>
      <c r="B5234" t="s">
        <v>7702</v>
      </c>
      <c r="C5234">
        <v>4</v>
      </c>
    </row>
    <row r="5235" spans="1:3" x14ac:dyDescent="0.2">
      <c r="A5235">
        <v>4460100</v>
      </c>
      <c r="B5235" t="s">
        <v>892</v>
      </c>
      <c r="C5235">
        <v>7</v>
      </c>
    </row>
    <row r="5236" spans="1:3" x14ac:dyDescent="0.2">
      <c r="A5236">
        <v>4460100</v>
      </c>
      <c r="B5236" t="s">
        <v>907</v>
      </c>
      <c r="C5236">
        <v>1</v>
      </c>
    </row>
    <row r="5237" spans="1:3" x14ac:dyDescent="0.2">
      <c r="A5237">
        <v>4510100</v>
      </c>
      <c r="B5237" t="s">
        <v>187</v>
      </c>
      <c r="C5237">
        <v>1</v>
      </c>
    </row>
    <row r="5238" spans="1:3" x14ac:dyDescent="0.2">
      <c r="A5238">
        <v>4510100</v>
      </c>
      <c r="B5238" t="s">
        <v>7703</v>
      </c>
      <c r="C5238">
        <v>1</v>
      </c>
    </row>
    <row r="5239" spans="1:3" x14ac:dyDescent="0.2">
      <c r="A5239">
        <v>4510100</v>
      </c>
      <c r="B5239" t="s">
        <v>583</v>
      </c>
      <c r="C5239">
        <v>1</v>
      </c>
    </row>
    <row r="5240" spans="1:3" x14ac:dyDescent="0.2">
      <c r="A5240">
        <v>4510100</v>
      </c>
      <c r="B5240" t="s">
        <v>7704</v>
      </c>
      <c r="C5240">
        <v>1</v>
      </c>
    </row>
    <row r="5241" spans="1:3" x14ac:dyDescent="0.2">
      <c r="A5241">
        <v>4580100</v>
      </c>
      <c r="B5241" t="s">
        <v>7403</v>
      </c>
      <c r="C5241">
        <v>1</v>
      </c>
    </row>
    <row r="5242" spans="1:3" x14ac:dyDescent="0.2">
      <c r="A5242">
        <v>4580100</v>
      </c>
      <c r="B5242" t="s">
        <v>187</v>
      </c>
      <c r="C5242">
        <v>1</v>
      </c>
    </row>
    <row r="5243" spans="1:3" x14ac:dyDescent="0.2">
      <c r="A5243">
        <v>4580100</v>
      </c>
      <c r="B5243" t="s">
        <v>246</v>
      </c>
      <c r="C5243">
        <v>1</v>
      </c>
    </row>
    <row r="5244" spans="1:3" x14ac:dyDescent="0.2">
      <c r="A5244">
        <v>4580100</v>
      </c>
      <c r="B5244" t="s">
        <v>251</v>
      </c>
      <c r="C5244">
        <v>3</v>
      </c>
    </row>
    <row r="5245" spans="1:3" x14ac:dyDescent="0.2">
      <c r="A5245">
        <v>4580100</v>
      </c>
      <c r="B5245" t="s">
        <v>259</v>
      </c>
      <c r="C5245">
        <v>1</v>
      </c>
    </row>
    <row r="5246" spans="1:3" x14ac:dyDescent="0.2">
      <c r="A5246">
        <v>4580100</v>
      </c>
      <c r="B5246" t="s">
        <v>7705</v>
      </c>
      <c r="C5246">
        <v>1</v>
      </c>
    </row>
    <row r="5247" spans="1:3" x14ac:dyDescent="0.2">
      <c r="A5247">
        <v>4580100</v>
      </c>
      <c r="B5247" t="s">
        <v>7706</v>
      </c>
      <c r="C5247">
        <v>1</v>
      </c>
    </row>
    <row r="5248" spans="1:3" x14ac:dyDescent="0.2">
      <c r="A5248">
        <v>4580100</v>
      </c>
      <c r="B5248" t="s">
        <v>7707</v>
      </c>
      <c r="C5248">
        <v>2</v>
      </c>
    </row>
    <row r="5249" spans="1:3" x14ac:dyDescent="0.2">
      <c r="A5249">
        <v>4580100</v>
      </c>
      <c r="B5249" t="s">
        <v>7708</v>
      </c>
      <c r="C5249">
        <v>2</v>
      </c>
    </row>
    <row r="5250" spans="1:3" x14ac:dyDescent="0.2">
      <c r="A5250">
        <v>4580100</v>
      </c>
      <c r="B5250" t="s">
        <v>7709</v>
      </c>
      <c r="C5250">
        <v>1</v>
      </c>
    </row>
    <row r="5251" spans="1:3" x14ac:dyDescent="0.2">
      <c r="A5251">
        <v>4580100</v>
      </c>
      <c r="B5251" t="s">
        <v>855</v>
      </c>
      <c r="C5251">
        <v>2</v>
      </c>
    </row>
    <row r="5252" spans="1:3" x14ac:dyDescent="0.2">
      <c r="A5252">
        <v>4590100</v>
      </c>
      <c r="B5252" t="s">
        <v>18</v>
      </c>
      <c r="C5252">
        <v>6</v>
      </c>
    </row>
    <row r="5253" spans="1:3" x14ac:dyDescent="0.2">
      <c r="A5253">
        <v>4590100</v>
      </c>
      <c r="B5253" t="s">
        <v>94</v>
      </c>
      <c r="C5253">
        <v>9</v>
      </c>
    </row>
    <row r="5254" spans="1:3" x14ac:dyDescent="0.2">
      <c r="A5254">
        <v>4590100</v>
      </c>
      <c r="B5254" t="s">
        <v>116</v>
      </c>
      <c r="C5254">
        <v>2</v>
      </c>
    </row>
    <row r="5255" spans="1:3" x14ac:dyDescent="0.2">
      <c r="A5255">
        <v>4590100</v>
      </c>
      <c r="B5255" t="s">
        <v>7710</v>
      </c>
      <c r="C5255">
        <v>1</v>
      </c>
    </row>
    <row r="5256" spans="1:3" x14ac:dyDescent="0.2">
      <c r="A5256">
        <v>4590100</v>
      </c>
      <c r="B5256" t="s">
        <v>153</v>
      </c>
      <c r="C5256">
        <v>16</v>
      </c>
    </row>
    <row r="5257" spans="1:3" x14ac:dyDescent="0.2">
      <c r="A5257">
        <v>4590100</v>
      </c>
      <c r="B5257" t="s">
        <v>259</v>
      </c>
      <c r="C5257">
        <v>7</v>
      </c>
    </row>
    <row r="5258" spans="1:3" x14ac:dyDescent="0.2">
      <c r="A5258">
        <v>4590100</v>
      </c>
      <c r="B5258" t="s">
        <v>337</v>
      </c>
      <c r="C5258">
        <v>6</v>
      </c>
    </row>
    <row r="5259" spans="1:3" x14ac:dyDescent="0.2">
      <c r="A5259">
        <v>4590100</v>
      </c>
      <c r="B5259" t="s">
        <v>7711</v>
      </c>
      <c r="C5259">
        <v>1</v>
      </c>
    </row>
    <row r="5260" spans="1:3" x14ac:dyDescent="0.2">
      <c r="A5260">
        <v>4590100</v>
      </c>
      <c r="B5260" t="s">
        <v>388</v>
      </c>
      <c r="C5260">
        <v>7</v>
      </c>
    </row>
    <row r="5261" spans="1:3" x14ac:dyDescent="0.2">
      <c r="A5261">
        <v>4590100</v>
      </c>
      <c r="B5261" t="s">
        <v>7712</v>
      </c>
      <c r="C5261">
        <v>2</v>
      </c>
    </row>
    <row r="5262" spans="1:3" x14ac:dyDescent="0.2">
      <c r="A5262">
        <v>4590100</v>
      </c>
      <c r="B5262" t="s">
        <v>7713</v>
      </c>
      <c r="C5262">
        <v>1</v>
      </c>
    </row>
    <row r="5263" spans="1:3" x14ac:dyDescent="0.2">
      <c r="A5263">
        <v>4590100</v>
      </c>
      <c r="B5263" t="s">
        <v>7053</v>
      </c>
      <c r="C5263">
        <v>2</v>
      </c>
    </row>
    <row r="5264" spans="1:3" x14ac:dyDescent="0.2">
      <c r="A5264">
        <v>4590100</v>
      </c>
      <c r="B5264" t="s">
        <v>472</v>
      </c>
      <c r="C5264">
        <v>11</v>
      </c>
    </row>
    <row r="5265" spans="1:3" x14ac:dyDescent="0.2">
      <c r="A5265">
        <v>4590100</v>
      </c>
      <c r="B5265" t="s">
        <v>473</v>
      </c>
      <c r="C5265">
        <v>5</v>
      </c>
    </row>
    <row r="5266" spans="1:3" x14ac:dyDescent="0.2">
      <c r="A5266">
        <v>4590100</v>
      </c>
      <c r="B5266" t="s">
        <v>501</v>
      </c>
      <c r="C5266">
        <v>7</v>
      </c>
    </row>
    <row r="5267" spans="1:3" x14ac:dyDescent="0.2">
      <c r="A5267">
        <v>4590100</v>
      </c>
      <c r="B5267" t="s">
        <v>526</v>
      </c>
      <c r="C5267">
        <v>1</v>
      </c>
    </row>
    <row r="5268" spans="1:3" x14ac:dyDescent="0.2">
      <c r="A5268">
        <v>4590100</v>
      </c>
      <c r="B5268" t="s">
        <v>6839</v>
      </c>
      <c r="C5268">
        <v>1</v>
      </c>
    </row>
    <row r="5269" spans="1:3" x14ac:dyDescent="0.2">
      <c r="A5269">
        <v>4590100</v>
      </c>
      <c r="B5269" t="s">
        <v>704</v>
      </c>
      <c r="C5269">
        <v>1</v>
      </c>
    </row>
    <row r="5270" spans="1:3" x14ac:dyDescent="0.2">
      <c r="A5270">
        <v>4590100</v>
      </c>
      <c r="B5270" t="s">
        <v>707</v>
      </c>
      <c r="C5270">
        <v>2</v>
      </c>
    </row>
    <row r="5271" spans="1:3" x14ac:dyDescent="0.2">
      <c r="A5271">
        <v>4590100</v>
      </c>
      <c r="B5271" t="s">
        <v>727</v>
      </c>
      <c r="C5271">
        <v>9</v>
      </c>
    </row>
    <row r="5272" spans="1:3" x14ac:dyDescent="0.2">
      <c r="A5272">
        <v>4590100</v>
      </c>
      <c r="B5272" t="s">
        <v>729</v>
      </c>
      <c r="C5272">
        <v>13</v>
      </c>
    </row>
    <row r="5273" spans="1:3" x14ac:dyDescent="0.2">
      <c r="A5273">
        <v>4590100</v>
      </c>
      <c r="B5273" t="s">
        <v>749</v>
      </c>
      <c r="C5273">
        <v>13</v>
      </c>
    </row>
    <row r="5274" spans="1:3" x14ac:dyDescent="0.2">
      <c r="A5274">
        <v>4590100</v>
      </c>
      <c r="B5274" t="s">
        <v>7714</v>
      </c>
      <c r="C5274">
        <v>5</v>
      </c>
    </row>
    <row r="5275" spans="1:3" x14ac:dyDescent="0.2">
      <c r="A5275">
        <v>4590100</v>
      </c>
      <c r="B5275" t="s">
        <v>7715</v>
      </c>
      <c r="C5275">
        <v>3</v>
      </c>
    </row>
    <row r="5276" spans="1:3" x14ac:dyDescent="0.2">
      <c r="A5276">
        <v>4590100</v>
      </c>
      <c r="B5276" t="s">
        <v>7716</v>
      </c>
      <c r="C5276">
        <v>1</v>
      </c>
    </row>
    <row r="5277" spans="1:3" x14ac:dyDescent="0.2">
      <c r="A5277">
        <v>4590100</v>
      </c>
      <c r="B5277" t="s">
        <v>836</v>
      </c>
      <c r="C5277">
        <v>3</v>
      </c>
    </row>
    <row r="5278" spans="1:3" x14ac:dyDescent="0.2">
      <c r="A5278">
        <v>4830100</v>
      </c>
      <c r="B5278" t="s">
        <v>112</v>
      </c>
      <c r="C5278">
        <v>3</v>
      </c>
    </row>
    <row r="5279" spans="1:3" x14ac:dyDescent="0.2">
      <c r="A5279">
        <v>4830100</v>
      </c>
      <c r="B5279" t="s">
        <v>7717</v>
      </c>
      <c r="C5279">
        <v>1</v>
      </c>
    </row>
    <row r="5280" spans="1:3" x14ac:dyDescent="0.2">
      <c r="A5280">
        <v>4830100</v>
      </c>
      <c r="B5280" t="s">
        <v>333</v>
      </c>
      <c r="C5280">
        <v>4</v>
      </c>
    </row>
    <row r="5281" spans="1:3" x14ac:dyDescent="0.2">
      <c r="A5281">
        <v>4830100</v>
      </c>
      <c r="B5281" t="s">
        <v>7718</v>
      </c>
      <c r="C5281">
        <v>2</v>
      </c>
    </row>
    <row r="5282" spans="1:3" x14ac:dyDescent="0.2">
      <c r="A5282">
        <v>4830100</v>
      </c>
      <c r="B5282" t="s">
        <v>640</v>
      </c>
      <c r="C5282">
        <v>6</v>
      </c>
    </row>
    <row r="5283" spans="1:3" x14ac:dyDescent="0.2">
      <c r="A5283">
        <v>4830100</v>
      </c>
      <c r="B5283" t="s">
        <v>7719</v>
      </c>
      <c r="C5283">
        <v>2</v>
      </c>
    </row>
    <row r="5284" spans="1:3" x14ac:dyDescent="0.2">
      <c r="A5284">
        <v>4830100</v>
      </c>
      <c r="B5284" t="s">
        <v>7720</v>
      </c>
      <c r="C5284">
        <v>1</v>
      </c>
    </row>
    <row r="5285" spans="1:3" x14ac:dyDescent="0.2">
      <c r="A5285">
        <v>4830100</v>
      </c>
      <c r="B5285" t="s">
        <v>749</v>
      </c>
      <c r="C5285">
        <v>1</v>
      </c>
    </row>
    <row r="5286" spans="1:3" x14ac:dyDescent="0.2">
      <c r="A5286">
        <v>4830100</v>
      </c>
      <c r="B5286" t="s">
        <v>7721</v>
      </c>
      <c r="C5286">
        <v>1</v>
      </c>
    </row>
    <row r="5287" spans="1:3" x14ac:dyDescent="0.2">
      <c r="A5287">
        <v>4830100</v>
      </c>
      <c r="B5287" t="s">
        <v>765</v>
      </c>
      <c r="C5287">
        <v>1</v>
      </c>
    </row>
    <row r="5288" spans="1:3" x14ac:dyDescent="0.2">
      <c r="A5288">
        <v>4830100</v>
      </c>
      <c r="B5288" t="s">
        <v>5617</v>
      </c>
      <c r="C5288">
        <v>2</v>
      </c>
    </row>
    <row r="5289" spans="1:3" x14ac:dyDescent="0.2">
      <c r="A5289">
        <v>4830100</v>
      </c>
      <c r="B5289" t="s">
        <v>7157</v>
      </c>
      <c r="C5289">
        <v>3</v>
      </c>
    </row>
    <row r="5290" spans="1:3" x14ac:dyDescent="0.2">
      <c r="A5290">
        <v>4830100</v>
      </c>
      <c r="B5290" t="s">
        <v>825</v>
      </c>
      <c r="C5290">
        <v>3</v>
      </c>
    </row>
    <row r="5291" spans="1:3" x14ac:dyDescent="0.2">
      <c r="A5291">
        <v>4830100</v>
      </c>
      <c r="B5291" t="s">
        <v>900</v>
      </c>
      <c r="C5291">
        <v>2</v>
      </c>
    </row>
    <row r="5292" spans="1:3" x14ac:dyDescent="0.2">
      <c r="A5292">
        <v>4840100</v>
      </c>
      <c r="B5292" t="s">
        <v>7722</v>
      </c>
      <c r="C5292">
        <v>1</v>
      </c>
    </row>
    <row r="5293" spans="1:3" x14ac:dyDescent="0.2">
      <c r="A5293">
        <v>4840100</v>
      </c>
      <c r="B5293" t="s">
        <v>7723</v>
      </c>
      <c r="C5293">
        <v>1</v>
      </c>
    </row>
    <row r="5294" spans="1:3" x14ac:dyDescent="0.2">
      <c r="A5294">
        <v>4840100</v>
      </c>
      <c r="B5294" t="s">
        <v>110</v>
      </c>
      <c r="C5294">
        <v>1</v>
      </c>
    </row>
    <row r="5295" spans="1:3" x14ac:dyDescent="0.2">
      <c r="A5295">
        <v>4840100</v>
      </c>
      <c r="B5295" t="s">
        <v>113</v>
      </c>
      <c r="C5295">
        <v>1</v>
      </c>
    </row>
    <row r="5296" spans="1:3" x14ac:dyDescent="0.2">
      <c r="A5296">
        <v>4840100</v>
      </c>
      <c r="B5296" t="s">
        <v>187</v>
      </c>
      <c r="C5296">
        <v>1</v>
      </c>
    </row>
    <row r="5297" spans="1:3" x14ac:dyDescent="0.2">
      <c r="A5297">
        <v>4840100</v>
      </c>
      <c r="B5297" t="s">
        <v>7724</v>
      </c>
      <c r="C5297">
        <v>2</v>
      </c>
    </row>
    <row r="5298" spans="1:3" x14ac:dyDescent="0.2">
      <c r="A5298">
        <v>4840100</v>
      </c>
      <c r="B5298" t="s">
        <v>266</v>
      </c>
      <c r="C5298">
        <v>2</v>
      </c>
    </row>
    <row r="5299" spans="1:3" x14ac:dyDescent="0.2">
      <c r="A5299">
        <v>4840100</v>
      </c>
      <c r="B5299" t="s">
        <v>309</v>
      </c>
      <c r="C5299">
        <v>1</v>
      </c>
    </row>
    <row r="5300" spans="1:3" x14ac:dyDescent="0.2">
      <c r="A5300">
        <v>4840100</v>
      </c>
      <c r="B5300" t="s">
        <v>314</v>
      </c>
      <c r="C5300">
        <v>1</v>
      </c>
    </row>
    <row r="5301" spans="1:3" x14ac:dyDescent="0.2">
      <c r="A5301">
        <v>4840100</v>
      </c>
      <c r="B5301" t="s">
        <v>327</v>
      </c>
      <c r="C5301">
        <v>2</v>
      </c>
    </row>
    <row r="5302" spans="1:3" x14ac:dyDescent="0.2">
      <c r="A5302">
        <v>4840100</v>
      </c>
      <c r="B5302" t="s">
        <v>523</v>
      </c>
      <c r="C5302">
        <v>1</v>
      </c>
    </row>
    <row r="5303" spans="1:3" x14ac:dyDescent="0.2">
      <c r="A5303">
        <v>4840100</v>
      </c>
      <c r="B5303" t="s">
        <v>7725</v>
      </c>
      <c r="C5303">
        <v>1</v>
      </c>
    </row>
    <row r="5304" spans="1:3" x14ac:dyDescent="0.2">
      <c r="A5304">
        <v>4840100</v>
      </c>
      <c r="B5304" t="s">
        <v>581</v>
      </c>
      <c r="C5304">
        <v>1</v>
      </c>
    </row>
    <row r="5305" spans="1:3" x14ac:dyDescent="0.2">
      <c r="A5305">
        <v>4840100</v>
      </c>
      <c r="B5305" t="s">
        <v>675</v>
      </c>
      <c r="C5305">
        <v>1</v>
      </c>
    </row>
    <row r="5306" spans="1:3" x14ac:dyDescent="0.2">
      <c r="A5306">
        <v>4840100</v>
      </c>
      <c r="B5306" t="s">
        <v>7726</v>
      </c>
      <c r="C5306">
        <v>1</v>
      </c>
    </row>
    <row r="5307" spans="1:3" x14ac:dyDescent="0.2">
      <c r="A5307">
        <v>4840100</v>
      </c>
      <c r="B5307" t="s">
        <v>7727</v>
      </c>
      <c r="C5307">
        <v>1</v>
      </c>
    </row>
    <row r="5308" spans="1:3" x14ac:dyDescent="0.2">
      <c r="A5308">
        <v>4840100</v>
      </c>
      <c r="B5308" t="s">
        <v>804</v>
      </c>
      <c r="C5308">
        <v>1</v>
      </c>
    </row>
    <row r="5309" spans="1:3" x14ac:dyDescent="0.2">
      <c r="A5309">
        <v>4840100</v>
      </c>
      <c r="B5309" t="s">
        <v>6579</v>
      </c>
      <c r="C5309">
        <v>1</v>
      </c>
    </row>
    <row r="5310" spans="1:3" x14ac:dyDescent="0.2">
      <c r="A5310">
        <v>4880100</v>
      </c>
      <c r="B5310" t="s">
        <v>151</v>
      </c>
      <c r="C5310">
        <v>1</v>
      </c>
    </row>
    <row r="5311" spans="1:3" x14ac:dyDescent="0.2">
      <c r="A5311">
        <v>4880100</v>
      </c>
      <c r="B5311" t="s">
        <v>246</v>
      </c>
      <c r="C5311">
        <v>3</v>
      </c>
    </row>
    <row r="5312" spans="1:3" x14ac:dyDescent="0.2">
      <c r="A5312">
        <v>4880100</v>
      </c>
      <c r="B5312" t="s">
        <v>6855</v>
      </c>
      <c r="C5312">
        <v>1</v>
      </c>
    </row>
    <row r="5313" spans="1:3" x14ac:dyDescent="0.2">
      <c r="A5313">
        <v>4880100</v>
      </c>
      <c r="B5313" t="s">
        <v>401</v>
      </c>
      <c r="C5313">
        <v>3</v>
      </c>
    </row>
    <row r="5314" spans="1:3" x14ac:dyDescent="0.2">
      <c r="A5314">
        <v>4880100</v>
      </c>
      <c r="B5314" t="s">
        <v>586</v>
      </c>
      <c r="C5314">
        <v>1</v>
      </c>
    </row>
    <row r="5315" spans="1:3" x14ac:dyDescent="0.2">
      <c r="A5315">
        <v>4880100</v>
      </c>
      <c r="B5315" t="s">
        <v>587</v>
      </c>
      <c r="C5315">
        <v>2</v>
      </c>
    </row>
    <row r="5316" spans="1:3" x14ac:dyDescent="0.2">
      <c r="A5316">
        <v>4890100</v>
      </c>
      <c r="B5316" t="s">
        <v>110</v>
      </c>
      <c r="C5316">
        <v>1</v>
      </c>
    </row>
    <row r="5317" spans="1:3" x14ac:dyDescent="0.2">
      <c r="A5317">
        <v>4890100</v>
      </c>
      <c r="B5317" t="s">
        <v>112</v>
      </c>
      <c r="C5317">
        <v>1</v>
      </c>
    </row>
    <row r="5318" spans="1:3" x14ac:dyDescent="0.2">
      <c r="A5318">
        <v>4890100</v>
      </c>
      <c r="B5318" t="s">
        <v>187</v>
      </c>
      <c r="C5318">
        <v>1</v>
      </c>
    </row>
    <row r="5319" spans="1:3" x14ac:dyDescent="0.2">
      <c r="A5319">
        <v>4890100</v>
      </c>
      <c r="B5319" t="s">
        <v>5885</v>
      </c>
      <c r="C5319">
        <v>2</v>
      </c>
    </row>
    <row r="5320" spans="1:3" x14ac:dyDescent="0.2">
      <c r="A5320">
        <v>4890100</v>
      </c>
      <c r="B5320" t="s">
        <v>7728</v>
      </c>
      <c r="C5320">
        <v>2</v>
      </c>
    </row>
    <row r="5321" spans="1:3" x14ac:dyDescent="0.2">
      <c r="A5321">
        <v>4890100</v>
      </c>
      <c r="B5321" t="s">
        <v>7729</v>
      </c>
      <c r="C5321">
        <v>1</v>
      </c>
    </row>
    <row r="5322" spans="1:3" x14ac:dyDescent="0.2">
      <c r="A5322">
        <v>5010100</v>
      </c>
      <c r="B5322" t="s">
        <v>6970</v>
      </c>
      <c r="C5322">
        <v>3</v>
      </c>
    </row>
    <row r="5323" spans="1:3" x14ac:dyDescent="0.2">
      <c r="A5323">
        <v>5010100</v>
      </c>
      <c r="B5323" t="s">
        <v>116</v>
      </c>
      <c r="C5323">
        <v>2</v>
      </c>
    </row>
    <row r="5324" spans="1:3" x14ac:dyDescent="0.2">
      <c r="A5324">
        <v>5010100</v>
      </c>
      <c r="B5324" t="s">
        <v>151</v>
      </c>
      <c r="C5324">
        <v>5</v>
      </c>
    </row>
    <row r="5325" spans="1:3" x14ac:dyDescent="0.2">
      <c r="A5325">
        <v>5010100</v>
      </c>
      <c r="B5325" t="s">
        <v>153</v>
      </c>
      <c r="C5325">
        <v>6</v>
      </c>
    </row>
    <row r="5326" spans="1:3" x14ac:dyDescent="0.2">
      <c r="A5326">
        <v>5010100</v>
      </c>
      <c r="B5326" t="s">
        <v>337</v>
      </c>
      <c r="C5326">
        <v>2</v>
      </c>
    </row>
    <row r="5327" spans="1:3" x14ac:dyDescent="0.2">
      <c r="A5327">
        <v>5010100</v>
      </c>
      <c r="B5327" t="s">
        <v>7730</v>
      </c>
      <c r="C5327">
        <v>1</v>
      </c>
    </row>
    <row r="5328" spans="1:3" x14ac:dyDescent="0.2">
      <c r="A5328">
        <v>5010100</v>
      </c>
      <c r="B5328" t="s">
        <v>6106</v>
      </c>
      <c r="C5328">
        <v>2</v>
      </c>
    </row>
    <row r="5329" spans="1:3" x14ac:dyDescent="0.2">
      <c r="A5329">
        <v>5010100</v>
      </c>
      <c r="B5329" t="s">
        <v>548</v>
      </c>
      <c r="C5329">
        <v>7</v>
      </c>
    </row>
    <row r="5330" spans="1:3" x14ac:dyDescent="0.2">
      <c r="A5330">
        <v>5010100</v>
      </c>
      <c r="B5330" t="s">
        <v>7731</v>
      </c>
      <c r="C5330">
        <v>1</v>
      </c>
    </row>
    <row r="5331" spans="1:3" x14ac:dyDescent="0.2">
      <c r="A5331">
        <v>5010100</v>
      </c>
      <c r="B5331" t="s">
        <v>614</v>
      </c>
      <c r="C5331">
        <v>2</v>
      </c>
    </row>
    <row r="5332" spans="1:3" x14ac:dyDescent="0.2">
      <c r="A5332">
        <v>5010100</v>
      </c>
      <c r="B5332" t="s">
        <v>661</v>
      </c>
      <c r="C5332">
        <v>1</v>
      </c>
    </row>
    <row r="5333" spans="1:3" x14ac:dyDescent="0.2">
      <c r="A5333">
        <v>5010100</v>
      </c>
      <c r="B5333" t="s">
        <v>747</v>
      </c>
      <c r="C5333">
        <v>10</v>
      </c>
    </row>
    <row r="5334" spans="1:3" x14ac:dyDescent="0.2">
      <c r="A5334">
        <v>5010100</v>
      </c>
      <c r="B5334" t="s">
        <v>7732</v>
      </c>
      <c r="C5334">
        <v>3</v>
      </c>
    </row>
    <row r="5335" spans="1:3" x14ac:dyDescent="0.2">
      <c r="A5335">
        <v>5010100</v>
      </c>
      <c r="B5335" t="s">
        <v>900</v>
      </c>
      <c r="C5335">
        <v>2</v>
      </c>
    </row>
    <row r="5336" spans="1:3" x14ac:dyDescent="0.2">
      <c r="A5336">
        <v>5010100</v>
      </c>
      <c r="B5336" t="s">
        <v>959</v>
      </c>
      <c r="C5336">
        <v>10</v>
      </c>
    </row>
    <row r="5337" spans="1:3" x14ac:dyDescent="0.2">
      <c r="A5337">
        <v>5020100</v>
      </c>
      <c r="B5337" t="s">
        <v>48</v>
      </c>
      <c r="C5337">
        <v>1</v>
      </c>
    </row>
    <row r="5338" spans="1:3" x14ac:dyDescent="0.2">
      <c r="A5338">
        <v>5020100</v>
      </c>
      <c r="B5338" t="s">
        <v>7733</v>
      </c>
      <c r="C5338">
        <v>1</v>
      </c>
    </row>
    <row r="5339" spans="1:3" x14ac:dyDescent="0.2">
      <c r="A5339">
        <v>5020100</v>
      </c>
      <c r="B5339" t="s">
        <v>7734</v>
      </c>
      <c r="C5339">
        <v>1</v>
      </c>
    </row>
    <row r="5340" spans="1:3" x14ac:dyDescent="0.2">
      <c r="A5340">
        <v>5020100</v>
      </c>
      <c r="B5340" t="s">
        <v>7735</v>
      </c>
      <c r="C5340">
        <v>2</v>
      </c>
    </row>
    <row r="5341" spans="1:3" x14ac:dyDescent="0.2">
      <c r="A5341">
        <v>5020100</v>
      </c>
      <c r="B5341" t="s">
        <v>72</v>
      </c>
      <c r="C5341">
        <v>2</v>
      </c>
    </row>
    <row r="5342" spans="1:3" x14ac:dyDescent="0.2">
      <c r="A5342">
        <v>5020100</v>
      </c>
      <c r="B5342" t="s">
        <v>76</v>
      </c>
      <c r="C5342">
        <v>29</v>
      </c>
    </row>
    <row r="5343" spans="1:3" x14ac:dyDescent="0.2">
      <c r="A5343">
        <v>5020100</v>
      </c>
      <c r="B5343" t="s">
        <v>7736</v>
      </c>
      <c r="C5343">
        <v>1</v>
      </c>
    </row>
    <row r="5344" spans="1:3" x14ac:dyDescent="0.2">
      <c r="A5344">
        <v>5020100</v>
      </c>
      <c r="B5344" t="s">
        <v>7737</v>
      </c>
      <c r="C5344">
        <v>1</v>
      </c>
    </row>
    <row r="5345" spans="1:3" x14ac:dyDescent="0.2">
      <c r="A5345">
        <v>5020100</v>
      </c>
      <c r="B5345" t="s">
        <v>7148</v>
      </c>
      <c r="C5345">
        <v>1</v>
      </c>
    </row>
    <row r="5346" spans="1:3" x14ac:dyDescent="0.2">
      <c r="A5346">
        <v>5020100</v>
      </c>
      <c r="B5346" t="s">
        <v>7738</v>
      </c>
      <c r="C5346">
        <v>1</v>
      </c>
    </row>
    <row r="5347" spans="1:3" x14ac:dyDescent="0.2">
      <c r="A5347">
        <v>5020100</v>
      </c>
      <c r="B5347" t="s">
        <v>175</v>
      </c>
      <c r="C5347">
        <v>4</v>
      </c>
    </row>
    <row r="5348" spans="1:3" x14ac:dyDescent="0.2">
      <c r="A5348">
        <v>5020100</v>
      </c>
      <c r="B5348" t="s">
        <v>179</v>
      </c>
      <c r="C5348">
        <v>21</v>
      </c>
    </row>
    <row r="5349" spans="1:3" x14ac:dyDescent="0.2">
      <c r="A5349">
        <v>5020100</v>
      </c>
      <c r="B5349" t="s">
        <v>7739</v>
      </c>
      <c r="C5349">
        <v>1</v>
      </c>
    </row>
    <row r="5350" spans="1:3" x14ac:dyDescent="0.2">
      <c r="A5350">
        <v>5020100</v>
      </c>
      <c r="B5350" t="s">
        <v>202</v>
      </c>
      <c r="C5350">
        <v>1</v>
      </c>
    </row>
    <row r="5351" spans="1:3" x14ac:dyDescent="0.2">
      <c r="A5351">
        <v>5020100</v>
      </c>
      <c r="B5351" t="s">
        <v>6334</v>
      </c>
      <c r="C5351">
        <v>1</v>
      </c>
    </row>
    <row r="5352" spans="1:3" x14ac:dyDescent="0.2">
      <c r="A5352">
        <v>5020100</v>
      </c>
      <c r="B5352" t="s">
        <v>232</v>
      </c>
      <c r="C5352">
        <v>26</v>
      </c>
    </row>
    <row r="5353" spans="1:3" x14ac:dyDescent="0.2">
      <c r="A5353">
        <v>5020100</v>
      </c>
      <c r="B5353" t="s">
        <v>250</v>
      </c>
      <c r="C5353">
        <v>1</v>
      </c>
    </row>
    <row r="5354" spans="1:3" x14ac:dyDescent="0.2">
      <c r="A5354">
        <v>5020100</v>
      </c>
      <c r="B5354" t="s">
        <v>265</v>
      </c>
      <c r="C5354">
        <v>1</v>
      </c>
    </row>
    <row r="5355" spans="1:3" x14ac:dyDescent="0.2">
      <c r="A5355">
        <v>5020100</v>
      </c>
      <c r="B5355" t="s">
        <v>7740</v>
      </c>
      <c r="C5355">
        <v>1</v>
      </c>
    </row>
    <row r="5356" spans="1:3" x14ac:dyDescent="0.2">
      <c r="A5356">
        <v>5020100</v>
      </c>
      <c r="B5356" t="s">
        <v>7741</v>
      </c>
      <c r="C5356">
        <v>1</v>
      </c>
    </row>
    <row r="5357" spans="1:3" x14ac:dyDescent="0.2">
      <c r="A5357">
        <v>5020100</v>
      </c>
      <c r="B5357" t="s">
        <v>359</v>
      </c>
      <c r="C5357">
        <v>14</v>
      </c>
    </row>
    <row r="5358" spans="1:3" x14ac:dyDescent="0.2">
      <c r="A5358">
        <v>5020100</v>
      </c>
      <c r="B5358" t="s">
        <v>368</v>
      </c>
      <c r="C5358">
        <v>9</v>
      </c>
    </row>
    <row r="5359" spans="1:3" x14ac:dyDescent="0.2">
      <c r="A5359">
        <v>5020100</v>
      </c>
      <c r="B5359" t="s">
        <v>397</v>
      </c>
      <c r="C5359">
        <v>18</v>
      </c>
    </row>
    <row r="5360" spans="1:3" x14ac:dyDescent="0.2">
      <c r="A5360">
        <v>5020100</v>
      </c>
      <c r="B5360" t="s">
        <v>7742</v>
      </c>
      <c r="C5360">
        <v>2</v>
      </c>
    </row>
    <row r="5361" spans="1:3" x14ac:dyDescent="0.2">
      <c r="A5361">
        <v>5020100</v>
      </c>
      <c r="B5361" t="s">
        <v>441</v>
      </c>
      <c r="C5361">
        <v>35</v>
      </c>
    </row>
    <row r="5362" spans="1:3" x14ac:dyDescent="0.2">
      <c r="A5362">
        <v>5020100</v>
      </c>
      <c r="B5362" t="s">
        <v>443</v>
      </c>
      <c r="C5362">
        <v>4</v>
      </c>
    </row>
    <row r="5363" spans="1:3" x14ac:dyDescent="0.2">
      <c r="A5363">
        <v>5020100</v>
      </c>
      <c r="B5363" t="s">
        <v>482</v>
      </c>
      <c r="C5363">
        <v>16</v>
      </c>
    </row>
    <row r="5364" spans="1:3" x14ac:dyDescent="0.2">
      <c r="A5364">
        <v>5020100</v>
      </c>
      <c r="B5364" t="s">
        <v>568</v>
      </c>
      <c r="C5364">
        <v>1</v>
      </c>
    </row>
    <row r="5365" spans="1:3" x14ac:dyDescent="0.2">
      <c r="A5365">
        <v>5020100</v>
      </c>
      <c r="B5365" t="s">
        <v>593</v>
      </c>
      <c r="C5365">
        <v>6</v>
      </c>
    </row>
    <row r="5366" spans="1:3" x14ac:dyDescent="0.2">
      <c r="A5366">
        <v>5020100</v>
      </c>
      <c r="B5366" t="s">
        <v>596</v>
      </c>
      <c r="C5366">
        <v>1</v>
      </c>
    </row>
    <row r="5367" spans="1:3" x14ac:dyDescent="0.2">
      <c r="A5367">
        <v>5020100</v>
      </c>
      <c r="B5367" t="s">
        <v>599</v>
      </c>
      <c r="C5367">
        <v>4</v>
      </c>
    </row>
    <row r="5368" spans="1:3" x14ac:dyDescent="0.2">
      <c r="A5368">
        <v>5020100</v>
      </c>
      <c r="B5368" t="s">
        <v>604</v>
      </c>
      <c r="C5368">
        <v>1</v>
      </c>
    </row>
    <row r="5369" spans="1:3" x14ac:dyDescent="0.2">
      <c r="A5369">
        <v>5020100</v>
      </c>
      <c r="B5369" t="s">
        <v>5453</v>
      </c>
      <c r="C5369">
        <v>1</v>
      </c>
    </row>
    <row r="5370" spans="1:3" x14ac:dyDescent="0.2">
      <c r="A5370">
        <v>5020100</v>
      </c>
      <c r="B5370" t="s">
        <v>7743</v>
      </c>
      <c r="C5370">
        <v>1</v>
      </c>
    </row>
    <row r="5371" spans="1:3" x14ac:dyDescent="0.2">
      <c r="A5371">
        <v>5020100</v>
      </c>
      <c r="B5371" t="s">
        <v>663</v>
      </c>
      <c r="C5371">
        <v>2</v>
      </c>
    </row>
    <row r="5372" spans="1:3" x14ac:dyDescent="0.2">
      <c r="A5372">
        <v>5020100</v>
      </c>
      <c r="B5372" t="s">
        <v>7744</v>
      </c>
      <c r="C5372">
        <v>1</v>
      </c>
    </row>
    <row r="5373" spans="1:3" x14ac:dyDescent="0.2">
      <c r="A5373">
        <v>5020100</v>
      </c>
      <c r="B5373" t="s">
        <v>7745</v>
      </c>
      <c r="C5373">
        <v>1</v>
      </c>
    </row>
    <row r="5374" spans="1:3" x14ac:dyDescent="0.2">
      <c r="A5374">
        <v>5020100</v>
      </c>
      <c r="B5374" t="s">
        <v>691</v>
      </c>
      <c r="C5374">
        <v>1</v>
      </c>
    </row>
    <row r="5375" spans="1:3" x14ac:dyDescent="0.2">
      <c r="A5375">
        <v>5020100</v>
      </c>
      <c r="B5375" t="s">
        <v>692</v>
      </c>
      <c r="C5375">
        <v>2</v>
      </c>
    </row>
    <row r="5376" spans="1:3" x14ac:dyDescent="0.2">
      <c r="A5376">
        <v>5020100</v>
      </c>
      <c r="B5376" t="s">
        <v>7746</v>
      </c>
      <c r="C5376">
        <v>1</v>
      </c>
    </row>
    <row r="5377" spans="1:3" x14ac:dyDescent="0.2">
      <c r="A5377">
        <v>5020100</v>
      </c>
      <c r="B5377" t="s">
        <v>7747</v>
      </c>
      <c r="C5377">
        <v>5</v>
      </c>
    </row>
    <row r="5378" spans="1:3" x14ac:dyDescent="0.2">
      <c r="A5378">
        <v>5020100</v>
      </c>
      <c r="B5378" t="s">
        <v>7748</v>
      </c>
      <c r="C5378">
        <v>1</v>
      </c>
    </row>
    <row r="5379" spans="1:3" x14ac:dyDescent="0.2">
      <c r="A5379">
        <v>5020100</v>
      </c>
      <c r="B5379" t="s">
        <v>7749</v>
      </c>
      <c r="C5379">
        <v>1</v>
      </c>
    </row>
    <row r="5380" spans="1:3" x14ac:dyDescent="0.2">
      <c r="A5380">
        <v>5020100</v>
      </c>
      <c r="B5380" t="s">
        <v>7750</v>
      </c>
      <c r="C5380">
        <v>1</v>
      </c>
    </row>
    <row r="5381" spans="1:3" x14ac:dyDescent="0.2">
      <c r="A5381">
        <v>5020100</v>
      </c>
      <c r="B5381" t="s">
        <v>7751</v>
      </c>
      <c r="C5381">
        <v>1</v>
      </c>
    </row>
    <row r="5382" spans="1:3" x14ac:dyDescent="0.2">
      <c r="A5382">
        <v>5020100</v>
      </c>
      <c r="B5382" t="s">
        <v>7752</v>
      </c>
      <c r="C5382">
        <v>3</v>
      </c>
    </row>
    <row r="5383" spans="1:3" x14ac:dyDescent="0.2">
      <c r="A5383">
        <v>5020100</v>
      </c>
      <c r="B5383" t="s">
        <v>6824</v>
      </c>
      <c r="C5383">
        <v>1</v>
      </c>
    </row>
    <row r="5384" spans="1:3" x14ac:dyDescent="0.2">
      <c r="A5384">
        <v>5020100</v>
      </c>
      <c r="B5384" t="s">
        <v>895</v>
      </c>
      <c r="C5384">
        <v>39</v>
      </c>
    </row>
    <row r="5385" spans="1:3" x14ac:dyDescent="0.2">
      <c r="A5385">
        <v>5020100</v>
      </c>
      <c r="B5385" t="s">
        <v>6362</v>
      </c>
      <c r="C5385">
        <v>1</v>
      </c>
    </row>
    <row r="5386" spans="1:3" x14ac:dyDescent="0.2">
      <c r="A5386">
        <v>5020100</v>
      </c>
      <c r="B5386" t="s">
        <v>7753</v>
      </c>
      <c r="C5386">
        <v>1</v>
      </c>
    </row>
    <row r="5387" spans="1:3" x14ac:dyDescent="0.2">
      <c r="A5387">
        <v>5020100</v>
      </c>
      <c r="B5387" t="s">
        <v>5628</v>
      </c>
      <c r="C5387">
        <v>1</v>
      </c>
    </row>
    <row r="5388" spans="1:3" x14ac:dyDescent="0.2">
      <c r="A5388">
        <v>5020100</v>
      </c>
      <c r="B5388" t="s">
        <v>948</v>
      </c>
      <c r="C5388">
        <v>4</v>
      </c>
    </row>
    <row r="5389" spans="1:3" x14ac:dyDescent="0.2">
      <c r="A5389">
        <v>5030100</v>
      </c>
      <c r="B5389" t="s">
        <v>68</v>
      </c>
      <c r="C5389">
        <v>1</v>
      </c>
    </row>
    <row r="5390" spans="1:3" x14ac:dyDescent="0.2">
      <c r="A5390">
        <v>5030100</v>
      </c>
      <c r="B5390" t="s">
        <v>187</v>
      </c>
      <c r="C5390">
        <v>6</v>
      </c>
    </row>
    <row r="5391" spans="1:3" x14ac:dyDescent="0.2">
      <c r="A5391">
        <v>5030100</v>
      </c>
      <c r="B5391" t="s">
        <v>212</v>
      </c>
      <c r="C5391">
        <v>5</v>
      </c>
    </row>
    <row r="5392" spans="1:3" x14ac:dyDescent="0.2">
      <c r="A5392">
        <v>5030100</v>
      </c>
      <c r="B5392" t="s">
        <v>291</v>
      </c>
      <c r="C5392">
        <v>7</v>
      </c>
    </row>
    <row r="5393" spans="1:3" x14ac:dyDescent="0.2">
      <c r="A5393">
        <v>5030100</v>
      </c>
      <c r="B5393" t="s">
        <v>337</v>
      </c>
      <c r="C5393">
        <v>1</v>
      </c>
    </row>
    <row r="5394" spans="1:3" x14ac:dyDescent="0.2">
      <c r="A5394">
        <v>5030100</v>
      </c>
      <c r="B5394" t="s">
        <v>350</v>
      </c>
      <c r="C5394">
        <v>11</v>
      </c>
    </row>
    <row r="5395" spans="1:3" x14ac:dyDescent="0.2">
      <c r="A5395">
        <v>5030100</v>
      </c>
      <c r="B5395" t="s">
        <v>7754</v>
      </c>
      <c r="C5395">
        <v>7</v>
      </c>
    </row>
    <row r="5396" spans="1:3" x14ac:dyDescent="0.2">
      <c r="A5396">
        <v>5030100</v>
      </c>
      <c r="B5396" t="s">
        <v>7755</v>
      </c>
      <c r="C5396">
        <v>3</v>
      </c>
    </row>
    <row r="5397" spans="1:3" x14ac:dyDescent="0.2">
      <c r="A5397">
        <v>5030100</v>
      </c>
      <c r="B5397" t="s">
        <v>7756</v>
      </c>
      <c r="C5397">
        <v>2</v>
      </c>
    </row>
    <row r="5398" spans="1:3" x14ac:dyDescent="0.2">
      <c r="A5398">
        <v>5030100</v>
      </c>
      <c r="B5398" t="s">
        <v>508</v>
      </c>
      <c r="C5398">
        <v>13</v>
      </c>
    </row>
    <row r="5399" spans="1:3" x14ac:dyDescent="0.2">
      <c r="A5399">
        <v>5030100</v>
      </c>
      <c r="B5399" t="s">
        <v>7757</v>
      </c>
      <c r="C5399">
        <v>4</v>
      </c>
    </row>
    <row r="5400" spans="1:3" x14ac:dyDescent="0.2">
      <c r="A5400">
        <v>5030100</v>
      </c>
      <c r="B5400" t="s">
        <v>715</v>
      </c>
      <c r="C5400">
        <v>2</v>
      </c>
    </row>
    <row r="5401" spans="1:3" x14ac:dyDescent="0.2">
      <c r="A5401">
        <v>5030100</v>
      </c>
      <c r="B5401" t="s">
        <v>5980</v>
      </c>
      <c r="C5401">
        <v>3</v>
      </c>
    </row>
    <row r="5402" spans="1:3" x14ac:dyDescent="0.2">
      <c r="A5402">
        <v>5030100</v>
      </c>
      <c r="B5402" t="s">
        <v>729</v>
      </c>
      <c r="C5402">
        <v>4</v>
      </c>
    </row>
    <row r="5403" spans="1:3" x14ac:dyDescent="0.2">
      <c r="A5403">
        <v>5030100</v>
      </c>
      <c r="B5403" t="s">
        <v>6903</v>
      </c>
      <c r="C5403">
        <v>1</v>
      </c>
    </row>
    <row r="5404" spans="1:3" x14ac:dyDescent="0.2">
      <c r="A5404">
        <v>5030100</v>
      </c>
      <c r="B5404" t="s">
        <v>892</v>
      </c>
      <c r="C5404">
        <v>1</v>
      </c>
    </row>
    <row r="5405" spans="1:3" x14ac:dyDescent="0.2">
      <c r="A5405">
        <v>5110100</v>
      </c>
      <c r="B5405" t="s">
        <v>103</v>
      </c>
      <c r="C5405">
        <v>1</v>
      </c>
    </row>
    <row r="5406" spans="1:3" x14ac:dyDescent="0.2">
      <c r="A5406">
        <v>5110100</v>
      </c>
      <c r="B5406" t="s">
        <v>121</v>
      </c>
      <c r="C5406">
        <v>8</v>
      </c>
    </row>
    <row r="5407" spans="1:3" x14ac:dyDescent="0.2">
      <c r="A5407">
        <v>5110100</v>
      </c>
      <c r="B5407" t="s">
        <v>127</v>
      </c>
      <c r="C5407">
        <v>7</v>
      </c>
    </row>
    <row r="5408" spans="1:3" x14ac:dyDescent="0.2">
      <c r="A5408">
        <v>5110100</v>
      </c>
      <c r="B5408" t="s">
        <v>7758</v>
      </c>
      <c r="C5408">
        <v>2</v>
      </c>
    </row>
    <row r="5409" spans="1:3" x14ac:dyDescent="0.2">
      <c r="A5409">
        <v>5110100</v>
      </c>
      <c r="B5409" t="s">
        <v>187</v>
      </c>
      <c r="C5409">
        <v>10</v>
      </c>
    </row>
    <row r="5410" spans="1:3" x14ac:dyDescent="0.2">
      <c r="A5410">
        <v>5110100</v>
      </c>
      <c r="B5410" t="s">
        <v>6708</v>
      </c>
      <c r="C5410">
        <v>2</v>
      </c>
    </row>
    <row r="5411" spans="1:3" x14ac:dyDescent="0.2">
      <c r="A5411">
        <v>5110100</v>
      </c>
      <c r="B5411" t="s">
        <v>219</v>
      </c>
      <c r="C5411">
        <v>5</v>
      </c>
    </row>
    <row r="5412" spans="1:3" x14ac:dyDescent="0.2">
      <c r="A5412">
        <v>5110100</v>
      </c>
      <c r="B5412" t="s">
        <v>7759</v>
      </c>
      <c r="C5412">
        <v>3</v>
      </c>
    </row>
    <row r="5413" spans="1:3" x14ac:dyDescent="0.2">
      <c r="A5413">
        <v>5110100</v>
      </c>
      <c r="B5413" t="s">
        <v>261</v>
      </c>
      <c r="C5413">
        <v>9</v>
      </c>
    </row>
    <row r="5414" spans="1:3" x14ac:dyDescent="0.2">
      <c r="A5414">
        <v>5110100</v>
      </c>
      <c r="B5414" t="s">
        <v>7760</v>
      </c>
      <c r="C5414">
        <v>1</v>
      </c>
    </row>
    <row r="5415" spans="1:3" x14ac:dyDescent="0.2">
      <c r="A5415">
        <v>5110100</v>
      </c>
      <c r="B5415" t="s">
        <v>7761</v>
      </c>
      <c r="C5415">
        <v>1</v>
      </c>
    </row>
    <row r="5416" spans="1:3" x14ac:dyDescent="0.2">
      <c r="A5416">
        <v>5110100</v>
      </c>
      <c r="B5416" t="s">
        <v>7762</v>
      </c>
      <c r="C5416">
        <v>1</v>
      </c>
    </row>
    <row r="5417" spans="1:3" x14ac:dyDescent="0.2">
      <c r="A5417">
        <v>5110100</v>
      </c>
      <c r="B5417" t="s">
        <v>7763</v>
      </c>
      <c r="C5417">
        <v>1</v>
      </c>
    </row>
    <row r="5418" spans="1:3" x14ac:dyDescent="0.2">
      <c r="A5418">
        <v>5110100</v>
      </c>
      <c r="B5418" t="s">
        <v>460</v>
      </c>
      <c r="C5418">
        <v>19</v>
      </c>
    </row>
    <row r="5419" spans="1:3" x14ac:dyDescent="0.2">
      <c r="A5419">
        <v>5110100</v>
      </c>
      <c r="B5419" t="s">
        <v>7333</v>
      </c>
      <c r="C5419">
        <v>2</v>
      </c>
    </row>
    <row r="5420" spans="1:3" x14ac:dyDescent="0.2">
      <c r="A5420">
        <v>5110100</v>
      </c>
      <c r="B5420" t="s">
        <v>6107</v>
      </c>
      <c r="C5420">
        <v>2</v>
      </c>
    </row>
    <row r="5421" spans="1:3" x14ac:dyDescent="0.2">
      <c r="A5421">
        <v>5110100</v>
      </c>
      <c r="B5421" t="s">
        <v>7764</v>
      </c>
      <c r="C5421">
        <v>1</v>
      </c>
    </row>
    <row r="5422" spans="1:3" x14ac:dyDescent="0.2">
      <c r="A5422">
        <v>5110100</v>
      </c>
      <c r="B5422" t="s">
        <v>536</v>
      </c>
      <c r="C5422">
        <v>2</v>
      </c>
    </row>
    <row r="5423" spans="1:3" x14ac:dyDescent="0.2">
      <c r="A5423">
        <v>5110100</v>
      </c>
      <c r="B5423" t="s">
        <v>5518</v>
      </c>
      <c r="C5423">
        <v>1</v>
      </c>
    </row>
    <row r="5424" spans="1:3" x14ac:dyDescent="0.2">
      <c r="A5424">
        <v>5110100</v>
      </c>
      <c r="B5424" t="s">
        <v>7765</v>
      </c>
      <c r="C5424">
        <v>1</v>
      </c>
    </row>
    <row r="5425" spans="1:3" x14ac:dyDescent="0.2">
      <c r="A5425">
        <v>5110100</v>
      </c>
      <c r="B5425" t="s">
        <v>664</v>
      </c>
      <c r="C5425">
        <v>2</v>
      </c>
    </row>
    <row r="5426" spans="1:3" x14ac:dyDescent="0.2">
      <c r="A5426">
        <v>5110100</v>
      </c>
      <c r="B5426" t="s">
        <v>691</v>
      </c>
      <c r="C5426">
        <v>1</v>
      </c>
    </row>
    <row r="5427" spans="1:3" x14ac:dyDescent="0.2">
      <c r="A5427">
        <v>5110100</v>
      </c>
      <c r="B5427" t="s">
        <v>704</v>
      </c>
      <c r="C5427">
        <v>1</v>
      </c>
    </row>
    <row r="5428" spans="1:3" x14ac:dyDescent="0.2">
      <c r="A5428">
        <v>5110100</v>
      </c>
      <c r="B5428" t="s">
        <v>767</v>
      </c>
      <c r="C5428">
        <v>16</v>
      </c>
    </row>
    <row r="5429" spans="1:3" x14ac:dyDescent="0.2">
      <c r="A5429">
        <v>5110100</v>
      </c>
      <c r="B5429" t="s">
        <v>817</v>
      </c>
      <c r="C5429">
        <v>20</v>
      </c>
    </row>
    <row r="5430" spans="1:3" x14ac:dyDescent="0.2">
      <c r="A5430">
        <v>5110100</v>
      </c>
      <c r="B5430" t="s">
        <v>7766</v>
      </c>
      <c r="C5430">
        <v>3</v>
      </c>
    </row>
    <row r="5431" spans="1:3" x14ac:dyDescent="0.2">
      <c r="A5431">
        <v>5110100</v>
      </c>
      <c r="B5431" t="s">
        <v>882</v>
      </c>
      <c r="C5431">
        <v>1</v>
      </c>
    </row>
    <row r="5432" spans="1:3" x14ac:dyDescent="0.2">
      <c r="A5432">
        <v>5110100</v>
      </c>
      <c r="B5432" t="s">
        <v>6459</v>
      </c>
      <c r="C5432">
        <v>1</v>
      </c>
    </row>
    <row r="5433" spans="1:3" x14ac:dyDescent="0.2">
      <c r="A5433">
        <v>5110100</v>
      </c>
      <c r="B5433" t="s">
        <v>900</v>
      </c>
      <c r="C5433">
        <v>4</v>
      </c>
    </row>
    <row r="5434" spans="1:3" x14ac:dyDescent="0.2">
      <c r="A5434">
        <v>5110100</v>
      </c>
      <c r="B5434" t="s">
        <v>7767</v>
      </c>
      <c r="C5434">
        <v>5</v>
      </c>
    </row>
    <row r="5435" spans="1:3" x14ac:dyDescent="0.2">
      <c r="A5435">
        <v>5270100</v>
      </c>
      <c r="B5435" t="s">
        <v>7768</v>
      </c>
      <c r="C5435">
        <v>1</v>
      </c>
    </row>
    <row r="5436" spans="1:3" x14ac:dyDescent="0.2">
      <c r="A5436">
        <v>5270100</v>
      </c>
      <c r="B5436" t="s">
        <v>58</v>
      </c>
      <c r="C5436">
        <v>1</v>
      </c>
    </row>
    <row r="5437" spans="1:3" x14ac:dyDescent="0.2">
      <c r="A5437">
        <v>5270100</v>
      </c>
      <c r="B5437" t="s">
        <v>187</v>
      </c>
      <c r="C5437">
        <v>1</v>
      </c>
    </row>
    <row r="5438" spans="1:3" x14ac:dyDescent="0.2">
      <c r="A5438">
        <v>5270100</v>
      </c>
      <c r="B5438" t="s">
        <v>7769</v>
      </c>
      <c r="C5438">
        <v>1</v>
      </c>
    </row>
    <row r="5439" spans="1:3" x14ac:dyDescent="0.2">
      <c r="A5439">
        <v>5270100</v>
      </c>
      <c r="B5439" t="s">
        <v>309</v>
      </c>
      <c r="C5439">
        <v>1</v>
      </c>
    </row>
    <row r="5440" spans="1:3" x14ac:dyDescent="0.2">
      <c r="A5440">
        <v>5270100</v>
      </c>
      <c r="B5440" t="s">
        <v>7770</v>
      </c>
      <c r="C5440">
        <v>1</v>
      </c>
    </row>
    <row r="5441" spans="1:3" x14ac:dyDescent="0.2">
      <c r="A5441">
        <v>5270100</v>
      </c>
      <c r="B5441" t="s">
        <v>7771</v>
      </c>
      <c r="C5441">
        <v>1</v>
      </c>
    </row>
    <row r="5442" spans="1:3" x14ac:dyDescent="0.2">
      <c r="A5442">
        <v>5270100</v>
      </c>
      <c r="B5442" t="s">
        <v>7772</v>
      </c>
      <c r="C5442">
        <v>1</v>
      </c>
    </row>
    <row r="5443" spans="1:3" x14ac:dyDescent="0.2">
      <c r="A5443">
        <v>5270100</v>
      </c>
      <c r="B5443" t="s">
        <v>428</v>
      </c>
      <c r="C5443">
        <v>1</v>
      </c>
    </row>
    <row r="5444" spans="1:3" x14ac:dyDescent="0.2">
      <c r="A5444">
        <v>5270100</v>
      </c>
      <c r="B5444" t="s">
        <v>7773</v>
      </c>
      <c r="C5444">
        <v>1</v>
      </c>
    </row>
    <row r="5445" spans="1:3" x14ac:dyDescent="0.2">
      <c r="A5445">
        <v>5270100</v>
      </c>
      <c r="B5445" t="s">
        <v>6761</v>
      </c>
      <c r="C5445">
        <v>1</v>
      </c>
    </row>
    <row r="5446" spans="1:3" x14ac:dyDescent="0.2">
      <c r="A5446">
        <v>5270100</v>
      </c>
      <c r="B5446" t="s">
        <v>581</v>
      </c>
      <c r="C5446">
        <v>1</v>
      </c>
    </row>
    <row r="5447" spans="1:3" x14ac:dyDescent="0.2">
      <c r="A5447">
        <v>5270100</v>
      </c>
      <c r="B5447" t="s">
        <v>7774</v>
      </c>
      <c r="C5447">
        <v>1</v>
      </c>
    </row>
    <row r="5448" spans="1:3" x14ac:dyDescent="0.2">
      <c r="A5448">
        <v>5270100</v>
      </c>
      <c r="B5448" t="s">
        <v>7775</v>
      </c>
      <c r="C5448">
        <v>1</v>
      </c>
    </row>
    <row r="5449" spans="1:3" x14ac:dyDescent="0.2">
      <c r="A5449">
        <v>5270100</v>
      </c>
      <c r="B5449" t="s">
        <v>711</v>
      </c>
      <c r="C5449">
        <v>1</v>
      </c>
    </row>
    <row r="5450" spans="1:3" x14ac:dyDescent="0.2">
      <c r="A5450">
        <v>5270100</v>
      </c>
      <c r="B5450" t="s">
        <v>5850</v>
      </c>
      <c r="C5450">
        <v>1</v>
      </c>
    </row>
    <row r="5451" spans="1:3" x14ac:dyDescent="0.2">
      <c r="A5451">
        <v>5270100</v>
      </c>
      <c r="B5451" t="s">
        <v>7776</v>
      </c>
      <c r="C5451">
        <v>2</v>
      </c>
    </row>
    <row r="5452" spans="1:3" x14ac:dyDescent="0.2">
      <c r="A5452">
        <v>5270100</v>
      </c>
      <c r="B5452" t="s">
        <v>812</v>
      </c>
      <c r="C5452">
        <v>1</v>
      </c>
    </row>
    <row r="5453" spans="1:3" x14ac:dyDescent="0.2">
      <c r="A5453">
        <v>5270100</v>
      </c>
      <c r="B5453" t="s">
        <v>855</v>
      </c>
      <c r="C5453">
        <v>1</v>
      </c>
    </row>
    <row r="5454" spans="1:3" x14ac:dyDescent="0.2">
      <c r="A5454">
        <v>5270100</v>
      </c>
      <c r="B5454" t="s">
        <v>936</v>
      </c>
      <c r="C5454">
        <v>1</v>
      </c>
    </row>
    <row r="5455" spans="1:3" x14ac:dyDescent="0.2">
      <c r="A5455">
        <v>5300100</v>
      </c>
      <c r="B5455" t="s">
        <v>163</v>
      </c>
      <c r="C5455">
        <v>3</v>
      </c>
    </row>
    <row r="5456" spans="1:3" x14ac:dyDescent="0.2">
      <c r="A5456">
        <v>5300100</v>
      </c>
      <c r="B5456" t="s">
        <v>246</v>
      </c>
      <c r="C5456">
        <v>1</v>
      </c>
    </row>
    <row r="5457" spans="1:3" x14ac:dyDescent="0.2">
      <c r="A5457">
        <v>5300100</v>
      </c>
      <c r="B5457" t="s">
        <v>7777</v>
      </c>
      <c r="C5457">
        <v>1</v>
      </c>
    </row>
    <row r="5458" spans="1:3" x14ac:dyDescent="0.2">
      <c r="A5458">
        <v>5300100</v>
      </c>
      <c r="B5458" t="s">
        <v>7778</v>
      </c>
      <c r="C5458">
        <v>3</v>
      </c>
    </row>
    <row r="5459" spans="1:3" x14ac:dyDescent="0.2">
      <c r="A5459">
        <v>5300100</v>
      </c>
      <c r="B5459" t="s">
        <v>748</v>
      </c>
      <c r="C5459">
        <v>2</v>
      </c>
    </row>
    <row r="5460" spans="1:3" x14ac:dyDescent="0.2">
      <c r="A5460">
        <v>5300100</v>
      </c>
      <c r="B5460" t="s">
        <v>6765</v>
      </c>
      <c r="C5460">
        <v>3</v>
      </c>
    </row>
    <row r="5461" spans="1:3" x14ac:dyDescent="0.2">
      <c r="A5461">
        <v>5300100</v>
      </c>
      <c r="B5461" t="s">
        <v>7779</v>
      </c>
      <c r="C5461">
        <v>1</v>
      </c>
    </row>
    <row r="5462" spans="1:3" x14ac:dyDescent="0.2">
      <c r="A5462">
        <v>5440100</v>
      </c>
      <c r="B5462" t="s">
        <v>20</v>
      </c>
      <c r="C5462">
        <v>5</v>
      </c>
    </row>
    <row r="5463" spans="1:3" x14ac:dyDescent="0.2">
      <c r="A5463">
        <v>5440100</v>
      </c>
      <c r="B5463" t="s">
        <v>7780</v>
      </c>
      <c r="C5463">
        <v>1</v>
      </c>
    </row>
    <row r="5464" spans="1:3" x14ac:dyDescent="0.2">
      <c r="A5464">
        <v>5440100</v>
      </c>
      <c r="B5464" t="s">
        <v>59</v>
      </c>
      <c r="C5464">
        <v>5</v>
      </c>
    </row>
    <row r="5465" spans="1:3" x14ac:dyDescent="0.2">
      <c r="A5465">
        <v>5440100</v>
      </c>
      <c r="B5465" t="s">
        <v>60</v>
      </c>
      <c r="C5465">
        <v>3</v>
      </c>
    </row>
    <row r="5466" spans="1:3" x14ac:dyDescent="0.2">
      <c r="A5466">
        <v>5440100</v>
      </c>
      <c r="B5466" t="s">
        <v>81</v>
      </c>
      <c r="C5466">
        <v>15</v>
      </c>
    </row>
    <row r="5467" spans="1:3" x14ac:dyDescent="0.2">
      <c r="A5467">
        <v>5440100</v>
      </c>
      <c r="B5467" t="s">
        <v>5599</v>
      </c>
      <c r="C5467">
        <v>2</v>
      </c>
    </row>
    <row r="5468" spans="1:3" x14ac:dyDescent="0.2">
      <c r="A5468">
        <v>5440100</v>
      </c>
      <c r="B5468" t="s">
        <v>6570</v>
      </c>
      <c r="C5468">
        <v>2</v>
      </c>
    </row>
    <row r="5469" spans="1:3" x14ac:dyDescent="0.2">
      <c r="A5469">
        <v>5440100</v>
      </c>
      <c r="B5469" t="s">
        <v>198</v>
      </c>
      <c r="C5469">
        <v>3</v>
      </c>
    </row>
    <row r="5470" spans="1:3" x14ac:dyDescent="0.2">
      <c r="A5470">
        <v>5440100</v>
      </c>
      <c r="B5470" t="s">
        <v>7781</v>
      </c>
      <c r="C5470">
        <v>2</v>
      </c>
    </row>
    <row r="5471" spans="1:3" x14ac:dyDescent="0.2">
      <c r="A5471">
        <v>5440100</v>
      </c>
      <c r="B5471" t="s">
        <v>7782</v>
      </c>
      <c r="C5471">
        <v>1</v>
      </c>
    </row>
    <row r="5472" spans="1:3" x14ac:dyDescent="0.2">
      <c r="A5472">
        <v>5440100</v>
      </c>
      <c r="B5472" t="s">
        <v>265</v>
      </c>
      <c r="C5472">
        <v>1</v>
      </c>
    </row>
    <row r="5473" spans="1:3" x14ac:dyDescent="0.2">
      <c r="A5473">
        <v>5440100</v>
      </c>
      <c r="B5473" t="s">
        <v>7783</v>
      </c>
      <c r="C5473">
        <v>1</v>
      </c>
    </row>
    <row r="5474" spans="1:3" x14ac:dyDescent="0.2">
      <c r="A5474">
        <v>5440100</v>
      </c>
      <c r="B5474" t="s">
        <v>296</v>
      </c>
      <c r="C5474">
        <v>1</v>
      </c>
    </row>
    <row r="5475" spans="1:3" x14ac:dyDescent="0.2">
      <c r="A5475">
        <v>5440100</v>
      </c>
      <c r="B5475" t="s">
        <v>304</v>
      </c>
      <c r="C5475">
        <v>5</v>
      </c>
    </row>
    <row r="5476" spans="1:3" x14ac:dyDescent="0.2">
      <c r="A5476">
        <v>5440100</v>
      </c>
      <c r="B5476" t="s">
        <v>7784</v>
      </c>
      <c r="C5476">
        <v>1</v>
      </c>
    </row>
    <row r="5477" spans="1:3" x14ac:dyDescent="0.2">
      <c r="A5477">
        <v>5440100</v>
      </c>
      <c r="B5477" t="s">
        <v>7785</v>
      </c>
      <c r="C5477">
        <v>1</v>
      </c>
    </row>
    <row r="5478" spans="1:3" x14ac:dyDescent="0.2">
      <c r="A5478">
        <v>5440100</v>
      </c>
      <c r="B5478" t="s">
        <v>351</v>
      </c>
      <c r="C5478">
        <v>7</v>
      </c>
    </row>
    <row r="5479" spans="1:3" x14ac:dyDescent="0.2">
      <c r="A5479">
        <v>5440100</v>
      </c>
      <c r="B5479" t="s">
        <v>406</v>
      </c>
      <c r="C5479">
        <v>12</v>
      </c>
    </row>
    <row r="5480" spans="1:3" x14ac:dyDescent="0.2">
      <c r="A5480">
        <v>5440100</v>
      </c>
      <c r="B5480" t="s">
        <v>7786</v>
      </c>
      <c r="C5480">
        <v>3</v>
      </c>
    </row>
    <row r="5481" spans="1:3" x14ac:dyDescent="0.2">
      <c r="A5481">
        <v>5440100</v>
      </c>
      <c r="B5481" t="s">
        <v>443</v>
      </c>
      <c r="C5481">
        <v>1</v>
      </c>
    </row>
    <row r="5482" spans="1:3" x14ac:dyDescent="0.2">
      <c r="A5482">
        <v>5440100</v>
      </c>
      <c r="B5482" t="s">
        <v>7787</v>
      </c>
      <c r="C5482">
        <v>1</v>
      </c>
    </row>
    <row r="5483" spans="1:3" x14ac:dyDescent="0.2">
      <c r="A5483">
        <v>5440100</v>
      </c>
      <c r="B5483" t="s">
        <v>6167</v>
      </c>
      <c r="C5483">
        <v>2</v>
      </c>
    </row>
    <row r="5484" spans="1:3" x14ac:dyDescent="0.2">
      <c r="A5484">
        <v>5440100</v>
      </c>
      <c r="B5484" t="s">
        <v>593</v>
      </c>
      <c r="C5484">
        <v>7</v>
      </c>
    </row>
    <row r="5485" spans="1:3" x14ac:dyDescent="0.2">
      <c r="A5485">
        <v>5440100</v>
      </c>
      <c r="B5485" t="s">
        <v>7788</v>
      </c>
      <c r="C5485">
        <v>3</v>
      </c>
    </row>
    <row r="5486" spans="1:3" x14ac:dyDescent="0.2">
      <c r="A5486">
        <v>5440100</v>
      </c>
      <c r="B5486" t="s">
        <v>7789</v>
      </c>
      <c r="C5486">
        <v>2</v>
      </c>
    </row>
    <row r="5487" spans="1:3" x14ac:dyDescent="0.2">
      <c r="A5487">
        <v>5440100</v>
      </c>
      <c r="B5487" t="s">
        <v>6818</v>
      </c>
      <c r="C5487">
        <v>1</v>
      </c>
    </row>
    <row r="5488" spans="1:3" x14ac:dyDescent="0.2">
      <c r="A5488">
        <v>5440100</v>
      </c>
      <c r="B5488" t="s">
        <v>7790</v>
      </c>
      <c r="C5488">
        <v>2</v>
      </c>
    </row>
    <row r="5489" spans="1:3" x14ac:dyDescent="0.2">
      <c r="A5489">
        <v>5440100</v>
      </c>
      <c r="B5489" t="s">
        <v>741</v>
      </c>
      <c r="C5489">
        <v>1</v>
      </c>
    </row>
    <row r="5490" spans="1:3" x14ac:dyDescent="0.2">
      <c r="A5490">
        <v>5440100</v>
      </c>
      <c r="B5490" t="s">
        <v>7791</v>
      </c>
      <c r="C5490">
        <v>2</v>
      </c>
    </row>
    <row r="5491" spans="1:3" x14ac:dyDescent="0.2">
      <c r="A5491">
        <v>5440100</v>
      </c>
      <c r="B5491" t="s">
        <v>7792</v>
      </c>
      <c r="C5491">
        <v>1</v>
      </c>
    </row>
    <row r="5492" spans="1:3" x14ac:dyDescent="0.2">
      <c r="A5492">
        <v>5440100</v>
      </c>
      <c r="B5492" t="s">
        <v>876</v>
      </c>
      <c r="C5492">
        <v>1</v>
      </c>
    </row>
    <row r="5493" spans="1:3" x14ac:dyDescent="0.2">
      <c r="A5493">
        <v>5440100</v>
      </c>
      <c r="B5493" t="s">
        <v>878</v>
      </c>
      <c r="C5493">
        <v>14</v>
      </c>
    </row>
    <row r="5494" spans="1:3" x14ac:dyDescent="0.2">
      <c r="A5494">
        <v>5440100</v>
      </c>
      <c r="B5494" t="s">
        <v>7793</v>
      </c>
      <c r="C5494">
        <v>3</v>
      </c>
    </row>
    <row r="5495" spans="1:3" x14ac:dyDescent="0.2">
      <c r="A5495">
        <v>5440100</v>
      </c>
      <c r="B5495" t="s">
        <v>7794</v>
      </c>
      <c r="C5495">
        <v>2</v>
      </c>
    </row>
    <row r="5496" spans="1:3" x14ac:dyDescent="0.2">
      <c r="A5496">
        <v>5440100</v>
      </c>
      <c r="B5496" t="s">
        <v>892</v>
      </c>
      <c r="C5496">
        <v>6</v>
      </c>
    </row>
    <row r="5497" spans="1:3" x14ac:dyDescent="0.2">
      <c r="A5497">
        <v>5440100</v>
      </c>
      <c r="B5497" t="s">
        <v>951</v>
      </c>
      <c r="C5497">
        <v>13</v>
      </c>
    </row>
    <row r="5498" spans="1:3" x14ac:dyDescent="0.2">
      <c r="A5498">
        <v>5470100</v>
      </c>
      <c r="B5498" t="s">
        <v>18</v>
      </c>
      <c r="C5498">
        <v>1</v>
      </c>
    </row>
    <row r="5499" spans="1:3" x14ac:dyDescent="0.2">
      <c r="A5499">
        <v>5470100</v>
      </c>
      <c r="B5499" t="s">
        <v>7795</v>
      </c>
      <c r="C5499">
        <v>1</v>
      </c>
    </row>
    <row r="5500" spans="1:3" x14ac:dyDescent="0.2">
      <c r="A5500">
        <v>5470100</v>
      </c>
      <c r="B5500" t="s">
        <v>7796</v>
      </c>
      <c r="C5500">
        <v>1</v>
      </c>
    </row>
    <row r="5501" spans="1:3" x14ac:dyDescent="0.2">
      <c r="A5501">
        <v>5470100</v>
      </c>
      <c r="B5501" t="s">
        <v>7797</v>
      </c>
      <c r="C5501">
        <v>1</v>
      </c>
    </row>
    <row r="5502" spans="1:3" x14ac:dyDescent="0.2">
      <c r="A5502">
        <v>5470100</v>
      </c>
      <c r="B5502" t="s">
        <v>78</v>
      </c>
      <c r="C5502">
        <v>2</v>
      </c>
    </row>
    <row r="5503" spans="1:3" x14ac:dyDescent="0.2">
      <c r="A5503">
        <v>5470100</v>
      </c>
      <c r="B5503" t="s">
        <v>5659</v>
      </c>
      <c r="C5503">
        <v>1</v>
      </c>
    </row>
    <row r="5504" spans="1:3" x14ac:dyDescent="0.2">
      <c r="A5504">
        <v>5470100</v>
      </c>
      <c r="B5504" t="s">
        <v>7798</v>
      </c>
      <c r="C5504">
        <v>1</v>
      </c>
    </row>
    <row r="5505" spans="1:3" x14ac:dyDescent="0.2">
      <c r="A5505">
        <v>5470100</v>
      </c>
      <c r="B5505" t="s">
        <v>7799</v>
      </c>
      <c r="C5505">
        <v>1</v>
      </c>
    </row>
    <row r="5506" spans="1:3" x14ac:dyDescent="0.2">
      <c r="A5506">
        <v>5470100</v>
      </c>
      <c r="B5506" t="s">
        <v>451</v>
      </c>
      <c r="C5506">
        <v>1</v>
      </c>
    </row>
    <row r="5507" spans="1:3" x14ac:dyDescent="0.2">
      <c r="A5507">
        <v>5470100</v>
      </c>
      <c r="B5507" t="s">
        <v>581</v>
      </c>
      <c r="C5507">
        <v>1</v>
      </c>
    </row>
    <row r="5508" spans="1:3" x14ac:dyDescent="0.2">
      <c r="A5508">
        <v>5470100</v>
      </c>
      <c r="B5508" t="s">
        <v>855</v>
      </c>
      <c r="C5508">
        <v>1</v>
      </c>
    </row>
    <row r="5509" spans="1:3" x14ac:dyDescent="0.2">
      <c r="A5509">
        <v>5470100</v>
      </c>
      <c r="B5509" t="s">
        <v>7800</v>
      </c>
      <c r="C5509">
        <v>2</v>
      </c>
    </row>
    <row r="5510" spans="1:3" x14ac:dyDescent="0.2">
      <c r="A5510">
        <v>5560100</v>
      </c>
      <c r="B5510" t="s">
        <v>7801</v>
      </c>
      <c r="C5510">
        <v>6</v>
      </c>
    </row>
    <row r="5511" spans="1:3" x14ac:dyDescent="0.2">
      <c r="A5511">
        <v>5560100</v>
      </c>
      <c r="B5511" t="s">
        <v>78</v>
      </c>
      <c r="C5511">
        <v>7</v>
      </c>
    </row>
    <row r="5512" spans="1:3" x14ac:dyDescent="0.2">
      <c r="A5512">
        <v>5560100</v>
      </c>
      <c r="B5512" t="s">
        <v>7802</v>
      </c>
      <c r="C5512">
        <v>1</v>
      </c>
    </row>
    <row r="5513" spans="1:3" x14ac:dyDescent="0.2">
      <c r="A5513">
        <v>5560100</v>
      </c>
      <c r="B5513" t="s">
        <v>128</v>
      </c>
      <c r="C5513">
        <v>9</v>
      </c>
    </row>
    <row r="5514" spans="1:3" x14ac:dyDescent="0.2">
      <c r="A5514">
        <v>5560100</v>
      </c>
      <c r="B5514" t="s">
        <v>7803</v>
      </c>
      <c r="C5514">
        <v>8</v>
      </c>
    </row>
    <row r="5515" spans="1:3" x14ac:dyDescent="0.2">
      <c r="A5515">
        <v>5560100</v>
      </c>
      <c r="B5515" t="s">
        <v>310</v>
      </c>
      <c r="C5515">
        <v>9</v>
      </c>
    </row>
    <row r="5516" spans="1:3" x14ac:dyDescent="0.2">
      <c r="A5516">
        <v>5560100</v>
      </c>
      <c r="B5516" t="s">
        <v>7804</v>
      </c>
      <c r="C5516">
        <v>1</v>
      </c>
    </row>
    <row r="5517" spans="1:3" x14ac:dyDescent="0.2">
      <c r="A5517">
        <v>5560100</v>
      </c>
      <c r="B5517" t="s">
        <v>7805</v>
      </c>
      <c r="C5517">
        <v>9</v>
      </c>
    </row>
    <row r="5518" spans="1:3" x14ac:dyDescent="0.2">
      <c r="A5518">
        <v>5560100</v>
      </c>
      <c r="B5518" t="s">
        <v>451</v>
      </c>
      <c r="C5518">
        <v>1</v>
      </c>
    </row>
    <row r="5519" spans="1:3" x14ac:dyDescent="0.2">
      <c r="A5519">
        <v>5560100</v>
      </c>
      <c r="B5519" t="s">
        <v>7806</v>
      </c>
      <c r="C5519">
        <v>4</v>
      </c>
    </row>
    <row r="5520" spans="1:3" x14ac:dyDescent="0.2">
      <c r="A5520">
        <v>5560100</v>
      </c>
      <c r="B5520" t="s">
        <v>581</v>
      </c>
      <c r="C5520">
        <v>3</v>
      </c>
    </row>
    <row r="5521" spans="1:3" x14ac:dyDescent="0.2">
      <c r="A5521">
        <v>5560100</v>
      </c>
      <c r="B5521" t="s">
        <v>6316</v>
      </c>
      <c r="C5521">
        <v>2</v>
      </c>
    </row>
    <row r="5522" spans="1:3" x14ac:dyDescent="0.2">
      <c r="A5522">
        <v>5560100</v>
      </c>
      <c r="B5522" t="s">
        <v>741</v>
      </c>
      <c r="C5522">
        <v>17</v>
      </c>
    </row>
    <row r="5523" spans="1:3" x14ac:dyDescent="0.2">
      <c r="A5523">
        <v>5560100</v>
      </c>
      <c r="B5523" t="s">
        <v>7807</v>
      </c>
      <c r="C5523">
        <v>9</v>
      </c>
    </row>
    <row r="5524" spans="1:3" x14ac:dyDescent="0.2">
      <c r="A5524">
        <v>5560100</v>
      </c>
      <c r="B5524" t="s">
        <v>7808</v>
      </c>
      <c r="C5524">
        <v>1</v>
      </c>
    </row>
    <row r="5525" spans="1:3" x14ac:dyDescent="0.2">
      <c r="A5525">
        <v>5560100</v>
      </c>
      <c r="B5525" t="s">
        <v>7809</v>
      </c>
      <c r="C5525">
        <v>3</v>
      </c>
    </row>
    <row r="5526" spans="1:3" x14ac:dyDescent="0.2">
      <c r="A5526">
        <v>5560100</v>
      </c>
      <c r="B5526" t="s">
        <v>959</v>
      </c>
      <c r="C5526">
        <v>9</v>
      </c>
    </row>
    <row r="5527" spans="1:3" x14ac:dyDescent="0.2">
      <c r="A5527">
        <v>5570100</v>
      </c>
      <c r="B5527" t="s">
        <v>7810</v>
      </c>
      <c r="C5527">
        <v>1</v>
      </c>
    </row>
    <row r="5528" spans="1:3" x14ac:dyDescent="0.2">
      <c r="A5528">
        <v>5570100</v>
      </c>
      <c r="B5528" t="s">
        <v>7811</v>
      </c>
      <c r="C5528">
        <v>1</v>
      </c>
    </row>
    <row r="5529" spans="1:3" x14ac:dyDescent="0.2">
      <c r="A5529">
        <v>5570100</v>
      </c>
      <c r="B5529" t="s">
        <v>7812</v>
      </c>
      <c r="C5529">
        <v>1</v>
      </c>
    </row>
    <row r="5530" spans="1:3" x14ac:dyDescent="0.2">
      <c r="A5530">
        <v>5570100</v>
      </c>
      <c r="B5530" t="s">
        <v>7813</v>
      </c>
      <c r="C5530">
        <v>2</v>
      </c>
    </row>
    <row r="5531" spans="1:3" x14ac:dyDescent="0.2">
      <c r="A5531">
        <v>5570100</v>
      </c>
      <c r="B5531" t="s">
        <v>6488</v>
      </c>
      <c r="C5531">
        <v>1</v>
      </c>
    </row>
    <row r="5532" spans="1:3" x14ac:dyDescent="0.2">
      <c r="A5532">
        <v>5570100</v>
      </c>
      <c r="B5532" t="s">
        <v>7814</v>
      </c>
      <c r="C5532">
        <v>1</v>
      </c>
    </row>
    <row r="5533" spans="1:3" x14ac:dyDescent="0.2">
      <c r="A5533">
        <v>5570100</v>
      </c>
      <c r="B5533" t="s">
        <v>7815</v>
      </c>
      <c r="C5533">
        <v>2</v>
      </c>
    </row>
    <row r="5534" spans="1:3" x14ac:dyDescent="0.2">
      <c r="A5534">
        <v>5570100</v>
      </c>
      <c r="B5534" t="s">
        <v>7816</v>
      </c>
      <c r="C5534">
        <v>2</v>
      </c>
    </row>
    <row r="5535" spans="1:3" x14ac:dyDescent="0.2">
      <c r="A5535">
        <v>5570100</v>
      </c>
      <c r="B5535" t="s">
        <v>7817</v>
      </c>
      <c r="C5535">
        <v>3</v>
      </c>
    </row>
    <row r="5536" spans="1:3" x14ac:dyDescent="0.2">
      <c r="A5536">
        <v>5570100</v>
      </c>
      <c r="B5536" t="s">
        <v>7365</v>
      </c>
      <c r="C5536">
        <v>1</v>
      </c>
    </row>
    <row r="5537" spans="1:3" x14ac:dyDescent="0.2">
      <c r="A5537">
        <v>5570100</v>
      </c>
      <c r="B5537" t="s">
        <v>7818</v>
      </c>
      <c r="C5537">
        <v>1</v>
      </c>
    </row>
    <row r="5538" spans="1:3" x14ac:dyDescent="0.2">
      <c r="A5538">
        <v>5570100</v>
      </c>
      <c r="B5538" t="s">
        <v>7819</v>
      </c>
      <c r="C5538">
        <v>1</v>
      </c>
    </row>
    <row r="5539" spans="1:3" x14ac:dyDescent="0.2">
      <c r="A5539">
        <v>5570100</v>
      </c>
      <c r="B5539" t="s">
        <v>7820</v>
      </c>
      <c r="C5539">
        <v>1</v>
      </c>
    </row>
    <row r="5540" spans="1:3" x14ac:dyDescent="0.2">
      <c r="A5540">
        <v>5570100</v>
      </c>
      <c r="B5540" t="s">
        <v>710</v>
      </c>
      <c r="C5540">
        <v>2</v>
      </c>
    </row>
    <row r="5541" spans="1:3" x14ac:dyDescent="0.2">
      <c r="A5541">
        <v>5570100</v>
      </c>
      <c r="B5541" t="s">
        <v>7821</v>
      </c>
      <c r="C5541">
        <v>1</v>
      </c>
    </row>
    <row r="5542" spans="1:3" x14ac:dyDescent="0.2">
      <c r="A5542">
        <v>5570100</v>
      </c>
      <c r="B5542" t="s">
        <v>814</v>
      </c>
      <c r="C5542">
        <v>7</v>
      </c>
    </row>
    <row r="5543" spans="1:3" x14ac:dyDescent="0.2">
      <c r="A5543">
        <v>5570100</v>
      </c>
      <c r="B5543" t="s">
        <v>7822</v>
      </c>
      <c r="C5543">
        <v>1</v>
      </c>
    </row>
    <row r="5544" spans="1:3" x14ac:dyDescent="0.2">
      <c r="A5544">
        <v>5570100</v>
      </c>
      <c r="B5544" t="s">
        <v>6368</v>
      </c>
      <c r="C5544">
        <v>2</v>
      </c>
    </row>
    <row r="5545" spans="1:3" x14ac:dyDescent="0.2">
      <c r="A5545">
        <v>5580100</v>
      </c>
      <c r="B5545" t="s">
        <v>8</v>
      </c>
      <c r="C5545">
        <v>3</v>
      </c>
    </row>
    <row r="5546" spans="1:3" x14ac:dyDescent="0.2">
      <c r="A5546">
        <v>5580100</v>
      </c>
      <c r="B5546" t="s">
        <v>18</v>
      </c>
      <c r="C5546">
        <v>1</v>
      </c>
    </row>
    <row r="5547" spans="1:3" x14ac:dyDescent="0.2">
      <c r="A5547">
        <v>5580100</v>
      </c>
      <c r="B5547" t="s">
        <v>7823</v>
      </c>
      <c r="C5547">
        <v>1</v>
      </c>
    </row>
    <row r="5548" spans="1:3" x14ac:dyDescent="0.2">
      <c r="A5548">
        <v>5580100</v>
      </c>
      <c r="B5548" t="s">
        <v>41</v>
      </c>
      <c r="C5548">
        <v>9</v>
      </c>
    </row>
    <row r="5549" spans="1:3" x14ac:dyDescent="0.2">
      <c r="A5549">
        <v>5580100</v>
      </c>
      <c r="B5549" t="s">
        <v>44</v>
      </c>
      <c r="C5549">
        <v>8</v>
      </c>
    </row>
    <row r="5550" spans="1:3" x14ac:dyDescent="0.2">
      <c r="A5550">
        <v>5580100</v>
      </c>
      <c r="B5550" t="s">
        <v>49</v>
      </c>
      <c r="C5550">
        <v>1</v>
      </c>
    </row>
    <row r="5551" spans="1:3" x14ac:dyDescent="0.2">
      <c r="A5551">
        <v>5580100</v>
      </c>
      <c r="B5551" t="s">
        <v>7824</v>
      </c>
      <c r="C5551">
        <v>4</v>
      </c>
    </row>
    <row r="5552" spans="1:3" x14ac:dyDescent="0.2">
      <c r="A5552">
        <v>5580100</v>
      </c>
      <c r="B5552" t="s">
        <v>7565</v>
      </c>
      <c r="C5552">
        <v>6</v>
      </c>
    </row>
    <row r="5553" spans="1:3" x14ac:dyDescent="0.2">
      <c r="A5553">
        <v>5580100</v>
      </c>
      <c r="B5553" t="s">
        <v>145</v>
      </c>
      <c r="C5553">
        <v>2</v>
      </c>
    </row>
    <row r="5554" spans="1:3" x14ac:dyDescent="0.2">
      <c r="A5554">
        <v>5580100</v>
      </c>
      <c r="B5554" t="s">
        <v>194</v>
      </c>
      <c r="C5554">
        <v>1</v>
      </c>
    </row>
    <row r="5555" spans="1:3" x14ac:dyDescent="0.2">
      <c r="A5555">
        <v>5580100</v>
      </c>
      <c r="B5555" t="s">
        <v>7825</v>
      </c>
      <c r="C5555">
        <v>1</v>
      </c>
    </row>
    <row r="5556" spans="1:3" x14ac:dyDescent="0.2">
      <c r="A5556">
        <v>5580100</v>
      </c>
      <c r="B5556" t="s">
        <v>253</v>
      </c>
      <c r="C5556">
        <v>5</v>
      </c>
    </row>
    <row r="5557" spans="1:3" x14ac:dyDescent="0.2">
      <c r="A5557">
        <v>5580100</v>
      </c>
      <c r="B5557" t="s">
        <v>310</v>
      </c>
      <c r="C5557">
        <v>7</v>
      </c>
    </row>
    <row r="5558" spans="1:3" x14ac:dyDescent="0.2">
      <c r="A5558">
        <v>5580100</v>
      </c>
      <c r="B5558" t="s">
        <v>7826</v>
      </c>
      <c r="C5558">
        <v>2</v>
      </c>
    </row>
    <row r="5559" spans="1:3" x14ac:dyDescent="0.2">
      <c r="A5559">
        <v>5580100</v>
      </c>
      <c r="B5559" t="s">
        <v>428</v>
      </c>
      <c r="C5559">
        <v>1</v>
      </c>
    </row>
    <row r="5560" spans="1:3" x14ac:dyDescent="0.2">
      <c r="A5560">
        <v>5580100</v>
      </c>
      <c r="B5560" t="s">
        <v>7827</v>
      </c>
      <c r="C5560">
        <v>1</v>
      </c>
    </row>
    <row r="5561" spans="1:3" x14ac:dyDescent="0.2">
      <c r="A5561">
        <v>5580100</v>
      </c>
      <c r="B5561" t="s">
        <v>486</v>
      </c>
      <c r="C5561">
        <v>4</v>
      </c>
    </row>
    <row r="5562" spans="1:3" x14ac:dyDescent="0.2">
      <c r="A5562">
        <v>5580100</v>
      </c>
      <c r="B5562" t="s">
        <v>581</v>
      </c>
      <c r="C5562">
        <v>1</v>
      </c>
    </row>
    <row r="5563" spans="1:3" x14ac:dyDescent="0.2">
      <c r="A5563">
        <v>5580100</v>
      </c>
      <c r="B5563" t="s">
        <v>594</v>
      </c>
      <c r="C5563">
        <v>3</v>
      </c>
    </row>
    <row r="5564" spans="1:3" x14ac:dyDescent="0.2">
      <c r="A5564">
        <v>5580100</v>
      </c>
      <c r="B5564" t="s">
        <v>5717</v>
      </c>
      <c r="C5564">
        <v>2</v>
      </c>
    </row>
    <row r="5565" spans="1:3" x14ac:dyDescent="0.2">
      <c r="A5565">
        <v>5580100</v>
      </c>
      <c r="B5565" t="s">
        <v>7828</v>
      </c>
      <c r="C5565">
        <v>5</v>
      </c>
    </row>
    <row r="5566" spans="1:3" x14ac:dyDescent="0.2">
      <c r="A5566">
        <v>5580100</v>
      </c>
      <c r="B5566" t="s">
        <v>7829</v>
      </c>
      <c r="C5566">
        <v>2</v>
      </c>
    </row>
    <row r="5567" spans="1:3" x14ac:dyDescent="0.2">
      <c r="A5567">
        <v>5580100</v>
      </c>
      <c r="B5567" t="s">
        <v>7830</v>
      </c>
      <c r="C5567">
        <v>1</v>
      </c>
    </row>
    <row r="5568" spans="1:3" x14ac:dyDescent="0.2">
      <c r="A5568">
        <v>5580100</v>
      </c>
      <c r="B5568" t="s">
        <v>7831</v>
      </c>
      <c r="C5568">
        <v>1</v>
      </c>
    </row>
    <row r="5569" spans="1:3" x14ac:dyDescent="0.2">
      <c r="A5569">
        <v>5580100</v>
      </c>
      <c r="B5569" t="s">
        <v>7832</v>
      </c>
      <c r="C5569">
        <v>1</v>
      </c>
    </row>
    <row r="5570" spans="1:3" x14ac:dyDescent="0.2">
      <c r="A5570">
        <v>5580100</v>
      </c>
      <c r="B5570" t="s">
        <v>812</v>
      </c>
      <c r="C5570">
        <v>4</v>
      </c>
    </row>
    <row r="5571" spans="1:3" x14ac:dyDescent="0.2">
      <c r="A5571">
        <v>5600100</v>
      </c>
      <c r="B5571" t="s">
        <v>13</v>
      </c>
      <c r="C5571">
        <v>1</v>
      </c>
    </row>
    <row r="5572" spans="1:3" x14ac:dyDescent="0.2">
      <c r="A5572">
        <v>5600100</v>
      </c>
      <c r="B5572" t="s">
        <v>22</v>
      </c>
      <c r="C5572">
        <v>1</v>
      </c>
    </row>
    <row r="5573" spans="1:3" x14ac:dyDescent="0.2">
      <c r="A5573">
        <v>5600100</v>
      </c>
      <c r="B5573" t="s">
        <v>251</v>
      </c>
      <c r="C5573">
        <v>6</v>
      </c>
    </row>
    <row r="5574" spans="1:3" x14ac:dyDescent="0.2">
      <c r="A5574">
        <v>5600100</v>
      </c>
      <c r="B5574" t="s">
        <v>581</v>
      </c>
      <c r="C5574">
        <v>2</v>
      </c>
    </row>
    <row r="5575" spans="1:3" x14ac:dyDescent="0.2">
      <c r="A5575">
        <v>5600100</v>
      </c>
      <c r="B5575" t="s">
        <v>7833</v>
      </c>
      <c r="C5575">
        <v>1</v>
      </c>
    </row>
    <row r="5576" spans="1:3" x14ac:dyDescent="0.2">
      <c r="A5576">
        <v>5600100</v>
      </c>
      <c r="B5576" t="s">
        <v>936</v>
      </c>
      <c r="C5576">
        <v>1</v>
      </c>
    </row>
    <row r="5577" spans="1:3" x14ac:dyDescent="0.2">
      <c r="A5577">
        <v>5810100</v>
      </c>
      <c r="B5577" t="s">
        <v>58</v>
      </c>
      <c r="C5577">
        <v>8</v>
      </c>
    </row>
    <row r="5578" spans="1:3" x14ac:dyDescent="0.2">
      <c r="A5578">
        <v>5810100</v>
      </c>
      <c r="B5578" t="s">
        <v>130</v>
      </c>
      <c r="C5578">
        <v>8</v>
      </c>
    </row>
    <row r="5579" spans="1:3" x14ac:dyDescent="0.2">
      <c r="A5579">
        <v>5810100</v>
      </c>
      <c r="B5579" t="s">
        <v>187</v>
      </c>
      <c r="C5579">
        <v>2</v>
      </c>
    </row>
    <row r="5580" spans="1:3" x14ac:dyDescent="0.2">
      <c r="A5580">
        <v>5810100</v>
      </c>
      <c r="B5580" t="s">
        <v>212</v>
      </c>
      <c r="C5580">
        <v>1</v>
      </c>
    </row>
    <row r="5581" spans="1:3" x14ac:dyDescent="0.2">
      <c r="A5581">
        <v>5810100</v>
      </c>
      <c r="B5581" t="s">
        <v>291</v>
      </c>
      <c r="C5581">
        <v>1</v>
      </c>
    </row>
    <row r="5582" spans="1:3" x14ac:dyDescent="0.2">
      <c r="A5582">
        <v>5810100</v>
      </c>
      <c r="B5582" t="s">
        <v>7406</v>
      </c>
      <c r="C5582">
        <v>1</v>
      </c>
    </row>
    <row r="5583" spans="1:3" x14ac:dyDescent="0.2">
      <c r="A5583">
        <v>5810100</v>
      </c>
      <c r="B5583" t="s">
        <v>540</v>
      </c>
      <c r="C5583">
        <v>3</v>
      </c>
    </row>
    <row r="5584" spans="1:3" x14ac:dyDescent="0.2">
      <c r="A5584">
        <v>5810100</v>
      </c>
      <c r="B5584" t="s">
        <v>581</v>
      </c>
      <c r="C5584">
        <v>1</v>
      </c>
    </row>
    <row r="5585" spans="1:3" x14ac:dyDescent="0.2">
      <c r="A5585">
        <v>5810100</v>
      </c>
      <c r="B5585" t="s">
        <v>728</v>
      </c>
      <c r="C5585">
        <v>2</v>
      </c>
    </row>
    <row r="5586" spans="1:3" x14ac:dyDescent="0.2">
      <c r="A5586">
        <v>5810100</v>
      </c>
      <c r="B5586" t="s">
        <v>7834</v>
      </c>
      <c r="C5586">
        <v>1</v>
      </c>
    </row>
    <row r="5587" spans="1:3" x14ac:dyDescent="0.2">
      <c r="A5587">
        <v>5810100</v>
      </c>
      <c r="B5587" t="s">
        <v>7835</v>
      </c>
      <c r="C5587">
        <v>1</v>
      </c>
    </row>
    <row r="5588" spans="1:3" x14ac:dyDescent="0.2">
      <c r="A5588">
        <v>5810100</v>
      </c>
      <c r="B5588" t="s">
        <v>6125</v>
      </c>
      <c r="C5588">
        <v>2</v>
      </c>
    </row>
    <row r="5589" spans="1:3" x14ac:dyDescent="0.2">
      <c r="A5589">
        <v>5840100</v>
      </c>
      <c r="B5589" t="s">
        <v>124</v>
      </c>
      <c r="C5589">
        <v>1</v>
      </c>
    </row>
    <row r="5590" spans="1:3" x14ac:dyDescent="0.2">
      <c r="A5590">
        <v>5840100</v>
      </c>
      <c r="B5590" t="s">
        <v>175</v>
      </c>
      <c r="C5590">
        <v>1</v>
      </c>
    </row>
    <row r="5591" spans="1:3" x14ac:dyDescent="0.2">
      <c r="A5591">
        <v>5840100</v>
      </c>
      <c r="B5591" t="s">
        <v>7836</v>
      </c>
      <c r="C5591">
        <v>1</v>
      </c>
    </row>
    <row r="5592" spans="1:3" x14ac:dyDescent="0.2">
      <c r="A5592">
        <v>5840100</v>
      </c>
      <c r="B5592" t="s">
        <v>287</v>
      </c>
      <c r="C5592">
        <v>2</v>
      </c>
    </row>
    <row r="5593" spans="1:3" x14ac:dyDescent="0.2">
      <c r="A5593">
        <v>5840100</v>
      </c>
      <c r="B5593" t="s">
        <v>324</v>
      </c>
      <c r="C5593">
        <v>1</v>
      </c>
    </row>
    <row r="5594" spans="1:3" x14ac:dyDescent="0.2">
      <c r="A5594">
        <v>5840100</v>
      </c>
      <c r="B5594" t="s">
        <v>333</v>
      </c>
      <c r="C5594">
        <v>1</v>
      </c>
    </row>
    <row r="5595" spans="1:3" x14ac:dyDescent="0.2">
      <c r="A5595">
        <v>5840100</v>
      </c>
      <c r="B5595" t="s">
        <v>361</v>
      </c>
      <c r="C5595">
        <v>2</v>
      </c>
    </row>
    <row r="5596" spans="1:3" x14ac:dyDescent="0.2">
      <c r="A5596">
        <v>5840100</v>
      </c>
      <c r="B5596" t="s">
        <v>435</v>
      </c>
      <c r="C5596">
        <v>1</v>
      </c>
    </row>
    <row r="5597" spans="1:3" x14ac:dyDescent="0.2">
      <c r="A5597">
        <v>5840100</v>
      </c>
      <c r="B5597" t="s">
        <v>568</v>
      </c>
      <c r="C5597">
        <v>1</v>
      </c>
    </row>
    <row r="5598" spans="1:3" x14ac:dyDescent="0.2">
      <c r="A5598">
        <v>5840100</v>
      </c>
      <c r="B5598" t="s">
        <v>581</v>
      </c>
      <c r="C5598">
        <v>1</v>
      </c>
    </row>
    <row r="5599" spans="1:3" x14ac:dyDescent="0.2">
      <c r="A5599">
        <v>5840100</v>
      </c>
      <c r="B5599" t="s">
        <v>596</v>
      </c>
      <c r="C5599">
        <v>1</v>
      </c>
    </row>
    <row r="5600" spans="1:3" x14ac:dyDescent="0.2">
      <c r="A5600">
        <v>5840100</v>
      </c>
      <c r="B5600" t="s">
        <v>613</v>
      </c>
      <c r="C5600">
        <v>2</v>
      </c>
    </row>
    <row r="5601" spans="1:3" x14ac:dyDescent="0.2">
      <c r="A5601">
        <v>5840100</v>
      </c>
      <c r="B5601" t="s">
        <v>632</v>
      </c>
      <c r="C5601">
        <v>1</v>
      </c>
    </row>
    <row r="5602" spans="1:3" x14ac:dyDescent="0.2">
      <c r="A5602">
        <v>5840100</v>
      </c>
      <c r="B5602" t="s">
        <v>711</v>
      </c>
      <c r="C5602">
        <v>1</v>
      </c>
    </row>
    <row r="5603" spans="1:3" x14ac:dyDescent="0.2">
      <c r="A5603">
        <v>5840100</v>
      </c>
      <c r="B5603" t="s">
        <v>766</v>
      </c>
      <c r="C5603">
        <v>3</v>
      </c>
    </row>
    <row r="5604" spans="1:3" x14ac:dyDescent="0.2">
      <c r="A5604">
        <v>5840100</v>
      </c>
      <c r="B5604" t="s">
        <v>884</v>
      </c>
      <c r="C5604">
        <v>2</v>
      </c>
    </row>
    <row r="5605" spans="1:3" x14ac:dyDescent="0.2">
      <c r="A5605">
        <v>5840100</v>
      </c>
      <c r="B5605" t="s">
        <v>895</v>
      </c>
      <c r="C5605">
        <v>1</v>
      </c>
    </row>
    <row r="5606" spans="1:3" x14ac:dyDescent="0.2">
      <c r="A5606">
        <v>5840100</v>
      </c>
      <c r="B5606" t="s">
        <v>7837</v>
      </c>
      <c r="C5606">
        <v>3</v>
      </c>
    </row>
    <row r="5607" spans="1:3" x14ac:dyDescent="0.2">
      <c r="A5607">
        <v>5840100</v>
      </c>
      <c r="B5607" t="s">
        <v>936</v>
      </c>
      <c r="C5607">
        <v>1</v>
      </c>
    </row>
    <row r="5608" spans="1:3" x14ac:dyDescent="0.2">
      <c r="A5608">
        <v>5850100</v>
      </c>
      <c r="B5608" t="s">
        <v>7838</v>
      </c>
      <c r="C5608">
        <v>1</v>
      </c>
    </row>
    <row r="5609" spans="1:3" x14ac:dyDescent="0.2">
      <c r="A5609">
        <v>5850100</v>
      </c>
      <c r="B5609" t="s">
        <v>7839</v>
      </c>
      <c r="C5609">
        <v>2</v>
      </c>
    </row>
    <row r="5610" spans="1:3" x14ac:dyDescent="0.2">
      <c r="A5610">
        <v>5850100</v>
      </c>
      <c r="B5610" t="s">
        <v>59</v>
      </c>
      <c r="C5610">
        <v>1</v>
      </c>
    </row>
    <row r="5611" spans="1:3" x14ac:dyDescent="0.2">
      <c r="A5611">
        <v>5850100</v>
      </c>
      <c r="B5611" t="s">
        <v>60</v>
      </c>
      <c r="C5611">
        <v>1</v>
      </c>
    </row>
    <row r="5612" spans="1:3" x14ac:dyDescent="0.2">
      <c r="A5612">
        <v>5850100</v>
      </c>
      <c r="B5612" t="s">
        <v>7840</v>
      </c>
      <c r="C5612">
        <v>2</v>
      </c>
    </row>
    <row r="5613" spans="1:3" x14ac:dyDescent="0.2">
      <c r="A5613">
        <v>5850100</v>
      </c>
      <c r="B5613" t="s">
        <v>7637</v>
      </c>
      <c r="C5613">
        <v>2</v>
      </c>
    </row>
    <row r="5614" spans="1:3" x14ac:dyDescent="0.2">
      <c r="A5614">
        <v>5850100</v>
      </c>
      <c r="B5614" t="s">
        <v>7841</v>
      </c>
      <c r="C5614">
        <v>1</v>
      </c>
    </row>
    <row r="5615" spans="1:3" x14ac:dyDescent="0.2">
      <c r="A5615">
        <v>5850100</v>
      </c>
      <c r="B5615" t="s">
        <v>264</v>
      </c>
      <c r="C5615">
        <v>1</v>
      </c>
    </row>
    <row r="5616" spans="1:3" x14ac:dyDescent="0.2">
      <c r="A5616">
        <v>5850100</v>
      </c>
      <c r="B5616" t="s">
        <v>7842</v>
      </c>
      <c r="C5616">
        <v>1</v>
      </c>
    </row>
    <row r="5617" spans="1:3" x14ac:dyDescent="0.2">
      <c r="A5617">
        <v>5850100</v>
      </c>
      <c r="B5617" t="s">
        <v>409</v>
      </c>
      <c r="C5617">
        <v>1</v>
      </c>
    </row>
    <row r="5618" spans="1:3" x14ac:dyDescent="0.2">
      <c r="A5618">
        <v>5850100</v>
      </c>
      <c r="B5618" t="s">
        <v>6219</v>
      </c>
      <c r="C5618">
        <v>1</v>
      </c>
    </row>
    <row r="5619" spans="1:3" x14ac:dyDescent="0.2">
      <c r="A5619">
        <v>5850100</v>
      </c>
      <c r="B5619" t="s">
        <v>6040</v>
      </c>
      <c r="C5619">
        <v>1</v>
      </c>
    </row>
    <row r="5620" spans="1:3" x14ac:dyDescent="0.2">
      <c r="A5620">
        <v>5850100</v>
      </c>
      <c r="B5620" t="s">
        <v>7843</v>
      </c>
      <c r="C5620">
        <v>1</v>
      </c>
    </row>
    <row r="5621" spans="1:3" x14ac:dyDescent="0.2">
      <c r="A5621">
        <v>5850100</v>
      </c>
      <c r="B5621" t="s">
        <v>581</v>
      </c>
      <c r="C5621">
        <v>1</v>
      </c>
    </row>
    <row r="5622" spans="1:3" x14ac:dyDescent="0.2">
      <c r="A5622">
        <v>5850100</v>
      </c>
      <c r="B5622" t="s">
        <v>585</v>
      </c>
      <c r="C5622">
        <v>1</v>
      </c>
    </row>
    <row r="5623" spans="1:3" x14ac:dyDescent="0.2">
      <c r="A5623">
        <v>5850100</v>
      </c>
      <c r="B5623" t="s">
        <v>648</v>
      </c>
      <c r="C5623">
        <v>1</v>
      </c>
    </row>
    <row r="5624" spans="1:3" x14ac:dyDescent="0.2">
      <c r="A5624">
        <v>5850100</v>
      </c>
      <c r="B5624" t="s">
        <v>7844</v>
      </c>
      <c r="C5624">
        <v>1</v>
      </c>
    </row>
    <row r="5625" spans="1:3" x14ac:dyDescent="0.2">
      <c r="A5625">
        <v>5850100</v>
      </c>
      <c r="B5625" t="s">
        <v>7845</v>
      </c>
      <c r="C5625">
        <v>2</v>
      </c>
    </row>
    <row r="5626" spans="1:3" x14ac:dyDescent="0.2">
      <c r="A5626">
        <v>5850100</v>
      </c>
      <c r="B5626" t="s">
        <v>7846</v>
      </c>
      <c r="C5626">
        <v>1</v>
      </c>
    </row>
    <row r="5627" spans="1:3" x14ac:dyDescent="0.2">
      <c r="A5627">
        <v>5850100</v>
      </c>
      <c r="B5627" t="s">
        <v>704</v>
      </c>
      <c r="C5627">
        <v>1</v>
      </c>
    </row>
    <row r="5628" spans="1:3" x14ac:dyDescent="0.2">
      <c r="A5628">
        <v>5850100</v>
      </c>
      <c r="B5628" t="s">
        <v>7847</v>
      </c>
      <c r="C5628">
        <v>1</v>
      </c>
    </row>
    <row r="5629" spans="1:3" x14ac:dyDescent="0.2">
      <c r="A5629">
        <v>5850100</v>
      </c>
      <c r="B5629" t="s">
        <v>7848</v>
      </c>
      <c r="C5629">
        <v>2</v>
      </c>
    </row>
    <row r="5630" spans="1:3" x14ac:dyDescent="0.2">
      <c r="A5630">
        <v>5850100</v>
      </c>
      <c r="B5630" t="s">
        <v>7849</v>
      </c>
      <c r="C5630">
        <v>1</v>
      </c>
    </row>
    <row r="5631" spans="1:3" x14ac:dyDescent="0.2">
      <c r="A5631">
        <v>5850100</v>
      </c>
      <c r="B5631" t="s">
        <v>750</v>
      </c>
      <c r="C5631">
        <v>1</v>
      </c>
    </row>
    <row r="5632" spans="1:3" x14ac:dyDescent="0.2">
      <c r="A5632">
        <v>5850100</v>
      </c>
      <c r="B5632" t="s">
        <v>775</v>
      </c>
      <c r="C5632">
        <v>1</v>
      </c>
    </row>
    <row r="5633" spans="1:3" x14ac:dyDescent="0.2">
      <c r="A5633">
        <v>5850100</v>
      </c>
      <c r="B5633" t="s">
        <v>7850</v>
      </c>
      <c r="C5633">
        <v>1</v>
      </c>
    </row>
    <row r="5634" spans="1:3" x14ac:dyDescent="0.2">
      <c r="A5634">
        <v>5850100</v>
      </c>
      <c r="B5634" t="s">
        <v>868</v>
      </c>
      <c r="C5634">
        <v>4</v>
      </c>
    </row>
    <row r="5635" spans="1:3" x14ac:dyDescent="0.2">
      <c r="A5635">
        <v>5860100</v>
      </c>
      <c r="B5635" t="s">
        <v>98</v>
      </c>
      <c r="C5635">
        <v>4</v>
      </c>
    </row>
    <row r="5636" spans="1:3" x14ac:dyDescent="0.2">
      <c r="A5636">
        <v>5860100</v>
      </c>
      <c r="B5636" t="s">
        <v>7851</v>
      </c>
      <c r="C5636">
        <v>1</v>
      </c>
    </row>
    <row r="5637" spans="1:3" x14ac:dyDescent="0.2">
      <c r="A5637">
        <v>5860100</v>
      </c>
      <c r="B5637" t="s">
        <v>7852</v>
      </c>
      <c r="C5637">
        <v>1</v>
      </c>
    </row>
    <row r="5638" spans="1:3" x14ac:dyDescent="0.2">
      <c r="A5638">
        <v>5860100</v>
      </c>
      <c r="B5638" t="s">
        <v>187</v>
      </c>
      <c r="C5638">
        <v>2</v>
      </c>
    </row>
    <row r="5639" spans="1:3" x14ac:dyDescent="0.2">
      <c r="A5639">
        <v>5860100</v>
      </c>
      <c r="B5639" t="s">
        <v>6595</v>
      </c>
      <c r="C5639">
        <v>1</v>
      </c>
    </row>
    <row r="5640" spans="1:3" x14ac:dyDescent="0.2">
      <c r="A5640">
        <v>5860100</v>
      </c>
      <c r="B5640" t="s">
        <v>337</v>
      </c>
      <c r="C5640">
        <v>1</v>
      </c>
    </row>
    <row r="5641" spans="1:3" x14ac:dyDescent="0.2">
      <c r="A5641">
        <v>5860100</v>
      </c>
      <c r="B5641" t="s">
        <v>7853</v>
      </c>
      <c r="C5641">
        <v>1</v>
      </c>
    </row>
    <row r="5642" spans="1:3" x14ac:dyDescent="0.2">
      <c r="A5642">
        <v>5860100</v>
      </c>
      <c r="B5642" t="s">
        <v>7854</v>
      </c>
      <c r="C5642">
        <v>1</v>
      </c>
    </row>
    <row r="5643" spans="1:3" x14ac:dyDescent="0.2">
      <c r="A5643">
        <v>5860100</v>
      </c>
      <c r="B5643" t="s">
        <v>7111</v>
      </c>
      <c r="C5643">
        <v>2</v>
      </c>
    </row>
    <row r="5644" spans="1:3" x14ac:dyDescent="0.2">
      <c r="A5644">
        <v>5860100</v>
      </c>
      <c r="B5644" t="s">
        <v>454</v>
      </c>
      <c r="C5644">
        <v>16</v>
      </c>
    </row>
    <row r="5645" spans="1:3" x14ac:dyDescent="0.2">
      <c r="A5645">
        <v>5860100</v>
      </c>
      <c r="B5645" t="s">
        <v>7855</v>
      </c>
      <c r="C5645">
        <v>2</v>
      </c>
    </row>
    <row r="5646" spans="1:3" x14ac:dyDescent="0.2">
      <c r="A5646">
        <v>5860100</v>
      </c>
      <c r="B5646" t="s">
        <v>5968</v>
      </c>
      <c r="C5646">
        <v>1</v>
      </c>
    </row>
    <row r="5647" spans="1:3" x14ac:dyDescent="0.2">
      <c r="A5647">
        <v>5860100</v>
      </c>
      <c r="B5647" t="s">
        <v>7856</v>
      </c>
      <c r="C5647">
        <v>2</v>
      </c>
    </row>
    <row r="5648" spans="1:3" x14ac:dyDescent="0.2">
      <c r="A5648">
        <v>5860100</v>
      </c>
      <c r="B5648" t="s">
        <v>7857</v>
      </c>
      <c r="C5648">
        <v>1</v>
      </c>
    </row>
    <row r="5649" spans="1:3" x14ac:dyDescent="0.2">
      <c r="A5649">
        <v>5860100</v>
      </c>
      <c r="B5649" t="s">
        <v>7858</v>
      </c>
      <c r="C5649">
        <v>1</v>
      </c>
    </row>
    <row r="5650" spans="1:3" x14ac:dyDescent="0.2">
      <c r="A5650">
        <v>5860100</v>
      </c>
      <c r="B5650" t="s">
        <v>556</v>
      </c>
      <c r="C5650">
        <v>4</v>
      </c>
    </row>
    <row r="5651" spans="1:3" x14ac:dyDescent="0.2">
      <c r="A5651">
        <v>5860100</v>
      </c>
      <c r="B5651" t="s">
        <v>7859</v>
      </c>
      <c r="C5651">
        <v>1</v>
      </c>
    </row>
    <row r="5652" spans="1:3" x14ac:dyDescent="0.2">
      <c r="A5652">
        <v>5860100</v>
      </c>
      <c r="B5652" t="s">
        <v>7860</v>
      </c>
      <c r="C5652">
        <v>2</v>
      </c>
    </row>
    <row r="5653" spans="1:3" x14ac:dyDescent="0.2">
      <c r="A5653">
        <v>5860100</v>
      </c>
      <c r="B5653" t="s">
        <v>7861</v>
      </c>
      <c r="C5653">
        <v>1</v>
      </c>
    </row>
    <row r="5654" spans="1:3" x14ac:dyDescent="0.2">
      <c r="A5654">
        <v>5860100</v>
      </c>
      <c r="B5654" t="s">
        <v>609</v>
      </c>
      <c r="C5654">
        <v>3</v>
      </c>
    </row>
    <row r="5655" spans="1:3" x14ac:dyDescent="0.2">
      <c r="A5655">
        <v>5860100</v>
      </c>
      <c r="B5655" t="s">
        <v>617</v>
      </c>
      <c r="C5655">
        <v>2</v>
      </c>
    </row>
    <row r="5656" spans="1:3" x14ac:dyDescent="0.2">
      <c r="A5656">
        <v>5860100</v>
      </c>
      <c r="B5656" t="s">
        <v>7862</v>
      </c>
      <c r="C5656">
        <v>1</v>
      </c>
    </row>
    <row r="5657" spans="1:3" x14ac:dyDescent="0.2">
      <c r="A5657">
        <v>5860100</v>
      </c>
      <c r="B5657" t="s">
        <v>6316</v>
      </c>
      <c r="C5657">
        <v>1</v>
      </c>
    </row>
    <row r="5658" spans="1:3" x14ac:dyDescent="0.2">
      <c r="A5658">
        <v>5860100</v>
      </c>
      <c r="B5658" t="s">
        <v>690</v>
      </c>
      <c r="C5658">
        <v>1</v>
      </c>
    </row>
    <row r="5659" spans="1:3" x14ac:dyDescent="0.2">
      <c r="A5659">
        <v>5860100</v>
      </c>
      <c r="B5659" t="s">
        <v>7863</v>
      </c>
      <c r="C5659">
        <v>1</v>
      </c>
    </row>
    <row r="5660" spans="1:3" x14ac:dyDescent="0.2">
      <c r="A5660">
        <v>5860100</v>
      </c>
      <c r="B5660" t="s">
        <v>778</v>
      </c>
      <c r="C5660">
        <v>3</v>
      </c>
    </row>
    <row r="5661" spans="1:3" x14ac:dyDescent="0.2">
      <c r="A5661">
        <v>5860100</v>
      </c>
      <c r="B5661" t="s">
        <v>7065</v>
      </c>
      <c r="C5661">
        <v>1</v>
      </c>
    </row>
    <row r="5662" spans="1:3" x14ac:dyDescent="0.2">
      <c r="A5662">
        <v>5870100</v>
      </c>
      <c r="B5662" t="s">
        <v>14</v>
      </c>
      <c r="C5662">
        <v>3</v>
      </c>
    </row>
    <row r="5663" spans="1:3" x14ac:dyDescent="0.2">
      <c r="A5663">
        <v>5870100</v>
      </c>
      <c r="B5663" t="s">
        <v>78</v>
      </c>
      <c r="C5663">
        <v>7</v>
      </c>
    </row>
    <row r="5664" spans="1:3" x14ac:dyDescent="0.2">
      <c r="A5664">
        <v>5870100</v>
      </c>
      <c r="B5664" t="s">
        <v>93</v>
      </c>
      <c r="C5664">
        <v>2</v>
      </c>
    </row>
    <row r="5665" spans="1:3" x14ac:dyDescent="0.2">
      <c r="A5665">
        <v>5870100</v>
      </c>
      <c r="B5665" t="s">
        <v>196</v>
      </c>
      <c r="C5665">
        <v>6</v>
      </c>
    </row>
    <row r="5666" spans="1:3" x14ac:dyDescent="0.2">
      <c r="A5666">
        <v>5870100</v>
      </c>
      <c r="B5666" t="s">
        <v>7864</v>
      </c>
      <c r="C5666">
        <v>1</v>
      </c>
    </row>
    <row r="5667" spans="1:3" x14ac:dyDescent="0.2">
      <c r="A5667">
        <v>5870100</v>
      </c>
      <c r="B5667" t="s">
        <v>7865</v>
      </c>
      <c r="C5667">
        <v>2</v>
      </c>
    </row>
    <row r="5668" spans="1:3" x14ac:dyDescent="0.2">
      <c r="A5668">
        <v>5870100</v>
      </c>
      <c r="B5668" t="s">
        <v>7866</v>
      </c>
      <c r="C5668">
        <v>5</v>
      </c>
    </row>
    <row r="5669" spans="1:3" x14ac:dyDescent="0.2">
      <c r="A5669">
        <v>5870100</v>
      </c>
      <c r="B5669" t="s">
        <v>297</v>
      </c>
      <c r="C5669">
        <v>7</v>
      </c>
    </row>
    <row r="5670" spans="1:3" x14ac:dyDescent="0.2">
      <c r="A5670">
        <v>5870100</v>
      </c>
      <c r="B5670" t="s">
        <v>309</v>
      </c>
      <c r="C5670">
        <v>1</v>
      </c>
    </row>
    <row r="5671" spans="1:3" x14ac:dyDescent="0.2">
      <c r="A5671">
        <v>5870100</v>
      </c>
      <c r="B5671" t="s">
        <v>7867</v>
      </c>
      <c r="C5671">
        <v>7</v>
      </c>
    </row>
    <row r="5672" spans="1:3" x14ac:dyDescent="0.2">
      <c r="A5672">
        <v>5870100</v>
      </c>
      <c r="B5672" t="s">
        <v>7868</v>
      </c>
      <c r="C5672">
        <v>3</v>
      </c>
    </row>
    <row r="5673" spans="1:3" x14ac:dyDescent="0.2">
      <c r="A5673">
        <v>5870100</v>
      </c>
      <c r="B5673" t="s">
        <v>7869</v>
      </c>
      <c r="C5673">
        <v>1</v>
      </c>
    </row>
    <row r="5674" spans="1:3" x14ac:dyDescent="0.2">
      <c r="A5674">
        <v>5870100</v>
      </c>
      <c r="B5674" t="s">
        <v>581</v>
      </c>
      <c r="C5674">
        <v>1</v>
      </c>
    </row>
    <row r="5675" spans="1:3" x14ac:dyDescent="0.2">
      <c r="A5675">
        <v>5870100</v>
      </c>
      <c r="B5675" t="s">
        <v>7870</v>
      </c>
      <c r="C5675">
        <v>1</v>
      </c>
    </row>
    <row r="5676" spans="1:3" x14ac:dyDescent="0.2">
      <c r="A5676">
        <v>5870100</v>
      </c>
      <c r="B5676" t="s">
        <v>7871</v>
      </c>
      <c r="C5676">
        <v>3</v>
      </c>
    </row>
    <row r="5677" spans="1:3" x14ac:dyDescent="0.2">
      <c r="A5677">
        <v>5870100</v>
      </c>
      <c r="B5677" t="s">
        <v>7872</v>
      </c>
      <c r="C5677">
        <v>3</v>
      </c>
    </row>
    <row r="5678" spans="1:3" x14ac:dyDescent="0.2">
      <c r="A5678">
        <v>5870100</v>
      </c>
      <c r="B5678" t="s">
        <v>744</v>
      </c>
      <c r="C5678">
        <v>10</v>
      </c>
    </row>
    <row r="5679" spans="1:3" x14ac:dyDescent="0.2">
      <c r="A5679">
        <v>5870100</v>
      </c>
      <c r="B5679" t="s">
        <v>6613</v>
      </c>
      <c r="C5679">
        <v>2</v>
      </c>
    </row>
    <row r="5680" spans="1:3" x14ac:dyDescent="0.2">
      <c r="A5680">
        <v>5870100</v>
      </c>
      <c r="B5680" t="s">
        <v>778</v>
      </c>
      <c r="C5680">
        <v>7</v>
      </c>
    </row>
    <row r="5681" spans="1:3" x14ac:dyDescent="0.2">
      <c r="A5681">
        <v>5870100</v>
      </c>
      <c r="B5681" t="s">
        <v>835</v>
      </c>
      <c r="C5681">
        <v>2</v>
      </c>
    </row>
    <row r="5682" spans="1:3" x14ac:dyDescent="0.2">
      <c r="A5682">
        <v>5870100</v>
      </c>
      <c r="B5682" t="s">
        <v>837</v>
      </c>
      <c r="C5682">
        <v>4</v>
      </c>
    </row>
    <row r="5683" spans="1:3" x14ac:dyDescent="0.2">
      <c r="A5683">
        <v>5870100</v>
      </c>
      <c r="B5683" t="s">
        <v>839</v>
      </c>
      <c r="C5683">
        <v>2</v>
      </c>
    </row>
    <row r="5684" spans="1:3" x14ac:dyDescent="0.2">
      <c r="A5684">
        <v>5870100</v>
      </c>
      <c r="B5684" t="s">
        <v>859</v>
      </c>
      <c r="C5684">
        <v>6</v>
      </c>
    </row>
    <row r="5685" spans="1:3" x14ac:dyDescent="0.2">
      <c r="A5685">
        <v>5870100</v>
      </c>
      <c r="B5685" t="s">
        <v>7350</v>
      </c>
      <c r="C5685">
        <v>5</v>
      </c>
    </row>
    <row r="5686" spans="1:3" x14ac:dyDescent="0.2">
      <c r="A5686">
        <v>5870100</v>
      </c>
      <c r="B5686" t="s">
        <v>862</v>
      </c>
      <c r="C5686">
        <v>16</v>
      </c>
    </row>
    <row r="5687" spans="1:3" x14ac:dyDescent="0.2">
      <c r="A5687">
        <v>5870100</v>
      </c>
      <c r="B5687" t="s">
        <v>7873</v>
      </c>
      <c r="C5687">
        <v>8</v>
      </c>
    </row>
    <row r="5688" spans="1:3" x14ac:dyDescent="0.2">
      <c r="A5688">
        <v>5870100</v>
      </c>
      <c r="B5688" t="s">
        <v>904</v>
      </c>
      <c r="C5688">
        <v>2</v>
      </c>
    </row>
    <row r="5689" spans="1:3" x14ac:dyDescent="0.2">
      <c r="A5689">
        <v>5880100</v>
      </c>
      <c r="B5689" t="s">
        <v>7874</v>
      </c>
      <c r="C5689">
        <v>26</v>
      </c>
    </row>
    <row r="5690" spans="1:3" x14ac:dyDescent="0.2">
      <c r="A5690">
        <v>5880100</v>
      </c>
      <c r="B5690" t="s">
        <v>7875</v>
      </c>
      <c r="C5690">
        <v>10</v>
      </c>
    </row>
    <row r="5691" spans="1:3" x14ac:dyDescent="0.2">
      <c r="A5691">
        <v>5880100</v>
      </c>
      <c r="B5691" t="s">
        <v>6132</v>
      </c>
      <c r="C5691">
        <v>1</v>
      </c>
    </row>
    <row r="5692" spans="1:3" x14ac:dyDescent="0.2">
      <c r="A5692">
        <v>5880100</v>
      </c>
      <c r="B5692" t="s">
        <v>93</v>
      </c>
      <c r="C5692">
        <v>2</v>
      </c>
    </row>
    <row r="5693" spans="1:3" x14ac:dyDescent="0.2">
      <c r="A5693">
        <v>5880100</v>
      </c>
      <c r="B5693" t="s">
        <v>7876</v>
      </c>
      <c r="C5693">
        <v>1</v>
      </c>
    </row>
    <row r="5694" spans="1:3" x14ac:dyDescent="0.2">
      <c r="A5694">
        <v>5880100</v>
      </c>
      <c r="B5694" t="s">
        <v>7877</v>
      </c>
      <c r="C5694">
        <v>1</v>
      </c>
    </row>
    <row r="5695" spans="1:3" x14ac:dyDescent="0.2">
      <c r="A5695">
        <v>5880100</v>
      </c>
      <c r="B5695" t="s">
        <v>112</v>
      </c>
      <c r="C5695">
        <v>1</v>
      </c>
    </row>
    <row r="5696" spans="1:3" x14ac:dyDescent="0.2">
      <c r="A5696">
        <v>5880100</v>
      </c>
      <c r="B5696" t="s">
        <v>145</v>
      </c>
      <c r="C5696">
        <v>3</v>
      </c>
    </row>
    <row r="5697" spans="1:3" x14ac:dyDescent="0.2">
      <c r="A5697">
        <v>5880100</v>
      </c>
      <c r="B5697" t="s">
        <v>169</v>
      </c>
      <c r="C5697">
        <v>24</v>
      </c>
    </row>
    <row r="5698" spans="1:3" x14ac:dyDescent="0.2">
      <c r="A5698">
        <v>5880100</v>
      </c>
      <c r="B5698" t="s">
        <v>7878</v>
      </c>
      <c r="C5698">
        <v>1</v>
      </c>
    </row>
    <row r="5699" spans="1:3" x14ac:dyDescent="0.2">
      <c r="A5699">
        <v>5880100</v>
      </c>
      <c r="B5699" t="s">
        <v>7879</v>
      </c>
      <c r="C5699">
        <v>3</v>
      </c>
    </row>
    <row r="5700" spans="1:3" x14ac:dyDescent="0.2">
      <c r="A5700">
        <v>5880100</v>
      </c>
      <c r="B5700" t="s">
        <v>5963</v>
      </c>
      <c r="C5700">
        <v>2</v>
      </c>
    </row>
    <row r="5701" spans="1:3" x14ac:dyDescent="0.2">
      <c r="A5701">
        <v>5880100</v>
      </c>
      <c r="B5701" t="s">
        <v>7880</v>
      </c>
      <c r="C5701">
        <v>1</v>
      </c>
    </row>
    <row r="5702" spans="1:3" x14ac:dyDescent="0.2">
      <c r="A5702">
        <v>5880100</v>
      </c>
      <c r="B5702" t="s">
        <v>296</v>
      </c>
      <c r="C5702">
        <v>1</v>
      </c>
    </row>
    <row r="5703" spans="1:3" x14ac:dyDescent="0.2">
      <c r="A5703">
        <v>5880100</v>
      </c>
      <c r="B5703" t="s">
        <v>7881</v>
      </c>
      <c r="C5703">
        <v>4</v>
      </c>
    </row>
    <row r="5704" spans="1:3" x14ac:dyDescent="0.2">
      <c r="A5704">
        <v>5880100</v>
      </c>
      <c r="B5704" t="s">
        <v>7882</v>
      </c>
      <c r="C5704">
        <v>6</v>
      </c>
    </row>
    <row r="5705" spans="1:3" x14ac:dyDescent="0.2">
      <c r="A5705">
        <v>5880100</v>
      </c>
      <c r="B5705" t="s">
        <v>7883</v>
      </c>
      <c r="C5705">
        <v>1</v>
      </c>
    </row>
    <row r="5706" spans="1:3" x14ac:dyDescent="0.2">
      <c r="A5706">
        <v>5880100</v>
      </c>
      <c r="B5706" t="s">
        <v>7884</v>
      </c>
      <c r="C5706">
        <v>1</v>
      </c>
    </row>
    <row r="5707" spans="1:3" x14ac:dyDescent="0.2">
      <c r="A5707">
        <v>5880100</v>
      </c>
      <c r="B5707" t="s">
        <v>330</v>
      </c>
      <c r="C5707">
        <v>7</v>
      </c>
    </row>
    <row r="5708" spans="1:3" x14ac:dyDescent="0.2">
      <c r="A5708">
        <v>5880100</v>
      </c>
      <c r="B5708" t="s">
        <v>337</v>
      </c>
      <c r="C5708">
        <v>1</v>
      </c>
    </row>
    <row r="5709" spans="1:3" x14ac:dyDescent="0.2">
      <c r="A5709">
        <v>5880100</v>
      </c>
      <c r="B5709" t="s">
        <v>353</v>
      </c>
      <c r="C5709">
        <v>20</v>
      </c>
    </row>
    <row r="5710" spans="1:3" x14ac:dyDescent="0.2">
      <c r="A5710">
        <v>5880100</v>
      </c>
      <c r="B5710" t="s">
        <v>7885</v>
      </c>
      <c r="C5710">
        <v>2</v>
      </c>
    </row>
    <row r="5711" spans="1:3" x14ac:dyDescent="0.2">
      <c r="A5711">
        <v>5880100</v>
      </c>
      <c r="B5711" t="s">
        <v>386</v>
      </c>
      <c r="C5711">
        <v>21</v>
      </c>
    </row>
    <row r="5712" spans="1:3" x14ac:dyDescent="0.2">
      <c r="A5712">
        <v>5880100</v>
      </c>
      <c r="B5712" t="s">
        <v>409</v>
      </c>
      <c r="C5712">
        <v>1</v>
      </c>
    </row>
    <row r="5713" spans="1:3" x14ac:dyDescent="0.2">
      <c r="A5713">
        <v>5880100</v>
      </c>
      <c r="B5713" t="s">
        <v>7886</v>
      </c>
      <c r="C5713">
        <v>4</v>
      </c>
    </row>
    <row r="5714" spans="1:3" x14ac:dyDescent="0.2">
      <c r="A5714">
        <v>5880100</v>
      </c>
      <c r="B5714" t="s">
        <v>7887</v>
      </c>
      <c r="C5714">
        <v>1</v>
      </c>
    </row>
    <row r="5715" spans="1:3" x14ac:dyDescent="0.2">
      <c r="A5715">
        <v>5880100</v>
      </c>
      <c r="B5715" t="s">
        <v>7888</v>
      </c>
      <c r="C5715">
        <v>1</v>
      </c>
    </row>
    <row r="5716" spans="1:3" x14ac:dyDescent="0.2">
      <c r="A5716">
        <v>5880100</v>
      </c>
      <c r="B5716" t="s">
        <v>7889</v>
      </c>
      <c r="C5716">
        <v>3</v>
      </c>
    </row>
    <row r="5717" spans="1:3" x14ac:dyDescent="0.2">
      <c r="A5717">
        <v>5880100</v>
      </c>
      <c r="B5717" t="s">
        <v>7890</v>
      </c>
      <c r="C5717">
        <v>2</v>
      </c>
    </row>
    <row r="5718" spans="1:3" x14ac:dyDescent="0.2">
      <c r="A5718">
        <v>5880100</v>
      </c>
      <c r="B5718" t="s">
        <v>566</v>
      </c>
      <c r="C5718">
        <v>4</v>
      </c>
    </row>
    <row r="5719" spans="1:3" x14ac:dyDescent="0.2">
      <c r="A5719">
        <v>5880100</v>
      </c>
      <c r="B5719" t="s">
        <v>571</v>
      </c>
      <c r="C5719">
        <v>23</v>
      </c>
    </row>
    <row r="5720" spans="1:3" x14ac:dyDescent="0.2">
      <c r="A5720">
        <v>5880100</v>
      </c>
      <c r="B5720" t="s">
        <v>574</v>
      </c>
      <c r="C5720">
        <v>20</v>
      </c>
    </row>
    <row r="5721" spans="1:3" x14ac:dyDescent="0.2">
      <c r="A5721">
        <v>5880100</v>
      </c>
      <c r="B5721" t="s">
        <v>597</v>
      </c>
      <c r="C5721">
        <v>1</v>
      </c>
    </row>
    <row r="5722" spans="1:3" x14ac:dyDescent="0.2">
      <c r="A5722">
        <v>5880100</v>
      </c>
      <c r="B5722" t="s">
        <v>598</v>
      </c>
      <c r="C5722">
        <v>2</v>
      </c>
    </row>
    <row r="5723" spans="1:3" x14ac:dyDescent="0.2">
      <c r="A5723">
        <v>5880100</v>
      </c>
      <c r="B5723" t="s">
        <v>599</v>
      </c>
      <c r="C5723">
        <v>22</v>
      </c>
    </row>
    <row r="5724" spans="1:3" x14ac:dyDescent="0.2">
      <c r="A5724">
        <v>5880100</v>
      </c>
      <c r="B5724" t="s">
        <v>7891</v>
      </c>
      <c r="C5724">
        <v>2</v>
      </c>
    </row>
    <row r="5725" spans="1:3" x14ac:dyDescent="0.2">
      <c r="A5725">
        <v>5880100</v>
      </c>
      <c r="B5725" t="s">
        <v>6422</v>
      </c>
      <c r="C5725">
        <v>3</v>
      </c>
    </row>
    <row r="5726" spans="1:3" x14ac:dyDescent="0.2">
      <c r="A5726">
        <v>5880100</v>
      </c>
      <c r="B5726" t="s">
        <v>753</v>
      </c>
      <c r="C5726">
        <v>13</v>
      </c>
    </row>
    <row r="5727" spans="1:3" x14ac:dyDescent="0.2">
      <c r="A5727">
        <v>5880100</v>
      </c>
      <c r="B5727" t="s">
        <v>771</v>
      </c>
      <c r="C5727">
        <v>15</v>
      </c>
    </row>
    <row r="5728" spans="1:3" x14ac:dyDescent="0.2">
      <c r="A5728">
        <v>5880100</v>
      </c>
      <c r="B5728" t="s">
        <v>772</v>
      </c>
      <c r="C5728">
        <v>11</v>
      </c>
    </row>
    <row r="5729" spans="1:3" x14ac:dyDescent="0.2">
      <c r="A5729">
        <v>5880100</v>
      </c>
      <c r="B5729" t="s">
        <v>7892</v>
      </c>
      <c r="C5729">
        <v>1</v>
      </c>
    </row>
    <row r="5730" spans="1:3" x14ac:dyDescent="0.2">
      <c r="A5730">
        <v>5880100</v>
      </c>
      <c r="B5730" t="s">
        <v>7893</v>
      </c>
      <c r="C5730">
        <v>2</v>
      </c>
    </row>
    <row r="5731" spans="1:3" x14ac:dyDescent="0.2">
      <c r="A5731">
        <v>5880100</v>
      </c>
      <c r="B5731" t="s">
        <v>7894</v>
      </c>
      <c r="C5731">
        <v>1</v>
      </c>
    </row>
    <row r="5732" spans="1:3" x14ac:dyDescent="0.2">
      <c r="A5732">
        <v>5880100</v>
      </c>
      <c r="B5732" t="s">
        <v>7895</v>
      </c>
      <c r="C5732">
        <v>1</v>
      </c>
    </row>
    <row r="5733" spans="1:3" x14ac:dyDescent="0.2">
      <c r="A5733">
        <v>5880100</v>
      </c>
      <c r="B5733" t="s">
        <v>863</v>
      </c>
      <c r="C5733">
        <v>2</v>
      </c>
    </row>
    <row r="5734" spans="1:3" x14ac:dyDescent="0.2">
      <c r="A5734">
        <v>5880100</v>
      </c>
      <c r="B5734" t="s">
        <v>7896</v>
      </c>
      <c r="C5734">
        <v>1</v>
      </c>
    </row>
    <row r="5735" spans="1:3" x14ac:dyDescent="0.2">
      <c r="A5735">
        <v>5880100</v>
      </c>
      <c r="B5735" t="s">
        <v>905</v>
      </c>
      <c r="C5735">
        <v>1</v>
      </c>
    </row>
    <row r="5736" spans="1:3" x14ac:dyDescent="0.2">
      <c r="A5736">
        <v>5880100</v>
      </c>
      <c r="B5736" t="s">
        <v>6199</v>
      </c>
      <c r="C5736">
        <v>12</v>
      </c>
    </row>
    <row r="5737" spans="1:3" x14ac:dyDescent="0.2">
      <c r="A5737">
        <v>5880100</v>
      </c>
      <c r="B5737" t="s">
        <v>7897</v>
      </c>
      <c r="C5737">
        <v>1</v>
      </c>
    </row>
    <row r="5738" spans="1:3" x14ac:dyDescent="0.2">
      <c r="A5738">
        <v>5910100</v>
      </c>
      <c r="B5738" t="s">
        <v>7898</v>
      </c>
      <c r="C5738">
        <v>1</v>
      </c>
    </row>
    <row r="5739" spans="1:3" x14ac:dyDescent="0.2">
      <c r="A5739">
        <v>5910100</v>
      </c>
      <c r="B5739" t="s">
        <v>7899</v>
      </c>
      <c r="C5739">
        <v>1</v>
      </c>
    </row>
    <row r="5740" spans="1:3" x14ac:dyDescent="0.2">
      <c r="A5740">
        <v>5910100</v>
      </c>
      <c r="B5740" t="s">
        <v>7900</v>
      </c>
      <c r="C5740">
        <v>4</v>
      </c>
    </row>
    <row r="5741" spans="1:3" x14ac:dyDescent="0.2">
      <c r="A5741">
        <v>5910100</v>
      </c>
      <c r="B5741" t="s">
        <v>29</v>
      </c>
      <c r="C5741">
        <v>28</v>
      </c>
    </row>
    <row r="5742" spans="1:3" x14ac:dyDescent="0.2">
      <c r="A5742">
        <v>5910100</v>
      </c>
      <c r="B5742" t="s">
        <v>52</v>
      </c>
      <c r="C5742">
        <v>15</v>
      </c>
    </row>
    <row r="5743" spans="1:3" x14ac:dyDescent="0.2">
      <c r="A5743">
        <v>5910100</v>
      </c>
      <c r="B5743" t="s">
        <v>53</v>
      </c>
      <c r="C5743">
        <v>4</v>
      </c>
    </row>
    <row r="5744" spans="1:3" x14ac:dyDescent="0.2">
      <c r="A5744">
        <v>5910100</v>
      </c>
      <c r="B5744" t="s">
        <v>68</v>
      </c>
      <c r="C5744">
        <v>2</v>
      </c>
    </row>
    <row r="5745" spans="1:3" x14ac:dyDescent="0.2">
      <c r="A5745">
        <v>5910100</v>
      </c>
      <c r="B5745" t="s">
        <v>69</v>
      </c>
      <c r="C5745">
        <v>1</v>
      </c>
    </row>
    <row r="5746" spans="1:3" x14ac:dyDescent="0.2">
      <c r="A5746">
        <v>5910100</v>
      </c>
      <c r="B5746" t="s">
        <v>71</v>
      </c>
      <c r="C5746">
        <v>3</v>
      </c>
    </row>
    <row r="5747" spans="1:3" x14ac:dyDescent="0.2">
      <c r="A5747">
        <v>5910100</v>
      </c>
      <c r="B5747" t="s">
        <v>72</v>
      </c>
      <c r="C5747">
        <v>1</v>
      </c>
    </row>
    <row r="5748" spans="1:3" x14ac:dyDescent="0.2">
      <c r="A5748">
        <v>5910100</v>
      </c>
      <c r="B5748" t="s">
        <v>74</v>
      </c>
      <c r="C5748">
        <v>7</v>
      </c>
    </row>
    <row r="5749" spans="1:3" x14ac:dyDescent="0.2">
      <c r="A5749">
        <v>5910100</v>
      </c>
      <c r="B5749" t="s">
        <v>7901</v>
      </c>
      <c r="C5749">
        <v>1</v>
      </c>
    </row>
    <row r="5750" spans="1:3" x14ac:dyDescent="0.2">
      <c r="A5750">
        <v>5910100</v>
      </c>
      <c r="B5750" t="s">
        <v>142</v>
      </c>
      <c r="C5750">
        <v>7</v>
      </c>
    </row>
    <row r="5751" spans="1:3" x14ac:dyDescent="0.2">
      <c r="A5751">
        <v>5910100</v>
      </c>
      <c r="B5751" t="s">
        <v>145</v>
      </c>
      <c r="C5751">
        <v>1</v>
      </c>
    </row>
    <row r="5752" spans="1:3" x14ac:dyDescent="0.2">
      <c r="A5752">
        <v>5910100</v>
      </c>
      <c r="B5752" t="s">
        <v>7902</v>
      </c>
      <c r="C5752">
        <v>2</v>
      </c>
    </row>
    <row r="5753" spans="1:3" x14ac:dyDescent="0.2">
      <c r="A5753">
        <v>5910100</v>
      </c>
      <c r="B5753" t="s">
        <v>7903</v>
      </c>
      <c r="C5753">
        <v>1</v>
      </c>
    </row>
    <row r="5754" spans="1:3" x14ac:dyDescent="0.2">
      <c r="A5754">
        <v>5910100</v>
      </c>
      <c r="B5754" t="s">
        <v>157</v>
      </c>
      <c r="C5754">
        <v>2</v>
      </c>
    </row>
    <row r="5755" spans="1:3" x14ac:dyDescent="0.2">
      <c r="A5755">
        <v>5910100</v>
      </c>
      <c r="B5755" t="s">
        <v>176</v>
      </c>
      <c r="C5755">
        <v>2</v>
      </c>
    </row>
    <row r="5756" spans="1:3" x14ac:dyDescent="0.2">
      <c r="A5756">
        <v>5910100</v>
      </c>
      <c r="B5756" t="s">
        <v>206</v>
      </c>
      <c r="C5756">
        <v>4</v>
      </c>
    </row>
    <row r="5757" spans="1:3" x14ac:dyDescent="0.2">
      <c r="A5757">
        <v>5910100</v>
      </c>
      <c r="B5757" t="s">
        <v>7904</v>
      </c>
      <c r="C5757">
        <v>1</v>
      </c>
    </row>
    <row r="5758" spans="1:3" x14ac:dyDescent="0.2">
      <c r="A5758">
        <v>5910100</v>
      </c>
      <c r="B5758" t="s">
        <v>228</v>
      </c>
      <c r="C5758">
        <v>4</v>
      </c>
    </row>
    <row r="5759" spans="1:3" x14ac:dyDescent="0.2">
      <c r="A5759">
        <v>5910100</v>
      </c>
      <c r="B5759" t="s">
        <v>5671</v>
      </c>
      <c r="C5759">
        <v>1</v>
      </c>
    </row>
    <row r="5760" spans="1:3" x14ac:dyDescent="0.2">
      <c r="A5760">
        <v>5910100</v>
      </c>
      <c r="B5760" t="s">
        <v>7905</v>
      </c>
      <c r="C5760">
        <v>1</v>
      </c>
    </row>
    <row r="5761" spans="1:3" x14ac:dyDescent="0.2">
      <c r="A5761">
        <v>5910100</v>
      </c>
      <c r="B5761" t="s">
        <v>7906</v>
      </c>
      <c r="C5761">
        <v>1</v>
      </c>
    </row>
    <row r="5762" spans="1:3" x14ac:dyDescent="0.2">
      <c r="A5762">
        <v>5910100</v>
      </c>
      <c r="B5762" t="s">
        <v>7907</v>
      </c>
      <c r="C5762">
        <v>1</v>
      </c>
    </row>
    <row r="5763" spans="1:3" x14ac:dyDescent="0.2">
      <c r="A5763">
        <v>5910100</v>
      </c>
      <c r="B5763" t="s">
        <v>7908</v>
      </c>
      <c r="C5763">
        <v>1</v>
      </c>
    </row>
    <row r="5764" spans="1:3" x14ac:dyDescent="0.2">
      <c r="A5764">
        <v>5910100</v>
      </c>
      <c r="B5764" t="s">
        <v>264</v>
      </c>
      <c r="C5764">
        <v>1</v>
      </c>
    </row>
    <row r="5765" spans="1:3" x14ac:dyDescent="0.2">
      <c r="A5765">
        <v>5910100</v>
      </c>
      <c r="B5765" t="s">
        <v>7909</v>
      </c>
      <c r="C5765">
        <v>2</v>
      </c>
    </row>
    <row r="5766" spans="1:3" x14ac:dyDescent="0.2">
      <c r="A5766">
        <v>5910100</v>
      </c>
      <c r="B5766" t="s">
        <v>7910</v>
      </c>
      <c r="C5766">
        <v>6</v>
      </c>
    </row>
    <row r="5767" spans="1:3" x14ac:dyDescent="0.2">
      <c r="A5767">
        <v>5910100</v>
      </c>
      <c r="B5767" t="s">
        <v>7911</v>
      </c>
      <c r="C5767">
        <v>1</v>
      </c>
    </row>
    <row r="5768" spans="1:3" x14ac:dyDescent="0.2">
      <c r="A5768">
        <v>5910100</v>
      </c>
      <c r="B5768" t="s">
        <v>7912</v>
      </c>
      <c r="C5768">
        <v>1</v>
      </c>
    </row>
    <row r="5769" spans="1:3" x14ac:dyDescent="0.2">
      <c r="A5769">
        <v>5910100</v>
      </c>
      <c r="B5769" t="s">
        <v>284</v>
      </c>
      <c r="C5769">
        <v>18</v>
      </c>
    </row>
    <row r="5770" spans="1:3" x14ac:dyDescent="0.2">
      <c r="A5770">
        <v>5910100</v>
      </c>
      <c r="B5770" t="s">
        <v>285</v>
      </c>
      <c r="C5770">
        <v>1</v>
      </c>
    </row>
    <row r="5771" spans="1:3" x14ac:dyDescent="0.2">
      <c r="A5771">
        <v>5910100</v>
      </c>
      <c r="B5771" t="s">
        <v>6633</v>
      </c>
      <c r="C5771">
        <v>1</v>
      </c>
    </row>
    <row r="5772" spans="1:3" x14ac:dyDescent="0.2">
      <c r="A5772">
        <v>5910100</v>
      </c>
      <c r="B5772" t="s">
        <v>315</v>
      </c>
      <c r="C5772">
        <v>7</v>
      </c>
    </row>
    <row r="5773" spans="1:3" x14ac:dyDescent="0.2">
      <c r="A5773">
        <v>5910100</v>
      </c>
      <c r="B5773" t="s">
        <v>5919</v>
      </c>
      <c r="C5773">
        <v>1</v>
      </c>
    </row>
    <row r="5774" spans="1:3" x14ac:dyDescent="0.2">
      <c r="A5774">
        <v>5910100</v>
      </c>
      <c r="B5774" t="s">
        <v>338</v>
      </c>
      <c r="C5774">
        <v>2</v>
      </c>
    </row>
    <row r="5775" spans="1:3" x14ac:dyDescent="0.2">
      <c r="A5775">
        <v>5910100</v>
      </c>
      <c r="B5775" t="s">
        <v>7913</v>
      </c>
      <c r="C5775">
        <v>1</v>
      </c>
    </row>
    <row r="5776" spans="1:3" x14ac:dyDescent="0.2">
      <c r="A5776">
        <v>5910100</v>
      </c>
      <c r="B5776" t="s">
        <v>431</v>
      </c>
      <c r="C5776">
        <v>1</v>
      </c>
    </row>
    <row r="5777" spans="1:3" x14ac:dyDescent="0.2">
      <c r="A5777">
        <v>5910100</v>
      </c>
      <c r="B5777" t="s">
        <v>442</v>
      </c>
      <c r="C5777">
        <v>1</v>
      </c>
    </row>
    <row r="5778" spans="1:3" x14ac:dyDescent="0.2">
      <c r="A5778">
        <v>5910100</v>
      </c>
      <c r="B5778" t="s">
        <v>7914</v>
      </c>
      <c r="C5778">
        <v>1</v>
      </c>
    </row>
    <row r="5779" spans="1:3" x14ac:dyDescent="0.2">
      <c r="A5779">
        <v>5910100</v>
      </c>
      <c r="B5779" t="s">
        <v>6108</v>
      </c>
      <c r="C5779">
        <v>2</v>
      </c>
    </row>
    <row r="5780" spans="1:3" x14ac:dyDescent="0.2">
      <c r="A5780">
        <v>5910100</v>
      </c>
      <c r="B5780" t="s">
        <v>7113</v>
      </c>
      <c r="C5780">
        <v>1</v>
      </c>
    </row>
    <row r="5781" spans="1:3" x14ac:dyDescent="0.2">
      <c r="A5781">
        <v>5910100</v>
      </c>
      <c r="B5781" t="s">
        <v>7915</v>
      </c>
      <c r="C5781">
        <v>1</v>
      </c>
    </row>
    <row r="5782" spans="1:3" x14ac:dyDescent="0.2">
      <c r="A5782">
        <v>5910100</v>
      </c>
      <c r="B5782" t="s">
        <v>7916</v>
      </c>
      <c r="C5782">
        <v>2</v>
      </c>
    </row>
    <row r="5783" spans="1:3" x14ac:dyDescent="0.2">
      <c r="A5783">
        <v>5910100</v>
      </c>
      <c r="B5783" t="s">
        <v>588</v>
      </c>
      <c r="C5783">
        <v>7</v>
      </c>
    </row>
    <row r="5784" spans="1:3" x14ac:dyDescent="0.2">
      <c r="A5784">
        <v>5910100</v>
      </c>
      <c r="B5784" t="s">
        <v>601</v>
      </c>
      <c r="C5784">
        <v>28</v>
      </c>
    </row>
    <row r="5785" spans="1:3" x14ac:dyDescent="0.2">
      <c r="A5785">
        <v>5910100</v>
      </c>
      <c r="B5785" t="s">
        <v>7917</v>
      </c>
      <c r="C5785">
        <v>1</v>
      </c>
    </row>
    <row r="5786" spans="1:3" x14ac:dyDescent="0.2">
      <c r="A5786">
        <v>5910100</v>
      </c>
      <c r="B5786" t="s">
        <v>638</v>
      </c>
      <c r="C5786">
        <v>5</v>
      </c>
    </row>
    <row r="5787" spans="1:3" x14ac:dyDescent="0.2">
      <c r="A5787">
        <v>5910100</v>
      </c>
      <c r="B5787" t="s">
        <v>645</v>
      </c>
      <c r="C5787">
        <v>1</v>
      </c>
    </row>
    <row r="5788" spans="1:3" x14ac:dyDescent="0.2">
      <c r="A5788">
        <v>5910100</v>
      </c>
      <c r="B5788" t="s">
        <v>658</v>
      </c>
      <c r="C5788">
        <v>1</v>
      </c>
    </row>
    <row r="5789" spans="1:3" x14ac:dyDescent="0.2">
      <c r="A5789">
        <v>5910100</v>
      </c>
      <c r="B5789" t="s">
        <v>659</v>
      </c>
      <c r="C5789">
        <v>8</v>
      </c>
    </row>
    <row r="5790" spans="1:3" x14ac:dyDescent="0.2">
      <c r="A5790">
        <v>5910100</v>
      </c>
      <c r="B5790" t="s">
        <v>7918</v>
      </c>
      <c r="C5790">
        <v>1</v>
      </c>
    </row>
    <row r="5791" spans="1:3" x14ac:dyDescent="0.2">
      <c r="A5791">
        <v>5910100</v>
      </c>
      <c r="B5791" t="s">
        <v>679</v>
      </c>
      <c r="C5791">
        <v>1</v>
      </c>
    </row>
    <row r="5792" spans="1:3" x14ac:dyDescent="0.2">
      <c r="A5792">
        <v>5910100</v>
      </c>
      <c r="B5792" t="s">
        <v>7919</v>
      </c>
      <c r="C5792">
        <v>2</v>
      </c>
    </row>
    <row r="5793" spans="1:3" x14ac:dyDescent="0.2">
      <c r="A5793">
        <v>5910100</v>
      </c>
      <c r="B5793" t="s">
        <v>5713</v>
      </c>
      <c r="C5793">
        <v>3</v>
      </c>
    </row>
    <row r="5794" spans="1:3" x14ac:dyDescent="0.2">
      <c r="A5794">
        <v>5910100</v>
      </c>
      <c r="B5794" t="s">
        <v>704</v>
      </c>
      <c r="C5794">
        <v>1</v>
      </c>
    </row>
    <row r="5795" spans="1:3" x14ac:dyDescent="0.2">
      <c r="A5795">
        <v>5910100</v>
      </c>
      <c r="B5795" t="s">
        <v>709</v>
      </c>
      <c r="C5795">
        <v>4</v>
      </c>
    </row>
    <row r="5796" spans="1:3" x14ac:dyDescent="0.2">
      <c r="A5796">
        <v>5910100</v>
      </c>
      <c r="B5796" t="s">
        <v>7920</v>
      </c>
      <c r="C5796">
        <v>3</v>
      </c>
    </row>
    <row r="5797" spans="1:3" x14ac:dyDescent="0.2">
      <c r="A5797">
        <v>5910100</v>
      </c>
      <c r="B5797" t="s">
        <v>7921</v>
      </c>
      <c r="C5797">
        <v>1</v>
      </c>
    </row>
    <row r="5798" spans="1:3" x14ac:dyDescent="0.2">
      <c r="A5798">
        <v>5910100</v>
      </c>
      <c r="B5798" t="s">
        <v>733</v>
      </c>
      <c r="C5798">
        <v>3</v>
      </c>
    </row>
    <row r="5799" spans="1:3" x14ac:dyDescent="0.2">
      <c r="A5799">
        <v>5910100</v>
      </c>
      <c r="B5799" t="s">
        <v>753</v>
      </c>
      <c r="C5799">
        <v>20</v>
      </c>
    </row>
    <row r="5800" spans="1:3" x14ac:dyDescent="0.2">
      <c r="A5800">
        <v>5910100</v>
      </c>
      <c r="B5800" t="s">
        <v>7922</v>
      </c>
      <c r="C5800">
        <v>1</v>
      </c>
    </row>
    <row r="5801" spans="1:3" x14ac:dyDescent="0.2">
      <c r="A5801">
        <v>5910100</v>
      </c>
      <c r="B5801" t="s">
        <v>792</v>
      </c>
      <c r="C5801">
        <v>1</v>
      </c>
    </row>
    <row r="5802" spans="1:3" x14ac:dyDescent="0.2">
      <c r="A5802">
        <v>5910100</v>
      </c>
      <c r="B5802" t="s">
        <v>801</v>
      </c>
      <c r="C5802">
        <v>2</v>
      </c>
    </row>
    <row r="5803" spans="1:3" x14ac:dyDescent="0.2">
      <c r="A5803">
        <v>5910100</v>
      </c>
      <c r="B5803" t="s">
        <v>825</v>
      </c>
      <c r="C5803">
        <v>1</v>
      </c>
    </row>
    <row r="5804" spans="1:3" x14ac:dyDescent="0.2">
      <c r="A5804">
        <v>5910100</v>
      </c>
      <c r="B5804" t="s">
        <v>7923</v>
      </c>
      <c r="C5804">
        <v>1</v>
      </c>
    </row>
    <row r="5805" spans="1:3" x14ac:dyDescent="0.2">
      <c r="A5805">
        <v>5910100</v>
      </c>
      <c r="B5805" t="s">
        <v>7924</v>
      </c>
      <c r="C5805">
        <v>2</v>
      </c>
    </row>
    <row r="5806" spans="1:3" x14ac:dyDescent="0.2">
      <c r="A5806">
        <v>5910100</v>
      </c>
      <c r="B5806" t="s">
        <v>7766</v>
      </c>
      <c r="C5806">
        <v>2</v>
      </c>
    </row>
    <row r="5807" spans="1:3" x14ac:dyDescent="0.2">
      <c r="A5807">
        <v>5910100</v>
      </c>
      <c r="B5807" t="s">
        <v>7925</v>
      </c>
      <c r="C5807">
        <v>1</v>
      </c>
    </row>
    <row r="5808" spans="1:3" x14ac:dyDescent="0.2">
      <c r="A5808">
        <v>5910100</v>
      </c>
      <c r="B5808" t="s">
        <v>867</v>
      </c>
      <c r="C5808">
        <v>8</v>
      </c>
    </row>
    <row r="5809" spans="1:3" x14ac:dyDescent="0.2">
      <c r="A5809">
        <v>5910100</v>
      </c>
      <c r="B5809" t="s">
        <v>871</v>
      </c>
      <c r="C5809">
        <v>1</v>
      </c>
    </row>
    <row r="5810" spans="1:3" x14ac:dyDescent="0.2">
      <c r="A5810">
        <v>5910100</v>
      </c>
      <c r="B5810" t="s">
        <v>873</v>
      </c>
      <c r="C5810">
        <v>2</v>
      </c>
    </row>
    <row r="5811" spans="1:3" x14ac:dyDescent="0.2">
      <c r="A5811">
        <v>5910100</v>
      </c>
      <c r="B5811" t="s">
        <v>7926</v>
      </c>
      <c r="C5811">
        <v>1</v>
      </c>
    </row>
    <row r="5812" spans="1:3" x14ac:dyDescent="0.2">
      <c r="A5812">
        <v>5910100</v>
      </c>
      <c r="B5812" t="s">
        <v>7927</v>
      </c>
      <c r="C5812">
        <v>1</v>
      </c>
    </row>
    <row r="5813" spans="1:3" x14ac:dyDescent="0.2">
      <c r="A5813">
        <v>5910100</v>
      </c>
      <c r="B5813" t="s">
        <v>7928</v>
      </c>
      <c r="C5813">
        <v>1</v>
      </c>
    </row>
    <row r="5814" spans="1:3" x14ac:dyDescent="0.2">
      <c r="A5814">
        <v>5910100</v>
      </c>
      <c r="B5814" t="s">
        <v>901</v>
      </c>
      <c r="C5814">
        <v>5</v>
      </c>
    </row>
    <row r="5815" spans="1:3" x14ac:dyDescent="0.2">
      <c r="A5815">
        <v>5960100</v>
      </c>
      <c r="B5815" t="s">
        <v>82</v>
      </c>
      <c r="C5815">
        <v>2</v>
      </c>
    </row>
    <row r="5816" spans="1:3" x14ac:dyDescent="0.2">
      <c r="A5816">
        <v>5960100</v>
      </c>
      <c r="B5816" t="s">
        <v>187</v>
      </c>
      <c r="C5816">
        <v>1</v>
      </c>
    </row>
    <row r="5817" spans="1:3" x14ac:dyDescent="0.2">
      <c r="A5817">
        <v>5960100</v>
      </c>
      <c r="B5817" t="s">
        <v>246</v>
      </c>
      <c r="C5817">
        <v>3</v>
      </c>
    </row>
    <row r="5818" spans="1:3" x14ac:dyDescent="0.2">
      <c r="A5818">
        <v>5960100</v>
      </c>
      <c r="B5818" t="s">
        <v>255</v>
      </c>
      <c r="C5818">
        <v>1</v>
      </c>
    </row>
    <row r="5819" spans="1:3" x14ac:dyDescent="0.2">
      <c r="A5819">
        <v>5960100</v>
      </c>
      <c r="B5819" t="s">
        <v>7374</v>
      </c>
      <c r="C5819">
        <v>1</v>
      </c>
    </row>
    <row r="5820" spans="1:3" x14ac:dyDescent="0.2">
      <c r="A5820">
        <v>5960100</v>
      </c>
      <c r="B5820" t="s">
        <v>6546</v>
      </c>
      <c r="C5820">
        <v>1</v>
      </c>
    </row>
    <row r="5821" spans="1:3" x14ac:dyDescent="0.2">
      <c r="A5821">
        <v>5960100</v>
      </c>
      <c r="B5821" t="s">
        <v>586</v>
      </c>
      <c r="C5821">
        <v>1</v>
      </c>
    </row>
    <row r="5822" spans="1:3" x14ac:dyDescent="0.2">
      <c r="A5822">
        <v>5960100</v>
      </c>
      <c r="B5822" t="s">
        <v>587</v>
      </c>
      <c r="C5822">
        <v>1</v>
      </c>
    </row>
    <row r="5823" spans="1:3" x14ac:dyDescent="0.2">
      <c r="A5823">
        <v>5960100</v>
      </c>
      <c r="B5823" t="s">
        <v>788</v>
      </c>
      <c r="C5823">
        <v>2</v>
      </c>
    </row>
    <row r="5824" spans="1:3" x14ac:dyDescent="0.2">
      <c r="A5824">
        <v>5960100</v>
      </c>
      <c r="B5824" t="s">
        <v>7929</v>
      </c>
      <c r="C5824">
        <v>2</v>
      </c>
    </row>
    <row r="5825" spans="1:3" x14ac:dyDescent="0.2">
      <c r="A5825">
        <v>5970100</v>
      </c>
      <c r="B5825" t="s">
        <v>7930</v>
      </c>
      <c r="C5825">
        <v>4</v>
      </c>
    </row>
    <row r="5826" spans="1:3" x14ac:dyDescent="0.2">
      <c r="A5826">
        <v>5970100</v>
      </c>
      <c r="B5826" t="s">
        <v>29</v>
      </c>
      <c r="C5826">
        <v>12</v>
      </c>
    </row>
    <row r="5827" spans="1:3" x14ac:dyDescent="0.2">
      <c r="A5827">
        <v>5970100</v>
      </c>
      <c r="B5827" t="s">
        <v>7931</v>
      </c>
      <c r="C5827">
        <v>1</v>
      </c>
    </row>
    <row r="5828" spans="1:3" x14ac:dyDescent="0.2">
      <c r="A5828">
        <v>5970100</v>
      </c>
      <c r="B5828" t="s">
        <v>7932</v>
      </c>
      <c r="C5828">
        <v>3</v>
      </c>
    </row>
    <row r="5829" spans="1:3" x14ac:dyDescent="0.2">
      <c r="A5829">
        <v>5970100</v>
      </c>
      <c r="B5829" t="s">
        <v>53</v>
      </c>
      <c r="C5829">
        <v>8</v>
      </c>
    </row>
    <row r="5830" spans="1:3" x14ac:dyDescent="0.2">
      <c r="A5830">
        <v>5970100</v>
      </c>
      <c r="B5830" t="s">
        <v>7933</v>
      </c>
      <c r="C5830">
        <v>6</v>
      </c>
    </row>
    <row r="5831" spans="1:3" x14ac:dyDescent="0.2">
      <c r="A5831">
        <v>5970100</v>
      </c>
      <c r="B5831" t="s">
        <v>86</v>
      </c>
      <c r="C5831">
        <v>1</v>
      </c>
    </row>
    <row r="5832" spans="1:3" x14ac:dyDescent="0.2">
      <c r="A5832">
        <v>5970100</v>
      </c>
      <c r="B5832" t="s">
        <v>93</v>
      </c>
      <c r="C5832">
        <v>3</v>
      </c>
    </row>
    <row r="5833" spans="1:3" x14ac:dyDescent="0.2">
      <c r="A5833">
        <v>5970100</v>
      </c>
      <c r="B5833" t="s">
        <v>102</v>
      </c>
      <c r="C5833">
        <v>1</v>
      </c>
    </row>
    <row r="5834" spans="1:3" x14ac:dyDescent="0.2">
      <c r="A5834">
        <v>5970100</v>
      </c>
      <c r="B5834" t="s">
        <v>7758</v>
      </c>
      <c r="C5834">
        <v>1</v>
      </c>
    </row>
    <row r="5835" spans="1:3" x14ac:dyDescent="0.2">
      <c r="A5835">
        <v>5970100</v>
      </c>
      <c r="B5835" t="s">
        <v>7934</v>
      </c>
      <c r="C5835">
        <v>5</v>
      </c>
    </row>
    <row r="5836" spans="1:3" x14ac:dyDescent="0.2">
      <c r="A5836">
        <v>5970100</v>
      </c>
      <c r="B5836" t="s">
        <v>6937</v>
      </c>
      <c r="C5836">
        <v>1</v>
      </c>
    </row>
    <row r="5837" spans="1:3" x14ac:dyDescent="0.2">
      <c r="A5837">
        <v>5970100</v>
      </c>
      <c r="B5837" t="s">
        <v>267</v>
      </c>
      <c r="C5837">
        <v>2</v>
      </c>
    </row>
    <row r="5838" spans="1:3" x14ac:dyDescent="0.2">
      <c r="A5838">
        <v>5970100</v>
      </c>
      <c r="B5838" t="s">
        <v>7935</v>
      </c>
      <c r="C5838">
        <v>2</v>
      </c>
    </row>
    <row r="5839" spans="1:3" x14ac:dyDescent="0.2">
      <c r="A5839">
        <v>5970100</v>
      </c>
      <c r="B5839" t="s">
        <v>292</v>
      </c>
      <c r="C5839">
        <v>3</v>
      </c>
    </row>
    <row r="5840" spans="1:3" x14ac:dyDescent="0.2">
      <c r="A5840">
        <v>5970100</v>
      </c>
      <c r="B5840" t="s">
        <v>7936</v>
      </c>
      <c r="C5840">
        <v>10</v>
      </c>
    </row>
    <row r="5841" spans="1:3" x14ac:dyDescent="0.2">
      <c r="A5841">
        <v>5970100</v>
      </c>
      <c r="B5841" t="s">
        <v>5919</v>
      </c>
      <c r="C5841">
        <v>1</v>
      </c>
    </row>
    <row r="5842" spans="1:3" x14ac:dyDescent="0.2">
      <c r="A5842">
        <v>5970100</v>
      </c>
      <c r="B5842" t="s">
        <v>427</v>
      </c>
      <c r="C5842">
        <v>1</v>
      </c>
    </row>
    <row r="5843" spans="1:3" x14ac:dyDescent="0.2">
      <c r="A5843">
        <v>5970100</v>
      </c>
      <c r="B5843" t="s">
        <v>7937</v>
      </c>
      <c r="C5843">
        <v>1</v>
      </c>
    </row>
    <row r="5844" spans="1:3" x14ac:dyDescent="0.2">
      <c r="A5844">
        <v>5970100</v>
      </c>
      <c r="B5844" t="s">
        <v>439</v>
      </c>
      <c r="C5844">
        <v>1</v>
      </c>
    </row>
    <row r="5845" spans="1:3" x14ac:dyDescent="0.2">
      <c r="A5845">
        <v>5970100</v>
      </c>
      <c r="B5845" t="s">
        <v>473</v>
      </c>
      <c r="C5845">
        <v>11</v>
      </c>
    </row>
    <row r="5846" spans="1:3" x14ac:dyDescent="0.2">
      <c r="A5846">
        <v>5970100</v>
      </c>
      <c r="B5846" t="s">
        <v>5866</v>
      </c>
      <c r="C5846">
        <v>6</v>
      </c>
    </row>
    <row r="5847" spans="1:3" x14ac:dyDescent="0.2">
      <c r="A5847">
        <v>5970100</v>
      </c>
      <c r="B5847" t="s">
        <v>5441</v>
      </c>
      <c r="C5847">
        <v>2</v>
      </c>
    </row>
    <row r="5848" spans="1:3" x14ac:dyDescent="0.2">
      <c r="A5848">
        <v>5970100</v>
      </c>
      <c r="B5848" t="s">
        <v>509</v>
      </c>
      <c r="C5848">
        <v>14</v>
      </c>
    </row>
    <row r="5849" spans="1:3" x14ac:dyDescent="0.2">
      <c r="A5849">
        <v>5970100</v>
      </c>
      <c r="B5849" t="s">
        <v>7938</v>
      </c>
      <c r="C5849">
        <v>6</v>
      </c>
    </row>
    <row r="5850" spans="1:3" x14ac:dyDescent="0.2">
      <c r="A5850">
        <v>5970100</v>
      </c>
      <c r="B5850" t="s">
        <v>7939</v>
      </c>
      <c r="C5850">
        <v>1</v>
      </c>
    </row>
    <row r="5851" spans="1:3" x14ac:dyDescent="0.2">
      <c r="A5851">
        <v>5970100</v>
      </c>
      <c r="B5851" t="s">
        <v>7940</v>
      </c>
      <c r="C5851">
        <v>2</v>
      </c>
    </row>
    <row r="5852" spans="1:3" x14ac:dyDescent="0.2">
      <c r="A5852">
        <v>5970100</v>
      </c>
      <c r="B5852" t="s">
        <v>7941</v>
      </c>
      <c r="C5852">
        <v>2</v>
      </c>
    </row>
    <row r="5853" spans="1:3" x14ac:dyDescent="0.2">
      <c r="A5853">
        <v>5970100</v>
      </c>
      <c r="B5853" t="s">
        <v>7942</v>
      </c>
      <c r="C5853">
        <v>1</v>
      </c>
    </row>
    <row r="5854" spans="1:3" x14ac:dyDescent="0.2">
      <c r="A5854">
        <v>5970100</v>
      </c>
      <c r="B5854" t="s">
        <v>709</v>
      </c>
      <c r="C5854">
        <v>6</v>
      </c>
    </row>
    <row r="5855" spans="1:3" x14ac:dyDescent="0.2">
      <c r="A5855">
        <v>5970100</v>
      </c>
      <c r="B5855" t="s">
        <v>710</v>
      </c>
      <c r="C5855">
        <v>12</v>
      </c>
    </row>
    <row r="5856" spans="1:3" x14ac:dyDescent="0.2">
      <c r="A5856">
        <v>5970100</v>
      </c>
      <c r="B5856" t="s">
        <v>773</v>
      </c>
      <c r="C5856">
        <v>4</v>
      </c>
    </row>
    <row r="5857" spans="1:3" x14ac:dyDescent="0.2">
      <c r="A5857">
        <v>5970100</v>
      </c>
      <c r="B5857" t="s">
        <v>5725</v>
      </c>
      <c r="C5857">
        <v>4</v>
      </c>
    </row>
    <row r="5858" spans="1:3" x14ac:dyDescent="0.2">
      <c r="A5858">
        <v>5970100</v>
      </c>
      <c r="B5858" t="s">
        <v>789</v>
      </c>
      <c r="C5858">
        <v>1</v>
      </c>
    </row>
    <row r="5859" spans="1:3" x14ac:dyDescent="0.2">
      <c r="A5859">
        <v>5970100</v>
      </c>
      <c r="B5859" t="s">
        <v>793</v>
      </c>
      <c r="C5859">
        <v>1</v>
      </c>
    </row>
    <row r="5860" spans="1:3" x14ac:dyDescent="0.2">
      <c r="A5860">
        <v>5970100</v>
      </c>
      <c r="B5860" t="s">
        <v>7943</v>
      </c>
      <c r="C5860">
        <v>1</v>
      </c>
    </row>
    <row r="5861" spans="1:3" x14ac:dyDescent="0.2">
      <c r="A5861">
        <v>5970100</v>
      </c>
      <c r="B5861" t="s">
        <v>7944</v>
      </c>
      <c r="C5861">
        <v>2</v>
      </c>
    </row>
    <row r="5862" spans="1:3" x14ac:dyDescent="0.2">
      <c r="A5862">
        <v>5970100</v>
      </c>
      <c r="B5862" t="s">
        <v>928</v>
      </c>
      <c r="C5862">
        <v>3</v>
      </c>
    </row>
    <row r="5863" spans="1:3" x14ac:dyDescent="0.2">
      <c r="A5863">
        <v>5970100</v>
      </c>
      <c r="B5863" t="s">
        <v>7945</v>
      </c>
      <c r="C5863">
        <v>4</v>
      </c>
    </row>
    <row r="5864" spans="1:3" x14ac:dyDescent="0.2">
      <c r="A5864">
        <v>6260100</v>
      </c>
      <c r="B5864" t="s">
        <v>14</v>
      </c>
      <c r="C5864">
        <v>6</v>
      </c>
    </row>
    <row r="5865" spans="1:3" x14ac:dyDescent="0.2">
      <c r="A5865">
        <v>6260100</v>
      </c>
      <c r="B5865" t="s">
        <v>19</v>
      </c>
      <c r="C5865">
        <v>2</v>
      </c>
    </row>
    <row r="5866" spans="1:3" x14ac:dyDescent="0.2">
      <c r="A5866">
        <v>6260100</v>
      </c>
      <c r="B5866" t="s">
        <v>22</v>
      </c>
      <c r="C5866">
        <v>2</v>
      </c>
    </row>
    <row r="5867" spans="1:3" x14ac:dyDescent="0.2">
      <c r="A5867">
        <v>6260100</v>
      </c>
      <c r="B5867" t="s">
        <v>7946</v>
      </c>
      <c r="C5867">
        <v>1</v>
      </c>
    </row>
    <row r="5868" spans="1:3" x14ac:dyDescent="0.2">
      <c r="A5868">
        <v>6260100</v>
      </c>
      <c r="B5868" t="s">
        <v>52</v>
      </c>
      <c r="C5868">
        <v>1</v>
      </c>
    </row>
    <row r="5869" spans="1:3" x14ac:dyDescent="0.2">
      <c r="A5869">
        <v>6260100</v>
      </c>
      <c r="B5869" t="s">
        <v>79</v>
      </c>
      <c r="C5869">
        <v>10</v>
      </c>
    </row>
    <row r="5870" spans="1:3" x14ac:dyDescent="0.2">
      <c r="A5870">
        <v>6260100</v>
      </c>
      <c r="B5870" t="s">
        <v>7947</v>
      </c>
      <c r="C5870">
        <v>12</v>
      </c>
    </row>
    <row r="5871" spans="1:3" x14ac:dyDescent="0.2">
      <c r="A5871">
        <v>6260100</v>
      </c>
      <c r="B5871" t="s">
        <v>6973</v>
      </c>
      <c r="C5871">
        <v>5</v>
      </c>
    </row>
    <row r="5872" spans="1:3" x14ac:dyDescent="0.2">
      <c r="A5872">
        <v>6260100</v>
      </c>
      <c r="B5872" t="s">
        <v>110</v>
      </c>
      <c r="C5872">
        <v>1</v>
      </c>
    </row>
    <row r="5873" spans="1:3" x14ac:dyDescent="0.2">
      <c r="A5873">
        <v>6260100</v>
      </c>
      <c r="B5873" t="s">
        <v>155</v>
      </c>
      <c r="C5873">
        <v>1</v>
      </c>
    </row>
    <row r="5874" spans="1:3" x14ac:dyDescent="0.2">
      <c r="A5874">
        <v>6260100</v>
      </c>
      <c r="B5874" t="s">
        <v>186</v>
      </c>
      <c r="C5874">
        <v>1</v>
      </c>
    </row>
    <row r="5875" spans="1:3" x14ac:dyDescent="0.2">
      <c r="A5875">
        <v>6260100</v>
      </c>
      <c r="B5875" t="s">
        <v>188</v>
      </c>
      <c r="C5875">
        <v>7</v>
      </c>
    </row>
    <row r="5876" spans="1:3" x14ac:dyDescent="0.2">
      <c r="A5876">
        <v>6260100</v>
      </c>
      <c r="B5876" t="s">
        <v>206</v>
      </c>
      <c r="C5876">
        <v>1</v>
      </c>
    </row>
    <row r="5877" spans="1:3" x14ac:dyDescent="0.2">
      <c r="A5877">
        <v>6260100</v>
      </c>
      <c r="B5877" t="s">
        <v>7948</v>
      </c>
      <c r="C5877">
        <v>2</v>
      </c>
    </row>
    <row r="5878" spans="1:3" x14ac:dyDescent="0.2">
      <c r="A5878">
        <v>6260100</v>
      </c>
      <c r="B5878" t="s">
        <v>250</v>
      </c>
      <c r="C5878">
        <v>1</v>
      </c>
    </row>
    <row r="5879" spans="1:3" x14ac:dyDescent="0.2">
      <c r="A5879">
        <v>6260100</v>
      </c>
      <c r="B5879" t="s">
        <v>7949</v>
      </c>
      <c r="C5879">
        <v>3</v>
      </c>
    </row>
    <row r="5880" spans="1:3" x14ac:dyDescent="0.2">
      <c r="A5880">
        <v>6260100</v>
      </c>
      <c r="B5880" t="s">
        <v>296</v>
      </c>
      <c r="C5880">
        <v>1</v>
      </c>
    </row>
    <row r="5881" spans="1:3" x14ac:dyDescent="0.2">
      <c r="A5881">
        <v>6260100</v>
      </c>
      <c r="B5881" t="s">
        <v>7950</v>
      </c>
      <c r="C5881">
        <v>1</v>
      </c>
    </row>
    <row r="5882" spans="1:3" x14ac:dyDescent="0.2">
      <c r="A5882">
        <v>6260100</v>
      </c>
      <c r="B5882" t="s">
        <v>7951</v>
      </c>
      <c r="C5882">
        <v>2</v>
      </c>
    </row>
    <row r="5883" spans="1:3" x14ac:dyDescent="0.2">
      <c r="A5883">
        <v>6260100</v>
      </c>
      <c r="B5883" t="s">
        <v>310</v>
      </c>
      <c r="C5883">
        <v>2</v>
      </c>
    </row>
    <row r="5884" spans="1:3" x14ac:dyDescent="0.2">
      <c r="A5884">
        <v>6260100</v>
      </c>
      <c r="B5884" t="s">
        <v>7952</v>
      </c>
      <c r="C5884">
        <v>2</v>
      </c>
    </row>
    <row r="5885" spans="1:3" x14ac:dyDescent="0.2">
      <c r="A5885">
        <v>6260100</v>
      </c>
      <c r="B5885" t="s">
        <v>5496</v>
      </c>
      <c r="C5885">
        <v>5</v>
      </c>
    </row>
    <row r="5886" spans="1:3" x14ac:dyDescent="0.2">
      <c r="A5886">
        <v>6260100</v>
      </c>
      <c r="B5886" t="s">
        <v>377</v>
      </c>
      <c r="C5886">
        <v>16</v>
      </c>
    </row>
    <row r="5887" spans="1:3" x14ac:dyDescent="0.2">
      <c r="A5887">
        <v>6260100</v>
      </c>
      <c r="B5887" t="s">
        <v>7953</v>
      </c>
      <c r="C5887">
        <v>1</v>
      </c>
    </row>
    <row r="5888" spans="1:3" x14ac:dyDescent="0.2">
      <c r="A5888">
        <v>6260100</v>
      </c>
      <c r="B5888" t="s">
        <v>425</v>
      </c>
      <c r="C5888">
        <v>1</v>
      </c>
    </row>
    <row r="5889" spans="1:3" x14ac:dyDescent="0.2">
      <c r="A5889">
        <v>6260100</v>
      </c>
      <c r="B5889" t="s">
        <v>7954</v>
      </c>
      <c r="C5889">
        <v>2</v>
      </c>
    </row>
    <row r="5890" spans="1:3" x14ac:dyDescent="0.2">
      <c r="A5890">
        <v>6260100</v>
      </c>
      <c r="B5890" t="s">
        <v>503</v>
      </c>
      <c r="C5890">
        <v>1</v>
      </c>
    </row>
    <row r="5891" spans="1:3" x14ac:dyDescent="0.2">
      <c r="A5891">
        <v>6260100</v>
      </c>
      <c r="B5891" t="s">
        <v>534</v>
      </c>
      <c r="C5891">
        <v>2</v>
      </c>
    </row>
    <row r="5892" spans="1:3" x14ac:dyDescent="0.2">
      <c r="A5892">
        <v>6260100</v>
      </c>
      <c r="B5892" t="s">
        <v>581</v>
      </c>
      <c r="C5892">
        <v>2</v>
      </c>
    </row>
    <row r="5893" spans="1:3" x14ac:dyDescent="0.2">
      <c r="A5893">
        <v>6260100</v>
      </c>
      <c r="B5893" t="s">
        <v>585</v>
      </c>
      <c r="C5893">
        <v>2</v>
      </c>
    </row>
    <row r="5894" spans="1:3" x14ac:dyDescent="0.2">
      <c r="A5894">
        <v>6260100</v>
      </c>
      <c r="B5894" t="s">
        <v>608</v>
      </c>
      <c r="C5894">
        <v>5</v>
      </c>
    </row>
    <row r="5895" spans="1:3" x14ac:dyDescent="0.2">
      <c r="A5895">
        <v>6260100</v>
      </c>
      <c r="B5895" t="s">
        <v>645</v>
      </c>
      <c r="C5895">
        <v>1</v>
      </c>
    </row>
    <row r="5896" spans="1:3" x14ac:dyDescent="0.2">
      <c r="A5896">
        <v>6260100</v>
      </c>
      <c r="B5896" t="s">
        <v>690</v>
      </c>
      <c r="C5896">
        <v>5</v>
      </c>
    </row>
    <row r="5897" spans="1:3" x14ac:dyDescent="0.2">
      <c r="A5897">
        <v>6260100</v>
      </c>
      <c r="B5897" t="s">
        <v>730</v>
      </c>
      <c r="C5897">
        <v>12</v>
      </c>
    </row>
    <row r="5898" spans="1:3" x14ac:dyDescent="0.2">
      <c r="A5898">
        <v>6260100</v>
      </c>
      <c r="B5898" t="s">
        <v>750</v>
      </c>
      <c r="C5898">
        <v>2</v>
      </c>
    </row>
    <row r="5899" spans="1:3" x14ac:dyDescent="0.2">
      <c r="A5899">
        <v>6260100</v>
      </c>
      <c r="B5899" t="s">
        <v>7955</v>
      </c>
      <c r="C5899">
        <v>1</v>
      </c>
    </row>
    <row r="5900" spans="1:3" x14ac:dyDescent="0.2">
      <c r="A5900">
        <v>6260100</v>
      </c>
      <c r="B5900" t="s">
        <v>7956</v>
      </c>
      <c r="C5900">
        <v>3</v>
      </c>
    </row>
    <row r="5901" spans="1:3" x14ac:dyDescent="0.2">
      <c r="A5901">
        <v>6260100</v>
      </c>
      <c r="B5901" t="s">
        <v>765</v>
      </c>
      <c r="C5901">
        <v>4</v>
      </c>
    </row>
    <row r="5902" spans="1:3" x14ac:dyDescent="0.2">
      <c r="A5902">
        <v>6260100</v>
      </c>
      <c r="B5902" t="s">
        <v>7957</v>
      </c>
      <c r="C5902">
        <v>4</v>
      </c>
    </row>
    <row r="5903" spans="1:3" x14ac:dyDescent="0.2">
      <c r="A5903">
        <v>6260100</v>
      </c>
      <c r="B5903" t="s">
        <v>7207</v>
      </c>
      <c r="C5903">
        <v>2</v>
      </c>
    </row>
    <row r="5904" spans="1:3" x14ac:dyDescent="0.2">
      <c r="A5904">
        <v>6260100</v>
      </c>
      <c r="B5904" t="s">
        <v>7958</v>
      </c>
      <c r="C5904">
        <v>1</v>
      </c>
    </row>
    <row r="5905" spans="1:3" x14ac:dyDescent="0.2">
      <c r="A5905">
        <v>6260100</v>
      </c>
      <c r="B5905" t="s">
        <v>835</v>
      </c>
      <c r="C5905">
        <v>1</v>
      </c>
    </row>
    <row r="5906" spans="1:3" x14ac:dyDescent="0.2">
      <c r="A5906">
        <v>6260100</v>
      </c>
      <c r="B5906" t="s">
        <v>837</v>
      </c>
      <c r="C5906">
        <v>15</v>
      </c>
    </row>
    <row r="5907" spans="1:3" x14ac:dyDescent="0.2">
      <c r="A5907">
        <v>6260100</v>
      </c>
      <c r="B5907" t="s">
        <v>876</v>
      </c>
      <c r="C5907">
        <v>1</v>
      </c>
    </row>
    <row r="5908" spans="1:3" x14ac:dyDescent="0.2">
      <c r="A5908">
        <v>6260100</v>
      </c>
      <c r="B5908" t="s">
        <v>7144</v>
      </c>
      <c r="C5908">
        <v>1</v>
      </c>
    </row>
    <row r="5909" spans="1:3" x14ac:dyDescent="0.2">
      <c r="A5909">
        <v>6260100</v>
      </c>
      <c r="B5909" t="s">
        <v>7959</v>
      </c>
      <c r="C5909">
        <v>1</v>
      </c>
    </row>
    <row r="5910" spans="1:3" x14ac:dyDescent="0.2">
      <c r="A5910">
        <v>6260100</v>
      </c>
      <c r="B5910" t="s">
        <v>7960</v>
      </c>
      <c r="C5910">
        <v>1</v>
      </c>
    </row>
    <row r="5911" spans="1:3" x14ac:dyDescent="0.2">
      <c r="A5911">
        <v>6310100</v>
      </c>
      <c r="B5911" t="s">
        <v>7961</v>
      </c>
      <c r="C5911">
        <v>1</v>
      </c>
    </row>
    <row r="5912" spans="1:3" x14ac:dyDescent="0.2">
      <c r="A5912">
        <v>6310100</v>
      </c>
      <c r="B5912" t="s">
        <v>7962</v>
      </c>
      <c r="C5912">
        <v>1</v>
      </c>
    </row>
    <row r="5913" spans="1:3" x14ac:dyDescent="0.2">
      <c r="A5913">
        <v>6310100</v>
      </c>
      <c r="B5913" t="s">
        <v>7963</v>
      </c>
      <c r="C5913">
        <v>1</v>
      </c>
    </row>
    <row r="5914" spans="1:3" x14ac:dyDescent="0.2">
      <c r="A5914">
        <v>6310100</v>
      </c>
      <c r="B5914" t="s">
        <v>6676</v>
      </c>
      <c r="C5914">
        <v>2</v>
      </c>
    </row>
    <row r="5915" spans="1:3" x14ac:dyDescent="0.2">
      <c r="A5915">
        <v>6310100</v>
      </c>
      <c r="B5915" t="s">
        <v>7964</v>
      </c>
      <c r="C5915">
        <v>1</v>
      </c>
    </row>
    <row r="5916" spans="1:3" x14ac:dyDescent="0.2">
      <c r="A5916">
        <v>6310100</v>
      </c>
      <c r="B5916" t="s">
        <v>490</v>
      </c>
      <c r="C5916">
        <v>1</v>
      </c>
    </row>
    <row r="5917" spans="1:3" x14ac:dyDescent="0.2">
      <c r="A5917">
        <v>6310100</v>
      </c>
      <c r="B5917" t="s">
        <v>7965</v>
      </c>
      <c r="C5917">
        <v>3</v>
      </c>
    </row>
    <row r="5918" spans="1:3" x14ac:dyDescent="0.2">
      <c r="A5918">
        <v>6310100</v>
      </c>
      <c r="B5918" t="s">
        <v>7966</v>
      </c>
      <c r="C5918">
        <v>1</v>
      </c>
    </row>
    <row r="5919" spans="1:3" x14ac:dyDescent="0.2">
      <c r="A5919">
        <v>6310100</v>
      </c>
      <c r="B5919" t="s">
        <v>7967</v>
      </c>
      <c r="C5919">
        <v>2</v>
      </c>
    </row>
    <row r="5920" spans="1:3" x14ac:dyDescent="0.2">
      <c r="A5920">
        <v>6310100</v>
      </c>
      <c r="B5920" t="s">
        <v>7968</v>
      </c>
      <c r="C5920">
        <v>1</v>
      </c>
    </row>
    <row r="5921" spans="1:3" x14ac:dyDescent="0.2">
      <c r="A5921">
        <v>6310100</v>
      </c>
      <c r="B5921" t="s">
        <v>633</v>
      </c>
      <c r="C5921">
        <v>6</v>
      </c>
    </row>
    <row r="5922" spans="1:3" x14ac:dyDescent="0.2">
      <c r="A5922">
        <v>6310100</v>
      </c>
      <c r="B5922" t="s">
        <v>647</v>
      </c>
      <c r="C5922">
        <v>1</v>
      </c>
    </row>
    <row r="5923" spans="1:3" x14ac:dyDescent="0.2">
      <c r="A5923">
        <v>6310100</v>
      </c>
      <c r="B5923" t="s">
        <v>6080</v>
      </c>
      <c r="C5923">
        <v>1</v>
      </c>
    </row>
    <row r="5924" spans="1:3" x14ac:dyDescent="0.2">
      <c r="A5924">
        <v>6310100</v>
      </c>
      <c r="B5924" t="s">
        <v>767</v>
      </c>
      <c r="C5924">
        <v>1</v>
      </c>
    </row>
    <row r="5925" spans="1:3" x14ac:dyDescent="0.2">
      <c r="A5925">
        <v>6310100</v>
      </c>
      <c r="B5925" t="s">
        <v>936</v>
      </c>
      <c r="C5925">
        <v>1</v>
      </c>
    </row>
    <row r="5926" spans="1:3" x14ac:dyDescent="0.2">
      <c r="A5926">
        <v>6410100</v>
      </c>
      <c r="B5926" t="s">
        <v>7969</v>
      </c>
      <c r="C5926">
        <v>1</v>
      </c>
    </row>
    <row r="5927" spans="1:3" x14ac:dyDescent="0.2">
      <c r="A5927">
        <v>6410100</v>
      </c>
      <c r="B5927" t="s">
        <v>8</v>
      </c>
      <c r="C5927">
        <v>4</v>
      </c>
    </row>
    <row r="5928" spans="1:3" x14ac:dyDescent="0.2">
      <c r="A5928">
        <v>6410100</v>
      </c>
      <c r="B5928" t="s">
        <v>9</v>
      </c>
      <c r="C5928">
        <v>3</v>
      </c>
    </row>
    <row r="5929" spans="1:3" x14ac:dyDescent="0.2">
      <c r="A5929">
        <v>6410100</v>
      </c>
      <c r="B5929" t="s">
        <v>18</v>
      </c>
      <c r="C5929">
        <v>4</v>
      </c>
    </row>
    <row r="5930" spans="1:3" x14ac:dyDescent="0.2">
      <c r="A5930">
        <v>6410100</v>
      </c>
      <c r="B5930" t="s">
        <v>7970</v>
      </c>
      <c r="C5930">
        <v>2</v>
      </c>
    </row>
    <row r="5931" spans="1:3" x14ac:dyDescent="0.2">
      <c r="A5931">
        <v>6410100</v>
      </c>
      <c r="B5931" t="s">
        <v>30</v>
      </c>
      <c r="C5931">
        <v>4</v>
      </c>
    </row>
    <row r="5932" spans="1:3" x14ac:dyDescent="0.2">
      <c r="A5932">
        <v>6410100</v>
      </c>
      <c r="B5932" t="s">
        <v>32</v>
      </c>
      <c r="C5932">
        <v>20</v>
      </c>
    </row>
    <row r="5933" spans="1:3" x14ac:dyDescent="0.2">
      <c r="A5933">
        <v>6410100</v>
      </c>
      <c r="B5933" t="s">
        <v>33</v>
      </c>
      <c r="C5933">
        <v>19</v>
      </c>
    </row>
    <row r="5934" spans="1:3" x14ac:dyDescent="0.2">
      <c r="A5934">
        <v>6410100</v>
      </c>
      <c r="B5934" t="s">
        <v>43</v>
      </c>
      <c r="C5934">
        <v>1</v>
      </c>
    </row>
    <row r="5935" spans="1:3" x14ac:dyDescent="0.2">
      <c r="A5935">
        <v>6410100</v>
      </c>
      <c r="B5935" t="s">
        <v>44</v>
      </c>
      <c r="C5935">
        <v>33</v>
      </c>
    </row>
    <row r="5936" spans="1:3" x14ac:dyDescent="0.2">
      <c r="A5936">
        <v>6410100</v>
      </c>
      <c r="B5936" t="s">
        <v>66</v>
      </c>
      <c r="C5936">
        <v>13</v>
      </c>
    </row>
    <row r="5937" spans="1:3" x14ac:dyDescent="0.2">
      <c r="A5937">
        <v>6410100</v>
      </c>
      <c r="B5937" t="s">
        <v>78</v>
      </c>
      <c r="C5937">
        <v>23</v>
      </c>
    </row>
    <row r="5938" spans="1:3" x14ac:dyDescent="0.2">
      <c r="A5938">
        <v>6410100</v>
      </c>
      <c r="B5938" t="s">
        <v>86</v>
      </c>
      <c r="C5938">
        <v>1</v>
      </c>
    </row>
    <row r="5939" spans="1:3" x14ac:dyDescent="0.2">
      <c r="A5939">
        <v>6410100</v>
      </c>
      <c r="B5939" t="s">
        <v>92</v>
      </c>
      <c r="C5939">
        <v>5</v>
      </c>
    </row>
    <row r="5940" spans="1:3" x14ac:dyDescent="0.2">
      <c r="A5940">
        <v>6410100</v>
      </c>
      <c r="B5940" t="s">
        <v>112</v>
      </c>
      <c r="C5940">
        <v>2</v>
      </c>
    </row>
    <row r="5941" spans="1:3" x14ac:dyDescent="0.2">
      <c r="A5941">
        <v>6410100</v>
      </c>
      <c r="B5941" t="s">
        <v>7971</v>
      </c>
      <c r="C5941">
        <v>1</v>
      </c>
    </row>
    <row r="5942" spans="1:3" x14ac:dyDescent="0.2">
      <c r="A5942">
        <v>6410100</v>
      </c>
      <c r="B5942" t="s">
        <v>6869</v>
      </c>
      <c r="C5942">
        <v>1</v>
      </c>
    </row>
    <row r="5943" spans="1:3" x14ac:dyDescent="0.2">
      <c r="A5943">
        <v>6410100</v>
      </c>
      <c r="B5943" t="s">
        <v>173</v>
      </c>
      <c r="C5943">
        <v>23</v>
      </c>
    </row>
    <row r="5944" spans="1:3" x14ac:dyDescent="0.2">
      <c r="A5944">
        <v>6410100</v>
      </c>
      <c r="B5944" t="s">
        <v>206</v>
      </c>
      <c r="C5944">
        <v>14</v>
      </c>
    </row>
    <row r="5945" spans="1:3" x14ac:dyDescent="0.2">
      <c r="A5945">
        <v>6410100</v>
      </c>
      <c r="B5945" t="s">
        <v>7972</v>
      </c>
      <c r="C5945">
        <v>7</v>
      </c>
    </row>
    <row r="5946" spans="1:3" x14ac:dyDescent="0.2">
      <c r="A5946">
        <v>6410100</v>
      </c>
      <c r="B5946" t="s">
        <v>220</v>
      </c>
      <c r="C5946">
        <v>21</v>
      </c>
    </row>
    <row r="5947" spans="1:3" x14ac:dyDescent="0.2">
      <c r="A5947">
        <v>6410100</v>
      </c>
      <c r="B5947" t="s">
        <v>7973</v>
      </c>
      <c r="C5947">
        <v>6</v>
      </c>
    </row>
    <row r="5948" spans="1:3" x14ac:dyDescent="0.2">
      <c r="A5948">
        <v>6410100</v>
      </c>
      <c r="B5948" t="s">
        <v>222</v>
      </c>
      <c r="C5948">
        <v>6</v>
      </c>
    </row>
    <row r="5949" spans="1:3" x14ac:dyDescent="0.2">
      <c r="A5949">
        <v>6410100</v>
      </c>
      <c r="B5949" t="s">
        <v>7974</v>
      </c>
      <c r="C5949">
        <v>1</v>
      </c>
    </row>
    <row r="5950" spans="1:3" x14ac:dyDescent="0.2">
      <c r="A5950">
        <v>6410100</v>
      </c>
      <c r="B5950" t="s">
        <v>229</v>
      </c>
      <c r="C5950">
        <v>1</v>
      </c>
    </row>
    <row r="5951" spans="1:3" x14ac:dyDescent="0.2">
      <c r="A5951">
        <v>6410100</v>
      </c>
      <c r="B5951" t="s">
        <v>234</v>
      </c>
      <c r="C5951">
        <v>1</v>
      </c>
    </row>
    <row r="5952" spans="1:3" x14ac:dyDescent="0.2">
      <c r="A5952">
        <v>6410100</v>
      </c>
      <c r="B5952" t="s">
        <v>6537</v>
      </c>
      <c r="C5952">
        <v>1</v>
      </c>
    </row>
    <row r="5953" spans="1:3" x14ac:dyDescent="0.2">
      <c r="A5953">
        <v>6410100</v>
      </c>
      <c r="B5953" t="s">
        <v>7975</v>
      </c>
      <c r="C5953">
        <v>1</v>
      </c>
    </row>
    <row r="5954" spans="1:3" x14ac:dyDescent="0.2">
      <c r="A5954">
        <v>6410100</v>
      </c>
      <c r="B5954" t="s">
        <v>6870</v>
      </c>
      <c r="C5954">
        <v>1</v>
      </c>
    </row>
    <row r="5955" spans="1:3" x14ac:dyDescent="0.2">
      <c r="A5955">
        <v>6410100</v>
      </c>
      <c r="B5955" t="s">
        <v>265</v>
      </c>
      <c r="C5955">
        <v>1</v>
      </c>
    </row>
    <row r="5956" spans="1:3" x14ac:dyDescent="0.2">
      <c r="A5956">
        <v>6410100</v>
      </c>
      <c r="B5956" t="s">
        <v>268</v>
      </c>
      <c r="C5956">
        <v>15</v>
      </c>
    </row>
    <row r="5957" spans="1:3" x14ac:dyDescent="0.2">
      <c r="A5957">
        <v>6410100</v>
      </c>
      <c r="B5957" t="s">
        <v>296</v>
      </c>
      <c r="C5957">
        <v>1</v>
      </c>
    </row>
    <row r="5958" spans="1:3" x14ac:dyDescent="0.2">
      <c r="A5958">
        <v>6410100</v>
      </c>
      <c r="B5958" t="s">
        <v>7976</v>
      </c>
      <c r="C5958">
        <v>1</v>
      </c>
    </row>
    <row r="5959" spans="1:3" x14ac:dyDescent="0.2">
      <c r="A5959">
        <v>6410100</v>
      </c>
      <c r="B5959" t="s">
        <v>307</v>
      </c>
      <c r="C5959">
        <v>14</v>
      </c>
    </row>
    <row r="5960" spans="1:3" x14ac:dyDescent="0.2">
      <c r="A5960">
        <v>6410100</v>
      </c>
      <c r="B5960" t="s">
        <v>310</v>
      </c>
      <c r="C5960">
        <v>5</v>
      </c>
    </row>
    <row r="5961" spans="1:3" x14ac:dyDescent="0.2">
      <c r="A5961">
        <v>6410100</v>
      </c>
      <c r="B5961" t="s">
        <v>311</v>
      </c>
      <c r="C5961">
        <v>8</v>
      </c>
    </row>
    <row r="5962" spans="1:3" x14ac:dyDescent="0.2">
      <c r="A5962">
        <v>6410100</v>
      </c>
      <c r="B5962" t="s">
        <v>362</v>
      </c>
      <c r="C5962">
        <v>20</v>
      </c>
    </row>
    <row r="5963" spans="1:3" x14ac:dyDescent="0.2">
      <c r="A5963">
        <v>6410100</v>
      </c>
      <c r="B5963" t="s">
        <v>7977</v>
      </c>
      <c r="C5963">
        <v>3</v>
      </c>
    </row>
    <row r="5964" spans="1:3" x14ac:dyDescent="0.2">
      <c r="A5964">
        <v>6410100</v>
      </c>
      <c r="B5964" t="s">
        <v>7978</v>
      </c>
      <c r="C5964">
        <v>2</v>
      </c>
    </row>
    <row r="5965" spans="1:3" x14ac:dyDescent="0.2">
      <c r="A5965">
        <v>6410100</v>
      </c>
      <c r="B5965" t="s">
        <v>425</v>
      </c>
      <c r="C5965">
        <v>2</v>
      </c>
    </row>
    <row r="5966" spans="1:3" x14ac:dyDescent="0.2">
      <c r="A5966">
        <v>6410100</v>
      </c>
      <c r="B5966" t="s">
        <v>7979</v>
      </c>
      <c r="C5966">
        <v>2</v>
      </c>
    </row>
    <row r="5967" spans="1:3" x14ac:dyDescent="0.2">
      <c r="A5967">
        <v>6410100</v>
      </c>
      <c r="B5967" t="s">
        <v>7980</v>
      </c>
      <c r="C5967">
        <v>1</v>
      </c>
    </row>
    <row r="5968" spans="1:3" x14ac:dyDescent="0.2">
      <c r="A5968">
        <v>6410100</v>
      </c>
      <c r="B5968" t="s">
        <v>7981</v>
      </c>
      <c r="C5968">
        <v>1</v>
      </c>
    </row>
    <row r="5969" spans="1:3" x14ac:dyDescent="0.2">
      <c r="A5969">
        <v>6410100</v>
      </c>
      <c r="B5969" t="s">
        <v>551</v>
      </c>
      <c r="C5969">
        <v>1</v>
      </c>
    </row>
    <row r="5970" spans="1:3" x14ac:dyDescent="0.2">
      <c r="A5970">
        <v>6410100</v>
      </c>
      <c r="B5970" t="s">
        <v>7982</v>
      </c>
      <c r="C5970">
        <v>1</v>
      </c>
    </row>
    <row r="5971" spans="1:3" x14ac:dyDescent="0.2">
      <c r="A5971">
        <v>6410100</v>
      </c>
      <c r="B5971" t="s">
        <v>594</v>
      </c>
      <c r="C5971">
        <v>15</v>
      </c>
    </row>
    <row r="5972" spans="1:3" x14ac:dyDescent="0.2">
      <c r="A5972">
        <v>6410100</v>
      </c>
      <c r="B5972" t="s">
        <v>7983</v>
      </c>
      <c r="C5972">
        <v>1</v>
      </c>
    </row>
    <row r="5973" spans="1:3" x14ac:dyDescent="0.2">
      <c r="A5973">
        <v>6410100</v>
      </c>
      <c r="B5973" t="s">
        <v>7984</v>
      </c>
      <c r="C5973">
        <v>4</v>
      </c>
    </row>
    <row r="5974" spans="1:3" x14ac:dyDescent="0.2">
      <c r="A5974">
        <v>6410100</v>
      </c>
      <c r="B5974" t="s">
        <v>7985</v>
      </c>
      <c r="C5974">
        <v>1</v>
      </c>
    </row>
    <row r="5975" spans="1:3" x14ac:dyDescent="0.2">
      <c r="A5975">
        <v>6410100</v>
      </c>
      <c r="B5975" t="s">
        <v>658</v>
      </c>
      <c r="C5975">
        <v>5</v>
      </c>
    </row>
    <row r="5976" spans="1:3" x14ac:dyDescent="0.2">
      <c r="A5976">
        <v>6410100</v>
      </c>
      <c r="B5976" t="s">
        <v>7986</v>
      </c>
      <c r="C5976">
        <v>1</v>
      </c>
    </row>
    <row r="5977" spans="1:3" x14ac:dyDescent="0.2">
      <c r="A5977">
        <v>6410100</v>
      </c>
      <c r="B5977" t="s">
        <v>750</v>
      </c>
      <c r="C5977">
        <v>2</v>
      </c>
    </row>
    <row r="5978" spans="1:3" x14ac:dyDescent="0.2">
      <c r="A5978">
        <v>6410100</v>
      </c>
      <c r="B5978" t="s">
        <v>7987</v>
      </c>
      <c r="C5978">
        <v>1</v>
      </c>
    </row>
    <row r="5979" spans="1:3" x14ac:dyDescent="0.2">
      <c r="A5979">
        <v>6410100</v>
      </c>
      <c r="B5979" t="s">
        <v>7988</v>
      </c>
      <c r="C5979">
        <v>1</v>
      </c>
    </row>
    <row r="5980" spans="1:3" x14ac:dyDescent="0.2">
      <c r="A5980">
        <v>6410100</v>
      </c>
      <c r="B5980" t="s">
        <v>784</v>
      </c>
      <c r="C5980">
        <v>2</v>
      </c>
    </row>
    <row r="5981" spans="1:3" x14ac:dyDescent="0.2">
      <c r="A5981">
        <v>6410100</v>
      </c>
      <c r="B5981" t="s">
        <v>7989</v>
      </c>
      <c r="C5981">
        <v>1</v>
      </c>
    </row>
    <row r="5982" spans="1:3" x14ac:dyDescent="0.2">
      <c r="A5982">
        <v>6410100</v>
      </c>
      <c r="B5982" t="s">
        <v>812</v>
      </c>
      <c r="C5982">
        <v>6</v>
      </c>
    </row>
    <row r="5983" spans="1:3" x14ac:dyDescent="0.2">
      <c r="A5983">
        <v>6410100</v>
      </c>
      <c r="B5983" t="s">
        <v>818</v>
      </c>
      <c r="C5983">
        <v>27</v>
      </c>
    </row>
    <row r="5984" spans="1:3" x14ac:dyDescent="0.2">
      <c r="A5984">
        <v>6410100</v>
      </c>
      <c r="B5984" t="s">
        <v>819</v>
      </c>
      <c r="C5984">
        <v>1</v>
      </c>
    </row>
    <row r="5985" spans="1:3" x14ac:dyDescent="0.2">
      <c r="A5985">
        <v>6410100</v>
      </c>
      <c r="B5985" t="s">
        <v>820</v>
      </c>
      <c r="C5985">
        <v>5</v>
      </c>
    </row>
    <row r="5986" spans="1:3" x14ac:dyDescent="0.2">
      <c r="A5986">
        <v>6410100</v>
      </c>
      <c r="B5986" t="s">
        <v>846</v>
      </c>
      <c r="C5986">
        <v>53</v>
      </c>
    </row>
    <row r="5987" spans="1:3" x14ac:dyDescent="0.2">
      <c r="A5987">
        <v>6410100</v>
      </c>
      <c r="B5987" t="s">
        <v>855</v>
      </c>
      <c r="C5987">
        <v>6</v>
      </c>
    </row>
    <row r="5988" spans="1:3" x14ac:dyDescent="0.2">
      <c r="A5988">
        <v>6410100</v>
      </c>
      <c r="B5988" t="s">
        <v>7990</v>
      </c>
      <c r="C5988">
        <v>1</v>
      </c>
    </row>
    <row r="5989" spans="1:3" x14ac:dyDescent="0.2">
      <c r="A5989">
        <v>6410100</v>
      </c>
      <c r="B5989" t="s">
        <v>870</v>
      </c>
      <c r="C5989">
        <v>13</v>
      </c>
    </row>
    <row r="5990" spans="1:3" x14ac:dyDescent="0.2">
      <c r="A5990">
        <v>6410100</v>
      </c>
      <c r="B5990" t="s">
        <v>876</v>
      </c>
      <c r="C5990">
        <v>1</v>
      </c>
    </row>
    <row r="5991" spans="1:3" x14ac:dyDescent="0.2">
      <c r="A5991">
        <v>6410100</v>
      </c>
      <c r="B5991" t="s">
        <v>7991</v>
      </c>
      <c r="C5991">
        <v>3</v>
      </c>
    </row>
    <row r="5992" spans="1:3" x14ac:dyDescent="0.2">
      <c r="A5992">
        <v>6410100</v>
      </c>
      <c r="B5992" t="s">
        <v>7992</v>
      </c>
      <c r="C5992">
        <v>2</v>
      </c>
    </row>
    <row r="5993" spans="1:3" x14ac:dyDescent="0.2">
      <c r="A5993">
        <v>6410100</v>
      </c>
      <c r="B5993" t="s">
        <v>929</v>
      </c>
      <c r="C5993">
        <v>12</v>
      </c>
    </row>
    <row r="5994" spans="1:3" x14ac:dyDescent="0.2">
      <c r="A5994">
        <v>6410100</v>
      </c>
      <c r="B5994" t="s">
        <v>935</v>
      </c>
      <c r="C5994">
        <v>1</v>
      </c>
    </row>
    <row r="5995" spans="1:3" x14ac:dyDescent="0.2">
      <c r="A5995">
        <v>6410100</v>
      </c>
      <c r="B5995" t="s">
        <v>945</v>
      </c>
      <c r="C5995">
        <v>1</v>
      </c>
    </row>
    <row r="5996" spans="1:3" x14ac:dyDescent="0.2">
      <c r="A5996">
        <v>6450100</v>
      </c>
      <c r="B5996" t="s">
        <v>7993</v>
      </c>
      <c r="C5996">
        <v>2</v>
      </c>
    </row>
    <row r="5997" spans="1:3" x14ac:dyDescent="0.2">
      <c r="A5997">
        <v>6450100</v>
      </c>
      <c r="B5997" t="s">
        <v>13</v>
      </c>
      <c r="C5997">
        <v>1</v>
      </c>
    </row>
    <row r="5998" spans="1:3" x14ac:dyDescent="0.2">
      <c r="A5998">
        <v>6450100</v>
      </c>
      <c r="B5998" t="s">
        <v>64</v>
      </c>
      <c r="C5998">
        <v>2</v>
      </c>
    </row>
    <row r="5999" spans="1:3" x14ac:dyDescent="0.2">
      <c r="A5999">
        <v>6450100</v>
      </c>
      <c r="B5999" t="s">
        <v>68</v>
      </c>
      <c r="C5999">
        <v>9</v>
      </c>
    </row>
    <row r="6000" spans="1:3" x14ac:dyDescent="0.2">
      <c r="A6000">
        <v>6450100</v>
      </c>
      <c r="B6000" t="s">
        <v>78</v>
      </c>
      <c r="C6000">
        <v>5</v>
      </c>
    </row>
    <row r="6001" spans="1:3" x14ac:dyDescent="0.2">
      <c r="A6001">
        <v>6450100</v>
      </c>
      <c r="B6001" t="s">
        <v>117</v>
      </c>
      <c r="C6001">
        <v>1</v>
      </c>
    </row>
    <row r="6002" spans="1:3" x14ac:dyDescent="0.2">
      <c r="A6002">
        <v>6450100</v>
      </c>
      <c r="B6002" t="s">
        <v>145</v>
      </c>
      <c r="C6002">
        <v>1</v>
      </c>
    </row>
    <row r="6003" spans="1:3" x14ac:dyDescent="0.2">
      <c r="A6003">
        <v>6450100</v>
      </c>
      <c r="B6003" t="s">
        <v>176</v>
      </c>
      <c r="C6003">
        <v>11</v>
      </c>
    </row>
    <row r="6004" spans="1:3" x14ac:dyDescent="0.2">
      <c r="A6004">
        <v>6450100</v>
      </c>
      <c r="B6004" t="s">
        <v>7994</v>
      </c>
      <c r="C6004">
        <v>1</v>
      </c>
    </row>
    <row r="6005" spans="1:3" x14ac:dyDescent="0.2">
      <c r="A6005">
        <v>6450100</v>
      </c>
      <c r="B6005" t="s">
        <v>190</v>
      </c>
      <c r="C6005">
        <v>2</v>
      </c>
    </row>
    <row r="6006" spans="1:3" x14ac:dyDescent="0.2">
      <c r="A6006">
        <v>6450100</v>
      </c>
      <c r="B6006" t="s">
        <v>6507</v>
      </c>
      <c r="C6006">
        <v>3</v>
      </c>
    </row>
    <row r="6007" spans="1:3" x14ac:dyDescent="0.2">
      <c r="A6007">
        <v>6450100</v>
      </c>
      <c r="B6007" t="s">
        <v>236</v>
      </c>
      <c r="C6007">
        <v>1</v>
      </c>
    </row>
    <row r="6008" spans="1:3" x14ac:dyDescent="0.2">
      <c r="A6008">
        <v>6450100</v>
      </c>
      <c r="B6008" t="s">
        <v>254</v>
      </c>
      <c r="C6008">
        <v>13</v>
      </c>
    </row>
    <row r="6009" spans="1:3" x14ac:dyDescent="0.2">
      <c r="A6009">
        <v>6450100</v>
      </c>
      <c r="B6009" t="s">
        <v>7995</v>
      </c>
      <c r="C6009">
        <v>1</v>
      </c>
    </row>
    <row r="6010" spans="1:3" x14ac:dyDescent="0.2">
      <c r="A6010">
        <v>6450100</v>
      </c>
      <c r="B6010" t="s">
        <v>7996</v>
      </c>
      <c r="C6010">
        <v>1</v>
      </c>
    </row>
    <row r="6011" spans="1:3" x14ac:dyDescent="0.2">
      <c r="A6011">
        <v>6450100</v>
      </c>
      <c r="B6011" t="s">
        <v>7997</v>
      </c>
      <c r="C6011">
        <v>1</v>
      </c>
    </row>
    <row r="6012" spans="1:3" x14ac:dyDescent="0.2">
      <c r="A6012">
        <v>6450100</v>
      </c>
      <c r="B6012" t="s">
        <v>310</v>
      </c>
      <c r="C6012">
        <v>8</v>
      </c>
    </row>
    <row r="6013" spans="1:3" x14ac:dyDescent="0.2">
      <c r="A6013">
        <v>6450100</v>
      </c>
      <c r="B6013" t="s">
        <v>7998</v>
      </c>
      <c r="C6013">
        <v>4</v>
      </c>
    </row>
    <row r="6014" spans="1:3" x14ac:dyDescent="0.2">
      <c r="A6014">
        <v>6450100</v>
      </c>
      <c r="B6014" t="s">
        <v>451</v>
      </c>
      <c r="C6014">
        <v>1</v>
      </c>
    </row>
    <row r="6015" spans="1:3" x14ac:dyDescent="0.2">
      <c r="A6015">
        <v>6450100</v>
      </c>
      <c r="B6015" t="s">
        <v>5837</v>
      </c>
      <c r="C6015">
        <v>5</v>
      </c>
    </row>
    <row r="6016" spans="1:3" x14ac:dyDescent="0.2">
      <c r="A6016">
        <v>6450100</v>
      </c>
      <c r="B6016" t="s">
        <v>486</v>
      </c>
      <c r="C6016">
        <v>4</v>
      </c>
    </row>
    <row r="6017" spans="1:3" x14ac:dyDescent="0.2">
      <c r="A6017">
        <v>6450100</v>
      </c>
      <c r="B6017" t="s">
        <v>7999</v>
      </c>
      <c r="C6017">
        <v>1</v>
      </c>
    </row>
    <row r="6018" spans="1:3" x14ac:dyDescent="0.2">
      <c r="A6018">
        <v>6450100</v>
      </c>
      <c r="B6018" t="s">
        <v>8000</v>
      </c>
      <c r="C6018">
        <v>3</v>
      </c>
    </row>
    <row r="6019" spans="1:3" x14ac:dyDescent="0.2">
      <c r="A6019">
        <v>6450100</v>
      </c>
      <c r="B6019" t="s">
        <v>534</v>
      </c>
      <c r="C6019">
        <v>3</v>
      </c>
    </row>
    <row r="6020" spans="1:3" x14ac:dyDescent="0.2">
      <c r="A6020">
        <v>6450100</v>
      </c>
      <c r="B6020" t="s">
        <v>8001</v>
      </c>
      <c r="C6020">
        <v>4</v>
      </c>
    </row>
    <row r="6021" spans="1:3" x14ac:dyDescent="0.2">
      <c r="A6021">
        <v>6450100</v>
      </c>
      <c r="B6021" t="s">
        <v>8002</v>
      </c>
      <c r="C6021">
        <v>2</v>
      </c>
    </row>
    <row r="6022" spans="1:3" x14ac:dyDescent="0.2">
      <c r="A6022">
        <v>6450100</v>
      </c>
      <c r="B6022" t="s">
        <v>675</v>
      </c>
      <c r="C6022">
        <v>6</v>
      </c>
    </row>
    <row r="6023" spans="1:3" x14ac:dyDescent="0.2">
      <c r="A6023">
        <v>6450100</v>
      </c>
      <c r="B6023" t="s">
        <v>8003</v>
      </c>
      <c r="C6023">
        <v>1</v>
      </c>
    </row>
    <row r="6024" spans="1:3" x14ac:dyDescent="0.2">
      <c r="A6024">
        <v>6450100</v>
      </c>
      <c r="B6024" t="s">
        <v>758</v>
      </c>
      <c r="C6024">
        <v>1</v>
      </c>
    </row>
    <row r="6025" spans="1:3" x14ac:dyDescent="0.2">
      <c r="A6025">
        <v>6450100</v>
      </c>
      <c r="B6025" t="s">
        <v>8004</v>
      </c>
      <c r="C6025">
        <v>2</v>
      </c>
    </row>
    <row r="6026" spans="1:3" x14ac:dyDescent="0.2">
      <c r="A6026">
        <v>6450100</v>
      </c>
      <c r="B6026" t="s">
        <v>8005</v>
      </c>
      <c r="C6026">
        <v>2</v>
      </c>
    </row>
    <row r="6027" spans="1:3" x14ac:dyDescent="0.2">
      <c r="A6027">
        <v>6450100</v>
      </c>
      <c r="B6027" t="s">
        <v>819</v>
      </c>
      <c r="C6027">
        <v>1</v>
      </c>
    </row>
    <row r="6028" spans="1:3" x14ac:dyDescent="0.2">
      <c r="A6028">
        <v>6450100</v>
      </c>
      <c r="B6028" t="s">
        <v>859</v>
      </c>
      <c r="C6028">
        <v>4</v>
      </c>
    </row>
    <row r="6029" spans="1:3" x14ac:dyDescent="0.2">
      <c r="A6029">
        <v>6450100</v>
      </c>
      <c r="B6029" t="s">
        <v>7809</v>
      </c>
      <c r="C6029">
        <v>2</v>
      </c>
    </row>
    <row r="6030" spans="1:3" x14ac:dyDescent="0.2">
      <c r="A6030">
        <v>6580100</v>
      </c>
      <c r="B6030" t="s">
        <v>8</v>
      </c>
      <c r="C6030">
        <v>1</v>
      </c>
    </row>
    <row r="6031" spans="1:3" x14ac:dyDescent="0.2">
      <c r="A6031">
        <v>6580100</v>
      </c>
      <c r="B6031" t="s">
        <v>44</v>
      </c>
      <c r="C6031">
        <v>2</v>
      </c>
    </row>
    <row r="6032" spans="1:3" x14ac:dyDescent="0.2">
      <c r="A6032">
        <v>6580100</v>
      </c>
      <c r="B6032" t="s">
        <v>6528</v>
      </c>
      <c r="C6032">
        <v>2</v>
      </c>
    </row>
    <row r="6033" spans="1:3" x14ac:dyDescent="0.2">
      <c r="A6033">
        <v>6580100</v>
      </c>
      <c r="B6033" t="s">
        <v>8006</v>
      </c>
      <c r="C6033">
        <v>2</v>
      </c>
    </row>
    <row r="6034" spans="1:3" x14ac:dyDescent="0.2">
      <c r="A6034">
        <v>6580100</v>
      </c>
      <c r="B6034" t="s">
        <v>173</v>
      </c>
      <c r="C6034">
        <v>2</v>
      </c>
    </row>
    <row r="6035" spans="1:3" x14ac:dyDescent="0.2">
      <c r="A6035">
        <v>6580100</v>
      </c>
      <c r="B6035" t="s">
        <v>190</v>
      </c>
      <c r="C6035">
        <v>1</v>
      </c>
    </row>
    <row r="6036" spans="1:3" x14ac:dyDescent="0.2">
      <c r="A6036">
        <v>6580100</v>
      </c>
      <c r="B6036" t="s">
        <v>194</v>
      </c>
      <c r="C6036">
        <v>1</v>
      </c>
    </row>
    <row r="6037" spans="1:3" x14ac:dyDescent="0.2">
      <c r="A6037">
        <v>6580100</v>
      </c>
      <c r="B6037" t="s">
        <v>8007</v>
      </c>
      <c r="C6037">
        <v>1</v>
      </c>
    </row>
    <row r="6038" spans="1:3" x14ac:dyDescent="0.2">
      <c r="A6038">
        <v>6580100</v>
      </c>
      <c r="B6038" t="s">
        <v>6334</v>
      </c>
      <c r="C6038">
        <v>1</v>
      </c>
    </row>
    <row r="6039" spans="1:3" x14ac:dyDescent="0.2">
      <c r="A6039">
        <v>6580100</v>
      </c>
      <c r="B6039" t="s">
        <v>8008</v>
      </c>
      <c r="C6039">
        <v>1</v>
      </c>
    </row>
    <row r="6040" spans="1:3" x14ac:dyDescent="0.2">
      <c r="A6040">
        <v>6580100</v>
      </c>
      <c r="B6040" t="s">
        <v>5433</v>
      </c>
      <c r="C6040">
        <v>2</v>
      </c>
    </row>
    <row r="6041" spans="1:3" x14ac:dyDescent="0.2">
      <c r="A6041">
        <v>6580100</v>
      </c>
      <c r="B6041" t="s">
        <v>8009</v>
      </c>
      <c r="C6041">
        <v>2</v>
      </c>
    </row>
    <row r="6042" spans="1:3" x14ac:dyDescent="0.2">
      <c r="A6042">
        <v>6580100</v>
      </c>
      <c r="B6042" t="s">
        <v>8010</v>
      </c>
      <c r="C6042">
        <v>1</v>
      </c>
    </row>
    <row r="6043" spans="1:3" x14ac:dyDescent="0.2">
      <c r="A6043">
        <v>6580100</v>
      </c>
      <c r="B6043" t="s">
        <v>385</v>
      </c>
      <c r="C6043">
        <v>5</v>
      </c>
    </row>
    <row r="6044" spans="1:3" x14ac:dyDescent="0.2">
      <c r="A6044">
        <v>6580100</v>
      </c>
      <c r="B6044" t="s">
        <v>8011</v>
      </c>
      <c r="C6044">
        <v>1</v>
      </c>
    </row>
    <row r="6045" spans="1:3" x14ac:dyDescent="0.2">
      <c r="A6045">
        <v>6580100</v>
      </c>
      <c r="B6045" t="s">
        <v>8012</v>
      </c>
      <c r="C6045">
        <v>3</v>
      </c>
    </row>
    <row r="6046" spans="1:3" x14ac:dyDescent="0.2">
      <c r="A6046">
        <v>6580100</v>
      </c>
      <c r="B6046" t="s">
        <v>391</v>
      </c>
      <c r="C6046">
        <v>7</v>
      </c>
    </row>
    <row r="6047" spans="1:3" x14ac:dyDescent="0.2">
      <c r="A6047">
        <v>6580100</v>
      </c>
      <c r="B6047" t="s">
        <v>8013</v>
      </c>
      <c r="C6047">
        <v>2</v>
      </c>
    </row>
    <row r="6048" spans="1:3" x14ac:dyDescent="0.2">
      <c r="A6048">
        <v>6580100</v>
      </c>
      <c r="B6048" t="s">
        <v>8014</v>
      </c>
      <c r="C6048">
        <v>1</v>
      </c>
    </row>
    <row r="6049" spans="1:3" x14ac:dyDescent="0.2">
      <c r="A6049">
        <v>6580100</v>
      </c>
      <c r="B6049" t="s">
        <v>451</v>
      </c>
      <c r="C6049">
        <v>1</v>
      </c>
    </row>
    <row r="6050" spans="1:3" x14ac:dyDescent="0.2">
      <c r="A6050">
        <v>6580100</v>
      </c>
      <c r="B6050" t="s">
        <v>8015</v>
      </c>
      <c r="C6050">
        <v>1</v>
      </c>
    </row>
    <row r="6051" spans="1:3" x14ac:dyDescent="0.2">
      <c r="A6051">
        <v>6580100</v>
      </c>
      <c r="B6051" t="s">
        <v>8016</v>
      </c>
      <c r="C6051">
        <v>3</v>
      </c>
    </row>
    <row r="6052" spans="1:3" x14ac:dyDescent="0.2">
      <c r="A6052">
        <v>6580100</v>
      </c>
      <c r="B6052" t="s">
        <v>8017</v>
      </c>
      <c r="C6052">
        <v>1</v>
      </c>
    </row>
    <row r="6053" spans="1:3" x14ac:dyDescent="0.2">
      <c r="A6053">
        <v>6580100</v>
      </c>
      <c r="B6053" t="s">
        <v>609</v>
      </c>
      <c r="C6053">
        <v>2</v>
      </c>
    </row>
    <row r="6054" spans="1:3" x14ac:dyDescent="0.2">
      <c r="A6054">
        <v>6580100</v>
      </c>
      <c r="B6054" t="s">
        <v>630</v>
      </c>
      <c r="C6054">
        <v>1</v>
      </c>
    </row>
    <row r="6055" spans="1:3" x14ac:dyDescent="0.2">
      <c r="A6055">
        <v>6580100</v>
      </c>
      <c r="B6055" t="s">
        <v>8018</v>
      </c>
      <c r="C6055">
        <v>2</v>
      </c>
    </row>
    <row r="6056" spans="1:3" x14ac:dyDescent="0.2">
      <c r="A6056">
        <v>6580100</v>
      </c>
      <c r="B6056" t="s">
        <v>673</v>
      </c>
      <c r="C6056">
        <v>1</v>
      </c>
    </row>
    <row r="6057" spans="1:3" x14ac:dyDescent="0.2">
      <c r="A6057">
        <v>6580100</v>
      </c>
      <c r="B6057" t="s">
        <v>8019</v>
      </c>
      <c r="C6057">
        <v>1</v>
      </c>
    </row>
    <row r="6058" spans="1:3" x14ac:dyDescent="0.2">
      <c r="A6058">
        <v>6580100</v>
      </c>
      <c r="B6058" t="s">
        <v>8020</v>
      </c>
      <c r="C6058">
        <v>1</v>
      </c>
    </row>
    <row r="6059" spans="1:3" x14ac:dyDescent="0.2">
      <c r="A6059">
        <v>6580100</v>
      </c>
      <c r="B6059" t="s">
        <v>8021</v>
      </c>
      <c r="C6059">
        <v>1</v>
      </c>
    </row>
    <row r="6060" spans="1:3" x14ac:dyDescent="0.2">
      <c r="A6060">
        <v>6580100</v>
      </c>
      <c r="B6060" t="s">
        <v>812</v>
      </c>
      <c r="C6060">
        <v>3</v>
      </c>
    </row>
    <row r="6061" spans="1:3" x14ac:dyDescent="0.2">
      <c r="A6061">
        <v>6580100</v>
      </c>
      <c r="B6061" t="s">
        <v>6521</v>
      </c>
      <c r="C6061">
        <v>1</v>
      </c>
    </row>
    <row r="6062" spans="1:3" x14ac:dyDescent="0.2">
      <c r="A6062">
        <v>6580100</v>
      </c>
      <c r="B6062" t="s">
        <v>893</v>
      </c>
      <c r="C6062">
        <v>1</v>
      </c>
    </row>
    <row r="6063" spans="1:3" x14ac:dyDescent="0.2">
      <c r="A6063">
        <v>6580100</v>
      </c>
      <c r="B6063" t="s">
        <v>6362</v>
      </c>
      <c r="C6063">
        <v>1</v>
      </c>
    </row>
    <row r="6064" spans="1:3" x14ac:dyDescent="0.2">
      <c r="A6064">
        <v>6580100</v>
      </c>
      <c r="B6064" t="s">
        <v>6084</v>
      </c>
      <c r="C6064">
        <v>1</v>
      </c>
    </row>
    <row r="6065" spans="1:3" x14ac:dyDescent="0.2">
      <c r="A6065">
        <v>6630100</v>
      </c>
      <c r="B6065" t="s">
        <v>157</v>
      </c>
      <c r="C6065">
        <v>1</v>
      </c>
    </row>
    <row r="6066" spans="1:3" x14ac:dyDescent="0.2">
      <c r="A6066">
        <v>6630100</v>
      </c>
      <c r="B6066" t="s">
        <v>251</v>
      </c>
      <c r="C6066">
        <v>1</v>
      </c>
    </row>
    <row r="6067" spans="1:3" x14ac:dyDescent="0.2">
      <c r="A6067">
        <v>6630100</v>
      </c>
      <c r="B6067" t="s">
        <v>411</v>
      </c>
      <c r="C6067">
        <v>1</v>
      </c>
    </row>
    <row r="6068" spans="1:3" x14ac:dyDescent="0.2">
      <c r="A6068">
        <v>6630100</v>
      </c>
      <c r="B6068" t="s">
        <v>626</v>
      </c>
      <c r="C6068">
        <v>1</v>
      </c>
    </row>
    <row r="6069" spans="1:3" x14ac:dyDescent="0.2">
      <c r="A6069">
        <v>6650100</v>
      </c>
      <c r="B6069" t="s">
        <v>43</v>
      </c>
      <c r="C6069">
        <v>2</v>
      </c>
    </row>
    <row r="6070" spans="1:3" x14ac:dyDescent="0.2">
      <c r="A6070">
        <v>6650100</v>
      </c>
      <c r="B6070" t="s">
        <v>8022</v>
      </c>
      <c r="C6070">
        <v>3</v>
      </c>
    </row>
    <row r="6071" spans="1:3" x14ac:dyDescent="0.2">
      <c r="A6071">
        <v>6650100</v>
      </c>
      <c r="B6071" t="s">
        <v>190</v>
      </c>
      <c r="C6071">
        <v>1</v>
      </c>
    </row>
    <row r="6072" spans="1:3" x14ac:dyDescent="0.2">
      <c r="A6072">
        <v>6650100</v>
      </c>
      <c r="B6072" t="s">
        <v>194</v>
      </c>
      <c r="C6072">
        <v>1</v>
      </c>
    </row>
    <row r="6073" spans="1:3" x14ac:dyDescent="0.2">
      <c r="A6073">
        <v>6650100</v>
      </c>
      <c r="B6073" t="s">
        <v>8023</v>
      </c>
      <c r="C6073">
        <v>1</v>
      </c>
    </row>
    <row r="6074" spans="1:3" x14ac:dyDescent="0.2">
      <c r="A6074">
        <v>6650100</v>
      </c>
      <c r="B6074" t="s">
        <v>7799</v>
      </c>
      <c r="C6074">
        <v>1</v>
      </c>
    </row>
    <row r="6075" spans="1:3" x14ac:dyDescent="0.2">
      <c r="A6075">
        <v>6650100</v>
      </c>
      <c r="B6075" t="s">
        <v>8024</v>
      </c>
      <c r="C6075">
        <v>1</v>
      </c>
    </row>
    <row r="6076" spans="1:3" x14ac:dyDescent="0.2">
      <c r="A6076">
        <v>6650100</v>
      </c>
      <c r="B6076" t="s">
        <v>8025</v>
      </c>
      <c r="C6076">
        <v>2</v>
      </c>
    </row>
    <row r="6077" spans="1:3" x14ac:dyDescent="0.2">
      <c r="A6077">
        <v>6650100</v>
      </c>
      <c r="B6077" t="s">
        <v>490</v>
      </c>
      <c r="C6077">
        <v>1</v>
      </c>
    </row>
    <row r="6078" spans="1:3" x14ac:dyDescent="0.2">
      <c r="A6078">
        <v>6650100</v>
      </c>
      <c r="B6078" t="s">
        <v>514</v>
      </c>
      <c r="C6078">
        <v>2</v>
      </c>
    </row>
    <row r="6079" spans="1:3" x14ac:dyDescent="0.2">
      <c r="A6079">
        <v>6650100</v>
      </c>
      <c r="B6079" t="s">
        <v>8026</v>
      </c>
      <c r="C6079">
        <v>1</v>
      </c>
    </row>
    <row r="6080" spans="1:3" x14ac:dyDescent="0.2">
      <c r="A6080">
        <v>6650100</v>
      </c>
      <c r="B6080" t="s">
        <v>8027</v>
      </c>
      <c r="C6080">
        <v>2</v>
      </c>
    </row>
    <row r="6081" spans="1:3" x14ac:dyDescent="0.2">
      <c r="A6081">
        <v>6650100</v>
      </c>
      <c r="B6081" t="s">
        <v>855</v>
      </c>
      <c r="C6081">
        <v>2</v>
      </c>
    </row>
    <row r="6082" spans="1:3" x14ac:dyDescent="0.2">
      <c r="A6082">
        <v>6660100</v>
      </c>
      <c r="B6082" t="s">
        <v>8028</v>
      </c>
      <c r="C6082">
        <v>1</v>
      </c>
    </row>
    <row r="6083" spans="1:3" x14ac:dyDescent="0.2">
      <c r="A6083">
        <v>6660100</v>
      </c>
      <c r="B6083" t="s">
        <v>8029</v>
      </c>
      <c r="C6083">
        <v>1</v>
      </c>
    </row>
    <row r="6084" spans="1:3" x14ac:dyDescent="0.2">
      <c r="A6084">
        <v>6660100</v>
      </c>
      <c r="B6084" t="s">
        <v>8030</v>
      </c>
      <c r="C6084">
        <v>2</v>
      </c>
    </row>
    <row r="6085" spans="1:3" x14ac:dyDescent="0.2">
      <c r="A6085">
        <v>6660100</v>
      </c>
      <c r="B6085" t="s">
        <v>82</v>
      </c>
      <c r="C6085">
        <v>1</v>
      </c>
    </row>
    <row r="6086" spans="1:3" x14ac:dyDescent="0.2">
      <c r="A6086">
        <v>6660100</v>
      </c>
      <c r="B6086" t="s">
        <v>8031</v>
      </c>
      <c r="C6086">
        <v>2</v>
      </c>
    </row>
    <row r="6087" spans="1:3" x14ac:dyDescent="0.2">
      <c r="A6087">
        <v>6660100</v>
      </c>
      <c r="B6087" t="s">
        <v>8032</v>
      </c>
      <c r="C6087">
        <v>1</v>
      </c>
    </row>
    <row r="6088" spans="1:3" x14ac:dyDescent="0.2">
      <c r="A6088">
        <v>6660100</v>
      </c>
      <c r="B6088" t="s">
        <v>8033</v>
      </c>
      <c r="C6088">
        <v>1</v>
      </c>
    </row>
    <row r="6089" spans="1:3" x14ac:dyDescent="0.2">
      <c r="A6089">
        <v>6660100</v>
      </c>
      <c r="B6089" t="s">
        <v>337</v>
      </c>
      <c r="C6089">
        <v>3</v>
      </c>
    </row>
    <row r="6090" spans="1:3" x14ac:dyDescent="0.2">
      <c r="A6090">
        <v>6660100</v>
      </c>
      <c r="B6090" t="s">
        <v>403</v>
      </c>
      <c r="C6090">
        <v>4</v>
      </c>
    </row>
    <row r="6091" spans="1:3" x14ac:dyDescent="0.2">
      <c r="A6091">
        <v>6660100</v>
      </c>
      <c r="B6091" t="s">
        <v>463</v>
      </c>
      <c r="C6091">
        <v>2</v>
      </c>
    </row>
    <row r="6092" spans="1:3" x14ac:dyDescent="0.2">
      <c r="A6092">
        <v>6660100</v>
      </c>
      <c r="B6092" t="s">
        <v>8034</v>
      </c>
      <c r="C6092">
        <v>2</v>
      </c>
    </row>
    <row r="6093" spans="1:3" x14ac:dyDescent="0.2">
      <c r="A6093">
        <v>6660100</v>
      </c>
      <c r="B6093" t="s">
        <v>8035</v>
      </c>
      <c r="C6093">
        <v>3</v>
      </c>
    </row>
    <row r="6094" spans="1:3" x14ac:dyDescent="0.2">
      <c r="A6094">
        <v>6660100</v>
      </c>
      <c r="B6094" t="s">
        <v>490</v>
      </c>
      <c r="C6094">
        <v>2</v>
      </c>
    </row>
    <row r="6095" spans="1:3" x14ac:dyDescent="0.2">
      <c r="A6095">
        <v>6660100</v>
      </c>
      <c r="B6095" t="s">
        <v>581</v>
      </c>
      <c r="C6095">
        <v>2</v>
      </c>
    </row>
    <row r="6096" spans="1:3" x14ac:dyDescent="0.2">
      <c r="A6096">
        <v>6660100</v>
      </c>
      <c r="B6096" t="s">
        <v>8036</v>
      </c>
      <c r="C6096">
        <v>1</v>
      </c>
    </row>
    <row r="6097" spans="1:3" x14ac:dyDescent="0.2">
      <c r="A6097">
        <v>6660100</v>
      </c>
      <c r="B6097" t="s">
        <v>8037</v>
      </c>
      <c r="C6097">
        <v>1</v>
      </c>
    </row>
    <row r="6098" spans="1:3" x14ac:dyDescent="0.2">
      <c r="A6098">
        <v>6660100</v>
      </c>
      <c r="B6098" t="s">
        <v>8038</v>
      </c>
      <c r="C6098">
        <v>2</v>
      </c>
    </row>
    <row r="6099" spans="1:3" x14ac:dyDescent="0.2">
      <c r="A6099">
        <v>6660100</v>
      </c>
      <c r="B6099" t="s">
        <v>8039</v>
      </c>
      <c r="C6099">
        <v>2</v>
      </c>
    </row>
    <row r="6100" spans="1:3" x14ac:dyDescent="0.2">
      <c r="A6100">
        <v>6660100</v>
      </c>
      <c r="B6100" t="s">
        <v>8040</v>
      </c>
      <c r="C6100">
        <v>2</v>
      </c>
    </row>
    <row r="6101" spans="1:3" x14ac:dyDescent="0.2">
      <c r="A6101">
        <v>6660100</v>
      </c>
      <c r="B6101" t="s">
        <v>760</v>
      </c>
      <c r="C6101">
        <v>2</v>
      </c>
    </row>
    <row r="6102" spans="1:3" x14ac:dyDescent="0.2">
      <c r="A6102">
        <v>6660100</v>
      </c>
      <c r="B6102" t="s">
        <v>8041</v>
      </c>
      <c r="C6102">
        <v>2</v>
      </c>
    </row>
    <row r="6103" spans="1:3" x14ac:dyDescent="0.2">
      <c r="A6103">
        <v>6660100</v>
      </c>
      <c r="B6103" t="s">
        <v>931</v>
      </c>
      <c r="C6103">
        <v>1</v>
      </c>
    </row>
    <row r="6104" spans="1:3" x14ac:dyDescent="0.2">
      <c r="A6104">
        <v>6660100</v>
      </c>
      <c r="B6104" t="s">
        <v>8042</v>
      </c>
      <c r="C6104">
        <v>1</v>
      </c>
    </row>
    <row r="6105" spans="1:3" x14ac:dyDescent="0.2">
      <c r="A6105">
        <v>6660100</v>
      </c>
      <c r="B6105" t="s">
        <v>8043</v>
      </c>
      <c r="C6105">
        <v>2</v>
      </c>
    </row>
    <row r="6106" spans="1:3" x14ac:dyDescent="0.2">
      <c r="A6106">
        <v>6690100</v>
      </c>
      <c r="B6106" t="s">
        <v>59</v>
      </c>
      <c r="C6106">
        <v>5</v>
      </c>
    </row>
    <row r="6107" spans="1:3" x14ac:dyDescent="0.2">
      <c r="A6107">
        <v>6690100</v>
      </c>
      <c r="B6107" t="s">
        <v>60</v>
      </c>
      <c r="C6107">
        <v>11</v>
      </c>
    </row>
    <row r="6108" spans="1:3" x14ac:dyDescent="0.2">
      <c r="A6108">
        <v>6690100</v>
      </c>
      <c r="B6108" t="s">
        <v>93</v>
      </c>
      <c r="C6108">
        <v>1</v>
      </c>
    </row>
    <row r="6109" spans="1:3" x14ac:dyDescent="0.2">
      <c r="A6109">
        <v>6690100</v>
      </c>
      <c r="B6109" t="s">
        <v>97</v>
      </c>
      <c r="C6109">
        <v>4</v>
      </c>
    </row>
    <row r="6110" spans="1:3" x14ac:dyDescent="0.2">
      <c r="A6110">
        <v>6690100</v>
      </c>
      <c r="B6110" t="s">
        <v>8044</v>
      </c>
      <c r="C6110">
        <v>1</v>
      </c>
    </row>
    <row r="6111" spans="1:3" x14ac:dyDescent="0.2">
      <c r="A6111">
        <v>6690100</v>
      </c>
      <c r="B6111" t="s">
        <v>8045</v>
      </c>
      <c r="C6111">
        <v>3</v>
      </c>
    </row>
    <row r="6112" spans="1:3" x14ac:dyDescent="0.2">
      <c r="A6112">
        <v>6690100</v>
      </c>
      <c r="B6112" t="s">
        <v>8046</v>
      </c>
      <c r="C6112">
        <v>1</v>
      </c>
    </row>
    <row r="6113" spans="1:3" x14ac:dyDescent="0.2">
      <c r="A6113">
        <v>6690100</v>
      </c>
      <c r="B6113" t="s">
        <v>176</v>
      </c>
      <c r="C6113">
        <v>1</v>
      </c>
    </row>
    <row r="6114" spans="1:3" x14ac:dyDescent="0.2">
      <c r="A6114">
        <v>6690100</v>
      </c>
      <c r="B6114" t="s">
        <v>8047</v>
      </c>
      <c r="C6114">
        <v>2</v>
      </c>
    </row>
    <row r="6115" spans="1:3" x14ac:dyDescent="0.2">
      <c r="A6115">
        <v>6690100</v>
      </c>
      <c r="B6115" t="s">
        <v>8048</v>
      </c>
      <c r="C6115">
        <v>6</v>
      </c>
    </row>
    <row r="6116" spans="1:3" x14ac:dyDescent="0.2">
      <c r="A6116">
        <v>6690100</v>
      </c>
      <c r="B6116" t="s">
        <v>285</v>
      </c>
      <c r="C6116">
        <v>3</v>
      </c>
    </row>
    <row r="6117" spans="1:3" x14ac:dyDescent="0.2">
      <c r="A6117">
        <v>6690100</v>
      </c>
      <c r="B6117" t="s">
        <v>286</v>
      </c>
      <c r="C6117">
        <v>1</v>
      </c>
    </row>
    <row r="6118" spans="1:3" x14ac:dyDescent="0.2">
      <c r="A6118">
        <v>6690100</v>
      </c>
      <c r="B6118" t="s">
        <v>313</v>
      </c>
      <c r="C6118">
        <v>4</v>
      </c>
    </row>
    <row r="6119" spans="1:3" x14ac:dyDescent="0.2">
      <c r="A6119">
        <v>6690100</v>
      </c>
      <c r="B6119" t="s">
        <v>328</v>
      </c>
      <c r="C6119">
        <v>2</v>
      </c>
    </row>
    <row r="6120" spans="1:3" x14ac:dyDescent="0.2">
      <c r="A6120">
        <v>6690100</v>
      </c>
      <c r="B6120" t="s">
        <v>8049</v>
      </c>
      <c r="C6120">
        <v>1</v>
      </c>
    </row>
    <row r="6121" spans="1:3" x14ac:dyDescent="0.2">
      <c r="A6121">
        <v>6690100</v>
      </c>
      <c r="B6121" t="s">
        <v>8050</v>
      </c>
      <c r="C6121">
        <v>1</v>
      </c>
    </row>
    <row r="6122" spans="1:3" x14ac:dyDescent="0.2">
      <c r="A6122">
        <v>6690100</v>
      </c>
      <c r="B6122" t="s">
        <v>8051</v>
      </c>
      <c r="C6122">
        <v>1</v>
      </c>
    </row>
    <row r="6123" spans="1:3" x14ac:dyDescent="0.2">
      <c r="A6123">
        <v>6690100</v>
      </c>
      <c r="B6123" t="s">
        <v>584</v>
      </c>
      <c r="C6123">
        <v>14</v>
      </c>
    </row>
    <row r="6124" spans="1:3" x14ac:dyDescent="0.2">
      <c r="A6124">
        <v>6690100</v>
      </c>
      <c r="B6124" t="s">
        <v>585</v>
      </c>
      <c r="C6124">
        <v>8</v>
      </c>
    </row>
    <row r="6125" spans="1:3" x14ac:dyDescent="0.2">
      <c r="A6125">
        <v>6690100</v>
      </c>
      <c r="B6125" t="s">
        <v>635</v>
      </c>
      <c r="C6125">
        <v>1</v>
      </c>
    </row>
    <row r="6126" spans="1:3" x14ac:dyDescent="0.2">
      <c r="A6126">
        <v>6690100</v>
      </c>
      <c r="B6126" t="s">
        <v>8052</v>
      </c>
      <c r="C6126">
        <v>1</v>
      </c>
    </row>
    <row r="6127" spans="1:3" x14ac:dyDescent="0.2">
      <c r="A6127">
        <v>6690100</v>
      </c>
      <c r="B6127" t="s">
        <v>7646</v>
      </c>
      <c r="C6127">
        <v>2</v>
      </c>
    </row>
    <row r="6128" spans="1:3" x14ac:dyDescent="0.2">
      <c r="A6128">
        <v>6690100</v>
      </c>
      <c r="B6128" t="s">
        <v>6697</v>
      </c>
      <c r="C6128">
        <v>2</v>
      </c>
    </row>
    <row r="6129" spans="1:3" x14ac:dyDescent="0.2">
      <c r="A6129">
        <v>6690100</v>
      </c>
      <c r="B6129" t="s">
        <v>8053</v>
      </c>
      <c r="C6129">
        <v>1</v>
      </c>
    </row>
    <row r="6130" spans="1:3" x14ac:dyDescent="0.2">
      <c r="A6130">
        <v>6690100</v>
      </c>
      <c r="B6130" t="s">
        <v>759</v>
      </c>
      <c r="C6130">
        <v>13</v>
      </c>
    </row>
    <row r="6131" spans="1:3" x14ac:dyDescent="0.2">
      <c r="A6131">
        <v>6690100</v>
      </c>
      <c r="B6131" t="s">
        <v>8054</v>
      </c>
      <c r="C6131">
        <v>1</v>
      </c>
    </row>
    <row r="6132" spans="1:3" x14ac:dyDescent="0.2">
      <c r="A6132">
        <v>6690100</v>
      </c>
      <c r="B6132" t="s">
        <v>8055</v>
      </c>
      <c r="C6132">
        <v>1</v>
      </c>
    </row>
    <row r="6133" spans="1:3" x14ac:dyDescent="0.2">
      <c r="A6133">
        <v>6690100</v>
      </c>
      <c r="B6133" t="s">
        <v>8056</v>
      </c>
      <c r="C6133">
        <v>4</v>
      </c>
    </row>
    <row r="6134" spans="1:3" x14ac:dyDescent="0.2">
      <c r="A6134">
        <v>6690100</v>
      </c>
      <c r="B6134" t="s">
        <v>864</v>
      </c>
      <c r="C6134">
        <v>5</v>
      </c>
    </row>
    <row r="6135" spans="1:3" x14ac:dyDescent="0.2">
      <c r="A6135">
        <v>6690100</v>
      </c>
      <c r="B6135" t="s">
        <v>876</v>
      </c>
      <c r="C6135">
        <v>1</v>
      </c>
    </row>
    <row r="6136" spans="1:3" x14ac:dyDescent="0.2">
      <c r="A6136">
        <v>6690100</v>
      </c>
      <c r="B6136" t="s">
        <v>8057</v>
      </c>
      <c r="C6136">
        <v>2</v>
      </c>
    </row>
    <row r="6137" spans="1:3" x14ac:dyDescent="0.2">
      <c r="A6137">
        <v>6690100</v>
      </c>
      <c r="B6137" t="s">
        <v>910</v>
      </c>
      <c r="C6137">
        <v>5</v>
      </c>
    </row>
    <row r="6138" spans="1:3" x14ac:dyDescent="0.2">
      <c r="A6138">
        <v>6730100</v>
      </c>
      <c r="B6138" t="s">
        <v>13</v>
      </c>
      <c r="C6138">
        <v>1</v>
      </c>
    </row>
    <row r="6139" spans="1:3" x14ac:dyDescent="0.2">
      <c r="A6139">
        <v>6730100</v>
      </c>
      <c r="B6139" t="s">
        <v>8058</v>
      </c>
      <c r="C6139">
        <v>1</v>
      </c>
    </row>
    <row r="6140" spans="1:3" x14ac:dyDescent="0.2">
      <c r="A6140">
        <v>6730100</v>
      </c>
      <c r="B6140" t="s">
        <v>8059</v>
      </c>
      <c r="C6140">
        <v>1</v>
      </c>
    </row>
    <row r="6141" spans="1:3" x14ac:dyDescent="0.2">
      <c r="A6141">
        <v>6730100</v>
      </c>
      <c r="B6141" t="s">
        <v>236</v>
      </c>
      <c r="C6141">
        <v>1</v>
      </c>
    </row>
    <row r="6142" spans="1:3" x14ac:dyDescent="0.2">
      <c r="A6142">
        <v>6730100</v>
      </c>
      <c r="B6142" t="s">
        <v>512</v>
      </c>
      <c r="C6142">
        <v>1</v>
      </c>
    </row>
    <row r="6143" spans="1:3" x14ac:dyDescent="0.2">
      <c r="A6143">
        <v>6730100</v>
      </c>
      <c r="B6143" t="s">
        <v>581</v>
      </c>
      <c r="C6143">
        <v>1</v>
      </c>
    </row>
    <row r="6144" spans="1:3" x14ac:dyDescent="0.2">
      <c r="A6144">
        <v>6730100</v>
      </c>
      <c r="B6144" t="s">
        <v>8060</v>
      </c>
      <c r="C6144">
        <v>1</v>
      </c>
    </row>
    <row r="6145" spans="1:3" x14ac:dyDescent="0.2">
      <c r="A6145">
        <v>6730100</v>
      </c>
      <c r="B6145" t="s">
        <v>758</v>
      </c>
      <c r="C6145">
        <v>1</v>
      </c>
    </row>
    <row r="6146" spans="1:3" x14ac:dyDescent="0.2">
      <c r="A6146">
        <v>6730100</v>
      </c>
      <c r="B6146" t="s">
        <v>819</v>
      </c>
      <c r="C6146">
        <v>1</v>
      </c>
    </row>
    <row r="6147" spans="1:3" x14ac:dyDescent="0.2">
      <c r="A6147">
        <v>6730100</v>
      </c>
      <c r="B6147" t="s">
        <v>920</v>
      </c>
      <c r="C6147">
        <v>1</v>
      </c>
    </row>
    <row r="6148" spans="1:3" x14ac:dyDescent="0.2">
      <c r="A6148">
        <v>6760100</v>
      </c>
      <c r="B6148" t="s">
        <v>13</v>
      </c>
      <c r="C6148">
        <v>1</v>
      </c>
    </row>
    <row r="6149" spans="1:3" x14ac:dyDescent="0.2">
      <c r="A6149">
        <v>6760100</v>
      </c>
      <c r="B6149" t="s">
        <v>22</v>
      </c>
      <c r="C6149">
        <v>4</v>
      </c>
    </row>
    <row r="6150" spans="1:3" x14ac:dyDescent="0.2">
      <c r="A6150">
        <v>6760100</v>
      </c>
      <c r="B6150" t="s">
        <v>8061</v>
      </c>
      <c r="C6150">
        <v>2</v>
      </c>
    </row>
    <row r="6151" spans="1:3" x14ac:dyDescent="0.2">
      <c r="A6151">
        <v>6760100</v>
      </c>
      <c r="B6151" t="s">
        <v>151</v>
      </c>
      <c r="C6151">
        <v>1</v>
      </c>
    </row>
    <row r="6152" spans="1:3" x14ac:dyDescent="0.2">
      <c r="A6152">
        <v>6760100</v>
      </c>
      <c r="B6152" t="s">
        <v>8062</v>
      </c>
      <c r="C6152">
        <v>1</v>
      </c>
    </row>
    <row r="6153" spans="1:3" x14ac:dyDescent="0.2">
      <c r="A6153">
        <v>6760100</v>
      </c>
      <c r="B6153" t="s">
        <v>8063</v>
      </c>
      <c r="C6153">
        <v>3</v>
      </c>
    </row>
    <row r="6154" spans="1:3" x14ac:dyDescent="0.2">
      <c r="A6154">
        <v>6760100</v>
      </c>
      <c r="B6154" t="s">
        <v>187</v>
      </c>
      <c r="C6154">
        <v>3</v>
      </c>
    </row>
    <row r="6155" spans="1:3" x14ac:dyDescent="0.2">
      <c r="A6155">
        <v>6760100</v>
      </c>
      <c r="B6155" t="s">
        <v>236</v>
      </c>
      <c r="C6155">
        <v>1</v>
      </c>
    </row>
    <row r="6156" spans="1:3" x14ac:dyDescent="0.2">
      <c r="A6156">
        <v>6760100</v>
      </c>
      <c r="B6156" t="s">
        <v>7661</v>
      </c>
      <c r="C6156">
        <v>3</v>
      </c>
    </row>
    <row r="6157" spans="1:3" x14ac:dyDescent="0.2">
      <c r="A6157">
        <v>6760100</v>
      </c>
      <c r="B6157" t="s">
        <v>337</v>
      </c>
      <c r="C6157">
        <v>1</v>
      </c>
    </row>
    <row r="6158" spans="1:3" x14ac:dyDescent="0.2">
      <c r="A6158">
        <v>6760100</v>
      </c>
      <c r="B6158" t="s">
        <v>8064</v>
      </c>
      <c r="C6158">
        <v>1</v>
      </c>
    </row>
    <row r="6159" spans="1:3" x14ac:dyDescent="0.2">
      <c r="A6159">
        <v>6760100</v>
      </c>
      <c r="B6159" t="s">
        <v>8065</v>
      </c>
      <c r="C6159">
        <v>2</v>
      </c>
    </row>
    <row r="6160" spans="1:3" x14ac:dyDescent="0.2">
      <c r="A6160">
        <v>6760100</v>
      </c>
      <c r="B6160" t="s">
        <v>8066</v>
      </c>
      <c r="C6160">
        <v>2</v>
      </c>
    </row>
    <row r="6161" spans="1:3" x14ac:dyDescent="0.2">
      <c r="A6161">
        <v>6760100</v>
      </c>
      <c r="B6161" t="s">
        <v>8067</v>
      </c>
      <c r="C6161">
        <v>1</v>
      </c>
    </row>
    <row r="6162" spans="1:3" x14ac:dyDescent="0.2">
      <c r="A6162">
        <v>6760100</v>
      </c>
      <c r="B6162" t="s">
        <v>6108</v>
      </c>
      <c r="C6162">
        <v>1</v>
      </c>
    </row>
    <row r="6163" spans="1:3" x14ac:dyDescent="0.2">
      <c r="A6163">
        <v>6760100</v>
      </c>
      <c r="B6163" t="s">
        <v>7774</v>
      </c>
      <c r="C6163">
        <v>2</v>
      </c>
    </row>
    <row r="6164" spans="1:3" x14ac:dyDescent="0.2">
      <c r="A6164">
        <v>6760100</v>
      </c>
      <c r="B6164" t="s">
        <v>8068</v>
      </c>
      <c r="C6164">
        <v>2</v>
      </c>
    </row>
    <row r="6165" spans="1:3" x14ac:dyDescent="0.2">
      <c r="A6165">
        <v>6760100</v>
      </c>
      <c r="B6165" t="s">
        <v>8069</v>
      </c>
      <c r="C6165">
        <v>3</v>
      </c>
    </row>
    <row r="6166" spans="1:3" x14ac:dyDescent="0.2">
      <c r="A6166">
        <v>6760100</v>
      </c>
      <c r="B6166" t="s">
        <v>609</v>
      </c>
      <c r="C6166">
        <v>1</v>
      </c>
    </row>
    <row r="6167" spans="1:3" x14ac:dyDescent="0.2">
      <c r="A6167">
        <v>6760100</v>
      </c>
      <c r="B6167" t="s">
        <v>717</v>
      </c>
      <c r="C6167">
        <v>3</v>
      </c>
    </row>
    <row r="6168" spans="1:3" x14ac:dyDescent="0.2">
      <c r="A6168">
        <v>6760100</v>
      </c>
      <c r="B6168" t="s">
        <v>723</v>
      </c>
      <c r="C6168">
        <v>7</v>
      </c>
    </row>
    <row r="6169" spans="1:3" x14ac:dyDescent="0.2">
      <c r="A6169">
        <v>6760100</v>
      </c>
      <c r="B6169" t="s">
        <v>725</v>
      </c>
      <c r="C6169">
        <v>1</v>
      </c>
    </row>
    <row r="6170" spans="1:3" x14ac:dyDescent="0.2">
      <c r="A6170">
        <v>6760100</v>
      </c>
      <c r="B6170" t="s">
        <v>6292</v>
      </c>
      <c r="C6170">
        <v>1</v>
      </c>
    </row>
    <row r="6171" spans="1:3" x14ac:dyDescent="0.2">
      <c r="A6171">
        <v>6760100</v>
      </c>
      <c r="B6171" t="s">
        <v>8070</v>
      </c>
      <c r="C6171">
        <v>1</v>
      </c>
    </row>
    <row r="6172" spans="1:3" x14ac:dyDescent="0.2">
      <c r="A6172">
        <v>6760100</v>
      </c>
      <c r="B6172" t="s">
        <v>5642</v>
      </c>
      <c r="C6172">
        <v>1</v>
      </c>
    </row>
    <row r="6173" spans="1:3" x14ac:dyDescent="0.2">
      <c r="A6173">
        <v>6760100</v>
      </c>
      <c r="B6173" t="s">
        <v>758</v>
      </c>
      <c r="C6173">
        <v>1</v>
      </c>
    </row>
    <row r="6174" spans="1:3" x14ac:dyDescent="0.2">
      <c r="A6174">
        <v>6760100</v>
      </c>
      <c r="B6174" t="s">
        <v>8071</v>
      </c>
      <c r="C6174">
        <v>3</v>
      </c>
    </row>
    <row r="6175" spans="1:3" x14ac:dyDescent="0.2">
      <c r="A6175">
        <v>6760100</v>
      </c>
      <c r="B6175" t="s">
        <v>8072</v>
      </c>
      <c r="C6175">
        <v>3</v>
      </c>
    </row>
    <row r="6176" spans="1:3" x14ac:dyDescent="0.2">
      <c r="A6176">
        <v>6760100</v>
      </c>
      <c r="B6176" t="s">
        <v>949</v>
      </c>
      <c r="C6176">
        <v>1</v>
      </c>
    </row>
    <row r="6177" spans="1:3" x14ac:dyDescent="0.2">
      <c r="A6177">
        <v>6840100</v>
      </c>
      <c r="B6177" t="s">
        <v>40</v>
      </c>
      <c r="C6177">
        <v>7</v>
      </c>
    </row>
    <row r="6178" spans="1:3" x14ac:dyDescent="0.2">
      <c r="A6178">
        <v>6840100</v>
      </c>
      <c r="B6178" t="s">
        <v>112</v>
      </c>
      <c r="C6178">
        <v>1</v>
      </c>
    </row>
    <row r="6179" spans="1:3" x14ac:dyDescent="0.2">
      <c r="A6179">
        <v>6840100</v>
      </c>
      <c r="B6179" t="s">
        <v>120</v>
      </c>
      <c r="C6179">
        <v>10</v>
      </c>
    </row>
    <row r="6180" spans="1:3" x14ac:dyDescent="0.2">
      <c r="A6180">
        <v>6840100</v>
      </c>
      <c r="B6180" t="s">
        <v>121</v>
      </c>
      <c r="C6180">
        <v>9</v>
      </c>
    </row>
    <row r="6181" spans="1:3" x14ac:dyDescent="0.2">
      <c r="A6181">
        <v>6840100</v>
      </c>
      <c r="B6181" t="s">
        <v>122</v>
      </c>
      <c r="C6181">
        <v>4</v>
      </c>
    </row>
    <row r="6182" spans="1:3" x14ac:dyDescent="0.2">
      <c r="A6182">
        <v>6840100</v>
      </c>
      <c r="B6182" t="s">
        <v>8073</v>
      </c>
      <c r="C6182">
        <v>2</v>
      </c>
    </row>
    <row r="6183" spans="1:3" x14ac:dyDescent="0.2">
      <c r="A6183">
        <v>6840100</v>
      </c>
      <c r="B6183" t="s">
        <v>155</v>
      </c>
      <c r="C6183">
        <v>2</v>
      </c>
    </row>
    <row r="6184" spans="1:3" x14ac:dyDescent="0.2">
      <c r="A6184">
        <v>6840100</v>
      </c>
      <c r="B6184" t="s">
        <v>187</v>
      </c>
      <c r="C6184">
        <v>14</v>
      </c>
    </row>
    <row r="6185" spans="1:3" x14ac:dyDescent="0.2">
      <c r="A6185">
        <v>6840100</v>
      </c>
      <c r="B6185" t="s">
        <v>315</v>
      </c>
      <c r="C6185">
        <v>1</v>
      </c>
    </row>
    <row r="6186" spans="1:3" x14ac:dyDescent="0.2">
      <c r="A6186">
        <v>6840100</v>
      </c>
      <c r="B6186" t="s">
        <v>319</v>
      </c>
      <c r="C6186">
        <v>1</v>
      </c>
    </row>
    <row r="6187" spans="1:3" x14ac:dyDescent="0.2">
      <c r="A6187">
        <v>6840100</v>
      </c>
      <c r="B6187" t="s">
        <v>335</v>
      </c>
      <c r="C6187">
        <v>16</v>
      </c>
    </row>
    <row r="6188" spans="1:3" x14ac:dyDescent="0.2">
      <c r="A6188">
        <v>6840100</v>
      </c>
      <c r="B6188" t="s">
        <v>8074</v>
      </c>
      <c r="C6188">
        <v>1</v>
      </c>
    </row>
    <row r="6189" spans="1:3" x14ac:dyDescent="0.2">
      <c r="A6189">
        <v>6840100</v>
      </c>
      <c r="B6189" t="s">
        <v>8075</v>
      </c>
      <c r="C6189">
        <v>1</v>
      </c>
    </row>
    <row r="6190" spans="1:3" x14ac:dyDescent="0.2">
      <c r="A6190">
        <v>6840100</v>
      </c>
      <c r="B6190" t="s">
        <v>8076</v>
      </c>
      <c r="C6190">
        <v>4</v>
      </c>
    </row>
    <row r="6191" spans="1:3" x14ac:dyDescent="0.2">
      <c r="A6191">
        <v>6840100</v>
      </c>
      <c r="B6191" t="s">
        <v>8077</v>
      </c>
      <c r="C6191">
        <v>2</v>
      </c>
    </row>
    <row r="6192" spans="1:3" x14ac:dyDescent="0.2">
      <c r="A6192">
        <v>6840100</v>
      </c>
      <c r="B6192" t="s">
        <v>8078</v>
      </c>
      <c r="C6192">
        <v>8</v>
      </c>
    </row>
    <row r="6193" spans="1:3" x14ac:dyDescent="0.2">
      <c r="A6193">
        <v>6840100</v>
      </c>
      <c r="B6193" t="s">
        <v>466</v>
      </c>
      <c r="C6193">
        <v>30</v>
      </c>
    </row>
    <row r="6194" spans="1:3" x14ac:dyDescent="0.2">
      <c r="A6194">
        <v>6840100</v>
      </c>
      <c r="B6194" t="s">
        <v>8079</v>
      </c>
      <c r="C6194">
        <v>1</v>
      </c>
    </row>
    <row r="6195" spans="1:3" x14ac:dyDescent="0.2">
      <c r="A6195">
        <v>6840100</v>
      </c>
      <c r="B6195" t="s">
        <v>7333</v>
      </c>
      <c r="C6195">
        <v>1</v>
      </c>
    </row>
    <row r="6196" spans="1:3" x14ac:dyDescent="0.2">
      <c r="A6196">
        <v>6840100</v>
      </c>
      <c r="B6196" t="s">
        <v>8080</v>
      </c>
      <c r="C6196">
        <v>2</v>
      </c>
    </row>
    <row r="6197" spans="1:3" x14ac:dyDescent="0.2">
      <c r="A6197">
        <v>6840100</v>
      </c>
      <c r="B6197" t="s">
        <v>5927</v>
      </c>
      <c r="C6197">
        <v>2</v>
      </c>
    </row>
    <row r="6198" spans="1:3" x14ac:dyDescent="0.2">
      <c r="A6198">
        <v>6840100</v>
      </c>
      <c r="B6198" t="s">
        <v>8081</v>
      </c>
      <c r="C6198">
        <v>1</v>
      </c>
    </row>
    <row r="6199" spans="1:3" x14ac:dyDescent="0.2">
      <c r="A6199">
        <v>6840100</v>
      </c>
      <c r="B6199" t="s">
        <v>8082</v>
      </c>
      <c r="C6199">
        <v>3</v>
      </c>
    </row>
    <row r="6200" spans="1:3" x14ac:dyDescent="0.2">
      <c r="A6200">
        <v>6840100</v>
      </c>
      <c r="B6200" t="s">
        <v>8083</v>
      </c>
      <c r="C6200">
        <v>1</v>
      </c>
    </row>
    <row r="6201" spans="1:3" x14ac:dyDescent="0.2">
      <c r="A6201">
        <v>6840100</v>
      </c>
      <c r="B6201" t="s">
        <v>8084</v>
      </c>
      <c r="C6201">
        <v>7</v>
      </c>
    </row>
    <row r="6202" spans="1:3" x14ac:dyDescent="0.2">
      <c r="A6202">
        <v>6840100</v>
      </c>
      <c r="B6202" t="s">
        <v>7020</v>
      </c>
      <c r="C6202">
        <v>1</v>
      </c>
    </row>
    <row r="6203" spans="1:3" x14ac:dyDescent="0.2">
      <c r="A6203">
        <v>6840100</v>
      </c>
      <c r="B6203" t="s">
        <v>6111</v>
      </c>
      <c r="C6203">
        <v>4</v>
      </c>
    </row>
    <row r="6204" spans="1:3" x14ac:dyDescent="0.2">
      <c r="A6204">
        <v>6840100</v>
      </c>
      <c r="B6204" t="s">
        <v>8085</v>
      </c>
      <c r="C6204">
        <v>1</v>
      </c>
    </row>
    <row r="6205" spans="1:3" x14ac:dyDescent="0.2">
      <c r="A6205">
        <v>6840100</v>
      </c>
      <c r="B6205" t="s">
        <v>609</v>
      </c>
      <c r="C6205">
        <v>1</v>
      </c>
    </row>
    <row r="6206" spans="1:3" x14ac:dyDescent="0.2">
      <c r="A6206">
        <v>6840100</v>
      </c>
      <c r="B6206" t="s">
        <v>634</v>
      </c>
      <c r="C6206">
        <v>1</v>
      </c>
    </row>
    <row r="6207" spans="1:3" x14ac:dyDescent="0.2">
      <c r="A6207">
        <v>6840100</v>
      </c>
      <c r="B6207" t="s">
        <v>643</v>
      </c>
      <c r="C6207">
        <v>27</v>
      </c>
    </row>
    <row r="6208" spans="1:3" x14ac:dyDescent="0.2">
      <c r="A6208">
        <v>6840100</v>
      </c>
      <c r="B6208" t="s">
        <v>8086</v>
      </c>
      <c r="C6208">
        <v>6</v>
      </c>
    </row>
    <row r="6209" spans="1:3" x14ac:dyDescent="0.2">
      <c r="A6209">
        <v>6840100</v>
      </c>
      <c r="B6209" t="s">
        <v>8087</v>
      </c>
      <c r="C6209">
        <v>2</v>
      </c>
    </row>
    <row r="6210" spans="1:3" x14ac:dyDescent="0.2">
      <c r="A6210">
        <v>6840100</v>
      </c>
      <c r="B6210" t="s">
        <v>7471</v>
      </c>
      <c r="C6210">
        <v>1</v>
      </c>
    </row>
    <row r="6211" spans="1:3" x14ac:dyDescent="0.2">
      <c r="A6211">
        <v>6840100</v>
      </c>
      <c r="B6211" t="s">
        <v>8088</v>
      </c>
      <c r="C6211">
        <v>1</v>
      </c>
    </row>
    <row r="6212" spans="1:3" x14ac:dyDescent="0.2">
      <c r="A6212">
        <v>6840100</v>
      </c>
      <c r="B6212" t="s">
        <v>6084</v>
      </c>
      <c r="C6212">
        <v>1</v>
      </c>
    </row>
    <row r="6213" spans="1:3" x14ac:dyDescent="0.2">
      <c r="A6213">
        <v>6840100</v>
      </c>
      <c r="B6213" t="s">
        <v>934</v>
      </c>
      <c r="C6213">
        <v>1</v>
      </c>
    </row>
    <row r="6214" spans="1:3" x14ac:dyDescent="0.2">
      <c r="A6214">
        <v>6840100</v>
      </c>
      <c r="B6214" t="s">
        <v>941</v>
      </c>
      <c r="C6214">
        <v>3</v>
      </c>
    </row>
    <row r="6215" spans="1:3" x14ac:dyDescent="0.2">
      <c r="A6215">
        <v>6890100</v>
      </c>
      <c r="B6215" t="s">
        <v>22</v>
      </c>
      <c r="C6215">
        <v>1</v>
      </c>
    </row>
    <row r="6216" spans="1:3" x14ac:dyDescent="0.2">
      <c r="A6216">
        <v>6890100</v>
      </c>
      <c r="B6216" t="s">
        <v>8089</v>
      </c>
      <c r="C6216">
        <v>1</v>
      </c>
    </row>
    <row r="6217" spans="1:3" x14ac:dyDescent="0.2">
      <c r="A6217">
        <v>6890100</v>
      </c>
      <c r="B6217" t="s">
        <v>8090</v>
      </c>
      <c r="C6217">
        <v>3</v>
      </c>
    </row>
    <row r="6218" spans="1:3" x14ac:dyDescent="0.2">
      <c r="A6218">
        <v>6890100</v>
      </c>
      <c r="B6218" t="s">
        <v>78</v>
      </c>
      <c r="C6218">
        <v>11</v>
      </c>
    </row>
    <row r="6219" spans="1:3" x14ac:dyDescent="0.2">
      <c r="A6219">
        <v>6890100</v>
      </c>
      <c r="B6219" t="s">
        <v>87</v>
      </c>
      <c r="C6219">
        <v>4</v>
      </c>
    </row>
    <row r="6220" spans="1:3" x14ac:dyDescent="0.2">
      <c r="A6220">
        <v>6890100</v>
      </c>
      <c r="B6220" t="s">
        <v>117</v>
      </c>
      <c r="C6220">
        <v>1</v>
      </c>
    </row>
    <row r="6221" spans="1:3" x14ac:dyDescent="0.2">
      <c r="A6221">
        <v>6890100</v>
      </c>
      <c r="B6221" t="s">
        <v>126</v>
      </c>
      <c r="C6221">
        <v>1</v>
      </c>
    </row>
    <row r="6222" spans="1:3" x14ac:dyDescent="0.2">
      <c r="A6222">
        <v>6890100</v>
      </c>
      <c r="B6222" t="s">
        <v>145</v>
      </c>
      <c r="C6222">
        <v>1</v>
      </c>
    </row>
    <row r="6223" spans="1:3" x14ac:dyDescent="0.2">
      <c r="A6223">
        <v>6890100</v>
      </c>
      <c r="B6223" t="s">
        <v>155</v>
      </c>
      <c r="C6223">
        <v>3</v>
      </c>
    </row>
    <row r="6224" spans="1:3" x14ac:dyDescent="0.2">
      <c r="A6224">
        <v>6890100</v>
      </c>
      <c r="B6224" t="s">
        <v>157</v>
      </c>
      <c r="C6224">
        <v>4</v>
      </c>
    </row>
    <row r="6225" spans="1:3" x14ac:dyDescent="0.2">
      <c r="A6225">
        <v>6890100</v>
      </c>
      <c r="B6225" t="s">
        <v>8091</v>
      </c>
      <c r="C6225">
        <v>2</v>
      </c>
    </row>
    <row r="6226" spans="1:3" x14ac:dyDescent="0.2">
      <c r="A6226">
        <v>6890100</v>
      </c>
      <c r="B6226" t="s">
        <v>310</v>
      </c>
      <c r="C6226">
        <v>10</v>
      </c>
    </row>
    <row r="6227" spans="1:3" x14ac:dyDescent="0.2">
      <c r="A6227">
        <v>6890100</v>
      </c>
      <c r="B6227" t="s">
        <v>311</v>
      </c>
      <c r="C6227">
        <v>1</v>
      </c>
    </row>
    <row r="6228" spans="1:3" x14ac:dyDescent="0.2">
      <c r="A6228">
        <v>6890100</v>
      </c>
      <c r="B6228" t="s">
        <v>7770</v>
      </c>
      <c r="C6228">
        <v>1</v>
      </c>
    </row>
    <row r="6229" spans="1:3" x14ac:dyDescent="0.2">
      <c r="A6229">
        <v>6890100</v>
      </c>
      <c r="B6229" t="s">
        <v>8092</v>
      </c>
      <c r="C6229">
        <v>1</v>
      </c>
    </row>
    <row r="6230" spans="1:3" x14ac:dyDescent="0.2">
      <c r="A6230">
        <v>6890100</v>
      </c>
      <c r="B6230" t="s">
        <v>337</v>
      </c>
      <c r="C6230">
        <v>1</v>
      </c>
    </row>
    <row r="6231" spans="1:3" x14ac:dyDescent="0.2">
      <c r="A6231">
        <v>6890100</v>
      </c>
      <c r="B6231" t="s">
        <v>8093</v>
      </c>
      <c r="C6231">
        <v>2</v>
      </c>
    </row>
    <row r="6232" spans="1:3" x14ac:dyDescent="0.2">
      <c r="A6232">
        <v>6890100</v>
      </c>
      <c r="B6232" t="s">
        <v>391</v>
      </c>
      <c r="C6232">
        <v>4</v>
      </c>
    </row>
    <row r="6233" spans="1:3" x14ac:dyDescent="0.2">
      <c r="A6233">
        <v>6890100</v>
      </c>
      <c r="B6233" t="s">
        <v>427</v>
      </c>
      <c r="C6233">
        <v>1</v>
      </c>
    </row>
    <row r="6234" spans="1:3" x14ac:dyDescent="0.2">
      <c r="A6234">
        <v>6890100</v>
      </c>
      <c r="B6234" t="s">
        <v>523</v>
      </c>
      <c r="C6234">
        <v>1</v>
      </c>
    </row>
    <row r="6235" spans="1:3" x14ac:dyDescent="0.2">
      <c r="A6235">
        <v>6890100</v>
      </c>
      <c r="B6235" t="s">
        <v>534</v>
      </c>
      <c r="C6235">
        <v>7</v>
      </c>
    </row>
    <row r="6236" spans="1:3" x14ac:dyDescent="0.2">
      <c r="A6236">
        <v>6890100</v>
      </c>
      <c r="B6236" t="s">
        <v>8094</v>
      </c>
      <c r="C6236">
        <v>2</v>
      </c>
    </row>
    <row r="6237" spans="1:3" x14ac:dyDescent="0.2">
      <c r="A6237">
        <v>6890100</v>
      </c>
      <c r="B6237" t="s">
        <v>7777</v>
      </c>
      <c r="C6237">
        <v>2</v>
      </c>
    </row>
    <row r="6238" spans="1:3" x14ac:dyDescent="0.2">
      <c r="A6238">
        <v>6890100</v>
      </c>
      <c r="B6238" t="s">
        <v>8095</v>
      </c>
      <c r="C6238">
        <v>2</v>
      </c>
    </row>
    <row r="6239" spans="1:3" x14ac:dyDescent="0.2">
      <c r="A6239">
        <v>6890100</v>
      </c>
      <c r="B6239" t="s">
        <v>581</v>
      </c>
      <c r="C6239">
        <v>1</v>
      </c>
    </row>
    <row r="6240" spans="1:3" x14ac:dyDescent="0.2">
      <c r="A6240">
        <v>6890100</v>
      </c>
      <c r="B6240" t="s">
        <v>8096</v>
      </c>
      <c r="C6240">
        <v>2</v>
      </c>
    </row>
    <row r="6241" spans="1:3" x14ac:dyDescent="0.2">
      <c r="A6241">
        <v>6890100</v>
      </c>
      <c r="B6241" t="s">
        <v>7624</v>
      </c>
      <c r="C6241">
        <v>1</v>
      </c>
    </row>
    <row r="6242" spans="1:3" x14ac:dyDescent="0.2">
      <c r="A6242">
        <v>6890100</v>
      </c>
      <c r="B6242" t="s">
        <v>767</v>
      </c>
      <c r="C6242">
        <v>2</v>
      </c>
    </row>
    <row r="6243" spans="1:3" x14ac:dyDescent="0.2">
      <c r="A6243">
        <v>6890100</v>
      </c>
      <c r="B6243" t="s">
        <v>7663</v>
      </c>
      <c r="C6243">
        <v>1</v>
      </c>
    </row>
    <row r="6244" spans="1:3" x14ac:dyDescent="0.2">
      <c r="A6244">
        <v>6890100</v>
      </c>
      <c r="B6244" t="s">
        <v>778</v>
      </c>
      <c r="C6244">
        <v>3</v>
      </c>
    </row>
    <row r="6245" spans="1:3" x14ac:dyDescent="0.2">
      <c r="A6245">
        <v>6890100</v>
      </c>
      <c r="B6245" t="s">
        <v>888</v>
      </c>
      <c r="C6245">
        <v>2</v>
      </c>
    </row>
    <row r="6246" spans="1:3" x14ac:dyDescent="0.2">
      <c r="A6246">
        <v>6890100</v>
      </c>
      <c r="B6246" t="s">
        <v>8097</v>
      </c>
      <c r="C6246">
        <v>3</v>
      </c>
    </row>
    <row r="6247" spans="1:3" x14ac:dyDescent="0.2">
      <c r="A6247">
        <v>7030100</v>
      </c>
      <c r="B6247" s="16">
        <v>42257</v>
      </c>
      <c r="C6247">
        <v>7</v>
      </c>
    </row>
    <row r="6248" spans="1:3" x14ac:dyDescent="0.2">
      <c r="A6248">
        <v>7030100</v>
      </c>
      <c r="B6248">
        <v>911</v>
      </c>
      <c r="C6248">
        <v>1</v>
      </c>
    </row>
    <row r="6249" spans="1:3" x14ac:dyDescent="0.2">
      <c r="A6249">
        <v>7030100</v>
      </c>
      <c r="B6249" t="s">
        <v>6809</v>
      </c>
      <c r="C6249">
        <v>3</v>
      </c>
    </row>
    <row r="6250" spans="1:3" x14ac:dyDescent="0.2">
      <c r="A6250">
        <v>7030100</v>
      </c>
      <c r="B6250" t="s">
        <v>8098</v>
      </c>
      <c r="C6250">
        <v>1</v>
      </c>
    </row>
    <row r="6251" spans="1:3" x14ac:dyDescent="0.2">
      <c r="A6251">
        <v>7030100</v>
      </c>
      <c r="B6251" t="s">
        <v>431</v>
      </c>
      <c r="C6251">
        <v>1</v>
      </c>
    </row>
    <row r="6252" spans="1:3" x14ac:dyDescent="0.2">
      <c r="A6252">
        <v>7030100</v>
      </c>
      <c r="B6252" t="s">
        <v>533</v>
      </c>
      <c r="C6252">
        <v>1</v>
      </c>
    </row>
    <row r="6253" spans="1:3" x14ac:dyDescent="0.2">
      <c r="A6253">
        <v>7030100</v>
      </c>
      <c r="B6253" t="s">
        <v>599</v>
      </c>
      <c r="C6253">
        <v>4</v>
      </c>
    </row>
    <row r="6254" spans="1:3" x14ac:dyDescent="0.2">
      <c r="A6254">
        <v>7030100</v>
      </c>
      <c r="B6254" t="s">
        <v>601</v>
      </c>
      <c r="C6254">
        <v>6</v>
      </c>
    </row>
    <row r="6255" spans="1:3" x14ac:dyDescent="0.2">
      <c r="A6255">
        <v>7030100</v>
      </c>
      <c r="B6255" t="s">
        <v>8099</v>
      </c>
      <c r="C6255">
        <v>6</v>
      </c>
    </row>
    <row r="6256" spans="1:3" x14ac:dyDescent="0.2">
      <c r="A6256">
        <v>7030100</v>
      </c>
      <c r="B6256" t="s">
        <v>635</v>
      </c>
      <c r="C6256">
        <v>1</v>
      </c>
    </row>
    <row r="6257" spans="1:3" x14ac:dyDescent="0.2">
      <c r="A6257">
        <v>7030100</v>
      </c>
      <c r="B6257" t="s">
        <v>673</v>
      </c>
      <c r="C6257">
        <v>1</v>
      </c>
    </row>
    <row r="6258" spans="1:3" x14ac:dyDescent="0.2">
      <c r="A6258">
        <v>7030100</v>
      </c>
      <c r="B6258" t="s">
        <v>892</v>
      </c>
      <c r="C6258">
        <v>2</v>
      </c>
    </row>
    <row r="6259" spans="1:3" x14ac:dyDescent="0.2">
      <c r="A6259">
        <v>7030100</v>
      </c>
      <c r="B6259" t="s">
        <v>936</v>
      </c>
      <c r="C6259">
        <v>1</v>
      </c>
    </row>
    <row r="6260" spans="1:3" x14ac:dyDescent="0.2">
      <c r="A6260">
        <v>7030100</v>
      </c>
      <c r="B6260" t="s">
        <v>8100</v>
      </c>
      <c r="C6260">
        <v>1</v>
      </c>
    </row>
    <row r="6261" spans="1:3" x14ac:dyDescent="0.2">
      <c r="A6261">
        <v>7030100</v>
      </c>
      <c r="B6261" t="s">
        <v>951</v>
      </c>
      <c r="C6261">
        <v>1</v>
      </c>
    </row>
    <row r="6262" spans="1:3" x14ac:dyDescent="0.2">
      <c r="A6262">
        <v>7040100</v>
      </c>
      <c r="B6262" t="s">
        <v>8101</v>
      </c>
      <c r="C6262">
        <v>1</v>
      </c>
    </row>
    <row r="6263" spans="1:3" x14ac:dyDescent="0.2">
      <c r="A6263">
        <v>7040100</v>
      </c>
      <c r="B6263" t="s">
        <v>114</v>
      </c>
      <c r="C6263">
        <v>6</v>
      </c>
    </row>
    <row r="6264" spans="1:3" x14ac:dyDescent="0.2">
      <c r="A6264">
        <v>7040100</v>
      </c>
      <c r="B6264" t="s">
        <v>8102</v>
      </c>
      <c r="C6264">
        <v>2</v>
      </c>
    </row>
    <row r="6265" spans="1:3" x14ac:dyDescent="0.2">
      <c r="A6265">
        <v>7040100</v>
      </c>
      <c r="B6265" t="s">
        <v>8103</v>
      </c>
      <c r="C6265">
        <v>1</v>
      </c>
    </row>
    <row r="6266" spans="1:3" x14ac:dyDescent="0.2">
      <c r="A6266">
        <v>7040100</v>
      </c>
      <c r="B6266" t="s">
        <v>8104</v>
      </c>
      <c r="C6266">
        <v>1</v>
      </c>
    </row>
    <row r="6267" spans="1:3" x14ac:dyDescent="0.2">
      <c r="A6267">
        <v>7040100</v>
      </c>
      <c r="B6267" t="s">
        <v>6810</v>
      </c>
      <c r="C6267">
        <v>3</v>
      </c>
    </row>
    <row r="6268" spans="1:3" x14ac:dyDescent="0.2">
      <c r="A6268">
        <v>7040100</v>
      </c>
      <c r="B6268" t="s">
        <v>315</v>
      </c>
      <c r="C6268">
        <v>1</v>
      </c>
    </row>
    <row r="6269" spans="1:3" x14ac:dyDescent="0.2">
      <c r="A6269">
        <v>7040100</v>
      </c>
      <c r="B6269" t="s">
        <v>437</v>
      </c>
      <c r="C6269">
        <v>2</v>
      </c>
    </row>
    <row r="6270" spans="1:3" x14ac:dyDescent="0.2">
      <c r="A6270">
        <v>7040100</v>
      </c>
      <c r="B6270" t="s">
        <v>7239</v>
      </c>
      <c r="C6270">
        <v>1</v>
      </c>
    </row>
    <row r="6271" spans="1:3" x14ac:dyDescent="0.2">
      <c r="A6271">
        <v>7040100</v>
      </c>
      <c r="B6271" t="s">
        <v>8105</v>
      </c>
      <c r="C6271">
        <v>1</v>
      </c>
    </row>
    <row r="6272" spans="1:3" x14ac:dyDescent="0.2">
      <c r="A6272">
        <v>7040100</v>
      </c>
      <c r="B6272" t="s">
        <v>8106</v>
      </c>
      <c r="C6272">
        <v>1</v>
      </c>
    </row>
    <row r="6273" spans="1:3" x14ac:dyDescent="0.2">
      <c r="A6273">
        <v>7040100</v>
      </c>
      <c r="B6273" t="s">
        <v>581</v>
      </c>
      <c r="C6273">
        <v>1</v>
      </c>
    </row>
    <row r="6274" spans="1:3" x14ac:dyDescent="0.2">
      <c r="A6274">
        <v>7040100</v>
      </c>
      <c r="B6274" t="s">
        <v>631</v>
      </c>
      <c r="C6274">
        <v>1</v>
      </c>
    </row>
    <row r="6275" spans="1:3" x14ac:dyDescent="0.2">
      <c r="A6275">
        <v>7040100</v>
      </c>
      <c r="B6275" t="s">
        <v>8107</v>
      </c>
      <c r="C6275">
        <v>4</v>
      </c>
    </row>
    <row r="6276" spans="1:3" x14ac:dyDescent="0.2">
      <c r="A6276">
        <v>7040100</v>
      </c>
      <c r="B6276" t="s">
        <v>6555</v>
      </c>
      <c r="C6276">
        <v>1</v>
      </c>
    </row>
    <row r="6277" spans="1:3" x14ac:dyDescent="0.2">
      <c r="A6277">
        <v>7040100</v>
      </c>
      <c r="B6277" t="s">
        <v>715</v>
      </c>
      <c r="C6277">
        <v>1</v>
      </c>
    </row>
    <row r="6278" spans="1:3" x14ac:dyDescent="0.2">
      <c r="A6278">
        <v>7040100</v>
      </c>
      <c r="B6278" t="s">
        <v>8108</v>
      </c>
      <c r="C6278">
        <v>2</v>
      </c>
    </row>
    <row r="6279" spans="1:3" x14ac:dyDescent="0.2">
      <c r="A6279">
        <v>7040100</v>
      </c>
      <c r="B6279" t="s">
        <v>760</v>
      </c>
      <c r="C6279">
        <v>1</v>
      </c>
    </row>
    <row r="6280" spans="1:3" x14ac:dyDescent="0.2">
      <c r="A6280">
        <v>7040100</v>
      </c>
      <c r="B6280" t="s">
        <v>764</v>
      </c>
      <c r="C6280">
        <v>1</v>
      </c>
    </row>
    <row r="6281" spans="1:3" x14ac:dyDescent="0.2">
      <c r="A6281">
        <v>7040100</v>
      </c>
      <c r="B6281" t="s">
        <v>8109</v>
      </c>
      <c r="C6281">
        <v>1</v>
      </c>
    </row>
    <row r="6282" spans="1:3" x14ac:dyDescent="0.2">
      <c r="A6282">
        <v>7040100</v>
      </c>
      <c r="B6282" t="s">
        <v>784</v>
      </c>
      <c r="C6282">
        <v>1</v>
      </c>
    </row>
    <row r="6283" spans="1:3" x14ac:dyDescent="0.2">
      <c r="A6283">
        <v>7040100</v>
      </c>
      <c r="B6283" t="s">
        <v>8110</v>
      </c>
      <c r="C6283">
        <v>3</v>
      </c>
    </row>
    <row r="6284" spans="1:3" x14ac:dyDescent="0.2">
      <c r="A6284">
        <v>7040100</v>
      </c>
      <c r="B6284" t="s">
        <v>854</v>
      </c>
      <c r="C6284">
        <v>12</v>
      </c>
    </row>
    <row r="6285" spans="1:3" x14ac:dyDescent="0.2">
      <c r="A6285">
        <v>7040100</v>
      </c>
      <c r="B6285" t="s">
        <v>8111</v>
      </c>
      <c r="C6285">
        <v>1</v>
      </c>
    </row>
    <row r="6286" spans="1:3" x14ac:dyDescent="0.2">
      <c r="A6286">
        <v>7040100</v>
      </c>
      <c r="B6286" t="s">
        <v>5804</v>
      </c>
      <c r="C6286">
        <v>1</v>
      </c>
    </row>
    <row r="6287" spans="1:3" x14ac:dyDescent="0.2">
      <c r="A6287">
        <v>7040100</v>
      </c>
      <c r="B6287" t="s">
        <v>936</v>
      </c>
      <c r="C6287">
        <v>1</v>
      </c>
    </row>
    <row r="6288" spans="1:3" x14ac:dyDescent="0.2">
      <c r="A6288">
        <v>7050100</v>
      </c>
      <c r="B6288" t="s">
        <v>8112</v>
      </c>
      <c r="C6288">
        <v>1</v>
      </c>
    </row>
    <row r="6289" spans="1:3" x14ac:dyDescent="0.2">
      <c r="A6289">
        <v>7050100</v>
      </c>
      <c r="B6289" t="s">
        <v>8113</v>
      </c>
      <c r="C6289">
        <v>2</v>
      </c>
    </row>
    <row r="6290" spans="1:3" x14ac:dyDescent="0.2">
      <c r="A6290">
        <v>7050100</v>
      </c>
      <c r="B6290" t="s">
        <v>8114</v>
      </c>
      <c r="C6290">
        <v>1</v>
      </c>
    </row>
    <row r="6291" spans="1:3" x14ac:dyDescent="0.2">
      <c r="A6291">
        <v>7050100</v>
      </c>
      <c r="B6291" t="s">
        <v>7965</v>
      </c>
      <c r="C6291">
        <v>2</v>
      </c>
    </row>
    <row r="6292" spans="1:3" x14ac:dyDescent="0.2">
      <c r="A6292">
        <v>7050100</v>
      </c>
      <c r="B6292" t="s">
        <v>548</v>
      </c>
      <c r="C6292">
        <v>4</v>
      </c>
    </row>
    <row r="6293" spans="1:3" x14ac:dyDescent="0.2">
      <c r="A6293">
        <v>7050100</v>
      </c>
      <c r="B6293" t="s">
        <v>581</v>
      </c>
      <c r="C6293">
        <v>1</v>
      </c>
    </row>
    <row r="6294" spans="1:3" x14ac:dyDescent="0.2">
      <c r="A6294">
        <v>7050100</v>
      </c>
      <c r="B6294" t="s">
        <v>8115</v>
      </c>
      <c r="C6294">
        <v>1</v>
      </c>
    </row>
    <row r="6295" spans="1:3" x14ac:dyDescent="0.2">
      <c r="A6295">
        <v>7050100</v>
      </c>
      <c r="B6295" t="s">
        <v>890</v>
      </c>
      <c r="C6295">
        <v>10</v>
      </c>
    </row>
    <row r="6296" spans="1:3" x14ac:dyDescent="0.2">
      <c r="A6296">
        <v>7050100</v>
      </c>
      <c r="B6296" t="s">
        <v>8116</v>
      </c>
      <c r="C6296">
        <v>1</v>
      </c>
    </row>
    <row r="6297" spans="1:3" x14ac:dyDescent="0.2">
      <c r="A6297">
        <v>7080100</v>
      </c>
      <c r="B6297" t="s">
        <v>105</v>
      </c>
      <c r="C6297">
        <v>1</v>
      </c>
    </row>
    <row r="6298" spans="1:3" x14ac:dyDescent="0.2">
      <c r="A6298">
        <v>7080100</v>
      </c>
      <c r="B6298" t="s">
        <v>8117</v>
      </c>
      <c r="C6298">
        <v>1</v>
      </c>
    </row>
    <row r="6299" spans="1:3" x14ac:dyDescent="0.2">
      <c r="A6299">
        <v>7080100</v>
      </c>
      <c r="B6299" t="s">
        <v>8118</v>
      </c>
      <c r="C6299">
        <v>1</v>
      </c>
    </row>
    <row r="6300" spans="1:3" x14ac:dyDescent="0.2">
      <c r="A6300">
        <v>7080100</v>
      </c>
      <c r="B6300" t="s">
        <v>6761</v>
      </c>
      <c r="C6300">
        <v>2</v>
      </c>
    </row>
    <row r="6301" spans="1:3" x14ac:dyDescent="0.2">
      <c r="A6301">
        <v>7080100</v>
      </c>
      <c r="B6301" t="s">
        <v>608</v>
      </c>
      <c r="C6301">
        <v>1</v>
      </c>
    </row>
    <row r="6302" spans="1:3" x14ac:dyDescent="0.2">
      <c r="A6302">
        <v>7110100</v>
      </c>
      <c r="B6302" t="s">
        <v>5476</v>
      </c>
      <c r="C6302">
        <v>1</v>
      </c>
    </row>
    <row r="6303" spans="1:3" x14ac:dyDescent="0.2">
      <c r="A6303">
        <v>7110100</v>
      </c>
      <c r="B6303" t="s">
        <v>8119</v>
      </c>
      <c r="C6303">
        <v>1</v>
      </c>
    </row>
    <row r="6304" spans="1:3" x14ac:dyDescent="0.2">
      <c r="A6304">
        <v>7110100</v>
      </c>
      <c r="B6304" t="s">
        <v>8120</v>
      </c>
      <c r="C6304">
        <v>1</v>
      </c>
    </row>
    <row r="6305" spans="1:3" x14ac:dyDescent="0.2">
      <c r="A6305">
        <v>7110100</v>
      </c>
      <c r="B6305" t="s">
        <v>32</v>
      </c>
      <c r="C6305">
        <v>3</v>
      </c>
    </row>
    <row r="6306" spans="1:3" x14ac:dyDescent="0.2">
      <c r="A6306">
        <v>7110100</v>
      </c>
      <c r="B6306" t="s">
        <v>6528</v>
      </c>
      <c r="C6306">
        <v>1</v>
      </c>
    </row>
    <row r="6307" spans="1:3" x14ac:dyDescent="0.2">
      <c r="A6307">
        <v>7110100</v>
      </c>
      <c r="B6307" t="s">
        <v>8121</v>
      </c>
      <c r="C6307">
        <v>1</v>
      </c>
    </row>
    <row r="6308" spans="1:3" x14ac:dyDescent="0.2">
      <c r="A6308">
        <v>7110100</v>
      </c>
      <c r="B6308" t="s">
        <v>8122</v>
      </c>
      <c r="C6308">
        <v>2</v>
      </c>
    </row>
    <row r="6309" spans="1:3" x14ac:dyDescent="0.2">
      <c r="A6309">
        <v>7110100</v>
      </c>
      <c r="B6309" t="s">
        <v>7040</v>
      </c>
      <c r="C6309">
        <v>8</v>
      </c>
    </row>
    <row r="6310" spans="1:3" x14ac:dyDescent="0.2">
      <c r="A6310">
        <v>7110100</v>
      </c>
      <c r="B6310" t="s">
        <v>8123</v>
      </c>
      <c r="C6310">
        <v>1</v>
      </c>
    </row>
    <row r="6311" spans="1:3" x14ac:dyDescent="0.2">
      <c r="A6311">
        <v>7110100</v>
      </c>
      <c r="B6311" t="s">
        <v>8124</v>
      </c>
      <c r="C6311">
        <v>1</v>
      </c>
    </row>
    <row r="6312" spans="1:3" x14ac:dyDescent="0.2">
      <c r="A6312">
        <v>7110100</v>
      </c>
      <c r="B6312" t="s">
        <v>8125</v>
      </c>
      <c r="C6312">
        <v>1</v>
      </c>
    </row>
    <row r="6313" spans="1:3" x14ac:dyDescent="0.2">
      <c r="A6313">
        <v>7110100</v>
      </c>
      <c r="B6313" t="s">
        <v>68</v>
      </c>
      <c r="C6313">
        <v>1</v>
      </c>
    </row>
    <row r="6314" spans="1:3" x14ac:dyDescent="0.2">
      <c r="A6314">
        <v>7110100</v>
      </c>
      <c r="B6314" t="s">
        <v>8126</v>
      </c>
      <c r="C6314">
        <v>1</v>
      </c>
    </row>
    <row r="6315" spans="1:3" x14ac:dyDescent="0.2">
      <c r="A6315">
        <v>7110100</v>
      </c>
      <c r="B6315" t="s">
        <v>78</v>
      </c>
      <c r="C6315">
        <v>12</v>
      </c>
    </row>
    <row r="6316" spans="1:3" x14ac:dyDescent="0.2">
      <c r="A6316">
        <v>7110100</v>
      </c>
      <c r="B6316" t="s">
        <v>102</v>
      </c>
      <c r="C6316">
        <v>1</v>
      </c>
    </row>
    <row r="6317" spans="1:3" x14ac:dyDescent="0.2">
      <c r="A6317">
        <v>7110100</v>
      </c>
      <c r="B6317" t="s">
        <v>8127</v>
      </c>
      <c r="C6317">
        <v>2</v>
      </c>
    </row>
    <row r="6318" spans="1:3" x14ac:dyDescent="0.2">
      <c r="A6318">
        <v>7110100</v>
      </c>
      <c r="B6318" t="s">
        <v>6626</v>
      </c>
      <c r="C6318">
        <v>2</v>
      </c>
    </row>
    <row r="6319" spans="1:3" x14ac:dyDescent="0.2">
      <c r="A6319">
        <v>7110100</v>
      </c>
      <c r="B6319" t="s">
        <v>112</v>
      </c>
      <c r="C6319">
        <v>1</v>
      </c>
    </row>
    <row r="6320" spans="1:3" x14ac:dyDescent="0.2">
      <c r="A6320">
        <v>7110100</v>
      </c>
      <c r="B6320" t="s">
        <v>7802</v>
      </c>
      <c r="C6320">
        <v>1</v>
      </c>
    </row>
    <row r="6321" spans="1:3" x14ac:dyDescent="0.2">
      <c r="A6321">
        <v>7110100</v>
      </c>
      <c r="B6321" t="s">
        <v>126</v>
      </c>
      <c r="C6321">
        <v>1</v>
      </c>
    </row>
    <row r="6322" spans="1:3" x14ac:dyDescent="0.2">
      <c r="A6322">
        <v>7110100</v>
      </c>
      <c r="B6322" t="s">
        <v>8128</v>
      </c>
      <c r="C6322">
        <v>1</v>
      </c>
    </row>
    <row r="6323" spans="1:3" x14ac:dyDescent="0.2">
      <c r="A6323">
        <v>7110100</v>
      </c>
      <c r="B6323" t="s">
        <v>157</v>
      </c>
      <c r="C6323">
        <v>4</v>
      </c>
    </row>
    <row r="6324" spans="1:3" x14ac:dyDescent="0.2">
      <c r="A6324">
        <v>7110100</v>
      </c>
      <c r="B6324" t="s">
        <v>8129</v>
      </c>
      <c r="C6324">
        <v>1</v>
      </c>
    </row>
    <row r="6325" spans="1:3" x14ac:dyDescent="0.2">
      <c r="A6325">
        <v>7110100</v>
      </c>
      <c r="B6325" t="s">
        <v>8130</v>
      </c>
      <c r="C6325">
        <v>1</v>
      </c>
    </row>
    <row r="6326" spans="1:3" x14ac:dyDescent="0.2">
      <c r="A6326">
        <v>7110100</v>
      </c>
      <c r="B6326" t="s">
        <v>190</v>
      </c>
      <c r="C6326">
        <v>7</v>
      </c>
    </row>
    <row r="6327" spans="1:3" x14ac:dyDescent="0.2">
      <c r="A6327">
        <v>7110100</v>
      </c>
      <c r="B6327" t="s">
        <v>200</v>
      </c>
      <c r="C6327">
        <v>3</v>
      </c>
    </row>
    <row r="6328" spans="1:3" x14ac:dyDescent="0.2">
      <c r="A6328">
        <v>7110100</v>
      </c>
      <c r="B6328" t="s">
        <v>8131</v>
      </c>
      <c r="C6328">
        <v>1</v>
      </c>
    </row>
    <row r="6329" spans="1:3" x14ac:dyDescent="0.2">
      <c r="A6329">
        <v>7110100</v>
      </c>
      <c r="B6329" t="s">
        <v>8132</v>
      </c>
      <c r="C6329">
        <v>1</v>
      </c>
    </row>
    <row r="6330" spans="1:3" x14ac:dyDescent="0.2">
      <c r="A6330">
        <v>7110100</v>
      </c>
      <c r="B6330" t="s">
        <v>217</v>
      </c>
      <c r="C6330">
        <v>6</v>
      </c>
    </row>
    <row r="6331" spans="1:3" x14ac:dyDescent="0.2">
      <c r="A6331">
        <v>7110100</v>
      </c>
      <c r="B6331" t="s">
        <v>7620</v>
      </c>
      <c r="C6331">
        <v>1</v>
      </c>
    </row>
    <row r="6332" spans="1:3" x14ac:dyDescent="0.2">
      <c r="A6332">
        <v>7110100</v>
      </c>
      <c r="B6332" t="s">
        <v>243</v>
      </c>
      <c r="C6332">
        <v>1</v>
      </c>
    </row>
    <row r="6333" spans="1:3" x14ac:dyDescent="0.2">
      <c r="A6333">
        <v>7110100</v>
      </c>
      <c r="B6333" t="s">
        <v>8133</v>
      </c>
      <c r="C6333">
        <v>1</v>
      </c>
    </row>
    <row r="6334" spans="1:3" x14ac:dyDescent="0.2">
      <c r="A6334">
        <v>7110100</v>
      </c>
      <c r="B6334" t="s">
        <v>8134</v>
      </c>
      <c r="C6334">
        <v>2</v>
      </c>
    </row>
    <row r="6335" spans="1:3" x14ac:dyDescent="0.2">
      <c r="A6335">
        <v>7110100</v>
      </c>
      <c r="B6335" t="s">
        <v>7014</v>
      </c>
      <c r="C6335">
        <v>1</v>
      </c>
    </row>
    <row r="6336" spans="1:3" x14ac:dyDescent="0.2">
      <c r="A6336">
        <v>7110100</v>
      </c>
      <c r="B6336" t="s">
        <v>296</v>
      </c>
      <c r="C6336">
        <v>1</v>
      </c>
    </row>
    <row r="6337" spans="1:3" x14ac:dyDescent="0.2">
      <c r="A6337">
        <v>7110100</v>
      </c>
      <c r="B6337" t="s">
        <v>6778</v>
      </c>
      <c r="C6337">
        <v>1</v>
      </c>
    </row>
    <row r="6338" spans="1:3" x14ac:dyDescent="0.2">
      <c r="A6338">
        <v>7110100</v>
      </c>
      <c r="B6338" t="s">
        <v>307</v>
      </c>
      <c r="C6338">
        <v>3</v>
      </c>
    </row>
    <row r="6339" spans="1:3" x14ac:dyDescent="0.2">
      <c r="A6339">
        <v>7110100</v>
      </c>
      <c r="B6339" t="s">
        <v>310</v>
      </c>
      <c r="C6339">
        <v>1</v>
      </c>
    </row>
    <row r="6340" spans="1:3" x14ac:dyDescent="0.2">
      <c r="A6340">
        <v>7110100</v>
      </c>
      <c r="B6340" t="s">
        <v>311</v>
      </c>
      <c r="C6340">
        <v>14</v>
      </c>
    </row>
    <row r="6341" spans="1:3" x14ac:dyDescent="0.2">
      <c r="A6341">
        <v>7110100</v>
      </c>
      <c r="B6341" t="s">
        <v>313</v>
      </c>
      <c r="C6341">
        <v>1</v>
      </c>
    </row>
    <row r="6342" spans="1:3" x14ac:dyDescent="0.2">
      <c r="A6342">
        <v>7110100</v>
      </c>
      <c r="B6342" t="s">
        <v>325</v>
      </c>
      <c r="C6342">
        <v>1</v>
      </c>
    </row>
    <row r="6343" spans="1:3" x14ac:dyDescent="0.2">
      <c r="A6343">
        <v>7110100</v>
      </c>
      <c r="B6343" t="s">
        <v>8092</v>
      </c>
      <c r="C6343">
        <v>1</v>
      </c>
    </row>
    <row r="6344" spans="1:3" x14ac:dyDescent="0.2">
      <c r="A6344">
        <v>7110100</v>
      </c>
      <c r="B6344" t="s">
        <v>8135</v>
      </c>
      <c r="C6344">
        <v>1</v>
      </c>
    </row>
    <row r="6345" spans="1:3" x14ac:dyDescent="0.2">
      <c r="A6345">
        <v>7110100</v>
      </c>
      <c r="B6345" t="s">
        <v>8136</v>
      </c>
      <c r="C6345">
        <v>1</v>
      </c>
    </row>
    <row r="6346" spans="1:3" x14ac:dyDescent="0.2">
      <c r="A6346">
        <v>7110100</v>
      </c>
      <c r="B6346" t="s">
        <v>420</v>
      </c>
      <c r="C6346">
        <v>2</v>
      </c>
    </row>
    <row r="6347" spans="1:3" x14ac:dyDescent="0.2">
      <c r="A6347">
        <v>7110100</v>
      </c>
      <c r="B6347" t="s">
        <v>8137</v>
      </c>
      <c r="C6347">
        <v>2</v>
      </c>
    </row>
    <row r="6348" spans="1:3" x14ac:dyDescent="0.2">
      <c r="A6348">
        <v>7110100</v>
      </c>
      <c r="B6348" t="s">
        <v>513</v>
      </c>
      <c r="C6348">
        <v>3</v>
      </c>
    </row>
    <row r="6349" spans="1:3" x14ac:dyDescent="0.2">
      <c r="A6349">
        <v>7110100</v>
      </c>
      <c r="B6349" t="s">
        <v>8138</v>
      </c>
      <c r="C6349">
        <v>1</v>
      </c>
    </row>
    <row r="6350" spans="1:3" x14ac:dyDescent="0.2">
      <c r="A6350">
        <v>7110100</v>
      </c>
      <c r="B6350" t="s">
        <v>6546</v>
      </c>
      <c r="C6350">
        <v>1</v>
      </c>
    </row>
    <row r="6351" spans="1:3" x14ac:dyDescent="0.2">
      <c r="A6351">
        <v>7110100</v>
      </c>
      <c r="B6351" t="s">
        <v>534</v>
      </c>
      <c r="C6351">
        <v>11</v>
      </c>
    </row>
    <row r="6352" spans="1:3" x14ac:dyDescent="0.2">
      <c r="A6352">
        <v>7110100</v>
      </c>
      <c r="B6352" t="s">
        <v>573</v>
      </c>
      <c r="C6352">
        <v>1</v>
      </c>
    </row>
    <row r="6353" spans="1:3" x14ac:dyDescent="0.2">
      <c r="A6353">
        <v>7110100</v>
      </c>
      <c r="B6353" t="s">
        <v>581</v>
      </c>
      <c r="C6353">
        <v>1</v>
      </c>
    </row>
    <row r="6354" spans="1:3" x14ac:dyDescent="0.2">
      <c r="A6354">
        <v>7110100</v>
      </c>
      <c r="B6354" t="s">
        <v>596</v>
      </c>
      <c r="C6354">
        <v>1</v>
      </c>
    </row>
    <row r="6355" spans="1:3" x14ac:dyDescent="0.2">
      <c r="A6355">
        <v>7110100</v>
      </c>
      <c r="B6355" t="s">
        <v>602</v>
      </c>
      <c r="C6355">
        <v>8</v>
      </c>
    </row>
    <row r="6356" spans="1:3" x14ac:dyDescent="0.2">
      <c r="A6356">
        <v>7110100</v>
      </c>
      <c r="B6356" t="s">
        <v>8139</v>
      </c>
      <c r="C6356">
        <v>1</v>
      </c>
    </row>
    <row r="6357" spans="1:3" x14ac:dyDescent="0.2">
      <c r="A6357">
        <v>7110100</v>
      </c>
      <c r="B6357" t="s">
        <v>636</v>
      </c>
      <c r="C6357">
        <v>6</v>
      </c>
    </row>
    <row r="6358" spans="1:3" x14ac:dyDescent="0.2">
      <c r="A6358">
        <v>7110100</v>
      </c>
      <c r="B6358" t="s">
        <v>8140</v>
      </c>
      <c r="C6358">
        <v>7</v>
      </c>
    </row>
    <row r="6359" spans="1:3" x14ac:dyDescent="0.2">
      <c r="A6359">
        <v>7110100</v>
      </c>
      <c r="B6359" t="s">
        <v>8141</v>
      </c>
      <c r="C6359">
        <v>1</v>
      </c>
    </row>
    <row r="6360" spans="1:3" x14ac:dyDescent="0.2">
      <c r="A6360">
        <v>7110100</v>
      </c>
      <c r="B6360" t="s">
        <v>675</v>
      </c>
      <c r="C6360">
        <v>1</v>
      </c>
    </row>
    <row r="6361" spans="1:3" x14ac:dyDescent="0.2">
      <c r="A6361">
        <v>7110100</v>
      </c>
      <c r="B6361" t="s">
        <v>8142</v>
      </c>
      <c r="C6361">
        <v>1</v>
      </c>
    </row>
    <row r="6362" spans="1:3" x14ac:dyDescent="0.2">
      <c r="A6362">
        <v>7110100</v>
      </c>
      <c r="B6362" t="s">
        <v>708</v>
      </c>
      <c r="C6362">
        <v>3</v>
      </c>
    </row>
    <row r="6363" spans="1:3" x14ac:dyDescent="0.2">
      <c r="A6363">
        <v>7110100</v>
      </c>
      <c r="B6363" t="s">
        <v>8143</v>
      </c>
      <c r="C6363">
        <v>1</v>
      </c>
    </row>
    <row r="6364" spans="1:3" x14ac:dyDescent="0.2">
      <c r="A6364">
        <v>7110100</v>
      </c>
      <c r="B6364" t="s">
        <v>8005</v>
      </c>
      <c r="C6364">
        <v>1</v>
      </c>
    </row>
    <row r="6365" spans="1:3" x14ac:dyDescent="0.2">
      <c r="A6365">
        <v>7110100</v>
      </c>
      <c r="B6365" t="s">
        <v>810</v>
      </c>
      <c r="C6365">
        <v>14</v>
      </c>
    </row>
    <row r="6366" spans="1:3" x14ac:dyDescent="0.2">
      <c r="A6366">
        <v>7110100</v>
      </c>
      <c r="B6366" t="s">
        <v>855</v>
      </c>
      <c r="C6366">
        <v>6</v>
      </c>
    </row>
    <row r="6367" spans="1:3" x14ac:dyDescent="0.2">
      <c r="A6367">
        <v>7110100</v>
      </c>
      <c r="B6367" t="s">
        <v>8144</v>
      </c>
      <c r="C6367">
        <v>1</v>
      </c>
    </row>
    <row r="6368" spans="1:3" x14ac:dyDescent="0.2">
      <c r="A6368">
        <v>7110100</v>
      </c>
      <c r="B6368" t="s">
        <v>8145</v>
      </c>
      <c r="C6368">
        <v>1</v>
      </c>
    </row>
    <row r="6369" spans="1:3" x14ac:dyDescent="0.2">
      <c r="A6369">
        <v>7110100</v>
      </c>
      <c r="B6369" t="s">
        <v>6428</v>
      </c>
      <c r="C6369">
        <v>4</v>
      </c>
    </row>
    <row r="6370" spans="1:3" x14ac:dyDescent="0.2">
      <c r="A6370">
        <v>7110100</v>
      </c>
      <c r="B6370" t="s">
        <v>8146</v>
      </c>
      <c r="C6370">
        <v>2</v>
      </c>
    </row>
    <row r="6371" spans="1:3" x14ac:dyDescent="0.2">
      <c r="A6371">
        <v>7110100</v>
      </c>
      <c r="B6371" t="s">
        <v>8147</v>
      </c>
      <c r="C6371">
        <v>1</v>
      </c>
    </row>
    <row r="6372" spans="1:3" x14ac:dyDescent="0.2">
      <c r="A6372">
        <v>7110100</v>
      </c>
      <c r="B6372" t="s">
        <v>8148</v>
      </c>
      <c r="C6372">
        <v>2</v>
      </c>
    </row>
    <row r="6373" spans="1:3" x14ac:dyDescent="0.2">
      <c r="A6373">
        <v>7110100</v>
      </c>
      <c r="B6373" t="s">
        <v>8149</v>
      </c>
      <c r="C6373">
        <v>1</v>
      </c>
    </row>
    <row r="6374" spans="1:3" x14ac:dyDescent="0.2">
      <c r="A6374">
        <v>7150100</v>
      </c>
      <c r="B6374" t="s">
        <v>8150</v>
      </c>
      <c r="C6374">
        <v>8</v>
      </c>
    </row>
    <row r="6375" spans="1:3" x14ac:dyDescent="0.2">
      <c r="A6375">
        <v>7150100</v>
      </c>
      <c r="B6375" t="s">
        <v>8151</v>
      </c>
      <c r="C6375">
        <v>1</v>
      </c>
    </row>
    <row r="6376" spans="1:3" x14ac:dyDescent="0.2">
      <c r="A6376">
        <v>7150100</v>
      </c>
      <c r="B6376" t="s">
        <v>176</v>
      </c>
      <c r="C6376">
        <v>3</v>
      </c>
    </row>
    <row r="6377" spans="1:3" x14ac:dyDescent="0.2">
      <c r="A6377">
        <v>7150100</v>
      </c>
      <c r="B6377" t="s">
        <v>8152</v>
      </c>
      <c r="C6377">
        <v>1</v>
      </c>
    </row>
    <row r="6378" spans="1:3" x14ac:dyDescent="0.2">
      <c r="A6378">
        <v>7150100</v>
      </c>
      <c r="B6378" t="s">
        <v>234</v>
      </c>
      <c r="C6378">
        <v>1</v>
      </c>
    </row>
    <row r="6379" spans="1:3" x14ac:dyDescent="0.2">
      <c r="A6379">
        <v>7150100</v>
      </c>
      <c r="B6379" t="s">
        <v>255</v>
      </c>
      <c r="C6379">
        <v>12</v>
      </c>
    </row>
    <row r="6380" spans="1:3" x14ac:dyDescent="0.2">
      <c r="A6380">
        <v>7150100</v>
      </c>
      <c r="B6380" t="s">
        <v>5919</v>
      </c>
      <c r="C6380">
        <v>1</v>
      </c>
    </row>
    <row r="6381" spans="1:3" x14ac:dyDescent="0.2">
      <c r="A6381">
        <v>7150100</v>
      </c>
      <c r="B6381" t="s">
        <v>6813</v>
      </c>
      <c r="C6381">
        <v>2</v>
      </c>
    </row>
    <row r="6382" spans="1:3" x14ac:dyDescent="0.2">
      <c r="A6382">
        <v>7150100</v>
      </c>
      <c r="B6382" t="s">
        <v>8153</v>
      </c>
      <c r="C6382">
        <v>5</v>
      </c>
    </row>
    <row r="6383" spans="1:3" x14ac:dyDescent="0.2">
      <c r="A6383">
        <v>7150100</v>
      </c>
      <c r="B6383" t="s">
        <v>8154</v>
      </c>
      <c r="C6383">
        <v>2</v>
      </c>
    </row>
    <row r="6384" spans="1:3" x14ac:dyDescent="0.2">
      <c r="A6384">
        <v>7150100</v>
      </c>
      <c r="B6384" t="s">
        <v>431</v>
      </c>
      <c r="C6384">
        <v>1</v>
      </c>
    </row>
    <row r="6385" spans="1:3" x14ac:dyDescent="0.2">
      <c r="A6385">
        <v>7150100</v>
      </c>
      <c r="B6385" t="s">
        <v>442</v>
      </c>
      <c r="C6385">
        <v>1</v>
      </c>
    </row>
    <row r="6386" spans="1:3" x14ac:dyDescent="0.2">
      <c r="A6386">
        <v>7150100</v>
      </c>
      <c r="B6386" t="s">
        <v>8155</v>
      </c>
      <c r="C6386">
        <v>1</v>
      </c>
    </row>
    <row r="6387" spans="1:3" x14ac:dyDescent="0.2">
      <c r="A6387">
        <v>7150100</v>
      </c>
      <c r="B6387" t="s">
        <v>529</v>
      </c>
      <c r="C6387">
        <v>1</v>
      </c>
    </row>
    <row r="6388" spans="1:3" x14ac:dyDescent="0.2">
      <c r="A6388">
        <v>7150100</v>
      </c>
      <c r="B6388" t="s">
        <v>530</v>
      </c>
      <c r="C6388">
        <v>2</v>
      </c>
    </row>
    <row r="6389" spans="1:3" x14ac:dyDescent="0.2">
      <c r="A6389">
        <v>7150100</v>
      </c>
      <c r="B6389" t="s">
        <v>8156</v>
      </c>
      <c r="C6389">
        <v>11</v>
      </c>
    </row>
    <row r="6390" spans="1:3" x14ac:dyDescent="0.2">
      <c r="A6390">
        <v>7150100</v>
      </c>
      <c r="B6390" t="s">
        <v>8157</v>
      </c>
      <c r="C6390">
        <v>1</v>
      </c>
    </row>
    <row r="6391" spans="1:3" x14ac:dyDescent="0.2">
      <c r="A6391">
        <v>7150100</v>
      </c>
      <c r="B6391" t="s">
        <v>8158</v>
      </c>
      <c r="C6391">
        <v>7</v>
      </c>
    </row>
    <row r="6392" spans="1:3" x14ac:dyDescent="0.2">
      <c r="A6392">
        <v>7150100</v>
      </c>
      <c r="B6392" t="s">
        <v>8159</v>
      </c>
      <c r="C6392">
        <v>3</v>
      </c>
    </row>
    <row r="6393" spans="1:3" x14ac:dyDescent="0.2">
      <c r="A6393">
        <v>7150100</v>
      </c>
      <c r="B6393" t="s">
        <v>645</v>
      </c>
      <c r="C6393">
        <v>1</v>
      </c>
    </row>
    <row r="6394" spans="1:3" x14ac:dyDescent="0.2">
      <c r="A6394">
        <v>7150100</v>
      </c>
      <c r="B6394" t="s">
        <v>675</v>
      </c>
      <c r="C6394">
        <v>4</v>
      </c>
    </row>
    <row r="6395" spans="1:3" x14ac:dyDescent="0.2">
      <c r="A6395">
        <v>7150100</v>
      </c>
      <c r="B6395" t="s">
        <v>704</v>
      </c>
      <c r="C6395">
        <v>1</v>
      </c>
    </row>
    <row r="6396" spans="1:3" x14ac:dyDescent="0.2">
      <c r="A6396">
        <v>7150100</v>
      </c>
      <c r="B6396" t="s">
        <v>732</v>
      </c>
      <c r="C6396">
        <v>5</v>
      </c>
    </row>
    <row r="6397" spans="1:3" x14ac:dyDescent="0.2">
      <c r="A6397">
        <v>7150100</v>
      </c>
      <c r="B6397" t="s">
        <v>834</v>
      </c>
      <c r="C6397">
        <v>8</v>
      </c>
    </row>
    <row r="6398" spans="1:3" x14ac:dyDescent="0.2">
      <c r="A6398">
        <v>7150100</v>
      </c>
      <c r="B6398" t="s">
        <v>867</v>
      </c>
      <c r="C6398">
        <v>2</v>
      </c>
    </row>
    <row r="6399" spans="1:3" x14ac:dyDescent="0.2">
      <c r="A6399">
        <v>7150100</v>
      </c>
      <c r="B6399" t="s">
        <v>903</v>
      </c>
      <c r="C6399">
        <v>9</v>
      </c>
    </row>
    <row r="6400" spans="1:3" x14ac:dyDescent="0.2">
      <c r="A6400">
        <v>7150100</v>
      </c>
      <c r="B6400" t="s">
        <v>907</v>
      </c>
      <c r="C6400">
        <v>2</v>
      </c>
    </row>
    <row r="6401" spans="1:3" x14ac:dyDescent="0.2">
      <c r="A6401">
        <v>7150100</v>
      </c>
      <c r="B6401" t="s">
        <v>8160</v>
      </c>
      <c r="C6401">
        <v>2</v>
      </c>
    </row>
    <row r="6402" spans="1:3" x14ac:dyDescent="0.2">
      <c r="A6402">
        <v>7150100</v>
      </c>
      <c r="B6402" t="s">
        <v>947</v>
      </c>
      <c r="C6402">
        <v>18</v>
      </c>
    </row>
    <row r="6403" spans="1:3" x14ac:dyDescent="0.2">
      <c r="A6403">
        <v>7150100</v>
      </c>
      <c r="B6403" t="s">
        <v>950</v>
      </c>
      <c r="C6403">
        <v>3</v>
      </c>
    </row>
    <row r="6404" spans="1:3" x14ac:dyDescent="0.2">
      <c r="A6404">
        <v>7420100</v>
      </c>
      <c r="B6404" t="s">
        <v>8161</v>
      </c>
      <c r="C6404">
        <v>1</v>
      </c>
    </row>
    <row r="6405" spans="1:3" x14ac:dyDescent="0.2">
      <c r="A6405">
        <v>7420100</v>
      </c>
      <c r="B6405" t="s">
        <v>8162</v>
      </c>
      <c r="C6405">
        <v>1</v>
      </c>
    </row>
    <row r="6406" spans="1:3" x14ac:dyDescent="0.2">
      <c r="A6406">
        <v>7420100</v>
      </c>
      <c r="B6406" t="s">
        <v>7322</v>
      </c>
      <c r="C6406">
        <v>3</v>
      </c>
    </row>
    <row r="6407" spans="1:3" x14ac:dyDescent="0.2">
      <c r="A6407">
        <v>7420100</v>
      </c>
      <c r="B6407" t="s">
        <v>7758</v>
      </c>
      <c r="C6407">
        <v>1</v>
      </c>
    </row>
    <row r="6408" spans="1:3" x14ac:dyDescent="0.2">
      <c r="A6408">
        <v>7420100</v>
      </c>
      <c r="B6408" t="s">
        <v>187</v>
      </c>
      <c r="C6408">
        <v>10</v>
      </c>
    </row>
    <row r="6409" spans="1:3" x14ac:dyDescent="0.2">
      <c r="A6409">
        <v>7420100</v>
      </c>
      <c r="B6409" t="s">
        <v>8163</v>
      </c>
      <c r="C6409">
        <v>1</v>
      </c>
    </row>
    <row r="6410" spans="1:3" x14ac:dyDescent="0.2">
      <c r="A6410">
        <v>7420100</v>
      </c>
      <c r="B6410" t="s">
        <v>7620</v>
      </c>
      <c r="C6410">
        <v>3</v>
      </c>
    </row>
    <row r="6411" spans="1:3" x14ac:dyDescent="0.2">
      <c r="A6411">
        <v>7420100</v>
      </c>
      <c r="B6411" t="s">
        <v>6937</v>
      </c>
      <c r="C6411">
        <v>1</v>
      </c>
    </row>
    <row r="6412" spans="1:3" x14ac:dyDescent="0.2">
      <c r="A6412">
        <v>7420100</v>
      </c>
      <c r="B6412" t="s">
        <v>277</v>
      </c>
      <c r="C6412">
        <v>8</v>
      </c>
    </row>
    <row r="6413" spans="1:3" x14ac:dyDescent="0.2">
      <c r="A6413">
        <v>7420100</v>
      </c>
      <c r="B6413" t="s">
        <v>8164</v>
      </c>
      <c r="C6413">
        <v>1</v>
      </c>
    </row>
    <row r="6414" spans="1:3" x14ac:dyDescent="0.2">
      <c r="A6414">
        <v>7420100</v>
      </c>
      <c r="B6414" t="s">
        <v>5919</v>
      </c>
      <c r="C6414">
        <v>1</v>
      </c>
    </row>
    <row r="6415" spans="1:3" x14ac:dyDescent="0.2">
      <c r="A6415">
        <v>7420100</v>
      </c>
      <c r="B6415" t="s">
        <v>337</v>
      </c>
      <c r="C6415">
        <v>9</v>
      </c>
    </row>
    <row r="6416" spans="1:3" x14ac:dyDescent="0.2">
      <c r="A6416">
        <v>7420100</v>
      </c>
      <c r="B6416" t="s">
        <v>344</v>
      </c>
      <c r="C6416">
        <v>11</v>
      </c>
    </row>
    <row r="6417" spans="1:3" x14ac:dyDescent="0.2">
      <c r="A6417">
        <v>7420100</v>
      </c>
      <c r="B6417" t="s">
        <v>8165</v>
      </c>
      <c r="C6417">
        <v>2</v>
      </c>
    </row>
    <row r="6418" spans="1:3" x14ac:dyDescent="0.2">
      <c r="A6418">
        <v>7420100</v>
      </c>
      <c r="B6418" t="s">
        <v>431</v>
      </c>
      <c r="C6418">
        <v>1</v>
      </c>
    </row>
    <row r="6419" spans="1:3" x14ac:dyDescent="0.2">
      <c r="A6419">
        <v>7420100</v>
      </c>
      <c r="B6419" t="s">
        <v>8166</v>
      </c>
      <c r="C6419">
        <v>1</v>
      </c>
    </row>
    <row r="6420" spans="1:3" x14ac:dyDescent="0.2">
      <c r="A6420">
        <v>7420100</v>
      </c>
      <c r="B6420" t="s">
        <v>6917</v>
      </c>
      <c r="C6420">
        <v>6</v>
      </c>
    </row>
    <row r="6421" spans="1:3" x14ac:dyDescent="0.2">
      <c r="A6421">
        <v>7420100</v>
      </c>
      <c r="B6421" t="s">
        <v>7333</v>
      </c>
      <c r="C6421">
        <v>1</v>
      </c>
    </row>
    <row r="6422" spans="1:3" x14ac:dyDescent="0.2">
      <c r="A6422">
        <v>7420100</v>
      </c>
      <c r="B6422" t="s">
        <v>6107</v>
      </c>
      <c r="C6422">
        <v>2</v>
      </c>
    </row>
    <row r="6423" spans="1:3" x14ac:dyDescent="0.2">
      <c r="A6423">
        <v>7420100</v>
      </c>
      <c r="B6423" t="s">
        <v>8167</v>
      </c>
      <c r="C6423">
        <v>1</v>
      </c>
    </row>
    <row r="6424" spans="1:3" x14ac:dyDescent="0.2">
      <c r="A6424">
        <v>7420100</v>
      </c>
      <c r="B6424" t="s">
        <v>8168</v>
      </c>
      <c r="C6424">
        <v>3</v>
      </c>
    </row>
    <row r="6425" spans="1:3" x14ac:dyDescent="0.2">
      <c r="A6425">
        <v>7420100</v>
      </c>
      <c r="B6425" t="s">
        <v>8169</v>
      </c>
      <c r="C6425">
        <v>1</v>
      </c>
    </row>
    <row r="6426" spans="1:3" x14ac:dyDescent="0.2">
      <c r="A6426">
        <v>7420100</v>
      </c>
      <c r="B6426" t="s">
        <v>7239</v>
      </c>
      <c r="C6426">
        <v>3</v>
      </c>
    </row>
    <row r="6427" spans="1:3" x14ac:dyDescent="0.2">
      <c r="A6427">
        <v>7420100</v>
      </c>
      <c r="B6427" t="s">
        <v>581</v>
      </c>
      <c r="C6427">
        <v>1</v>
      </c>
    </row>
    <row r="6428" spans="1:3" x14ac:dyDescent="0.2">
      <c r="A6428">
        <v>7420100</v>
      </c>
      <c r="B6428" t="s">
        <v>617</v>
      </c>
      <c r="C6428">
        <v>1</v>
      </c>
    </row>
    <row r="6429" spans="1:3" x14ac:dyDescent="0.2">
      <c r="A6429">
        <v>7420100</v>
      </c>
      <c r="B6429" t="s">
        <v>8170</v>
      </c>
      <c r="C6429">
        <v>10</v>
      </c>
    </row>
    <row r="6430" spans="1:3" x14ac:dyDescent="0.2">
      <c r="A6430">
        <v>7420100</v>
      </c>
      <c r="B6430" t="s">
        <v>634</v>
      </c>
      <c r="C6430">
        <v>1</v>
      </c>
    </row>
    <row r="6431" spans="1:3" x14ac:dyDescent="0.2">
      <c r="A6431">
        <v>7420100</v>
      </c>
      <c r="B6431" t="s">
        <v>640</v>
      </c>
      <c r="C6431">
        <v>1</v>
      </c>
    </row>
    <row r="6432" spans="1:3" x14ac:dyDescent="0.2">
      <c r="A6432">
        <v>7420100</v>
      </c>
      <c r="B6432" t="s">
        <v>643</v>
      </c>
      <c r="C6432">
        <v>17</v>
      </c>
    </row>
    <row r="6433" spans="1:3" x14ac:dyDescent="0.2">
      <c r="A6433">
        <v>7420100</v>
      </c>
      <c r="B6433" t="s">
        <v>645</v>
      </c>
      <c r="C6433">
        <v>1</v>
      </c>
    </row>
    <row r="6434" spans="1:3" x14ac:dyDescent="0.2">
      <c r="A6434">
        <v>7420100</v>
      </c>
      <c r="B6434" t="s">
        <v>675</v>
      </c>
      <c r="C6434">
        <v>2</v>
      </c>
    </row>
    <row r="6435" spans="1:3" x14ac:dyDescent="0.2">
      <c r="A6435">
        <v>7420100</v>
      </c>
      <c r="B6435" t="s">
        <v>8171</v>
      </c>
      <c r="C6435">
        <v>2</v>
      </c>
    </row>
    <row r="6436" spans="1:3" x14ac:dyDescent="0.2">
      <c r="A6436">
        <v>7420100</v>
      </c>
      <c r="B6436" t="s">
        <v>8172</v>
      </c>
      <c r="C6436">
        <v>5</v>
      </c>
    </row>
    <row r="6437" spans="1:3" x14ac:dyDescent="0.2">
      <c r="A6437">
        <v>7420100</v>
      </c>
      <c r="B6437" t="s">
        <v>8173</v>
      </c>
      <c r="C6437">
        <v>9</v>
      </c>
    </row>
    <row r="6438" spans="1:3" x14ac:dyDescent="0.2">
      <c r="A6438">
        <v>7420100</v>
      </c>
      <c r="B6438" t="s">
        <v>778</v>
      </c>
      <c r="C6438">
        <v>3</v>
      </c>
    </row>
    <row r="6439" spans="1:3" x14ac:dyDescent="0.2">
      <c r="A6439">
        <v>7420100</v>
      </c>
      <c r="B6439" t="s">
        <v>793</v>
      </c>
      <c r="C6439">
        <v>5</v>
      </c>
    </row>
    <row r="6440" spans="1:3" x14ac:dyDescent="0.2">
      <c r="A6440">
        <v>7420100</v>
      </c>
      <c r="B6440" t="s">
        <v>6521</v>
      </c>
      <c r="C6440">
        <v>1</v>
      </c>
    </row>
    <row r="6441" spans="1:3" x14ac:dyDescent="0.2">
      <c r="A6441">
        <v>7420100</v>
      </c>
      <c r="B6441" t="s">
        <v>7943</v>
      </c>
      <c r="C6441">
        <v>1</v>
      </c>
    </row>
    <row r="6442" spans="1:3" x14ac:dyDescent="0.2">
      <c r="A6442">
        <v>7420100</v>
      </c>
      <c r="B6442" t="s">
        <v>8174</v>
      </c>
      <c r="C6442">
        <v>1</v>
      </c>
    </row>
    <row r="6443" spans="1:3" x14ac:dyDescent="0.2">
      <c r="A6443">
        <v>7420100</v>
      </c>
      <c r="B6443" t="s">
        <v>900</v>
      </c>
      <c r="C6443">
        <v>3</v>
      </c>
    </row>
    <row r="6444" spans="1:3" x14ac:dyDescent="0.2">
      <c r="A6444">
        <v>7470100</v>
      </c>
      <c r="B6444" t="s">
        <v>13</v>
      </c>
      <c r="C6444">
        <v>1</v>
      </c>
    </row>
    <row r="6445" spans="1:3" x14ac:dyDescent="0.2">
      <c r="A6445">
        <v>7470100</v>
      </c>
      <c r="B6445" t="s">
        <v>22</v>
      </c>
      <c r="C6445">
        <v>2</v>
      </c>
    </row>
    <row r="6446" spans="1:3" x14ac:dyDescent="0.2">
      <c r="A6446">
        <v>7470100</v>
      </c>
      <c r="B6446" t="s">
        <v>8175</v>
      </c>
      <c r="C6446">
        <v>1</v>
      </c>
    </row>
    <row r="6447" spans="1:3" x14ac:dyDescent="0.2">
      <c r="A6447">
        <v>7470100</v>
      </c>
      <c r="B6447" t="s">
        <v>8176</v>
      </c>
      <c r="C6447">
        <v>1</v>
      </c>
    </row>
    <row r="6448" spans="1:3" x14ac:dyDescent="0.2">
      <c r="A6448">
        <v>7470100</v>
      </c>
      <c r="B6448" t="s">
        <v>29</v>
      </c>
      <c r="C6448">
        <v>3</v>
      </c>
    </row>
    <row r="6449" spans="1:3" x14ac:dyDescent="0.2">
      <c r="A6449">
        <v>7470100</v>
      </c>
      <c r="B6449" t="s">
        <v>7801</v>
      </c>
      <c r="C6449">
        <v>6</v>
      </c>
    </row>
    <row r="6450" spans="1:3" x14ac:dyDescent="0.2">
      <c r="A6450">
        <v>7470100</v>
      </c>
      <c r="B6450" t="s">
        <v>78</v>
      </c>
      <c r="C6450">
        <v>3</v>
      </c>
    </row>
    <row r="6451" spans="1:3" x14ac:dyDescent="0.2">
      <c r="A6451">
        <v>7470100</v>
      </c>
      <c r="B6451" t="s">
        <v>112</v>
      </c>
      <c r="C6451">
        <v>3</v>
      </c>
    </row>
    <row r="6452" spans="1:3" x14ac:dyDescent="0.2">
      <c r="A6452">
        <v>7470100</v>
      </c>
      <c r="B6452" t="s">
        <v>6265</v>
      </c>
      <c r="C6452">
        <v>2</v>
      </c>
    </row>
    <row r="6453" spans="1:3" x14ac:dyDescent="0.2">
      <c r="A6453">
        <v>7470100</v>
      </c>
      <c r="B6453" t="s">
        <v>8177</v>
      </c>
      <c r="C6453">
        <v>1</v>
      </c>
    </row>
    <row r="6454" spans="1:3" x14ac:dyDescent="0.2">
      <c r="A6454">
        <v>7470100</v>
      </c>
      <c r="B6454" t="s">
        <v>6689</v>
      </c>
      <c r="C6454">
        <v>1</v>
      </c>
    </row>
    <row r="6455" spans="1:3" x14ac:dyDescent="0.2">
      <c r="A6455">
        <v>7470100</v>
      </c>
      <c r="B6455" t="s">
        <v>7424</v>
      </c>
      <c r="C6455">
        <v>1</v>
      </c>
    </row>
    <row r="6456" spans="1:3" x14ac:dyDescent="0.2">
      <c r="A6456">
        <v>7470100</v>
      </c>
      <c r="B6456" t="s">
        <v>266</v>
      </c>
      <c r="C6456">
        <v>4</v>
      </c>
    </row>
    <row r="6457" spans="1:3" x14ac:dyDescent="0.2">
      <c r="A6457">
        <v>7470100</v>
      </c>
      <c r="B6457" t="s">
        <v>8178</v>
      </c>
      <c r="C6457">
        <v>1</v>
      </c>
    </row>
    <row r="6458" spans="1:3" x14ac:dyDescent="0.2">
      <c r="A6458">
        <v>7470100</v>
      </c>
      <c r="B6458" t="s">
        <v>304</v>
      </c>
      <c r="C6458">
        <v>1</v>
      </c>
    </row>
    <row r="6459" spans="1:3" x14ac:dyDescent="0.2">
      <c r="A6459">
        <v>7470100</v>
      </c>
      <c r="B6459" t="s">
        <v>337</v>
      </c>
      <c r="C6459">
        <v>1</v>
      </c>
    </row>
    <row r="6460" spans="1:3" x14ac:dyDescent="0.2">
      <c r="A6460">
        <v>7470100</v>
      </c>
      <c r="B6460" t="s">
        <v>355</v>
      </c>
      <c r="C6460">
        <v>1</v>
      </c>
    </row>
    <row r="6461" spans="1:3" x14ac:dyDescent="0.2">
      <c r="A6461">
        <v>7470100</v>
      </c>
      <c r="B6461" t="s">
        <v>5790</v>
      </c>
      <c r="C6461">
        <v>1</v>
      </c>
    </row>
    <row r="6462" spans="1:3" x14ac:dyDescent="0.2">
      <c r="A6462">
        <v>7470100</v>
      </c>
      <c r="B6462" t="s">
        <v>704</v>
      </c>
      <c r="C6462">
        <v>1</v>
      </c>
    </row>
    <row r="6463" spans="1:3" x14ac:dyDescent="0.2">
      <c r="A6463">
        <v>7470100</v>
      </c>
      <c r="B6463" t="s">
        <v>753</v>
      </c>
      <c r="C6463">
        <v>3</v>
      </c>
    </row>
    <row r="6464" spans="1:3" x14ac:dyDescent="0.2">
      <c r="A6464">
        <v>7470100</v>
      </c>
      <c r="B6464" t="s">
        <v>758</v>
      </c>
      <c r="C6464">
        <v>2</v>
      </c>
    </row>
    <row r="6465" spans="1:3" x14ac:dyDescent="0.2">
      <c r="A6465">
        <v>7470100</v>
      </c>
      <c r="B6465" t="s">
        <v>819</v>
      </c>
      <c r="C6465">
        <v>1</v>
      </c>
    </row>
    <row r="6466" spans="1:3" x14ac:dyDescent="0.2">
      <c r="A6466">
        <v>7580100</v>
      </c>
      <c r="B6466" t="s">
        <v>6</v>
      </c>
      <c r="C6466">
        <v>4</v>
      </c>
    </row>
    <row r="6467" spans="1:3" x14ac:dyDescent="0.2">
      <c r="A6467">
        <v>7580100</v>
      </c>
      <c r="B6467" t="s">
        <v>8179</v>
      </c>
      <c r="C6467">
        <v>3</v>
      </c>
    </row>
    <row r="6468" spans="1:3" x14ac:dyDescent="0.2">
      <c r="A6468">
        <v>7580100</v>
      </c>
      <c r="B6468" t="s">
        <v>18</v>
      </c>
      <c r="C6468">
        <v>1</v>
      </c>
    </row>
    <row r="6469" spans="1:3" x14ac:dyDescent="0.2">
      <c r="A6469">
        <v>7580100</v>
      </c>
      <c r="B6469" t="s">
        <v>23</v>
      </c>
      <c r="C6469">
        <v>10</v>
      </c>
    </row>
    <row r="6470" spans="1:3" x14ac:dyDescent="0.2">
      <c r="A6470">
        <v>7580100</v>
      </c>
      <c r="B6470" t="s">
        <v>37</v>
      </c>
      <c r="C6470">
        <v>1</v>
      </c>
    </row>
    <row r="6471" spans="1:3" x14ac:dyDescent="0.2">
      <c r="A6471">
        <v>7580100</v>
      </c>
      <c r="B6471" t="s">
        <v>5910</v>
      </c>
      <c r="C6471">
        <v>4</v>
      </c>
    </row>
    <row r="6472" spans="1:3" x14ac:dyDescent="0.2">
      <c r="A6472">
        <v>7580100</v>
      </c>
      <c r="B6472" t="s">
        <v>8180</v>
      </c>
      <c r="C6472">
        <v>1</v>
      </c>
    </row>
    <row r="6473" spans="1:3" x14ac:dyDescent="0.2">
      <c r="A6473">
        <v>7580100</v>
      </c>
      <c r="B6473" t="s">
        <v>81</v>
      </c>
      <c r="C6473">
        <v>8</v>
      </c>
    </row>
    <row r="6474" spans="1:3" x14ac:dyDescent="0.2">
      <c r="A6474">
        <v>7580100</v>
      </c>
      <c r="B6474" t="s">
        <v>91</v>
      </c>
      <c r="C6474">
        <v>1</v>
      </c>
    </row>
    <row r="6475" spans="1:3" x14ac:dyDescent="0.2">
      <c r="A6475">
        <v>7580100</v>
      </c>
      <c r="B6475" t="s">
        <v>8181</v>
      </c>
      <c r="C6475">
        <v>1</v>
      </c>
    </row>
    <row r="6476" spans="1:3" x14ac:dyDescent="0.2">
      <c r="A6476">
        <v>7580100</v>
      </c>
      <c r="B6476" t="s">
        <v>167</v>
      </c>
      <c r="C6476">
        <v>8</v>
      </c>
    </row>
    <row r="6477" spans="1:3" x14ac:dyDescent="0.2">
      <c r="A6477">
        <v>7580100</v>
      </c>
      <c r="B6477" t="s">
        <v>174</v>
      </c>
      <c r="C6477">
        <v>1</v>
      </c>
    </row>
    <row r="6478" spans="1:3" x14ac:dyDescent="0.2">
      <c r="A6478">
        <v>7580100</v>
      </c>
      <c r="B6478" t="s">
        <v>182</v>
      </c>
      <c r="C6478">
        <v>12</v>
      </c>
    </row>
    <row r="6479" spans="1:3" x14ac:dyDescent="0.2">
      <c r="A6479">
        <v>7580100</v>
      </c>
      <c r="B6479" t="s">
        <v>8182</v>
      </c>
      <c r="C6479">
        <v>1</v>
      </c>
    </row>
    <row r="6480" spans="1:3" x14ac:dyDescent="0.2">
      <c r="A6480">
        <v>7580100</v>
      </c>
      <c r="B6480" t="s">
        <v>8183</v>
      </c>
      <c r="C6480">
        <v>1</v>
      </c>
    </row>
    <row r="6481" spans="1:3" x14ac:dyDescent="0.2">
      <c r="A6481">
        <v>7580100</v>
      </c>
      <c r="B6481" t="s">
        <v>202</v>
      </c>
      <c r="C6481">
        <v>2</v>
      </c>
    </row>
    <row r="6482" spans="1:3" x14ac:dyDescent="0.2">
      <c r="A6482">
        <v>7580100</v>
      </c>
      <c r="B6482" t="s">
        <v>8184</v>
      </c>
      <c r="C6482">
        <v>2</v>
      </c>
    </row>
    <row r="6483" spans="1:3" x14ac:dyDescent="0.2">
      <c r="A6483">
        <v>7580100</v>
      </c>
      <c r="B6483" t="s">
        <v>261</v>
      </c>
      <c r="C6483">
        <v>3</v>
      </c>
    </row>
    <row r="6484" spans="1:3" x14ac:dyDescent="0.2">
      <c r="A6484">
        <v>7580100</v>
      </c>
      <c r="B6484" t="s">
        <v>291</v>
      </c>
      <c r="C6484">
        <v>1</v>
      </c>
    </row>
    <row r="6485" spans="1:3" x14ac:dyDescent="0.2">
      <c r="A6485">
        <v>7580100</v>
      </c>
      <c r="B6485" t="s">
        <v>8185</v>
      </c>
      <c r="C6485">
        <v>1</v>
      </c>
    </row>
    <row r="6486" spans="1:3" x14ac:dyDescent="0.2">
      <c r="A6486">
        <v>7580100</v>
      </c>
      <c r="B6486" t="s">
        <v>356</v>
      </c>
      <c r="C6486">
        <v>10</v>
      </c>
    </row>
    <row r="6487" spans="1:3" x14ac:dyDescent="0.2">
      <c r="A6487">
        <v>7580100</v>
      </c>
      <c r="B6487" t="s">
        <v>5884</v>
      </c>
      <c r="C6487">
        <v>2</v>
      </c>
    </row>
    <row r="6488" spans="1:3" x14ac:dyDescent="0.2">
      <c r="A6488">
        <v>7580100</v>
      </c>
      <c r="B6488" t="s">
        <v>406</v>
      </c>
      <c r="C6488">
        <v>1</v>
      </c>
    </row>
    <row r="6489" spans="1:3" x14ac:dyDescent="0.2">
      <c r="A6489">
        <v>7580100</v>
      </c>
      <c r="B6489" t="s">
        <v>8186</v>
      </c>
      <c r="C6489">
        <v>1</v>
      </c>
    </row>
    <row r="6490" spans="1:3" x14ac:dyDescent="0.2">
      <c r="A6490">
        <v>7580100</v>
      </c>
      <c r="B6490" t="s">
        <v>8187</v>
      </c>
      <c r="C6490">
        <v>1</v>
      </c>
    </row>
    <row r="6491" spans="1:3" x14ac:dyDescent="0.2">
      <c r="A6491">
        <v>7580100</v>
      </c>
      <c r="B6491" t="s">
        <v>8188</v>
      </c>
      <c r="C6491">
        <v>1</v>
      </c>
    </row>
    <row r="6492" spans="1:3" x14ac:dyDescent="0.2">
      <c r="A6492">
        <v>7580100</v>
      </c>
      <c r="B6492" t="s">
        <v>497</v>
      </c>
      <c r="C6492">
        <v>7</v>
      </c>
    </row>
    <row r="6493" spans="1:3" x14ac:dyDescent="0.2">
      <c r="A6493">
        <v>7580100</v>
      </c>
      <c r="B6493" t="s">
        <v>520</v>
      </c>
      <c r="C6493">
        <v>2</v>
      </c>
    </row>
    <row r="6494" spans="1:3" x14ac:dyDescent="0.2">
      <c r="A6494">
        <v>7580100</v>
      </c>
      <c r="B6494" t="s">
        <v>7938</v>
      </c>
      <c r="C6494">
        <v>2</v>
      </c>
    </row>
    <row r="6495" spans="1:3" x14ac:dyDescent="0.2">
      <c r="A6495">
        <v>7580100</v>
      </c>
      <c r="B6495" t="s">
        <v>8189</v>
      </c>
      <c r="C6495">
        <v>3</v>
      </c>
    </row>
    <row r="6496" spans="1:3" x14ac:dyDescent="0.2">
      <c r="A6496">
        <v>7580100</v>
      </c>
      <c r="B6496" t="s">
        <v>617</v>
      </c>
      <c r="C6496">
        <v>9</v>
      </c>
    </row>
    <row r="6497" spans="1:3" x14ac:dyDescent="0.2">
      <c r="A6497">
        <v>7580100</v>
      </c>
      <c r="B6497" t="s">
        <v>6818</v>
      </c>
      <c r="C6497">
        <v>1</v>
      </c>
    </row>
    <row r="6498" spans="1:3" x14ac:dyDescent="0.2">
      <c r="A6498">
        <v>7580100</v>
      </c>
      <c r="B6498" t="s">
        <v>8190</v>
      </c>
      <c r="C6498">
        <v>1</v>
      </c>
    </row>
    <row r="6499" spans="1:3" x14ac:dyDescent="0.2">
      <c r="A6499">
        <v>7580100</v>
      </c>
      <c r="B6499" t="s">
        <v>635</v>
      </c>
      <c r="C6499">
        <v>1</v>
      </c>
    </row>
    <row r="6500" spans="1:3" x14ac:dyDescent="0.2">
      <c r="A6500">
        <v>7580100</v>
      </c>
      <c r="B6500" t="s">
        <v>650</v>
      </c>
      <c r="C6500">
        <v>9</v>
      </c>
    </row>
    <row r="6501" spans="1:3" x14ac:dyDescent="0.2">
      <c r="A6501">
        <v>7580100</v>
      </c>
      <c r="B6501" t="s">
        <v>5936</v>
      </c>
      <c r="C6501">
        <v>1</v>
      </c>
    </row>
    <row r="6502" spans="1:3" x14ac:dyDescent="0.2">
      <c r="A6502">
        <v>7580100</v>
      </c>
      <c r="B6502" t="s">
        <v>8191</v>
      </c>
      <c r="C6502">
        <v>1</v>
      </c>
    </row>
    <row r="6503" spans="1:3" x14ac:dyDescent="0.2">
      <c r="A6503">
        <v>7580100</v>
      </c>
      <c r="B6503" t="s">
        <v>666</v>
      </c>
      <c r="C6503">
        <v>16</v>
      </c>
    </row>
    <row r="6504" spans="1:3" x14ac:dyDescent="0.2">
      <c r="A6504">
        <v>7580100</v>
      </c>
      <c r="B6504" t="s">
        <v>692</v>
      </c>
      <c r="C6504">
        <v>3</v>
      </c>
    </row>
    <row r="6505" spans="1:3" x14ac:dyDescent="0.2">
      <c r="A6505">
        <v>7580100</v>
      </c>
      <c r="B6505" t="s">
        <v>8192</v>
      </c>
      <c r="C6505">
        <v>1</v>
      </c>
    </row>
    <row r="6506" spans="1:3" x14ac:dyDescent="0.2">
      <c r="A6506">
        <v>7580100</v>
      </c>
      <c r="B6506" t="s">
        <v>8193</v>
      </c>
      <c r="C6506">
        <v>1</v>
      </c>
    </row>
    <row r="6507" spans="1:3" x14ac:dyDescent="0.2">
      <c r="A6507">
        <v>7580100</v>
      </c>
      <c r="B6507" t="s">
        <v>8194</v>
      </c>
      <c r="C6507">
        <v>1</v>
      </c>
    </row>
    <row r="6508" spans="1:3" x14ac:dyDescent="0.2">
      <c r="A6508">
        <v>7580100</v>
      </c>
      <c r="B6508" t="s">
        <v>8195</v>
      </c>
      <c r="C6508">
        <v>1</v>
      </c>
    </row>
    <row r="6509" spans="1:3" x14ac:dyDescent="0.2">
      <c r="A6509">
        <v>7580100</v>
      </c>
      <c r="B6509" t="s">
        <v>8196</v>
      </c>
      <c r="C6509">
        <v>1</v>
      </c>
    </row>
    <row r="6510" spans="1:3" x14ac:dyDescent="0.2">
      <c r="A6510">
        <v>7580100</v>
      </c>
      <c r="B6510" t="s">
        <v>748</v>
      </c>
      <c r="C6510">
        <v>9</v>
      </c>
    </row>
    <row r="6511" spans="1:3" x14ac:dyDescent="0.2">
      <c r="A6511">
        <v>7580100</v>
      </c>
      <c r="B6511" t="s">
        <v>8197</v>
      </c>
      <c r="C6511">
        <v>1</v>
      </c>
    </row>
    <row r="6512" spans="1:3" x14ac:dyDescent="0.2">
      <c r="A6512">
        <v>7580100</v>
      </c>
      <c r="B6512" t="s">
        <v>5942</v>
      </c>
      <c r="C6512">
        <v>1</v>
      </c>
    </row>
    <row r="6513" spans="1:3" x14ac:dyDescent="0.2">
      <c r="A6513">
        <v>7580100</v>
      </c>
      <c r="B6513" t="s">
        <v>822</v>
      </c>
      <c r="C6513">
        <v>4</v>
      </c>
    </row>
    <row r="6514" spans="1:3" x14ac:dyDescent="0.2">
      <c r="A6514">
        <v>7580100</v>
      </c>
      <c r="B6514" t="s">
        <v>876</v>
      </c>
      <c r="C6514">
        <v>1</v>
      </c>
    </row>
    <row r="6515" spans="1:3" x14ac:dyDescent="0.2">
      <c r="A6515">
        <v>7580100</v>
      </c>
      <c r="B6515" t="s">
        <v>879</v>
      </c>
      <c r="C6515">
        <v>8</v>
      </c>
    </row>
    <row r="6516" spans="1:3" x14ac:dyDescent="0.2">
      <c r="A6516">
        <v>7580100</v>
      </c>
      <c r="B6516" t="s">
        <v>6426</v>
      </c>
      <c r="C6516">
        <v>1</v>
      </c>
    </row>
    <row r="6517" spans="1:3" x14ac:dyDescent="0.2">
      <c r="A6517">
        <v>7580100</v>
      </c>
      <c r="B6517" t="s">
        <v>892</v>
      </c>
      <c r="C6517">
        <v>5</v>
      </c>
    </row>
    <row r="6518" spans="1:3" x14ac:dyDescent="0.2">
      <c r="A6518">
        <v>7580100</v>
      </c>
      <c r="B6518" t="s">
        <v>7196</v>
      </c>
      <c r="C6518">
        <v>1</v>
      </c>
    </row>
    <row r="6519" spans="1:3" x14ac:dyDescent="0.2">
      <c r="A6519">
        <v>7770100</v>
      </c>
      <c r="B6519" t="s">
        <v>112</v>
      </c>
      <c r="C6519">
        <v>2</v>
      </c>
    </row>
    <row r="6520" spans="1:3" x14ac:dyDescent="0.2">
      <c r="A6520">
        <v>7770100</v>
      </c>
      <c r="B6520" t="s">
        <v>232</v>
      </c>
      <c r="C6520">
        <v>7</v>
      </c>
    </row>
    <row r="6521" spans="1:3" x14ac:dyDescent="0.2">
      <c r="A6521">
        <v>7770100</v>
      </c>
      <c r="B6521" t="s">
        <v>8198</v>
      </c>
      <c r="C6521">
        <v>2</v>
      </c>
    </row>
    <row r="6522" spans="1:3" x14ac:dyDescent="0.2">
      <c r="A6522">
        <v>7770100</v>
      </c>
      <c r="B6522" t="s">
        <v>7102</v>
      </c>
      <c r="C6522">
        <v>2</v>
      </c>
    </row>
    <row r="6523" spans="1:3" x14ac:dyDescent="0.2">
      <c r="A6523">
        <v>7770100</v>
      </c>
      <c r="B6523" t="s">
        <v>487</v>
      </c>
      <c r="C6523">
        <v>8</v>
      </c>
    </row>
    <row r="6524" spans="1:3" x14ac:dyDescent="0.2">
      <c r="A6524">
        <v>7770100</v>
      </c>
      <c r="B6524" t="s">
        <v>599</v>
      </c>
      <c r="C6524">
        <v>7</v>
      </c>
    </row>
    <row r="6525" spans="1:3" x14ac:dyDescent="0.2">
      <c r="A6525">
        <v>7770100</v>
      </c>
      <c r="B6525" t="s">
        <v>710</v>
      </c>
      <c r="C6525">
        <v>3</v>
      </c>
    </row>
    <row r="6526" spans="1:3" x14ac:dyDescent="0.2">
      <c r="A6526">
        <v>7770100</v>
      </c>
      <c r="B6526" t="s">
        <v>7924</v>
      </c>
      <c r="C6526">
        <v>6</v>
      </c>
    </row>
    <row r="6527" spans="1:3" x14ac:dyDescent="0.2">
      <c r="A6527">
        <v>7770100</v>
      </c>
      <c r="B6527" t="s">
        <v>864</v>
      </c>
      <c r="C6527">
        <v>7</v>
      </c>
    </row>
    <row r="6528" spans="1:3" x14ac:dyDescent="0.2">
      <c r="A6528">
        <v>7770100</v>
      </c>
      <c r="B6528" t="s">
        <v>8199</v>
      </c>
      <c r="C6528">
        <v>4</v>
      </c>
    </row>
    <row r="6529" spans="1:3" x14ac:dyDescent="0.2">
      <c r="A6529">
        <v>7770100</v>
      </c>
      <c r="B6529" t="s">
        <v>8200</v>
      </c>
      <c r="C6529">
        <v>3</v>
      </c>
    </row>
    <row r="6530" spans="1:3" x14ac:dyDescent="0.2">
      <c r="A6530">
        <v>7770100</v>
      </c>
      <c r="B6530" t="s">
        <v>887</v>
      </c>
      <c r="C6530">
        <v>3</v>
      </c>
    </row>
    <row r="6531" spans="1:3" x14ac:dyDescent="0.2">
      <c r="A6531">
        <v>7780100</v>
      </c>
      <c r="B6531" t="s">
        <v>146</v>
      </c>
      <c r="C6531">
        <v>1</v>
      </c>
    </row>
    <row r="6532" spans="1:3" x14ac:dyDescent="0.2">
      <c r="A6532">
        <v>7780100</v>
      </c>
      <c r="B6532" t="s">
        <v>215</v>
      </c>
      <c r="C6532">
        <v>6</v>
      </c>
    </row>
    <row r="6533" spans="1:3" x14ac:dyDescent="0.2">
      <c r="A6533">
        <v>7780100</v>
      </c>
      <c r="B6533" t="s">
        <v>216</v>
      </c>
      <c r="C6533">
        <v>1</v>
      </c>
    </row>
    <row r="6534" spans="1:3" x14ac:dyDescent="0.2">
      <c r="A6534">
        <v>7780100</v>
      </c>
      <c r="B6534" t="s">
        <v>6782</v>
      </c>
      <c r="C6534">
        <v>1</v>
      </c>
    </row>
    <row r="6535" spans="1:3" x14ac:dyDescent="0.2">
      <c r="A6535">
        <v>7780100</v>
      </c>
      <c r="B6535" t="s">
        <v>8201</v>
      </c>
      <c r="C6535">
        <v>1</v>
      </c>
    </row>
    <row r="6536" spans="1:3" x14ac:dyDescent="0.2">
      <c r="A6536">
        <v>7780100</v>
      </c>
      <c r="B6536" t="s">
        <v>490</v>
      </c>
      <c r="C6536">
        <v>1</v>
      </c>
    </row>
    <row r="6537" spans="1:3" x14ac:dyDescent="0.2">
      <c r="A6537">
        <v>7780100</v>
      </c>
      <c r="B6537" t="s">
        <v>658</v>
      </c>
      <c r="C6537">
        <v>1</v>
      </c>
    </row>
    <row r="6538" spans="1:3" x14ac:dyDescent="0.2">
      <c r="A6538">
        <v>7780100</v>
      </c>
      <c r="B6538" t="s">
        <v>727</v>
      </c>
      <c r="C6538">
        <v>2</v>
      </c>
    </row>
    <row r="6539" spans="1:3" x14ac:dyDescent="0.2">
      <c r="A6539">
        <v>7780100</v>
      </c>
      <c r="B6539" t="s">
        <v>795</v>
      </c>
      <c r="C6539">
        <v>1</v>
      </c>
    </row>
    <row r="6540" spans="1:3" x14ac:dyDescent="0.2">
      <c r="A6540">
        <v>7780100</v>
      </c>
      <c r="B6540" t="s">
        <v>6980</v>
      </c>
      <c r="C6540">
        <v>1</v>
      </c>
    </row>
    <row r="6541" spans="1:3" x14ac:dyDescent="0.2">
      <c r="A6541">
        <v>7850100</v>
      </c>
      <c r="B6541" t="s">
        <v>8202</v>
      </c>
      <c r="C6541">
        <v>1</v>
      </c>
    </row>
    <row r="6542" spans="1:3" x14ac:dyDescent="0.2">
      <c r="A6542">
        <v>7850100</v>
      </c>
      <c r="B6542" t="s">
        <v>8203</v>
      </c>
      <c r="C6542">
        <v>1</v>
      </c>
    </row>
    <row r="6543" spans="1:3" x14ac:dyDescent="0.2">
      <c r="A6543">
        <v>7850100</v>
      </c>
      <c r="B6543" t="s">
        <v>8204</v>
      </c>
      <c r="C6543">
        <v>1</v>
      </c>
    </row>
    <row r="6544" spans="1:3" x14ac:dyDescent="0.2">
      <c r="A6544">
        <v>7850100</v>
      </c>
      <c r="B6544" t="s">
        <v>8205</v>
      </c>
      <c r="C6544">
        <v>2</v>
      </c>
    </row>
    <row r="6545" spans="1:3" x14ac:dyDescent="0.2">
      <c r="A6545">
        <v>7850100</v>
      </c>
      <c r="B6545" t="s">
        <v>585</v>
      </c>
      <c r="C6545">
        <v>1</v>
      </c>
    </row>
    <row r="6546" spans="1:3" x14ac:dyDescent="0.2">
      <c r="A6546">
        <v>7850100</v>
      </c>
      <c r="B6546" t="s">
        <v>8206</v>
      </c>
      <c r="C6546">
        <v>1</v>
      </c>
    </row>
    <row r="6547" spans="1:3" x14ac:dyDescent="0.2">
      <c r="A6547">
        <v>7850100</v>
      </c>
      <c r="B6547" t="s">
        <v>8207</v>
      </c>
      <c r="C6547">
        <v>1</v>
      </c>
    </row>
    <row r="6548" spans="1:3" x14ac:dyDescent="0.2">
      <c r="A6548">
        <v>7850100</v>
      </c>
      <c r="B6548" t="s">
        <v>617</v>
      </c>
      <c r="C6548">
        <v>4</v>
      </c>
    </row>
    <row r="6549" spans="1:3" x14ac:dyDescent="0.2">
      <c r="A6549">
        <v>7850100</v>
      </c>
      <c r="B6549" t="s">
        <v>675</v>
      </c>
      <c r="C6549">
        <v>2</v>
      </c>
    </row>
    <row r="6550" spans="1:3" x14ac:dyDescent="0.2">
      <c r="A6550">
        <v>7850100</v>
      </c>
      <c r="B6550" t="s">
        <v>710</v>
      </c>
      <c r="C6550">
        <v>1</v>
      </c>
    </row>
    <row r="6551" spans="1:3" x14ac:dyDescent="0.2">
      <c r="A6551">
        <v>7850100</v>
      </c>
      <c r="B6551" t="s">
        <v>766</v>
      </c>
      <c r="C6551">
        <v>1</v>
      </c>
    </row>
    <row r="6552" spans="1:3" x14ac:dyDescent="0.2">
      <c r="A6552">
        <v>7850100</v>
      </c>
      <c r="B6552" t="s">
        <v>5904</v>
      </c>
      <c r="C6552">
        <v>1</v>
      </c>
    </row>
    <row r="6553" spans="1:3" x14ac:dyDescent="0.2">
      <c r="A6553">
        <v>7850100</v>
      </c>
      <c r="B6553" t="s">
        <v>782</v>
      </c>
      <c r="C6553">
        <v>1</v>
      </c>
    </row>
    <row r="6554" spans="1:3" x14ac:dyDescent="0.2">
      <c r="A6554">
        <v>7850100</v>
      </c>
      <c r="B6554" t="s">
        <v>8208</v>
      </c>
      <c r="C6554">
        <v>1</v>
      </c>
    </row>
    <row r="6555" spans="1:3" x14ac:dyDescent="0.2">
      <c r="A6555">
        <v>7850100</v>
      </c>
      <c r="B6555" t="s">
        <v>904</v>
      </c>
      <c r="C6555">
        <v>1</v>
      </c>
    </row>
    <row r="6556" spans="1:3" x14ac:dyDescent="0.2">
      <c r="A6556">
        <v>7850100</v>
      </c>
      <c r="B6556" t="s">
        <v>938</v>
      </c>
      <c r="C6556">
        <v>1</v>
      </c>
    </row>
    <row r="6557" spans="1:3" x14ac:dyDescent="0.2">
      <c r="A6557">
        <v>7910100</v>
      </c>
      <c r="B6557" t="s">
        <v>8209</v>
      </c>
      <c r="C6557">
        <v>1</v>
      </c>
    </row>
    <row r="6558" spans="1:3" x14ac:dyDescent="0.2">
      <c r="A6558">
        <v>7910100</v>
      </c>
      <c r="B6558" t="s">
        <v>8210</v>
      </c>
      <c r="C6558">
        <v>5</v>
      </c>
    </row>
    <row r="6559" spans="1:3" x14ac:dyDescent="0.2">
      <c r="A6559">
        <v>7910100</v>
      </c>
      <c r="B6559" t="s">
        <v>8211</v>
      </c>
      <c r="C6559">
        <v>1</v>
      </c>
    </row>
    <row r="6560" spans="1:3" x14ac:dyDescent="0.2">
      <c r="A6560">
        <v>7910100</v>
      </c>
      <c r="B6560" t="s">
        <v>44</v>
      </c>
      <c r="C6560">
        <v>6</v>
      </c>
    </row>
    <row r="6561" spans="1:3" x14ac:dyDescent="0.2">
      <c r="A6561">
        <v>7910100</v>
      </c>
      <c r="B6561" t="s">
        <v>73</v>
      </c>
      <c r="C6561">
        <v>1</v>
      </c>
    </row>
    <row r="6562" spans="1:3" x14ac:dyDescent="0.2">
      <c r="A6562">
        <v>7910100</v>
      </c>
      <c r="B6562" t="s">
        <v>87</v>
      </c>
      <c r="C6562">
        <v>2</v>
      </c>
    </row>
    <row r="6563" spans="1:3" x14ac:dyDescent="0.2">
      <c r="A6563">
        <v>7910100</v>
      </c>
      <c r="B6563" t="s">
        <v>93</v>
      </c>
      <c r="C6563">
        <v>1</v>
      </c>
    </row>
    <row r="6564" spans="1:3" x14ac:dyDescent="0.2">
      <c r="A6564">
        <v>7910100</v>
      </c>
      <c r="B6564" t="s">
        <v>5599</v>
      </c>
      <c r="C6564">
        <v>1</v>
      </c>
    </row>
    <row r="6565" spans="1:3" x14ac:dyDescent="0.2">
      <c r="A6565">
        <v>7910100</v>
      </c>
      <c r="B6565" t="s">
        <v>8212</v>
      </c>
      <c r="C6565">
        <v>1</v>
      </c>
    </row>
    <row r="6566" spans="1:3" x14ac:dyDescent="0.2">
      <c r="A6566">
        <v>7910100</v>
      </c>
      <c r="B6566" t="s">
        <v>8213</v>
      </c>
      <c r="C6566">
        <v>1</v>
      </c>
    </row>
    <row r="6567" spans="1:3" x14ac:dyDescent="0.2">
      <c r="A6567">
        <v>7910100</v>
      </c>
      <c r="B6567" t="s">
        <v>250</v>
      </c>
      <c r="C6567">
        <v>1</v>
      </c>
    </row>
    <row r="6568" spans="1:3" x14ac:dyDescent="0.2">
      <c r="A6568">
        <v>7910100</v>
      </c>
      <c r="B6568" t="s">
        <v>258</v>
      </c>
      <c r="C6568">
        <v>12</v>
      </c>
    </row>
    <row r="6569" spans="1:3" x14ac:dyDescent="0.2">
      <c r="A6569">
        <v>7910100</v>
      </c>
      <c r="B6569" t="s">
        <v>288</v>
      </c>
      <c r="C6569">
        <v>1</v>
      </c>
    </row>
    <row r="6570" spans="1:3" x14ac:dyDescent="0.2">
      <c r="A6570">
        <v>7910100</v>
      </c>
      <c r="B6570" t="s">
        <v>337</v>
      </c>
      <c r="C6570">
        <v>2</v>
      </c>
    </row>
    <row r="6571" spans="1:3" x14ac:dyDescent="0.2">
      <c r="A6571">
        <v>7910100</v>
      </c>
      <c r="B6571" t="s">
        <v>420</v>
      </c>
      <c r="C6571">
        <v>1</v>
      </c>
    </row>
    <row r="6572" spans="1:3" x14ac:dyDescent="0.2">
      <c r="A6572">
        <v>7910100</v>
      </c>
      <c r="B6572" t="s">
        <v>6488</v>
      </c>
      <c r="C6572">
        <v>2</v>
      </c>
    </row>
    <row r="6573" spans="1:3" x14ac:dyDescent="0.2">
      <c r="A6573">
        <v>7910100</v>
      </c>
      <c r="B6573" t="s">
        <v>507</v>
      </c>
      <c r="C6573">
        <v>1</v>
      </c>
    </row>
    <row r="6574" spans="1:3" x14ac:dyDescent="0.2">
      <c r="A6574">
        <v>7910100</v>
      </c>
      <c r="B6574" t="s">
        <v>525</v>
      </c>
      <c r="C6574">
        <v>4</v>
      </c>
    </row>
    <row r="6575" spans="1:3" x14ac:dyDescent="0.2">
      <c r="A6575">
        <v>7910100</v>
      </c>
      <c r="B6575" t="s">
        <v>581</v>
      </c>
      <c r="C6575">
        <v>1</v>
      </c>
    </row>
    <row r="6576" spans="1:3" x14ac:dyDescent="0.2">
      <c r="A6576">
        <v>7910100</v>
      </c>
      <c r="B6576" t="s">
        <v>8214</v>
      </c>
      <c r="C6576">
        <v>2</v>
      </c>
    </row>
    <row r="6577" spans="1:3" x14ac:dyDescent="0.2">
      <c r="A6577">
        <v>7910100</v>
      </c>
      <c r="B6577" t="s">
        <v>8215</v>
      </c>
      <c r="C6577">
        <v>1</v>
      </c>
    </row>
    <row r="6578" spans="1:3" x14ac:dyDescent="0.2">
      <c r="A6578">
        <v>7910100</v>
      </c>
      <c r="B6578" t="s">
        <v>6316</v>
      </c>
      <c r="C6578">
        <v>1</v>
      </c>
    </row>
    <row r="6579" spans="1:3" x14ac:dyDescent="0.2">
      <c r="A6579">
        <v>7910100</v>
      </c>
      <c r="B6579" t="s">
        <v>699</v>
      </c>
      <c r="C6579">
        <v>4</v>
      </c>
    </row>
    <row r="6580" spans="1:3" x14ac:dyDescent="0.2">
      <c r="A6580">
        <v>7910100</v>
      </c>
      <c r="B6580" t="s">
        <v>8216</v>
      </c>
      <c r="C6580">
        <v>1</v>
      </c>
    </row>
    <row r="6581" spans="1:3" x14ac:dyDescent="0.2">
      <c r="A6581">
        <v>7910100</v>
      </c>
      <c r="B6581" t="s">
        <v>728</v>
      </c>
      <c r="C6581">
        <v>3</v>
      </c>
    </row>
    <row r="6582" spans="1:3" x14ac:dyDescent="0.2">
      <c r="A6582">
        <v>7910100</v>
      </c>
      <c r="B6582" t="s">
        <v>8217</v>
      </c>
      <c r="C6582">
        <v>1</v>
      </c>
    </row>
    <row r="6583" spans="1:3" x14ac:dyDescent="0.2">
      <c r="A6583">
        <v>7910100</v>
      </c>
      <c r="B6583" t="s">
        <v>8218</v>
      </c>
      <c r="C6583">
        <v>3</v>
      </c>
    </row>
    <row r="6584" spans="1:3" x14ac:dyDescent="0.2">
      <c r="A6584">
        <v>7910100</v>
      </c>
      <c r="B6584" t="s">
        <v>781</v>
      </c>
      <c r="C6584">
        <v>1</v>
      </c>
    </row>
    <row r="6585" spans="1:3" x14ac:dyDescent="0.2">
      <c r="A6585">
        <v>7910100</v>
      </c>
      <c r="B6585" t="s">
        <v>8219</v>
      </c>
      <c r="C6585">
        <v>2</v>
      </c>
    </row>
    <row r="6586" spans="1:3" x14ac:dyDescent="0.2">
      <c r="A6586">
        <v>7910100</v>
      </c>
      <c r="B6586" t="s">
        <v>855</v>
      </c>
      <c r="C6586">
        <v>1</v>
      </c>
    </row>
    <row r="6587" spans="1:3" x14ac:dyDescent="0.2">
      <c r="A6587">
        <v>7910100</v>
      </c>
      <c r="B6587" t="s">
        <v>8220</v>
      </c>
      <c r="C6587">
        <v>1</v>
      </c>
    </row>
    <row r="6588" spans="1:3" x14ac:dyDescent="0.2">
      <c r="A6588">
        <v>7910100</v>
      </c>
      <c r="B6588" t="s">
        <v>893</v>
      </c>
      <c r="C6588">
        <v>1</v>
      </c>
    </row>
    <row r="6589" spans="1:3" x14ac:dyDescent="0.2">
      <c r="A6589">
        <v>7910100</v>
      </c>
      <c r="B6589" t="s">
        <v>8221</v>
      </c>
      <c r="C6589">
        <v>3</v>
      </c>
    </row>
    <row r="6590" spans="1:3" x14ac:dyDescent="0.2">
      <c r="A6590">
        <v>7930100</v>
      </c>
      <c r="B6590" t="s">
        <v>72</v>
      </c>
      <c r="C6590">
        <v>6</v>
      </c>
    </row>
    <row r="6591" spans="1:3" x14ac:dyDescent="0.2">
      <c r="A6591">
        <v>7930100</v>
      </c>
      <c r="B6591" t="s">
        <v>74</v>
      </c>
      <c r="C6591">
        <v>8</v>
      </c>
    </row>
    <row r="6592" spans="1:3" x14ac:dyDescent="0.2">
      <c r="A6592">
        <v>7930100</v>
      </c>
      <c r="B6592" t="s">
        <v>110</v>
      </c>
      <c r="C6592">
        <v>1</v>
      </c>
    </row>
    <row r="6593" spans="1:3" x14ac:dyDescent="0.2">
      <c r="A6593">
        <v>7930100</v>
      </c>
      <c r="B6593" t="s">
        <v>174</v>
      </c>
      <c r="C6593">
        <v>1</v>
      </c>
    </row>
    <row r="6594" spans="1:3" x14ac:dyDescent="0.2">
      <c r="A6594">
        <v>7930100</v>
      </c>
      <c r="B6594" t="s">
        <v>244</v>
      </c>
      <c r="C6594">
        <v>5</v>
      </c>
    </row>
    <row r="6595" spans="1:3" x14ac:dyDescent="0.2">
      <c r="A6595">
        <v>7930100</v>
      </c>
      <c r="B6595" t="s">
        <v>284</v>
      </c>
      <c r="C6595">
        <v>6</v>
      </c>
    </row>
    <row r="6596" spans="1:3" x14ac:dyDescent="0.2">
      <c r="A6596">
        <v>7930100</v>
      </c>
      <c r="B6596" t="s">
        <v>8222</v>
      </c>
      <c r="C6596">
        <v>9</v>
      </c>
    </row>
    <row r="6597" spans="1:3" x14ac:dyDescent="0.2">
      <c r="A6597">
        <v>7930100</v>
      </c>
      <c r="B6597" t="s">
        <v>294</v>
      </c>
      <c r="C6597">
        <v>5</v>
      </c>
    </row>
    <row r="6598" spans="1:3" x14ac:dyDescent="0.2">
      <c r="A6598">
        <v>7930100</v>
      </c>
      <c r="B6598" t="s">
        <v>8223</v>
      </c>
      <c r="C6598">
        <v>6</v>
      </c>
    </row>
    <row r="6599" spans="1:3" x14ac:dyDescent="0.2">
      <c r="A6599">
        <v>7930100</v>
      </c>
      <c r="B6599" t="s">
        <v>8224</v>
      </c>
      <c r="C6599">
        <v>1</v>
      </c>
    </row>
    <row r="6600" spans="1:3" x14ac:dyDescent="0.2">
      <c r="A6600">
        <v>7930100</v>
      </c>
      <c r="B6600" t="s">
        <v>6605</v>
      </c>
      <c r="C6600">
        <v>2</v>
      </c>
    </row>
    <row r="6601" spans="1:3" x14ac:dyDescent="0.2">
      <c r="A6601">
        <v>7930100</v>
      </c>
      <c r="B6601" t="s">
        <v>8225</v>
      </c>
      <c r="C6601">
        <v>1</v>
      </c>
    </row>
    <row r="6602" spans="1:3" x14ac:dyDescent="0.2">
      <c r="A6602">
        <v>7930100</v>
      </c>
      <c r="B6602" t="s">
        <v>8226</v>
      </c>
      <c r="C6602">
        <v>1</v>
      </c>
    </row>
    <row r="6603" spans="1:3" x14ac:dyDescent="0.2">
      <c r="A6603">
        <v>7930100</v>
      </c>
      <c r="B6603" t="s">
        <v>531</v>
      </c>
      <c r="C6603">
        <v>10</v>
      </c>
    </row>
    <row r="6604" spans="1:3" x14ac:dyDescent="0.2">
      <c r="A6604">
        <v>7930100</v>
      </c>
      <c r="B6604" t="s">
        <v>539</v>
      </c>
      <c r="C6604">
        <v>6</v>
      </c>
    </row>
    <row r="6605" spans="1:3" x14ac:dyDescent="0.2">
      <c r="A6605">
        <v>7930100</v>
      </c>
      <c r="B6605" t="s">
        <v>8227</v>
      </c>
      <c r="C6605">
        <v>1</v>
      </c>
    </row>
    <row r="6606" spans="1:3" x14ac:dyDescent="0.2">
      <c r="A6606">
        <v>7930100</v>
      </c>
      <c r="B6606" t="s">
        <v>8228</v>
      </c>
      <c r="C6606">
        <v>1</v>
      </c>
    </row>
    <row r="6607" spans="1:3" x14ac:dyDescent="0.2">
      <c r="A6607">
        <v>7930100</v>
      </c>
      <c r="B6607" t="s">
        <v>8229</v>
      </c>
      <c r="C6607">
        <v>1</v>
      </c>
    </row>
    <row r="6608" spans="1:3" x14ac:dyDescent="0.2">
      <c r="A6608">
        <v>7930100</v>
      </c>
      <c r="B6608" t="s">
        <v>692</v>
      </c>
      <c r="C6608">
        <v>3</v>
      </c>
    </row>
    <row r="6609" spans="1:3" x14ac:dyDescent="0.2">
      <c r="A6609">
        <v>7930100</v>
      </c>
      <c r="B6609" t="s">
        <v>7551</v>
      </c>
      <c r="C6609">
        <v>1</v>
      </c>
    </row>
    <row r="6610" spans="1:3" x14ac:dyDescent="0.2">
      <c r="A6610">
        <v>7930100</v>
      </c>
      <c r="B6610" t="s">
        <v>849</v>
      </c>
      <c r="C6610">
        <v>5</v>
      </c>
    </row>
    <row r="6611" spans="1:3" x14ac:dyDescent="0.2">
      <c r="A6611">
        <v>7930100</v>
      </c>
      <c r="B6611" t="s">
        <v>8230</v>
      </c>
      <c r="C6611">
        <v>2</v>
      </c>
    </row>
    <row r="6612" spans="1:3" x14ac:dyDescent="0.2">
      <c r="A6612">
        <v>7930100</v>
      </c>
      <c r="B6612" t="s">
        <v>8231</v>
      </c>
      <c r="C6612">
        <v>6</v>
      </c>
    </row>
    <row r="6613" spans="1:3" x14ac:dyDescent="0.2">
      <c r="A6613">
        <v>7930100</v>
      </c>
      <c r="B6613" t="s">
        <v>939</v>
      </c>
      <c r="C6613">
        <v>6</v>
      </c>
    </row>
    <row r="6614" spans="1:3" x14ac:dyDescent="0.2">
      <c r="A6614">
        <v>7930100</v>
      </c>
      <c r="B6614" t="s">
        <v>8232</v>
      </c>
      <c r="C6614">
        <v>7</v>
      </c>
    </row>
    <row r="6615" spans="1:3" x14ac:dyDescent="0.2">
      <c r="A6615">
        <v>7930100</v>
      </c>
      <c r="B6615" t="s">
        <v>959</v>
      </c>
      <c r="C6615">
        <v>13</v>
      </c>
    </row>
    <row r="6616" spans="1:3" x14ac:dyDescent="0.2">
      <c r="A6616">
        <v>7980100</v>
      </c>
      <c r="B6616" t="s">
        <v>8006</v>
      </c>
      <c r="C6616">
        <v>2</v>
      </c>
    </row>
    <row r="6617" spans="1:3" x14ac:dyDescent="0.2">
      <c r="A6617">
        <v>7980100</v>
      </c>
      <c r="B6617" t="s">
        <v>8233</v>
      </c>
      <c r="C6617">
        <v>6</v>
      </c>
    </row>
    <row r="6618" spans="1:3" x14ac:dyDescent="0.2">
      <c r="A6618">
        <v>7980100</v>
      </c>
      <c r="B6618" t="s">
        <v>8234</v>
      </c>
      <c r="C6618">
        <v>1</v>
      </c>
    </row>
    <row r="6619" spans="1:3" x14ac:dyDescent="0.2">
      <c r="A6619">
        <v>7980100</v>
      </c>
      <c r="B6619" t="s">
        <v>344</v>
      </c>
      <c r="C6619">
        <v>6</v>
      </c>
    </row>
    <row r="6620" spans="1:3" x14ac:dyDescent="0.2">
      <c r="A6620">
        <v>7980100</v>
      </c>
      <c r="B6620" t="s">
        <v>8235</v>
      </c>
      <c r="C6620">
        <v>1</v>
      </c>
    </row>
    <row r="6621" spans="1:3" x14ac:dyDescent="0.2">
      <c r="A6621">
        <v>7980100</v>
      </c>
      <c r="B6621" t="s">
        <v>401</v>
      </c>
      <c r="C6621">
        <v>9</v>
      </c>
    </row>
    <row r="6622" spans="1:3" x14ac:dyDescent="0.2">
      <c r="A6622">
        <v>7980100</v>
      </c>
      <c r="B6622" t="s">
        <v>403</v>
      </c>
      <c r="C6622">
        <v>2</v>
      </c>
    </row>
    <row r="6623" spans="1:3" x14ac:dyDescent="0.2">
      <c r="A6623">
        <v>7980100</v>
      </c>
      <c r="B6623" t="s">
        <v>522</v>
      </c>
      <c r="C6623">
        <v>1</v>
      </c>
    </row>
    <row r="6624" spans="1:3" x14ac:dyDescent="0.2">
      <c r="A6624">
        <v>7980100</v>
      </c>
      <c r="B6624" t="s">
        <v>530</v>
      </c>
      <c r="C6624">
        <v>3</v>
      </c>
    </row>
    <row r="6625" spans="1:3" x14ac:dyDescent="0.2">
      <c r="A6625">
        <v>7980100</v>
      </c>
      <c r="B6625" t="s">
        <v>8236</v>
      </c>
      <c r="C6625">
        <v>8</v>
      </c>
    </row>
    <row r="6626" spans="1:3" x14ac:dyDescent="0.2">
      <c r="A6626">
        <v>7980100</v>
      </c>
      <c r="B6626" t="s">
        <v>8237</v>
      </c>
      <c r="C6626">
        <v>1</v>
      </c>
    </row>
    <row r="6627" spans="1:3" x14ac:dyDescent="0.2">
      <c r="A6627">
        <v>7980100</v>
      </c>
      <c r="B6627" t="s">
        <v>8238</v>
      </c>
      <c r="C6627">
        <v>3</v>
      </c>
    </row>
    <row r="6628" spans="1:3" x14ac:dyDescent="0.2">
      <c r="A6628">
        <v>7980100</v>
      </c>
      <c r="B6628" t="s">
        <v>8239</v>
      </c>
      <c r="C6628">
        <v>3</v>
      </c>
    </row>
    <row r="6629" spans="1:3" x14ac:dyDescent="0.2">
      <c r="A6629">
        <v>7980100</v>
      </c>
      <c r="B6629" t="s">
        <v>8240</v>
      </c>
      <c r="C6629">
        <v>1</v>
      </c>
    </row>
    <row r="6630" spans="1:3" x14ac:dyDescent="0.2">
      <c r="A6630">
        <v>7980100</v>
      </c>
      <c r="B6630" t="s">
        <v>8241</v>
      </c>
      <c r="C6630">
        <v>1</v>
      </c>
    </row>
    <row r="6631" spans="1:3" x14ac:dyDescent="0.2">
      <c r="A6631">
        <v>7980100</v>
      </c>
      <c r="B6631" t="s">
        <v>675</v>
      </c>
      <c r="C6631">
        <v>2</v>
      </c>
    </row>
    <row r="6632" spans="1:3" x14ac:dyDescent="0.2">
      <c r="A6632">
        <v>7980100</v>
      </c>
      <c r="B6632" t="s">
        <v>705</v>
      </c>
      <c r="C6632">
        <v>3</v>
      </c>
    </row>
    <row r="6633" spans="1:3" x14ac:dyDescent="0.2">
      <c r="A6633">
        <v>7980100</v>
      </c>
      <c r="B6633" t="s">
        <v>8242</v>
      </c>
      <c r="C6633">
        <v>1</v>
      </c>
    </row>
    <row r="6634" spans="1:3" x14ac:dyDescent="0.2">
      <c r="A6634">
        <v>7980100</v>
      </c>
      <c r="B6634" t="s">
        <v>8243</v>
      </c>
      <c r="C6634">
        <v>1</v>
      </c>
    </row>
    <row r="6635" spans="1:3" x14ac:dyDescent="0.2">
      <c r="A6635">
        <v>7980100</v>
      </c>
      <c r="B6635" t="s">
        <v>729</v>
      </c>
      <c r="C6635">
        <v>1</v>
      </c>
    </row>
    <row r="6636" spans="1:3" x14ac:dyDescent="0.2">
      <c r="A6636">
        <v>7980100</v>
      </c>
      <c r="B6636" t="s">
        <v>8244</v>
      </c>
      <c r="C6636">
        <v>1</v>
      </c>
    </row>
    <row r="6637" spans="1:3" x14ac:dyDescent="0.2">
      <c r="A6637">
        <v>7980100</v>
      </c>
      <c r="B6637" t="s">
        <v>8245</v>
      </c>
      <c r="C6637">
        <v>1</v>
      </c>
    </row>
    <row r="6638" spans="1:3" x14ac:dyDescent="0.2">
      <c r="A6638">
        <v>7980100</v>
      </c>
      <c r="B6638" t="s">
        <v>809</v>
      </c>
      <c r="C6638">
        <v>2</v>
      </c>
    </row>
    <row r="6639" spans="1:3" x14ac:dyDescent="0.2">
      <c r="A6639">
        <v>7980100</v>
      </c>
      <c r="B6639" t="s">
        <v>7350</v>
      </c>
      <c r="C6639">
        <v>1</v>
      </c>
    </row>
    <row r="6640" spans="1:3" x14ac:dyDescent="0.2">
      <c r="A6640">
        <v>7980100</v>
      </c>
      <c r="B6640" t="s">
        <v>8246</v>
      </c>
      <c r="C6640">
        <v>1</v>
      </c>
    </row>
    <row r="6641" spans="1:3" x14ac:dyDescent="0.2">
      <c r="A6641">
        <v>7980100</v>
      </c>
      <c r="B6641" t="s">
        <v>955</v>
      </c>
      <c r="C6641">
        <v>14</v>
      </c>
    </row>
    <row r="6642" spans="1:3" x14ac:dyDescent="0.2">
      <c r="A6642">
        <v>8000100</v>
      </c>
      <c r="B6642" t="s">
        <v>8247</v>
      </c>
      <c r="C6642">
        <v>1</v>
      </c>
    </row>
    <row r="6643" spans="1:3" x14ac:dyDescent="0.2">
      <c r="A6643">
        <v>8000100</v>
      </c>
      <c r="B6643" t="s">
        <v>8248</v>
      </c>
      <c r="C6643">
        <v>1</v>
      </c>
    </row>
    <row r="6644" spans="1:3" x14ac:dyDescent="0.2">
      <c r="A6644">
        <v>8000100</v>
      </c>
      <c r="B6644" t="s">
        <v>135</v>
      </c>
      <c r="C6644">
        <v>2</v>
      </c>
    </row>
    <row r="6645" spans="1:3" x14ac:dyDescent="0.2">
      <c r="A6645">
        <v>8000100</v>
      </c>
      <c r="B6645" t="s">
        <v>6945</v>
      </c>
      <c r="C6645">
        <v>1</v>
      </c>
    </row>
    <row r="6646" spans="1:3" x14ac:dyDescent="0.2">
      <c r="A6646">
        <v>8000100</v>
      </c>
      <c r="B6646" t="s">
        <v>232</v>
      </c>
      <c r="C6646">
        <v>23</v>
      </c>
    </row>
    <row r="6647" spans="1:3" x14ac:dyDescent="0.2">
      <c r="A6647">
        <v>8000100</v>
      </c>
      <c r="B6647" t="s">
        <v>235</v>
      </c>
      <c r="C6647">
        <v>1</v>
      </c>
    </row>
    <row r="6648" spans="1:3" x14ac:dyDescent="0.2">
      <c r="A6648">
        <v>8000100</v>
      </c>
      <c r="B6648" t="s">
        <v>313</v>
      </c>
      <c r="C6648">
        <v>1</v>
      </c>
    </row>
    <row r="6649" spans="1:3" x14ac:dyDescent="0.2">
      <c r="A6649">
        <v>8000100</v>
      </c>
      <c r="B6649" t="s">
        <v>5691</v>
      </c>
      <c r="C6649">
        <v>1</v>
      </c>
    </row>
    <row r="6650" spans="1:3" x14ac:dyDescent="0.2">
      <c r="A6650">
        <v>8000100</v>
      </c>
      <c r="B6650" t="s">
        <v>8249</v>
      </c>
      <c r="C6650">
        <v>6</v>
      </c>
    </row>
    <row r="6651" spans="1:3" x14ac:dyDescent="0.2">
      <c r="A6651">
        <v>8000100</v>
      </c>
      <c r="B6651" t="s">
        <v>447</v>
      </c>
      <c r="C6651">
        <v>1</v>
      </c>
    </row>
    <row r="6652" spans="1:3" x14ac:dyDescent="0.2">
      <c r="A6652">
        <v>8000100</v>
      </c>
      <c r="B6652" t="s">
        <v>8250</v>
      </c>
      <c r="C6652">
        <v>1</v>
      </c>
    </row>
    <row r="6653" spans="1:3" x14ac:dyDescent="0.2">
      <c r="A6653">
        <v>8000100</v>
      </c>
      <c r="B6653" t="s">
        <v>573</v>
      </c>
      <c r="C6653">
        <v>1</v>
      </c>
    </row>
    <row r="6654" spans="1:3" x14ac:dyDescent="0.2">
      <c r="A6654">
        <v>8000100</v>
      </c>
      <c r="B6654" t="s">
        <v>581</v>
      </c>
      <c r="C6654">
        <v>1</v>
      </c>
    </row>
    <row r="6655" spans="1:3" x14ac:dyDescent="0.2">
      <c r="A6655">
        <v>8000100</v>
      </c>
      <c r="B6655" t="s">
        <v>7246</v>
      </c>
      <c r="C6655">
        <v>2</v>
      </c>
    </row>
    <row r="6656" spans="1:3" x14ac:dyDescent="0.2">
      <c r="A6656">
        <v>8000100</v>
      </c>
      <c r="B6656" t="s">
        <v>8251</v>
      </c>
      <c r="C6656">
        <v>2</v>
      </c>
    </row>
    <row r="6657" spans="1:3" x14ac:dyDescent="0.2">
      <c r="A6657">
        <v>8000100</v>
      </c>
      <c r="B6657" t="s">
        <v>635</v>
      </c>
      <c r="C6657">
        <v>1</v>
      </c>
    </row>
    <row r="6658" spans="1:3" x14ac:dyDescent="0.2">
      <c r="A6658">
        <v>8000100</v>
      </c>
      <c r="B6658" t="s">
        <v>8252</v>
      </c>
      <c r="C6658">
        <v>10</v>
      </c>
    </row>
    <row r="6659" spans="1:3" x14ac:dyDescent="0.2">
      <c r="A6659">
        <v>8000100</v>
      </c>
      <c r="B6659" t="s">
        <v>648</v>
      </c>
      <c r="C6659">
        <v>2</v>
      </c>
    </row>
    <row r="6660" spans="1:3" x14ac:dyDescent="0.2">
      <c r="A6660">
        <v>8000100</v>
      </c>
      <c r="B6660" t="s">
        <v>8253</v>
      </c>
      <c r="C6660">
        <v>1</v>
      </c>
    </row>
    <row r="6661" spans="1:3" x14ac:dyDescent="0.2">
      <c r="A6661">
        <v>8000100</v>
      </c>
      <c r="B6661" t="s">
        <v>8254</v>
      </c>
      <c r="C6661">
        <v>1</v>
      </c>
    </row>
    <row r="6662" spans="1:3" x14ac:dyDescent="0.2">
      <c r="A6662">
        <v>8000100</v>
      </c>
      <c r="B6662" t="s">
        <v>8255</v>
      </c>
      <c r="C6662">
        <v>1</v>
      </c>
    </row>
    <row r="6663" spans="1:3" x14ac:dyDescent="0.2">
      <c r="A6663">
        <v>8000100</v>
      </c>
      <c r="B6663" t="s">
        <v>727</v>
      </c>
      <c r="C6663">
        <v>1</v>
      </c>
    </row>
    <row r="6664" spans="1:3" x14ac:dyDescent="0.2">
      <c r="A6664">
        <v>8000100</v>
      </c>
      <c r="B6664" t="s">
        <v>753</v>
      </c>
      <c r="C6664">
        <v>18</v>
      </c>
    </row>
    <row r="6665" spans="1:3" x14ac:dyDescent="0.2">
      <c r="A6665">
        <v>8000100</v>
      </c>
      <c r="B6665" t="s">
        <v>8256</v>
      </c>
      <c r="C6665">
        <v>2</v>
      </c>
    </row>
    <row r="6666" spans="1:3" x14ac:dyDescent="0.2">
      <c r="A6666">
        <v>8000100</v>
      </c>
      <c r="B6666" t="s">
        <v>778</v>
      </c>
      <c r="C6666">
        <v>1</v>
      </c>
    </row>
    <row r="6667" spans="1:3" x14ac:dyDescent="0.2">
      <c r="A6667">
        <v>8000100</v>
      </c>
      <c r="B6667" t="s">
        <v>848</v>
      </c>
      <c r="C6667">
        <v>1</v>
      </c>
    </row>
    <row r="6668" spans="1:3" x14ac:dyDescent="0.2">
      <c r="A6668">
        <v>8000100</v>
      </c>
      <c r="B6668" t="s">
        <v>864</v>
      </c>
      <c r="C6668">
        <v>2</v>
      </c>
    </row>
    <row r="6669" spans="1:3" x14ac:dyDescent="0.2">
      <c r="A6669">
        <v>8000100</v>
      </c>
      <c r="B6669" t="s">
        <v>871</v>
      </c>
      <c r="C6669">
        <v>4</v>
      </c>
    </row>
    <row r="6670" spans="1:3" x14ac:dyDescent="0.2">
      <c r="A6670">
        <v>8000100</v>
      </c>
      <c r="B6670" t="s">
        <v>873</v>
      </c>
      <c r="C6670">
        <v>27</v>
      </c>
    </row>
    <row r="6671" spans="1:3" x14ac:dyDescent="0.2">
      <c r="A6671">
        <v>8000100</v>
      </c>
      <c r="B6671" t="s">
        <v>8199</v>
      </c>
      <c r="C6671">
        <v>4</v>
      </c>
    </row>
    <row r="6672" spans="1:3" x14ac:dyDescent="0.2">
      <c r="A6672">
        <v>8000100</v>
      </c>
      <c r="B6672" t="s">
        <v>8257</v>
      </c>
      <c r="C6672">
        <v>2</v>
      </c>
    </row>
    <row r="6673" spans="1:3" x14ac:dyDescent="0.2">
      <c r="A6673">
        <v>8000100</v>
      </c>
      <c r="B6673" t="s">
        <v>8258</v>
      </c>
      <c r="C6673">
        <v>4</v>
      </c>
    </row>
    <row r="6674" spans="1:3" x14ac:dyDescent="0.2">
      <c r="A6674">
        <v>8000100</v>
      </c>
      <c r="B6674" t="s">
        <v>936</v>
      </c>
      <c r="C6674">
        <v>1</v>
      </c>
    </row>
    <row r="6675" spans="1:3" x14ac:dyDescent="0.2">
      <c r="A6675">
        <v>8000100</v>
      </c>
      <c r="B6675" t="s">
        <v>8259</v>
      </c>
      <c r="C6675">
        <v>1</v>
      </c>
    </row>
    <row r="6676" spans="1:3" x14ac:dyDescent="0.2">
      <c r="A6676">
        <v>8000100</v>
      </c>
      <c r="B6676" t="s">
        <v>8260</v>
      </c>
      <c r="C6676">
        <v>1</v>
      </c>
    </row>
    <row r="6677" spans="1:3" x14ac:dyDescent="0.2">
      <c r="A6677">
        <v>8150100</v>
      </c>
      <c r="B6677">
        <v>2</v>
      </c>
      <c r="C6677">
        <v>1</v>
      </c>
    </row>
    <row r="6678" spans="1:3" x14ac:dyDescent="0.2">
      <c r="A6678">
        <v>8150100</v>
      </c>
      <c r="B6678" t="s">
        <v>15</v>
      </c>
      <c r="C6678">
        <v>1</v>
      </c>
    </row>
    <row r="6679" spans="1:3" x14ac:dyDescent="0.2">
      <c r="A6679">
        <v>8150100</v>
      </c>
      <c r="B6679" t="s">
        <v>6131</v>
      </c>
      <c r="C6679">
        <v>1</v>
      </c>
    </row>
    <row r="6680" spans="1:3" x14ac:dyDescent="0.2">
      <c r="A6680">
        <v>8150100</v>
      </c>
      <c r="B6680" t="s">
        <v>82</v>
      </c>
      <c r="C6680">
        <v>3</v>
      </c>
    </row>
    <row r="6681" spans="1:3" x14ac:dyDescent="0.2">
      <c r="A6681">
        <v>8150100</v>
      </c>
      <c r="B6681" t="s">
        <v>148</v>
      </c>
      <c r="C6681">
        <v>1</v>
      </c>
    </row>
    <row r="6682" spans="1:3" x14ac:dyDescent="0.2">
      <c r="A6682">
        <v>8150100</v>
      </c>
      <c r="B6682" t="s">
        <v>174</v>
      </c>
      <c r="C6682">
        <v>1</v>
      </c>
    </row>
    <row r="6683" spans="1:3" x14ac:dyDescent="0.2">
      <c r="A6683">
        <v>8150100</v>
      </c>
      <c r="B6683" t="s">
        <v>183</v>
      </c>
      <c r="C6683">
        <v>3</v>
      </c>
    </row>
    <row r="6684" spans="1:3" x14ac:dyDescent="0.2">
      <c r="A6684">
        <v>8150100</v>
      </c>
      <c r="B6684" t="s">
        <v>197</v>
      </c>
      <c r="C6684">
        <v>1</v>
      </c>
    </row>
    <row r="6685" spans="1:3" x14ac:dyDescent="0.2">
      <c r="A6685">
        <v>8150100</v>
      </c>
      <c r="B6685" t="s">
        <v>220</v>
      </c>
      <c r="C6685">
        <v>1</v>
      </c>
    </row>
    <row r="6686" spans="1:3" x14ac:dyDescent="0.2">
      <c r="A6686">
        <v>8150100</v>
      </c>
      <c r="B6686" t="s">
        <v>243</v>
      </c>
      <c r="C6686">
        <v>2</v>
      </c>
    </row>
    <row r="6687" spans="1:3" x14ac:dyDescent="0.2">
      <c r="A6687">
        <v>8150100</v>
      </c>
      <c r="B6687" t="s">
        <v>8261</v>
      </c>
      <c r="C6687">
        <v>1</v>
      </c>
    </row>
    <row r="6688" spans="1:3" x14ac:dyDescent="0.2">
      <c r="A6688">
        <v>8150100</v>
      </c>
      <c r="B6688" t="s">
        <v>296</v>
      </c>
      <c r="C6688">
        <v>1</v>
      </c>
    </row>
    <row r="6689" spans="1:3" x14ac:dyDescent="0.2">
      <c r="A6689">
        <v>8150100</v>
      </c>
      <c r="B6689" t="s">
        <v>8262</v>
      </c>
      <c r="C6689">
        <v>1</v>
      </c>
    </row>
    <row r="6690" spans="1:3" x14ac:dyDescent="0.2">
      <c r="A6690">
        <v>8150100</v>
      </c>
      <c r="B6690" t="s">
        <v>8263</v>
      </c>
      <c r="C6690">
        <v>2</v>
      </c>
    </row>
    <row r="6691" spans="1:3" x14ac:dyDescent="0.2">
      <c r="A6691">
        <v>8150100</v>
      </c>
      <c r="B6691" t="s">
        <v>8264</v>
      </c>
      <c r="C6691">
        <v>1</v>
      </c>
    </row>
    <row r="6692" spans="1:3" x14ac:dyDescent="0.2">
      <c r="A6692">
        <v>8150100</v>
      </c>
      <c r="B6692" t="s">
        <v>462</v>
      </c>
      <c r="C6692">
        <v>2</v>
      </c>
    </row>
    <row r="6693" spans="1:3" x14ac:dyDescent="0.2">
      <c r="A6693">
        <v>8150100</v>
      </c>
      <c r="B6693" t="s">
        <v>8265</v>
      </c>
      <c r="C6693">
        <v>3</v>
      </c>
    </row>
    <row r="6694" spans="1:3" x14ac:dyDescent="0.2">
      <c r="A6694">
        <v>8150100</v>
      </c>
      <c r="B6694" t="s">
        <v>7700</v>
      </c>
      <c r="C6694">
        <v>4</v>
      </c>
    </row>
    <row r="6695" spans="1:3" x14ac:dyDescent="0.2">
      <c r="A6695">
        <v>8150100</v>
      </c>
      <c r="B6695" t="s">
        <v>617</v>
      </c>
      <c r="C6695">
        <v>1</v>
      </c>
    </row>
    <row r="6696" spans="1:3" x14ac:dyDescent="0.2">
      <c r="A6696">
        <v>8150100</v>
      </c>
      <c r="B6696" t="s">
        <v>692</v>
      </c>
      <c r="C6696">
        <v>1</v>
      </c>
    </row>
    <row r="6697" spans="1:3" x14ac:dyDescent="0.2">
      <c r="A6697">
        <v>8150100</v>
      </c>
      <c r="B6697" t="s">
        <v>701</v>
      </c>
      <c r="C6697">
        <v>1</v>
      </c>
    </row>
    <row r="6698" spans="1:3" x14ac:dyDescent="0.2">
      <c r="A6698">
        <v>8150100</v>
      </c>
      <c r="B6698" t="s">
        <v>772</v>
      </c>
      <c r="C6698">
        <v>1</v>
      </c>
    </row>
    <row r="6699" spans="1:3" x14ac:dyDescent="0.2">
      <c r="A6699">
        <v>8150100</v>
      </c>
      <c r="B6699" t="s">
        <v>8266</v>
      </c>
      <c r="C6699">
        <v>1</v>
      </c>
    </row>
    <row r="6700" spans="1:3" x14ac:dyDescent="0.2">
      <c r="A6700">
        <v>8150100</v>
      </c>
      <c r="B6700" t="s">
        <v>830</v>
      </c>
      <c r="C6700">
        <v>2</v>
      </c>
    </row>
    <row r="6701" spans="1:3" x14ac:dyDescent="0.2">
      <c r="A6701">
        <v>8150100</v>
      </c>
      <c r="B6701" t="s">
        <v>8267</v>
      </c>
      <c r="C6701">
        <v>1</v>
      </c>
    </row>
    <row r="6702" spans="1:3" x14ac:dyDescent="0.2">
      <c r="A6702">
        <v>8150100</v>
      </c>
      <c r="B6702" t="s">
        <v>903</v>
      </c>
      <c r="C6702">
        <v>1</v>
      </c>
    </row>
    <row r="6703" spans="1:3" x14ac:dyDescent="0.2">
      <c r="A6703">
        <v>8150100</v>
      </c>
      <c r="B6703" t="s">
        <v>907</v>
      </c>
      <c r="C6703">
        <v>2</v>
      </c>
    </row>
    <row r="6704" spans="1:3" x14ac:dyDescent="0.2">
      <c r="A6704">
        <v>8150100</v>
      </c>
      <c r="B6704" t="s">
        <v>6802</v>
      </c>
      <c r="C6704">
        <v>1</v>
      </c>
    </row>
    <row r="6705" spans="1:3" x14ac:dyDescent="0.2">
      <c r="A6705">
        <v>8150100</v>
      </c>
      <c r="B6705" t="s">
        <v>7038</v>
      </c>
      <c r="C6705">
        <v>2</v>
      </c>
    </row>
    <row r="6706" spans="1:3" x14ac:dyDescent="0.2">
      <c r="A6706">
        <v>8190100</v>
      </c>
      <c r="B6706" t="s">
        <v>175</v>
      </c>
      <c r="C6706">
        <v>1</v>
      </c>
    </row>
    <row r="6707" spans="1:3" x14ac:dyDescent="0.2">
      <c r="A6707">
        <v>8190100</v>
      </c>
      <c r="B6707" t="s">
        <v>7836</v>
      </c>
      <c r="C6707">
        <v>1</v>
      </c>
    </row>
    <row r="6708" spans="1:3" x14ac:dyDescent="0.2">
      <c r="A6708">
        <v>8190100</v>
      </c>
      <c r="B6708" t="s">
        <v>333</v>
      </c>
      <c r="C6708">
        <v>1</v>
      </c>
    </row>
    <row r="6709" spans="1:3" x14ac:dyDescent="0.2">
      <c r="A6709">
        <v>8190100</v>
      </c>
      <c r="B6709" t="s">
        <v>568</v>
      </c>
      <c r="C6709">
        <v>1</v>
      </c>
    </row>
    <row r="6710" spans="1:3" x14ac:dyDescent="0.2">
      <c r="A6710">
        <v>8190100</v>
      </c>
      <c r="B6710" t="s">
        <v>581</v>
      </c>
      <c r="C6710">
        <v>1</v>
      </c>
    </row>
    <row r="6711" spans="1:3" x14ac:dyDescent="0.2">
      <c r="A6711">
        <v>8190100</v>
      </c>
      <c r="B6711" t="s">
        <v>8268</v>
      </c>
      <c r="C6711">
        <v>2</v>
      </c>
    </row>
    <row r="6712" spans="1:3" x14ac:dyDescent="0.2">
      <c r="A6712">
        <v>8190100</v>
      </c>
      <c r="B6712" t="s">
        <v>766</v>
      </c>
      <c r="C6712">
        <v>2</v>
      </c>
    </row>
    <row r="6713" spans="1:3" x14ac:dyDescent="0.2">
      <c r="A6713">
        <v>8190100</v>
      </c>
      <c r="B6713" t="s">
        <v>8269</v>
      </c>
      <c r="C6713">
        <v>1</v>
      </c>
    </row>
    <row r="6714" spans="1:3" x14ac:dyDescent="0.2">
      <c r="A6714">
        <v>8190100</v>
      </c>
      <c r="B6714" t="s">
        <v>884</v>
      </c>
      <c r="C6714">
        <v>2</v>
      </c>
    </row>
    <row r="6715" spans="1:3" x14ac:dyDescent="0.2">
      <c r="A6715">
        <v>8190100</v>
      </c>
      <c r="B6715" t="s">
        <v>895</v>
      </c>
      <c r="C6715">
        <v>1</v>
      </c>
    </row>
    <row r="6716" spans="1:3" x14ac:dyDescent="0.2">
      <c r="A6716">
        <v>8200100</v>
      </c>
      <c r="B6716" t="s">
        <v>8270</v>
      </c>
      <c r="C6716">
        <v>1</v>
      </c>
    </row>
    <row r="6717" spans="1:3" x14ac:dyDescent="0.2">
      <c r="A6717">
        <v>8200100</v>
      </c>
      <c r="B6717" t="s">
        <v>93</v>
      </c>
      <c r="C6717">
        <v>1</v>
      </c>
    </row>
    <row r="6718" spans="1:3" x14ac:dyDescent="0.2">
      <c r="A6718">
        <v>8200100</v>
      </c>
      <c r="B6718" t="s">
        <v>98</v>
      </c>
      <c r="C6718">
        <v>8</v>
      </c>
    </row>
    <row r="6719" spans="1:3" x14ac:dyDescent="0.2">
      <c r="A6719">
        <v>8200100</v>
      </c>
      <c r="B6719" t="s">
        <v>110</v>
      </c>
      <c r="C6719">
        <v>1</v>
      </c>
    </row>
    <row r="6720" spans="1:3" x14ac:dyDescent="0.2">
      <c r="A6720">
        <v>8200100</v>
      </c>
      <c r="B6720" t="s">
        <v>7381</v>
      </c>
      <c r="C6720">
        <v>1</v>
      </c>
    </row>
    <row r="6721" spans="1:3" x14ac:dyDescent="0.2">
      <c r="A6721">
        <v>8200100</v>
      </c>
      <c r="B6721" t="s">
        <v>130</v>
      </c>
      <c r="C6721">
        <v>12</v>
      </c>
    </row>
    <row r="6722" spans="1:3" x14ac:dyDescent="0.2">
      <c r="A6722">
        <v>8200100</v>
      </c>
      <c r="B6722" t="s">
        <v>8271</v>
      </c>
      <c r="C6722">
        <v>1</v>
      </c>
    </row>
    <row r="6723" spans="1:3" x14ac:dyDescent="0.2">
      <c r="A6723">
        <v>8200100</v>
      </c>
      <c r="B6723" t="s">
        <v>152</v>
      </c>
      <c r="C6723">
        <v>2</v>
      </c>
    </row>
    <row r="6724" spans="1:3" x14ac:dyDescent="0.2">
      <c r="A6724">
        <v>8200100</v>
      </c>
      <c r="B6724" t="s">
        <v>153</v>
      </c>
      <c r="C6724">
        <v>2</v>
      </c>
    </row>
    <row r="6725" spans="1:3" x14ac:dyDescent="0.2">
      <c r="A6725">
        <v>8200100</v>
      </c>
      <c r="B6725" t="s">
        <v>163</v>
      </c>
      <c r="C6725">
        <v>1</v>
      </c>
    </row>
    <row r="6726" spans="1:3" x14ac:dyDescent="0.2">
      <c r="A6726">
        <v>8200100</v>
      </c>
      <c r="B6726" t="s">
        <v>8103</v>
      </c>
      <c r="C6726">
        <v>1</v>
      </c>
    </row>
    <row r="6727" spans="1:3" x14ac:dyDescent="0.2">
      <c r="A6727">
        <v>8200100</v>
      </c>
      <c r="B6727" t="s">
        <v>243</v>
      </c>
      <c r="C6727">
        <v>1</v>
      </c>
    </row>
    <row r="6728" spans="1:3" x14ac:dyDescent="0.2">
      <c r="A6728">
        <v>8200100</v>
      </c>
      <c r="B6728" t="s">
        <v>288</v>
      </c>
      <c r="C6728">
        <v>8</v>
      </c>
    </row>
    <row r="6729" spans="1:3" x14ac:dyDescent="0.2">
      <c r="A6729">
        <v>8200100</v>
      </c>
      <c r="B6729" t="s">
        <v>408</v>
      </c>
      <c r="C6729">
        <v>3</v>
      </c>
    </row>
    <row r="6730" spans="1:3" x14ac:dyDescent="0.2">
      <c r="A6730">
        <v>8200100</v>
      </c>
      <c r="B6730" t="s">
        <v>454</v>
      </c>
      <c r="C6730">
        <v>14</v>
      </c>
    </row>
    <row r="6731" spans="1:3" x14ac:dyDescent="0.2">
      <c r="A6731">
        <v>8200100</v>
      </c>
      <c r="B6731" t="s">
        <v>8272</v>
      </c>
      <c r="C6731">
        <v>1</v>
      </c>
    </row>
    <row r="6732" spans="1:3" x14ac:dyDescent="0.2">
      <c r="A6732">
        <v>8200100</v>
      </c>
      <c r="B6732" t="s">
        <v>8273</v>
      </c>
      <c r="C6732">
        <v>1</v>
      </c>
    </row>
    <row r="6733" spans="1:3" x14ac:dyDescent="0.2">
      <c r="A6733">
        <v>8200100</v>
      </c>
      <c r="B6733" t="s">
        <v>496</v>
      </c>
      <c r="C6733">
        <v>20</v>
      </c>
    </row>
    <row r="6734" spans="1:3" x14ac:dyDescent="0.2">
      <c r="A6734">
        <v>8200100</v>
      </c>
      <c r="B6734" t="s">
        <v>6816</v>
      </c>
      <c r="C6734">
        <v>1</v>
      </c>
    </row>
    <row r="6735" spans="1:3" x14ac:dyDescent="0.2">
      <c r="A6735">
        <v>8200100</v>
      </c>
      <c r="B6735" t="s">
        <v>503</v>
      </c>
      <c r="C6735">
        <v>1</v>
      </c>
    </row>
    <row r="6736" spans="1:3" x14ac:dyDescent="0.2">
      <c r="A6736">
        <v>8200100</v>
      </c>
      <c r="B6736" t="s">
        <v>507</v>
      </c>
      <c r="C6736">
        <v>18</v>
      </c>
    </row>
    <row r="6737" spans="1:3" x14ac:dyDescent="0.2">
      <c r="A6737">
        <v>8200100</v>
      </c>
      <c r="B6737" t="s">
        <v>8274</v>
      </c>
      <c r="C6737">
        <v>4</v>
      </c>
    </row>
    <row r="6738" spans="1:3" x14ac:dyDescent="0.2">
      <c r="A6738">
        <v>8200100</v>
      </c>
      <c r="B6738" t="s">
        <v>8275</v>
      </c>
      <c r="C6738">
        <v>1</v>
      </c>
    </row>
    <row r="6739" spans="1:3" x14ac:dyDescent="0.2">
      <c r="A6739">
        <v>8200100</v>
      </c>
      <c r="B6739" t="s">
        <v>584</v>
      </c>
      <c r="C6739">
        <v>1</v>
      </c>
    </row>
    <row r="6740" spans="1:3" x14ac:dyDescent="0.2">
      <c r="A6740">
        <v>8200100</v>
      </c>
      <c r="B6740" t="s">
        <v>8276</v>
      </c>
      <c r="C6740">
        <v>2</v>
      </c>
    </row>
    <row r="6741" spans="1:3" x14ac:dyDescent="0.2">
      <c r="A6741">
        <v>8200100</v>
      </c>
      <c r="B6741" t="s">
        <v>8277</v>
      </c>
      <c r="C6741">
        <v>2</v>
      </c>
    </row>
    <row r="6742" spans="1:3" x14ac:dyDescent="0.2">
      <c r="A6742">
        <v>8200100</v>
      </c>
      <c r="B6742" t="s">
        <v>727</v>
      </c>
      <c r="C6742">
        <v>8</v>
      </c>
    </row>
    <row r="6743" spans="1:3" x14ac:dyDescent="0.2">
      <c r="A6743">
        <v>8200100</v>
      </c>
      <c r="B6743" t="s">
        <v>729</v>
      </c>
      <c r="C6743">
        <v>12</v>
      </c>
    </row>
    <row r="6744" spans="1:3" x14ac:dyDescent="0.2">
      <c r="A6744">
        <v>8200100</v>
      </c>
      <c r="B6744" t="s">
        <v>8278</v>
      </c>
      <c r="C6744">
        <v>2</v>
      </c>
    </row>
    <row r="6745" spans="1:3" x14ac:dyDescent="0.2">
      <c r="A6745">
        <v>8200100</v>
      </c>
      <c r="B6745" t="s">
        <v>6079</v>
      </c>
      <c r="C6745">
        <v>2</v>
      </c>
    </row>
    <row r="6746" spans="1:3" x14ac:dyDescent="0.2">
      <c r="A6746">
        <v>8200100</v>
      </c>
      <c r="B6746" t="s">
        <v>7307</v>
      </c>
      <c r="C6746">
        <v>1</v>
      </c>
    </row>
    <row r="6747" spans="1:3" x14ac:dyDescent="0.2">
      <c r="A6747">
        <v>8200100</v>
      </c>
      <c r="B6747" t="s">
        <v>760</v>
      </c>
      <c r="C6747">
        <v>1</v>
      </c>
    </row>
    <row r="6748" spans="1:3" x14ac:dyDescent="0.2">
      <c r="A6748">
        <v>8200100</v>
      </c>
      <c r="B6748" t="s">
        <v>772</v>
      </c>
      <c r="C6748">
        <v>1</v>
      </c>
    </row>
    <row r="6749" spans="1:3" x14ac:dyDescent="0.2">
      <c r="A6749">
        <v>8200100</v>
      </c>
      <c r="B6749" t="s">
        <v>852</v>
      </c>
      <c r="C6749">
        <v>5</v>
      </c>
    </row>
    <row r="6750" spans="1:3" x14ac:dyDescent="0.2">
      <c r="A6750">
        <v>8200100</v>
      </c>
      <c r="B6750" t="s">
        <v>8279</v>
      </c>
      <c r="C6750">
        <v>5</v>
      </c>
    </row>
    <row r="6751" spans="1:3" x14ac:dyDescent="0.2">
      <c r="A6751">
        <v>8200100</v>
      </c>
      <c r="B6751" t="s">
        <v>8280</v>
      </c>
      <c r="C6751">
        <v>3</v>
      </c>
    </row>
    <row r="6752" spans="1:3" x14ac:dyDescent="0.2">
      <c r="A6752">
        <v>8200100</v>
      </c>
      <c r="B6752" t="s">
        <v>8281</v>
      </c>
      <c r="C6752">
        <v>1</v>
      </c>
    </row>
    <row r="6753" spans="1:3" x14ac:dyDescent="0.2">
      <c r="A6753">
        <v>8200100</v>
      </c>
      <c r="B6753" t="s">
        <v>5628</v>
      </c>
      <c r="C6753">
        <v>1</v>
      </c>
    </row>
    <row r="6754" spans="1:3" x14ac:dyDescent="0.2">
      <c r="A6754">
        <v>8220100</v>
      </c>
      <c r="B6754" t="s">
        <v>8282</v>
      </c>
      <c r="C6754">
        <v>1</v>
      </c>
    </row>
    <row r="6755" spans="1:3" x14ac:dyDescent="0.2">
      <c r="A6755">
        <v>8230100</v>
      </c>
      <c r="B6755" t="s">
        <v>333</v>
      </c>
      <c r="C6755">
        <v>2</v>
      </c>
    </row>
    <row r="6756" spans="1:3" x14ac:dyDescent="0.2">
      <c r="A6756">
        <v>8230100</v>
      </c>
      <c r="B6756" t="s">
        <v>7621</v>
      </c>
      <c r="C6756">
        <v>1</v>
      </c>
    </row>
    <row r="6757" spans="1:3" x14ac:dyDescent="0.2">
      <c r="A6757">
        <v>8230100</v>
      </c>
      <c r="B6757" t="s">
        <v>361</v>
      </c>
      <c r="C6757">
        <v>2</v>
      </c>
    </row>
    <row r="6758" spans="1:3" x14ac:dyDescent="0.2">
      <c r="A6758">
        <v>8230100</v>
      </c>
      <c r="B6758" t="s">
        <v>8283</v>
      </c>
      <c r="C6758">
        <v>1</v>
      </c>
    </row>
    <row r="6759" spans="1:3" x14ac:dyDescent="0.2">
      <c r="A6759">
        <v>8230100</v>
      </c>
      <c r="B6759" t="s">
        <v>8284</v>
      </c>
      <c r="C6759">
        <v>2</v>
      </c>
    </row>
    <row r="6760" spans="1:3" x14ac:dyDescent="0.2">
      <c r="A6760">
        <v>8230100</v>
      </c>
      <c r="B6760" t="s">
        <v>812</v>
      </c>
      <c r="C6760">
        <v>1</v>
      </c>
    </row>
    <row r="6761" spans="1:3" x14ac:dyDescent="0.2">
      <c r="A6761">
        <v>8230100</v>
      </c>
      <c r="B6761" t="s">
        <v>8285</v>
      </c>
      <c r="C6761">
        <v>1</v>
      </c>
    </row>
    <row r="6762" spans="1:3" x14ac:dyDescent="0.2">
      <c r="A6762">
        <v>8230100</v>
      </c>
      <c r="B6762" t="s">
        <v>7837</v>
      </c>
      <c r="C6762">
        <v>1</v>
      </c>
    </row>
    <row r="6763" spans="1:3" x14ac:dyDescent="0.2">
      <c r="A6763">
        <v>8240100</v>
      </c>
      <c r="B6763" t="s">
        <v>8286</v>
      </c>
      <c r="C6763">
        <v>2</v>
      </c>
    </row>
    <row r="6764" spans="1:3" x14ac:dyDescent="0.2">
      <c r="A6764">
        <v>8240100</v>
      </c>
      <c r="B6764" t="s">
        <v>7316</v>
      </c>
      <c r="C6764">
        <v>2</v>
      </c>
    </row>
    <row r="6765" spans="1:3" x14ac:dyDescent="0.2">
      <c r="A6765">
        <v>8240100</v>
      </c>
      <c r="B6765" t="s">
        <v>6894</v>
      </c>
      <c r="C6765">
        <v>10</v>
      </c>
    </row>
    <row r="6766" spans="1:3" x14ac:dyDescent="0.2">
      <c r="A6766">
        <v>8240100</v>
      </c>
      <c r="B6766" t="s">
        <v>6948</v>
      </c>
      <c r="C6766">
        <v>3</v>
      </c>
    </row>
    <row r="6767" spans="1:3" x14ac:dyDescent="0.2">
      <c r="A6767">
        <v>8240100</v>
      </c>
      <c r="B6767" t="s">
        <v>91</v>
      </c>
      <c r="C6767">
        <v>3</v>
      </c>
    </row>
    <row r="6768" spans="1:3" x14ac:dyDescent="0.2">
      <c r="A6768">
        <v>8240100</v>
      </c>
      <c r="B6768" t="s">
        <v>103</v>
      </c>
      <c r="C6768">
        <v>3</v>
      </c>
    </row>
    <row r="6769" spans="1:3" x14ac:dyDescent="0.2">
      <c r="A6769">
        <v>8240100</v>
      </c>
      <c r="B6769" t="s">
        <v>7381</v>
      </c>
      <c r="C6769">
        <v>9</v>
      </c>
    </row>
    <row r="6770" spans="1:3" x14ac:dyDescent="0.2">
      <c r="A6770">
        <v>8240100</v>
      </c>
      <c r="B6770" t="s">
        <v>8287</v>
      </c>
      <c r="C6770">
        <v>5</v>
      </c>
    </row>
    <row r="6771" spans="1:3" x14ac:dyDescent="0.2">
      <c r="A6771">
        <v>8240100</v>
      </c>
      <c r="B6771" t="s">
        <v>148</v>
      </c>
      <c r="C6771">
        <v>1</v>
      </c>
    </row>
    <row r="6772" spans="1:3" x14ac:dyDescent="0.2">
      <c r="A6772">
        <v>8240100</v>
      </c>
      <c r="B6772" t="s">
        <v>187</v>
      </c>
      <c r="C6772">
        <v>21</v>
      </c>
    </row>
    <row r="6773" spans="1:3" x14ac:dyDescent="0.2">
      <c r="A6773">
        <v>8240100</v>
      </c>
      <c r="B6773" t="s">
        <v>8288</v>
      </c>
      <c r="C6773">
        <v>2</v>
      </c>
    </row>
    <row r="6774" spans="1:3" x14ac:dyDescent="0.2">
      <c r="A6774">
        <v>8240100</v>
      </c>
      <c r="B6774" t="s">
        <v>8289</v>
      </c>
      <c r="C6774">
        <v>1</v>
      </c>
    </row>
    <row r="6775" spans="1:3" x14ac:dyDescent="0.2">
      <c r="A6775">
        <v>8240100</v>
      </c>
      <c r="B6775" t="s">
        <v>8290</v>
      </c>
      <c r="C6775">
        <v>1</v>
      </c>
    </row>
    <row r="6776" spans="1:3" x14ac:dyDescent="0.2">
      <c r="A6776">
        <v>8240100</v>
      </c>
      <c r="B6776" t="s">
        <v>236</v>
      </c>
      <c r="C6776">
        <v>1</v>
      </c>
    </row>
    <row r="6777" spans="1:3" x14ac:dyDescent="0.2">
      <c r="A6777">
        <v>8240100</v>
      </c>
      <c r="B6777" t="s">
        <v>8291</v>
      </c>
      <c r="C6777">
        <v>1</v>
      </c>
    </row>
    <row r="6778" spans="1:3" x14ac:dyDescent="0.2">
      <c r="A6778">
        <v>8240100</v>
      </c>
      <c r="B6778" t="s">
        <v>8292</v>
      </c>
      <c r="C6778">
        <v>4</v>
      </c>
    </row>
    <row r="6779" spans="1:3" x14ac:dyDescent="0.2">
      <c r="A6779">
        <v>8240100</v>
      </c>
      <c r="B6779" t="s">
        <v>261</v>
      </c>
      <c r="C6779">
        <v>8</v>
      </c>
    </row>
    <row r="6780" spans="1:3" x14ac:dyDescent="0.2">
      <c r="A6780">
        <v>8240100</v>
      </c>
      <c r="B6780" t="s">
        <v>7014</v>
      </c>
      <c r="C6780">
        <v>1</v>
      </c>
    </row>
    <row r="6781" spans="1:3" x14ac:dyDescent="0.2">
      <c r="A6781">
        <v>8240100</v>
      </c>
      <c r="B6781" t="s">
        <v>8293</v>
      </c>
      <c r="C6781">
        <v>1</v>
      </c>
    </row>
    <row r="6782" spans="1:3" x14ac:dyDescent="0.2">
      <c r="A6782">
        <v>8240100</v>
      </c>
      <c r="B6782" t="s">
        <v>290</v>
      </c>
      <c r="C6782">
        <v>3</v>
      </c>
    </row>
    <row r="6783" spans="1:3" x14ac:dyDescent="0.2">
      <c r="A6783">
        <v>8240100</v>
      </c>
      <c r="B6783" t="s">
        <v>356</v>
      </c>
      <c r="C6783">
        <v>14</v>
      </c>
    </row>
    <row r="6784" spans="1:3" x14ac:dyDescent="0.2">
      <c r="A6784">
        <v>8240100</v>
      </c>
      <c r="B6784" t="s">
        <v>392</v>
      </c>
      <c r="C6784">
        <v>18</v>
      </c>
    </row>
    <row r="6785" spans="1:3" x14ac:dyDescent="0.2">
      <c r="A6785">
        <v>8240100</v>
      </c>
      <c r="B6785" t="s">
        <v>403</v>
      </c>
      <c r="C6785">
        <v>18</v>
      </c>
    </row>
    <row r="6786" spans="1:3" x14ac:dyDescent="0.2">
      <c r="A6786">
        <v>8240100</v>
      </c>
      <c r="B6786" t="s">
        <v>7138</v>
      </c>
      <c r="C6786">
        <v>1</v>
      </c>
    </row>
    <row r="6787" spans="1:3" x14ac:dyDescent="0.2">
      <c r="A6787">
        <v>8240100</v>
      </c>
      <c r="B6787" t="s">
        <v>411</v>
      </c>
      <c r="C6787">
        <v>6</v>
      </c>
    </row>
    <row r="6788" spans="1:3" x14ac:dyDescent="0.2">
      <c r="A6788">
        <v>8240100</v>
      </c>
      <c r="B6788" t="s">
        <v>466</v>
      </c>
      <c r="C6788">
        <v>21</v>
      </c>
    </row>
    <row r="6789" spans="1:3" x14ac:dyDescent="0.2">
      <c r="A6789">
        <v>8240100</v>
      </c>
      <c r="B6789" t="s">
        <v>5786</v>
      </c>
      <c r="C6789">
        <v>3</v>
      </c>
    </row>
    <row r="6790" spans="1:3" x14ac:dyDescent="0.2">
      <c r="A6790">
        <v>8240100</v>
      </c>
      <c r="B6790" t="s">
        <v>489</v>
      </c>
      <c r="C6790">
        <v>8</v>
      </c>
    </row>
    <row r="6791" spans="1:3" x14ac:dyDescent="0.2">
      <c r="A6791">
        <v>8240100</v>
      </c>
      <c r="B6791" t="s">
        <v>516</v>
      </c>
      <c r="C6791">
        <v>15</v>
      </c>
    </row>
    <row r="6792" spans="1:3" x14ac:dyDescent="0.2">
      <c r="A6792">
        <v>8240100</v>
      </c>
      <c r="B6792" t="s">
        <v>8294</v>
      </c>
      <c r="C6792">
        <v>1</v>
      </c>
    </row>
    <row r="6793" spans="1:3" x14ac:dyDescent="0.2">
      <c r="A6793">
        <v>8240100</v>
      </c>
      <c r="B6793" t="s">
        <v>528</v>
      </c>
      <c r="C6793">
        <v>1</v>
      </c>
    </row>
    <row r="6794" spans="1:3" x14ac:dyDescent="0.2">
      <c r="A6794">
        <v>8240100</v>
      </c>
      <c r="B6794" t="s">
        <v>535</v>
      </c>
      <c r="C6794">
        <v>12</v>
      </c>
    </row>
    <row r="6795" spans="1:3" x14ac:dyDescent="0.2">
      <c r="A6795">
        <v>8240100</v>
      </c>
      <c r="B6795" t="s">
        <v>565</v>
      </c>
      <c r="C6795">
        <v>12</v>
      </c>
    </row>
    <row r="6796" spans="1:3" x14ac:dyDescent="0.2">
      <c r="A6796">
        <v>8240100</v>
      </c>
      <c r="B6796" t="s">
        <v>8295</v>
      </c>
      <c r="C6796">
        <v>1</v>
      </c>
    </row>
    <row r="6797" spans="1:3" x14ac:dyDescent="0.2">
      <c r="A6797">
        <v>8240100</v>
      </c>
      <c r="B6797" t="s">
        <v>612</v>
      </c>
      <c r="C6797">
        <v>12</v>
      </c>
    </row>
    <row r="6798" spans="1:3" x14ac:dyDescent="0.2">
      <c r="A6798">
        <v>8240100</v>
      </c>
      <c r="B6798" t="s">
        <v>613</v>
      </c>
      <c r="C6798">
        <v>2</v>
      </c>
    </row>
    <row r="6799" spans="1:3" x14ac:dyDescent="0.2">
      <c r="A6799">
        <v>8240100</v>
      </c>
      <c r="B6799" t="s">
        <v>615</v>
      </c>
      <c r="C6799">
        <v>9</v>
      </c>
    </row>
    <row r="6800" spans="1:3" x14ac:dyDescent="0.2">
      <c r="A6800">
        <v>8240100</v>
      </c>
      <c r="B6800" t="s">
        <v>617</v>
      </c>
      <c r="C6800">
        <v>14</v>
      </c>
    </row>
    <row r="6801" spans="1:3" x14ac:dyDescent="0.2">
      <c r="A6801">
        <v>8240100</v>
      </c>
      <c r="B6801" t="s">
        <v>7184</v>
      </c>
      <c r="C6801">
        <v>1</v>
      </c>
    </row>
    <row r="6802" spans="1:3" x14ac:dyDescent="0.2">
      <c r="A6802">
        <v>8240100</v>
      </c>
      <c r="B6802" t="s">
        <v>643</v>
      </c>
      <c r="C6802">
        <v>19</v>
      </c>
    </row>
    <row r="6803" spans="1:3" x14ac:dyDescent="0.2">
      <c r="A6803">
        <v>8240100</v>
      </c>
      <c r="B6803" t="s">
        <v>8296</v>
      </c>
      <c r="C6803">
        <v>1</v>
      </c>
    </row>
    <row r="6804" spans="1:3" x14ac:dyDescent="0.2">
      <c r="A6804">
        <v>8240100</v>
      </c>
      <c r="B6804" t="s">
        <v>675</v>
      </c>
      <c r="C6804">
        <v>12</v>
      </c>
    </row>
    <row r="6805" spans="1:3" x14ac:dyDescent="0.2">
      <c r="A6805">
        <v>8240100</v>
      </c>
      <c r="B6805" t="s">
        <v>8297</v>
      </c>
      <c r="C6805">
        <v>8</v>
      </c>
    </row>
    <row r="6806" spans="1:3" x14ac:dyDescent="0.2">
      <c r="A6806">
        <v>8240100</v>
      </c>
      <c r="B6806" t="s">
        <v>692</v>
      </c>
      <c r="C6806">
        <v>1</v>
      </c>
    </row>
    <row r="6807" spans="1:3" x14ac:dyDescent="0.2">
      <c r="A6807">
        <v>8240100</v>
      </c>
      <c r="B6807" t="s">
        <v>6888</v>
      </c>
      <c r="C6807">
        <v>1</v>
      </c>
    </row>
    <row r="6808" spans="1:3" x14ac:dyDescent="0.2">
      <c r="A6808">
        <v>8240100</v>
      </c>
      <c r="B6808" t="s">
        <v>8193</v>
      </c>
      <c r="C6808">
        <v>1</v>
      </c>
    </row>
    <row r="6809" spans="1:3" x14ac:dyDescent="0.2">
      <c r="A6809">
        <v>8240100</v>
      </c>
      <c r="B6809" t="s">
        <v>8298</v>
      </c>
      <c r="C6809">
        <v>1</v>
      </c>
    </row>
    <row r="6810" spans="1:3" x14ac:dyDescent="0.2">
      <c r="A6810">
        <v>8240100</v>
      </c>
      <c r="B6810" t="s">
        <v>727</v>
      </c>
      <c r="C6810">
        <v>12</v>
      </c>
    </row>
    <row r="6811" spans="1:3" x14ac:dyDescent="0.2">
      <c r="A6811">
        <v>8240100</v>
      </c>
      <c r="B6811" t="s">
        <v>728</v>
      </c>
      <c r="C6811">
        <v>1</v>
      </c>
    </row>
    <row r="6812" spans="1:3" x14ac:dyDescent="0.2">
      <c r="A6812">
        <v>8240100</v>
      </c>
      <c r="B6812" t="s">
        <v>8299</v>
      </c>
      <c r="C6812">
        <v>1</v>
      </c>
    </row>
    <row r="6813" spans="1:3" x14ac:dyDescent="0.2">
      <c r="A6813">
        <v>8240100</v>
      </c>
      <c r="B6813" t="s">
        <v>736</v>
      </c>
      <c r="C6813">
        <v>7</v>
      </c>
    </row>
    <row r="6814" spans="1:3" x14ac:dyDescent="0.2">
      <c r="A6814">
        <v>8240100</v>
      </c>
      <c r="B6814" t="s">
        <v>8300</v>
      </c>
      <c r="C6814">
        <v>1</v>
      </c>
    </row>
    <row r="6815" spans="1:3" x14ac:dyDescent="0.2">
      <c r="A6815">
        <v>8240100</v>
      </c>
      <c r="B6815" t="s">
        <v>778</v>
      </c>
      <c r="C6815">
        <v>1</v>
      </c>
    </row>
    <row r="6816" spans="1:3" x14ac:dyDescent="0.2">
      <c r="A6816">
        <v>8240100</v>
      </c>
      <c r="B6816" t="s">
        <v>8301</v>
      </c>
      <c r="C6816">
        <v>1</v>
      </c>
    </row>
    <row r="6817" spans="1:3" x14ac:dyDescent="0.2">
      <c r="A6817">
        <v>8240100</v>
      </c>
      <c r="B6817" t="s">
        <v>8302</v>
      </c>
      <c r="C6817">
        <v>7</v>
      </c>
    </row>
    <row r="6818" spans="1:3" x14ac:dyDescent="0.2">
      <c r="A6818">
        <v>8240100</v>
      </c>
      <c r="B6818" t="s">
        <v>6908</v>
      </c>
      <c r="C6818">
        <v>2</v>
      </c>
    </row>
    <row r="6819" spans="1:3" x14ac:dyDescent="0.2">
      <c r="A6819">
        <v>8240100</v>
      </c>
      <c r="B6819" t="s">
        <v>8303</v>
      </c>
      <c r="C6819">
        <v>3</v>
      </c>
    </row>
    <row r="6820" spans="1:3" x14ac:dyDescent="0.2">
      <c r="A6820">
        <v>8240100</v>
      </c>
      <c r="B6820" t="s">
        <v>8304</v>
      </c>
      <c r="C6820">
        <v>1</v>
      </c>
    </row>
    <row r="6821" spans="1:3" x14ac:dyDescent="0.2">
      <c r="A6821">
        <v>8290100</v>
      </c>
      <c r="B6821" t="s">
        <v>7080</v>
      </c>
      <c r="C6821">
        <v>3</v>
      </c>
    </row>
    <row r="6822" spans="1:3" x14ac:dyDescent="0.2">
      <c r="A6822">
        <v>8290100</v>
      </c>
      <c r="B6822" t="s">
        <v>68</v>
      </c>
      <c r="C6822">
        <v>2</v>
      </c>
    </row>
    <row r="6823" spans="1:3" x14ac:dyDescent="0.2">
      <c r="A6823">
        <v>8290100</v>
      </c>
      <c r="B6823" t="s">
        <v>137</v>
      </c>
      <c r="C6823">
        <v>12</v>
      </c>
    </row>
    <row r="6824" spans="1:3" x14ac:dyDescent="0.2">
      <c r="A6824">
        <v>8290100</v>
      </c>
      <c r="B6824" t="s">
        <v>6945</v>
      </c>
      <c r="C6824">
        <v>1</v>
      </c>
    </row>
    <row r="6825" spans="1:3" x14ac:dyDescent="0.2">
      <c r="A6825">
        <v>8290100</v>
      </c>
      <c r="B6825" t="s">
        <v>8305</v>
      </c>
      <c r="C6825">
        <v>1</v>
      </c>
    </row>
    <row r="6826" spans="1:3" x14ac:dyDescent="0.2">
      <c r="A6826">
        <v>8290100</v>
      </c>
      <c r="B6826" t="s">
        <v>8306</v>
      </c>
      <c r="C6826">
        <v>4</v>
      </c>
    </row>
    <row r="6827" spans="1:3" x14ac:dyDescent="0.2">
      <c r="A6827">
        <v>8290100</v>
      </c>
      <c r="B6827" t="s">
        <v>8307</v>
      </c>
      <c r="C6827">
        <v>3</v>
      </c>
    </row>
    <row r="6828" spans="1:3" x14ac:dyDescent="0.2">
      <c r="A6828">
        <v>8290100</v>
      </c>
      <c r="B6828" t="s">
        <v>310</v>
      </c>
      <c r="C6828">
        <v>3</v>
      </c>
    </row>
    <row r="6829" spans="1:3" x14ac:dyDescent="0.2">
      <c r="A6829">
        <v>8290100</v>
      </c>
      <c r="B6829" t="s">
        <v>8308</v>
      </c>
      <c r="C6829">
        <v>1</v>
      </c>
    </row>
    <row r="6830" spans="1:3" x14ac:dyDescent="0.2">
      <c r="A6830">
        <v>8290100</v>
      </c>
      <c r="B6830" t="s">
        <v>333</v>
      </c>
      <c r="C6830">
        <v>1</v>
      </c>
    </row>
    <row r="6831" spans="1:3" x14ac:dyDescent="0.2">
      <c r="A6831">
        <v>8290100</v>
      </c>
      <c r="B6831" t="s">
        <v>7854</v>
      </c>
      <c r="C6831">
        <v>1</v>
      </c>
    </row>
    <row r="6832" spans="1:3" x14ac:dyDescent="0.2">
      <c r="A6832">
        <v>8290100</v>
      </c>
      <c r="B6832" t="s">
        <v>463</v>
      </c>
      <c r="C6832">
        <v>7</v>
      </c>
    </row>
    <row r="6833" spans="1:3" x14ac:dyDescent="0.2">
      <c r="A6833">
        <v>8290100</v>
      </c>
      <c r="B6833" t="s">
        <v>8309</v>
      </c>
      <c r="C6833">
        <v>1</v>
      </c>
    </row>
    <row r="6834" spans="1:3" x14ac:dyDescent="0.2">
      <c r="A6834">
        <v>8290100</v>
      </c>
      <c r="B6834" t="s">
        <v>8310</v>
      </c>
      <c r="C6834">
        <v>1</v>
      </c>
    </row>
    <row r="6835" spans="1:3" x14ac:dyDescent="0.2">
      <c r="A6835">
        <v>8290100</v>
      </c>
      <c r="B6835" t="s">
        <v>8311</v>
      </c>
      <c r="C6835">
        <v>1</v>
      </c>
    </row>
    <row r="6836" spans="1:3" x14ac:dyDescent="0.2">
      <c r="A6836">
        <v>8290100</v>
      </c>
      <c r="B6836" t="s">
        <v>8312</v>
      </c>
      <c r="C6836">
        <v>1</v>
      </c>
    </row>
    <row r="6837" spans="1:3" x14ac:dyDescent="0.2">
      <c r="A6837">
        <v>8290100</v>
      </c>
      <c r="B6837" t="s">
        <v>596</v>
      </c>
      <c r="C6837">
        <v>1</v>
      </c>
    </row>
    <row r="6838" spans="1:3" x14ac:dyDescent="0.2">
      <c r="A6838">
        <v>8290100</v>
      </c>
      <c r="B6838" t="s">
        <v>695</v>
      </c>
      <c r="C6838">
        <v>4</v>
      </c>
    </row>
    <row r="6839" spans="1:3" x14ac:dyDescent="0.2">
      <c r="A6839">
        <v>8290100</v>
      </c>
      <c r="B6839" t="s">
        <v>765</v>
      </c>
      <c r="C6839">
        <v>3</v>
      </c>
    </row>
    <row r="6840" spans="1:3" x14ac:dyDescent="0.2">
      <c r="A6840">
        <v>8290100</v>
      </c>
      <c r="B6840" t="s">
        <v>8313</v>
      </c>
      <c r="C6840">
        <v>1</v>
      </c>
    </row>
    <row r="6841" spans="1:3" x14ac:dyDescent="0.2">
      <c r="A6841">
        <v>8290100</v>
      </c>
      <c r="B6841" t="s">
        <v>8314</v>
      </c>
      <c r="C6841">
        <v>5</v>
      </c>
    </row>
    <row r="6842" spans="1:3" x14ac:dyDescent="0.2">
      <c r="A6842">
        <v>8290100</v>
      </c>
      <c r="B6842" t="s">
        <v>825</v>
      </c>
      <c r="C6842">
        <v>2</v>
      </c>
    </row>
    <row r="6843" spans="1:3" x14ac:dyDescent="0.2">
      <c r="A6843">
        <v>8290100</v>
      </c>
      <c r="B6843" t="s">
        <v>830</v>
      </c>
      <c r="C6843">
        <v>2</v>
      </c>
    </row>
    <row r="6844" spans="1:3" x14ac:dyDescent="0.2">
      <c r="A6844">
        <v>8290100</v>
      </c>
      <c r="B6844" t="s">
        <v>845</v>
      </c>
      <c r="C6844">
        <v>1</v>
      </c>
    </row>
    <row r="6845" spans="1:3" x14ac:dyDescent="0.2">
      <c r="A6845">
        <v>8290100</v>
      </c>
      <c r="B6845" t="s">
        <v>8315</v>
      </c>
      <c r="C6845">
        <v>10</v>
      </c>
    </row>
    <row r="6846" spans="1:3" x14ac:dyDescent="0.2">
      <c r="A6846">
        <v>8290100</v>
      </c>
      <c r="B6846" t="s">
        <v>902</v>
      </c>
      <c r="C6846">
        <v>2</v>
      </c>
    </row>
    <row r="6847" spans="1:3" x14ac:dyDescent="0.2">
      <c r="A6847">
        <v>8290100</v>
      </c>
      <c r="B6847" t="s">
        <v>919</v>
      </c>
      <c r="C6847">
        <v>5</v>
      </c>
    </row>
    <row r="6848" spans="1:3" x14ac:dyDescent="0.2">
      <c r="A6848">
        <v>8290100</v>
      </c>
      <c r="B6848" t="s">
        <v>8316</v>
      </c>
      <c r="C6848">
        <v>1</v>
      </c>
    </row>
    <row r="6849" spans="1:3" x14ac:dyDescent="0.2">
      <c r="A6849">
        <v>8340100</v>
      </c>
      <c r="B6849" t="s">
        <v>14</v>
      </c>
      <c r="C6849">
        <v>5</v>
      </c>
    </row>
    <row r="6850" spans="1:3" x14ac:dyDescent="0.2">
      <c r="A6850">
        <v>8340100</v>
      </c>
      <c r="B6850" t="s">
        <v>110</v>
      </c>
      <c r="C6850">
        <v>1</v>
      </c>
    </row>
    <row r="6851" spans="1:3" x14ac:dyDescent="0.2">
      <c r="A6851">
        <v>8340100</v>
      </c>
      <c r="B6851" t="s">
        <v>8305</v>
      </c>
      <c r="C6851">
        <v>2</v>
      </c>
    </row>
    <row r="6852" spans="1:3" x14ac:dyDescent="0.2">
      <c r="A6852">
        <v>8340100</v>
      </c>
      <c r="B6852" t="s">
        <v>222</v>
      </c>
      <c r="C6852">
        <v>8</v>
      </c>
    </row>
    <row r="6853" spans="1:3" x14ac:dyDescent="0.2">
      <c r="A6853">
        <v>8340100</v>
      </c>
      <c r="B6853" t="s">
        <v>243</v>
      </c>
      <c r="C6853">
        <v>2</v>
      </c>
    </row>
    <row r="6854" spans="1:3" x14ac:dyDescent="0.2">
      <c r="A6854">
        <v>8340100</v>
      </c>
      <c r="B6854" t="s">
        <v>8317</v>
      </c>
      <c r="C6854">
        <v>1</v>
      </c>
    </row>
    <row r="6855" spans="1:3" x14ac:dyDescent="0.2">
      <c r="A6855">
        <v>8340100</v>
      </c>
      <c r="B6855" t="s">
        <v>6268</v>
      </c>
      <c r="C6855">
        <v>1</v>
      </c>
    </row>
    <row r="6856" spans="1:3" x14ac:dyDescent="0.2">
      <c r="A6856">
        <v>8340100</v>
      </c>
      <c r="B6856" t="s">
        <v>8318</v>
      </c>
      <c r="C6856">
        <v>1</v>
      </c>
    </row>
    <row r="6857" spans="1:3" x14ac:dyDescent="0.2">
      <c r="A6857">
        <v>8340100</v>
      </c>
      <c r="B6857" t="s">
        <v>8319</v>
      </c>
      <c r="C6857">
        <v>1</v>
      </c>
    </row>
    <row r="6858" spans="1:3" x14ac:dyDescent="0.2">
      <c r="A6858">
        <v>8340100</v>
      </c>
      <c r="B6858" t="s">
        <v>8320</v>
      </c>
      <c r="C6858">
        <v>3</v>
      </c>
    </row>
    <row r="6859" spans="1:3" x14ac:dyDescent="0.2">
      <c r="A6859">
        <v>8340100</v>
      </c>
      <c r="B6859" t="s">
        <v>362</v>
      </c>
      <c r="C6859">
        <v>6</v>
      </c>
    </row>
    <row r="6860" spans="1:3" x14ac:dyDescent="0.2">
      <c r="A6860">
        <v>8340100</v>
      </c>
      <c r="B6860" t="s">
        <v>400</v>
      </c>
      <c r="C6860">
        <v>11</v>
      </c>
    </row>
    <row r="6861" spans="1:3" x14ac:dyDescent="0.2">
      <c r="A6861">
        <v>8340100</v>
      </c>
      <c r="B6861" t="s">
        <v>506</v>
      </c>
      <c r="C6861">
        <v>8</v>
      </c>
    </row>
    <row r="6862" spans="1:3" x14ac:dyDescent="0.2">
      <c r="A6862">
        <v>8340100</v>
      </c>
      <c r="B6862" t="s">
        <v>5519</v>
      </c>
      <c r="C6862">
        <v>1</v>
      </c>
    </row>
    <row r="6863" spans="1:3" x14ac:dyDescent="0.2">
      <c r="A6863">
        <v>8340100</v>
      </c>
      <c r="B6863" t="s">
        <v>8321</v>
      </c>
      <c r="C6863">
        <v>1</v>
      </c>
    </row>
    <row r="6864" spans="1:3" x14ac:dyDescent="0.2">
      <c r="A6864">
        <v>8340100</v>
      </c>
      <c r="B6864" t="s">
        <v>617</v>
      </c>
      <c r="C6864">
        <v>5</v>
      </c>
    </row>
    <row r="6865" spans="1:3" x14ac:dyDescent="0.2">
      <c r="A6865">
        <v>8340100</v>
      </c>
      <c r="B6865" t="s">
        <v>765</v>
      </c>
      <c r="C6865">
        <v>1</v>
      </c>
    </row>
    <row r="6866" spans="1:3" x14ac:dyDescent="0.2">
      <c r="A6866">
        <v>8340100</v>
      </c>
      <c r="B6866" t="s">
        <v>5617</v>
      </c>
      <c r="C6866">
        <v>1</v>
      </c>
    </row>
    <row r="6867" spans="1:3" x14ac:dyDescent="0.2">
      <c r="A6867">
        <v>8340100</v>
      </c>
      <c r="B6867" t="s">
        <v>8322</v>
      </c>
      <c r="C6867">
        <v>2</v>
      </c>
    </row>
    <row r="6868" spans="1:3" x14ac:dyDescent="0.2">
      <c r="A6868">
        <v>8340100</v>
      </c>
      <c r="B6868" t="s">
        <v>841</v>
      </c>
      <c r="C6868">
        <v>1</v>
      </c>
    </row>
    <row r="6869" spans="1:3" x14ac:dyDescent="0.2">
      <c r="A6869">
        <v>8340100</v>
      </c>
      <c r="B6869" t="s">
        <v>8323</v>
      </c>
      <c r="C6869">
        <v>1</v>
      </c>
    </row>
    <row r="6870" spans="1:3" x14ac:dyDescent="0.2">
      <c r="A6870">
        <v>8340100</v>
      </c>
      <c r="B6870" t="s">
        <v>8324</v>
      </c>
      <c r="C6870">
        <v>1</v>
      </c>
    </row>
    <row r="6871" spans="1:3" x14ac:dyDescent="0.2">
      <c r="A6871">
        <v>8340100</v>
      </c>
      <c r="B6871" t="s">
        <v>8325</v>
      </c>
      <c r="C6871">
        <v>1</v>
      </c>
    </row>
    <row r="6872" spans="1:3" x14ac:dyDescent="0.2">
      <c r="A6872">
        <v>8340100</v>
      </c>
      <c r="B6872" t="s">
        <v>912</v>
      </c>
      <c r="C6872">
        <v>12</v>
      </c>
    </row>
    <row r="6873" spans="1:3" x14ac:dyDescent="0.2">
      <c r="A6873">
        <v>8340100</v>
      </c>
      <c r="B6873" t="s">
        <v>913</v>
      </c>
      <c r="C6873">
        <v>24</v>
      </c>
    </row>
    <row r="6874" spans="1:3" x14ac:dyDescent="0.2">
      <c r="A6874">
        <v>8340100</v>
      </c>
      <c r="B6874" t="s">
        <v>8326</v>
      </c>
      <c r="C6874">
        <v>1</v>
      </c>
    </row>
    <row r="6875" spans="1:3" x14ac:dyDescent="0.2">
      <c r="A6875">
        <v>8340100</v>
      </c>
      <c r="B6875" t="s">
        <v>922</v>
      </c>
      <c r="C6875">
        <v>2</v>
      </c>
    </row>
    <row r="6876" spans="1:3" x14ac:dyDescent="0.2">
      <c r="A6876">
        <v>8340100</v>
      </c>
      <c r="B6876" t="s">
        <v>935</v>
      </c>
      <c r="C6876">
        <v>1</v>
      </c>
    </row>
    <row r="6877" spans="1:3" x14ac:dyDescent="0.2">
      <c r="A6877">
        <v>8340100</v>
      </c>
      <c r="B6877" t="s">
        <v>8327</v>
      </c>
      <c r="C6877">
        <v>9</v>
      </c>
    </row>
    <row r="6878" spans="1:3" x14ac:dyDescent="0.2">
      <c r="A6878">
        <v>8340100</v>
      </c>
      <c r="B6878" t="s">
        <v>943</v>
      </c>
      <c r="C6878">
        <v>18</v>
      </c>
    </row>
    <row r="6879" spans="1:3" x14ac:dyDescent="0.2">
      <c r="A6879">
        <v>8410100</v>
      </c>
      <c r="B6879" t="s">
        <v>185</v>
      </c>
      <c r="C6879">
        <v>1</v>
      </c>
    </row>
    <row r="6880" spans="1:3" x14ac:dyDescent="0.2">
      <c r="A6880">
        <v>8410100</v>
      </c>
      <c r="B6880" t="s">
        <v>215</v>
      </c>
      <c r="C6880">
        <v>2</v>
      </c>
    </row>
    <row r="6881" spans="1:3" x14ac:dyDescent="0.2">
      <c r="A6881">
        <v>8410100</v>
      </c>
      <c r="B6881" t="s">
        <v>8328</v>
      </c>
      <c r="C6881">
        <v>2</v>
      </c>
    </row>
    <row r="6882" spans="1:3" x14ac:dyDescent="0.2">
      <c r="A6882">
        <v>8410100</v>
      </c>
      <c r="B6882" t="s">
        <v>8329</v>
      </c>
      <c r="C6882">
        <v>2</v>
      </c>
    </row>
    <row r="6883" spans="1:3" x14ac:dyDescent="0.2">
      <c r="A6883">
        <v>8410100</v>
      </c>
      <c r="B6883" t="s">
        <v>8241</v>
      </c>
      <c r="C6883">
        <v>1</v>
      </c>
    </row>
    <row r="6884" spans="1:3" x14ac:dyDescent="0.2">
      <c r="A6884">
        <v>8460100</v>
      </c>
      <c r="B6884" t="s">
        <v>18</v>
      </c>
      <c r="C6884">
        <v>3</v>
      </c>
    </row>
    <row r="6885" spans="1:3" x14ac:dyDescent="0.2">
      <c r="A6885">
        <v>8460100</v>
      </c>
      <c r="B6885" t="s">
        <v>8151</v>
      </c>
      <c r="C6885">
        <v>1</v>
      </c>
    </row>
    <row r="6886" spans="1:3" x14ac:dyDescent="0.2">
      <c r="A6886">
        <v>8460100</v>
      </c>
      <c r="B6886" t="s">
        <v>78</v>
      </c>
      <c r="C6886">
        <v>3</v>
      </c>
    </row>
    <row r="6887" spans="1:3" x14ac:dyDescent="0.2">
      <c r="A6887">
        <v>8460100</v>
      </c>
      <c r="B6887" t="s">
        <v>6479</v>
      </c>
      <c r="C6887">
        <v>4</v>
      </c>
    </row>
    <row r="6888" spans="1:3" x14ac:dyDescent="0.2">
      <c r="A6888">
        <v>8460100</v>
      </c>
      <c r="B6888" t="s">
        <v>153</v>
      </c>
      <c r="C6888">
        <v>1</v>
      </c>
    </row>
    <row r="6889" spans="1:3" x14ac:dyDescent="0.2">
      <c r="A6889">
        <v>8460100</v>
      </c>
      <c r="B6889" t="s">
        <v>295</v>
      </c>
      <c r="C6889">
        <v>7</v>
      </c>
    </row>
    <row r="6890" spans="1:3" x14ac:dyDescent="0.2">
      <c r="A6890">
        <v>8460100</v>
      </c>
      <c r="B6890" t="s">
        <v>6509</v>
      </c>
      <c r="C6890">
        <v>5</v>
      </c>
    </row>
    <row r="6891" spans="1:3" x14ac:dyDescent="0.2">
      <c r="A6891">
        <v>8460100</v>
      </c>
      <c r="B6891" t="s">
        <v>8330</v>
      </c>
      <c r="C6891">
        <v>1</v>
      </c>
    </row>
    <row r="6892" spans="1:3" x14ac:dyDescent="0.2">
      <c r="A6892">
        <v>8460100</v>
      </c>
      <c r="B6892" t="s">
        <v>8331</v>
      </c>
      <c r="C6892">
        <v>1</v>
      </c>
    </row>
    <row r="6893" spans="1:3" x14ac:dyDescent="0.2">
      <c r="A6893">
        <v>8460100</v>
      </c>
      <c r="B6893" t="s">
        <v>8332</v>
      </c>
      <c r="C6893">
        <v>2</v>
      </c>
    </row>
    <row r="6894" spans="1:3" x14ac:dyDescent="0.2">
      <c r="A6894">
        <v>8460100</v>
      </c>
      <c r="B6894" t="s">
        <v>394</v>
      </c>
      <c r="C6894">
        <v>6</v>
      </c>
    </row>
    <row r="6895" spans="1:3" x14ac:dyDescent="0.2">
      <c r="A6895">
        <v>8460100</v>
      </c>
      <c r="B6895" t="s">
        <v>444</v>
      </c>
      <c r="C6895">
        <v>1</v>
      </c>
    </row>
    <row r="6896" spans="1:3" x14ac:dyDescent="0.2">
      <c r="A6896">
        <v>8460100</v>
      </c>
      <c r="B6896" t="s">
        <v>634</v>
      </c>
      <c r="C6896">
        <v>1</v>
      </c>
    </row>
    <row r="6897" spans="1:3" x14ac:dyDescent="0.2">
      <c r="A6897">
        <v>8460100</v>
      </c>
      <c r="B6897" t="s">
        <v>8333</v>
      </c>
      <c r="C6897">
        <v>1</v>
      </c>
    </row>
    <row r="6898" spans="1:3" x14ac:dyDescent="0.2">
      <c r="A6898">
        <v>8460100</v>
      </c>
      <c r="B6898" t="s">
        <v>693</v>
      </c>
      <c r="C6898">
        <v>11</v>
      </c>
    </row>
    <row r="6899" spans="1:3" x14ac:dyDescent="0.2">
      <c r="A6899">
        <v>8460100</v>
      </c>
      <c r="B6899" t="s">
        <v>727</v>
      </c>
      <c r="C6899">
        <v>7</v>
      </c>
    </row>
    <row r="6900" spans="1:3" x14ac:dyDescent="0.2">
      <c r="A6900">
        <v>8460100</v>
      </c>
      <c r="B6900" t="s">
        <v>8334</v>
      </c>
      <c r="C6900">
        <v>2</v>
      </c>
    </row>
    <row r="6901" spans="1:3" x14ac:dyDescent="0.2">
      <c r="A6901">
        <v>8460100</v>
      </c>
      <c r="B6901" t="s">
        <v>741</v>
      </c>
      <c r="C6901">
        <v>5</v>
      </c>
    </row>
    <row r="6902" spans="1:3" x14ac:dyDescent="0.2">
      <c r="A6902">
        <v>8460100</v>
      </c>
      <c r="B6902" t="s">
        <v>756</v>
      </c>
      <c r="C6902">
        <v>3</v>
      </c>
    </row>
    <row r="6903" spans="1:3" x14ac:dyDescent="0.2">
      <c r="A6903">
        <v>8460100</v>
      </c>
      <c r="B6903" t="s">
        <v>8335</v>
      </c>
      <c r="C6903">
        <v>1</v>
      </c>
    </row>
    <row r="6904" spans="1:3" x14ac:dyDescent="0.2">
      <c r="A6904">
        <v>8460100</v>
      </c>
      <c r="B6904" t="s">
        <v>867</v>
      </c>
      <c r="C6904">
        <v>1</v>
      </c>
    </row>
    <row r="6905" spans="1:3" x14ac:dyDescent="0.2">
      <c r="A6905">
        <v>8460100</v>
      </c>
      <c r="B6905" t="s">
        <v>873</v>
      </c>
      <c r="C6905">
        <v>18</v>
      </c>
    </row>
    <row r="6906" spans="1:3" x14ac:dyDescent="0.2">
      <c r="A6906">
        <v>8460100</v>
      </c>
      <c r="B6906" t="s">
        <v>8336</v>
      </c>
      <c r="C6906">
        <v>1</v>
      </c>
    </row>
    <row r="6907" spans="1:3" x14ac:dyDescent="0.2">
      <c r="A6907">
        <v>8480100</v>
      </c>
      <c r="B6907" t="s">
        <v>5477</v>
      </c>
      <c r="C6907">
        <v>1</v>
      </c>
    </row>
    <row r="6908" spans="1:3" x14ac:dyDescent="0.2">
      <c r="A6908">
        <v>8480100</v>
      </c>
      <c r="B6908" t="s">
        <v>246</v>
      </c>
      <c r="C6908">
        <v>1</v>
      </c>
    </row>
    <row r="6909" spans="1:3" x14ac:dyDescent="0.2">
      <c r="A6909">
        <v>8480100</v>
      </c>
      <c r="B6909" t="s">
        <v>8337</v>
      </c>
      <c r="C6909">
        <v>1</v>
      </c>
    </row>
    <row r="6910" spans="1:3" x14ac:dyDescent="0.2">
      <c r="A6910">
        <v>8480100</v>
      </c>
      <c r="B6910" t="s">
        <v>710</v>
      </c>
      <c r="C6910">
        <v>1</v>
      </c>
    </row>
    <row r="6911" spans="1:3" x14ac:dyDescent="0.2">
      <c r="A6911">
        <v>8480100</v>
      </c>
      <c r="B6911" t="s">
        <v>8338</v>
      </c>
      <c r="C6911">
        <v>1</v>
      </c>
    </row>
    <row r="6912" spans="1:3" x14ac:dyDescent="0.2">
      <c r="A6912">
        <v>8480100</v>
      </c>
      <c r="B6912" t="s">
        <v>719</v>
      </c>
      <c r="C6912">
        <v>2</v>
      </c>
    </row>
    <row r="6913" spans="1:3" x14ac:dyDescent="0.2">
      <c r="A6913">
        <v>8480100</v>
      </c>
      <c r="B6913" t="s">
        <v>6765</v>
      </c>
      <c r="C6913">
        <v>1</v>
      </c>
    </row>
    <row r="6914" spans="1:3" x14ac:dyDescent="0.2">
      <c r="A6914">
        <v>8530100</v>
      </c>
      <c r="B6914" t="s">
        <v>8339</v>
      </c>
      <c r="C6914">
        <v>2</v>
      </c>
    </row>
    <row r="6915" spans="1:3" x14ac:dyDescent="0.2">
      <c r="A6915">
        <v>8530100</v>
      </c>
      <c r="B6915" t="s">
        <v>93</v>
      </c>
      <c r="C6915">
        <v>1</v>
      </c>
    </row>
    <row r="6916" spans="1:3" x14ac:dyDescent="0.2">
      <c r="A6916">
        <v>8530100</v>
      </c>
      <c r="B6916" t="s">
        <v>102</v>
      </c>
      <c r="C6916">
        <v>1</v>
      </c>
    </row>
    <row r="6917" spans="1:3" x14ac:dyDescent="0.2">
      <c r="A6917">
        <v>8530100</v>
      </c>
      <c r="B6917" t="s">
        <v>110</v>
      </c>
      <c r="C6917">
        <v>1</v>
      </c>
    </row>
    <row r="6918" spans="1:3" x14ac:dyDescent="0.2">
      <c r="A6918">
        <v>8530100</v>
      </c>
      <c r="B6918" t="s">
        <v>117</v>
      </c>
      <c r="C6918">
        <v>1</v>
      </c>
    </row>
    <row r="6919" spans="1:3" x14ac:dyDescent="0.2">
      <c r="A6919">
        <v>8530100</v>
      </c>
      <c r="B6919" t="s">
        <v>8340</v>
      </c>
      <c r="C6919">
        <v>1</v>
      </c>
    </row>
    <row r="6920" spans="1:3" x14ac:dyDescent="0.2">
      <c r="A6920">
        <v>8530100</v>
      </c>
      <c r="B6920" t="s">
        <v>427</v>
      </c>
      <c r="C6920">
        <v>1</v>
      </c>
    </row>
    <row r="6921" spans="1:3" x14ac:dyDescent="0.2">
      <c r="A6921">
        <v>8530100</v>
      </c>
      <c r="B6921" t="s">
        <v>5448</v>
      </c>
      <c r="C6921">
        <v>3</v>
      </c>
    </row>
    <row r="6922" spans="1:3" x14ac:dyDescent="0.2">
      <c r="A6922">
        <v>8530100</v>
      </c>
      <c r="B6922" t="s">
        <v>619</v>
      </c>
      <c r="C6922">
        <v>3</v>
      </c>
    </row>
    <row r="6923" spans="1:3" x14ac:dyDescent="0.2">
      <c r="A6923">
        <v>8530100</v>
      </c>
      <c r="B6923" t="s">
        <v>663</v>
      </c>
      <c r="C6923">
        <v>1</v>
      </c>
    </row>
    <row r="6924" spans="1:3" x14ac:dyDescent="0.2">
      <c r="A6924">
        <v>8530100</v>
      </c>
      <c r="B6924" t="s">
        <v>675</v>
      </c>
      <c r="C6924">
        <v>3</v>
      </c>
    </row>
    <row r="6925" spans="1:3" x14ac:dyDescent="0.2">
      <c r="A6925">
        <v>8530100</v>
      </c>
      <c r="B6925" t="s">
        <v>710</v>
      </c>
      <c r="C6925">
        <v>1</v>
      </c>
    </row>
    <row r="6926" spans="1:3" x14ac:dyDescent="0.2">
      <c r="A6926">
        <v>8530100</v>
      </c>
      <c r="B6926" t="s">
        <v>8341</v>
      </c>
      <c r="C6926">
        <v>1</v>
      </c>
    </row>
    <row r="6927" spans="1:3" x14ac:dyDescent="0.2">
      <c r="A6927">
        <v>8530100</v>
      </c>
      <c r="B6927" t="s">
        <v>5459</v>
      </c>
      <c r="C6927">
        <v>1</v>
      </c>
    </row>
    <row r="6928" spans="1:3" x14ac:dyDescent="0.2">
      <c r="A6928">
        <v>8530100</v>
      </c>
      <c r="B6928" t="s">
        <v>5460</v>
      </c>
      <c r="C6928">
        <v>1</v>
      </c>
    </row>
    <row r="6929" spans="1:3" x14ac:dyDescent="0.2">
      <c r="A6929">
        <v>8530100</v>
      </c>
      <c r="B6929" t="s">
        <v>8342</v>
      </c>
      <c r="C6929">
        <v>1</v>
      </c>
    </row>
    <row r="6930" spans="1:3" x14ac:dyDescent="0.2">
      <c r="A6930">
        <v>8530100</v>
      </c>
      <c r="B6930" t="s">
        <v>849</v>
      </c>
      <c r="C6930">
        <v>1</v>
      </c>
    </row>
    <row r="6931" spans="1:3" x14ac:dyDescent="0.2">
      <c r="A6931">
        <v>8530100</v>
      </c>
      <c r="B6931" t="s">
        <v>8343</v>
      </c>
      <c r="C6931">
        <v>1</v>
      </c>
    </row>
    <row r="6932" spans="1:3" x14ac:dyDescent="0.2">
      <c r="A6932">
        <v>8530100</v>
      </c>
      <c r="B6932" t="s">
        <v>8344</v>
      </c>
      <c r="C6932">
        <v>1</v>
      </c>
    </row>
    <row r="6933" spans="1:3" x14ac:dyDescent="0.2">
      <c r="A6933">
        <v>8530100</v>
      </c>
      <c r="B6933" t="s">
        <v>907</v>
      </c>
      <c r="C6933">
        <v>3</v>
      </c>
    </row>
    <row r="6934" spans="1:3" x14ac:dyDescent="0.2">
      <c r="A6934">
        <v>8530100</v>
      </c>
      <c r="B6934" t="s">
        <v>5627</v>
      </c>
      <c r="C6934">
        <v>1</v>
      </c>
    </row>
    <row r="6935" spans="1:3" x14ac:dyDescent="0.2">
      <c r="A6935">
        <v>8530100</v>
      </c>
      <c r="B6935" t="s">
        <v>8345</v>
      </c>
      <c r="C6935">
        <v>1</v>
      </c>
    </row>
    <row r="6936" spans="1:3" x14ac:dyDescent="0.2">
      <c r="A6936">
        <v>8580100</v>
      </c>
      <c r="B6936" t="s">
        <v>8346</v>
      </c>
      <c r="C6936">
        <v>2</v>
      </c>
    </row>
    <row r="6937" spans="1:3" x14ac:dyDescent="0.2">
      <c r="A6937">
        <v>8580100</v>
      </c>
      <c r="B6937" t="s">
        <v>7393</v>
      </c>
      <c r="C6937">
        <v>9</v>
      </c>
    </row>
    <row r="6938" spans="1:3" x14ac:dyDescent="0.2">
      <c r="A6938">
        <v>8580100</v>
      </c>
      <c r="B6938" t="s">
        <v>8347</v>
      </c>
      <c r="C6938">
        <v>1</v>
      </c>
    </row>
    <row r="6939" spans="1:3" x14ac:dyDescent="0.2">
      <c r="A6939">
        <v>8580100</v>
      </c>
      <c r="B6939" t="s">
        <v>92</v>
      </c>
      <c r="C6939">
        <v>1</v>
      </c>
    </row>
    <row r="6940" spans="1:3" x14ac:dyDescent="0.2">
      <c r="A6940">
        <v>8580100</v>
      </c>
      <c r="B6940" t="s">
        <v>8348</v>
      </c>
      <c r="C6940">
        <v>1</v>
      </c>
    </row>
    <row r="6941" spans="1:3" x14ac:dyDescent="0.2">
      <c r="A6941">
        <v>8580100</v>
      </c>
      <c r="B6941" t="s">
        <v>129</v>
      </c>
      <c r="C6941">
        <v>1</v>
      </c>
    </row>
    <row r="6942" spans="1:3" x14ac:dyDescent="0.2">
      <c r="A6942">
        <v>8580100</v>
      </c>
      <c r="B6942" t="s">
        <v>8349</v>
      </c>
      <c r="C6942">
        <v>4</v>
      </c>
    </row>
    <row r="6943" spans="1:3" x14ac:dyDescent="0.2">
      <c r="A6943">
        <v>8580100</v>
      </c>
      <c r="B6943" t="s">
        <v>8350</v>
      </c>
      <c r="C6943">
        <v>1</v>
      </c>
    </row>
    <row r="6944" spans="1:3" x14ac:dyDescent="0.2">
      <c r="A6944">
        <v>8580100</v>
      </c>
      <c r="B6944" t="s">
        <v>230</v>
      </c>
      <c r="C6944">
        <v>1</v>
      </c>
    </row>
    <row r="6945" spans="1:3" x14ac:dyDescent="0.2">
      <c r="A6945">
        <v>8580100</v>
      </c>
      <c r="B6945" t="s">
        <v>8351</v>
      </c>
      <c r="C6945">
        <v>1</v>
      </c>
    </row>
    <row r="6946" spans="1:3" x14ac:dyDescent="0.2">
      <c r="A6946">
        <v>8580100</v>
      </c>
      <c r="B6946" t="s">
        <v>335</v>
      </c>
      <c r="C6946">
        <v>2</v>
      </c>
    </row>
    <row r="6947" spans="1:3" x14ac:dyDescent="0.2">
      <c r="A6947">
        <v>8580100</v>
      </c>
      <c r="B6947" t="s">
        <v>8352</v>
      </c>
      <c r="C6947">
        <v>1</v>
      </c>
    </row>
    <row r="6948" spans="1:3" x14ac:dyDescent="0.2">
      <c r="A6948">
        <v>8580100</v>
      </c>
      <c r="B6948" t="s">
        <v>8353</v>
      </c>
      <c r="C6948">
        <v>5</v>
      </c>
    </row>
    <row r="6949" spans="1:3" x14ac:dyDescent="0.2">
      <c r="A6949">
        <v>8580100</v>
      </c>
      <c r="B6949" t="s">
        <v>8354</v>
      </c>
      <c r="C6949">
        <v>1</v>
      </c>
    </row>
    <row r="6950" spans="1:3" x14ac:dyDescent="0.2">
      <c r="A6950">
        <v>8580100</v>
      </c>
      <c r="B6950" t="s">
        <v>8355</v>
      </c>
      <c r="C6950">
        <v>1</v>
      </c>
    </row>
    <row r="6951" spans="1:3" x14ac:dyDescent="0.2">
      <c r="A6951">
        <v>8580100</v>
      </c>
      <c r="B6951" t="s">
        <v>8356</v>
      </c>
      <c r="C6951">
        <v>1</v>
      </c>
    </row>
    <row r="6952" spans="1:3" x14ac:dyDescent="0.2">
      <c r="A6952">
        <v>8580100</v>
      </c>
      <c r="B6952" t="s">
        <v>647</v>
      </c>
      <c r="C6952">
        <v>1</v>
      </c>
    </row>
    <row r="6953" spans="1:3" x14ac:dyDescent="0.2">
      <c r="A6953">
        <v>8580100</v>
      </c>
      <c r="B6953" t="s">
        <v>8357</v>
      </c>
      <c r="C6953">
        <v>1</v>
      </c>
    </row>
    <row r="6954" spans="1:3" x14ac:dyDescent="0.2">
      <c r="A6954">
        <v>8580100</v>
      </c>
      <c r="B6954" t="s">
        <v>8358</v>
      </c>
      <c r="C6954">
        <v>1</v>
      </c>
    </row>
    <row r="6955" spans="1:3" x14ac:dyDescent="0.2">
      <c r="A6955">
        <v>8580100</v>
      </c>
      <c r="B6955" t="s">
        <v>8359</v>
      </c>
      <c r="C6955">
        <v>1</v>
      </c>
    </row>
    <row r="6956" spans="1:3" x14ac:dyDescent="0.2">
      <c r="A6956">
        <v>8580100</v>
      </c>
      <c r="B6956" t="s">
        <v>8360</v>
      </c>
      <c r="C6956">
        <v>4</v>
      </c>
    </row>
    <row r="6957" spans="1:3" x14ac:dyDescent="0.2">
      <c r="A6957">
        <v>8580100</v>
      </c>
      <c r="B6957" t="s">
        <v>677</v>
      </c>
      <c r="C6957">
        <v>9</v>
      </c>
    </row>
    <row r="6958" spans="1:3" x14ac:dyDescent="0.2">
      <c r="A6958">
        <v>8580100</v>
      </c>
      <c r="B6958" t="s">
        <v>7398</v>
      </c>
      <c r="C6958">
        <v>4</v>
      </c>
    </row>
    <row r="6959" spans="1:3" x14ac:dyDescent="0.2">
      <c r="A6959">
        <v>8580100</v>
      </c>
      <c r="B6959" t="s">
        <v>6319</v>
      </c>
      <c r="C6959">
        <v>2</v>
      </c>
    </row>
    <row r="6960" spans="1:3" x14ac:dyDescent="0.2">
      <c r="A6960">
        <v>8580100</v>
      </c>
      <c r="B6960" t="s">
        <v>8361</v>
      </c>
      <c r="C6960">
        <v>1</v>
      </c>
    </row>
    <row r="6961" spans="1:3" x14ac:dyDescent="0.2">
      <c r="A6961">
        <v>8580100</v>
      </c>
      <c r="B6961" t="s">
        <v>8362</v>
      </c>
      <c r="C6961">
        <v>1</v>
      </c>
    </row>
    <row r="6962" spans="1:3" x14ac:dyDescent="0.2">
      <c r="A6962">
        <v>8580100</v>
      </c>
      <c r="B6962" t="s">
        <v>6903</v>
      </c>
      <c r="C6962">
        <v>1</v>
      </c>
    </row>
    <row r="6963" spans="1:3" x14ac:dyDescent="0.2">
      <c r="A6963">
        <v>8580100</v>
      </c>
      <c r="B6963" t="s">
        <v>777</v>
      </c>
      <c r="C6963">
        <v>2</v>
      </c>
    </row>
    <row r="6964" spans="1:3" x14ac:dyDescent="0.2">
      <c r="A6964">
        <v>8580100</v>
      </c>
      <c r="B6964" t="s">
        <v>814</v>
      </c>
      <c r="C6964">
        <v>5</v>
      </c>
    </row>
    <row r="6965" spans="1:3" x14ac:dyDescent="0.2">
      <c r="A6965">
        <v>8580100</v>
      </c>
      <c r="B6965" t="s">
        <v>8363</v>
      </c>
      <c r="C6965">
        <v>1</v>
      </c>
    </row>
    <row r="6966" spans="1:3" x14ac:dyDescent="0.2">
      <c r="A6966">
        <v>8580100</v>
      </c>
      <c r="B6966" t="s">
        <v>8364</v>
      </c>
      <c r="C6966">
        <v>1</v>
      </c>
    </row>
    <row r="6967" spans="1:3" x14ac:dyDescent="0.2">
      <c r="A6967">
        <v>8580100</v>
      </c>
      <c r="B6967" t="s">
        <v>8365</v>
      </c>
      <c r="C6967">
        <v>3</v>
      </c>
    </row>
    <row r="6968" spans="1:3" x14ac:dyDescent="0.2">
      <c r="A6968">
        <v>8580100</v>
      </c>
      <c r="B6968" t="s">
        <v>875</v>
      </c>
      <c r="C6968">
        <v>14</v>
      </c>
    </row>
    <row r="6969" spans="1:3" x14ac:dyDescent="0.2">
      <c r="A6969">
        <v>8580100</v>
      </c>
      <c r="B6969" t="s">
        <v>915</v>
      </c>
      <c r="C6969">
        <v>1</v>
      </c>
    </row>
    <row r="6970" spans="1:3" x14ac:dyDescent="0.2">
      <c r="A6970">
        <v>8580100</v>
      </c>
      <c r="B6970" t="s">
        <v>8366</v>
      </c>
      <c r="C6970">
        <v>3</v>
      </c>
    </row>
    <row r="6971" spans="1:3" x14ac:dyDescent="0.2">
      <c r="A6971">
        <v>8610100</v>
      </c>
      <c r="B6971" t="s">
        <v>91</v>
      </c>
      <c r="C6971">
        <v>1</v>
      </c>
    </row>
    <row r="6972" spans="1:3" x14ac:dyDescent="0.2">
      <c r="A6972">
        <v>8610100</v>
      </c>
      <c r="B6972" t="s">
        <v>115</v>
      </c>
      <c r="C6972">
        <v>27</v>
      </c>
    </row>
    <row r="6973" spans="1:3" x14ac:dyDescent="0.2">
      <c r="A6973">
        <v>8610100</v>
      </c>
      <c r="B6973" t="s">
        <v>8367</v>
      </c>
      <c r="C6973">
        <v>7</v>
      </c>
    </row>
    <row r="6974" spans="1:3" x14ac:dyDescent="0.2">
      <c r="A6974">
        <v>8610100</v>
      </c>
      <c r="B6974" t="s">
        <v>8368</v>
      </c>
      <c r="C6974">
        <v>2</v>
      </c>
    </row>
    <row r="6975" spans="1:3" x14ac:dyDescent="0.2">
      <c r="A6975">
        <v>8610100</v>
      </c>
      <c r="B6975" t="s">
        <v>167</v>
      </c>
      <c r="C6975">
        <v>12</v>
      </c>
    </row>
    <row r="6976" spans="1:3" x14ac:dyDescent="0.2">
      <c r="A6976">
        <v>8610100</v>
      </c>
      <c r="B6976" t="s">
        <v>174</v>
      </c>
      <c r="C6976">
        <v>1</v>
      </c>
    </row>
    <row r="6977" spans="1:3" x14ac:dyDescent="0.2">
      <c r="A6977">
        <v>8610100</v>
      </c>
      <c r="B6977" t="s">
        <v>8369</v>
      </c>
      <c r="C6977">
        <v>6</v>
      </c>
    </row>
    <row r="6978" spans="1:3" x14ac:dyDescent="0.2">
      <c r="A6978">
        <v>8610100</v>
      </c>
      <c r="B6978" t="s">
        <v>181</v>
      </c>
      <c r="C6978">
        <v>36</v>
      </c>
    </row>
    <row r="6979" spans="1:3" x14ac:dyDescent="0.2">
      <c r="A6979">
        <v>8610100</v>
      </c>
      <c r="B6979" t="s">
        <v>187</v>
      </c>
      <c r="C6979">
        <v>12</v>
      </c>
    </row>
    <row r="6980" spans="1:3" x14ac:dyDescent="0.2">
      <c r="A6980">
        <v>8610100</v>
      </c>
      <c r="B6980" t="s">
        <v>8370</v>
      </c>
      <c r="C6980">
        <v>4</v>
      </c>
    </row>
    <row r="6981" spans="1:3" x14ac:dyDescent="0.2">
      <c r="A6981">
        <v>8610100</v>
      </c>
      <c r="B6981" t="s">
        <v>6442</v>
      </c>
      <c r="C6981">
        <v>1</v>
      </c>
    </row>
    <row r="6982" spans="1:3" x14ac:dyDescent="0.2">
      <c r="A6982">
        <v>8610100</v>
      </c>
      <c r="B6982" t="s">
        <v>221</v>
      </c>
      <c r="C6982">
        <v>39</v>
      </c>
    </row>
    <row r="6983" spans="1:3" x14ac:dyDescent="0.2">
      <c r="A6983">
        <v>8610100</v>
      </c>
      <c r="B6983" t="s">
        <v>224</v>
      </c>
      <c r="C6983">
        <v>9</v>
      </c>
    </row>
    <row r="6984" spans="1:3" x14ac:dyDescent="0.2">
      <c r="A6984">
        <v>8610100</v>
      </c>
      <c r="B6984" t="s">
        <v>8371</v>
      </c>
      <c r="C6984">
        <v>3</v>
      </c>
    </row>
    <row r="6985" spans="1:3" x14ac:dyDescent="0.2">
      <c r="A6985">
        <v>8610100</v>
      </c>
      <c r="B6985" t="s">
        <v>8372</v>
      </c>
      <c r="C6985">
        <v>2</v>
      </c>
    </row>
    <row r="6986" spans="1:3" x14ac:dyDescent="0.2">
      <c r="A6986">
        <v>8610100</v>
      </c>
      <c r="B6986" t="s">
        <v>249</v>
      </c>
      <c r="C6986">
        <v>5</v>
      </c>
    </row>
    <row r="6987" spans="1:3" x14ac:dyDescent="0.2">
      <c r="A6987">
        <v>8610100</v>
      </c>
      <c r="B6987" t="s">
        <v>290</v>
      </c>
      <c r="C6987">
        <v>1</v>
      </c>
    </row>
    <row r="6988" spans="1:3" x14ac:dyDescent="0.2">
      <c r="A6988">
        <v>8610100</v>
      </c>
      <c r="B6988" t="s">
        <v>298</v>
      </c>
      <c r="C6988">
        <v>11</v>
      </c>
    </row>
    <row r="6989" spans="1:3" x14ac:dyDescent="0.2">
      <c r="A6989">
        <v>8610100</v>
      </c>
      <c r="B6989" t="s">
        <v>8373</v>
      </c>
      <c r="C6989">
        <v>6</v>
      </c>
    </row>
    <row r="6990" spans="1:3" x14ac:dyDescent="0.2">
      <c r="A6990">
        <v>8610100</v>
      </c>
      <c r="B6990" t="s">
        <v>337</v>
      </c>
      <c r="C6990">
        <v>9</v>
      </c>
    </row>
    <row r="6991" spans="1:3" x14ac:dyDescent="0.2">
      <c r="A6991">
        <v>8610100</v>
      </c>
      <c r="B6991" t="s">
        <v>348</v>
      </c>
      <c r="C6991">
        <v>19</v>
      </c>
    </row>
    <row r="6992" spans="1:3" x14ac:dyDescent="0.2">
      <c r="A6992">
        <v>8610100</v>
      </c>
      <c r="B6992" t="s">
        <v>373</v>
      </c>
      <c r="C6992">
        <v>8</v>
      </c>
    </row>
    <row r="6993" spans="1:3" x14ac:dyDescent="0.2">
      <c r="A6993">
        <v>8610100</v>
      </c>
      <c r="B6993" t="s">
        <v>8077</v>
      </c>
      <c r="C6993">
        <v>2</v>
      </c>
    </row>
    <row r="6994" spans="1:3" x14ac:dyDescent="0.2">
      <c r="A6994">
        <v>8610100</v>
      </c>
      <c r="B6994" t="s">
        <v>486</v>
      </c>
      <c r="C6994">
        <v>21</v>
      </c>
    </row>
    <row r="6995" spans="1:3" x14ac:dyDescent="0.2">
      <c r="A6995">
        <v>8610100</v>
      </c>
      <c r="B6995" t="s">
        <v>8374</v>
      </c>
      <c r="C6995">
        <v>3</v>
      </c>
    </row>
    <row r="6996" spans="1:3" x14ac:dyDescent="0.2">
      <c r="A6996">
        <v>8610100</v>
      </c>
      <c r="B6996" t="s">
        <v>8375</v>
      </c>
      <c r="C6996">
        <v>1</v>
      </c>
    </row>
    <row r="6997" spans="1:3" x14ac:dyDescent="0.2">
      <c r="A6997">
        <v>8610100</v>
      </c>
      <c r="B6997" t="s">
        <v>8376</v>
      </c>
      <c r="C6997">
        <v>2</v>
      </c>
    </row>
    <row r="6998" spans="1:3" x14ac:dyDescent="0.2">
      <c r="A6998">
        <v>8610100</v>
      </c>
      <c r="B6998" t="s">
        <v>8377</v>
      </c>
      <c r="C6998">
        <v>1</v>
      </c>
    </row>
    <row r="6999" spans="1:3" x14ac:dyDescent="0.2">
      <c r="A6999">
        <v>8610100</v>
      </c>
      <c r="B6999" t="s">
        <v>581</v>
      </c>
      <c r="C6999">
        <v>4</v>
      </c>
    </row>
    <row r="7000" spans="1:3" x14ac:dyDescent="0.2">
      <c r="A7000">
        <v>8610100</v>
      </c>
      <c r="B7000" t="s">
        <v>6818</v>
      </c>
      <c r="C7000">
        <v>1</v>
      </c>
    </row>
    <row r="7001" spans="1:3" x14ac:dyDescent="0.2">
      <c r="A7001">
        <v>8610100</v>
      </c>
      <c r="B7001" t="s">
        <v>634</v>
      </c>
      <c r="C7001">
        <v>1</v>
      </c>
    </row>
    <row r="7002" spans="1:3" x14ac:dyDescent="0.2">
      <c r="A7002">
        <v>8610100</v>
      </c>
      <c r="B7002" t="s">
        <v>645</v>
      </c>
      <c r="C7002">
        <v>1</v>
      </c>
    </row>
    <row r="7003" spans="1:3" x14ac:dyDescent="0.2">
      <c r="A7003">
        <v>8610100</v>
      </c>
      <c r="B7003" t="s">
        <v>692</v>
      </c>
      <c r="C7003">
        <v>2</v>
      </c>
    </row>
    <row r="7004" spans="1:3" x14ac:dyDescent="0.2">
      <c r="A7004">
        <v>8610100</v>
      </c>
      <c r="B7004" t="s">
        <v>8378</v>
      </c>
      <c r="C7004">
        <v>1</v>
      </c>
    </row>
    <row r="7005" spans="1:3" x14ac:dyDescent="0.2">
      <c r="A7005">
        <v>8610100</v>
      </c>
      <c r="B7005" t="s">
        <v>8379</v>
      </c>
      <c r="C7005">
        <v>1</v>
      </c>
    </row>
    <row r="7006" spans="1:3" x14ac:dyDescent="0.2">
      <c r="A7006">
        <v>8610100</v>
      </c>
      <c r="B7006" t="s">
        <v>8380</v>
      </c>
      <c r="C7006">
        <v>1</v>
      </c>
    </row>
    <row r="7007" spans="1:3" x14ac:dyDescent="0.2">
      <c r="A7007">
        <v>8610100</v>
      </c>
      <c r="B7007" t="s">
        <v>8381</v>
      </c>
      <c r="C7007">
        <v>1</v>
      </c>
    </row>
    <row r="7008" spans="1:3" x14ac:dyDescent="0.2">
      <c r="A7008">
        <v>8610100</v>
      </c>
      <c r="B7008" t="s">
        <v>748</v>
      </c>
      <c r="C7008">
        <v>26</v>
      </c>
    </row>
    <row r="7009" spans="1:3" x14ac:dyDescent="0.2">
      <c r="A7009">
        <v>8610100</v>
      </c>
      <c r="B7009" t="s">
        <v>5942</v>
      </c>
      <c r="C7009">
        <v>1</v>
      </c>
    </row>
    <row r="7010" spans="1:3" x14ac:dyDescent="0.2">
      <c r="A7010">
        <v>8610100</v>
      </c>
      <c r="B7010" t="s">
        <v>761</v>
      </c>
      <c r="C7010">
        <v>1</v>
      </c>
    </row>
    <row r="7011" spans="1:3" x14ac:dyDescent="0.2">
      <c r="A7011">
        <v>8610100</v>
      </c>
      <c r="B7011" t="s">
        <v>8382</v>
      </c>
      <c r="C7011">
        <v>6</v>
      </c>
    </row>
    <row r="7012" spans="1:3" x14ac:dyDescent="0.2">
      <c r="A7012">
        <v>8610100</v>
      </c>
      <c r="B7012" t="s">
        <v>829</v>
      </c>
      <c r="C7012">
        <v>18</v>
      </c>
    </row>
    <row r="7013" spans="1:3" x14ac:dyDescent="0.2">
      <c r="A7013">
        <v>8610100</v>
      </c>
      <c r="B7013" t="s">
        <v>7260</v>
      </c>
      <c r="C7013">
        <v>7</v>
      </c>
    </row>
    <row r="7014" spans="1:3" x14ac:dyDescent="0.2">
      <c r="A7014">
        <v>8610100</v>
      </c>
      <c r="B7014" t="s">
        <v>8383</v>
      </c>
      <c r="C7014">
        <v>1</v>
      </c>
    </row>
    <row r="7015" spans="1:3" x14ac:dyDescent="0.2">
      <c r="A7015">
        <v>8610100</v>
      </c>
      <c r="B7015" t="s">
        <v>8384</v>
      </c>
      <c r="C7015">
        <v>4</v>
      </c>
    </row>
    <row r="7016" spans="1:3" x14ac:dyDescent="0.2">
      <c r="A7016">
        <v>8610100</v>
      </c>
      <c r="B7016" t="s">
        <v>6459</v>
      </c>
      <c r="C7016">
        <v>1</v>
      </c>
    </row>
    <row r="7017" spans="1:3" x14ac:dyDescent="0.2">
      <c r="A7017">
        <v>8610100</v>
      </c>
      <c r="B7017" t="s">
        <v>897</v>
      </c>
      <c r="C7017">
        <v>10</v>
      </c>
    </row>
    <row r="7018" spans="1:3" x14ac:dyDescent="0.2">
      <c r="A7018">
        <v>8610100</v>
      </c>
      <c r="B7018" t="s">
        <v>906</v>
      </c>
      <c r="C7018">
        <v>4</v>
      </c>
    </row>
    <row r="7019" spans="1:3" x14ac:dyDescent="0.2">
      <c r="A7019">
        <v>8610100</v>
      </c>
      <c r="B7019" t="s">
        <v>7196</v>
      </c>
      <c r="C7019">
        <v>3</v>
      </c>
    </row>
    <row r="7020" spans="1:3" x14ac:dyDescent="0.2">
      <c r="A7020">
        <v>8610100</v>
      </c>
      <c r="B7020" t="s">
        <v>942</v>
      </c>
      <c r="C7020">
        <v>12</v>
      </c>
    </row>
    <row r="7021" spans="1:3" x14ac:dyDescent="0.2">
      <c r="A7021">
        <v>8660100</v>
      </c>
      <c r="B7021" t="s">
        <v>110</v>
      </c>
      <c r="C7021">
        <v>1</v>
      </c>
    </row>
    <row r="7022" spans="1:3" x14ac:dyDescent="0.2">
      <c r="A7022">
        <v>8660100</v>
      </c>
      <c r="B7022" t="s">
        <v>8385</v>
      </c>
      <c r="C7022">
        <v>4</v>
      </c>
    </row>
    <row r="7023" spans="1:3" x14ac:dyDescent="0.2">
      <c r="A7023">
        <v>8660100</v>
      </c>
      <c r="B7023" t="s">
        <v>8386</v>
      </c>
      <c r="C7023">
        <v>2</v>
      </c>
    </row>
    <row r="7024" spans="1:3" x14ac:dyDescent="0.2">
      <c r="A7024">
        <v>8660100</v>
      </c>
      <c r="B7024" t="s">
        <v>8387</v>
      </c>
      <c r="C7024">
        <v>5</v>
      </c>
    </row>
    <row r="7025" spans="1:3" x14ac:dyDescent="0.2">
      <c r="A7025">
        <v>8660100</v>
      </c>
      <c r="B7025" t="s">
        <v>250</v>
      </c>
      <c r="C7025">
        <v>1</v>
      </c>
    </row>
    <row r="7026" spans="1:3" x14ac:dyDescent="0.2">
      <c r="A7026">
        <v>8660100</v>
      </c>
      <c r="B7026" t="s">
        <v>285</v>
      </c>
      <c r="C7026">
        <v>2</v>
      </c>
    </row>
    <row r="7027" spans="1:3" x14ac:dyDescent="0.2">
      <c r="A7027">
        <v>8660100</v>
      </c>
      <c r="B7027" t="s">
        <v>8388</v>
      </c>
      <c r="C7027">
        <v>1</v>
      </c>
    </row>
    <row r="7028" spans="1:3" x14ac:dyDescent="0.2">
      <c r="A7028">
        <v>8660100</v>
      </c>
      <c r="B7028" t="s">
        <v>337</v>
      </c>
      <c r="C7028">
        <v>4</v>
      </c>
    </row>
    <row r="7029" spans="1:3" x14ac:dyDescent="0.2">
      <c r="A7029">
        <v>8660100</v>
      </c>
      <c r="B7029" t="s">
        <v>343</v>
      </c>
      <c r="C7029">
        <v>9</v>
      </c>
    </row>
    <row r="7030" spans="1:3" x14ac:dyDescent="0.2">
      <c r="A7030">
        <v>8660100</v>
      </c>
      <c r="B7030" t="s">
        <v>8389</v>
      </c>
      <c r="C7030">
        <v>1</v>
      </c>
    </row>
    <row r="7031" spans="1:3" x14ac:dyDescent="0.2">
      <c r="A7031">
        <v>8660100</v>
      </c>
      <c r="B7031" t="s">
        <v>8390</v>
      </c>
      <c r="C7031">
        <v>3</v>
      </c>
    </row>
    <row r="7032" spans="1:3" x14ac:dyDescent="0.2">
      <c r="A7032">
        <v>8660100</v>
      </c>
      <c r="B7032" t="s">
        <v>8391</v>
      </c>
      <c r="C7032">
        <v>12</v>
      </c>
    </row>
    <row r="7033" spans="1:3" x14ac:dyDescent="0.2">
      <c r="A7033">
        <v>8660100</v>
      </c>
      <c r="B7033" t="s">
        <v>431</v>
      </c>
      <c r="C7033">
        <v>1</v>
      </c>
    </row>
    <row r="7034" spans="1:3" x14ac:dyDescent="0.2">
      <c r="A7034">
        <v>8660100</v>
      </c>
      <c r="B7034" t="s">
        <v>7180</v>
      </c>
      <c r="C7034">
        <v>3</v>
      </c>
    </row>
    <row r="7035" spans="1:3" x14ac:dyDescent="0.2">
      <c r="A7035">
        <v>8660100</v>
      </c>
      <c r="B7035" t="s">
        <v>535</v>
      </c>
      <c r="C7035">
        <v>2</v>
      </c>
    </row>
    <row r="7036" spans="1:3" x14ac:dyDescent="0.2">
      <c r="A7036">
        <v>8660100</v>
      </c>
      <c r="B7036" t="s">
        <v>8392</v>
      </c>
      <c r="C7036">
        <v>1</v>
      </c>
    </row>
    <row r="7037" spans="1:3" x14ac:dyDescent="0.2">
      <c r="A7037">
        <v>8660100</v>
      </c>
      <c r="B7037" t="s">
        <v>571</v>
      </c>
      <c r="C7037">
        <v>17</v>
      </c>
    </row>
    <row r="7038" spans="1:3" x14ac:dyDescent="0.2">
      <c r="A7038">
        <v>8660100</v>
      </c>
      <c r="B7038" t="s">
        <v>609</v>
      </c>
      <c r="C7038">
        <v>3</v>
      </c>
    </row>
    <row r="7039" spans="1:3" x14ac:dyDescent="0.2">
      <c r="A7039">
        <v>8660100</v>
      </c>
      <c r="B7039" t="s">
        <v>613</v>
      </c>
      <c r="C7039">
        <v>10</v>
      </c>
    </row>
    <row r="7040" spans="1:3" x14ac:dyDescent="0.2">
      <c r="A7040">
        <v>8660100</v>
      </c>
      <c r="B7040" t="s">
        <v>7365</v>
      </c>
      <c r="C7040">
        <v>4</v>
      </c>
    </row>
    <row r="7041" spans="1:3" x14ac:dyDescent="0.2">
      <c r="A7041">
        <v>8660100</v>
      </c>
      <c r="B7041" t="s">
        <v>634</v>
      </c>
      <c r="C7041">
        <v>1</v>
      </c>
    </row>
    <row r="7042" spans="1:3" x14ac:dyDescent="0.2">
      <c r="A7042">
        <v>8660100</v>
      </c>
      <c r="B7042" t="s">
        <v>8296</v>
      </c>
      <c r="C7042">
        <v>1</v>
      </c>
    </row>
    <row r="7043" spans="1:3" x14ac:dyDescent="0.2">
      <c r="A7043">
        <v>8660100</v>
      </c>
      <c r="B7043" t="s">
        <v>666</v>
      </c>
      <c r="C7043">
        <v>1</v>
      </c>
    </row>
    <row r="7044" spans="1:3" x14ac:dyDescent="0.2">
      <c r="A7044">
        <v>8660100</v>
      </c>
      <c r="B7044" t="s">
        <v>7188</v>
      </c>
      <c r="C7044">
        <v>2</v>
      </c>
    </row>
    <row r="7045" spans="1:3" x14ac:dyDescent="0.2">
      <c r="A7045">
        <v>8660100</v>
      </c>
      <c r="B7045" t="s">
        <v>6678</v>
      </c>
      <c r="C7045">
        <v>1</v>
      </c>
    </row>
    <row r="7046" spans="1:3" x14ac:dyDescent="0.2">
      <c r="A7046">
        <v>8660100</v>
      </c>
      <c r="B7046" t="s">
        <v>740</v>
      </c>
      <c r="C7046">
        <v>20</v>
      </c>
    </row>
    <row r="7047" spans="1:3" x14ac:dyDescent="0.2">
      <c r="A7047">
        <v>8660100</v>
      </c>
      <c r="B7047" t="s">
        <v>748</v>
      </c>
      <c r="C7047">
        <v>11</v>
      </c>
    </row>
    <row r="7048" spans="1:3" x14ac:dyDescent="0.2">
      <c r="A7048">
        <v>8660100</v>
      </c>
      <c r="B7048" t="s">
        <v>6752</v>
      </c>
      <c r="C7048">
        <v>1</v>
      </c>
    </row>
    <row r="7049" spans="1:3" x14ac:dyDescent="0.2">
      <c r="A7049">
        <v>8660100</v>
      </c>
      <c r="B7049" t="s">
        <v>793</v>
      </c>
      <c r="C7049">
        <v>7</v>
      </c>
    </row>
    <row r="7050" spans="1:3" x14ac:dyDescent="0.2">
      <c r="A7050">
        <v>8660100</v>
      </c>
      <c r="B7050" t="s">
        <v>826</v>
      </c>
      <c r="C7050">
        <v>6</v>
      </c>
    </row>
    <row r="7051" spans="1:3" x14ac:dyDescent="0.2">
      <c r="A7051">
        <v>8660100</v>
      </c>
      <c r="B7051" t="s">
        <v>8393</v>
      </c>
      <c r="C7051">
        <v>4</v>
      </c>
    </row>
    <row r="7052" spans="1:3" x14ac:dyDescent="0.2">
      <c r="A7052">
        <v>8660100</v>
      </c>
      <c r="B7052" t="s">
        <v>856</v>
      </c>
      <c r="C7052">
        <v>12</v>
      </c>
    </row>
    <row r="7053" spans="1:3" x14ac:dyDescent="0.2">
      <c r="A7053">
        <v>8660100</v>
      </c>
      <c r="B7053" t="s">
        <v>900</v>
      </c>
      <c r="C7053">
        <v>5</v>
      </c>
    </row>
    <row r="7054" spans="1:3" x14ac:dyDescent="0.2">
      <c r="A7054">
        <v>8720100</v>
      </c>
      <c r="B7054" t="s">
        <v>8394</v>
      </c>
      <c r="C7054">
        <v>1</v>
      </c>
    </row>
    <row r="7055" spans="1:3" x14ac:dyDescent="0.2">
      <c r="A7055">
        <v>8720100</v>
      </c>
      <c r="B7055" t="s">
        <v>41</v>
      </c>
      <c r="C7055">
        <v>9</v>
      </c>
    </row>
    <row r="7056" spans="1:3" x14ac:dyDescent="0.2">
      <c r="A7056">
        <v>8720100</v>
      </c>
      <c r="B7056" t="s">
        <v>8395</v>
      </c>
      <c r="C7056">
        <v>2</v>
      </c>
    </row>
    <row r="7057" spans="1:3" x14ac:dyDescent="0.2">
      <c r="A7057">
        <v>8720100</v>
      </c>
      <c r="B7057" t="s">
        <v>8396</v>
      </c>
      <c r="C7057">
        <v>10</v>
      </c>
    </row>
    <row r="7058" spans="1:3" x14ac:dyDescent="0.2">
      <c r="A7058">
        <v>8720100</v>
      </c>
      <c r="B7058" t="s">
        <v>167</v>
      </c>
      <c r="C7058">
        <v>8</v>
      </c>
    </row>
    <row r="7059" spans="1:3" x14ac:dyDescent="0.2">
      <c r="A7059">
        <v>8720100</v>
      </c>
      <c r="B7059" t="s">
        <v>174</v>
      </c>
      <c r="C7059">
        <v>1</v>
      </c>
    </row>
    <row r="7060" spans="1:3" x14ac:dyDescent="0.2">
      <c r="A7060">
        <v>8720100</v>
      </c>
      <c r="B7060" t="s">
        <v>182</v>
      </c>
      <c r="C7060">
        <v>9</v>
      </c>
    </row>
    <row r="7061" spans="1:3" x14ac:dyDescent="0.2">
      <c r="A7061">
        <v>8720100</v>
      </c>
      <c r="B7061" t="s">
        <v>236</v>
      </c>
      <c r="C7061">
        <v>1</v>
      </c>
    </row>
    <row r="7062" spans="1:3" x14ac:dyDescent="0.2">
      <c r="A7062">
        <v>8720100</v>
      </c>
      <c r="B7062" t="s">
        <v>8397</v>
      </c>
      <c r="C7062">
        <v>1</v>
      </c>
    </row>
    <row r="7063" spans="1:3" x14ac:dyDescent="0.2">
      <c r="A7063">
        <v>8720100</v>
      </c>
      <c r="B7063" t="s">
        <v>298</v>
      </c>
      <c r="C7063">
        <v>7</v>
      </c>
    </row>
    <row r="7064" spans="1:3" x14ac:dyDescent="0.2">
      <c r="A7064">
        <v>8720100</v>
      </c>
      <c r="B7064" t="s">
        <v>406</v>
      </c>
      <c r="C7064">
        <v>2</v>
      </c>
    </row>
    <row r="7065" spans="1:3" x14ac:dyDescent="0.2">
      <c r="A7065">
        <v>8720100</v>
      </c>
      <c r="B7065" t="s">
        <v>8398</v>
      </c>
      <c r="C7065">
        <v>2</v>
      </c>
    </row>
    <row r="7066" spans="1:3" x14ac:dyDescent="0.2">
      <c r="A7066">
        <v>8720100</v>
      </c>
      <c r="B7066" t="s">
        <v>547</v>
      </c>
      <c r="C7066">
        <v>10</v>
      </c>
    </row>
    <row r="7067" spans="1:3" x14ac:dyDescent="0.2">
      <c r="A7067">
        <v>8720100</v>
      </c>
      <c r="B7067" t="s">
        <v>581</v>
      </c>
      <c r="C7067">
        <v>1</v>
      </c>
    </row>
    <row r="7068" spans="1:3" x14ac:dyDescent="0.2">
      <c r="A7068">
        <v>8720100</v>
      </c>
      <c r="B7068" t="s">
        <v>598</v>
      </c>
      <c r="C7068">
        <v>1</v>
      </c>
    </row>
    <row r="7069" spans="1:3" x14ac:dyDescent="0.2">
      <c r="A7069">
        <v>8720100</v>
      </c>
      <c r="B7069" t="s">
        <v>8399</v>
      </c>
      <c r="C7069">
        <v>1</v>
      </c>
    </row>
    <row r="7070" spans="1:3" x14ac:dyDescent="0.2">
      <c r="A7070">
        <v>8720100</v>
      </c>
      <c r="B7070" t="s">
        <v>6180</v>
      </c>
      <c r="C7070">
        <v>1</v>
      </c>
    </row>
    <row r="7071" spans="1:3" x14ac:dyDescent="0.2">
      <c r="A7071">
        <v>8720100</v>
      </c>
      <c r="B7071" t="s">
        <v>673</v>
      </c>
      <c r="C7071">
        <v>1</v>
      </c>
    </row>
    <row r="7072" spans="1:3" x14ac:dyDescent="0.2">
      <c r="A7072">
        <v>8720100</v>
      </c>
      <c r="B7072" t="s">
        <v>692</v>
      </c>
      <c r="C7072">
        <v>2</v>
      </c>
    </row>
    <row r="7073" spans="1:3" x14ac:dyDescent="0.2">
      <c r="A7073">
        <v>8720100</v>
      </c>
      <c r="B7073" t="s">
        <v>718</v>
      </c>
      <c r="C7073">
        <v>5</v>
      </c>
    </row>
    <row r="7074" spans="1:3" x14ac:dyDescent="0.2">
      <c r="A7074">
        <v>8720100</v>
      </c>
      <c r="B7074" t="s">
        <v>8400</v>
      </c>
      <c r="C7074">
        <v>2</v>
      </c>
    </row>
    <row r="7075" spans="1:3" x14ac:dyDescent="0.2">
      <c r="A7075">
        <v>8720100</v>
      </c>
      <c r="B7075" t="s">
        <v>8401</v>
      </c>
      <c r="C7075">
        <v>1</v>
      </c>
    </row>
    <row r="7076" spans="1:3" x14ac:dyDescent="0.2">
      <c r="A7076">
        <v>8720100</v>
      </c>
      <c r="B7076" t="s">
        <v>761</v>
      </c>
      <c r="C7076">
        <v>1</v>
      </c>
    </row>
    <row r="7077" spans="1:3" x14ac:dyDescent="0.2">
      <c r="A7077">
        <v>8720100</v>
      </c>
      <c r="B7077" t="s">
        <v>8402</v>
      </c>
      <c r="C7077">
        <v>1</v>
      </c>
    </row>
    <row r="7078" spans="1:3" x14ac:dyDescent="0.2">
      <c r="A7078">
        <v>8720100</v>
      </c>
      <c r="B7078" t="s">
        <v>893</v>
      </c>
      <c r="C7078">
        <v>1</v>
      </c>
    </row>
    <row r="7079" spans="1:3" x14ac:dyDescent="0.2">
      <c r="A7079">
        <v>8720100</v>
      </c>
      <c r="B7079" t="s">
        <v>5990</v>
      </c>
      <c r="C7079">
        <v>1</v>
      </c>
    </row>
    <row r="7080" spans="1:3" x14ac:dyDescent="0.2">
      <c r="A7080">
        <v>8720100</v>
      </c>
      <c r="B7080" t="s">
        <v>7196</v>
      </c>
      <c r="C7080">
        <v>1</v>
      </c>
    </row>
    <row r="7081" spans="1:3" x14ac:dyDescent="0.2">
      <c r="A7081">
        <v>8720100</v>
      </c>
      <c r="B7081" t="s">
        <v>951</v>
      </c>
      <c r="C7081">
        <v>1</v>
      </c>
    </row>
    <row r="7082" spans="1:3" x14ac:dyDescent="0.2">
      <c r="A7082">
        <v>8720100</v>
      </c>
      <c r="B7082" t="s">
        <v>8403</v>
      </c>
      <c r="C7082">
        <v>1</v>
      </c>
    </row>
    <row r="7083" spans="1:3" x14ac:dyDescent="0.2">
      <c r="A7083">
        <v>8720100</v>
      </c>
      <c r="B7083" t="s">
        <v>8404</v>
      </c>
      <c r="C7083">
        <v>1</v>
      </c>
    </row>
    <row r="7084" spans="1:3" x14ac:dyDescent="0.2">
      <c r="A7084">
        <v>8740100</v>
      </c>
      <c r="B7084" t="s">
        <v>77</v>
      </c>
      <c r="C7084">
        <v>2</v>
      </c>
    </row>
    <row r="7085" spans="1:3" x14ac:dyDescent="0.2">
      <c r="A7085">
        <v>8740100</v>
      </c>
      <c r="B7085" t="s">
        <v>8405</v>
      </c>
      <c r="C7085">
        <v>1</v>
      </c>
    </row>
    <row r="7086" spans="1:3" x14ac:dyDescent="0.2">
      <c r="A7086">
        <v>8740100</v>
      </c>
      <c r="B7086" t="s">
        <v>8406</v>
      </c>
      <c r="C7086">
        <v>1</v>
      </c>
    </row>
    <row r="7087" spans="1:3" x14ac:dyDescent="0.2">
      <c r="A7087">
        <v>8740100</v>
      </c>
      <c r="B7087" t="s">
        <v>8025</v>
      </c>
      <c r="C7087">
        <v>1</v>
      </c>
    </row>
    <row r="7088" spans="1:3" x14ac:dyDescent="0.2">
      <c r="A7088">
        <v>8740100</v>
      </c>
      <c r="B7088" t="s">
        <v>595</v>
      </c>
      <c r="C7088">
        <v>2</v>
      </c>
    </row>
    <row r="7089" spans="1:3" x14ac:dyDescent="0.2">
      <c r="A7089">
        <v>8740100</v>
      </c>
      <c r="B7089" t="s">
        <v>7004</v>
      </c>
      <c r="C7089">
        <v>5</v>
      </c>
    </row>
    <row r="7090" spans="1:3" x14ac:dyDescent="0.2">
      <c r="A7090">
        <v>8740100</v>
      </c>
      <c r="B7090" t="s">
        <v>6579</v>
      </c>
      <c r="C7090">
        <v>1</v>
      </c>
    </row>
    <row r="7091" spans="1:3" x14ac:dyDescent="0.2">
      <c r="A7091">
        <v>8740100</v>
      </c>
      <c r="B7091" t="s">
        <v>8407</v>
      </c>
      <c r="C7091">
        <v>3</v>
      </c>
    </row>
    <row r="7092" spans="1:3" x14ac:dyDescent="0.2">
      <c r="A7092">
        <v>8860100</v>
      </c>
      <c r="B7092" t="s">
        <v>8408</v>
      </c>
      <c r="C7092">
        <v>1</v>
      </c>
    </row>
    <row r="7093" spans="1:3" x14ac:dyDescent="0.2">
      <c r="A7093">
        <v>8860100</v>
      </c>
      <c r="B7093" t="s">
        <v>8409</v>
      </c>
      <c r="C7093">
        <v>1</v>
      </c>
    </row>
    <row r="7094" spans="1:3" x14ac:dyDescent="0.2">
      <c r="A7094">
        <v>8860100</v>
      </c>
      <c r="B7094" t="s">
        <v>93</v>
      </c>
      <c r="C7094">
        <v>2</v>
      </c>
    </row>
    <row r="7095" spans="1:3" x14ac:dyDescent="0.2">
      <c r="A7095">
        <v>8860100</v>
      </c>
      <c r="B7095" t="s">
        <v>8410</v>
      </c>
      <c r="C7095">
        <v>1</v>
      </c>
    </row>
    <row r="7096" spans="1:3" x14ac:dyDescent="0.2">
      <c r="A7096">
        <v>8860100</v>
      </c>
      <c r="B7096" t="s">
        <v>8411</v>
      </c>
      <c r="C7096">
        <v>1</v>
      </c>
    </row>
    <row r="7097" spans="1:3" x14ac:dyDescent="0.2">
      <c r="A7097">
        <v>8860100</v>
      </c>
      <c r="B7097" t="s">
        <v>336</v>
      </c>
      <c r="C7097">
        <v>1</v>
      </c>
    </row>
    <row r="7098" spans="1:3" x14ac:dyDescent="0.2">
      <c r="A7098">
        <v>8860100</v>
      </c>
      <c r="B7098" t="s">
        <v>470</v>
      </c>
      <c r="C7098">
        <v>2</v>
      </c>
    </row>
    <row r="7099" spans="1:3" x14ac:dyDescent="0.2">
      <c r="A7099">
        <v>8860100</v>
      </c>
      <c r="B7099" t="s">
        <v>571</v>
      </c>
      <c r="C7099">
        <v>2</v>
      </c>
    </row>
    <row r="7100" spans="1:3" x14ac:dyDescent="0.2">
      <c r="A7100">
        <v>8860100</v>
      </c>
      <c r="B7100" t="s">
        <v>581</v>
      </c>
      <c r="C7100">
        <v>1</v>
      </c>
    </row>
    <row r="7101" spans="1:3" x14ac:dyDescent="0.2">
      <c r="A7101">
        <v>8860100</v>
      </c>
      <c r="B7101" t="s">
        <v>619</v>
      </c>
      <c r="C7101">
        <v>2</v>
      </c>
    </row>
    <row r="7102" spans="1:3" x14ac:dyDescent="0.2">
      <c r="A7102">
        <v>8860100</v>
      </c>
      <c r="B7102" t="s">
        <v>8412</v>
      </c>
      <c r="C7102">
        <v>2</v>
      </c>
    </row>
    <row r="7103" spans="1:3" x14ac:dyDescent="0.2">
      <c r="A7103">
        <v>8860100</v>
      </c>
      <c r="B7103" t="s">
        <v>6597</v>
      </c>
      <c r="C7103">
        <v>1</v>
      </c>
    </row>
    <row r="7104" spans="1:3" x14ac:dyDescent="0.2">
      <c r="A7104">
        <v>8860100</v>
      </c>
      <c r="B7104" t="s">
        <v>8413</v>
      </c>
      <c r="C7104">
        <v>1</v>
      </c>
    </row>
    <row r="7105" spans="1:3" x14ac:dyDescent="0.2">
      <c r="A7105">
        <v>8860100</v>
      </c>
      <c r="B7105" t="s">
        <v>8414</v>
      </c>
      <c r="C7105">
        <v>1</v>
      </c>
    </row>
    <row r="7106" spans="1:3" x14ac:dyDescent="0.2">
      <c r="A7106">
        <v>8860100</v>
      </c>
      <c r="B7106" t="s">
        <v>775</v>
      </c>
      <c r="C7106">
        <v>3</v>
      </c>
    </row>
    <row r="7107" spans="1:3" x14ac:dyDescent="0.2">
      <c r="A7107">
        <v>8860100</v>
      </c>
      <c r="B7107" t="s">
        <v>8415</v>
      </c>
      <c r="C7107">
        <v>1</v>
      </c>
    </row>
    <row r="7108" spans="1:3" x14ac:dyDescent="0.2">
      <c r="A7108">
        <v>8860100</v>
      </c>
      <c r="B7108" t="s">
        <v>804</v>
      </c>
      <c r="C7108">
        <v>1</v>
      </c>
    </row>
    <row r="7109" spans="1:3" x14ac:dyDescent="0.2">
      <c r="A7109">
        <v>8860100</v>
      </c>
      <c r="B7109" t="s">
        <v>8302</v>
      </c>
      <c r="C7109">
        <v>4</v>
      </c>
    </row>
    <row r="7110" spans="1:3" x14ac:dyDescent="0.2">
      <c r="A7110">
        <v>8860100</v>
      </c>
      <c r="B7110" t="s">
        <v>855</v>
      </c>
      <c r="C7110">
        <v>2</v>
      </c>
    </row>
    <row r="7111" spans="1:3" x14ac:dyDescent="0.2">
      <c r="A7111">
        <v>8860100</v>
      </c>
      <c r="B7111" t="s">
        <v>959</v>
      </c>
      <c r="C7111">
        <v>3</v>
      </c>
    </row>
    <row r="7112" spans="1:3" x14ac:dyDescent="0.2">
      <c r="A7112">
        <v>8880100</v>
      </c>
      <c r="B7112" t="s">
        <v>47</v>
      </c>
      <c r="C7112">
        <v>7</v>
      </c>
    </row>
    <row r="7113" spans="1:3" x14ac:dyDescent="0.2">
      <c r="A7113">
        <v>8880100</v>
      </c>
      <c r="B7113" t="s">
        <v>92</v>
      </c>
      <c r="C7113">
        <v>1</v>
      </c>
    </row>
    <row r="7114" spans="1:3" x14ac:dyDescent="0.2">
      <c r="A7114">
        <v>8880100</v>
      </c>
      <c r="B7114" t="s">
        <v>187</v>
      </c>
      <c r="C7114">
        <v>1</v>
      </c>
    </row>
    <row r="7115" spans="1:3" x14ac:dyDescent="0.2">
      <c r="A7115">
        <v>8880100</v>
      </c>
      <c r="B7115" t="s">
        <v>8416</v>
      </c>
      <c r="C7115">
        <v>3</v>
      </c>
    </row>
    <row r="7116" spans="1:3" x14ac:dyDescent="0.2">
      <c r="A7116">
        <v>8880100</v>
      </c>
      <c r="B7116" t="s">
        <v>8417</v>
      </c>
      <c r="C7116">
        <v>1</v>
      </c>
    </row>
    <row r="7117" spans="1:3" x14ac:dyDescent="0.2">
      <c r="A7117">
        <v>8880100</v>
      </c>
      <c r="B7117" t="s">
        <v>337</v>
      </c>
      <c r="C7117">
        <v>1</v>
      </c>
    </row>
    <row r="7118" spans="1:3" x14ac:dyDescent="0.2">
      <c r="A7118">
        <v>8880100</v>
      </c>
      <c r="B7118" t="s">
        <v>7965</v>
      </c>
      <c r="C7118">
        <v>4</v>
      </c>
    </row>
    <row r="7119" spans="1:3" x14ac:dyDescent="0.2">
      <c r="A7119">
        <v>8880100</v>
      </c>
      <c r="B7119" t="s">
        <v>727</v>
      </c>
      <c r="C7119">
        <v>1</v>
      </c>
    </row>
    <row r="7120" spans="1:3" x14ac:dyDescent="0.2">
      <c r="A7120">
        <v>8880100</v>
      </c>
      <c r="B7120" t="s">
        <v>8418</v>
      </c>
      <c r="C7120">
        <v>1</v>
      </c>
    </row>
    <row r="7121" spans="1:3" x14ac:dyDescent="0.2">
      <c r="A7121">
        <v>8880100</v>
      </c>
      <c r="B7121" t="s">
        <v>8419</v>
      </c>
      <c r="C7121">
        <v>1</v>
      </c>
    </row>
    <row r="7122" spans="1:3" x14ac:dyDescent="0.2">
      <c r="A7122">
        <v>8880100</v>
      </c>
      <c r="B7122" t="s">
        <v>941</v>
      </c>
      <c r="C7122">
        <v>2</v>
      </c>
    </row>
    <row r="7123" spans="1:3" x14ac:dyDescent="0.2">
      <c r="A7123">
        <v>8900100</v>
      </c>
      <c r="B7123" t="s">
        <v>8420</v>
      </c>
      <c r="C7123">
        <v>1</v>
      </c>
    </row>
    <row r="7124" spans="1:3" x14ac:dyDescent="0.2">
      <c r="A7124">
        <v>8900100</v>
      </c>
      <c r="B7124" t="s">
        <v>78</v>
      </c>
      <c r="C7124">
        <v>1</v>
      </c>
    </row>
    <row r="7125" spans="1:3" x14ac:dyDescent="0.2">
      <c r="A7125">
        <v>8900100</v>
      </c>
      <c r="B7125" t="s">
        <v>8421</v>
      </c>
      <c r="C7125">
        <v>1</v>
      </c>
    </row>
    <row r="7126" spans="1:3" x14ac:dyDescent="0.2">
      <c r="A7126">
        <v>8900100</v>
      </c>
      <c r="B7126" t="s">
        <v>212</v>
      </c>
      <c r="C7126">
        <v>1</v>
      </c>
    </row>
    <row r="7127" spans="1:3" x14ac:dyDescent="0.2">
      <c r="A7127">
        <v>8900100</v>
      </c>
      <c r="B7127" t="s">
        <v>318</v>
      </c>
      <c r="C7127">
        <v>1</v>
      </c>
    </row>
    <row r="7128" spans="1:3" x14ac:dyDescent="0.2">
      <c r="A7128">
        <v>8900100</v>
      </c>
      <c r="B7128" t="s">
        <v>8422</v>
      </c>
      <c r="C7128">
        <v>1</v>
      </c>
    </row>
    <row r="7129" spans="1:3" x14ac:dyDescent="0.2">
      <c r="A7129">
        <v>8900100</v>
      </c>
      <c r="B7129" t="s">
        <v>336</v>
      </c>
      <c r="C7129">
        <v>1</v>
      </c>
    </row>
    <row r="7130" spans="1:3" x14ac:dyDescent="0.2">
      <c r="A7130">
        <v>8900100</v>
      </c>
      <c r="B7130" t="s">
        <v>337</v>
      </c>
      <c r="C7130">
        <v>1</v>
      </c>
    </row>
    <row r="7131" spans="1:3" x14ac:dyDescent="0.2">
      <c r="A7131">
        <v>8900100</v>
      </c>
      <c r="B7131" t="s">
        <v>8423</v>
      </c>
      <c r="C7131">
        <v>1</v>
      </c>
    </row>
    <row r="7132" spans="1:3" x14ac:dyDescent="0.2">
      <c r="A7132">
        <v>8900100</v>
      </c>
      <c r="B7132" t="s">
        <v>852</v>
      </c>
      <c r="C7132">
        <v>1</v>
      </c>
    </row>
    <row r="7133" spans="1:3" x14ac:dyDescent="0.2">
      <c r="A7133">
        <v>8900100</v>
      </c>
      <c r="B7133" t="s">
        <v>949</v>
      </c>
      <c r="C7133">
        <v>1</v>
      </c>
    </row>
    <row r="7134" spans="1:3" x14ac:dyDescent="0.2">
      <c r="A7134">
        <v>8910100</v>
      </c>
      <c r="B7134" t="s">
        <v>8424</v>
      </c>
      <c r="C7134">
        <v>1</v>
      </c>
    </row>
    <row r="7135" spans="1:3" x14ac:dyDescent="0.2">
      <c r="A7135">
        <v>8910100</v>
      </c>
      <c r="B7135" t="s">
        <v>337</v>
      </c>
      <c r="C7135">
        <v>2</v>
      </c>
    </row>
    <row r="7136" spans="1:3" x14ac:dyDescent="0.2">
      <c r="A7136">
        <v>8910100</v>
      </c>
      <c r="B7136" t="s">
        <v>7703</v>
      </c>
      <c r="C7136">
        <v>1</v>
      </c>
    </row>
    <row r="7137" spans="1:3" x14ac:dyDescent="0.2">
      <c r="A7137">
        <v>8910100</v>
      </c>
      <c r="B7137" t="s">
        <v>7713</v>
      </c>
      <c r="C7137">
        <v>1</v>
      </c>
    </row>
    <row r="7138" spans="1:3" x14ac:dyDescent="0.2">
      <c r="A7138">
        <v>8910100</v>
      </c>
      <c r="B7138" t="s">
        <v>7237</v>
      </c>
      <c r="C7138">
        <v>1</v>
      </c>
    </row>
    <row r="7139" spans="1:3" x14ac:dyDescent="0.2">
      <c r="A7139">
        <v>8910100</v>
      </c>
      <c r="B7139" t="s">
        <v>8425</v>
      </c>
      <c r="C7139">
        <v>1</v>
      </c>
    </row>
    <row r="7140" spans="1:3" x14ac:dyDescent="0.2">
      <c r="A7140">
        <v>8990100</v>
      </c>
      <c r="B7140" t="s">
        <v>8426</v>
      </c>
      <c r="C7140">
        <v>1</v>
      </c>
    </row>
    <row r="7141" spans="1:3" x14ac:dyDescent="0.2">
      <c r="A7141">
        <v>8990100</v>
      </c>
      <c r="B7141" t="s">
        <v>110</v>
      </c>
      <c r="C7141">
        <v>1</v>
      </c>
    </row>
    <row r="7142" spans="1:3" x14ac:dyDescent="0.2">
      <c r="A7142">
        <v>8990100</v>
      </c>
      <c r="B7142" t="s">
        <v>8427</v>
      </c>
      <c r="C7142">
        <v>1</v>
      </c>
    </row>
    <row r="7143" spans="1:3" x14ac:dyDescent="0.2">
      <c r="A7143">
        <v>8990100</v>
      </c>
      <c r="B7143" t="s">
        <v>8428</v>
      </c>
      <c r="C7143">
        <v>1</v>
      </c>
    </row>
    <row r="7144" spans="1:3" x14ac:dyDescent="0.2">
      <c r="A7144">
        <v>8990100</v>
      </c>
      <c r="B7144" t="s">
        <v>8429</v>
      </c>
      <c r="C7144">
        <v>3</v>
      </c>
    </row>
    <row r="7145" spans="1:3" x14ac:dyDescent="0.2">
      <c r="A7145">
        <v>8990100</v>
      </c>
      <c r="B7145" t="s">
        <v>8430</v>
      </c>
      <c r="C7145">
        <v>2</v>
      </c>
    </row>
    <row r="7146" spans="1:3" x14ac:dyDescent="0.2">
      <c r="A7146">
        <v>8990100</v>
      </c>
      <c r="B7146" t="s">
        <v>385</v>
      </c>
      <c r="C7146">
        <v>1</v>
      </c>
    </row>
    <row r="7147" spans="1:3" x14ac:dyDescent="0.2">
      <c r="A7147">
        <v>8990100</v>
      </c>
      <c r="B7147" t="s">
        <v>409</v>
      </c>
      <c r="C7147">
        <v>1</v>
      </c>
    </row>
    <row r="7148" spans="1:3" x14ac:dyDescent="0.2">
      <c r="A7148">
        <v>8990100</v>
      </c>
      <c r="B7148" t="s">
        <v>8431</v>
      </c>
      <c r="C7148">
        <v>2</v>
      </c>
    </row>
    <row r="7149" spans="1:3" x14ac:dyDescent="0.2">
      <c r="A7149">
        <v>8990100</v>
      </c>
      <c r="B7149" t="s">
        <v>7428</v>
      </c>
      <c r="C7149">
        <v>2</v>
      </c>
    </row>
    <row r="7150" spans="1:3" x14ac:dyDescent="0.2">
      <c r="A7150">
        <v>8990100</v>
      </c>
      <c r="B7150" t="s">
        <v>573</v>
      </c>
      <c r="C7150">
        <v>1</v>
      </c>
    </row>
    <row r="7151" spans="1:3" x14ac:dyDescent="0.2">
      <c r="A7151">
        <v>8990100</v>
      </c>
      <c r="B7151" t="s">
        <v>585</v>
      </c>
      <c r="C7151">
        <v>1</v>
      </c>
    </row>
    <row r="7152" spans="1:3" x14ac:dyDescent="0.2">
      <c r="A7152">
        <v>8990100</v>
      </c>
      <c r="B7152" t="s">
        <v>613</v>
      </c>
      <c r="C7152">
        <v>4</v>
      </c>
    </row>
    <row r="7153" spans="1:3" x14ac:dyDescent="0.2">
      <c r="A7153">
        <v>8990100</v>
      </c>
      <c r="B7153" t="s">
        <v>631</v>
      </c>
      <c r="C7153">
        <v>3</v>
      </c>
    </row>
    <row r="7154" spans="1:3" x14ac:dyDescent="0.2">
      <c r="A7154">
        <v>8990100</v>
      </c>
      <c r="B7154" t="s">
        <v>659</v>
      </c>
      <c r="C7154">
        <v>1</v>
      </c>
    </row>
    <row r="7155" spans="1:3" x14ac:dyDescent="0.2">
      <c r="A7155">
        <v>8990100</v>
      </c>
      <c r="B7155" t="s">
        <v>8432</v>
      </c>
      <c r="C7155">
        <v>2</v>
      </c>
    </row>
    <row r="7156" spans="1:3" x14ac:dyDescent="0.2">
      <c r="A7156">
        <v>8990100</v>
      </c>
      <c r="B7156" t="s">
        <v>710</v>
      </c>
      <c r="C7156">
        <v>6</v>
      </c>
    </row>
    <row r="7157" spans="1:3" x14ac:dyDescent="0.2">
      <c r="A7157">
        <v>8990100</v>
      </c>
      <c r="B7157" t="s">
        <v>8433</v>
      </c>
      <c r="C7157">
        <v>5</v>
      </c>
    </row>
    <row r="7158" spans="1:3" x14ac:dyDescent="0.2">
      <c r="A7158">
        <v>8990100</v>
      </c>
      <c r="B7158" t="s">
        <v>766</v>
      </c>
      <c r="C7158">
        <v>2</v>
      </c>
    </row>
    <row r="7159" spans="1:3" x14ac:dyDescent="0.2">
      <c r="A7159">
        <v>8990100</v>
      </c>
      <c r="B7159" t="s">
        <v>782</v>
      </c>
      <c r="C7159">
        <v>4</v>
      </c>
    </row>
    <row r="7160" spans="1:3" x14ac:dyDescent="0.2">
      <c r="A7160">
        <v>8990100</v>
      </c>
      <c r="B7160" t="s">
        <v>8208</v>
      </c>
      <c r="C7160">
        <v>2</v>
      </c>
    </row>
    <row r="7161" spans="1:3" x14ac:dyDescent="0.2">
      <c r="A7161">
        <v>8990100</v>
      </c>
      <c r="B7161" t="s">
        <v>7350</v>
      </c>
      <c r="C7161">
        <v>3</v>
      </c>
    </row>
    <row r="7162" spans="1:3" x14ac:dyDescent="0.2">
      <c r="A7162">
        <v>8990100</v>
      </c>
      <c r="B7162" t="s">
        <v>8434</v>
      </c>
      <c r="C7162">
        <v>1</v>
      </c>
    </row>
    <row r="7163" spans="1:3" x14ac:dyDescent="0.2">
      <c r="A7163">
        <v>8990100</v>
      </c>
      <c r="B7163" t="s">
        <v>922</v>
      </c>
      <c r="C7163">
        <v>3</v>
      </c>
    </row>
    <row r="7164" spans="1:3" x14ac:dyDescent="0.2">
      <c r="A7164">
        <v>9040100</v>
      </c>
      <c r="B7164" t="s">
        <v>8435</v>
      </c>
      <c r="C7164">
        <v>1</v>
      </c>
    </row>
    <row r="7165" spans="1:3" x14ac:dyDescent="0.2">
      <c r="A7165">
        <v>9040100</v>
      </c>
      <c r="B7165" t="s">
        <v>215</v>
      </c>
      <c r="C7165">
        <v>2</v>
      </c>
    </row>
    <row r="7166" spans="1:3" x14ac:dyDescent="0.2">
      <c r="A7166">
        <v>9040100</v>
      </c>
      <c r="B7166" t="s">
        <v>587</v>
      </c>
      <c r="C7166">
        <v>1</v>
      </c>
    </row>
    <row r="7167" spans="1:3" x14ac:dyDescent="0.2">
      <c r="A7167">
        <v>9040100</v>
      </c>
      <c r="B7167" t="s">
        <v>8436</v>
      </c>
      <c r="C7167">
        <v>1</v>
      </c>
    </row>
    <row r="7168" spans="1:3" x14ac:dyDescent="0.2">
      <c r="A7168">
        <v>9100100</v>
      </c>
      <c r="B7168" t="s">
        <v>84</v>
      </c>
      <c r="C7168">
        <v>3</v>
      </c>
    </row>
    <row r="7169" spans="1:3" x14ac:dyDescent="0.2">
      <c r="A7169">
        <v>9100100</v>
      </c>
      <c r="B7169" t="s">
        <v>93</v>
      </c>
      <c r="C7169">
        <v>1</v>
      </c>
    </row>
    <row r="7170" spans="1:3" x14ac:dyDescent="0.2">
      <c r="A7170">
        <v>9100100</v>
      </c>
      <c r="B7170" t="s">
        <v>8437</v>
      </c>
      <c r="C7170">
        <v>1</v>
      </c>
    </row>
    <row r="7171" spans="1:3" x14ac:dyDescent="0.2">
      <c r="A7171">
        <v>9100100</v>
      </c>
      <c r="B7171" t="s">
        <v>8438</v>
      </c>
      <c r="C7171">
        <v>2</v>
      </c>
    </row>
    <row r="7172" spans="1:3" x14ac:dyDescent="0.2">
      <c r="A7172">
        <v>9100100</v>
      </c>
      <c r="B7172" t="s">
        <v>277</v>
      </c>
      <c r="C7172">
        <v>1</v>
      </c>
    </row>
    <row r="7173" spans="1:3" x14ac:dyDescent="0.2">
      <c r="A7173">
        <v>9100100</v>
      </c>
      <c r="B7173" t="s">
        <v>8439</v>
      </c>
      <c r="C7173">
        <v>1</v>
      </c>
    </row>
    <row r="7174" spans="1:3" x14ac:dyDescent="0.2">
      <c r="A7174">
        <v>9100100</v>
      </c>
      <c r="B7174" t="s">
        <v>327</v>
      </c>
      <c r="C7174">
        <v>6</v>
      </c>
    </row>
    <row r="7175" spans="1:3" x14ac:dyDescent="0.2">
      <c r="A7175">
        <v>9100100</v>
      </c>
      <c r="B7175" t="s">
        <v>8353</v>
      </c>
      <c r="C7175">
        <v>2</v>
      </c>
    </row>
    <row r="7176" spans="1:3" x14ac:dyDescent="0.2">
      <c r="A7176">
        <v>9100100</v>
      </c>
      <c r="B7176" t="s">
        <v>8440</v>
      </c>
      <c r="C7176">
        <v>1</v>
      </c>
    </row>
    <row r="7177" spans="1:3" x14ac:dyDescent="0.2">
      <c r="A7177">
        <v>9100100</v>
      </c>
      <c r="B7177" t="s">
        <v>436</v>
      </c>
      <c r="C7177">
        <v>2</v>
      </c>
    </row>
    <row r="7178" spans="1:3" x14ac:dyDescent="0.2">
      <c r="A7178">
        <v>9100100</v>
      </c>
      <c r="B7178" t="s">
        <v>539</v>
      </c>
      <c r="C7178">
        <v>3</v>
      </c>
    </row>
    <row r="7179" spans="1:3" x14ac:dyDescent="0.2">
      <c r="A7179">
        <v>9100100</v>
      </c>
      <c r="B7179" t="s">
        <v>631</v>
      </c>
      <c r="C7179">
        <v>1</v>
      </c>
    </row>
    <row r="7180" spans="1:3" x14ac:dyDescent="0.2">
      <c r="A7180">
        <v>9100100</v>
      </c>
      <c r="B7180" t="s">
        <v>6316</v>
      </c>
      <c r="C7180">
        <v>2</v>
      </c>
    </row>
    <row r="7181" spans="1:3" x14ac:dyDescent="0.2">
      <c r="A7181">
        <v>9100100</v>
      </c>
      <c r="B7181" t="s">
        <v>8360</v>
      </c>
      <c r="C7181">
        <v>6</v>
      </c>
    </row>
    <row r="7182" spans="1:3" x14ac:dyDescent="0.2">
      <c r="A7182">
        <v>9100100</v>
      </c>
      <c r="B7182" t="s">
        <v>8441</v>
      </c>
      <c r="C7182">
        <v>2</v>
      </c>
    </row>
    <row r="7183" spans="1:3" x14ac:dyDescent="0.2">
      <c r="A7183">
        <v>9100100</v>
      </c>
      <c r="B7183" t="s">
        <v>8109</v>
      </c>
      <c r="C7183">
        <v>2</v>
      </c>
    </row>
    <row r="7184" spans="1:3" x14ac:dyDescent="0.2">
      <c r="A7184">
        <v>9100100</v>
      </c>
      <c r="B7184" t="s">
        <v>7727</v>
      </c>
      <c r="C7184">
        <v>1</v>
      </c>
    </row>
    <row r="7185" spans="1:3" x14ac:dyDescent="0.2">
      <c r="A7185">
        <v>9100100</v>
      </c>
      <c r="B7185" t="s">
        <v>804</v>
      </c>
      <c r="C7185">
        <v>3</v>
      </c>
    </row>
    <row r="7186" spans="1:3" x14ac:dyDescent="0.2">
      <c r="A7186">
        <v>9100100</v>
      </c>
      <c r="B7186" t="s">
        <v>6579</v>
      </c>
      <c r="C7186">
        <v>1</v>
      </c>
    </row>
    <row r="7187" spans="1:3" x14ac:dyDescent="0.2">
      <c r="A7187">
        <v>9100100</v>
      </c>
      <c r="B7187" t="s">
        <v>892</v>
      </c>
      <c r="C7187">
        <v>3</v>
      </c>
    </row>
    <row r="7188" spans="1:3" x14ac:dyDescent="0.2">
      <c r="A7188">
        <v>9100100</v>
      </c>
      <c r="B7188" t="s">
        <v>899</v>
      </c>
      <c r="C7188">
        <v>7</v>
      </c>
    </row>
    <row r="7189" spans="1:3" x14ac:dyDescent="0.2">
      <c r="A7189">
        <v>9100100</v>
      </c>
      <c r="B7189" t="s">
        <v>8442</v>
      </c>
      <c r="C7189">
        <v>2</v>
      </c>
    </row>
    <row r="7190" spans="1:3" x14ac:dyDescent="0.2">
      <c r="A7190">
        <v>9180100</v>
      </c>
      <c r="B7190" t="s">
        <v>8443</v>
      </c>
      <c r="C7190">
        <v>3</v>
      </c>
    </row>
    <row r="7191" spans="1:3" x14ac:dyDescent="0.2">
      <c r="A7191">
        <v>9180100</v>
      </c>
      <c r="B7191" s="15">
        <v>37865</v>
      </c>
      <c r="C7191">
        <v>1</v>
      </c>
    </row>
    <row r="7192" spans="1:3" x14ac:dyDescent="0.2">
      <c r="A7192">
        <v>9180100</v>
      </c>
      <c r="B7192" t="s">
        <v>8444</v>
      </c>
      <c r="C7192">
        <v>1</v>
      </c>
    </row>
    <row r="7193" spans="1:3" x14ac:dyDescent="0.2">
      <c r="A7193">
        <v>9180100</v>
      </c>
      <c r="B7193" t="s">
        <v>14</v>
      </c>
      <c r="C7193">
        <v>6</v>
      </c>
    </row>
    <row r="7194" spans="1:3" x14ac:dyDescent="0.2">
      <c r="A7194">
        <v>9180100</v>
      </c>
      <c r="B7194" t="s">
        <v>24</v>
      </c>
      <c r="C7194">
        <v>18</v>
      </c>
    </row>
    <row r="7195" spans="1:3" x14ac:dyDescent="0.2">
      <c r="A7195">
        <v>9180100</v>
      </c>
      <c r="B7195" t="s">
        <v>8445</v>
      </c>
      <c r="C7195">
        <v>2</v>
      </c>
    </row>
    <row r="7196" spans="1:3" x14ac:dyDescent="0.2">
      <c r="A7196">
        <v>9180100</v>
      </c>
      <c r="B7196" t="s">
        <v>8446</v>
      </c>
      <c r="C7196">
        <v>1</v>
      </c>
    </row>
    <row r="7197" spans="1:3" x14ac:dyDescent="0.2">
      <c r="A7197">
        <v>9180100</v>
      </c>
      <c r="B7197" t="s">
        <v>91</v>
      </c>
      <c r="C7197">
        <v>1</v>
      </c>
    </row>
    <row r="7198" spans="1:3" x14ac:dyDescent="0.2">
      <c r="A7198">
        <v>9180100</v>
      </c>
      <c r="B7198" t="s">
        <v>8447</v>
      </c>
      <c r="C7198">
        <v>1</v>
      </c>
    </row>
    <row r="7199" spans="1:3" x14ac:dyDescent="0.2">
      <c r="A7199">
        <v>9180100</v>
      </c>
      <c r="B7199" t="s">
        <v>125</v>
      </c>
      <c r="C7199">
        <v>2</v>
      </c>
    </row>
    <row r="7200" spans="1:3" x14ac:dyDescent="0.2">
      <c r="A7200">
        <v>9180100</v>
      </c>
      <c r="B7200" t="s">
        <v>129</v>
      </c>
      <c r="C7200">
        <v>1</v>
      </c>
    </row>
    <row r="7201" spans="1:3" x14ac:dyDescent="0.2">
      <c r="A7201">
        <v>9180100</v>
      </c>
      <c r="B7201" t="s">
        <v>7902</v>
      </c>
      <c r="C7201">
        <v>2</v>
      </c>
    </row>
    <row r="7202" spans="1:3" x14ac:dyDescent="0.2">
      <c r="A7202">
        <v>9180100</v>
      </c>
      <c r="B7202" t="s">
        <v>8448</v>
      </c>
      <c r="C7202">
        <v>1</v>
      </c>
    </row>
    <row r="7203" spans="1:3" x14ac:dyDescent="0.2">
      <c r="A7203">
        <v>9180100</v>
      </c>
      <c r="B7203" t="s">
        <v>8449</v>
      </c>
      <c r="C7203">
        <v>2</v>
      </c>
    </row>
    <row r="7204" spans="1:3" x14ac:dyDescent="0.2">
      <c r="A7204">
        <v>9180100</v>
      </c>
      <c r="B7204" t="s">
        <v>170</v>
      </c>
      <c r="C7204">
        <v>14</v>
      </c>
    </row>
    <row r="7205" spans="1:3" x14ac:dyDescent="0.2">
      <c r="A7205">
        <v>9180100</v>
      </c>
      <c r="B7205" t="s">
        <v>174</v>
      </c>
      <c r="C7205">
        <v>1</v>
      </c>
    </row>
    <row r="7206" spans="1:3" x14ac:dyDescent="0.2">
      <c r="A7206">
        <v>9180100</v>
      </c>
      <c r="B7206" t="s">
        <v>8450</v>
      </c>
      <c r="C7206">
        <v>1</v>
      </c>
    </row>
    <row r="7207" spans="1:3" x14ac:dyDescent="0.2">
      <c r="A7207">
        <v>9180100</v>
      </c>
      <c r="B7207" t="s">
        <v>8451</v>
      </c>
      <c r="C7207">
        <v>1</v>
      </c>
    </row>
    <row r="7208" spans="1:3" x14ac:dyDescent="0.2">
      <c r="A7208">
        <v>9180100</v>
      </c>
      <c r="B7208" t="s">
        <v>202</v>
      </c>
      <c r="C7208">
        <v>14</v>
      </c>
    </row>
    <row r="7209" spans="1:3" x14ac:dyDescent="0.2">
      <c r="A7209">
        <v>9180100</v>
      </c>
      <c r="B7209" t="s">
        <v>220</v>
      </c>
      <c r="C7209">
        <v>2</v>
      </c>
    </row>
    <row r="7210" spans="1:3" x14ac:dyDescent="0.2">
      <c r="A7210">
        <v>9180100</v>
      </c>
      <c r="B7210" t="s">
        <v>8452</v>
      </c>
      <c r="C7210">
        <v>1</v>
      </c>
    </row>
    <row r="7211" spans="1:3" x14ac:dyDescent="0.2">
      <c r="A7211">
        <v>9180100</v>
      </c>
      <c r="B7211" t="s">
        <v>8453</v>
      </c>
      <c r="C7211">
        <v>1</v>
      </c>
    </row>
    <row r="7212" spans="1:3" x14ac:dyDescent="0.2">
      <c r="A7212">
        <v>9180100</v>
      </c>
      <c r="B7212" t="s">
        <v>8454</v>
      </c>
      <c r="C7212">
        <v>2</v>
      </c>
    </row>
    <row r="7213" spans="1:3" x14ac:dyDescent="0.2">
      <c r="A7213">
        <v>9180100</v>
      </c>
      <c r="B7213" t="s">
        <v>7171</v>
      </c>
      <c r="C7213">
        <v>3</v>
      </c>
    </row>
    <row r="7214" spans="1:3" x14ac:dyDescent="0.2">
      <c r="A7214">
        <v>9180100</v>
      </c>
      <c r="B7214" t="s">
        <v>8455</v>
      </c>
      <c r="C7214">
        <v>1</v>
      </c>
    </row>
    <row r="7215" spans="1:3" x14ac:dyDescent="0.2">
      <c r="A7215">
        <v>9180100</v>
      </c>
      <c r="B7215" t="s">
        <v>6810</v>
      </c>
      <c r="C7215">
        <v>1</v>
      </c>
    </row>
    <row r="7216" spans="1:3" x14ac:dyDescent="0.2">
      <c r="A7216">
        <v>9180100</v>
      </c>
      <c r="B7216" t="s">
        <v>8456</v>
      </c>
      <c r="C7216">
        <v>3</v>
      </c>
    </row>
    <row r="7217" spans="1:3" x14ac:dyDescent="0.2">
      <c r="A7217">
        <v>9180100</v>
      </c>
      <c r="B7217" t="s">
        <v>283</v>
      </c>
      <c r="C7217">
        <v>1</v>
      </c>
    </row>
    <row r="7218" spans="1:3" x14ac:dyDescent="0.2">
      <c r="A7218">
        <v>9180100</v>
      </c>
      <c r="B7218" t="s">
        <v>8457</v>
      </c>
      <c r="C7218">
        <v>2</v>
      </c>
    </row>
    <row r="7219" spans="1:3" x14ac:dyDescent="0.2">
      <c r="A7219">
        <v>9180100</v>
      </c>
      <c r="B7219" t="s">
        <v>7101</v>
      </c>
      <c r="C7219">
        <v>2</v>
      </c>
    </row>
    <row r="7220" spans="1:3" x14ac:dyDescent="0.2">
      <c r="A7220">
        <v>9180100</v>
      </c>
      <c r="B7220" t="s">
        <v>6268</v>
      </c>
      <c r="C7220">
        <v>1</v>
      </c>
    </row>
    <row r="7221" spans="1:3" x14ac:dyDescent="0.2">
      <c r="A7221">
        <v>9180100</v>
      </c>
      <c r="B7221" t="s">
        <v>8458</v>
      </c>
      <c r="C7221">
        <v>2</v>
      </c>
    </row>
    <row r="7222" spans="1:3" x14ac:dyDescent="0.2">
      <c r="A7222">
        <v>9180100</v>
      </c>
      <c r="B7222" t="s">
        <v>8459</v>
      </c>
      <c r="C7222">
        <v>1</v>
      </c>
    </row>
    <row r="7223" spans="1:3" x14ac:dyDescent="0.2">
      <c r="A7223">
        <v>9180100</v>
      </c>
      <c r="B7223" t="s">
        <v>473</v>
      </c>
      <c r="C7223">
        <v>12</v>
      </c>
    </row>
    <row r="7224" spans="1:3" x14ac:dyDescent="0.2">
      <c r="A7224">
        <v>9180100</v>
      </c>
      <c r="B7224" t="s">
        <v>494</v>
      </c>
      <c r="C7224">
        <v>14</v>
      </c>
    </row>
    <row r="7225" spans="1:3" x14ac:dyDescent="0.2">
      <c r="A7225">
        <v>9180100</v>
      </c>
      <c r="B7225" t="s">
        <v>500</v>
      </c>
      <c r="C7225">
        <v>1</v>
      </c>
    </row>
    <row r="7226" spans="1:3" x14ac:dyDescent="0.2">
      <c r="A7226">
        <v>9180100</v>
      </c>
      <c r="B7226" t="s">
        <v>521</v>
      </c>
      <c r="C7226">
        <v>33</v>
      </c>
    </row>
    <row r="7227" spans="1:3" x14ac:dyDescent="0.2">
      <c r="A7227">
        <v>9180100</v>
      </c>
      <c r="B7227" t="s">
        <v>525</v>
      </c>
      <c r="C7227">
        <v>4</v>
      </c>
    </row>
    <row r="7228" spans="1:3" x14ac:dyDescent="0.2">
      <c r="A7228">
        <v>9180100</v>
      </c>
      <c r="B7228" t="s">
        <v>530</v>
      </c>
      <c r="C7228">
        <v>1</v>
      </c>
    </row>
    <row r="7229" spans="1:3" x14ac:dyDescent="0.2">
      <c r="A7229">
        <v>9180100</v>
      </c>
      <c r="B7229" t="s">
        <v>8460</v>
      </c>
      <c r="C7229">
        <v>1</v>
      </c>
    </row>
    <row r="7230" spans="1:3" x14ac:dyDescent="0.2">
      <c r="A7230">
        <v>9180100</v>
      </c>
      <c r="B7230" t="s">
        <v>8461</v>
      </c>
      <c r="C7230">
        <v>1</v>
      </c>
    </row>
    <row r="7231" spans="1:3" x14ac:dyDescent="0.2">
      <c r="A7231">
        <v>9180100</v>
      </c>
      <c r="B7231" t="s">
        <v>8462</v>
      </c>
      <c r="C7231">
        <v>1</v>
      </c>
    </row>
    <row r="7232" spans="1:3" x14ac:dyDescent="0.2">
      <c r="A7232">
        <v>9180100</v>
      </c>
      <c r="B7232" t="s">
        <v>8463</v>
      </c>
      <c r="C7232">
        <v>4</v>
      </c>
    </row>
    <row r="7233" spans="1:3" x14ac:dyDescent="0.2">
      <c r="A7233">
        <v>9180100</v>
      </c>
      <c r="B7233" t="s">
        <v>8464</v>
      </c>
      <c r="C7233">
        <v>1</v>
      </c>
    </row>
    <row r="7234" spans="1:3" x14ac:dyDescent="0.2">
      <c r="A7234">
        <v>9180100</v>
      </c>
      <c r="B7234" t="s">
        <v>6727</v>
      </c>
      <c r="C7234">
        <v>1</v>
      </c>
    </row>
    <row r="7235" spans="1:3" x14ac:dyDescent="0.2">
      <c r="A7235">
        <v>9180100</v>
      </c>
      <c r="B7235" t="s">
        <v>8465</v>
      </c>
      <c r="C7235">
        <v>2</v>
      </c>
    </row>
    <row r="7236" spans="1:3" x14ac:dyDescent="0.2">
      <c r="A7236">
        <v>9180100</v>
      </c>
      <c r="B7236" t="s">
        <v>581</v>
      </c>
      <c r="C7236">
        <v>1</v>
      </c>
    </row>
    <row r="7237" spans="1:3" x14ac:dyDescent="0.2">
      <c r="A7237">
        <v>9180100</v>
      </c>
      <c r="B7237" t="s">
        <v>8466</v>
      </c>
      <c r="C7237">
        <v>1</v>
      </c>
    </row>
    <row r="7238" spans="1:3" x14ac:dyDescent="0.2">
      <c r="A7238">
        <v>9180100</v>
      </c>
      <c r="B7238" t="s">
        <v>626</v>
      </c>
      <c r="C7238">
        <v>3</v>
      </c>
    </row>
    <row r="7239" spans="1:3" x14ac:dyDescent="0.2">
      <c r="A7239">
        <v>9180100</v>
      </c>
      <c r="B7239" t="s">
        <v>630</v>
      </c>
      <c r="C7239">
        <v>3</v>
      </c>
    </row>
    <row r="7240" spans="1:3" x14ac:dyDescent="0.2">
      <c r="A7240">
        <v>9180100</v>
      </c>
      <c r="B7240" t="s">
        <v>635</v>
      </c>
      <c r="C7240">
        <v>1</v>
      </c>
    </row>
    <row r="7241" spans="1:3" x14ac:dyDescent="0.2">
      <c r="A7241">
        <v>9180100</v>
      </c>
      <c r="B7241" t="s">
        <v>653</v>
      </c>
      <c r="C7241">
        <v>4</v>
      </c>
    </row>
    <row r="7242" spans="1:3" x14ac:dyDescent="0.2">
      <c r="A7242">
        <v>9180100</v>
      </c>
      <c r="B7242" t="s">
        <v>666</v>
      </c>
      <c r="C7242">
        <v>2</v>
      </c>
    </row>
    <row r="7243" spans="1:3" x14ac:dyDescent="0.2">
      <c r="A7243">
        <v>9180100</v>
      </c>
      <c r="B7243" t="s">
        <v>8467</v>
      </c>
      <c r="C7243">
        <v>1</v>
      </c>
    </row>
    <row r="7244" spans="1:3" x14ac:dyDescent="0.2">
      <c r="A7244">
        <v>9180100</v>
      </c>
      <c r="B7244" t="s">
        <v>673</v>
      </c>
      <c r="C7244">
        <v>2</v>
      </c>
    </row>
    <row r="7245" spans="1:3" x14ac:dyDescent="0.2">
      <c r="A7245">
        <v>9180100</v>
      </c>
      <c r="B7245" t="s">
        <v>8468</v>
      </c>
      <c r="C7245">
        <v>1</v>
      </c>
    </row>
    <row r="7246" spans="1:3" x14ac:dyDescent="0.2">
      <c r="A7246">
        <v>9180100</v>
      </c>
      <c r="B7246" t="s">
        <v>692</v>
      </c>
      <c r="C7246">
        <v>3</v>
      </c>
    </row>
    <row r="7247" spans="1:3" x14ac:dyDescent="0.2">
      <c r="A7247">
        <v>9180100</v>
      </c>
      <c r="B7247" t="s">
        <v>8469</v>
      </c>
      <c r="C7247">
        <v>2</v>
      </c>
    </row>
    <row r="7248" spans="1:3" x14ac:dyDescent="0.2">
      <c r="A7248">
        <v>9180100</v>
      </c>
      <c r="B7248" t="s">
        <v>8196</v>
      </c>
      <c r="C7248">
        <v>1</v>
      </c>
    </row>
    <row r="7249" spans="1:3" x14ac:dyDescent="0.2">
      <c r="A7249">
        <v>9180100</v>
      </c>
      <c r="B7249" t="s">
        <v>8470</v>
      </c>
      <c r="C7249">
        <v>2</v>
      </c>
    </row>
    <row r="7250" spans="1:3" x14ac:dyDescent="0.2">
      <c r="A7250">
        <v>9180100</v>
      </c>
      <c r="B7250" t="s">
        <v>8471</v>
      </c>
      <c r="C7250">
        <v>1</v>
      </c>
    </row>
    <row r="7251" spans="1:3" x14ac:dyDescent="0.2">
      <c r="A7251">
        <v>9180100</v>
      </c>
      <c r="B7251" t="s">
        <v>8472</v>
      </c>
      <c r="C7251">
        <v>1</v>
      </c>
    </row>
    <row r="7252" spans="1:3" x14ac:dyDescent="0.2">
      <c r="A7252">
        <v>9180100</v>
      </c>
      <c r="B7252" t="s">
        <v>8473</v>
      </c>
      <c r="C7252">
        <v>4</v>
      </c>
    </row>
    <row r="7253" spans="1:3" x14ac:dyDescent="0.2">
      <c r="A7253">
        <v>9180100</v>
      </c>
      <c r="B7253" t="s">
        <v>783</v>
      </c>
      <c r="C7253">
        <v>4</v>
      </c>
    </row>
    <row r="7254" spans="1:3" x14ac:dyDescent="0.2">
      <c r="A7254">
        <v>9180100</v>
      </c>
      <c r="B7254" t="s">
        <v>790</v>
      </c>
      <c r="C7254">
        <v>10</v>
      </c>
    </row>
    <row r="7255" spans="1:3" x14ac:dyDescent="0.2">
      <c r="A7255">
        <v>9180100</v>
      </c>
      <c r="B7255" t="s">
        <v>796</v>
      </c>
      <c r="C7255">
        <v>5</v>
      </c>
    </row>
    <row r="7256" spans="1:3" x14ac:dyDescent="0.2">
      <c r="A7256">
        <v>9180100</v>
      </c>
      <c r="B7256" t="s">
        <v>5465</v>
      </c>
      <c r="C7256">
        <v>1</v>
      </c>
    </row>
    <row r="7257" spans="1:3" x14ac:dyDescent="0.2">
      <c r="A7257">
        <v>9180100</v>
      </c>
      <c r="B7257" t="s">
        <v>8474</v>
      </c>
      <c r="C7257">
        <v>1</v>
      </c>
    </row>
    <row r="7258" spans="1:3" x14ac:dyDescent="0.2">
      <c r="A7258">
        <v>9180100</v>
      </c>
      <c r="B7258" t="s">
        <v>8475</v>
      </c>
      <c r="C7258">
        <v>2</v>
      </c>
    </row>
    <row r="7259" spans="1:3" x14ac:dyDescent="0.2">
      <c r="A7259">
        <v>9180100</v>
      </c>
      <c r="B7259" t="s">
        <v>8476</v>
      </c>
      <c r="C7259">
        <v>1</v>
      </c>
    </row>
    <row r="7260" spans="1:3" x14ac:dyDescent="0.2">
      <c r="A7260">
        <v>9180100</v>
      </c>
      <c r="B7260" t="s">
        <v>8477</v>
      </c>
      <c r="C7260">
        <v>1</v>
      </c>
    </row>
    <row r="7261" spans="1:3" x14ac:dyDescent="0.2">
      <c r="A7261">
        <v>9180100</v>
      </c>
      <c r="B7261" t="s">
        <v>921</v>
      </c>
      <c r="C7261">
        <v>1</v>
      </c>
    </row>
    <row r="7262" spans="1:3" x14ac:dyDescent="0.2">
      <c r="A7262">
        <v>9180100</v>
      </c>
      <c r="B7262" t="s">
        <v>922</v>
      </c>
      <c r="C7262">
        <v>8</v>
      </c>
    </row>
    <row r="7263" spans="1:3" x14ac:dyDescent="0.2">
      <c r="A7263">
        <v>9180100</v>
      </c>
      <c r="B7263" t="s">
        <v>933</v>
      </c>
      <c r="C7263">
        <v>9</v>
      </c>
    </row>
    <row r="7264" spans="1:3" x14ac:dyDescent="0.2">
      <c r="A7264">
        <v>9370100</v>
      </c>
      <c r="B7264" t="s">
        <v>175</v>
      </c>
      <c r="C7264">
        <v>1</v>
      </c>
    </row>
    <row r="7265" spans="1:3" x14ac:dyDescent="0.2">
      <c r="A7265">
        <v>9370100</v>
      </c>
      <c r="B7265" t="s">
        <v>8478</v>
      </c>
      <c r="C7265">
        <v>2</v>
      </c>
    </row>
    <row r="7266" spans="1:3" x14ac:dyDescent="0.2">
      <c r="A7266">
        <v>9370100</v>
      </c>
      <c r="B7266" t="s">
        <v>8479</v>
      </c>
      <c r="C7266">
        <v>1</v>
      </c>
    </row>
    <row r="7267" spans="1:3" x14ac:dyDescent="0.2">
      <c r="A7267">
        <v>9370100</v>
      </c>
      <c r="B7267" t="s">
        <v>333</v>
      </c>
      <c r="C7267">
        <v>8</v>
      </c>
    </row>
    <row r="7268" spans="1:3" x14ac:dyDescent="0.2">
      <c r="A7268">
        <v>9370100</v>
      </c>
      <c r="B7268" t="s">
        <v>5751</v>
      </c>
      <c r="C7268">
        <v>1</v>
      </c>
    </row>
    <row r="7269" spans="1:3" x14ac:dyDescent="0.2">
      <c r="A7269">
        <v>9370100</v>
      </c>
      <c r="B7269" t="s">
        <v>8480</v>
      </c>
      <c r="C7269">
        <v>2</v>
      </c>
    </row>
    <row r="7270" spans="1:3" x14ac:dyDescent="0.2">
      <c r="A7270">
        <v>9370100</v>
      </c>
      <c r="B7270" t="s">
        <v>568</v>
      </c>
      <c r="C7270">
        <v>2</v>
      </c>
    </row>
    <row r="7271" spans="1:3" x14ac:dyDescent="0.2">
      <c r="A7271">
        <v>9370100</v>
      </c>
      <c r="B7271" t="s">
        <v>581</v>
      </c>
      <c r="C7271">
        <v>1</v>
      </c>
    </row>
    <row r="7272" spans="1:3" x14ac:dyDescent="0.2">
      <c r="A7272">
        <v>9370100</v>
      </c>
      <c r="B7272" t="s">
        <v>8268</v>
      </c>
      <c r="C7272">
        <v>3</v>
      </c>
    </row>
    <row r="7273" spans="1:3" x14ac:dyDescent="0.2">
      <c r="A7273">
        <v>9370100</v>
      </c>
      <c r="B7273" t="s">
        <v>8481</v>
      </c>
      <c r="C7273">
        <v>1</v>
      </c>
    </row>
    <row r="7274" spans="1:3" x14ac:dyDescent="0.2">
      <c r="A7274">
        <v>9370100</v>
      </c>
      <c r="B7274" t="s">
        <v>766</v>
      </c>
      <c r="C7274">
        <v>3</v>
      </c>
    </row>
    <row r="7275" spans="1:3" x14ac:dyDescent="0.2">
      <c r="A7275">
        <v>9370100</v>
      </c>
      <c r="B7275" t="s">
        <v>884</v>
      </c>
      <c r="C7275">
        <v>2</v>
      </c>
    </row>
    <row r="7276" spans="1:3" x14ac:dyDescent="0.2">
      <c r="A7276">
        <v>9370100</v>
      </c>
      <c r="B7276" t="s">
        <v>895</v>
      </c>
      <c r="C7276">
        <v>1</v>
      </c>
    </row>
    <row r="7277" spans="1:3" x14ac:dyDescent="0.2">
      <c r="A7277">
        <v>9370100</v>
      </c>
      <c r="B7277" t="s">
        <v>8482</v>
      </c>
      <c r="C7277">
        <v>1</v>
      </c>
    </row>
    <row r="7278" spans="1:3" x14ac:dyDescent="0.2">
      <c r="A7278">
        <v>9370100</v>
      </c>
      <c r="B7278" t="s">
        <v>7837</v>
      </c>
      <c r="C7278">
        <v>1</v>
      </c>
    </row>
    <row r="7279" spans="1:3" x14ac:dyDescent="0.2">
      <c r="A7279">
        <v>9680100</v>
      </c>
      <c r="B7279" t="s">
        <v>126</v>
      </c>
      <c r="C7279">
        <v>1</v>
      </c>
    </row>
    <row r="7280" spans="1:3" x14ac:dyDescent="0.2">
      <c r="A7280">
        <v>9690100</v>
      </c>
      <c r="B7280" t="s">
        <v>8483</v>
      </c>
      <c r="C7280">
        <v>1</v>
      </c>
    </row>
    <row r="7281" spans="1:3" x14ac:dyDescent="0.2">
      <c r="A7281">
        <v>9690100</v>
      </c>
      <c r="B7281" t="s">
        <v>151</v>
      </c>
      <c r="C7281">
        <v>1</v>
      </c>
    </row>
    <row r="7282" spans="1:3" x14ac:dyDescent="0.2">
      <c r="A7282">
        <v>9690100</v>
      </c>
      <c r="B7282" t="s">
        <v>474</v>
      </c>
      <c r="C7282">
        <v>1</v>
      </c>
    </row>
    <row r="7283" spans="1:3" x14ac:dyDescent="0.2">
      <c r="A7283">
        <v>9690100</v>
      </c>
      <c r="B7283" t="s">
        <v>548</v>
      </c>
      <c r="C7283">
        <v>3</v>
      </c>
    </row>
    <row r="7284" spans="1:3" x14ac:dyDescent="0.2">
      <c r="A7284">
        <v>9690100</v>
      </c>
      <c r="B7284" t="s">
        <v>7968</v>
      </c>
      <c r="C7284">
        <v>1</v>
      </c>
    </row>
    <row r="7285" spans="1:3" x14ac:dyDescent="0.2">
      <c r="A7285">
        <v>9690100</v>
      </c>
      <c r="B7285" t="s">
        <v>8484</v>
      </c>
      <c r="C7285">
        <v>1</v>
      </c>
    </row>
    <row r="7286" spans="1:3" x14ac:dyDescent="0.2">
      <c r="A7286">
        <v>9690100</v>
      </c>
      <c r="B7286" t="s">
        <v>704</v>
      </c>
      <c r="C7286">
        <v>1</v>
      </c>
    </row>
    <row r="7287" spans="1:3" x14ac:dyDescent="0.2">
      <c r="A7287">
        <v>9690100</v>
      </c>
      <c r="B7287" t="s">
        <v>8485</v>
      </c>
      <c r="C7287">
        <v>1</v>
      </c>
    </row>
    <row r="7288" spans="1:3" x14ac:dyDescent="0.2">
      <c r="A7288">
        <v>9700100</v>
      </c>
      <c r="B7288" t="s">
        <v>8486</v>
      </c>
      <c r="C7288">
        <v>2</v>
      </c>
    </row>
    <row r="7289" spans="1:3" x14ac:dyDescent="0.2">
      <c r="A7289">
        <v>9740100</v>
      </c>
      <c r="B7289" t="s">
        <v>14</v>
      </c>
      <c r="C7289">
        <v>1</v>
      </c>
    </row>
    <row r="7290" spans="1:3" x14ac:dyDescent="0.2">
      <c r="A7290">
        <v>9740100</v>
      </c>
      <c r="B7290" t="s">
        <v>22</v>
      </c>
      <c r="C7290">
        <v>1</v>
      </c>
    </row>
    <row r="7291" spans="1:3" x14ac:dyDescent="0.2">
      <c r="A7291">
        <v>9740100</v>
      </c>
      <c r="B7291" t="s">
        <v>8487</v>
      </c>
      <c r="C7291">
        <v>1</v>
      </c>
    </row>
    <row r="7292" spans="1:3" x14ac:dyDescent="0.2">
      <c r="A7292">
        <v>9740100</v>
      </c>
      <c r="B7292" t="s">
        <v>58</v>
      </c>
      <c r="C7292">
        <v>1</v>
      </c>
    </row>
    <row r="7293" spans="1:3" x14ac:dyDescent="0.2">
      <c r="A7293">
        <v>9740100</v>
      </c>
      <c r="B7293" t="s">
        <v>7171</v>
      </c>
      <c r="C7293">
        <v>1</v>
      </c>
    </row>
    <row r="7294" spans="1:3" x14ac:dyDescent="0.2">
      <c r="A7294">
        <v>9740100</v>
      </c>
      <c r="B7294" t="s">
        <v>8488</v>
      </c>
      <c r="C7294">
        <v>1</v>
      </c>
    </row>
    <row r="7295" spans="1:3" x14ac:dyDescent="0.2">
      <c r="A7295">
        <v>9740100</v>
      </c>
      <c r="B7295" t="s">
        <v>283</v>
      </c>
      <c r="C7295">
        <v>1</v>
      </c>
    </row>
    <row r="7296" spans="1:3" x14ac:dyDescent="0.2">
      <c r="A7296">
        <v>9740100</v>
      </c>
      <c r="B7296" t="s">
        <v>378</v>
      </c>
      <c r="C7296">
        <v>1</v>
      </c>
    </row>
    <row r="7297" spans="1:3" x14ac:dyDescent="0.2">
      <c r="A7297">
        <v>9740100</v>
      </c>
      <c r="B7297" t="s">
        <v>8489</v>
      </c>
      <c r="C7297">
        <v>1</v>
      </c>
    </row>
    <row r="7298" spans="1:3" x14ac:dyDescent="0.2">
      <c r="A7298">
        <v>9740100</v>
      </c>
      <c r="B7298" t="s">
        <v>8490</v>
      </c>
      <c r="C7298">
        <v>2</v>
      </c>
    </row>
    <row r="7299" spans="1:3" x14ac:dyDescent="0.2">
      <c r="A7299">
        <v>9740100</v>
      </c>
      <c r="B7299" t="s">
        <v>8491</v>
      </c>
      <c r="C7299">
        <v>1</v>
      </c>
    </row>
    <row r="7300" spans="1:3" x14ac:dyDescent="0.2">
      <c r="A7300">
        <v>9740100</v>
      </c>
      <c r="B7300" t="s">
        <v>8492</v>
      </c>
      <c r="C7300">
        <v>1</v>
      </c>
    </row>
    <row r="7301" spans="1:3" x14ac:dyDescent="0.2">
      <c r="A7301">
        <v>9740100</v>
      </c>
      <c r="B7301" t="s">
        <v>581</v>
      </c>
      <c r="C7301">
        <v>1</v>
      </c>
    </row>
    <row r="7302" spans="1:3" x14ac:dyDescent="0.2">
      <c r="A7302">
        <v>9740100</v>
      </c>
      <c r="B7302" t="s">
        <v>8493</v>
      </c>
      <c r="C7302">
        <v>1</v>
      </c>
    </row>
    <row r="7303" spans="1:3" x14ac:dyDescent="0.2">
      <c r="A7303">
        <v>9740100</v>
      </c>
      <c r="B7303" t="s">
        <v>850</v>
      </c>
      <c r="C7303">
        <v>1</v>
      </c>
    </row>
    <row r="7304" spans="1:3" x14ac:dyDescent="0.2">
      <c r="A7304">
        <v>9740100</v>
      </c>
      <c r="B7304" t="s">
        <v>936</v>
      </c>
      <c r="C7304">
        <v>1</v>
      </c>
    </row>
    <row r="7305" spans="1:3" x14ac:dyDescent="0.2">
      <c r="A7305">
        <v>9820100</v>
      </c>
      <c r="B7305" t="s">
        <v>8494</v>
      </c>
      <c r="C7305">
        <v>2</v>
      </c>
    </row>
    <row r="7306" spans="1:3" x14ac:dyDescent="0.2">
      <c r="A7306">
        <v>9820100</v>
      </c>
      <c r="B7306" t="s">
        <v>8495</v>
      </c>
      <c r="C7306">
        <v>3</v>
      </c>
    </row>
    <row r="7307" spans="1:3" x14ac:dyDescent="0.2">
      <c r="A7307">
        <v>9820100</v>
      </c>
      <c r="B7307" t="s">
        <v>8496</v>
      </c>
      <c r="C7307">
        <v>1</v>
      </c>
    </row>
    <row r="7308" spans="1:3" x14ac:dyDescent="0.2">
      <c r="A7308">
        <v>9820100</v>
      </c>
      <c r="B7308" t="s">
        <v>78</v>
      </c>
      <c r="C7308">
        <v>1</v>
      </c>
    </row>
    <row r="7309" spans="1:3" x14ac:dyDescent="0.2">
      <c r="A7309">
        <v>9820100</v>
      </c>
      <c r="B7309" t="s">
        <v>101</v>
      </c>
      <c r="C7309">
        <v>1</v>
      </c>
    </row>
    <row r="7310" spans="1:3" x14ac:dyDescent="0.2">
      <c r="A7310">
        <v>9820100</v>
      </c>
      <c r="B7310" t="s">
        <v>162</v>
      </c>
      <c r="C7310">
        <v>2</v>
      </c>
    </row>
    <row r="7311" spans="1:3" x14ac:dyDescent="0.2">
      <c r="A7311">
        <v>9820100</v>
      </c>
      <c r="B7311" t="s">
        <v>8497</v>
      </c>
      <c r="C7311">
        <v>2</v>
      </c>
    </row>
    <row r="7312" spans="1:3" x14ac:dyDescent="0.2">
      <c r="A7312">
        <v>9820100</v>
      </c>
      <c r="B7312" t="s">
        <v>8498</v>
      </c>
      <c r="C7312">
        <v>1</v>
      </c>
    </row>
    <row r="7313" spans="1:3" x14ac:dyDescent="0.2">
      <c r="A7313">
        <v>9820100</v>
      </c>
      <c r="B7313" t="s">
        <v>8499</v>
      </c>
      <c r="C7313">
        <v>1</v>
      </c>
    </row>
    <row r="7314" spans="1:3" x14ac:dyDescent="0.2">
      <c r="A7314">
        <v>9820100</v>
      </c>
      <c r="B7314" t="s">
        <v>708</v>
      </c>
      <c r="C7314">
        <v>1</v>
      </c>
    </row>
    <row r="7315" spans="1:3" x14ac:dyDescent="0.2">
      <c r="A7315">
        <v>9820100</v>
      </c>
      <c r="B7315" t="s">
        <v>710</v>
      </c>
      <c r="C7315">
        <v>3</v>
      </c>
    </row>
    <row r="7316" spans="1:3" x14ac:dyDescent="0.2">
      <c r="A7316">
        <v>9870100</v>
      </c>
      <c r="B7316" t="s">
        <v>6043</v>
      </c>
      <c r="C7316">
        <v>1</v>
      </c>
    </row>
    <row r="7317" spans="1:3" x14ac:dyDescent="0.2">
      <c r="A7317">
        <v>9870100</v>
      </c>
      <c r="B7317" t="s">
        <v>44</v>
      </c>
      <c r="C7317">
        <v>4</v>
      </c>
    </row>
    <row r="7318" spans="1:3" x14ac:dyDescent="0.2">
      <c r="A7318">
        <v>9870100</v>
      </c>
      <c r="B7318" t="s">
        <v>82</v>
      </c>
      <c r="C7318">
        <v>1</v>
      </c>
    </row>
    <row r="7319" spans="1:3" x14ac:dyDescent="0.2">
      <c r="A7319">
        <v>9870100</v>
      </c>
      <c r="B7319" t="s">
        <v>93</v>
      </c>
      <c r="C7319">
        <v>1</v>
      </c>
    </row>
    <row r="7320" spans="1:3" x14ac:dyDescent="0.2">
      <c r="A7320">
        <v>9870100</v>
      </c>
      <c r="B7320" t="s">
        <v>188</v>
      </c>
      <c r="C7320">
        <v>2</v>
      </c>
    </row>
    <row r="7321" spans="1:3" x14ac:dyDescent="0.2">
      <c r="A7321">
        <v>9870100</v>
      </c>
      <c r="B7321" t="s">
        <v>8500</v>
      </c>
      <c r="C7321">
        <v>1</v>
      </c>
    </row>
    <row r="7322" spans="1:3" x14ac:dyDescent="0.2">
      <c r="A7322">
        <v>9870100</v>
      </c>
      <c r="B7322" t="s">
        <v>333</v>
      </c>
      <c r="C7322">
        <v>1</v>
      </c>
    </row>
    <row r="7323" spans="1:3" x14ac:dyDescent="0.2">
      <c r="A7323">
        <v>9870100</v>
      </c>
      <c r="B7323" t="s">
        <v>337</v>
      </c>
      <c r="C7323">
        <v>1</v>
      </c>
    </row>
    <row r="7324" spans="1:3" x14ac:dyDescent="0.2">
      <c r="A7324">
        <v>9870100</v>
      </c>
      <c r="B7324" t="s">
        <v>6933</v>
      </c>
      <c r="C7324">
        <v>3</v>
      </c>
    </row>
    <row r="7325" spans="1:3" x14ac:dyDescent="0.2">
      <c r="A7325">
        <v>9870100</v>
      </c>
      <c r="B7325" t="s">
        <v>837</v>
      </c>
      <c r="C7325">
        <v>1</v>
      </c>
    </row>
    <row r="7326" spans="1:3" x14ac:dyDescent="0.2">
      <c r="A7326">
        <v>9870100</v>
      </c>
      <c r="B7326" t="s">
        <v>855</v>
      </c>
      <c r="C7326">
        <v>1</v>
      </c>
    </row>
    <row r="7327" spans="1:3" x14ac:dyDescent="0.2">
      <c r="A7327">
        <v>9870100</v>
      </c>
      <c r="B7327" t="s">
        <v>8501</v>
      </c>
      <c r="C7327">
        <v>1</v>
      </c>
    </row>
    <row r="7328" spans="1:3" x14ac:dyDescent="0.2">
      <c r="A7328">
        <v>9870100</v>
      </c>
      <c r="B7328" t="s">
        <v>8502</v>
      </c>
      <c r="C7328">
        <v>2</v>
      </c>
    </row>
    <row r="7329" spans="1:3" x14ac:dyDescent="0.2">
      <c r="A7329">
        <v>9880100</v>
      </c>
      <c r="B7329" t="s">
        <v>8503</v>
      </c>
      <c r="C7329">
        <v>3</v>
      </c>
    </row>
    <row r="7330" spans="1:3" x14ac:dyDescent="0.2">
      <c r="A7330">
        <v>9880100</v>
      </c>
      <c r="B7330" t="s">
        <v>8504</v>
      </c>
      <c r="C7330">
        <v>1</v>
      </c>
    </row>
    <row r="7331" spans="1:3" x14ac:dyDescent="0.2">
      <c r="A7331">
        <v>9880100</v>
      </c>
      <c r="B7331" t="s">
        <v>110</v>
      </c>
      <c r="C7331">
        <v>1</v>
      </c>
    </row>
    <row r="7332" spans="1:3" x14ac:dyDescent="0.2">
      <c r="A7332">
        <v>9880100</v>
      </c>
      <c r="B7332" t="s">
        <v>8505</v>
      </c>
      <c r="C7332">
        <v>1</v>
      </c>
    </row>
    <row r="7333" spans="1:3" x14ac:dyDescent="0.2">
      <c r="A7333">
        <v>9880100</v>
      </c>
      <c r="B7333" t="s">
        <v>8117</v>
      </c>
      <c r="C7333">
        <v>1</v>
      </c>
    </row>
    <row r="7334" spans="1:3" x14ac:dyDescent="0.2">
      <c r="A7334">
        <v>9880100</v>
      </c>
      <c r="B7334" t="s">
        <v>333</v>
      </c>
      <c r="C7334">
        <v>2</v>
      </c>
    </row>
    <row r="7335" spans="1:3" x14ac:dyDescent="0.2">
      <c r="A7335">
        <v>9880100</v>
      </c>
      <c r="B7335" t="s">
        <v>8506</v>
      </c>
      <c r="C7335">
        <v>1</v>
      </c>
    </row>
    <row r="7336" spans="1:3" x14ac:dyDescent="0.2">
      <c r="A7336">
        <v>9880100</v>
      </c>
      <c r="B7336" t="s">
        <v>361</v>
      </c>
      <c r="C7336">
        <v>4</v>
      </c>
    </row>
    <row r="7337" spans="1:3" x14ac:dyDescent="0.2">
      <c r="A7337">
        <v>9880100</v>
      </c>
      <c r="B7337" t="s">
        <v>7106</v>
      </c>
      <c r="C7337">
        <v>1</v>
      </c>
    </row>
    <row r="7338" spans="1:3" x14ac:dyDescent="0.2">
      <c r="A7338">
        <v>9880100</v>
      </c>
      <c r="B7338" t="s">
        <v>409</v>
      </c>
      <c r="C7338">
        <v>3</v>
      </c>
    </row>
    <row r="7339" spans="1:3" x14ac:dyDescent="0.2">
      <c r="A7339">
        <v>9880100</v>
      </c>
      <c r="B7339" t="s">
        <v>8507</v>
      </c>
      <c r="C7339">
        <v>1</v>
      </c>
    </row>
    <row r="7340" spans="1:3" x14ac:dyDescent="0.2">
      <c r="A7340">
        <v>9880100</v>
      </c>
      <c r="B7340" t="s">
        <v>617</v>
      </c>
      <c r="C7340">
        <v>1</v>
      </c>
    </row>
    <row r="7341" spans="1:3" x14ac:dyDescent="0.2">
      <c r="A7341">
        <v>9880100</v>
      </c>
      <c r="B7341" t="s">
        <v>8284</v>
      </c>
      <c r="C7341">
        <v>2</v>
      </c>
    </row>
    <row r="7342" spans="1:3" x14ac:dyDescent="0.2">
      <c r="A7342">
        <v>9970100</v>
      </c>
      <c r="B7342" t="s">
        <v>8508</v>
      </c>
      <c r="C7342">
        <v>2</v>
      </c>
    </row>
    <row r="7343" spans="1:3" x14ac:dyDescent="0.2">
      <c r="A7343">
        <v>9970100</v>
      </c>
      <c r="B7343" t="s">
        <v>93</v>
      </c>
      <c r="C7343">
        <v>1</v>
      </c>
    </row>
    <row r="7344" spans="1:3" x14ac:dyDescent="0.2">
      <c r="A7344">
        <v>9970100</v>
      </c>
      <c r="B7344" t="s">
        <v>8509</v>
      </c>
      <c r="C7344">
        <v>3</v>
      </c>
    </row>
    <row r="7345" spans="1:3" x14ac:dyDescent="0.2">
      <c r="A7345">
        <v>9970100</v>
      </c>
      <c r="B7345" t="s">
        <v>8510</v>
      </c>
      <c r="C7345">
        <v>2</v>
      </c>
    </row>
    <row r="7346" spans="1:3" x14ac:dyDescent="0.2">
      <c r="A7346">
        <v>9970100</v>
      </c>
      <c r="B7346" t="s">
        <v>99</v>
      </c>
      <c r="C7346">
        <v>1</v>
      </c>
    </row>
    <row r="7347" spans="1:3" x14ac:dyDescent="0.2">
      <c r="A7347">
        <v>9970100</v>
      </c>
      <c r="B7347" t="s">
        <v>8511</v>
      </c>
      <c r="C7347">
        <v>1</v>
      </c>
    </row>
    <row r="7348" spans="1:3" x14ac:dyDescent="0.2">
      <c r="A7348">
        <v>9970100</v>
      </c>
      <c r="B7348" t="s">
        <v>228</v>
      </c>
      <c r="C7348">
        <v>2</v>
      </c>
    </row>
    <row r="7349" spans="1:3" x14ac:dyDescent="0.2">
      <c r="A7349">
        <v>9970100</v>
      </c>
      <c r="B7349" t="s">
        <v>8512</v>
      </c>
      <c r="C7349">
        <v>1</v>
      </c>
    </row>
    <row r="7350" spans="1:3" x14ac:dyDescent="0.2">
      <c r="A7350">
        <v>9970100</v>
      </c>
      <c r="B7350" t="s">
        <v>8513</v>
      </c>
      <c r="C7350">
        <v>3</v>
      </c>
    </row>
    <row r="7351" spans="1:3" x14ac:dyDescent="0.2">
      <c r="A7351">
        <v>9970100</v>
      </c>
      <c r="B7351" t="s">
        <v>350</v>
      </c>
      <c r="C7351">
        <v>10</v>
      </c>
    </row>
    <row r="7352" spans="1:3" x14ac:dyDescent="0.2">
      <c r="A7352">
        <v>9970100</v>
      </c>
      <c r="B7352" t="s">
        <v>8514</v>
      </c>
      <c r="C7352">
        <v>5</v>
      </c>
    </row>
    <row r="7353" spans="1:3" x14ac:dyDescent="0.2">
      <c r="A7353">
        <v>9970100</v>
      </c>
      <c r="B7353" t="s">
        <v>8515</v>
      </c>
      <c r="C7353">
        <v>1</v>
      </c>
    </row>
    <row r="7354" spans="1:3" x14ac:dyDescent="0.2">
      <c r="A7354">
        <v>9970100</v>
      </c>
      <c r="B7354" t="s">
        <v>8516</v>
      </c>
      <c r="C7354">
        <v>1</v>
      </c>
    </row>
    <row r="7355" spans="1:3" x14ac:dyDescent="0.2">
      <c r="A7355">
        <v>9970100</v>
      </c>
      <c r="B7355" t="s">
        <v>8517</v>
      </c>
      <c r="C7355">
        <v>7</v>
      </c>
    </row>
    <row r="7356" spans="1:3" x14ac:dyDescent="0.2">
      <c r="A7356">
        <v>9970100</v>
      </c>
      <c r="B7356" t="s">
        <v>8518</v>
      </c>
      <c r="C7356">
        <v>1</v>
      </c>
    </row>
    <row r="7357" spans="1:3" x14ac:dyDescent="0.2">
      <c r="A7357">
        <v>9970100</v>
      </c>
      <c r="B7357" t="s">
        <v>599</v>
      </c>
      <c r="C7357">
        <v>1</v>
      </c>
    </row>
    <row r="7358" spans="1:3" x14ac:dyDescent="0.2">
      <c r="A7358">
        <v>9970100</v>
      </c>
      <c r="B7358" t="s">
        <v>6638</v>
      </c>
      <c r="C7358">
        <v>1</v>
      </c>
    </row>
    <row r="7359" spans="1:3" x14ac:dyDescent="0.2">
      <c r="A7359">
        <v>9970100</v>
      </c>
      <c r="B7359" t="s">
        <v>632</v>
      </c>
      <c r="C7359">
        <v>1</v>
      </c>
    </row>
    <row r="7360" spans="1:3" x14ac:dyDescent="0.2">
      <c r="A7360">
        <v>9970100</v>
      </c>
      <c r="B7360" t="s">
        <v>635</v>
      </c>
      <c r="C7360">
        <v>1</v>
      </c>
    </row>
    <row r="7361" spans="1:3" x14ac:dyDescent="0.2">
      <c r="A7361">
        <v>9970100</v>
      </c>
      <c r="B7361" t="s">
        <v>8519</v>
      </c>
      <c r="C7361">
        <v>2</v>
      </c>
    </row>
    <row r="7362" spans="1:3" x14ac:dyDescent="0.2">
      <c r="A7362">
        <v>9970100</v>
      </c>
      <c r="B7362" t="s">
        <v>727</v>
      </c>
      <c r="C7362">
        <v>1</v>
      </c>
    </row>
    <row r="7363" spans="1:3" x14ac:dyDescent="0.2">
      <c r="A7363">
        <v>9970100</v>
      </c>
      <c r="B7363" t="s">
        <v>728</v>
      </c>
      <c r="C7363">
        <v>6</v>
      </c>
    </row>
    <row r="7364" spans="1:3" x14ac:dyDescent="0.2">
      <c r="A7364">
        <v>9970100</v>
      </c>
      <c r="B7364" t="s">
        <v>729</v>
      </c>
      <c r="C7364">
        <v>2</v>
      </c>
    </row>
    <row r="7365" spans="1:3" x14ac:dyDescent="0.2">
      <c r="A7365">
        <v>9970100</v>
      </c>
      <c r="B7365" t="s">
        <v>741</v>
      </c>
      <c r="C7365">
        <v>3</v>
      </c>
    </row>
    <row r="7366" spans="1:3" x14ac:dyDescent="0.2">
      <c r="A7366">
        <v>9970100</v>
      </c>
      <c r="B7366" t="s">
        <v>7307</v>
      </c>
      <c r="C7366">
        <v>1</v>
      </c>
    </row>
    <row r="7367" spans="1:3" x14ac:dyDescent="0.2">
      <c r="A7367">
        <v>9970100</v>
      </c>
      <c r="B7367" t="s">
        <v>763</v>
      </c>
      <c r="C7367">
        <v>7</v>
      </c>
    </row>
    <row r="7368" spans="1:3" x14ac:dyDescent="0.2">
      <c r="A7368">
        <v>9970100</v>
      </c>
      <c r="B7368" t="s">
        <v>895</v>
      </c>
      <c r="C7368">
        <v>2</v>
      </c>
    </row>
    <row r="7369" spans="1:3" x14ac:dyDescent="0.2">
      <c r="A7369">
        <v>9970100</v>
      </c>
      <c r="B7369" t="s">
        <v>5627</v>
      </c>
      <c r="C7369">
        <v>2</v>
      </c>
    </row>
    <row r="7370" spans="1:3" x14ac:dyDescent="0.2">
      <c r="A7370">
        <v>10120100</v>
      </c>
      <c r="B7370" t="s">
        <v>8520</v>
      </c>
      <c r="C7370">
        <v>2</v>
      </c>
    </row>
    <row r="7371" spans="1:3" x14ac:dyDescent="0.2">
      <c r="A7371">
        <v>10120100</v>
      </c>
      <c r="B7371" t="s">
        <v>8521</v>
      </c>
      <c r="C7371">
        <v>1</v>
      </c>
    </row>
    <row r="7372" spans="1:3" x14ac:dyDescent="0.2">
      <c r="A7372">
        <v>10120100</v>
      </c>
      <c r="B7372" t="s">
        <v>7</v>
      </c>
      <c r="C7372">
        <v>1</v>
      </c>
    </row>
    <row r="7373" spans="1:3" x14ac:dyDescent="0.2">
      <c r="A7373">
        <v>10120100</v>
      </c>
      <c r="B7373" t="s">
        <v>18</v>
      </c>
      <c r="C7373">
        <v>1</v>
      </c>
    </row>
    <row r="7374" spans="1:3" x14ac:dyDescent="0.2">
      <c r="A7374">
        <v>10120100</v>
      </c>
      <c r="B7374" t="s">
        <v>6371</v>
      </c>
      <c r="C7374">
        <v>2</v>
      </c>
    </row>
    <row r="7375" spans="1:3" x14ac:dyDescent="0.2">
      <c r="A7375">
        <v>10120100</v>
      </c>
      <c r="B7375" t="s">
        <v>8211</v>
      </c>
      <c r="C7375">
        <v>1</v>
      </c>
    </row>
    <row r="7376" spans="1:3" x14ac:dyDescent="0.2">
      <c r="A7376">
        <v>10120100</v>
      </c>
      <c r="B7376" t="s">
        <v>48</v>
      </c>
      <c r="C7376">
        <v>1</v>
      </c>
    </row>
    <row r="7377" spans="1:3" x14ac:dyDescent="0.2">
      <c r="A7377">
        <v>10120100</v>
      </c>
      <c r="B7377" t="s">
        <v>8522</v>
      </c>
      <c r="C7377">
        <v>1</v>
      </c>
    </row>
    <row r="7378" spans="1:3" x14ac:dyDescent="0.2">
      <c r="A7378">
        <v>10120100</v>
      </c>
      <c r="B7378" t="s">
        <v>8523</v>
      </c>
      <c r="C7378">
        <v>1</v>
      </c>
    </row>
    <row r="7379" spans="1:3" x14ac:dyDescent="0.2">
      <c r="A7379">
        <v>10120100</v>
      </c>
      <c r="B7379" t="s">
        <v>63</v>
      </c>
      <c r="C7379">
        <v>51</v>
      </c>
    </row>
    <row r="7380" spans="1:3" x14ac:dyDescent="0.2">
      <c r="A7380">
        <v>10120100</v>
      </c>
      <c r="B7380" t="s">
        <v>8347</v>
      </c>
      <c r="C7380">
        <v>1</v>
      </c>
    </row>
    <row r="7381" spans="1:3" x14ac:dyDescent="0.2">
      <c r="A7381">
        <v>10120100</v>
      </c>
      <c r="B7381" t="s">
        <v>78</v>
      </c>
      <c r="C7381">
        <v>26</v>
      </c>
    </row>
    <row r="7382" spans="1:3" x14ac:dyDescent="0.2">
      <c r="A7382">
        <v>10120100</v>
      </c>
      <c r="B7382" t="s">
        <v>85</v>
      </c>
      <c r="C7382">
        <v>2</v>
      </c>
    </row>
    <row r="7383" spans="1:3" x14ac:dyDescent="0.2">
      <c r="A7383">
        <v>10120100</v>
      </c>
      <c r="B7383" t="s">
        <v>8524</v>
      </c>
      <c r="C7383">
        <v>1</v>
      </c>
    </row>
    <row r="7384" spans="1:3" x14ac:dyDescent="0.2">
      <c r="A7384">
        <v>10120100</v>
      </c>
      <c r="B7384" t="s">
        <v>91</v>
      </c>
      <c r="C7384">
        <v>1</v>
      </c>
    </row>
    <row r="7385" spans="1:3" x14ac:dyDescent="0.2">
      <c r="A7385">
        <v>10120100</v>
      </c>
      <c r="B7385" t="s">
        <v>151</v>
      </c>
      <c r="C7385">
        <v>1</v>
      </c>
    </row>
    <row r="7386" spans="1:3" x14ac:dyDescent="0.2">
      <c r="A7386">
        <v>10120100</v>
      </c>
      <c r="B7386" t="s">
        <v>161</v>
      </c>
      <c r="C7386">
        <v>84</v>
      </c>
    </row>
    <row r="7387" spans="1:3" x14ac:dyDescent="0.2">
      <c r="A7387">
        <v>10120100</v>
      </c>
      <c r="B7387" t="s">
        <v>8525</v>
      </c>
      <c r="C7387">
        <v>9</v>
      </c>
    </row>
    <row r="7388" spans="1:3" x14ac:dyDescent="0.2">
      <c r="A7388">
        <v>10120100</v>
      </c>
      <c r="B7388" t="s">
        <v>165</v>
      </c>
      <c r="C7388">
        <v>30</v>
      </c>
    </row>
    <row r="7389" spans="1:3" x14ac:dyDescent="0.2">
      <c r="A7389">
        <v>10120100</v>
      </c>
      <c r="B7389" t="s">
        <v>8063</v>
      </c>
      <c r="C7389">
        <v>1</v>
      </c>
    </row>
    <row r="7390" spans="1:3" x14ac:dyDescent="0.2">
      <c r="A7390">
        <v>10120100</v>
      </c>
      <c r="B7390" t="s">
        <v>192</v>
      </c>
      <c r="C7390">
        <v>43</v>
      </c>
    </row>
    <row r="7391" spans="1:3" x14ac:dyDescent="0.2">
      <c r="A7391">
        <v>10120100</v>
      </c>
      <c r="B7391" t="s">
        <v>197</v>
      </c>
      <c r="C7391">
        <v>2</v>
      </c>
    </row>
    <row r="7392" spans="1:3" x14ac:dyDescent="0.2">
      <c r="A7392">
        <v>10120100</v>
      </c>
      <c r="B7392" t="s">
        <v>203</v>
      </c>
      <c r="C7392">
        <v>4</v>
      </c>
    </row>
    <row r="7393" spans="1:3" x14ac:dyDescent="0.2">
      <c r="A7393">
        <v>10120100</v>
      </c>
      <c r="B7393" t="s">
        <v>5489</v>
      </c>
      <c r="C7393">
        <v>1</v>
      </c>
    </row>
    <row r="7394" spans="1:3" x14ac:dyDescent="0.2">
      <c r="A7394">
        <v>10120100</v>
      </c>
      <c r="B7394" t="s">
        <v>220</v>
      </c>
      <c r="C7394">
        <v>35</v>
      </c>
    </row>
    <row r="7395" spans="1:3" x14ac:dyDescent="0.2">
      <c r="A7395">
        <v>10120100</v>
      </c>
      <c r="B7395" t="s">
        <v>225</v>
      </c>
      <c r="C7395">
        <v>21</v>
      </c>
    </row>
    <row r="7396" spans="1:3" x14ac:dyDescent="0.2">
      <c r="A7396">
        <v>10120100</v>
      </c>
      <c r="B7396" t="s">
        <v>8526</v>
      </c>
      <c r="C7396">
        <v>1</v>
      </c>
    </row>
    <row r="7397" spans="1:3" x14ac:dyDescent="0.2">
      <c r="A7397">
        <v>10120100</v>
      </c>
      <c r="B7397" t="s">
        <v>7228</v>
      </c>
      <c r="C7397">
        <v>1</v>
      </c>
    </row>
    <row r="7398" spans="1:3" x14ac:dyDescent="0.2">
      <c r="A7398">
        <v>10120100</v>
      </c>
      <c r="B7398" t="s">
        <v>8527</v>
      </c>
      <c r="C7398">
        <v>1</v>
      </c>
    </row>
    <row r="7399" spans="1:3" x14ac:dyDescent="0.2">
      <c r="A7399">
        <v>10120100</v>
      </c>
      <c r="B7399" t="s">
        <v>8528</v>
      </c>
      <c r="C7399">
        <v>1</v>
      </c>
    </row>
    <row r="7400" spans="1:3" x14ac:dyDescent="0.2">
      <c r="A7400">
        <v>10120100</v>
      </c>
      <c r="B7400" t="s">
        <v>260</v>
      </c>
      <c r="C7400">
        <v>1</v>
      </c>
    </row>
    <row r="7401" spans="1:3" x14ac:dyDescent="0.2">
      <c r="A7401">
        <v>10120100</v>
      </c>
      <c r="B7401" t="s">
        <v>8529</v>
      </c>
      <c r="C7401">
        <v>3</v>
      </c>
    </row>
    <row r="7402" spans="1:3" x14ac:dyDescent="0.2">
      <c r="A7402">
        <v>10120100</v>
      </c>
      <c r="B7402" t="s">
        <v>8530</v>
      </c>
      <c r="C7402">
        <v>1</v>
      </c>
    </row>
    <row r="7403" spans="1:3" x14ac:dyDescent="0.2">
      <c r="A7403">
        <v>10120100</v>
      </c>
      <c r="B7403" t="s">
        <v>264</v>
      </c>
      <c r="C7403">
        <v>1</v>
      </c>
    </row>
    <row r="7404" spans="1:3" x14ac:dyDescent="0.2">
      <c r="A7404">
        <v>10120100</v>
      </c>
      <c r="B7404" t="s">
        <v>273</v>
      </c>
      <c r="C7404">
        <v>1</v>
      </c>
    </row>
    <row r="7405" spans="1:3" x14ac:dyDescent="0.2">
      <c r="A7405">
        <v>10120100</v>
      </c>
      <c r="B7405" t="s">
        <v>7910</v>
      </c>
      <c r="C7405">
        <v>3</v>
      </c>
    </row>
    <row r="7406" spans="1:3" x14ac:dyDescent="0.2">
      <c r="A7406">
        <v>10120100</v>
      </c>
      <c r="B7406" t="s">
        <v>8531</v>
      </c>
      <c r="C7406">
        <v>1</v>
      </c>
    </row>
    <row r="7407" spans="1:3" x14ac:dyDescent="0.2">
      <c r="A7407">
        <v>10120100</v>
      </c>
      <c r="B7407" t="s">
        <v>8532</v>
      </c>
      <c r="C7407">
        <v>2</v>
      </c>
    </row>
    <row r="7408" spans="1:3" x14ac:dyDescent="0.2">
      <c r="A7408">
        <v>10120100</v>
      </c>
      <c r="B7408" t="s">
        <v>289</v>
      </c>
      <c r="C7408">
        <v>22</v>
      </c>
    </row>
    <row r="7409" spans="1:3" x14ac:dyDescent="0.2">
      <c r="A7409">
        <v>10120100</v>
      </c>
      <c r="B7409" t="s">
        <v>290</v>
      </c>
      <c r="C7409">
        <v>4</v>
      </c>
    </row>
    <row r="7410" spans="1:3" x14ac:dyDescent="0.2">
      <c r="A7410">
        <v>10120100</v>
      </c>
      <c r="B7410" t="s">
        <v>8533</v>
      </c>
      <c r="C7410">
        <v>1</v>
      </c>
    </row>
    <row r="7411" spans="1:3" x14ac:dyDescent="0.2">
      <c r="A7411">
        <v>10120100</v>
      </c>
      <c r="B7411" t="s">
        <v>310</v>
      </c>
      <c r="C7411">
        <v>1</v>
      </c>
    </row>
    <row r="7412" spans="1:3" x14ac:dyDescent="0.2">
      <c r="A7412">
        <v>10120100</v>
      </c>
      <c r="B7412" t="s">
        <v>8534</v>
      </c>
      <c r="C7412">
        <v>1</v>
      </c>
    </row>
    <row r="7413" spans="1:3" x14ac:dyDescent="0.2">
      <c r="A7413">
        <v>10120100</v>
      </c>
      <c r="B7413" t="s">
        <v>8535</v>
      </c>
      <c r="C7413">
        <v>1</v>
      </c>
    </row>
    <row r="7414" spans="1:3" x14ac:dyDescent="0.2">
      <c r="A7414">
        <v>10120100</v>
      </c>
      <c r="B7414" t="s">
        <v>336</v>
      </c>
      <c r="C7414">
        <v>1</v>
      </c>
    </row>
    <row r="7415" spans="1:3" x14ac:dyDescent="0.2">
      <c r="A7415">
        <v>10120100</v>
      </c>
      <c r="B7415" t="s">
        <v>8536</v>
      </c>
      <c r="C7415">
        <v>1</v>
      </c>
    </row>
    <row r="7416" spans="1:3" x14ac:dyDescent="0.2">
      <c r="A7416">
        <v>10120100</v>
      </c>
      <c r="B7416" t="s">
        <v>6268</v>
      </c>
      <c r="C7416">
        <v>1</v>
      </c>
    </row>
    <row r="7417" spans="1:3" x14ac:dyDescent="0.2">
      <c r="A7417">
        <v>10120100</v>
      </c>
      <c r="B7417" t="s">
        <v>8537</v>
      </c>
      <c r="C7417">
        <v>1</v>
      </c>
    </row>
    <row r="7418" spans="1:3" x14ac:dyDescent="0.2">
      <c r="A7418">
        <v>10120100</v>
      </c>
      <c r="B7418" t="s">
        <v>368</v>
      </c>
      <c r="C7418">
        <v>15</v>
      </c>
    </row>
    <row r="7419" spans="1:3" x14ac:dyDescent="0.2">
      <c r="A7419">
        <v>10120100</v>
      </c>
      <c r="B7419" t="s">
        <v>413</v>
      </c>
      <c r="C7419">
        <v>40</v>
      </c>
    </row>
    <row r="7420" spans="1:3" x14ac:dyDescent="0.2">
      <c r="A7420">
        <v>10120100</v>
      </c>
      <c r="B7420" t="s">
        <v>8538</v>
      </c>
      <c r="C7420">
        <v>3</v>
      </c>
    </row>
    <row r="7421" spans="1:3" x14ac:dyDescent="0.2">
      <c r="A7421">
        <v>10120100</v>
      </c>
      <c r="B7421" t="s">
        <v>8539</v>
      </c>
      <c r="C7421">
        <v>5</v>
      </c>
    </row>
    <row r="7422" spans="1:3" x14ac:dyDescent="0.2">
      <c r="A7422">
        <v>10120100</v>
      </c>
      <c r="B7422" t="s">
        <v>423</v>
      </c>
      <c r="C7422">
        <v>1</v>
      </c>
    </row>
    <row r="7423" spans="1:3" x14ac:dyDescent="0.2">
      <c r="A7423">
        <v>10120100</v>
      </c>
      <c r="B7423" t="s">
        <v>429</v>
      </c>
      <c r="C7423">
        <v>7</v>
      </c>
    </row>
    <row r="7424" spans="1:3" x14ac:dyDescent="0.2">
      <c r="A7424">
        <v>10120100</v>
      </c>
      <c r="B7424" t="s">
        <v>443</v>
      </c>
      <c r="C7424">
        <v>1</v>
      </c>
    </row>
    <row r="7425" spans="1:3" x14ac:dyDescent="0.2">
      <c r="A7425">
        <v>10120100</v>
      </c>
      <c r="B7425" t="s">
        <v>8540</v>
      </c>
      <c r="C7425">
        <v>1</v>
      </c>
    </row>
    <row r="7426" spans="1:3" x14ac:dyDescent="0.2">
      <c r="A7426">
        <v>10120100</v>
      </c>
      <c r="B7426" t="s">
        <v>8541</v>
      </c>
      <c r="C7426">
        <v>1</v>
      </c>
    </row>
    <row r="7427" spans="1:3" x14ac:dyDescent="0.2">
      <c r="A7427">
        <v>10120100</v>
      </c>
      <c r="B7427" t="s">
        <v>5442</v>
      </c>
      <c r="C7427">
        <v>3</v>
      </c>
    </row>
    <row r="7428" spans="1:3" x14ac:dyDescent="0.2">
      <c r="A7428">
        <v>10120100</v>
      </c>
      <c r="B7428" t="s">
        <v>525</v>
      </c>
      <c r="C7428">
        <v>2</v>
      </c>
    </row>
    <row r="7429" spans="1:3" x14ac:dyDescent="0.2">
      <c r="A7429">
        <v>10120100</v>
      </c>
      <c r="B7429" t="s">
        <v>534</v>
      </c>
      <c r="C7429">
        <v>68</v>
      </c>
    </row>
    <row r="7430" spans="1:3" x14ac:dyDescent="0.2">
      <c r="A7430">
        <v>10120100</v>
      </c>
      <c r="B7430" t="s">
        <v>8542</v>
      </c>
      <c r="C7430">
        <v>1</v>
      </c>
    </row>
    <row r="7431" spans="1:3" x14ac:dyDescent="0.2">
      <c r="A7431">
        <v>10120100</v>
      </c>
      <c r="B7431" t="s">
        <v>8543</v>
      </c>
      <c r="C7431">
        <v>4</v>
      </c>
    </row>
    <row r="7432" spans="1:3" x14ac:dyDescent="0.2">
      <c r="A7432">
        <v>10120100</v>
      </c>
      <c r="B7432" t="s">
        <v>8544</v>
      </c>
      <c r="C7432">
        <v>2</v>
      </c>
    </row>
    <row r="7433" spans="1:3" x14ac:dyDescent="0.2">
      <c r="A7433">
        <v>10120100</v>
      </c>
      <c r="B7433" t="s">
        <v>8545</v>
      </c>
      <c r="C7433">
        <v>1</v>
      </c>
    </row>
    <row r="7434" spans="1:3" x14ac:dyDescent="0.2">
      <c r="A7434">
        <v>10120100</v>
      </c>
      <c r="B7434" t="s">
        <v>8546</v>
      </c>
      <c r="C7434">
        <v>1</v>
      </c>
    </row>
    <row r="7435" spans="1:3" x14ac:dyDescent="0.2">
      <c r="A7435">
        <v>10120100</v>
      </c>
      <c r="B7435" t="s">
        <v>8547</v>
      </c>
      <c r="C7435">
        <v>1</v>
      </c>
    </row>
    <row r="7436" spans="1:3" x14ac:dyDescent="0.2">
      <c r="A7436">
        <v>10120100</v>
      </c>
      <c r="B7436" t="s">
        <v>558</v>
      </c>
      <c r="C7436">
        <v>41</v>
      </c>
    </row>
    <row r="7437" spans="1:3" x14ac:dyDescent="0.2">
      <c r="A7437">
        <v>10120100</v>
      </c>
      <c r="B7437" t="s">
        <v>568</v>
      </c>
      <c r="C7437">
        <v>1</v>
      </c>
    </row>
    <row r="7438" spans="1:3" x14ac:dyDescent="0.2">
      <c r="A7438">
        <v>10120100</v>
      </c>
      <c r="B7438" t="s">
        <v>588</v>
      </c>
      <c r="C7438">
        <v>31</v>
      </c>
    </row>
    <row r="7439" spans="1:3" x14ac:dyDescent="0.2">
      <c r="A7439">
        <v>10120100</v>
      </c>
      <c r="B7439" t="s">
        <v>7117</v>
      </c>
      <c r="C7439">
        <v>1</v>
      </c>
    </row>
    <row r="7440" spans="1:3" x14ac:dyDescent="0.2">
      <c r="A7440">
        <v>10120100</v>
      </c>
      <c r="B7440" t="s">
        <v>8548</v>
      </c>
      <c r="C7440">
        <v>2</v>
      </c>
    </row>
    <row r="7441" spans="1:3" x14ac:dyDescent="0.2">
      <c r="A7441">
        <v>10120100</v>
      </c>
      <c r="B7441" t="s">
        <v>8549</v>
      </c>
      <c r="C7441">
        <v>10</v>
      </c>
    </row>
    <row r="7442" spans="1:3" x14ac:dyDescent="0.2">
      <c r="A7442">
        <v>10120100</v>
      </c>
      <c r="B7442" t="s">
        <v>8550</v>
      </c>
      <c r="C7442">
        <v>1</v>
      </c>
    </row>
    <row r="7443" spans="1:3" x14ac:dyDescent="0.2">
      <c r="A7443">
        <v>10120100</v>
      </c>
      <c r="B7443" t="s">
        <v>8551</v>
      </c>
      <c r="C7443">
        <v>2</v>
      </c>
    </row>
    <row r="7444" spans="1:3" x14ac:dyDescent="0.2">
      <c r="A7444">
        <v>10120100</v>
      </c>
      <c r="B7444" t="s">
        <v>605</v>
      </c>
      <c r="C7444">
        <v>60</v>
      </c>
    </row>
    <row r="7445" spans="1:3" x14ac:dyDescent="0.2">
      <c r="A7445">
        <v>10120100</v>
      </c>
      <c r="B7445" t="s">
        <v>8552</v>
      </c>
      <c r="C7445">
        <v>1</v>
      </c>
    </row>
    <row r="7446" spans="1:3" x14ac:dyDescent="0.2">
      <c r="A7446">
        <v>10120100</v>
      </c>
      <c r="B7446" t="s">
        <v>618</v>
      </c>
      <c r="C7446">
        <v>20</v>
      </c>
    </row>
    <row r="7447" spans="1:3" x14ac:dyDescent="0.2">
      <c r="A7447">
        <v>10120100</v>
      </c>
      <c r="B7447" t="s">
        <v>6999</v>
      </c>
      <c r="C7447">
        <v>2</v>
      </c>
    </row>
    <row r="7448" spans="1:3" x14ac:dyDescent="0.2">
      <c r="A7448">
        <v>10120100</v>
      </c>
      <c r="B7448" t="s">
        <v>5705</v>
      </c>
      <c r="C7448">
        <v>1</v>
      </c>
    </row>
    <row r="7449" spans="1:3" x14ac:dyDescent="0.2">
      <c r="A7449">
        <v>10120100</v>
      </c>
      <c r="B7449" t="s">
        <v>8553</v>
      </c>
      <c r="C7449">
        <v>1</v>
      </c>
    </row>
    <row r="7450" spans="1:3" x14ac:dyDescent="0.2">
      <c r="A7450">
        <v>10120100</v>
      </c>
      <c r="B7450" t="s">
        <v>630</v>
      </c>
      <c r="C7450">
        <v>2</v>
      </c>
    </row>
    <row r="7451" spans="1:3" x14ac:dyDescent="0.2">
      <c r="A7451">
        <v>10120100</v>
      </c>
      <c r="B7451" t="s">
        <v>8554</v>
      </c>
      <c r="C7451">
        <v>1</v>
      </c>
    </row>
    <row r="7452" spans="1:3" x14ac:dyDescent="0.2">
      <c r="A7452">
        <v>10120100</v>
      </c>
      <c r="B7452" t="s">
        <v>7514</v>
      </c>
      <c r="C7452">
        <v>1</v>
      </c>
    </row>
    <row r="7453" spans="1:3" x14ac:dyDescent="0.2">
      <c r="A7453">
        <v>10120100</v>
      </c>
      <c r="B7453" t="s">
        <v>635</v>
      </c>
      <c r="C7453">
        <v>1</v>
      </c>
    </row>
    <row r="7454" spans="1:3" x14ac:dyDescent="0.2">
      <c r="A7454">
        <v>10120100</v>
      </c>
      <c r="B7454" t="s">
        <v>8555</v>
      </c>
      <c r="C7454">
        <v>1</v>
      </c>
    </row>
    <row r="7455" spans="1:3" x14ac:dyDescent="0.2">
      <c r="A7455">
        <v>10120100</v>
      </c>
      <c r="B7455" t="s">
        <v>8556</v>
      </c>
      <c r="C7455">
        <v>1</v>
      </c>
    </row>
    <row r="7456" spans="1:3" x14ac:dyDescent="0.2">
      <c r="A7456">
        <v>10120100</v>
      </c>
      <c r="B7456" t="s">
        <v>647</v>
      </c>
      <c r="C7456">
        <v>4</v>
      </c>
    </row>
    <row r="7457" spans="1:3" x14ac:dyDescent="0.2">
      <c r="A7457">
        <v>10120100</v>
      </c>
      <c r="B7457" t="s">
        <v>8557</v>
      </c>
      <c r="C7457">
        <v>1</v>
      </c>
    </row>
    <row r="7458" spans="1:3" x14ac:dyDescent="0.2">
      <c r="A7458">
        <v>10120100</v>
      </c>
      <c r="B7458" t="s">
        <v>6420</v>
      </c>
      <c r="C7458">
        <v>1</v>
      </c>
    </row>
    <row r="7459" spans="1:3" x14ac:dyDescent="0.2">
      <c r="A7459">
        <v>10120100</v>
      </c>
      <c r="B7459" t="s">
        <v>648</v>
      </c>
      <c r="C7459">
        <v>1</v>
      </c>
    </row>
    <row r="7460" spans="1:3" x14ac:dyDescent="0.2">
      <c r="A7460">
        <v>10120100</v>
      </c>
      <c r="B7460" t="s">
        <v>652</v>
      </c>
      <c r="C7460">
        <v>8</v>
      </c>
    </row>
    <row r="7461" spans="1:3" x14ac:dyDescent="0.2">
      <c r="A7461">
        <v>10120100</v>
      </c>
      <c r="B7461" t="s">
        <v>661</v>
      </c>
      <c r="C7461">
        <v>1</v>
      </c>
    </row>
    <row r="7462" spans="1:3" x14ac:dyDescent="0.2">
      <c r="A7462">
        <v>10120100</v>
      </c>
      <c r="B7462" t="s">
        <v>673</v>
      </c>
      <c r="C7462">
        <v>1</v>
      </c>
    </row>
    <row r="7463" spans="1:3" x14ac:dyDescent="0.2">
      <c r="A7463">
        <v>10120100</v>
      </c>
      <c r="B7463" t="s">
        <v>675</v>
      </c>
      <c r="C7463">
        <v>1</v>
      </c>
    </row>
    <row r="7464" spans="1:3" x14ac:dyDescent="0.2">
      <c r="A7464">
        <v>10120100</v>
      </c>
      <c r="B7464" t="s">
        <v>676</v>
      </c>
      <c r="C7464">
        <v>1</v>
      </c>
    </row>
    <row r="7465" spans="1:3" x14ac:dyDescent="0.2">
      <c r="A7465">
        <v>10120100</v>
      </c>
      <c r="B7465" t="s">
        <v>680</v>
      </c>
      <c r="C7465">
        <v>3</v>
      </c>
    </row>
    <row r="7466" spans="1:3" x14ac:dyDescent="0.2">
      <c r="A7466">
        <v>10120100</v>
      </c>
      <c r="B7466" t="s">
        <v>685</v>
      </c>
      <c r="C7466">
        <v>30</v>
      </c>
    </row>
    <row r="7467" spans="1:3" x14ac:dyDescent="0.2">
      <c r="A7467">
        <v>10120100</v>
      </c>
      <c r="B7467" t="s">
        <v>6467</v>
      </c>
      <c r="C7467">
        <v>1</v>
      </c>
    </row>
    <row r="7468" spans="1:3" x14ac:dyDescent="0.2">
      <c r="A7468">
        <v>10120100</v>
      </c>
      <c r="B7468" t="s">
        <v>8558</v>
      </c>
      <c r="C7468">
        <v>1</v>
      </c>
    </row>
    <row r="7469" spans="1:3" x14ac:dyDescent="0.2">
      <c r="A7469">
        <v>10120100</v>
      </c>
      <c r="B7469" t="s">
        <v>711</v>
      </c>
      <c r="C7469">
        <v>19</v>
      </c>
    </row>
    <row r="7470" spans="1:3" x14ac:dyDescent="0.2">
      <c r="A7470">
        <v>10120100</v>
      </c>
      <c r="B7470" t="s">
        <v>8559</v>
      </c>
      <c r="C7470">
        <v>1</v>
      </c>
    </row>
    <row r="7471" spans="1:3" x14ac:dyDescent="0.2">
      <c r="A7471">
        <v>10120100</v>
      </c>
      <c r="B7471" t="s">
        <v>8560</v>
      </c>
      <c r="C7471">
        <v>7</v>
      </c>
    </row>
    <row r="7472" spans="1:3" x14ac:dyDescent="0.2">
      <c r="A7472">
        <v>10120100</v>
      </c>
      <c r="B7472" t="s">
        <v>727</v>
      </c>
      <c r="C7472">
        <v>10</v>
      </c>
    </row>
    <row r="7473" spans="1:3" x14ac:dyDescent="0.2">
      <c r="A7473">
        <v>10120100</v>
      </c>
      <c r="B7473" t="s">
        <v>8470</v>
      </c>
      <c r="C7473">
        <v>6</v>
      </c>
    </row>
    <row r="7474" spans="1:3" x14ac:dyDescent="0.2">
      <c r="A7474">
        <v>10120100</v>
      </c>
      <c r="B7474" t="s">
        <v>8561</v>
      </c>
      <c r="C7474">
        <v>6</v>
      </c>
    </row>
    <row r="7475" spans="1:3" x14ac:dyDescent="0.2">
      <c r="A7475">
        <v>10120100</v>
      </c>
      <c r="B7475" t="s">
        <v>749</v>
      </c>
      <c r="C7475">
        <v>47</v>
      </c>
    </row>
    <row r="7476" spans="1:3" x14ac:dyDescent="0.2">
      <c r="A7476">
        <v>10120100</v>
      </c>
      <c r="B7476" t="s">
        <v>753</v>
      </c>
      <c r="C7476">
        <v>20</v>
      </c>
    </row>
    <row r="7477" spans="1:3" x14ac:dyDescent="0.2">
      <c r="A7477">
        <v>10120100</v>
      </c>
      <c r="B7477" t="s">
        <v>8562</v>
      </c>
      <c r="C7477">
        <v>1</v>
      </c>
    </row>
    <row r="7478" spans="1:3" x14ac:dyDescent="0.2">
      <c r="A7478">
        <v>10120100</v>
      </c>
      <c r="B7478" t="s">
        <v>754</v>
      </c>
      <c r="C7478">
        <v>1</v>
      </c>
    </row>
    <row r="7479" spans="1:3" x14ac:dyDescent="0.2">
      <c r="A7479">
        <v>10120100</v>
      </c>
      <c r="B7479" t="s">
        <v>755</v>
      </c>
      <c r="C7479">
        <v>1</v>
      </c>
    </row>
    <row r="7480" spans="1:3" x14ac:dyDescent="0.2">
      <c r="A7480">
        <v>10120100</v>
      </c>
      <c r="B7480" t="s">
        <v>8563</v>
      </c>
      <c r="C7480">
        <v>1</v>
      </c>
    </row>
    <row r="7481" spans="1:3" x14ac:dyDescent="0.2">
      <c r="A7481">
        <v>10120100</v>
      </c>
      <c r="B7481" t="s">
        <v>6423</v>
      </c>
      <c r="C7481">
        <v>6</v>
      </c>
    </row>
    <row r="7482" spans="1:3" x14ac:dyDescent="0.2">
      <c r="A7482">
        <v>10120100</v>
      </c>
      <c r="B7482" t="s">
        <v>6903</v>
      </c>
      <c r="C7482">
        <v>1</v>
      </c>
    </row>
    <row r="7483" spans="1:3" x14ac:dyDescent="0.2">
      <c r="A7483">
        <v>10120100</v>
      </c>
      <c r="B7483" t="s">
        <v>8564</v>
      </c>
      <c r="C7483">
        <v>1</v>
      </c>
    </row>
    <row r="7484" spans="1:3" x14ac:dyDescent="0.2">
      <c r="A7484">
        <v>10120100</v>
      </c>
      <c r="B7484" t="s">
        <v>807</v>
      </c>
      <c r="C7484">
        <v>6</v>
      </c>
    </row>
    <row r="7485" spans="1:3" x14ac:dyDescent="0.2">
      <c r="A7485">
        <v>10120100</v>
      </c>
      <c r="B7485" t="s">
        <v>810</v>
      </c>
      <c r="C7485">
        <v>31</v>
      </c>
    </row>
    <row r="7486" spans="1:3" x14ac:dyDescent="0.2">
      <c r="A7486">
        <v>10120100</v>
      </c>
      <c r="B7486" t="s">
        <v>6357</v>
      </c>
      <c r="C7486">
        <v>1</v>
      </c>
    </row>
    <row r="7487" spans="1:3" x14ac:dyDescent="0.2">
      <c r="A7487">
        <v>10120100</v>
      </c>
      <c r="B7487" t="s">
        <v>820</v>
      </c>
      <c r="C7487">
        <v>5</v>
      </c>
    </row>
    <row r="7488" spans="1:3" x14ac:dyDescent="0.2">
      <c r="A7488">
        <v>10120100</v>
      </c>
      <c r="B7488" t="s">
        <v>8565</v>
      </c>
      <c r="C7488">
        <v>1</v>
      </c>
    </row>
    <row r="7489" spans="1:3" x14ac:dyDescent="0.2">
      <c r="A7489">
        <v>10120100</v>
      </c>
      <c r="B7489" t="s">
        <v>844</v>
      </c>
      <c r="C7489">
        <v>1</v>
      </c>
    </row>
    <row r="7490" spans="1:3" x14ac:dyDescent="0.2">
      <c r="A7490">
        <v>10120100</v>
      </c>
      <c r="B7490" t="s">
        <v>8566</v>
      </c>
      <c r="C7490">
        <v>3</v>
      </c>
    </row>
    <row r="7491" spans="1:3" x14ac:dyDescent="0.2">
      <c r="A7491">
        <v>10120100</v>
      </c>
      <c r="B7491" t="s">
        <v>850</v>
      </c>
      <c r="C7491">
        <v>1</v>
      </c>
    </row>
    <row r="7492" spans="1:3" x14ac:dyDescent="0.2">
      <c r="A7492">
        <v>10120100</v>
      </c>
      <c r="B7492" t="s">
        <v>862</v>
      </c>
      <c r="C7492">
        <v>18</v>
      </c>
    </row>
    <row r="7493" spans="1:3" x14ac:dyDescent="0.2">
      <c r="A7493">
        <v>10120100</v>
      </c>
      <c r="B7493" t="s">
        <v>863</v>
      </c>
      <c r="C7493">
        <v>13</v>
      </c>
    </row>
    <row r="7494" spans="1:3" x14ac:dyDescent="0.2">
      <c r="A7494">
        <v>10120100</v>
      </c>
      <c r="B7494" t="s">
        <v>8567</v>
      </c>
      <c r="C7494">
        <v>5</v>
      </c>
    </row>
    <row r="7495" spans="1:3" x14ac:dyDescent="0.2">
      <c r="A7495">
        <v>10120100</v>
      </c>
      <c r="B7495" t="s">
        <v>8568</v>
      </c>
      <c r="C7495">
        <v>1</v>
      </c>
    </row>
    <row r="7496" spans="1:3" x14ac:dyDescent="0.2">
      <c r="A7496">
        <v>10120100</v>
      </c>
      <c r="B7496" t="s">
        <v>868</v>
      </c>
      <c r="C7496">
        <v>21</v>
      </c>
    </row>
    <row r="7497" spans="1:3" x14ac:dyDescent="0.2">
      <c r="A7497">
        <v>10120100</v>
      </c>
      <c r="B7497" t="s">
        <v>876</v>
      </c>
      <c r="C7497">
        <v>1</v>
      </c>
    </row>
    <row r="7498" spans="1:3" x14ac:dyDescent="0.2">
      <c r="A7498">
        <v>10120100</v>
      </c>
      <c r="B7498" t="s">
        <v>893</v>
      </c>
      <c r="C7498">
        <v>1</v>
      </c>
    </row>
    <row r="7499" spans="1:3" x14ac:dyDescent="0.2">
      <c r="A7499">
        <v>10120100</v>
      </c>
      <c r="B7499" t="s">
        <v>895</v>
      </c>
      <c r="C7499">
        <v>114</v>
      </c>
    </row>
    <row r="7500" spans="1:3" x14ac:dyDescent="0.2">
      <c r="A7500">
        <v>10120100</v>
      </c>
      <c r="B7500" t="s">
        <v>897</v>
      </c>
      <c r="C7500">
        <v>19</v>
      </c>
    </row>
    <row r="7501" spans="1:3" x14ac:dyDescent="0.2">
      <c r="A7501">
        <v>10120100</v>
      </c>
      <c r="B7501" t="s">
        <v>6362</v>
      </c>
      <c r="C7501">
        <v>2</v>
      </c>
    </row>
    <row r="7502" spans="1:3" x14ac:dyDescent="0.2">
      <c r="A7502">
        <v>10120100</v>
      </c>
      <c r="B7502" t="s">
        <v>8569</v>
      </c>
      <c r="C7502">
        <v>2</v>
      </c>
    </row>
    <row r="7503" spans="1:3" x14ac:dyDescent="0.2">
      <c r="A7503">
        <v>10120100</v>
      </c>
      <c r="B7503" t="s">
        <v>8570</v>
      </c>
      <c r="C7503">
        <v>1</v>
      </c>
    </row>
    <row r="7504" spans="1:3" x14ac:dyDescent="0.2">
      <c r="A7504">
        <v>10120100</v>
      </c>
      <c r="B7504" t="s">
        <v>8571</v>
      </c>
      <c r="C7504">
        <v>1</v>
      </c>
    </row>
    <row r="7505" spans="1:3" x14ac:dyDescent="0.2">
      <c r="A7505">
        <v>10120100</v>
      </c>
      <c r="B7505" t="s">
        <v>8572</v>
      </c>
      <c r="C7505">
        <v>1</v>
      </c>
    </row>
    <row r="7506" spans="1:3" x14ac:dyDescent="0.2">
      <c r="A7506">
        <v>10120100</v>
      </c>
      <c r="B7506" t="s">
        <v>8573</v>
      </c>
      <c r="C7506">
        <v>1</v>
      </c>
    </row>
    <row r="7507" spans="1:3" x14ac:dyDescent="0.2">
      <c r="A7507">
        <v>10120100</v>
      </c>
      <c r="B7507" t="s">
        <v>935</v>
      </c>
      <c r="C7507">
        <v>1</v>
      </c>
    </row>
    <row r="7508" spans="1:3" x14ac:dyDescent="0.2">
      <c r="A7508">
        <v>10120100</v>
      </c>
      <c r="B7508" t="s">
        <v>936</v>
      </c>
      <c r="C7508">
        <v>1</v>
      </c>
    </row>
    <row r="7509" spans="1:3" x14ac:dyDescent="0.2">
      <c r="A7509">
        <v>10120100</v>
      </c>
      <c r="B7509" t="s">
        <v>8574</v>
      </c>
      <c r="C7509">
        <v>3</v>
      </c>
    </row>
    <row r="7510" spans="1:3" x14ac:dyDescent="0.2">
      <c r="A7510">
        <v>10120100</v>
      </c>
      <c r="B7510" t="s">
        <v>8575</v>
      </c>
      <c r="C7510">
        <v>1</v>
      </c>
    </row>
    <row r="7511" spans="1:3" x14ac:dyDescent="0.2">
      <c r="A7511">
        <v>10120100</v>
      </c>
      <c r="B7511" t="s">
        <v>6365</v>
      </c>
      <c r="C7511">
        <v>1</v>
      </c>
    </row>
    <row r="7512" spans="1:3" x14ac:dyDescent="0.2">
      <c r="A7512">
        <v>10170100</v>
      </c>
      <c r="B7512" t="s">
        <v>6710</v>
      </c>
      <c r="C7512">
        <v>2</v>
      </c>
    </row>
    <row r="7513" spans="1:3" x14ac:dyDescent="0.2">
      <c r="A7513">
        <v>10170100</v>
      </c>
      <c r="B7513" t="s">
        <v>7</v>
      </c>
      <c r="C7513">
        <v>10</v>
      </c>
    </row>
    <row r="7514" spans="1:3" x14ac:dyDescent="0.2">
      <c r="A7514">
        <v>10170100</v>
      </c>
      <c r="B7514" t="s">
        <v>8576</v>
      </c>
      <c r="C7514">
        <v>1</v>
      </c>
    </row>
    <row r="7515" spans="1:3" x14ac:dyDescent="0.2">
      <c r="A7515">
        <v>10170100</v>
      </c>
      <c r="B7515" t="s">
        <v>8577</v>
      </c>
      <c r="C7515">
        <v>5</v>
      </c>
    </row>
    <row r="7516" spans="1:3" x14ac:dyDescent="0.2">
      <c r="A7516">
        <v>10170100</v>
      </c>
      <c r="B7516" t="s">
        <v>8578</v>
      </c>
      <c r="C7516">
        <v>1</v>
      </c>
    </row>
    <row r="7517" spans="1:3" x14ac:dyDescent="0.2">
      <c r="A7517">
        <v>10170100</v>
      </c>
      <c r="B7517" t="s">
        <v>26</v>
      </c>
      <c r="C7517">
        <v>2</v>
      </c>
    </row>
    <row r="7518" spans="1:3" x14ac:dyDescent="0.2">
      <c r="A7518">
        <v>10170100</v>
      </c>
      <c r="B7518" t="s">
        <v>8579</v>
      </c>
      <c r="C7518">
        <v>1</v>
      </c>
    </row>
    <row r="7519" spans="1:3" x14ac:dyDescent="0.2">
      <c r="A7519">
        <v>10170100</v>
      </c>
      <c r="B7519" t="s">
        <v>8580</v>
      </c>
      <c r="C7519">
        <v>1</v>
      </c>
    </row>
    <row r="7520" spans="1:3" x14ac:dyDescent="0.2">
      <c r="A7520">
        <v>10170100</v>
      </c>
      <c r="B7520" t="s">
        <v>8581</v>
      </c>
      <c r="C7520">
        <v>1</v>
      </c>
    </row>
    <row r="7521" spans="1:3" x14ac:dyDescent="0.2">
      <c r="A7521">
        <v>10170100</v>
      </c>
      <c r="B7521" t="s">
        <v>80</v>
      </c>
      <c r="C7521">
        <v>8</v>
      </c>
    </row>
    <row r="7522" spans="1:3" x14ac:dyDescent="0.2">
      <c r="A7522">
        <v>10170100</v>
      </c>
      <c r="B7522" t="s">
        <v>91</v>
      </c>
      <c r="C7522">
        <v>4</v>
      </c>
    </row>
    <row r="7523" spans="1:3" x14ac:dyDescent="0.2">
      <c r="A7523">
        <v>10170100</v>
      </c>
      <c r="B7523" t="s">
        <v>8582</v>
      </c>
      <c r="C7523">
        <v>1</v>
      </c>
    </row>
    <row r="7524" spans="1:3" x14ac:dyDescent="0.2">
      <c r="A7524">
        <v>10170100</v>
      </c>
      <c r="B7524" t="s">
        <v>99</v>
      </c>
      <c r="C7524">
        <v>1</v>
      </c>
    </row>
    <row r="7525" spans="1:3" x14ac:dyDescent="0.2">
      <c r="A7525">
        <v>10170100</v>
      </c>
      <c r="B7525" t="s">
        <v>8583</v>
      </c>
      <c r="C7525">
        <v>1</v>
      </c>
    </row>
    <row r="7526" spans="1:3" x14ac:dyDescent="0.2">
      <c r="A7526">
        <v>10170100</v>
      </c>
      <c r="B7526" t="s">
        <v>110</v>
      </c>
      <c r="C7526">
        <v>1</v>
      </c>
    </row>
    <row r="7527" spans="1:3" x14ac:dyDescent="0.2">
      <c r="A7527">
        <v>10170100</v>
      </c>
      <c r="B7527" t="s">
        <v>6949</v>
      </c>
      <c r="C7527">
        <v>6</v>
      </c>
    </row>
    <row r="7528" spans="1:3" x14ac:dyDescent="0.2">
      <c r="A7528">
        <v>10170100</v>
      </c>
      <c r="B7528" t="s">
        <v>133</v>
      </c>
      <c r="C7528">
        <v>23</v>
      </c>
    </row>
    <row r="7529" spans="1:3" x14ac:dyDescent="0.2">
      <c r="A7529">
        <v>10170100</v>
      </c>
      <c r="B7529" t="s">
        <v>8584</v>
      </c>
      <c r="C7529">
        <v>1</v>
      </c>
    </row>
    <row r="7530" spans="1:3" x14ac:dyDescent="0.2">
      <c r="A7530">
        <v>10170100</v>
      </c>
      <c r="B7530" t="s">
        <v>5600</v>
      </c>
      <c r="C7530">
        <v>1</v>
      </c>
    </row>
    <row r="7531" spans="1:3" x14ac:dyDescent="0.2">
      <c r="A7531">
        <v>10170100</v>
      </c>
      <c r="B7531" t="s">
        <v>174</v>
      </c>
      <c r="C7531">
        <v>1</v>
      </c>
    </row>
    <row r="7532" spans="1:3" x14ac:dyDescent="0.2">
      <c r="A7532">
        <v>10170100</v>
      </c>
      <c r="B7532" t="s">
        <v>210</v>
      </c>
      <c r="C7532">
        <v>1</v>
      </c>
    </row>
    <row r="7533" spans="1:3" x14ac:dyDescent="0.2">
      <c r="A7533">
        <v>10170100</v>
      </c>
      <c r="B7533" t="s">
        <v>220</v>
      </c>
      <c r="C7533">
        <v>11</v>
      </c>
    </row>
    <row r="7534" spans="1:3" x14ac:dyDescent="0.2">
      <c r="A7534">
        <v>10170100</v>
      </c>
      <c r="B7534" t="s">
        <v>221</v>
      </c>
      <c r="C7534">
        <v>24</v>
      </c>
    </row>
    <row r="7535" spans="1:3" x14ac:dyDescent="0.2">
      <c r="A7535">
        <v>10170100</v>
      </c>
      <c r="B7535" t="s">
        <v>8585</v>
      </c>
      <c r="C7535">
        <v>1</v>
      </c>
    </row>
    <row r="7536" spans="1:3" x14ac:dyDescent="0.2">
      <c r="A7536">
        <v>10170100</v>
      </c>
      <c r="B7536" t="s">
        <v>233</v>
      </c>
      <c r="C7536">
        <v>18</v>
      </c>
    </row>
    <row r="7537" spans="1:3" x14ac:dyDescent="0.2">
      <c r="A7537">
        <v>10170100</v>
      </c>
      <c r="B7537" t="s">
        <v>8586</v>
      </c>
      <c r="C7537">
        <v>2</v>
      </c>
    </row>
    <row r="7538" spans="1:3" x14ac:dyDescent="0.2">
      <c r="A7538">
        <v>10170100</v>
      </c>
      <c r="B7538" t="s">
        <v>243</v>
      </c>
      <c r="C7538">
        <v>3</v>
      </c>
    </row>
    <row r="7539" spans="1:3" x14ac:dyDescent="0.2">
      <c r="A7539">
        <v>10170100</v>
      </c>
      <c r="B7539" t="s">
        <v>270</v>
      </c>
      <c r="C7539">
        <v>3</v>
      </c>
    </row>
    <row r="7540" spans="1:3" x14ac:dyDescent="0.2">
      <c r="A7540">
        <v>10170100</v>
      </c>
      <c r="B7540" t="s">
        <v>288</v>
      </c>
      <c r="C7540">
        <v>6</v>
      </c>
    </row>
    <row r="7541" spans="1:3" x14ac:dyDescent="0.2">
      <c r="A7541">
        <v>10170100</v>
      </c>
      <c r="B7541" t="s">
        <v>8587</v>
      </c>
      <c r="C7541">
        <v>1</v>
      </c>
    </row>
    <row r="7542" spans="1:3" x14ac:dyDescent="0.2">
      <c r="A7542">
        <v>10170100</v>
      </c>
      <c r="B7542" t="s">
        <v>309</v>
      </c>
      <c r="C7542">
        <v>3</v>
      </c>
    </row>
    <row r="7543" spans="1:3" x14ac:dyDescent="0.2">
      <c r="A7543">
        <v>10170100</v>
      </c>
      <c r="B7543" t="s">
        <v>358</v>
      </c>
      <c r="C7543">
        <v>1</v>
      </c>
    </row>
    <row r="7544" spans="1:3" x14ac:dyDescent="0.2">
      <c r="A7544">
        <v>10170100</v>
      </c>
      <c r="B7544" t="s">
        <v>362</v>
      </c>
      <c r="C7544">
        <v>18</v>
      </c>
    </row>
    <row r="7545" spans="1:3" x14ac:dyDescent="0.2">
      <c r="A7545">
        <v>10170100</v>
      </c>
      <c r="B7545" t="s">
        <v>7051</v>
      </c>
      <c r="C7545">
        <v>1</v>
      </c>
    </row>
    <row r="7546" spans="1:3" x14ac:dyDescent="0.2">
      <c r="A7546">
        <v>10170100</v>
      </c>
      <c r="B7546" t="s">
        <v>367</v>
      </c>
      <c r="C7546">
        <v>15</v>
      </c>
    </row>
    <row r="7547" spans="1:3" x14ac:dyDescent="0.2">
      <c r="A7547">
        <v>10170100</v>
      </c>
      <c r="B7547" t="s">
        <v>8588</v>
      </c>
      <c r="C7547">
        <v>1</v>
      </c>
    </row>
    <row r="7548" spans="1:3" x14ac:dyDescent="0.2">
      <c r="A7548">
        <v>10170100</v>
      </c>
      <c r="B7548" t="s">
        <v>399</v>
      </c>
      <c r="C7548">
        <v>6</v>
      </c>
    </row>
    <row r="7549" spans="1:3" x14ac:dyDescent="0.2">
      <c r="A7549">
        <v>10170100</v>
      </c>
      <c r="B7549" t="s">
        <v>488</v>
      </c>
      <c r="C7549">
        <v>42</v>
      </c>
    </row>
    <row r="7550" spans="1:3" x14ac:dyDescent="0.2">
      <c r="A7550">
        <v>10170100</v>
      </c>
      <c r="B7550" t="s">
        <v>6409</v>
      </c>
      <c r="C7550">
        <v>1</v>
      </c>
    </row>
    <row r="7551" spans="1:3" x14ac:dyDescent="0.2">
      <c r="A7551">
        <v>10170100</v>
      </c>
      <c r="B7551" t="s">
        <v>525</v>
      </c>
      <c r="C7551">
        <v>6</v>
      </c>
    </row>
    <row r="7552" spans="1:3" x14ac:dyDescent="0.2">
      <c r="A7552">
        <v>10170100</v>
      </c>
      <c r="B7552" t="s">
        <v>8589</v>
      </c>
      <c r="C7552">
        <v>1</v>
      </c>
    </row>
    <row r="7553" spans="1:3" x14ac:dyDescent="0.2">
      <c r="A7553">
        <v>10170100</v>
      </c>
      <c r="B7553" t="s">
        <v>581</v>
      </c>
      <c r="C7553">
        <v>1</v>
      </c>
    </row>
    <row r="7554" spans="1:3" x14ac:dyDescent="0.2">
      <c r="A7554">
        <v>10170100</v>
      </c>
      <c r="B7554" t="s">
        <v>585</v>
      </c>
      <c r="C7554">
        <v>5</v>
      </c>
    </row>
    <row r="7555" spans="1:3" x14ac:dyDescent="0.2">
      <c r="A7555">
        <v>10170100</v>
      </c>
      <c r="B7555" t="s">
        <v>587</v>
      </c>
      <c r="C7555">
        <v>40</v>
      </c>
    </row>
    <row r="7556" spans="1:3" x14ac:dyDescent="0.2">
      <c r="A7556">
        <v>10170100</v>
      </c>
      <c r="B7556" t="s">
        <v>8590</v>
      </c>
      <c r="C7556">
        <v>1</v>
      </c>
    </row>
    <row r="7557" spans="1:3" x14ac:dyDescent="0.2">
      <c r="A7557">
        <v>10170100</v>
      </c>
      <c r="B7557" t="s">
        <v>6638</v>
      </c>
      <c r="C7557">
        <v>1</v>
      </c>
    </row>
    <row r="7558" spans="1:3" x14ac:dyDescent="0.2">
      <c r="A7558">
        <v>10170100</v>
      </c>
      <c r="B7558" t="s">
        <v>8591</v>
      </c>
      <c r="C7558">
        <v>1</v>
      </c>
    </row>
    <row r="7559" spans="1:3" x14ac:dyDescent="0.2">
      <c r="A7559">
        <v>10170100</v>
      </c>
      <c r="B7559" t="s">
        <v>8592</v>
      </c>
      <c r="C7559">
        <v>1</v>
      </c>
    </row>
    <row r="7560" spans="1:3" x14ac:dyDescent="0.2">
      <c r="A7560">
        <v>10170100</v>
      </c>
      <c r="B7560" t="s">
        <v>8593</v>
      </c>
      <c r="C7560">
        <v>1</v>
      </c>
    </row>
    <row r="7561" spans="1:3" x14ac:dyDescent="0.2">
      <c r="A7561">
        <v>10170100</v>
      </c>
      <c r="B7561" t="s">
        <v>8594</v>
      </c>
      <c r="C7561">
        <v>1</v>
      </c>
    </row>
    <row r="7562" spans="1:3" x14ac:dyDescent="0.2">
      <c r="A7562">
        <v>10170100</v>
      </c>
      <c r="B7562" t="s">
        <v>8595</v>
      </c>
      <c r="C7562">
        <v>1</v>
      </c>
    </row>
    <row r="7563" spans="1:3" x14ac:dyDescent="0.2">
      <c r="A7563">
        <v>10170100</v>
      </c>
      <c r="B7563" t="s">
        <v>644</v>
      </c>
      <c r="C7563">
        <v>1</v>
      </c>
    </row>
    <row r="7564" spans="1:3" x14ac:dyDescent="0.2">
      <c r="A7564">
        <v>10170100</v>
      </c>
      <c r="B7564" t="s">
        <v>8596</v>
      </c>
      <c r="C7564">
        <v>3</v>
      </c>
    </row>
    <row r="7565" spans="1:3" x14ac:dyDescent="0.2">
      <c r="A7565">
        <v>10170100</v>
      </c>
      <c r="B7565" t="s">
        <v>8597</v>
      </c>
      <c r="C7565">
        <v>1</v>
      </c>
    </row>
    <row r="7566" spans="1:3" x14ac:dyDescent="0.2">
      <c r="A7566">
        <v>10170100</v>
      </c>
      <c r="B7566" t="s">
        <v>690</v>
      </c>
      <c r="C7566">
        <v>1</v>
      </c>
    </row>
    <row r="7567" spans="1:3" x14ac:dyDescent="0.2">
      <c r="A7567">
        <v>10170100</v>
      </c>
      <c r="B7567" t="s">
        <v>692</v>
      </c>
      <c r="C7567">
        <v>2</v>
      </c>
    </row>
    <row r="7568" spans="1:3" x14ac:dyDescent="0.2">
      <c r="A7568">
        <v>10170100</v>
      </c>
      <c r="B7568" t="s">
        <v>8598</v>
      </c>
      <c r="C7568">
        <v>1</v>
      </c>
    </row>
    <row r="7569" spans="1:3" x14ac:dyDescent="0.2">
      <c r="A7569">
        <v>10170100</v>
      </c>
      <c r="B7569" t="s">
        <v>8599</v>
      </c>
      <c r="C7569">
        <v>1</v>
      </c>
    </row>
    <row r="7570" spans="1:3" x14ac:dyDescent="0.2">
      <c r="A7570">
        <v>10170100</v>
      </c>
      <c r="B7570" t="s">
        <v>740</v>
      </c>
      <c r="C7570">
        <v>8</v>
      </c>
    </row>
    <row r="7571" spans="1:3" x14ac:dyDescent="0.2">
      <c r="A7571">
        <v>10170100</v>
      </c>
      <c r="B7571" t="s">
        <v>5943</v>
      </c>
      <c r="C7571">
        <v>1</v>
      </c>
    </row>
    <row r="7572" spans="1:3" x14ac:dyDescent="0.2">
      <c r="A7572">
        <v>10170100</v>
      </c>
      <c r="B7572" t="s">
        <v>766</v>
      </c>
      <c r="C7572">
        <v>17</v>
      </c>
    </row>
    <row r="7573" spans="1:3" x14ac:dyDescent="0.2">
      <c r="A7573">
        <v>10170100</v>
      </c>
      <c r="B7573" t="s">
        <v>8600</v>
      </c>
      <c r="C7573">
        <v>2</v>
      </c>
    </row>
    <row r="7574" spans="1:3" x14ac:dyDescent="0.2">
      <c r="A7574">
        <v>10170100</v>
      </c>
      <c r="B7574" t="s">
        <v>5795</v>
      </c>
      <c r="C7574">
        <v>1</v>
      </c>
    </row>
    <row r="7575" spans="1:3" x14ac:dyDescent="0.2">
      <c r="A7575">
        <v>10170100</v>
      </c>
      <c r="B7575" t="s">
        <v>8601</v>
      </c>
      <c r="C7575">
        <v>1</v>
      </c>
    </row>
    <row r="7576" spans="1:3" x14ac:dyDescent="0.2">
      <c r="A7576">
        <v>10170100</v>
      </c>
      <c r="B7576" t="s">
        <v>8602</v>
      </c>
      <c r="C7576">
        <v>2</v>
      </c>
    </row>
    <row r="7577" spans="1:3" x14ac:dyDescent="0.2">
      <c r="A7577">
        <v>10170100</v>
      </c>
      <c r="B7577" t="s">
        <v>8603</v>
      </c>
      <c r="C7577">
        <v>1</v>
      </c>
    </row>
    <row r="7578" spans="1:3" x14ac:dyDescent="0.2">
      <c r="A7578">
        <v>10170100</v>
      </c>
      <c r="B7578" t="s">
        <v>8144</v>
      </c>
      <c r="C7578">
        <v>1</v>
      </c>
    </row>
    <row r="7579" spans="1:3" x14ac:dyDescent="0.2">
      <c r="A7579">
        <v>10170100</v>
      </c>
      <c r="B7579" t="s">
        <v>870</v>
      </c>
      <c r="C7579">
        <v>39</v>
      </c>
    </row>
    <row r="7580" spans="1:3" x14ac:dyDescent="0.2">
      <c r="A7580">
        <v>10170100</v>
      </c>
      <c r="B7580" t="s">
        <v>6031</v>
      </c>
      <c r="C7580">
        <v>1</v>
      </c>
    </row>
    <row r="7581" spans="1:3" x14ac:dyDescent="0.2">
      <c r="A7581">
        <v>10170100</v>
      </c>
      <c r="B7581" t="s">
        <v>876</v>
      </c>
      <c r="C7581">
        <v>1</v>
      </c>
    </row>
    <row r="7582" spans="1:3" x14ac:dyDescent="0.2">
      <c r="A7582">
        <v>10170100</v>
      </c>
      <c r="B7582" t="s">
        <v>6426</v>
      </c>
      <c r="C7582">
        <v>2</v>
      </c>
    </row>
    <row r="7583" spans="1:3" x14ac:dyDescent="0.2">
      <c r="A7583">
        <v>10170100</v>
      </c>
      <c r="B7583" t="s">
        <v>8604</v>
      </c>
      <c r="C7583">
        <v>1</v>
      </c>
    </row>
    <row r="7584" spans="1:3" x14ac:dyDescent="0.2">
      <c r="A7584">
        <v>10170100</v>
      </c>
      <c r="B7584" t="s">
        <v>8605</v>
      </c>
      <c r="C7584">
        <v>1</v>
      </c>
    </row>
    <row r="7585" spans="1:3" x14ac:dyDescent="0.2">
      <c r="A7585">
        <v>10170100</v>
      </c>
      <c r="B7585" t="s">
        <v>8573</v>
      </c>
      <c r="C7585">
        <v>1</v>
      </c>
    </row>
    <row r="7586" spans="1:3" x14ac:dyDescent="0.2">
      <c r="A7586">
        <v>10170100</v>
      </c>
      <c r="B7586" t="s">
        <v>921</v>
      </c>
      <c r="C7586">
        <v>2</v>
      </c>
    </row>
    <row r="7587" spans="1:3" x14ac:dyDescent="0.2">
      <c r="A7587">
        <v>10170100</v>
      </c>
      <c r="B7587" t="s">
        <v>922</v>
      </c>
      <c r="C7587">
        <v>15</v>
      </c>
    </row>
    <row r="7588" spans="1:3" x14ac:dyDescent="0.2">
      <c r="A7588">
        <v>10170100</v>
      </c>
      <c r="B7588" t="s">
        <v>928</v>
      </c>
      <c r="C7588">
        <v>19</v>
      </c>
    </row>
    <row r="7589" spans="1:3" x14ac:dyDescent="0.2">
      <c r="A7589">
        <v>10170100</v>
      </c>
      <c r="B7589" t="s">
        <v>942</v>
      </c>
      <c r="C7589">
        <v>2</v>
      </c>
    </row>
    <row r="7590" spans="1:3" x14ac:dyDescent="0.2">
      <c r="A7590">
        <v>10170100</v>
      </c>
      <c r="B7590" t="s">
        <v>8606</v>
      </c>
      <c r="C7590">
        <v>1</v>
      </c>
    </row>
    <row r="7591" spans="1:3" x14ac:dyDescent="0.2">
      <c r="A7591">
        <v>10290100</v>
      </c>
      <c r="B7591" t="s">
        <v>110</v>
      </c>
      <c r="C7591">
        <v>1</v>
      </c>
    </row>
    <row r="7592" spans="1:3" x14ac:dyDescent="0.2">
      <c r="A7592">
        <v>10290100</v>
      </c>
      <c r="B7592" t="s">
        <v>112</v>
      </c>
      <c r="C7592">
        <v>2</v>
      </c>
    </row>
    <row r="7593" spans="1:3" x14ac:dyDescent="0.2">
      <c r="A7593">
        <v>10290100</v>
      </c>
      <c r="B7593" t="s">
        <v>8607</v>
      </c>
      <c r="C7593">
        <v>3</v>
      </c>
    </row>
    <row r="7594" spans="1:3" x14ac:dyDescent="0.2">
      <c r="A7594">
        <v>10290100</v>
      </c>
      <c r="B7594" t="s">
        <v>174</v>
      </c>
      <c r="C7594">
        <v>1</v>
      </c>
    </row>
    <row r="7595" spans="1:3" x14ac:dyDescent="0.2">
      <c r="A7595">
        <v>10290100</v>
      </c>
      <c r="B7595" t="s">
        <v>206</v>
      </c>
      <c r="C7595">
        <v>2</v>
      </c>
    </row>
    <row r="7596" spans="1:3" x14ac:dyDescent="0.2">
      <c r="A7596">
        <v>10290100</v>
      </c>
      <c r="B7596" t="s">
        <v>248</v>
      </c>
      <c r="C7596">
        <v>9</v>
      </c>
    </row>
    <row r="7597" spans="1:3" x14ac:dyDescent="0.2">
      <c r="A7597">
        <v>10290100</v>
      </c>
      <c r="B7597" t="s">
        <v>8608</v>
      </c>
      <c r="C7597">
        <v>1</v>
      </c>
    </row>
    <row r="7598" spans="1:3" x14ac:dyDescent="0.2">
      <c r="A7598">
        <v>10290100</v>
      </c>
      <c r="B7598" t="s">
        <v>264</v>
      </c>
      <c r="C7598">
        <v>1</v>
      </c>
    </row>
    <row r="7599" spans="1:3" x14ac:dyDescent="0.2">
      <c r="A7599">
        <v>10290100</v>
      </c>
      <c r="B7599" t="s">
        <v>6633</v>
      </c>
      <c r="C7599">
        <v>2</v>
      </c>
    </row>
    <row r="7600" spans="1:3" x14ac:dyDescent="0.2">
      <c r="A7600">
        <v>10290100</v>
      </c>
      <c r="B7600" t="s">
        <v>5919</v>
      </c>
      <c r="C7600">
        <v>1</v>
      </c>
    </row>
    <row r="7601" spans="1:3" x14ac:dyDescent="0.2">
      <c r="A7601">
        <v>10290100</v>
      </c>
      <c r="B7601" t="s">
        <v>8609</v>
      </c>
      <c r="C7601">
        <v>1</v>
      </c>
    </row>
    <row r="7602" spans="1:3" x14ac:dyDescent="0.2">
      <c r="A7602">
        <v>10290100</v>
      </c>
      <c r="B7602" t="s">
        <v>8610</v>
      </c>
      <c r="C7602">
        <v>2</v>
      </c>
    </row>
    <row r="7603" spans="1:3" x14ac:dyDescent="0.2">
      <c r="A7603">
        <v>10290100</v>
      </c>
      <c r="B7603" t="s">
        <v>8611</v>
      </c>
      <c r="C7603">
        <v>2</v>
      </c>
    </row>
    <row r="7604" spans="1:3" x14ac:dyDescent="0.2">
      <c r="A7604">
        <v>10290100</v>
      </c>
      <c r="B7604" t="s">
        <v>8612</v>
      </c>
      <c r="C7604">
        <v>1</v>
      </c>
    </row>
    <row r="7605" spans="1:3" x14ac:dyDescent="0.2">
      <c r="A7605">
        <v>10290100</v>
      </c>
      <c r="B7605" t="s">
        <v>6575</v>
      </c>
      <c r="C7605">
        <v>3</v>
      </c>
    </row>
    <row r="7606" spans="1:3" x14ac:dyDescent="0.2">
      <c r="A7606">
        <v>10290100</v>
      </c>
      <c r="B7606" t="s">
        <v>8613</v>
      </c>
      <c r="C7606">
        <v>4</v>
      </c>
    </row>
    <row r="7607" spans="1:3" x14ac:dyDescent="0.2">
      <c r="A7607">
        <v>10290100</v>
      </c>
      <c r="B7607" t="s">
        <v>7018</v>
      </c>
      <c r="C7607">
        <v>3</v>
      </c>
    </row>
    <row r="7608" spans="1:3" x14ac:dyDescent="0.2">
      <c r="A7608">
        <v>10290100</v>
      </c>
      <c r="B7608" t="s">
        <v>8614</v>
      </c>
      <c r="C7608">
        <v>1</v>
      </c>
    </row>
    <row r="7609" spans="1:3" x14ac:dyDescent="0.2">
      <c r="A7609">
        <v>10290100</v>
      </c>
      <c r="B7609" t="s">
        <v>5516</v>
      </c>
      <c r="C7609">
        <v>1</v>
      </c>
    </row>
    <row r="7610" spans="1:3" x14ac:dyDescent="0.2">
      <c r="A7610">
        <v>10290100</v>
      </c>
      <c r="B7610" t="s">
        <v>8615</v>
      </c>
      <c r="C7610">
        <v>2</v>
      </c>
    </row>
    <row r="7611" spans="1:3" x14ac:dyDescent="0.2">
      <c r="A7611">
        <v>10290100</v>
      </c>
      <c r="B7611" t="s">
        <v>581</v>
      </c>
      <c r="C7611">
        <v>1</v>
      </c>
    </row>
    <row r="7612" spans="1:3" x14ac:dyDescent="0.2">
      <c r="A7612">
        <v>10290100</v>
      </c>
      <c r="B7612" t="s">
        <v>8616</v>
      </c>
      <c r="C7612">
        <v>1</v>
      </c>
    </row>
    <row r="7613" spans="1:3" x14ac:dyDescent="0.2">
      <c r="A7613">
        <v>10290100</v>
      </c>
      <c r="B7613" t="s">
        <v>8617</v>
      </c>
      <c r="C7613">
        <v>2</v>
      </c>
    </row>
    <row r="7614" spans="1:3" x14ac:dyDescent="0.2">
      <c r="A7614">
        <v>10290100</v>
      </c>
      <c r="B7614" t="s">
        <v>6638</v>
      </c>
      <c r="C7614">
        <v>1</v>
      </c>
    </row>
    <row r="7615" spans="1:3" x14ac:dyDescent="0.2">
      <c r="A7615">
        <v>10290100</v>
      </c>
      <c r="B7615" t="s">
        <v>8268</v>
      </c>
      <c r="C7615">
        <v>2</v>
      </c>
    </row>
    <row r="7616" spans="1:3" x14ac:dyDescent="0.2">
      <c r="A7616">
        <v>10290100</v>
      </c>
      <c r="B7616" t="s">
        <v>692</v>
      </c>
      <c r="C7616">
        <v>1</v>
      </c>
    </row>
    <row r="7617" spans="1:3" x14ac:dyDescent="0.2">
      <c r="A7617">
        <v>10290100</v>
      </c>
      <c r="B7617" t="s">
        <v>704</v>
      </c>
      <c r="C7617">
        <v>1</v>
      </c>
    </row>
    <row r="7618" spans="1:3" x14ac:dyDescent="0.2">
      <c r="A7618">
        <v>10290100</v>
      </c>
      <c r="B7618" t="s">
        <v>8618</v>
      </c>
      <c r="C7618">
        <v>1</v>
      </c>
    </row>
    <row r="7619" spans="1:3" x14ac:dyDescent="0.2">
      <c r="A7619">
        <v>10290100</v>
      </c>
      <c r="B7619" t="s">
        <v>8619</v>
      </c>
      <c r="C7619">
        <v>1</v>
      </c>
    </row>
    <row r="7620" spans="1:3" x14ac:dyDescent="0.2">
      <c r="A7620">
        <v>10290100</v>
      </c>
      <c r="B7620" t="s">
        <v>8620</v>
      </c>
      <c r="C7620">
        <v>6</v>
      </c>
    </row>
    <row r="7621" spans="1:3" x14ac:dyDescent="0.2">
      <c r="A7621">
        <v>10290100</v>
      </c>
      <c r="B7621" t="s">
        <v>863</v>
      </c>
      <c r="C7621">
        <v>7</v>
      </c>
    </row>
    <row r="7622" spans="1:3" x14ac:dyDescent="0.2">
      <c r="A7622">
        <v>10290100</v>
      </c>
      <c r="B7622" t="s">
        <v>8621</v>
      </c>
      <c r="C7622">
        <v>7</v>
      </c>
    </row>
    <row r="7623" spans="1:3" x14ac:dyDescent="0.2">
      <c r="A7623">
        <v>10290100</v>
      </c>
      <c r="B7623" t="s">
        <v>8622</v>
      </c>
      <c r="C7623">
        <v>1</v>
      </c>
    </row>
    <row r="7624" spans="1:3" x14ac:dyDescent="0.2">
      <c r="A7624">
        <v>10290100</v>
      </c>
      <c r="B7624" t="s">
        <v>8623</v>
      </c>
      <c r="C7624">
        <v>2</v>
      </c>
    </row>
    <row r="7625" spans="1:3" x14ac:dyDescent="0.2">
      <c r="A7625">
        <v>10290100</v>
      </c>
      <c r="B7625" t="s">
        <v>937</v>
      </c>
      <c r="C7625">
        <v>2</v>
      </c>
    </row>
    <row r="7626" spans="1:3" x14ac:dyDescent="0.2">
      <c r="A7626">
        <v>10330100</v>
      </c>
      <c r="B7626" t="s">
        <v>8624</v>
      </c>
      <c r="C7626">
        <v>1</v>
      </c>
    </row>
    <row r="7627" spans="1:3" x14ac:dyDescent="0.2">
      <c r="A7627">
        <v>10330100</v>
      </c>
      <c r="B7627" t="s">
        <v>6988</v>
      </c>
      <c r="C7627">
        <v>5</v>
      </c>
    </row>
    <row r="7628" spans="1:3" x14ac:dyDescent="0.2">
      <c r="A7628">
        <v>10330100</v>
      </c>
      <c r="B7628" t="s">
        <v>68</v>
      </c>
      <c r="C7628">
        <v>3</v>
      </c>
    </row>
    <row r="7629" spans="1:3" x14ac:dyDescent="0.2">
      <c r="A7629">
        <v>10330100</v>
      </c>
      <c r="B7629" t="s">
        <v>8625</v>
      </c>
      <c r="C7629">
        <v>1</v>
      </c>
    </row>
    <row r="7630" spans="1:3" x14ac:dyDescent="0.2">
      <c r="A7630">
        <v>10330100</v>
      </c>
      <c r="B7630" t="s">
        <v>7382</v>
      </c>
      <c r="C7630">
        <v>3</v>
      </c>
    </row>
    <row r="7631" spans="1:3" x14ac:dyDescent="0.2">
      <c r="A7631">
        <v>10330100</v>
      </c>
      <c r="B7631" t="s">
        <v>176</v>
      </c>
      <c r="C7631">
        <v>2</v>
      </c>
    </row>
    <row r="7632" spans="1:3" x14ac:dyDescent="0.2">
      <c r="A7632">
        <v>10330100</v>
      </c>
      <c r="B7632" t="s">
        <v>5435</v>
      </c>
      <c r="C7632">
        <v>2</v>
      </c>
    </row>
    <row r="7633" spans="1:3" x14ac:dyDescent="0.2">
      <c r="A7633">
        <v>10330100</v>
      </c>
      <c r="B7633" t="s">
        <v>8626</v>
      </c>
      <c r="C7633">
        <v>2</v>
      </c>
    </row>
    <row r="7634" spans="1:3" x14ac:dyDescent="0.2">
      <c r="A7634">
        <v>10330100</v>
      </c>
      <c r="B7634" t="s">
        <v>8627</v>
      </c>
      <c r="C7634">
        <v>1</v>
      </c>
    </row>
    <row r="7635" spans="1:3" x14ac:dyDescent="0.2">
      <c r="A7635">
        <v>10330100</v>
      </c>
      <c r="B7635" t="s">
        <v>509</v>
      </c>
      <c r="C7635">
        <v>7</v>
      </c>
    </row>
    <row r="7636" spans="1:3" x14ac:dyDescent="0.2">
      <c r="A7636">
        <v>10330100</v>
      </c>
      <c r="B7636" t="s">
        <v>8628</v>
      </c>
      <c r="C7636">
        <v>3</v>
      </c>
    </row>
    <row r="7637" spans="1:3" x14ac:dyDescent="0.2">
      <c r="A7637">
        <v>10330100</v>
      </c>
      <c r="B7637" t="s">
        <v>530</v>
      </c>
      <c r="C7637">
        <v>8</v>
      </c>
    </row>
    <row r="7638" spans="1:3" x14ac:dyDescent="0.2">
      <c r="A7638">
        <v>10330100</v>
      </c>
      <c r="B7638" t="s">
        <v>586</v>
      </c>
      <c r="C7638">
        <v>1</v>
      </c>
    </row>
    <row r="7639" spans="1:3" x14ac:dyDescent="0.2">
      <c r="A7639">
        <v>10330100</v>
      </c>
      <c r="B7639" t="s">
        <v>588</v>
      </c>
      <c r="C7639">
        <v>2</v>
      </c>
    </row>
    <row r="7640" spans="1:3" x14ac:dyDescent="0.2">
      <c r="A7640">
        <v>10330100</v>
      </c>
      <c r="B7640" t="s">
        <v>8629</v>
      </c>
      <c r="C7640">
        <v>1</v>
      </c>
    </row>
    <row r="7641" spans="1:3" x14ac:dyDescent="0.2">
      <c r="A7641">
        <v>10330100</v>
      </c>
      <c r="B7641" t="s">
        <v>659</v>
      </c>
      <c r="C7641">
        <v>3</v>
      </c>
    </row>
    <row r="7642" spans="1:3" x14ac:dyDescent="0.2">
      <c r="A7642">
        <v>10330100</v>
      </c>
      <c r="B7642" t="s">
        <v>7252</v>
      </c>
      <c r="C7642">
        <v>1</v>
      </c>
    </row>
    <row r="7643" spans="1:3" x14ac:dyDescent="0.2">
      <c r="A7643">
        <v>10330100</v>
      </c>
      <c r="B7643" t="s">
        <v>710</v>
      </c>
      <c r="C7643">
        <v>1</v>
      </c>
    </row>
    <row r="7644" spans="1:3" x14ac:dyDescent="0.2">
      <c r="A7644">
        <v>10330100</v>
      </c>
      <c r="B7644" t="s">
        <v>746</v>
      </c>
      <c r="C7644">
        <v>9</v>
      </c>
    </row>
    <row r="7645" spans="1:3" x14ac:dyDescent="0.2">
      <c r="A7645">
        <v>10330100</v>
      </c>
      <c r="B7645" t="s">
        <v>852</v>
      </c>
      <c r="C7645">
        <v>4</v>
      </c>
    </row>
    <row r="7646" spans="1:3" x14ac:dyDescent="0.2">
      <c r="A7646">
        <v>10330100</v>
      </c>
      <c r="B7646" t="s">
        <v>871</v>
      </c>
      <c r="C7646">
        <v>2</v>
      </c>
    </row>
    <row r="7647" spans="1:3" x14ac:dyDescent="0.2">
      <c r="A7647">
        <v>10330100</v>
      </c>
      <c r="B7647" t="s">
        <v>873</v>
      </c>
      <c r="C7647">
        <v>9</v>
      </c>
    </row>
    <row r="7648" spans="1:3" x14ac:dyDescent="0.2">
      <c r="A7648">
        <v>10400100</v>
      </c>
      <c r="B7648" t="s">
        <v>176</v>
      </c>
      <c r="C7648">
        <v>1</v>
      </c>
    </row>
    <row r="7649" spans="1:3" x14ac:dyDescent="0.2">
      <c r="A7649">
        <v>10400100</v>
      </c>
      <c r="B7649" t="s">
        <v>8630</v>
      </c>
      <c r="C7649">
        <v>1</v>
      </c>
    </row>
    <row r="7650" spans="1:3" x14ac:dyDescent="0.2">
      <c r="A7650">
        <v>10400100</v>
      </c>
      <c r="B7650" t="s">
        <v>310</v>
      </c>
      <c r="C7650">
        <v>1</v>
      </c>
    </row>
    <row r="7651" spans="1:3" x14ac:dyDescent="0.2">
      <c r="A7651">
        <v>10400100</v>
      </c>
      <c r="B7651" t="s">
        <v>329</v>
      </c>
      <c r="C7651">
        <v>1</v>
      </c>
    </row>
    <row r="7652" spans="1:3" x14ac:dyDescent="0.2">
      <c r="A7652">
        <v>10400100</v>
      </c>
      <c r="B7652" t="s">
        <v>456</v>
      </c>
      <c r="C7652">
        <v>7</v>
      </c>
    </row>
    <row r="7653" spans="1:3" x14ac:dyDescent="0.2">
      <c r="A7653">
        <v>10400100</v>
      </c>
      <c r="B7653" t="s">
        <v>480</v>
      </c>
      <c r="C7653">
        <v>4</v>
      </c>
    </row>
    <row r="7654" spans="1:3" x14ac:dyDescent="0.2">
      <c r="A7654">
        <v>10400100</v>
      </c>
      <c r="B7654" t="s">
        <v>519</v>
      </c>
      <c r="C7654">
        <v>8</v>
      </c>
    </row>
    <row r="7655" spans="1:3" x14ac:dyDescent="0.2">
      <c r="A7655">
        <v>10400100</v>
      </c>
      <c r="B7655" t="s">
        <v>5867</v>
      </c>
      <c r="C7655">
        <v>2</v>
      </c>
    </row>
    <row r="7656" spans="1:3" x14ac:dyDescent="0.2">
      <c r="A7656">
        <v>10400100</v>
      </c>
      <c r="B7656" t="s">
        <v>542</v>
      </c>
      <c r="C7656">
        <v>2</v>
      </c>
    </row>
    <row r="7657" spans="1:3" x14ac:dyDescent="0.2">
      <c r="A7657">
        <v>10400100</v>
      </c>
      <c r="B7657" t="s">
        <v>8631</v>
      </c>
      <c r="C7657">
        <v>2</v>
      </c>
    </row>
    <row r="7658" spans="1:3" x14ac:dyDescent="0.2">
      <c r="A7658">
        <v>10400100</v>
      </c>
      <c r="B7658" t="s">
        <v>876</v>
      </c>
      <c r="C7658">
        <v>1</v>
      </c>
    </row>
    <row r="7659" spans="1:3" x14ac:dyDescent="0.2">
      <c r="A7659">
        <v>10400100</v>
      </c>
      <c r="B7659" t="s">
        <v>905</v>
      </c>
      <c r="C7659">
        <v>2</v>
      </c>
    </row>
    <row r="7660" spans="1:3" x14ac:dyDescent="0.2">
      <c r="A7660">
        <v>10450100</v>
      </c>
      <c r="B7660" t="s">
        <v>17</v>
      </c>
      <c r="C7660">
        <v>19</v>
      </c>
    </row>
    <row r="7661" spans="1:3" x14ac:dyDescent="0.2">
      <c r="A7661">
        <v>10450100</v>
      </c>
      <c r="B7661" t="s">
        <v>5912</v>
      </c>
      <c r="C7661">
        <v>1</v>
      </c>
    </row>
    <row r="7662" spans="1:3" x14ac:dyDescent="0.2">
      <c r="A7662">
        <v>10450100</v>
      </c>
      <c r="B7662" t="s">
        <v>187</v>
      </c>
      <c r="C7662">
        <v>2</v>
      </c>
    </row>
    <row r="7663" spans="1:3" x14ac:dyDescent="0.2">
      <c r="A7663">
        <v>10450100</v>
      </c>
      <c r="B7663" t="s">
        <v>221</v>
      </c>
      <c r="C7663">
        <v>1</v>
      </c>
    </row>
    <row r="7664" spans="1:3" x14ac:dyDescent="0.2">
      <c r="A7664">
        <v>10450100</v>
      </c>
      <c r="B7664" t="s">
        <v>255</v>
      </c>
      <c r="C7664">
        <v>1</v>
      </c>
    </row>
    <row r="7665" spans="1:3" x14ac:dyDescent="0.2">
      <c r="A7665">
        <v>10450100</v>
      </c>
      <c r="B7665" t="s">
        <v>285</v>
      </c>
      <c r="C7665">
        <v>1</v>
      </c>
    </row>
    <row r="7666" spans="1:3" x14ac:dyDescent="0.2">
      <c r="A7666">
        <v>10450100</v>
      </c>
      <c r="B7666" t="s">
        <v>295</v>
      </c>
      <c r="C7666">
        <v>2</v>
      </c>
    </row>
    <row r="7667" spans="1:3" x14ac:dyDescent="0.2">
      <c r="A7667">
        <v>10450100</v>
      </c>
      <c r="B7667" t="s">
        <v>8632</v>
      </c>
      <c r="C7667">
        <v>1</v>
      </c>
    </row>
    <row r="7668" spans="1:3" x14ac:dyDescent="0.2">
      <c r="A7668">
        <v>10450100</v>
      </c>
      <c r="B7668" t="s">
        <v>408</v>
      </c>
      <c r="C7668">
        <v>2</v>
      </c>
    </row>
    <row r="7669" spans="1:3" x14ac:dyDescent="0.2">
      <c r="A7669">
        <v>10450100</v>
      </c>
      <c r="B7669" t="s">
        <v>7712</v>
      </c>
      <c r="C7669">
        <v>3</v>
      </c>
    </row>
    <row r="7670" spans="1:3" x14ac:dyDescent="0.2">
      <c r="A7670">
        <v>10450100</v>
      </c>
      <c r="B7670" t="s">
        <v>8633</v>
      </c>
      <c r="C7670">
        <v>1</v>
      </c>
    </row>
    <row r="7671" spans="1:3" x14ac:dyDescent="0.2">
      <c r="A7671">
        <v>10450100</v>
      </c>
      <c r="B7671" t="s">
        <v>433</v>
      </c>
      <c r="C7671">
        <v>2</v>
      </c>
    </row>
    <row r="7672" spans="1:3" x14ac:dyDescent="0.2">
      <c r="A7672">
        <v>10450100</v>
      </c>
      <c r="B7672" t="s">
        <v>8634</v>
      </c>
      <c r="C7672">
        <v>1</v>
      </c>
    </row>
    <row r="7673" spans="1:3" x14ac:dyDescent="0.2">
      <c r="A7673">
        <v>10450100</v>
      </c>
      <c r="B7673" t="s">
        <v>8635</v>
      </c>
      <c r="C7673">
        <v>1</v>
      </c>
    </row>
    <row r="7674" spans="1:3" x14ac:dyDescent="0.2">
      <c r="A7674">
        <v>10450100</v>
      </c>
      <c r="B7674" t="s">
        <v>489</v>
      </c>
      <c r="C7674">
        <v>2</v>
      </c>
    </row>
    <row r="7675" spans="1:3" x14ac:dyDescent="0.2">
      <c r="A7675">
        <v>10450100</v>
      </c>
      <c r="B7675" t="s">
        <v>495</v>
      </c>
      <c r="C7675">
        <v>14</v>
      </c>
    </row>
    <row r="7676" spans="1:3" x14ac:dyDescent="0.2">
      <c r="A7676">
        <v>10450100</v>
      </c>
      <c r="B7676" t="s">
        <v>522</v>
      </c>
      <c r="C7676">
        <v>10</v>
      </c>
    </row>
    <row r="7677" spans="1:3" x14ac:dyDescent="0.2">
      <c r="A7677">
        <v>10450100</v>
      </c>
      <c r="B7677" t="s">
        <v>527</v>
      </c>
      <c r="C7677">
        <v>12</v>
      </c>
    </row>
    <row r="7678" spans="1:3" x14ac:dyDescent="0.2">
      <c r="A7678">
        <v>10450100</v>
      </c>
      <c r="B7678" t="s">
        <v>528</v>
      </c>
      <c r="C7678">
        <v>1</v>
      </c>
    </row>
    <row r="7679" spans="1:3" x14ac:dyDescent="0.2">
      <c r="A7679">
        <v>10450100</v>
      </c>
      <c r="B7679" t="s">
        <v>609</v>
      </c>
      <c r="C7679">
        <v>1</v>
      </c>
    </row>
    <row r="7680" spans="1:3" x14ac:dyDescent="0.2">
      <c r="A7680">
        <v>10450100</v>
      </c>
      <c r="B7680" t="s">
        <v>611</v>
      </c>
      <c r="C7680">
        <v>3</v>
      </c>
    </row>
    <row r="7681" spans="1:3" x14ac:dyDescent="0.2">
      <c r="A7681">
        <v>10450100</v>
      </c>
      <c r="B7681" t="s">
        <v>8636</v>
      </c>
      <c r="C7681">
        <v>1</v>
      </c>
    </row>
    <row r="7682" spans="1:3" x14ac:dyDescent="0.2">
      <c r="A7682">
        <v>10450100</v>
      </c>
      <c r="B7682" t="s">
        <v>6606</v>
      </c>
      <c r="C7682">
        <v>1</v>
      </c>
    </row>
    <row r="7683" spans="1:3" x14ac:dyDescent="0.2">
      <c r="A7683">
        <v>10450100</v>
      </c>
      <c r="B7683" t="s">
        <v>8637</v>
      </c>
      <c r="C7683">
        <v>3</v>
      </c>
    </row>
    <row r="7684" spans="1:3" x14ac:dyDescent="0.2">
      <c r="A7684">
        <v>10450100</v>
      </c>
      <c r="B7684" t="s">
        <v>767</v>
      </c>
      <c r="C7684">
        <v>17</v>
      </c>
    </row>
    <row r="7685" spans="1:3" x14ac:dyDescent="0.2">
      <c r="A7685">
        <v>10450100</v>
      </c>
      <c r="B7685" t="s">
        <v>8638</v>
      </c>
      <c r="C7685">
        <v>10</v>
      </c>
    </row>
    <row r="7686" spans="1:3" x14ac:dyDescent="0.2">
      <c r="A7686">
        <v>10450100</v>
      </c>
      <c r="B7686" t="s">
        <v>6004</v>
      </c>
      <c r="C7686">
        <v>4</v>
      </c>
    </row>
    <row r="7687" spans="1:3" x14ac:dyDescent="0.2">
      <c r="A7687">
        <v>10450100</v>
      </c>
      <c r="B7687" t="s">
        <v>8639</v>
      </c>
      <c r="C7687">
        <v>1</v>
      </c>
    </row>
    <row r="7688" spans="1:3" x14ac:dyDescent="0.2">
      <c r="A7688">
        <v>10450100</v>
      </c>
      <c r="B7688" t="s">
        <v>931</v>
      </c>
      <c r="C7688">
        <v>2</v>
      </c>
    </row>
    <row r="7689" spans="1:3" x14ac:dyDescent="0.2">
      <c r="A7689">
        <v>10450100</v>
      </c>
      <c r="B7689" t="s">
        <v>8640</v>
      </c>
      <c r="C7689">
        <v>3</v>
      </c>
    </row>
    <row r="7690" spans="1:3" x14ac:dyDescent="0.2">
      <c r="A7690">
        <v>10510100</v>
      </c>
      <c r="B7690" t="s">
        <v>75</v>
      </c>
      <c r="C7690">
        <v>1</v>
      </c>
    </row>
    <row r="7691" spans="1:3" x14ac:dyDescent="0.2">
      <c r="A7691">
        <v>10510100</v>
      </c>
      <c r="B7691" t="s">
        <v>8641</v>
      </c>
      <c r="C7691">
        <v>2</v>
      </c>
    </row>
    <row r="7692" spans="1:3" x14ac:dyDescent="0.2">
      <c r="A7692">
        <v>10510100</v>
      </c>
      <c r="B7692" t="s">
        <v>110</v>
      </c>
      <c r="C7692">
        <v>1</v>
      </c>
    </row>
    <row r="7693" spans="1:3" x14ac:dyDescent="0.2">
      <c r="A7693">
        <v>10510100</v>
      </c>
      <c r="B7693" t="s">
        <v>8642</v>
      </c>
      <c r="C7693">
        <v>3</v>
      </c>
    </row>
    <row r="7694" spans="1:3" x14ac:dyDescent="0.2">
      <c r="A7694">
        <v>10510100</v>
      </c>
      <c r="B7694" t="s">
        <v>8643</v>
      </c>
      <c r="C7694">
        <v>1</v>
      </c>
    </row>
    <row r="7695" spans="1:3" x14ac:dyDescent="0.2">
      <c r="A7695">
        <v>10510100</v>
      </c>
      <c r="B7695" t="s">
        <v>8644</v>
      </c>
      <c r="C7695">
        <v>5</v>
      </c>
    </row>
    <row r="7696" spans="1:3" x14ac:dyDescent="0.2">
      <c r="A7696">
        <v>10510100</v>
      </c>
      <c r="B7696" t="s">
        <v>613</v>
      </c>
      <c r="C7696">
        <v>1</v>
      </c>
    </row>
    <row r="7697" spans="1:3" x14ac:dyDescent="0.2">
      <c r="A7697">
        <v>10510100</v>
      </c>
      <c r="B7697" t="s">
        <v>710</v>
      </c>
      <c r="C7697">
        <v>3</v>
      </c>
    </row>
    <row r="7698" spans="1:3" x14ac:dyDescent="0.2">
      <c r="A7698">
        <v>10510100</v>
      </c>
      <c r="B7698" t="s">
        <v>782</v>
      </c>
      <c r="C7698">
        <v>1</v>
      </c>
    </row>
    <row r="7699" spans="1:3" x14ac:dyDescent="0.2">
      <c r="A7699">
        <v>10510100</v>
      </c>
      <c r="B7699" t="s">
        <v>812</v>
      </c>
      <c r="C7699">
        <v>4</v>
      </c>
    </row>
    <row r="7700" spans="1:3" x14ac:dyDescent="0.2">
      <c r="A7700">
        <v>10510100</v>
      </c>
      <c r="B7700" t="s">
        <v>825</v>
      </c>
      <c r="C7700">
        <v>4</v>
      </c>
    </row>
    <row r="7701" spans="1:3" x14ac:dyDescent="0.2">
      <c r="A7701">
        <v>10560100</v>
      </c>
      <c r="B7701" t="s">
        <v>44</v>
      </c>
      <c r="C7701">
        <v>2</v>
      </c>
    </row>
    <row r="7702" spans="1:3" x14ac:dyDescent="0.2">
      <c r="A7702">
        <v>10560100</v>
      </c>
      <c r="B7702" t="s">
        <v>47</v>
      </c>
      <c r="C7702">
        <v>1</v>
      </c>
    </row>
    <row r="7703" spans="1:3" x14ac:dyDescent="0.2">
      <c r="A7703">
        <v>10560100</v>
      </c>
      <c r="B7703" t="s">
        <v>6850</v>
      </c>
      <c r="C7703">
        <v>2</v>
      </c>
    </row>
    <row r="7704" spans="1:3" x14ac:dyDescent="0.2">
      <c r="A7704">
        <v>10560100</v>
      </c>
      <c r="B7704" t="s">
        <v>8645</v>
      </c>
      <c r="C7704">
        <v>4</v>
      </c>
    </row>
    <row r="7705" spans="1:3" x14ac:dyDescent="0.2">
      <c r="A7705">
        <v>10560100</v>
      </c>
      <c r="B7705" t="s">
        <v>8646</v>
      </c>
      <c r="C7705">
        <v>1</v>
      </c>
    </row>
    <row r="7706" spans="1:3" x14ac:dyDescent="0.2">
      <c r="A7706">
        <v>10560100</v>
      </c>
      <c r="B7706" t="s">
        <v>157</v>
      </c>
      <c r="C7706">
        <v>1</v>
      </c>
    </row>
    <row r="7707" spans="1:3" x14ac:dyDescent="0.2">
      <c r="A7707">
        <v>10560100</v>
      </c>
      <c r="B7707" t="s">
        <v>175</v>
      </c>
      <c r="C7707">
        <v>3</v>
      </c>
    </row>
    <row r="7708" spans="1:3" x14ac:dyDescent="0.2">
      <c r="A7708">
        <v>10560100</v>
      </c>
      <c r="B7708" t="s">
        <v>187</v>
      </c>
      <c r="C7708">
        <v>1</v>
      </c>
    </row>
    <row r="7709" spans="1:3" x14ac:dyDescent="0.2">
      <c r="A7709">
        <v>10560100</v>
      </c>
      <c r="B7709" t="s">
        <v>194</v>
      </c>
      <c r="C7709">
        <v>3</v>
      </c>
    </row>
    <row r="7710" spans="1:3" x14ac:dyDescent="0.2">
      <c r="A7710">
        <v>10560100</v>
      </c>
      <c r="B7710" t="s">
        <v>8647</v>
      </c>
      <c r="C7710">
        <v>2</v>
      </c>
    </row>
    <row r="7711" spans="1:3" x14ac:dyDescent="0.2">
      <c r="A7711">
        <v>10560100</v>
      </c>
      <c r="B7711" t="s">
        <v>250</v>
      </c>
      <c r="C7711">
        <v>1</v>
      </c>
    </row>
    <row r="7712" spans="1:3" x14ac:dyDescent="0.2">
      <c r="A7712">
        <v>10560100</v>
      </c>
      <c r="B7712" t="s">
        <v>307</v>
      </c>
      <c r="C7712">
        <v>7</v>
      </c>
    </row>
    <row r="7713" spans="1:3" x14ac:dyDescent="0.2">
      <c r="A7713">
        <v>10560100</v>
      </c>
      <c r="B7713" t="s">
        <v>8648</v>
      </c>
      <c r="C7713">
        <v>2</v>
      </c>
    </row>
    <row r="7714" spans="1:3" x14ac:dyDescent="0.2">
      <c r="A7714">
        <v>10560100</v>
      </c>
      <c r="B7714" t="s">
        <v>8649</v>
      </c>
      <c r="C7714">
        <v>2</v>
      </c>
    </row>
    <row r="7715" spans="1:3" x14ac:dyDescent="0.2">
      <c r="A7715">
        <v>10560100</v>
      </c>
      <c r="B7715" t="s">
        <v>8650</v>
      </c>
      <c r="C7715">
        <v>1</v>
      </c>
    </row>
    <row r="7716" spans="1:3" x14ac:dyDescent="0.2">
      <c r="A7716">
        <v>10560100</v>
      </c>
      <c r="B7716" t="s">
        <v>8651</v>
      </c>
      <c r="C7716">
        <v>1</v>
      </c>
    </row>
    <row r="7717" spans="1:3" x14ac:dyDescent="0.2">
      <c r="A7717">
        <v>10560100</v>
      </c>
      <c r="B7717" t="s">
        <v>8652</v>
      </c>
      <c r="C7717">
        <v>5</v>
      </c>
    </row>
    <row r="7718" spans="1:3" x14ac:dyDescent="0.2">
      <c r="A7718">
        <v>10560100</v>
      </c>
      <c r="B7718" t="s">
        <v>8653</v>
      </c>
      <c r="C7718">
        <v>1</v>
      </c>
    </row>
    <row r="7719" spans="1:3" x14ac:dyDescent="0.2">
      <c r="A7719">
        <v>10560100</v>
      </c>
      <c r="B7719" t="s">
        <v>605</v>
      </c>
      <c r="C7719">
        <v>4</v>
      </c>
    </row>
    <row r="7720" spans="1:3" x14ac:dyDescent="0.2">
      <c r="A7720">
        <v>10560100</v>
      </c>
      <c r="B7720" t="s">
        <v>640</v>
      </c>
      <c r="C7720">
        <v>5</v>
      </c>
    </row>
    <row r="7721" spans="1:3" x14ac:dyDescent="0.2">
      <c r="A7721">
        <v>10560100</v>
      </c>
      <c r="B7721" t="s">
        <v>8654</v>
      </c>
      <c r="C7721">
        <v>1</v>
      </c>
    </row>
    <row r="7722" spans="1:3" x14ac:dyDescent="0.2">
      <c r="A7722">
        <v>10560100</v>
      </c>
      <c r="B7722" t="s">
        <v>8655</v>
      </c>
      <c r="C7722">
        <v>1</v>
      </c>
    </row>
    <row r="7723" spans="1:3" x14ac:dyDescent="0.2">
      <c r="A7723">
        <v>10560100</v>
      </c>
      <c r="B7723" t="s">
        <v>7157</v>
      </c>
      <c r="C7723">
        <v>1</v>
      </c>
    </row>
    <row r="7724" spans="1:3" x14ac:dyDescent="0.2">
      <c r="A7724">
        <v>10560100</v>
      </c>
      <c r="B7724" t="s">
        <v>8656</v>
      </c>
      <c r="C7724">
        <v>1</v>
      </c>
    </row>
    <row r="7725" spans="1:3" x14ac:dyDescent="0.2">
      <c r="A7725">
        <v>10560100</v>
      </c>
      <c r="B7725" t="s">
        <v>8657</v>
      </c>
      <c r="C7725">
        <v>2</v>
      </c>
    </row>
    <row r="7726" spans="1:3" x14ac:dyDescent="0.2">
      <c r="A7726">
        <v>10560100</v>
      </c>
      <c r="B7726" t="s">
        <v>8658</v>
      </c>
      <c r="C7726">
        <v>2</v>
      </c>
    </row>
    <row r="7727" spans="1:3" x14ac:dyDescent="0.2">
      <c r="A7727">
        <v>10560100</v>
      </c>
      <c r="B7727" t="s">
        <v>8659</v>
      </c>
      <c r="C7727">
        <v>2</v>
      </c>
    </row>
    <row r="7728" spans="1:3" x14ac:dyDescent="0.2">
      <c r="A7728">
        <v>10560100</v>
      </c>
      <c r="B7728" t="s">
        <v>8660</v>
      </c>
      <c r="C7728">
        <v>2</v>
      </c>
    </row>
    <row r="7729" spans="1:3" x14ac:dyDescent="0.2">
      <c r="A7729">
        <v>10560100</v>
      </c>
      <c r="B7729" t="s">
        <v>8661</v>
      </c>
      <c r="C7729">
        <v>1</v>
      </c>
    </row>
    <row r="7730" spans="1:3" x14ac:dyDescent="0.2">
      <c r="A7730">
        <v>10730100</v>
      </c>
      <c r="B7730" t="s">
        <v>5476</v>
      </c>
      <c r="C7730">
        <v>1</v>
      </c>
    </row>
    <row r="7731" spans="1:3" x14ac:dyDescent="0.2">
      <c r="A7731">
        <v>10730100</v>
      </c>
      <c r="B7731" t="s">
        <v>44</v>
      </c>
      <c r="C7731">
        <v>4</v>
      </c>
    </row>
    <row r="7732" spans="1:3" x14ac:dyDescent="0.2">
      <c r="A7732">
        <v>10730100</v>
      </c>
      <c r="B7732" t="s">
        <v>78</v>
      </c>
      <c r="C7732">
        <v>1</v>
      </c>
    </row>
    <row r="7733" spans="1:3" x14ac:dyDescent="0.2">
      <c r="A7733">
        <v>10730100</v>
      </c>
      <c r="B7733" t="s">
        <v>97</v>
      </c>
      <c r="C7733">
        <v>1</v>
      </c>
    </row>
    <row r="7734" spans="1:3" x14ac:dyDescent="0.2">
      <c r="A7734">
        <v>10730100</v>
      </c>
      <c r="B7734" t="s">
        <v>8662</v>
      </c>
      <c r="C7734">
        <v>1</v>
      </c>
    </row>
    <row r="7735" spans="1:3" x14ac:dyDescent="0.2">
      <c r="A7735">
        <v>10730100</v>
      </c>
      <c r="B7735" t="s">
        <v>194</v>
      </c>
      <c r="C7735">
        <v>1</v>
      </c>
    </row>
    <row r="7736" spans="1:3" x14ac:dyDescent="0.2">
      <c r="A7736">
        <v>10730100</v>
      </c>
      <c r="B7736" t="s">
        <v>296</v>
      </c>
      <c r="C7736">
        <v>1</v>
      </c>
    </row>
    <row r="7737" spans="1:3" x14ac:dyDescent="0.2">
      <c r="A7737">
        <v>10730100</v>
      </c>
      <c r="B7737" t="s">
        <v>451</v>
      </c>
      <c r="C7737">
        <v>1</v>
      </c>
    </row>
    <row r="7738" spans="1:3" x14ac:dyDescent="0.2">
      <c r="A7738">
        <v>10730100</v>
      </c>
      <c r="B7738" t="s">
        <v>6785</v>
      </c>
      <c r="C7738">
        <v>1</v>
      </c>
    </row>
    <row r="7739" spans="1:3" x14ac:dyDescent="0.2">
      <c r="A7739">
        <v>10730100</v>
      </c>
      <c r="B7739" t="s">
        <v>8663</v>
      </c>
      <c r="C7739">
        <v>1</v>
      </c>
    </row>
    <row r="7740" spans="1:3" x14ac:dyDescent="0.2">
      <c r="A7740">
        <v>10730100</v>
      </c>
      <c r="B7740" t="s">
        <v>8664</v>
      </c>
      <c r="C7740">
        <v>2</v>
      </c>
    </row>
    <row r="7741" spans="1:3" x14ac:dyDescent="0.2">
      <c r="A7741">
        <v>10730100</v>
      </c>
      <c r="B7741" t="s">
        <v>699</v>
      </c>
      <c r="C7741">
        <v>1</v>
      </c>
    </row>
    <row r="7742" spans="1:3" x14ac:dyDescent="0.2">
      <c r="A7742">
        <v>10730100</v>
      </c>
      <c r="B7742" t="s">
        <v>8665</v>
      </c>
      <c r="C7742">
        <v>1</v>
      </c>
    </row>
    <row r="7743" spans="1:3" x14ac:dyDescent="0.2">
      <c r="A7743">
        <v>10730100</v>
      </c>
      <c r="B7743" t="s">
        <v>8217</v>
      </c>
      <c r="C7743">
        <v>1</v>
      </c>
    </row>
    <row r="7744" spans="1:3" x14ac:dyDescent="0.2">
      <c r="A7744">
        <v>10730100</v>
      </c>
      <c r="B7744" t="s">
        <v>819</v>
      </c>
      <c r="C7744">
        <v>1</v>
      </c>
    </row>
    <row r="7745" spans="1:3" x14ac:dyDescent="0.2">
      <c r="A7745">
        <v>10730100</v>
      </c>
      <c r="B7745" t="s">
        <v>855</v>
      </c>
      <c r="C7745">
        <v>1</v>
      </c>
    </row>
    <row r="7746" spans="1:3" x14ac:dyDescent="0.2">
      <c r="A7746">
        <v>10730100</v>
      </c>
      <c r="B7746" t="s">
        <v>8666</v>
      </c>
      <c r="C7746">
        <v>1</v>
      </c>
    </row>
    <row r="7747" spans="1:3" x14ac:dyDescent="0.2">
      <c r="A7747">
        <v>10840100</v>
      </c>
      <c r="B7747" t="s">
        <v>8667</v>
      </c>
      <c r="C7747">
        <v>3</v>
      </c>
    </row>
    <row r="7748" spans="1:3" x14ac:dyDescent="0.2">
      <c r="A7748">
        <v>10840100</v>
      </c>
      <c r="B7748" t="s">
        <v>8668</v>
      </c>
      <c r="C7748">
        <v>2</v>
      </c>
    </row>
    <row r="7749" spans="1:3" x14ac:dyDescent="0.2">
      <c r="A7749">
        <v>10840100</v>
      </c>
      <c r="B7749" t="s">
        <v>8669</v>
      </c>
      <c r="C7749">
        <v>1</v>
      </c>
    </row>
    <row r="7750" spans="1:3" x14ac:dyDescent="0.2">
      <c r="A7750">
        <v>10840100</v>
      </c>
      <c r="B7750" t="s">
        <v>174</v>
      </c>
      <c r="C7750">
        <v>1</v>
      </c>
    </row>
    <row r="7751" spans="1:3" x14ac:dyDescent="0.2">
      <c r="A7751">
        <v>10840100</v>
      </c>
      <c r="B7751" t="s">
        <v>567</v>
      </c>
      <c r="C7751">
        <v>10</v>
      </c>
    </row>
    <row r="7752" spans="1:3" x14ac:dyDescent="0.2">
      <c r="A7752">
        <v>10840100</v>
      </c>
      <c r="B7752" t="s">
        <v>573</v>
      </c>
      <c r="C7752">
        <v>1</v>
      </c>
    </row>
    <row r="7753" spans="1:3" x14ac:dyDescent="0.2">
      <c r="A7753">
        <v>10840100</v>
      </c>
      <c r="B7753" t="s">
        <v>604</v>
      </c>
      <c r="C7753">
        <v>1</v>
      </c>
    </row>
    <row r="7754" spans="1:3" x14ac:dyDescent="0.2">
      <c r="A7754">
        <v>10840100</v>
      </c>
      <c r="B7754" t="s">
        <v>8670</v>
      </c>
      <c r="C7754">
        <v>2</v>
      </c>
    </row>
    <row r="7755" spans="1:3" x14ac:dyDescent="0.2">
      <c r="A7755">
        <v>10840100</v>
      </c>
      <c r="B7755" t="s">
        <v>6225</v>
      </c>
      <c r="C7755">
        <v>2</v>
      </c>
    </row>
    <row r="7756" spans="1:3" x14ac:dyDescent="0.2">
      <c r="A7756">
        <v>10840100</v>
      </c>
      <c r="B7756" t="s">
        <v>672</v>
      </c>
      <c r="C7756">
        <v>14</v>
      </c>
    </row>
    <row r="7757" spans="1:3" x14ac:dyDescent="0.2">
      <c r="A7757">
        <v>10840100</v>
      </c>
      <c r="B7757" t="s">
        <v>692</v>
      </c>
      <c r="C7757">
        <v>2</v>
      </c>
    </row>
    <row r="7758" spans="1:3" x14ac:dyDescent="0.2">
      <c r="A7758">
        <v>10840100</v>
      </c>
      <c r="B7758" t="s">
        <v>8671</v>
      </c>
      <c r="C7758">
        <v>3</v>
      </c>
    </row>
    <row r="7759" spans="1:3" x14ac:dyDescent="0.2">
      <c r="A7759">
        <v>10840100</v>
      </c>
      <c r="B7759" t="s">
        <v>825</v>
      </c>
      <c r="C7759">
        <v>2</v>
      </c>
    </row>
    <row r="7760" spans="1:3" x14ac:dyDescent="0.2">
      <c r="A7760">
        <v>10840100</v>
      </c>
      <c r="B7760" t="s">
        <v>914</v>
      </c>
      <c r="C7760">
        <v>4</v>
      </c>
    </row>
    <row r="7761" spans="1:3" x14ac:dyDescent="0.2">
      <c r="A7761">
        <v>10840100</v>
      </c>
      <c r="B7761" t="s">
        <v>925</v>
      </c>
      <c r="C7761">
        <v>4</v>
      </c>
    </row>
    <row r="7762" spans="1:3" x14ac:dyDescent="0.2">
      <c r="A7762">
        <v>10840100</v>
      </c>
      <c r="B7762" t="s">
        <v>935</v>
      </c>
      <c r="C7762">
        <v>1</v>
      </c>
    </row>
    <row r="7763" spans="1:3" x14ac:dyDescent="0.2">
      <c r="A7763">
        <v>10840100</v>
      </c>
      <c r="B7763" t="s">
        <v>6236</v>
      </c>
      <c r="C7763">
        <v>1</v>
      </c>
    </row>
    <row r="7764" spans="1:3" x14ac:dyDescent="0.2">
      <c r="A7764">
        <v>10840100</v>
      </c>
      <c r="B7764" t="s">
        <v>958</v>
      </c>
      <c r="C7764">
        <v>15</v>
      </c>
    </row>
    <row r="7765" spans="1:3" x14ac:dyDescent="0.2">
      <c r="A7765">
        <v>10900100</v>
      </c>
      <c r="B7765" t="s">
        <v>6</v>
      </c>
      <c r="C7765">
        <v>2</v>
      </c>
    </row>
    <row r="7766" spans="1:3" x14ac:dyDescent="0.2">
      <c r="A7766">
        <v>10900100</v>
      </c>
      <c r="B7766" t="s">
        <v>6970</v>
      </c>
      <c r="C7766">
        <v>1</v>
      </c>
    </row>
    <row r="7767" spans="1:3" x14ac:dyDescent="0.2">
      <c r="A7767">
        <v>10900100</v>
      </c>
      <c r="B7767" t="s">
        <v>118</v>
      </c>
      <c r="C7767">
        <v>2</v>
      </c>
    </row>
    <row r="7768" spans="1:3" x14ac:dyDescent="0.2">
      <c r="A7768">
        <v>10900100</v>
      </c>
      <c r="B7768" t="s">
        <v>151</v>
      </c>
      <c r="C7768">
        <v>3</v>
      </c>
    </row>
    <row r="7769" spans="1:3" x14ac:dyDescent="0.2">
      <c r="A7769">
        <v>10900100</v>
      </c>
      <c r="B7769" t="s">
        <v>153</v>
      </c>
      <c r="C7769">
        <v>2</v>
      </c>
    </row>
    <row r="7770" spans="1:3" x14ac:dyDescent="0.2">
      <c r="A7770">
        <v>10900100</v>
      </c>
      <c r="B7770" t="s">
        <v>155</v>
      </c>
      <c r="C7770">
        <v>2</v>
      </c>
    </row>
    <row r="7771" spans="1:3" x14ac:dyDescent="0.2">
      <c r="A7771">
        <v>10900100</v>
      </c>
      <c r="B7771" t="s">
        <v>187</v>
      </c>
      <c r="C7771">
        <v>3</v>
      </c>
    </row>
    <row r="7772" spans="1:3" x14ac:dyDescent="0.2">
      <c r="A7772">
        <v>10900100</v>
      </c>
      <c r="B7772" t="s">
        <v>8289</v>
      </c>
      <c r="C7772">
        <v>1</v>
      </c>
    </row>
    <row r="7773" spans="1:3" x14ac:dyDescent="0.2">
      <c r="A7773">
        <v>10900100</v>
      </c>
      <c r="B7773" t="s">
        <v>6483</v>
      </c>
      <c r="C7773">
        <v>1</v>
      </c>
    </row>
    <row r="7774" spans="1:3" x14ac:dyDescent="0.2">
      <c r="A7774">
        <v>10900100</v>
      </c>
      <c r="B7774" t="s">
        <v>8672</v>
      </c>
      <c r="C7774">
        <v>2</v>
      </c>
    </row>
    <row r="7775" spans="1:3" x14ac:dyDescent="0.2">
      <c r="A7775">
        <v>10900100</v>
      </c>
      <c r="B7775" t="s">
        <v>8673</v>
      </c>
      <c r="C7775">
        <v>6</v>
      </c>
    </row>
    <row r="7776" spans="1:3" x14ac:dyDescent="0.2">
      <c r="A7776">
        <v>10900100</v>
      </c>
      <c r="B7776" t="s">
        <v>259</v>
      </c>
      <c r="C7776">
        <v>14</v>
      </c>
    </row>
    <row r="7777" spans="1:3" x14ac:dyDescent="0.2">
      <c r="A7777">
        <v>10900100</v>
      </c>
      <c r="B7777" t="s">
        <v>6015</v>
      </c>
      <c r="C7777">
        <v>1</v>
      </c>
    </row>
    <row r="7778" spans="1:3" x14ac:dyDescent="0.2">
      <c r="A7778">
        <v>10900100</v>
      </c>
      <c r="B7778" t="s">
        <v>412</v>
      </c>
      <c r="C7778">
        <v>14</v>
      </c>
    </row>
    <row r="7779" spans="1:3" x14ac:dyDescent="0.2">
      <c r="A7779">
        <v>10900100</v>
      </c>
      <c r="B7779" t="s">
        <v>8674</v>
      </c>
      <c r="C7779">
        <v>1</v>
      </c>
    </row>
    <row r="7780" spans="1:3" x14ac:dyDescent="0.2">
      <c r="A7780">
        <v>10900100</v>
      </c>
      <c r="B7780" t="s">
        <v>6060</v>
      </c>
      <c r="C7780">
        <v>1</v>
      </c>
    </row>
    <row r="7781" spans="1:3" x14ac:dyDescent="0.2">
      <c r="A7781">
        <v>10900100</v>
      </c>
      <c r="B7781" t="s">
        <v>529</v>
      </c>
      <c r="C7781">
        <v>1</v>
      </c>
    </row>
    <row r="7782" spans="1:3" x14ac:dyDescent="0.2">
      <c r="A7782">
        <v>10900100</v>
      </c>
      <c r="B7782" t="s">
        <v>8675</v>
      </c>
      <c r="C7782">
        <v>1</v>
      </c>
    </row>
    <row r="7783" spans="1:3" x14ac:dyDescent="0.2">
      <c r="A7783">
        <v>10900100</v>
      </c>
      <c r="B7783" t="s">
        <v>8676</v>
      </c>
      <c r="C7783">
        <v>1</v>
      </c>
    </row>
    <row r="7784" spans="1:3" x14ac:dyDescent="0.2">
      <c r="A7784">
        <v>10900100</v>
      </c>
      <c r="B7784" t="s">
        <v>586</v>
      </c>
      <c r="C7784">
        <v>2</v>
      </c>
    </row>
    <row r="7785" spans="1:3" x14ac:dyDescent="0.2">
      <c r="A7785">
        <v>10900100</v>
      </c>
      <c r="B7785" t="s">
        <v>8677</v>
      </c>
      <c r="C7785">
        <v>1</v>
      </c>
    </row>
    <row r="7786" spans="1:3" x14ac:dyDescent="0.2">
      <c r="A7786">
        <v>10900100</v>
      </c>
      <c r="B7786" t="s">
        <v>8678</v>
      </c>
      <c r="C7786">
        <v>1</v>
      </c>
    </row>
    <row r="7787" spans="1:3" x14ac:dyDescent="0.2">
      <c r="A7787">
        <v>10900100</v>
      </c>
      <c r="B7787" t="s">
        <v>8679</v>
      </c>
      <c r="C7787">
        <v>2</v>
      </c>
    </row>
    <row r="7788" spans="1:3" x14ac:dyDescent="0.2">
      <c r="A7788">
        <v>10900100</v>
      </c>
      <c r="B7788" t="s">
        <v>8680</v>
      </c>
      <c r="C7788">
        <v>1</v>
      </c>
    </row>
    <row r="7789" spans="1:3" x14ac:dyDescent="0.2">
      <c r="A7789">
        <v>10900100</v>
      </c>
      <c r="B7789" t="s">
        <v>640</v>
      </c>
      <c r="C7789">
        <v>4</v>
      </c>
    </row>
    <row r="7790" spans="1:3" x14ac:dyDescent="0.2">
      <c r="A7790">
        <v>10900100</v>
      </c>
      <c r="B7790" t="s">
        <v>8681</v>
      </c>
      <c r="C7790">
        <v>2</v>
      </c>
    </row>
    <row r="7791" spans="1:3" x14ac:dyDescent="0.2">
      <c r="A7791">
        <v>10900100</v>
      </c>
      <c r="B7791" t="s">
        <v>8682</v>
      </c>
      <c r="C7791">
        <v>2</v>
      </c>
    </row>
    <row r="7792" spans="1:3" x14ac:dyDescent="0.2">
      <c r="A7792">
        <v>10900100</v>
      </c>
      <c r="B7792" t="s">
        <v>727</v>
      </c>
      <c r="C7792">
        <v>6</v>
      </c>
    </row>
    <row r="7793" spans="1:3" x14ac:dyDescent="0.2">
      <c r="A7793">
        <v>10900100</v>
      </c>
      <c r="B7793" t="s">
        <v>7307</v>
      </c>
      <c r="C7793">
        <v>1</v>
      </c>
    </row>
    <row r="7794" spans="1:3" x14ac:dyDescent="0.2">
      <c r="A7794">
        <v>10900100</v>
      </c>
      <c r="B7794" t="s">
        <v>8401</v>
      </c>
      <c r="C7794">
        <v>1</v>
      </c>
    </row>
    <row r="7795" spans="1:3" x14ac:dyDescent="0.2">
      <c r="A7795">
        <v>10900100</v>
      </c>
      <c r="B7795" t="s">
        <v>761</v>
      </c>
      <c r="C7795">
        <v>1</v>
      </c>
    </row>
    <row r="7796" spans="1:3" x14ac:dyDescent="0.2">
      <c r="A7796">
        <v>10900100</v>
      </c>
      <c r="B7796" t="s">
        <v>8683</v>
      </c>
      <c r="C7796">
        <v>4</v>
      </c>
    </row>
    <row r="7797" spans="1:3" x14ac:dyDescent="0.2">
      <c r="A7797">
        <v>10900100</v>
      </c>
      <c r="B7797" t="s">
        <v>795</v>
      </c>
      <c r="C7797">
        <v>1</v>
      </c>
    </row>
    <row r="7798" spans="1:3" x14ac:dyDescent="0.2">
      <c r="A7798">
        <v>10900100</v>
      </c>
      <c r="B7798" t="s">
        <v>6087</v>
      </c>
      <c r="C7798">
        <v>1</v>
      </c>
    </row>
    <row r="7799" spans="1:3" x14ac:dyDescent="0.2">
      <c r="A7799">
        <v>10900100</v>
      </c>
      <c r="B7799" t="s">
        <v>8684</v>
      </c>
      <c r="C7799">
        <v>1</v>
      </c>
    </row>
    <row r="7800" spans="1:3" x14ac:dyDescent="0.2">
      <c r="A7800">
        <v>11190100</v>
      </c>
      <c r="B7800" t="s">
        <v>8685</v>
      </c>
      <c r="C7800">
        <v>2</v>
      </c>
    </row>
    <row r="7801" spans="1:3" x14ac:dyDescent="0.2">
      <c r="A7801">
        <v>11190100</v>
      </c>
      <c r="B7801" t="s">
        <v>8686</v>
      </c>
      <c r="C7801">
        <v>5</v>
      </c>
    </row>
    <row r="7802" spans="1:3" x14ac:dyDescent="0.2">
      <c r="A7802">
        <v>11190100</v>
      </c>
      <c r="B7802" t="s">
        <v>8687</v>
      </c>
      <c r="C7802">
        <v>1</v>
      </c>
    </row>
    <row r="7803" spans="1:3" x14ac:dyDescent="0.2">
      <c r="A7803">
        <v>11190100</v>
      </c>
      <c r="B7803" t="s">
        <v>8688</v>
      </c>
      <c r="C7803">
        <v>8</v>
      </c>
    </row>
    <row r="7804" spans="1:3" x14ac:dyDescent="0.2">
      <c r="A7804">
        <v>11190100</v>
      </c>
      <c r="B7804" t="s">
        <v>8689</v>
      </c>
      <c r="C7804">
        <v>4</v>
      </c>
    </row>
    <row r="7805" spans="1:3" x14ac:dyDescent="0.2">
      <c r="A7805">
        <v>11190100</v>
      </c>
      <c r="B7805" t="s">
        <v>110</v>
      </c>
      <c r="C7805">
        <v>1</v>
      </c>
    </row>
    <row r="7806" spans="1:3" x14ac:dyDescent="0.2">
      <c r="A7806">
        <v>11190100</v>
      </c>
      <c r="B7806" t="s">
        <v>8690</v>
      </c>
      <c r="C7806">
        <v>1</v>
      </c>
    </row>
    <row r="7807" spans="1:3" x14ac:dyDescent="0.2">
      <c r="A7807">
        <v>11190100</v>
      </c>
      <c r="B7807" t="s">
        <v>8691</v>
      </c>
      <c r="C7807">
        <v>1</v>
      </c>
    </row>
    <row r="7808" spans="1:3" x14ac:dyDescent="0.2">
      <c r="A7808">
        <v>11190100</v>
      </c>
      <c r="B7808" t="s">
        <v>8692</v>
      </c>
      <c r="C7808">
        <v>1</v>
      </c>
    </row>
    <row r="7809" spans="1:3" x14ac:dyDescent="0.2">
      <c r="A7809">
        <v>11190100</v>
      </c>
      <c r="B7809" t="s">
        <v>413</v>
      </c>
      <c r="C7809">
        <v>5</v>
      </c>
    </row>
    <row r="7810" spans="1:3" x14ac:dyDescent="0.2">
      <c r="A7810">
        <v>11190100</v>
      </c>
      <c r="B7810" t="s">
        <v>503</v>
      </c>
      <c r="C7810">
        <v>1</v>
      </c>
    </row>
    <row r="7811" spans="1:3" x14ac:dyDescent="0.2">
      <c r="A7811">
        <v>11190100</v>
      </c>
      <c r="B7811" t="s">
        <v>8275</v>
      </c>
      <c r="C7811">
        <v>1</v>
      </c>
    </row>
    <row r="7812" spans="1:3" x14ac:dyDescent="0.2">
      <c r="A7812">
        <v>11190100</v>
      </c>
      <c r="B7812" t="s">
        <v>602</v>
      </c>
      <c r="C7812">
        <v>5</v>
      </c>
    </row>
    <row r="7813" spans="1:3" x14ac:dyDescent="0.2">
      <c r="A7813">
        <v>11190100</v>
      </c>
      <c r="B7813" t="s">
        <v>645</v>
      </c>
      <c r="C7813">
        <v>1</v>
      </c>
    </row>
    <row r="7814" spans="1:3" x14ac:dyDescent="0.2">
      <c r="A7814">
        <v>11190100</v>
      </c>
      <c r="B7814" t="s">
        <v>675</v>
      </c>
      <c r="C7814">
        <v>1</v>
      </c>
    </row>
    <row r="7815" spans="1:3" x14ac:dyDescent="0.2">
      <c r="A7815">
        <v>11190100</v>
      </c>
      <c r="B7815" t="s">
        <v>6080</v>
      </c>
      <c r="C7815">
        <v>1</v>
      </c>
    </row>
    <row r="7816" spans="1:3" x14ac:dyDescent="0.2">
      <c r="A7816">
        <v>11190100</v>
      </c>
      <c r="B7816" t="s">
        <v>760</v>
      </c>
      <c r="C7816">
        <v>1</v>
      </c>
    </row>
    <row r="7817" spans="1:3" x14ac:dyDescent="0.2">
      <c r="A7817">
        <v>11190100</v>
      </c>
      <c r="B7817" t="s">
        <v>819</v>
      </c>
      <c r="C7817">
        <v>3</v>
      </c>
    </row>
    <row r="7818" spans="1:3" x14ac:dyDescent="0.2">
      <c r="A7818">
        <v>11190100</v>
      </c>
      <c r="B7818" t="s">
        <v>882</v>
      </c>
      <c r="C7818">
        <v>2</v>
      </c>
    </row>
    <row r="7819" spans="1:3" x14ac:dyDescent="0.2">
      <c r="A7819">
        <v>11190100</v>
      </c>
      <c r="B7819" t="s">
        <v>951</v>
      </c>
      <c r="C7819">
        <v>7</v>
      </c>
    </row>
    <row r="7820" spans="1:3" x14ac:dyDescent="0.2">
      <c r="A7820">
        <v>11210100</v>
      </c>
      <c r="B7820" t="s">
        <v>5874</v>
      </c>
      <c r="C7820">
        <v>2</v>
      </c>
    </row>
    <row r="7821" spans="1:3" x14ac:dyDescent="0.2">
      <c r="A7821">
        <v>11210100</v>
      </c>
      <c r="B7821" t="s">
        <v>82</v>
      </c>
      <c r="C7821">
        <v>1</v>
      </c>
    </row>
    <row r="7822" spans="1:3" x14ac:dyDescent="0.2">
      <c r="A7822">
        <v>11210100</v>
      </c>
      <c r="B7822" t="s">
        <v>91</v>
      </c>
      <c r="C7822">
        <v>1</v>
      </c>
    </row>
    <row r="7823" spans="1:3" x14ac:dyDescent="0.2">
      <c r="A7823">
        <v>11210100</v>
      </c>
      <c r="B7823" t="s">
        <v>8693</v>
      </c>
      <c r="C7823">
        <v>2</v>
      </c>
    </row>
    <row r="7824" spans="1:3" x14ac:dyDescent="0.2">
      <c r="A7824">
        <v>11210100</v>
      </c>
      <c r="B7824" t="s">
        <v>187</v>
      </c>
      <c r="C7824">
        <v>2</v>
      </c>
    </row>
    <row r="7825" spans="1:3" x14ac:dyDescent="0.2">
      <c r="A7825">
        <v>11210100</v>
      </c>
      <c r="B7825" t="s">
        <v>6050</v>
      </c>
      <c r="C7825">
        <v>1</v>
      </c>
    </row>
    <row r="7826" spans="1:3" x14ac:dyDescent="0.2">
      <c r="A7826">
        <v>11210100</v>
      </c>
      <c r="B7826" t="s">
        <v>219</v>
      </c>
      <c r="C7826">
        <v>3</v>
      </c>
    </row>
    <row r="7827" spans="1:3" x14ac:dyDescent="0.2">
      <c r="A7827">
        <v>11210100</v>
      </c>
      <c r="B7827" t="s">
        <v>239</v>
      </c>
      <c r="C7827">
        <v>5</v>
      </c>
    </row>
    <row r="7828" spans="1:3" x14ac:dyDescent="0.2">
      <c r="A7828">
        <v>11210100</v>
      </c>
      <c r="B7828" t="s">
        <v>8694</v>
      </c>
      <c r="C7828">
        <v>1</v>
      </c>
    </row>
    <row r="7829" spans="1:3" x14ac:dyDescent="0.2">
      <c r="A7829">
        <v>11210100</v>
      </c>
      <c r="B7829" t="s">
        <v>320</v>
      </c>
      <c r="C7829">
        <v>2</v>
      </c>
    </row>
    <row r="7830" spans="1:3" x14ac:dyDescent="0.2">
      <c r="A7830">
        <v>11210100</v>
      </c>
      <c r="B7830" t="s">
        <v>5687</v>
      </c>
      <c r="C7830">
        <v>1</v>
      </c>
    </row>
    <row r="7831" spans="1:3" x14ac:dyDescent="0.2">
      <c r="A7831">
        <v>11210100</v>
      </c>
      <c r="B7831" t="s">
        <v>6512</v>
      </c>
      <c r="C7831">
        <v>1</v>
      </c>
    </row>
    <row r="7832" spans="1:3" x14ac:dyDescent="0.2">
      <c r="A7832">
        <v>11210100</v>
      </c>
      <c r="B7832" t="s">
        <v>8695</v>
      </c>
      <c r="C7832">
        <v>2</v>
      </c>
    </row>
    <row r="7833" spans="1:3" x14ac:dyDescent="0.2">
      <c r="A7833">
        <v>11210100</v>
      </c>
      <c r="B7833" t="s">
        <v>636</v>
      </c>
      <c r="C7833">
        <v>1</v>
      </c>
    </row>
    <row r="7834" spans="1:3" x14ac:dyDescent="0.2">
      <c r="A7834">
        <v>11210100</v>
      </c>
      <c r="B7834" t="s">
        <v>8696</v>
      </c>
      <c r="C7834">
        <v>1</v>
      </c>
    </row>
    <row r="7835" spans="1:3" x14ac:dyDescent="0.2">
      <c r="A7835">
        <v>11210100</v>
      </c>
      <c r="B7835" t="s">
        <v>873</v>
      </c>
      <c r="C7835">
        <v>4</v>
      </c>
    </row>
    <row r="7836" spans="1:3" x14ac:dyDescent="0.2">
      <c r="A7836">
        <v>11210100</v>
      </c>
      <c r="B7836" t="s">
        <v>8697</v>
      </c>
      <c r="C7836">
        <v>1</v>
      </c>
    </row>
    <row r="7837" spans="1:3" x14ac:dyDescent="0.2">
      <c r="A7837">
        <v>11210100</v>
      </c>
      <c r="B7837" t="s">
        <v>946</v>
      </c>
      <c r="C7837">
        <v>7</v>
      </c>
    </row>
    <row r="7838" spans="1:3" x14ac:dyDescent="0.2">
      <c r="A7838">
        <v>11260100</v>
      </c>
      <c r="B7838" t="s">
        <v>8698</v>
      </c>
      <c r="C7838">
        <v>1</v>
      </c>
    </row>
    <row r="7839" spans="1:3" x14ac:dyDescent="0.2">
      <c r="A7839">
        <v>11260100</v>
      </c>
      <c r="B7839" t="s">
        <v>8699</v>
      </c>
      <c r="C7839">
        <v>1</v>
      </c>
    </row>
    <row r="7840" spans="1:3" x14ac:dyDescent="0.2">
      <c r="A7840">
        <v>11260100</v>
      </c>
      <c r="B7840" t="s">
        <v>163</v>
      </c>
      <c r="C7840">
        <v>1</v>
      </c>
    </row>
    <row r="7841" spans="1:3" x14ac:dyDescent="0.2">
      <c r="A7841">
        <v>11260100</v>
      </c>
      <c r="B7841" t="s">
        <v>8700</v>
      </c>
      <c r="C7841">
        <v>1</v>
      </c>
    </row>
    <row r="7842" spans="1:3" x14ac:dyDescent="0.2">
      <c r="A7842">
        <v>11260100</v>
      </c>
      <c r="B7842" t="s">
        <v>8701</v>
      </c>
      <c r="C7842">
        <v>1</v>
      </c>
    </row>
    <row r="7843" spans="1:3" x14ac:dyDescent="0.2">
      <c r="A7843">
        <v>11260100</v>
      </c>
      <c r="B7843" t="s">
        <v>8702</v>
      </c>
      <c r="C7843">
        <v>1</v>
      </c>
    </row>
    <row r="7844" spans="1:3" x14ac:dyDescent="0.2">
      <c r="A7844">
        <v>11260100</v>
      </c>
      <c r="B7844" t="s">
        <v>8703</v>
      </c>
      <c r="C7844">
        <v>1</v>
      </c>
    </row>
    <row r="7845" spans="1:3" x14ac:dyDescent="0.2">
      <c r="A7845">
        <v>11260100</v>
      </c>
      <c r="B7845" t="s">
        <v>900</v>
      </c>
      <c r="C7845">
        <v>1</v>
      </c>
    </row>
    <row r="7846" spans="1:3" x14ac:dyDescent="0.2">
      <c r="A7846">
        <v>11260100</v>
      </c>
      <c r="B7846" t="s">
        <v>8704</v>
      </c>
      <c r="C7846">
        <v>1</v>
      </c>
    </row>
    <row r="7847" spans="1:3" x14ac:dyDescent="0.2">
      <c r="A7847">
        <v>11280100</v>
      </c>
      <c r="B7847" t="s">
        <v>11</v>
      </c>
      <c r="C7847">
        <v>5</v>
      </c>
    </row>
    <row r="7848" spans="1:3" x14ac:dyDescent="0.2">
      <c r="A7848">
        <v>11280100</v>
      </c>
      <c r="B7848" t="s">
        <v>6670</v>
      </c>
      <c r="C7848">
        <v>3</v>
      </c>
    </row>
    <row r="7849" spans="1:3" x14ac:dyDescent="0.2">
      <c r="A7849">
        <v>11280100</v>
      </c>
      <c r="B7849" t="s">
        <v>8705</v>
      </c>
      <c r="C7849">
        <v>1</v>
      </c>
    </row>
    <row r="7850" spans="1:3" x14ac:dyDescent="0.2">
      <c r="A7850">
        <v>11280100</v>
      </c>
      <c r="B7850" t="s">
        <v>8706</v>
      </c>
      <c r="C7850">
        <v>4</v>
      </c>
    </row>
    <row r="7851" spans="1:3" x14ac:dyDescent="0.2">
      <c r="A7851">
        <v>11280100</v>
      </c>
      <c r="B7851" t="s">
        <v>78</v>
      </c>
      <c r="C7851">
        <v>2</v>
      </c>
    </row>
    <row r="7852" spans="1:3" x14ac:dyDescent="0.2">
      <c r="A7852">
        <v>11280100</v>
      </c>
      <c r="B7852" t="s">
        <v>8707</v>
      </c>
      <c r="C7852">
        <v>1</v>
      </c>
    </row>
    <row r="7853" spans="1:3" x14ac:dyDescent="0.2">
      <c r="A7853">
        <v>11280100</v>
      </c>
      <c r="B7853" t="s">
        <v>8708</v>
      </c>
      <c r="C7853">
        <v>1</v>
      </c>
    </row>
    <row r="7854" spans="1:3" x14ac:dyDescent="0.2">
      <c r="A7854">
        <v>11280100</v>
      </c>
      <c r="B7854" t="s">
        <v>130</v>
      </c>
      <c r="C7854">
        <v>4</v>
      </c>
    </row>
    <row r="7855" spans="1:3" x14ac:dyDescent="0.2">
      <c r="A7855">
        <v>11280100</v>
      </c>
      <c r="B7855" t="s">
        <v>132</v>
      </c>
      <c r="C7855">
        <v>2</v>
      </c>
    </row>
    <row r="7856" spans="1:3" x14ac:dyDescent="0.2">
      <c r="A7856">
        <v>11280100</v>
      </c>
      <c r="B7856" t="s">
        <v>180</v>
      </c>
      <c r="C7856">
        <v>1</v>
      </c>
    </row>
    <row r="7857" spans="1:3" x14ac:dyDescent="0.2">
      <c r="A7857">
        <v>11280100</v>
      </c>
      <c r="B7857" t="s">
        <v>8709</v>
      </c>
      <c r="C7857">
        <v>2</v>
      </c>
    </row>
    <row r="7858" spans="1:3" x14ac:dyDescent="0.2">
      <c r="A7858">
        <v>11280100</v>
      </c>
      <c r="B7858" t="s">
        <v>8710</v>
      </c>
      <c r="C7858">
        <v>1</v>
      </c>
    </row>
    <row r="7859" spans="1:3" x14ac:dyDescent="0.2">
      <c r="A7859">
        <v>11280100</v>
      </c>
      <c r="B7859" t="s">
        <v>285</v>
      </c>
      <c r="C7859">
        <v>6</v>
      </c>
    </row>
    <row r="7860" spans="1:3" x14ac:dyDescent="0.2">
      <c r="A7860">
        <v>11280100</v>
      </c>
      <c r="B7860" t="s">
        <v>8711</v>
      </c>
      <c r="C7860">
        <v>4</v>
      </c>
    </row>
    <row r="7861" spans="1:3" x14ac:dyDescent="0.2">
      <c r="A7861">
        <v>11280100</v>
      </c>
      <c r="B7861" t="s">
        <v>8712</v>
      </c>
      <c r="C7861">
        <v>1</v>
      </c>
    </row>
    <row r="7862" spans="1:3" x14ac:dyDescent="0.2">
      <c r="A7862">
        <v>11280100</v>
      </c>
      <c r="B7862" t="s">
        <v>8713</v>
      </c>
      <c r="C7862">
        <v>1</v>
      </c>
    </row>
    <row r="7863" spans="1:3" x14ac:dyDescent="0.2">
      <c r="A7863">
        <v>11280100</v>
      </c>
      <c r="B7863" t="s">
        <v>6548</v>
      </c>
      <c r="C7863">
        <v>2</v>
      </c>
    </row>
    <row r="7864" spans="1:3" x14ac:dyDescent="0.2">
      <c r="A7864">
        <v>11280100</v>
      </c>
      <c r="B7864" t="s">
        <v>8714</v>
      </c>
      <c r="C7864">
        <v>2</v>
      </c>
    </row>
    <row r="7865" spans="1:3" x14ac:dyDescent="0.2">
      <c r="A7865">
        <v>11280100</v>
      </c>
      <c r="B7865" t="s">
        <v>8715</v>
      </c>
      <c r="C7865">
        <v>1</v>
      </c>
    </row>
    <row r="7866" spans="1:3" x14ac:dyDescent="0.2">
      <c r="A7866">
        <v>11280100</v>
      </c>
      <c r="B7866" t="s">
        <v>6955</v>
      </c>
      <c r="C7866">
        <v>1</v>
      </c>
    </row>
    <row r="7867" spans="1:3" x14ac:dyDescent="0.2">
      <c r="A7867">
        <v>11280100</v>
      </c>
      <c r="B7867" t="s">
        <v>8716</v>
      </c>
      <c r="C7867">
        <v>2</v>
      </c>
    </row>
    <row r="7868" spans="1:3" x14ac:dyDescent="0.2">
      <c r="A7868">
        <v>11280100</v>
      </c>
      <c r="B7868" t="s">
        <v>5452</v>
      </c>
      <c r="C7868">
        <v>1</v>
      </c>
    </row>
    <row r="7869" spans="1:3" x14ac:dyDescent="0.2">
      <c r="A7869">
        <v>11280100</v>
      </c>
      <c r="B7869" t="s">
        <v>707</v>
      </c>
      <c r="C7869">
        <v>4</v>
      </c>
    </row>
    <row r="7870" spans="1:3" x14ac:dyDescent="0.2">
      <c r="A7870">
        <v>11280100</v>
      </c>
      <c r="B7870" t="s">
        <v>8717</v>
      </c>
      <c r="C7870">
        <v>3</v>
      </c>
    </row>
    <row r="7871" spans="1:3" x14ac:dyDescent="0.2">
      <c r="A7871">
        <v>11280100</v>
      </c>
      <c r="B7871" t="s">
        <v>857</v>
      </c>
      <c r="C7871">
        <v>1</v>
      </c>
    </row>
    <row r="7872" spans="1:3" x14ac:dyDescent="0.2">
      <c r="A7872">
        <v>11280100</v>
      </c>
      <c r="B7872" t="s">
        <v>859</v>
      </c>
      <c r="C7872">
        <v>3</v>
      </c>
    </row>
    <row r="7873" spans="1:3" x14ac:dyDescent="0.2">
      <c r="A7873">
        <v>11280100</v>
      </c>
      <c r="B7873" t="s">
        <v>7008</v>
      </c>
      <c r="C7873">
        <v>1</v>
      </c>
    </row>
    <row r="7874" spans="1:3" x14ac:dyDescent="0.2">
      <c r="A7874">
        <v>11280100</v>
      </c>
      <c r="B7874" t="s">
        <v>8718</v>
      </c>
      <c r="C7874">
        <v>1</v>
      </c>
    </row>
    <row r="7875" spans="1:3" x14ac:dyDescent="0.2">
      <c r="A7875">
        <v>11330100</v>
      </c>
      <c r="B7875" t="s">
        <v>8719</v>
      </c>
      <c r="C7875">
        <v>1</v>
      </c>
    </row>
    <row r="7876" spans="1:3" x14ac:dyDescent="0.2">
      <c r="A7876">
        <v>11330100</v>
      </c>
      <c r="B7876" t="s">
        <v>76</v>
      </c>
      <c r="C7876">
        <v>1</v>
      </c>
    </row>
    <row r="7877" spans="1:3" x14ac:dyDescent="0.2">
      <c r="A7877">
        <v>11330100</v>
      </c>
      <c r="B7877" t="s">
        <v>195</v>
      </c>
      <c r="C7877">
        <v>4</v>
      </c>
    </row>
    <row r="7878" spans="1:3" x14ac:dyDescent="0.2">
      <c r="A7878">
        <v>11330100</v>
      </c>
      <c r="B7878" t="s">
        <v>264</v>
      </c>
      <c r="C7878">
        <v>1</v>
      </c>
    </row>
    <row r="7879" spans="1:3" x14ac:dyDescent="0.2">
      <c r="A7879">
        <v>11330100</v>
      </c>
      <c r="B7879" t="s">
        <v>296</v>
      </c>
      <c r="C7879">
        <v>1</v>
      </c>
    </row>
    <row r="7880" spans="1:3" x14ac:dyDescent="0.2">
      <c r="A7880">
        <v>11330100</v>
      </c>
      <c r="B7880" t="s">
        <v>8198</v>
      </c>
      <c r="C7880">
        <v>1</v>
      </c>
    </row>
    <row r="7881" spans="1:3" x14ac:dyDescent="0.2">
      <c r="A7881">
        <v>11330100</v>
      </c>
      <c r="B7881" t="s">
        <v>355</v>
      </c>
      <c r="C7881">
        <v>1</v>
      </c>
    </row>
    <row r="7882" spans="1:3" x14ac:dyDescent="0.2">
      <c r="A7882">
        <v>11330100</v>
      </c>
      <c r="B7882" t="s">
        <v>8720</v>
      </c>
      <c r="C7882">
        <v>1</v>
      </c>
    </row>
    <row r="7883" spans="1:3" x14ac:dyDescent="0.2">
      <c r="A7883">
        <v>11330100</v>
      </c>
      <c r="B7883" t="s">
        <v>382</v>
      </c>
      <c r="C7883">
        <v>2</v>
      </c>
    </row>
    <row r="7884" spans="1:3" x14ac:dyDescent="0.2">
      <c r="A7884">
        <v>11330100</v>
      </c>
      <c r="B7884" t="s">
        <v>383</v>
      </c>
      <c r="C7884">
        <v>2</v>
      </c>
    </row>
    <row r="7885" spans="1:3" x14ac:dyDescent="0.2">
      <c r="A7885">
        <v>11330100</v>
      </c>
      <c r="B7885" t="s">
        <v>389</v>
      </c>
      <c r="C7885">
        <v>5</v>
      </c>
    </row>
    <row r="7886" spans="1:3" x14ac:dyDescent="0.2">
      <c r="A7886">
        <v>11330100</v>
      </c>
      <c r="B7886" t="s">
        <v>513</v>
      </c>
      <c r="C7886">
        <v>1</v>
      </c>
    </row>
    <row r="7887" spans="1:3" x14ac:dyDescent="0.2">
      <c r="A7887">
        <v>11330100</v>
      </c>
      <c r="B7887" t="s">
        <v>8721</v>
      </c>
      <c r="C7887">
        <v>1</v>
      </c>
    </row>
    <row r="7888" spans="1:3" x14ac:dyDescent="0.2">
      <c r="A7888">
        <v>11330100</v>
      </c>
      <c r="B7888" t="s">
        <v>6490</v>
      </c>
      <c r="C7888">
        <v>1</v>
      </c>
    </row>
    <row r="7889" spans="1:3" x14ac:dyDescent="0.2">
      <c r="A7889">
        <v>11330100</v>
      </c>
      <c r="B7889" t="s">
        <v>8722</v>
      </c>
      <c r="C7889">
        <v>1</v>
      </c>
    </row>
    <row r="7890" spans="1:3" x14ac:dyDescent="0.2">
      <c r="A7890">
        <v>11330100</v>
      </c>
      <c r="B7890" t="s">
        <v>8723</v>
      </c>
      <c r="C7890">
        <v>2</v>
      </c>
    </row>
    <row r="7891" spans="1:3" x14ac:dyDescent="0.2">
      <c r="A7891">
        <v>11330100</v>
      </c>
      <c r="B7891" t="s">
        <v>700</v>
      </c>
      <c r="C7891">
        <v>2</v>
      </c>
    </row>
    <row r="7892" spans="1:3" x14ac:dyDescent="0.2">
      <c r="A7892">
        <v>11330100</v>
      </c>
      <c r="B7892" t="s">
        <v>6494</v>
      </c>
      <c r="C7892">
        <v>6</v>
      </c>
    </row>
    <row r="7893" spans="1:3" x14ac:dyDescent="0.2">
      <c r="A7893">
        <v>11330100</v>
      </c>
      <c r="B7893" t="s">
        <v>850</v>
      </c>
      <c r="C7893">
        <v>4</v>
      </c>
    </row>
    <row r="7894" spans="1:3" x14ac:dyDescent="0.2">
      <c r="A7894">
        <v>11330100</v>
      </c>
      <c r="B7894" t="s">
        <v>869</v>
      </c>
      <c r="C7894">
        <v>2</v>
      </c>
    </row>
    <row r="7895" spans="1:3" x14ac:dyDescent="0.2">
      <c r="A7895">
        <v>11330100</v>
      </c>
      <c r="B7895" t="s">
        <v>8724</v>
      </c>
      <c r="C7895">
        <v>1</v>
      </c>
    </row>
    <row r="7896" spans="1:3" x14ac:dyDescent="0.2">
      <c r="A7896">
        <v>11350100</v>
      </c>
      <c r="B7896" t="s">
        <v>8725</v>
      </c>
      <c r="C7896">
        <v>1</v>
      </c>
    </row>
    <row r="7897" spans="1:3" x14ac:dyDescent="0.2">
      <c r="A7897">
        <v>11350100</v>
      </c>
      <c r="B7897" t="s">
        <v>8726</v>
      </c>
      <c r="C7897">
        <v>2</v>
      </c>
    </row>
    <row r="7898" spans="1:3" x14ac:dyDescent="0.2">
      <c r="A7898">
        <v>11350100</v>
      </c>
      <c r="B7898" t="s">
        <v>8727</v>
      </c>
      <c r="C7898">
        <v>3</v>
      </c>
    </row>
    <row r="7899" spans="1:3" x14ac:dyDescent="0.2">
      <c r="A7899">
        <v>11350100</v>
      </c>
      <c r="B7899" t="s">
        <v>187</v>
      </c>
      <c r="C7899">
        <v>2</v>
      </c>
    </row>
    <row r="7900" spans="1:3" x14ac:dyDescent="0.2">
      <c r="A7900">
        <v>11350100</v>
      </c>
      <c r="B7900" t="s">
        <v>7774</v>
      </c>
      <c r="C7900">
        <v>1</v>
      </c>
    </row>
    <row r="7901" spans="1:3" x14ac:dyDescent="0.2">
      <c r="A7901">
        <v>11350100</v>
      </c>
      <c r="B7901" t="s">
        <v>609</v>
      </c>
      <c r="C7901">
        <v>7</v>
      </c>
    </row>
    <row r="7902" spans="1:3" x14ac:dyDescent="0.2">
      <c r="A7902">
        <v>11350100</v>
      </c>
      <c r="B7902" t="s">
        <v>631</v>
      </c>
      <c r="C7902">
        <v>1</v>
      </c>
    </row>
    <row r="7903" spans="1:3" x14ac:dyDescent="0.2">
      <c r="A7903">
        <v>11350100</v>
      </c>
      <c r="B7903" t="s">
        <v>640</v>
      </c>
      <c r="C7903">
        <v>5</v>
      </c>
    </row>
    <row r="7904" spans="1:3" x14ac:dyDescent="0.2">
      <c r="A7904">
        <v>11350100</v>
      </c>
      <c r="B7904" t="s">
        <v>8728</v>
      </c>
      <c r="C7904">
        <v>4</v>
      </c>
    </row>
    <row r="7905" spans="1:3" x14ac:dyDescent="0.2">
      <c r="A7905">
        <v>11350100</v>
      </c>
      <c r="B7905" t="s">
        <v>727</v>
      </c>
      <c r="C7905">
        <v>1</v>
      </c>
    </row>
    <row r="7906" spans="1:3" x14ac:dyDescent="0.2">
      <c r="A7906">
        <v>11350100</v>
      </c>
      <c r="B7906" t="s">
        <v>8729</v>
      </c>
      <c r="C7906">
        <v>1</v>
      </c>
    </row>
    <row r="7907" spans="1:3" x14ac:dyDescent="0.2">
      <c r="A7907">
        <v>11350100</v>
      </c>
      <c r="B7907" t="s">
        <v>7157</v>
      </c>
      <c r="C7907">
        <v>2</v>
      </c>
    </row>
    <row r="7908" spans="1:3" x14ac:dyDescent="0.2">
      <c r="A7908">
        <v>11350100</v>
      </c>
      <c r="B7908" t="s">
        <v>8730</v>
      </c>
      <c r="C7908">
        <v>4</v>
      </c>
    </row>
    <row r="7909" spans="1:3" x14ac:dyDescent="0.2">
      <c r="A7909">
        <v>11350100</v>
      </c>
      <c r="B7909" t="s">
        <v>825</v>
      </c>
      <c r="C7909">
        <v>6</v>
      </c>
    </row>
    <row r="7910" spans="1:3" x14ac:dyDescent="0.2">
      <c r="A7910">
        <v>11350100</v>
      </c>
      <c r="B7910" t="s">
        <v>7313</v>
      </c>
      <c r="C7910">
        <v>4</v>
      </c>
    </row>
    <row r="7911" spans="1:3" x14ac:dyDescent="0.2">
      <c r="A7911">
        <v>11350100</v>
      </c>
      <c r="B7911" t="s">
        <v>911</v>
      </c>
      <c r="C7911">
        <v>1</v>
      </c>
    </row>
    <row r="7912" spans="1:3" x14ac:dyDescent="0.2">
      <c r="A7912">
        <v>11350100</v>
      </c>
      <c r="B7912" t="s">
        <v>942</v>
      </c>
      <c r="C7912">
        <v>1</v>
      </c>
    </row>
    <row r="7913" spans="1:3" x14ac:dyDescent="0.2">
      <c r="A7913">
        <v>11410100</v>
      </c>
      <c r="B7913" t="s">
        <v>8731</v>
      </c>
      <c r="C7913">
        <v>4</v>
      </c>
    </row>
    <row r="7914" spans="1:3" x14ac:dyDescent="0.2">
      <c r="A7914">
        <v>11410100</v>
      </c>
      <c r="B7914" t="s">
        <v>110</v>
      </c>
      <c r="C7914">
        <v>1</v>
      </c>
    </row>
    <row r="7915" spans="1:3" x14ac:dyDescent="0.2">
      <c r="A7915">
        <v>11410100</v>
      </c>
      <c r="B7915" t="s">
        <v>187</v>
      </c>
      <c r="C7915">
        <v>2</v>
      </c>
    </row>
    <row r="7916" spans="1:3" x14ac:dyDescent="0.2">
      <c r="A7916">
        <v>11410100</v>
      </c>
      <c r="B7916" t="s">
        <v>8732</v>
      </c>
      <c r="C7916">
        <v>1</v>
      </c>
    </row>
    <row r="7917" spans="1:3" x14ac:dyDescent="0.2">
      <c r="A7917">
        <v>11410100</v>
      </c>
      <c r="B7917" t="s">
        <v>8733</v>
      </c>
      <c r="C7917">
        <v>6</v>
      </c>
    </row>
    <row r="7918" spans="1:3" x14ac:dyDescent="0.2">
      <c r="A7918">
        <v>11410100</v>
      </c>
      <c r="B7918" t="s">
        <v>280</v>
      </c>
      <c r="C7918">
        <v>5</v>
      </c>
    </row>
    <row r="7919" spans="1:3" x14ac:dyDescent="0.2">
      <c r="A7919">
        <v>11410100</v>
      </c>
      <c r="B7919" t="s">
        <v>8734</v>
      </c>
      <c r="C7919">
        <v>2</v>
      </c>
    </row>
    <row r="7920" spans="1:3" x14ac:dyDescent="0.2">
      <c r="A7920">
        <v>11410100</v>
      </c>
      <c r="B7920" t="s">
        <v>335</v>
      </c>
      <c r="C7920">
        <v>5</v>
      </c>
    </row>
    <row r="7921" spans="1:3" x14ac:dyDescent="0.2">
      <c r="A7921">
        <v>11410100</v>
      </c>
      <c r="B7921" t="s">
        <v>337</v>
      </c>
      <c r="C7921">
        <v>1</v>
      </c>
    </row>
    <row r="7922" spans="1:3" x14ac:dyDescent="0.2">
      <c r="A7922">
        <v>11410100</v>
      </c>
      <c r="B7922" t="s">
        <v>8735</v>
      </c>
      <c r="C7922">
        <v>5</v>
      </c>
    </row>
    <row r="7923" spans="1:3" x14ac:dyDescent="0.2">
      <c r="A7923">
        <v>11410100</v>
      </c>
      <c r="B7923" t="s">
        <v>503</v>
      </c>
      <c r="C7923">
        <v>1</v>
      </c>
    </row>
    <row r="7924" spans="1:3" x14ac:dyDescent="0.2">
      <c r="A7924">
        <v>11410100</v>
      </c>
      <c r="B7924" t="s">
        <v>505</v>
      </c>
      <c r="C7924">
        <v>4</v>
      </c>
    </row>
    <row r="7925" spans="1:3" x14ac:dyDescent="0.2">
      <c r="A7925">
        <v>11410100</v>
      </c>
      <c r="B7925" t="s">
        <v>8736</v>
      </c>
      <c r="C7925">
        <v>1</v>
      </c>
    </row>
    <row r="7926" spans="1:3" x14ac:dyDescent="0.2">
      <c r="A7926">
        <v>11410100</v>
      </c>
      <c r="B7926" t="s">
        <v>581</v>
      </c>
      <c r="C7926">
        <v>1</v>
      </c>
    </row>
    <row r="7927" spans="1:3" x14ac:dyDescent="0.2">
      <c r="A7927">
        <v>11410100</v>
      </c>
      <c r="B7927" t="s">
        <v>614</v>
      </c>
      <c r="C7927">
        <v>5</v>
      </c>
    </row>
    <row r="7928" spans="1:3" x14ac:dyDescent="0.2">
      <c r="A7928">
        <v>11410100</v>
      </c>
      <c r="B7928" t="s">
        <v>634</v>
      </c>
      <c r="C7928">
        <v>1</v>
      </c>
    </row>
    <row r="7929" spans="1:3" x14ac:dyDescent="0.2">
      <c r="A7929">
        <v>11410100</v>
      </c>
      <c r="B7929" t="s">
        <v>8737</v>
      </c>
      <c r="C7929">
        <v>4</v>
      </c>
    </row>
    <row r="7930" spans="1:3" x14ac:dyDescent="0.2">
      <c r="A7930">
        <v>11410100</v>
      </c>
      <c r="B7930" t="s">
        <v>8738</v>
      </c>
      <c r="C7930">
        <v>4</v>
      </c>
    </row>
    <row r="7931" spans="1:3" x14ac:dyDescent="0.2">
      <c r="A7931">
        <v>11410100</v>
      </c>
      <c r="B7931" t="s">
        <v>8739</v>
      </c>
      <c r="C7931">
        <v>1</v>
      </c>
    </row>
    <row r="7932" spans="1:3" x14ac:dyDescent="0.2">
      <c r="A7932">
        <v>11500100</v>
      </c>
      <c r="B7932" t="s">
        <v>11</v>
      </c>
      <c r="C7932">
        <v>3</v>
      </c>
    </row>
    <row r="7933" spans="1:3" x14ac:dyDescent="0.2">
      <c r="A7933">
        <v>11500100</v>
      </c>
      <c r="B7933" t="s">
        <v>42</v>
      </c>
      <c r="C7933">
        <v>1</v>
      </c>
    </row>
    <row r="7934" spans="1:3" x14ac:dyDescent="0.2">
      <c r="A7934">
        <v>11500100</v>
      </c>
      <c r="B7934" t="s">
        <v>8740</v>
      </c>
      <c r="C7934">
        <v>1</v>
      </c>
    </row>
    <row r="7935" spans="1:3" x14ac:dyDescent="0.2">
      <c r="A7935">
        <v>11500100</v>
      </c>
      <c r="B7935" t="s">
        <v>8741</v>
      </c>
      <c r="C7935">
        <v>2</v>
      </c>
    </row>
    <row r="7936" spans="1:3" x14ac:dyDescent="0.2">
      <c r="A7936">
        <v>11500100</v>
      </c>
      <c r="B7936" t="s">
        <v>8513</v>
      </c>
      <c r="C7936">
        <v>2</v>
      </c>
    </row>
    <row r="7937" spans="1:3" x14ac:dyDescent="0.2">
      <c r="A7937">
        <v>11500100</v>
      </c>
      <c r="B7937" t="s">
        <v>350</v>
      </c>
      <c r="C7937">
        <v>5</v>
      </c>
    </row>
    <row r="7938" spans="1:3" x14ac:dyDescent="0.2">
      <c r="A7938">
        <v>11500100</v>
      </c>
      <c r="B7938" t="s">
        <v>450</v>
      </c>
      <c r="C7938">
        <v>4</v>
      </c>
    </row>
    <row r="7939" spans="1:3" x14ac:dyDescent="0.2">
      <c r="A7939">
        <v>11500100</v>
      </c>
      <c r="B7939" t="s">
        <v>482</v>
      </c>
      <c r="C7939">
        <v>4</v>
      </c>
    </row>
    <row r="7940" spans="1:3" x14ac:dyDescent="0.2">
      <c r="A7940">
        <v>11500100</v>
      </c>
      <c r="B7940" t="s">
        <v>8742</v>
      </c>
      <c r="C7940">
        <v>1</v>
      </c>
    </row>
    <row r="7941" spans="1:3" x14ac:dyDescent="0.2">
      <c r="A7941">
        <v>11500100</v>
      </c>
      <c r="B7941" t="s">
        <v>8743</v>
      </c>
      <c r="C7941">
        <v>1</v>
      </c>
    </row>
    <row r="7942" spans="1:3" x14ac:dyDescent="0.2">
      <c r="A7942">
        <v>11500100</v>
      </c>
      <c r="B7942" t="s">
        <v>8744</v>
      </c>
      <c r="C7942">
        <v>1</v>
      </c>
    </row>
    <row r="7943" spans="1:3" x14ac:dyDescent="0.2">
      <c r="A7943">
        <v>11500100</v>
      </c>
      <c r="B7943" t="s">
        <v>8745</v>
      </c>
      <c r="C7943">
        <v>1</v>
      </c>
    </row>
    <row r="7944" spans="1:3" x14ac:dyDescent="0.2">
      <c r="A7944">
        <v>11590100</v>
      </c>
      <c r="B7944" t="s">
        <v>8746</v>
      </c>
      <c r="C7944">
        <v>2</v>
      </c>
    </row>
    <row r="7945" spans="1:3" x14ac:dyDescent="0.2">
      <c r="A7945">
        <v>11590100</v>
      </c>
      <c r="B7945" t="s">
        <v>8747</v>
      </c>
      <c r="C7945">
        <v>1</v>
      </c>
    </row>
    <row r="7946" spans="1:3" x14ac:dyDescent="0.2">
      <c r="A7946">
        <v>11600100</v>
      </c>
      <c r="B7946" t="s">
        <v>21</v>
      </c>
      <c r="C7946">
        <v>3</v>
      </c>
    </row>
    <row r="7947" spans="1:3" x14ac:dyDescent="0.2">
      <c r="A7947">
        <v>11600100</v>
      </c>
      <c r="B7947" t="s">
        <v>97</v>
      </c>
      <c r="C7947">
        <v>2</v>
      </c>
    </row>
    <row r="7948" spans="1:3" x14ac:dyDescent="0.2">
      <c r="A7948">
        <v>11600100</v>
      </c>
      <c r="B7948" t="s">
        <v>8748</v>
      </c>
      <c r="C7948">
        <v>1</v>
      </c>
    </row>
    <row r="7949" spans="1:3" x14ac:dyDescent="0.2">
      <c r="A7949">
        <v>11600100</v>
      </c>
      <c r="B7949" t="s">
        <v>6609</v>
      </c>
      <c r="C7949">
        <v>1</v>
      </c>
    </row>
    <row r="7950" spans="1:3" x14ac:dyDescent="0.2">
      <c r="A7950">
        <v>11600100</v>
      </c>
      <c r="B7950" t="s">
        <v>8749</v>
      </c>
      <c r="C7950">
        <v>1</v>
      </c>
    </row>
    <row r="7951" spans="1:3" x14ac:dyDescent="0.2">
      <c r="A7951">
        <v>11600100</v>
      </c>
      <c r="B7951" t="s">
        <v>8750</v>
      </c>
      <c r="C7951">
        <v>1</v>
      </c>
    </row>
    <row r="7952" spans="1:3" x14ac:dyDescent="0.2">
      <c r="A7952">
        <v>11600100</v>
      </c>
      <c r="B7952" t="s">
        <v>8751</v>
      </c>
      <c r="C7952">
        <v>2</v>
      </c>
    </row>
    <row r="7953" spans="1:3" x14ac:dyDescent="0.2">
      <c r="A7953">
        <v>11600100</v>
      </c>
      <c r="B7953" t="s">
        <v>8752</v>
      </c>
      <c r="C7953">
        <v>1</v>
      </c>
    </row>
    <row r="7954" spans="1:3" x14ac:dyDescent="0.2">
      <c r="A7954">
        <v>11600100</v>
      </c>
      <c r="B7954" t="s">
        <v>8753</v>
      </c>
      <c r="C7954">
        <v>1</v>
      </c>
    </row>
    <row r="7955" spans="1:3" x14ac:dyDescent="0.2">
      <c r="A7955">
        <v>11600100</v>
      </c>
      <c r="B7955" t="s">
        <v>581</v>
      </c>
      <c r="C7955">
        <v>1</v>
      </c>
    </row>
    <row r="7956" spans="1:3" x14ac:dyDescent="0.2">
      <c r="A7956">
        <v>11600100</v>
      </c>
      <c r="B7956" t="s">
        <v>8754</v>
      </c>
      <c r="C7956">
        <v>1</v>
      </c>
    </row>
    <row r="7957" spans="1:3" x14ac:dyDescent="0.2">
      <c r="A7957">
        <v>11600100</v>
      </c>
      <c r="B7957" t="s">
        <v>605</v>
      </c>
      <c r="C7957">
        <v>3</v>
      </c>
    </row>
    <row r="7958" spans="1:3" x14ac:dyDescent="0.2">
      <c r="A7958">
        <v>11600100</v>
      </c>
      <c r="B7958" t="s">
        <v>8755</v>
      </c>
      <c r="C7958">
        <v>2</v>
      </c>
    </row>
    <row r="7959" spans="1:3" x14ac:dyDescent="0.2">
      <c r="A7959">
        <v>11600100</v>
      </c>
      <c r="B7959" t="s">
        <v>659</v>
      </c>
      <c r="C7959">
        <v>2</v>
      </c>
    </row>
    <row r="7960" spans="1:3" x14ac:dyDescent="0.2">
      <c r="A7960">
        <v>11600100</v>
      </c>
      <c r="B7960" t="s">
        <v>8756</v>
      </c>
      <c r="C7960">
        <v>1</v>
      </c>
    </row>
    <row r="7961" spans="1:3" x14ac:dyDescent="0.2">
      <c r="A7961">
        <v>11600100</v>
      </c>
      <c r="B7961" t="s">
        <v>8757</v>
      </c>
      <c r="C7961">
        <v>1</v>
      </c>
    </row>
    <row r="7962" spans="1:3" x14ac:dyDescent="0.2">
      <c r="A7962">
        <v>11600100</v>
      </c>
      <c r="B7962" t="s">
        <v>746</v>
      </c>
      <c r="C7962">
        <v>6</v>
      </c>
    </row>
    <row r="7963" spans="1:3" x14ac:dyDescent="0.2">
      <c r="A7963">
        <v>11600100</v>
      </c>
      <c r="B7963" t="s">
        <v>8758</v>
      </c>
      <c r="C7963">
        <v>3</v>
      </c>
    </row>
    <row r="7964" spans="1:3" x14ac:dyDescent="0.2">
      <c r="A7964">
        <v>11600100</v>
      </c>
      <c r="B7964" t="s">
        <v>871</v>
      </c>
      <c r="C7964">
        <v>1</v>
      </c>
    </row>
    <row r="7965" spans="1:3" x14ac:dyDescent="0.2">
      <c r="A7965">
        <v>11600100</v>
      </c>
      <c r="B7965" t="s">
        <v>873</v>
      </c>
      <c r="C7965">
        <v>2</v>
      </c>
    </row>
    <row r="7966" spans="1:3" x14ac:dyDescent="0.2">
      <c r="A7966">
        <v>11630100</v>
      </c>
      <c r="B7966" t="s">
        <v>176</v>
      </c>
      <c r="C7966">
        <v>3</v>
      </c>
    </row>
    <row r="7967" spans="1:3" x14ac:dyDescent="0.2">
      <c r="A7967">
        <v>11630100</v>
      </c>
      <c r="B7967" t="s">
        <v>8759</v>
      </c>
      <c r="C7967">
        <v>1</v>
      </c>
    </row>
    <row r="7968" spans="1:3" x14ac:dyDescent="0.2">
      <c r="A7968">
        <v>11630100</v>
      </c>
      <c r="B7968" t="s">
        <v>279</v>
      </c>
      <c r="C7968">
        <v>2</v>
      </c>
    </row>
    <row r="7969" spans="1:3" x14ac:dyDescent="0.2">
      <c r="A7969">
        <v>11630100</v>
      </c>
      <c r="B7969" t="s">
        <v>433</v>
      </c>
      <c r="C7969">
        <v>6</v>
      </c>
    </row>
    <row r="7970" spans="1:3" x14ac:dyDescent="0.2">
      <c r="A7970">
        <v>11630100</v>
      </c>
      <c r="B7970" t="s">
        <v>8760</v>
      </c>
      <c r="C7970">
        <v>4</v>
      </c>
    </row>
    <row r="7971" spans="1:3" x14ac:dyDescent="0.2">
      <c r="A7971">
        <v>11630100</v>
      </c>
      <c r="B7971" t="s">
        <v>8761</v>
      </c>
      <c r="C7971">
        <v>6</v>
      </c>
    </row>
    <row r="7972" spans="1:3" x14ac:dyDescent="0.2">
      <c r="A7972">
        <v>11630100</v>
      </c>
      <c r="B7972" t="s">
        <v>523</v>
      </c>
      <c r="C7972">
        <v>1</v>
      </c>
    </row>
    <row r="7973" spans="1:3" x14ac:dyDescent="0.2">
      <c r="A7973">
        <v>11630100</v>
      </c>
      <c r="B7973" t="s">
        <v>581</v>
      </c>
      <c r="C7973">
        <v>1</v>
      </c>
    </row>
    <row r="7974" spans="1:3" x14ac:dyDescent="0.2">
      <c r="A7974">
        <v>11630100</v>
      </c>
      <c r="B7974" t="s">
        <v>8762</v>
      </c>
      <c r="C7974">
        <v>4</v>
      </c>
    </row>
    <row r="7975" spans="1:3" x14ac:dyDescent="0.2">
      <c r="A7975">
        <v>11630100</v>
      </c>
      <c r="B7975" t="s">
        <v>609</v>
      </c>
      <c r="C7975">
        <v>2</v>
      </c>
    </row>
    <row r="7976" spans="1:3" x14ac:dyDescent="0.2">
      <c r="A7976">
        <v>11630100</v>
      </c>
      <c r="B7976" t="s">
        <v>8763</v>
      </c>
      <c r="C7976">
        <v>1</v>
      </c>
    </row>
    <row r="7977" spans="1:3" x14ac:dyDescent="0.2">
      <c r="A7977">
        <v>11630100</v>
      </c>
      <c r="B7977" t="s">
        <v>645</v>
      </c>
      <c r="C7977">
        <v>1</v>
      </c>
    </row>
    <row r="7978" spans="1:3" x14ac:dyDescent="0.2">
      <c r="A7978">
        <v>11630100</v>
      </c>
      <c r="B7978" t="s">
        <v>8764</v>
      </c>
      <c r="C7978">
        <v>1</v>
      </c>
    </row>
    <row r="7979" spans="1:3" x14ac:dyDescent="0.2">
      <c r="A7979">
        <v>11630100</v>
      </c>
      <c r="B7979" t="s">
        <v>675</v>
      </c>
      <c r="C7979">
        <v>6</v>
      </c>
    </row>
    <row r="7980" spans="1:3" x14ac:dyDescent="0.2">
      <c r="A7980">
        <v>11630100</v>
      </c>
      <c r="B7980" t="s">
        <v>700</v>
      </c>
      <c r="C7980">
        <v>2</v>
      </c>
    </row>
    <row r="7981" spans="1:3" x14ac:dyDescent="0.2">
      <c r="A7981">
        <v>11630100</v>
      </c>
      <c r="B7981" t="s">
        <v>728</v>
      </c>
      <c r="C7981">
        <v>2</v>
      </c>
    </row>
    <row r="7982" spans="1:3" x14ac:dyDescent="0.2">
      <c r="A7982">
        <v>11630100</v>
      </c>
      <c r="B7982" t="s">
        <v>729</v>
      </c>
      <c r="C7982">
        <v>1</v>
      </c>
    </row>
    <row r="7983" spans="1:3" x14ac:dyDescent="0.2">
      <c r="A7983">
        <v>11630100</v>
      </c>
      <c r="B7983" t="s">
        <v>6079</v>
      </c>
      <c r="C7983">
        <v>3</v>
      </c>
    </row>
    <row r="7984" spans="1:3" x14ac:dyDescent="0.2">
      <c r="A7984">
        <v>11630100</v>
      </c>
      <c r="B7984" t="s">
        <v>6274</v>
      </c>
      <c r="C7984">
        <v>3</v>
      </c>
    </row>
    <row r="7985" spans="1:3" x14ac:dyDescent="0.2">
      <c r="A7985">
        <v>11630100</v>
      </c>
      <c r="B7985" t="s">
        <v>6275</v>
      </c>
      <c r="C7985">
        <v>2</v>
      </c>
    </row>
    <row r="7986" spans="1:3" x14ac:dyDescent="0.2">
      <c r="A7986">
        <v>11630100</v>
      </c>
      <c r="B7986" t="s">
        <v>813</v>
      </c>
      <c r="C7986">
        <v>8</v>
      </c>
    </row>
    <row r="7987" spans="1:3" x14ac:dyDescent="0.2">
      <c r="A7987">
        <v>11630100</v>
      </c>
      <c r="B7987" t="s">
        <v>6907</v>
      </c>
      <c r="C7987">
        <v>3</v>
      </c>
    </row>
    <row r="7988" spans="1:3" x14ac:dyDescent="0.2">
      <c r="A7988">
        <v>11630100</v>
      </c>
      <c r="B7988" t="s">
        <v>852</v>
      </c>
      <c r="C7988">
        <v>1</v>
      </c>
    </row>
    <row r="7989" spans="1:3" x14ac:dyDescent="0.2">
      <c r="A7989">
        <v>11630100</v>
      </c>
      <c r="B7989" t="s">
        <v>8765</v>
      </c>
      <c r="C7989">
        <v>2</v>
      </c>
    </row>
    <row r="7990" spans="1:3" x14ac:dyDescent="0.2">
      <c r="A7990">
        <v>11630100</v>
      </c>
      <c r="B7990" t="s">
        <v>8766</v>
      </c>
      <c r="C7990">
        <v>1</v>
      </c>
    </row>
    <row r="7991" spans="1:3" x14ac:dyDescent="0.2">
      <c r="A7991">
        <v>11630100</v>
      </c>
      <c r="B7991" t="s">
        <v>907</v>
      </c>
      <c r="C7991">
        <v>2</v>
      </c>
    </row>
    <row r="7992" spans="1:3" x14ac:dyDescent="0.2">
      <c r="A7992">
        <v>11630100</v>
      </c>
      <c r="B7992" t="s">
        <v>8767</v>
      </c>
      <c r="C7992">
        <v>1</v>
      </c>
    </row>
    <row r="7993" spans="1:3" x14ac:dyDescent="0.2">
      <c r="A7993">
        <v>11630100</v>
      </c>
      <c r="B7993" t="s">
        <v>8768</v>
      </c>
      <c r="C7993">
        <v>1</v>
      </c>
    </row>
    <row r="7994" spans="1:3" x14ac:dyDescent="0.2">
      <c r="A7994">
        <v>11630100</v>
      </c>
      <c r="B7994" t="s">
        <v>8769</v>
      </c>
      <c r="C7994">
        <v>3</v>
      </c>
    </row>
    <row r="7995" spans="1:3" x14ac:dyDescent="0.2">
      <c r="A7995">
        <v>11690100</v>
      </c>
      <c r="B7995" t="s">
        <v>8770</v>
      </c>
      <c r="C7995">
        <v>2</v>
      </c>
    </row>
    <row r="7996" spans="1:3" x14ac:dyDescent="0.2">
      <c r="A7996">
        <v>11690100</v>
      </c>
      <c r="B7996" t="s">
        <v>14</v>
      </c>
      <c r="C7996">
        <v>2</v>
      </c>
    </row>
    <row r="7997" spans="1:3" x14ac:dyDescent="0.2">
      <c r="A7997">
        <v>11690100</v>
      </c>
      <c r="B7997" t="s">
        <v>8771</v>
      </c>
      <c r="C7997">
        <v>1</v>
      </c>
    </row>
    <row r="7998" spans="1:3" x14ac:dyDescent="0.2">
      <c r="A7998">
        <v>11690100</v>
      </c>
      <c r="B7998" t="s">
        <v>8772</v>
      </c>
      <c r="C7998">
        <v>1</v>
      </c>
    </row>
    <row r="7999" spans="1:3" x14ac:dyDescent="0.2">
      <c r="A7999">
        <v>11690100</v>
      </c>
      <c r="B7999" t="s">
        <v>8773</v>
      </c>
      <c r="C7999">
        <v>1</v>
      </c>
    </row>
    <row r="8000" spans="1:3" x14ac:dyDescent="0.2">
      <c r="A8000">
        <v>11690100</v>
      </c>
      <c r="B8000" t="s">
        <v>8045</v>
      </c>
      <c r="C8000">
        <v>3</v>
      </c>
    </row>
    <row r="8001" spans="1:3" x14ac:dyDescent="0.2">
      <c r="A8001">
        <v>11690100</v>
      </c>
      <c r="B8001" t="s">
        <v>112</v>
      </c>
      <c r="C8001">
        <v>1</v>
      </c>
    </row>
    <row r="8002" spans="1:3" x14ac:dyDescent="0.2">
      <c r="A8002">
        <v>11690100</v>
      </c>
      <c r="B8002" t="s">
        <v>8774</v>
      </c>
      <c r="C8002">
        <v>1</v>
      </c>
    </row>
    <row r="8003" spans="1:3" x14ac:dyDescent="0.2">
      <c r="A8003">
        <v>11690100</v>
      </c>
      <c r="B8003" t="s">
        <v>174</v>
      </c>
      <c r="C8003">
        <v>1</v>
      </c>
    </row>
    <row r="8004" spans="1:3" x14ac:dyDescent="0.2">
      <c r="A8004">
        <v>11690100</v>
      </c>
      <c r="B8004" t="s">
        <v>306</v>
      </c>
      <c r="C8004">
        <v>3</v>
      </c>
    </row>
    <row r="8005" spans="1:3" x14ac:dyDescent="0.2">
      <c r="A8005">
        <v>11690100</v>
      </c>
      <c r="B8005" t="s">
        <v>316</v>
      </c>
      <c r="C8005">
        <v>6</v>
      </c>
    </row>
    <row r="8006" spans="1:3" x14ac:dyDescent="0.2">
      <c r="A8006">
        <v>11690100</v>
      </c>
      <c r="B8006" t="s">
        <v>462</v>
      </c>
      <c r="C8006">
        <v>3</v>
      </c>
    </row>
    <row r="8007" spans="1:3" x14ac:dyDescent="0.2">
      <c r="A8007">
        <v>11690100</v>
      </c>
      <c r="B8007" t="s">
        <v>465</v>
      </c>
      <c r="C8007">
        <v>1</v>
      </c>
    </row>
    <row r="8008" spans="1:3" x14ac:dyDescent="0.2">
      <c r="A8008">
        <v>11690100</v>
      </c>
      <c r="B8008" t="s">
        <v>474</v>
      </c>
      <c r="C8008">
        <v>3</v>
      </c>
    </row>
    <row r="8009" spans="1:3" x14ac:dyDescent="0.2">
      <c r="A8009">
        <v>11690100</v>
      </c>
      <c r="B8009" t="s">
        <v>8775</v>
      </c>
      <c r="C8009">
        <v>1</v>
      </c>
    </row>
    <row r="8010" spans="1:3" x14ac:dyDescent="0.2">
      <c r="A8010">
        <v>11690100</v>
      </c>
      <c r="B8010" t="s">
        <v>564</v>
      </c>
      <c r="C8010">
        <v>7</v>
      </c>
    </row>
    <row r="8011" spans="1:3" x14ac:dyDescent="0.2">
      <c r="A8011">
        <v>11690100</v>
      </c>
      <c r="B8011" t="s">
        <v>581</v>
      </c>
      <c r="C8011">
        <v>1</v>
      </c>
    </row>
    <row r="8012" spans="1:3" x14ac:dyDescent="0.2">
      <c r="A8012">
        <v>11690100</v>
      </c>
      <c r="B8012" t="s">
        <v>6380</v>
      </c>
      <c r="C8012">
        <v>1</v>
      </c>
    </row>
    <row r="8013" spans="1:3" x14ac:dyDescent="0.2">
      <c r="A8013">
        <v>11690100</v>
      </c>
      <c r="B8013" t="s">
        <v>682</v>
      </c>
      <c r="C8013">
        <v>6</v>
      </c>
    </row>
    <row r="8014" spans="1:3" x14ac:dyDescent="0.2">
      <c r="A8014">
        <v>11690100</v>
      </c>
      <c r="B8014" t="s">
        <v>692</v>
      </c>
      <c r="C8014">
        <v>3</v>
      </c>
    </row>
    <row r="8015" spans="1:3" x14ac:dyDescent="0.2">
      <c r="A8015">
        <v>11690100</v>
      </c>
      <c r="B8015" t="s">
        <v>8776</v>
      </c>
      <c r="C8015">
        <v>4</v>
      </c>
    </row>
    <row r="8016" spans="1:3" x14ac:dyDescent="0.2">
      <c r="A8016">
        <v>11690100</v>
      </c>
      <c r="B8016" t="s">
        <v>771</v>
      </c>
      <c r="C8016">
        <v>1</v>
      </c>
    </row>
    <row r="8017" spans="1:3" x14ac:dyDescent="0.2">
      <c r="A8017">
        <v>11690100</v>
      </c>
      <c r="B8017" t="s">
        <v>8777</v>
      </c>
      <c r="C8017">
        <v>1</v>
      </c>
    </row>
    <row r="8018" spans="1:3" x14ac:dyDescent="0.2">
      <c r="A8018">
        <v>11690100</v>
      </c>
      <c r="B8018" t="s">
        <v>786</v>
      </c>
      <c r="C8018">
        <v>2</v>
      </c>
    </row>
    <row r="8019" spans="1:3" x14ac:dyDescent="0.2">
      <c r="A8019">
        <v>11690100</v>
      </c>
      <c r="B8019" t="s">
        <v>864</v>
      </c>
      <c r="C8019">
        <v>9</v>
      </c>
    </row>
    <row r="8020" spans="1:3" x14ac:dyDescent="0.2">
      <c r="A8020">
        <v>11730100</v>
      </c>
      <c r="B8020" t="s">
        <v>14</v>
      </c>
      <c r="C8020">
        <v>2</v>
      </c>
    </row>
    <row r="8021" spans="1:3" x14ac:dyDescent="0.2">
      <c r="A8021">
        <v>11730100</v>
      </c>
      <c r="B8021" t="s">
        <v>6970</v>
      </c>
      <c r="C8021">
        <v>1</v>
      </c>
    </row>
    <row r="8022" spans="1:3" x14ac:dyDescent="0.2">
      <c r="A8022">
        <v>11730100</v>
      </c>
      <c r="B8022" t="s">
        <v>8778</v>
      </c>
      <c r="C8022">
        <v>1</v>
      </c>
    </row>
    <row r="8023" spans="1:3" x14ac:dyDescent="0.2">
      <c r="A8023">
        <v>11730100</v>
      </c>
      <c r="B8023" t="s">
        <v>8779</v>
      </c>
      <c r="C8023">
        <v>1</v>
      </c>
    </row>
    <row r="8024" spans="1:3" x14ac:dyDescent="0.2">
      <c r="A8024">
        <v>11730100</v>
      </c>
      <c r="B8024" t="s">
        <v>7164</v>
      </c>
      <c r="C8024">
        <v>2</v>
      </c>
    </row>
    <row r="8025" spans="1:3" x14ac:dyDescent="0.2">
      <c r="A8025">
        <v>11730100</v>
      </c>
      <c r="B8025" t="s">
        <v>112</v>
      </c>
      <c r="C8025">
        <v>1</v>
      </c>
    </row>
    <row r="8026" spans="1:3" x14ac:dyDescent="0.2">
      <c r="A8026">
        <v>11730100</v>
      </c>
      <c r="B8026" t="s">
        <v>124</v>
      </c>
      <c r="C8026">
        <v>9</v>
      </c>
    </row>
    <row r="8027" spans="1:3" x14ac:dyDescent="0.2">
      <c r="A8027">
        <v>11730100</v>
      </c>
      <c r="B8027" t="s">
        <v>8780</v>
      </c>
      <c r="C8027">
        <v>1</v>
      </c>
    </row>
    <row r="8028" spans="1:3" x14ac:dyDescent="0.2">
      <c r="A8028">
        <v>11730100</v>
      </c>
      <c r="B8028" t="s">
        <v>200</v>
      </c>
      <c r="C8028">
        <v>5</v>
      </c>
    </row>
    <row r="8029" spans="1:3" x14ac:dyDescent="0.2">
      <c r="A8029">
        <v>11730100</v>
      </c>
      <c r="B8029" t="s">
        <v>243</v>
      </c>
      <c r="C8029">
        <v>8</v>
      </c>
    </row>
    <row r="8030" spans="1:3" x14ac:dyDescent="0.2">
      <c r="A8030">
        <v>11730100</v>
      </c>
      <c r="B8030" t="s">
        <v>8781</v>
      </c>
      <c r="C8030">
        <v>3</v>
      </c>
    </row>
    <row r="8031" spans="1:3" x14ac:dyDescent="0.2">
      <c r="A8031">
        <v>11730100</v>
      </c>
      <c r="B8031" t="s">
        <v>248</v>
      </c>
      <c r="C8031">
        <v>9</v>
      </c>
    </row>
    <row r="8032" spans="1:3" x14ac:dyDescent="0.2">
      <c r="A8032">
        <v>11730100</v>
      </c>
      <c r="B8032" t="s">
        <v>276</v>
      </c>
      <c r="C8032">
        <v>3</v>
      </c>
    </row>
    <row r="8033" spans="1:3" x14ac:dyDescent="0.2">
      <c r="A8033">
        <v>11730100</v>
      </c>
      <c r="B8033" t="s">
        <v>8782</v>
      </c>
      <c r="C8033">
        <v>1</v>
      </c>
    </row>
    <row r="8034" spans="1:3" x14ac:dyDescent="0.2">
      <c r="A8034">
        <v>11730100</v>
      </c>
      <c r="B8034" t="s">
        <v>361</v>
      </c>
      <c r="C8034">
        <v>1</v>
      </c>
    </row>
    <row r="8035" spans="1:3" x14ac:dyDescent="0.2">
      <c r="A8035">
        <v>11730100</v>
      </c>
      <c r="B8035" t="s">
        <v>8783</v>
      </c>
      <c r="C8035">
        <v>3</v>
      </c>
    </row>
    <row r="8036" spans="1:3" x14ac:dyDescent="0.2">
      <c r="A8036">
        <v>11730100</v>
      </c>
      <c r="B8036" t="s">
        <v>8784</v>
      </c>
      <c r="C8036">
        <v>1</v>
      </c>
    </row>
    <row r="8037" spans="1:3" x14ac:dyDescent="0.2">
      <c r="A8037">
        <v>11730100</v>
      </c>
      <c r="B8037" t="s">
        <v>8785</v>
      </c>
      <c r="C8037">
        <v>3</v>
      </c>
    </row>
    <row r="8038" spans="1:3" x14ac:dyDescent="0.2">
      <c r="A8038">
        <v>11730100</v>
      </c>
      <c r="B8038" t="s">
        <v>409</v>
      </c>
      <c r="C8038">
        <v>4</v>
      </c>
    </row>
    <row r="8039" spans="1:3" x14ac:dyDescent="0.2">
      <c r="A8039">
        <v>11730100</v>
      </c>
      <c r="B8039" t="s">
        <v>551</v>
      </c>
      <c r="C8039">
        <v>1</v>
      </c>
    </row>
    <row r="8040" spans="1:3" x14ac:dyDescent="0.2">
      <c r="A8040">
        <v>11730100</v>
      </c>
      <c r="B8040" t="s">
        <v>596</v>
      </c>
      <c r="C8040">
        <v>1</v>
      </c>
    </row>
    <row r="8041" spans="1:3" x14ac:dyDescent="0.2">
      <c r="A8041">
        <v>11730100</v>
      </c>
      <c r="B8041" t="s">
        <v>8786</v>
      </c>
      <c r="C8041">
        <v>1</v>
      </c>
    </row>
    <row r="8042" spans="1:3" x14ac:dyDescent="0.2">
      <c r="A8042">
        <v>11730100</v>
      </c>
      <c r="B8042" t="s">
        <v>611</v>
      </c>
      <c r="C8042">
        <v>1</v>
      </c>
    </row>
    <row r="8043" spans="1:3" x14ac:dyDescent="0.2">
      <c r="A8043">
        <v>11730100</v>
      </c>
      <c r="B8043" t="s">
        <v>617</v>
      </c>
      <c r="C8043">
        <v>8</v>
      </c>
    </row>
    <row r="8044" spans="1:3" x14ac:dyDescent="0.2">
      <c r="A8044">
        <v>11730100</v>
      </c>
      <c r="B8044" t="s">
        <v>8787</v>
      </c>
      <c r="C8044">
        <v>2</v>
      </c>
    </row>
    <row r="8045" spans="1:3" x14ac:dyDescent="0.2">
      <c r="A8045">
        <v>11730100</v>
      </c>
      <c r="B8045" t="s">
        <v>8788</v>
      </c>
      <c r="C8045">
        <v>1</v>
      </c>
    </row>
    <row r="8046" spans="1:3" x14ac:dyDescent="0.2">
      <c r="A8046">
        <v>11730100</v>
      </c>
      <c r="B8046" t="s">
        <v>711</v>
      </c>
      <c r="C8046">
        <v>4</v>
      </c>
    </row>
    <row r="8047" spans="1:3" x14ac:dyDescent="0.2">
      <c r="A8047">
        <v>11730100</v>
      </c>
      <c r="B8047" t="s">
        <v>8789</v>
      </c>
      <c r="C8047">
        <v>1</v>
      </c>
    </row>
    <row r="8048" spans="1:3" x14ac:dyDescent="0.2">
      <c r="A8048">
        <v>11730100</v>
      </c>
      <c r="B8048" t="s">
        <v>8790</v>
      </c>
      <c r="C8048">
        <v>2</v>
      </c>
    </row>
    <row r="8049" spans="1:3" x14ac:dyDescent="0.2">
      <c r="A8049">
        <v>11730100</v>
      </c>
      <c r="B8049" t="s">
        <v>8791</v>
      </c>
      <c r="C8049">
        <v>16</v>
      </c>
    </row>
    <row r="8050" spans="1:3" x14ac:dyDescent="0.2">
      <c r="A8050">
        <v>11730100</v>
      </c>
      <c r="B8050" t="s">
        <v>825</v>
      </c>
      <c r="C8050">
        <v>3</v>
      </c>
    </row>
    <row r="8051" spans="1:3" x14ac:dyDescent="0.2">
      <c r="A8051">
        <v>11730100</v>
      </c>
      <c r="B8051" t="s">
        <v>828</v>
      </c>
      <c r="C8051">
        <v>13</v>
      </c>
    </row>
    <row r="8052" spans="1:3" x14ac:dyDescent="0.2">
      <c r="A8052">
        <v>11730100</v>
      </c>
      <c r="B8052" t="s">
        <v>8792</v>
      </c>
      <c r="C8052">
        <v>1</v>
      </c>
    </row>
    <row r="8053" spans="1:3" x14ac:dyDescent="0.2">
      <c r="A8053">
        <v>11730100</v>
      </c>
      <c r="B8053" t="s">
        <v>8793</v>
      </c>
      <c r="C8053">
        <v>3</v>
      </c>
    </row>
    <row r="8054" spans="1:3" x14ac:dyDescent="0.2">
      <c r="A8054">
        <v>11730100</v>
      </c>
      <c r="B8054" t="s">
        <v>876</v>
      </c>
      <c r="C8054">
        <v>1</v>
      </c>
    </row>
    <row r="8055" spans="1:3" x14ac:dyDescent="0.2">
      <c r="A8055">
        <v>11730100</v>
      </c>
      <c r="B8055" t="s">
        <v>884</v>
      </c>
      <c r="C8055">
        <v>13</v>
      </c>
    </row>
    <row r="8056" spans="1:3" x14ac:dyDescent="0.2">
      <c r="A8056">
        <v>11730100</v>
      </c>
      <c r="B8056" t="s">
        <v>8794</v>
      </c>
      <c r="C8056">
        <v>4</v>
      </c>
    </row>
    <row r="8057" spans="1:3" x14ac:dyDescent="0.2">
      <c r="A8057">
        <v>11730100</v>
      </c>
      <c r="B8057" t="s">
        <v>8795</v>
      </c>
      <c r="C8057">
        <v>4</v>
      </c>
    </row>
    <row r="8058" spans="1:3" x14ac:dyDescent="0.2">
      <c r="A8058">
        <v>11730100</v>
      </c>
      <c r="B8058" t="s">
        <v>904</v>
      </c>
      <c r="C8058">
        <v>7</v>
      </c>
    </row>
    <row r="8059" spans="1:3" x14ac:dyDescent="0.2">
      <c r="A8059">
        <v>11730100</v>
      </c>
      <c r="B8059" t="s">
        <v>7837</v>
      </c>
      <c r="C8059">
        <v>4</v>
      </c>
    </row>
    <row r="8060" spans="1:3" x14ac:dyDescent="0.2">
      <c r="A8060">
        <v>11730100</v>
      </c>
      <c r="B8060" t="s">
        <v>936</v>
      </c>
      <c r="C8060">
        <v>1</v>
      </c>
    </row>
    <row r="8061" spans="1:3" x14ac:dyDescent="0.2">
      <c r="A8061">
        <v>11750100</v>
      </c>
      <c r="B8061" t="s">
        <v>8420</v>
      </c>
      <c r="C8061">
        <v>1</v>
      </c>
    </row>
    <row r="8062" spans="1:3" x14ac:dyDescent="0.2">
      <c r="A8062">
        <v>11750100</v>
      </c>
      <c r="B8062" t="s">
        <v>8796</v>
      </c>
      <c r="C8062">
        <v>1</v>
      </c>
    </row>
    <row r="8063" spans="1:3" x14ac:dyDescent="0.2">
      <c r="A8063">
        <v>11750100</v>
      </c>
      <c r="B8063" t="s">
        <v>8797</v>
      </c>
      <c r="C8063">
        <v>1</v>
      </c>
    </row>
    <row r="8064" spans="1:3" x14ac:dyDescent="0.2">
      <c r="A8064">
        <v>11750100</v>
      </c>
      <c r="B8064" t="s">
        <v>78</v>
      </c>
      <c r="C8064">
        <v>3</v>
      </c>
    </row>
    <row r="8065" spans="1:3" x14ac:dyDescent="0.2">
      <c r="A8065">
        <v>11750100</v>
      </c>
      <c r="B8065" t="s">
        <v>8798</v>
      </c>
      <c r="C8065">
        <v>1</v>
      </c>
    </row>
    <row r="8066" spans="1:3" x14ac:dyDescent="0.2">
      <c r="A8066">
        <v>11750100</v>
      </c>
      <c r="B8066" t="s">
        <v>184</v>
      </c>
      <c r="C8066">
        <v>6</v>
      </c>
    </row>
    <row r="8067" spans="1:3" x14ac:dyDescent="0.2">
      <c r="A8067">
        <v>11750100</v>
      </c>
      <c r="B8067" t="s">
        <v>187</v>
      </c>
      <c r="C8067">
        <v>6</v>
      </c>
    </row>
    <row r="8068" spans="1:3" x14ac:dyDescent="0.2">
      <c r="A8068">
        <v>11750100</v>
      </c>
      <c r="B8068" t="s">
        <v>8799</v>
      </c>
      <c r="C8068">
        <v>2</v>
      </c>
    </row>
    <row r="8069" spans="1:3" x14ac:dyDescent="0.2">
      <c r="A8069">
        <v>11750100</v>
      </c>
      <c r="B8069" t="s">
        <v>8800</v>
      </c>
      <c r="C8069">
        <v>4</v>
      </c>
    </row>
    <row r="8070" spans="1:3" x14ac:dyDescent="0.2">
      <c r="A8070">
        <v>11750100</v>
      </c>
      <c r="B8070" t="s">
        <v>6870</v>
      </c>
      <c r="C8070">
        <v>1</v>
      </c>
    </row>
    <row r="8071" spans="1:3" x14ac:dyDescent="0.2">
      <c r="A8071">
        <v>11750100</v>
      </c>
      <c r="B8071" t="s">
        <v>281</v>
      </c>
      <c r="C8071">
        <v>7</v>
      </c>
    </row>
    <row r="8072" spans="1:3" x14ac:dyDescent="0.2">
      <c r="A8072">
        <v>11750100</v>
      </c>
      <c r="B8072" t="s">
        <v>288</v>
      </c>
      <c r="C8072">
        <v>1</v>
      </c>
    </row>
    <row r="8073" spans="1:3" x14ac:dyDescent="0.2">
      <c r="A8073">
        <v>11750100</v>
      </c>
      <c r="B8073" t="s">
        <v>307</v>
      </c>
      <c r="C8073">
        <v>6</v>
      </c>
    </row>
    <row r="8074" spans="1:3" x14ac:dyDescent="0.2">
      <c r="A8074">
        <v>11750100</v>
      </c>
      <c r="B8074" t="s">
        <v>309</v>
      </c>
      <c r="C8074">
        <v>1</v>
      </c>
    </row>
    <row r="8075" spans="1:3" x14ac:dyDescent="0.2">
      <c r="A8075">
        <v>11750100</v>
      </c>
      <c r="B8075" t="s">
        <v>336</v>
      </c>
      <c r="C8075">
        <v>2</v>
      </c>
    </row>
    <row r="8076" spans="1:3" x14ac:dyDescent="0.2">
      <c r="A8076">
        <v>11750100</v>
      </c>
      <c r="B8076" t="s">
        <v>6038</v>
      </c>
      <c r="C8076">
        <v>1</v>
      </c>
    </row>
    <row r="8077" spans="1:3" x14ac:dyDescent="0.2">
      <c r="A8077">
        <v>11750100</v>
      </c>
      <c r="B8077" t="s">
        <v>431</v>
      </c>
      <c r="C8077">
        <v>1</v>
      </c>
    </row>
    <row r="8078" spans="1:3" x14ac:dyDescent="0.2">
      <c r="A8078">
        <v>11750100</v>
      </c>
      <c r="B8078" t="s">
        <v>8801</v>
      </c>
      <c r="C8078">
        <v>2</v>
      </c>
    </row>
    <row r="8079" spans="1:3" x14ac:dyDescent="0.2">
      <c r="A8079">
        <v>11750100</v>
      </c>
      <c r="B8079" t="s">
        <v>514</v>
      </c>
      <c r="C8079">
        <v>3</v>
      </c>
    </row>
    <row r="8080" spans="1:3" x14ac:dyDescent="0.2">
      <c r="A8080">
        <v>11750100</v>
      </c>
      <c r="B8080" t="s">
        <v>534</v>
      </c>
      <c r="C8080">
        <v>11</v>
      </c>
    </row>
    <row r="8081" spans="1:3" x14ac:dyDescent="0.2">
      <c r="A8081">
        <v>11750100</v>
      </c>
      <c r="B8081" t="s">
        <v>581</v>
      </c>
      <c r="C8081">
        <v>1</v>
      </c>
    </row>
    <row r="8082" spans="1:3" x14ac:dyDescent="0.2">
      <c r="A8082">
        <v>11750100</v>
      </c>
      <c r="B8082" t="s">
        <v>8802</v>
      </c>
      <c r="C8082">
        <v>1</v>
      </c>
    </row>
    <row r="8083" spans="1:3" x14ac:dyDescent="0.2">
      <c r="A8083">
        <v>11750100</v>
      </c>
      <c r="B8083" t="s">
        <v>8803</v>
      </c>
      <c r="C8083">
        <v>1</v>
      </c>
    </row>
    <row r="8084" spans="1:3" x14ac:dyDescent="0.2">
      <c r="A8084">
        <v>11750100</v>
      </c>
      <c r="B8084" t="s">
        <v>645</v>
      </c>
      <c r="C8084">
        <v>1</v>
      </c>
    </row>
    <row r="8085" spans="1:3" x14ac:dyDescent="0.2">
      <c r="A8085">
        <v>11750100</v>
      </c>
      <c r="B8085" t="s">
        <v>8804</v>
      </c>
      <c r="C8085">
        <v>1</v>
      </c>
    </row>
    <row r="8086" spans="1:3" x14ac:dyDescent="0.2">
      <c r="A8086">
        <v>11750100</v>
      </c>
      <c r="B8086" t="s">
        <v>6274</v>
      </c>
      <c r="C8086">
        <v>1</v>
      </c>
    </row>
    <row r="8087" spans="1:3" x14ac:dyDescent="0.2">
      <c r="A8087">
        <v>11750100</v>
      </c>
      <c r="B8087" t="s">
        <v>6275</v>
      </c>
      <c r="C8087">
        <v>1</v>
      </c>
    </row>
    <row r="8088" spans="1:3" x14ac:dyDescent="0.2">
      <c r="A8088">
        <v>11750100</v>
      </c>
      <c r="B8088" t="s">
        <v>8805</v>
      </c>
      <c r="C8088">
        <v>2</v>
      </c>
    </row>
    <row r="8089" spans="1:3" x14ac:dyDescent="0.2">
      <c r="A8089">
        <v>11750100</v>
      </c>
      <c r="B8089" t="s">
        <v>7808</v>
      </c>
      <c r="C8089">
        <v>1</v>
      </c>
    </row>
    <row r="8090" spans="1:3" x14ac:dyDescent="0.2">
      <c r="A8090">
        <v>11750100</v>
      </c>
      <c r="B8090" t="s">
        <v>8806</v>
      </c>
      <c r="C8090">
        <v>1</v>
      </c>
    </row>
    <row r="8091" spans="1:3" x14ac:dyDescent="0.2">
      <c r="A8091">
        <v>11790100</v>
      </c>
      <c r="B8091" t="s">
        <v>14</v>
      </c>
      <c r="C8091">
        <v>4</v>
      </c>
    </row>
    <row r="8092" spans="1:3" x14ac:dyDescent="0.2">
      <c r="A8092">
        <v>11790100</v>
      </c>
      <c r="B8092" t="s">
        <v>24</v>
      </c>
      <c r="C8092">
        <v>1</v>
      </c>
    </row>
    <row r="8093" spans="1:3" x14ac:dyDescent="0.2">
      <c r="A8093">
        <v>11790100</v>
      </c>
      <c r="B8093" t="s">
        <v>8771</v>
      </c>
      <c r="C8093">
        <v>1</v>
      </c>
    </row>
    <row r="8094" spans="1:3" x14ac:dyDescent="0.2">
      <c r="A8094">
        <v>11790100</v>
      </c>
      <c r="B8094" t="s">
        <v>8807</v>
      </c>
      <c r="C8094">
        <v>2</v>
      </c>
    </row>
    <row r="8095" spans="1:3" x14ac:dyDescent="0.2">
      <c r="A8095">
        <v>11790100</v>
      </c>
      <c r="B8095" t="s">
        <v>78</v>
      </c>
      <c r="C8095">
        <v>6</v>
      </c>
    </row>
    <row r="8096" spans="1:3" x14ac:dyDescent="0.2">
      <c r="A8096">
        <v>11790100</v>
      </c>
      <c r="B8096" t="s">
        <v>174</v>
      </c>
      <c r="C8096">
        <v>1</v>
      </c>
    </row>
    <row r="8097" spans="1:3" x14ac:dyDescent="0.2">
      <c r="A8097">
        <v>11790100</v>
      </c>
      <c r="B8097" t="s">
        <v>198</v>
      </c>
      <c r="C8097">
        <v>16</v>
      </c>
    </row>
    <row r="8098" spans="1:3" x14ac:dyDescent="0.2">
      <c r="A8098">
        <v>11790100</v>
      </c>
      <c r="B8098" t="s">
        <v>202</v>
      </c>
      <c r="C8098">
        <v>2</v>
      </c>
    </row>
    <row r="8099" spans="1:3" x14ac:dyDescent="0.2">
      <c r="A8099">
        <v>11790100</v>
      </c>
      <c r="B8099" t="s">
        <v>8808</v>
      </c>
      <c r="C8099">
        <v>3</v>
      </c>
    </row>
    <row r="8100" spans="1:3" x14ac:dyDescent="0.2">
      <c r="A8100">
        <v>11790100</v>
      </c>
      <c r="B8100" t="s">
        <v>316</v>
      </c>
      <c r="C8100">
        <v>2</v>
      </c>
    </row>
    <row r="8101" spans="1:3" x14ac:dyDescent="0.2">
      <c r="A8101">
        <v>11790100</v>
      </c>
      <c r="B8101" t="s">
        <v>8809</v>
      </c>
      <c r="C8101">
        <v>2</v>
      </c>
    </row>
    <row r="8102" spans="1:3" x14ac:dyDescent="0.2">
      <c r="A8102">
        <v>11790100</v>
      </c>
      <c r="B8102" t="s">
        <v>8810</v>
      </c>
      <c r="C8102">
        <v>1</v>
      </c>
    </row>
    <row r="8103" spans="1:3" x14ac:dyDescent="0.2">
      <c r="A8103">
        <v>11790100</v>
      </c>
      <c r="B8103" t="s">
        <v>8811</v>
      </c>
      <c r="C8103">
        <v>2</v>
      </c>
    </row>
    <row r="8104" spans="1:3" x14ac:dyDescent="0.2">
      <c r="A8104">
        <v>11790100</v>
      </c>
      <c r="B8104" t="s">
        <v>539</v>
      </c>
      <c r="C8104">
        <v>12</v>
      </c>
    </row>
    <row r="8105" spans="1:3" x14ac:dyDescent="0.2">
      <c r="A8105">
        <v>11790100</v>
      </c>
      <c r="B8105" t="s">
        <v>566</v>
      </c>
      <c r="C8105">
        <v>2</v>
      </c>
    </row>
    <row r="8106" spans="1:3" x14ac:dyDescent="0.2">
      <c r="A8106">
        <v>11790100</v>
      </c>
      <c r="B8106" t="s">
        <v>581</v>
      </c>
      <c r="C8106">
        <v>1</v>
      </c>
    </row>
    <row r="8107" spans="1:3" x14ac:dyDescent="0.2">
      <c r="A8107">
        <v>11790100</v>
      </c>
      <c r="B8107" t="s">
        <v>585</v>
      </c>
      <c r="C8107">
        <v>2</v>
      </c>
    </row>
    <row r="8108" spans="1:3" x14ac:dyDescent="0.2">
      <c r="A8108">
        <v>11790100</v>
      </c>
      <c r="B8108" t="s">
        <v>8812</v>
      </c>
      <c r="C8108">
        <v>1</v>
      </c>
    </row>
    <row r="8109" spans="1:3" x14ac:dyDescent="0.2">
      <c r="A8109">
        <v>11790100</v>
      </c>
      <c r="B8109" t="s">
        <v>5790</v>
      </c>
      <c r="C8109">
        <v>2</v>
      </c>
    </row>
    <row r="8110" spans="1:3" x14ac:dyDescent="0.2">
      <c r="A8110">
        <v>11790100</v>
      </c>
      <c r="B8110" t="s">
        <v>692</v>
      </c>
      <c r="C8110">
        <v>1</v>
      </c>
    </row>
    <row r="8111" spans="1:3" x14ac:dyDescent="0.2">
      <c r="A8111">
        <v>11790100</v>
      </c>
      <c r="B8111" t="s">
        <v>8813</v>
      </c>
      <c r="C8111">
        <v>1</v>
      </c>
    </row>
    <row r="8112" spans="1:3" x14ac:dyDescent="0.2">
      <c r="A8112">
        <v>11790100</v>
      </c>
      <c r="B8112" t="s">
        <v>711</v>
      </c>
      <c r="C8112">
        <v>8</v>
      </c>
    </row>
    <row r="8113" spans="1:3" x14ac:dyDescent="0.2">
      <c r="A8113">
        <v>11790100</v>
      </c>
      <c r="B8113" t="s">
        <v>8814</v>
      </c>
      <c r="C8113">
        <v>2</v>
      </c>
    </row>
    <row r="8114" spans="1:3" x14ac:dyDescent="0.2">
      <c r="A8114">
        <v>11790100</v>
      </c>
      <c r="B8114" t="s">
        <v>8815</v>
      </c>
      <c r="C8114">
        <v>1</v>
      </c>
    </row>
    <row r="8115" spans="1:3" x14ac:dyDescent="0.2">
      <c r="A8115">
        <v>11790100</v>
      </c>
      <c r="B8115" t="s">
        <v>8816</v>
      </c>
      <c r="C8115">
        <v>2</v>
      </c>
    </row>
    <row r="8116" spans="1:3" x14ac:dyDescent="0.2">
      <c r="A8116">
        <v>11790100</v>
      </c>
      <c r="B8116" t="s">
        <v>791</v>
      </c>
      <c r="C8116">
        <v>19</v>
      </c>
    </row>
    <row r="8117" spans="1:3" x14ac:dyDescent="0.2">
      <c r="A8117">
        <v>11790100</v>
      </c>
      <c r="B8117" t="s">
        <v>8817</v>
      </c>
      <c r="C8117">
        <v>1</v>
      </c>
    </row>
    <row r="8118" spans="1:3" x14ac:dyDescent="0.2">
      <c r="A8118">
        <v>11790100</v>
      </c>
      <c r="B8118" t="s">
        <v>8818</v>
      </c>
      <c r="C8118">
        <v>1</v>
      </c>
    </row>
    <row r="8119" spans="1:3" x14ac:dyDescent="0.2">
      <c r="A8119">
        <v>11790100</v>
      </c>
      <c r="B8119" t="s">
        <v>6755</v>
      </c>
      <c r="C8119">
        <v>2</v>
      </c>
    </row>
    <row r="8120" spans="1:3" x14ac:dyDescent="0.2">
      <c r="A8120">
        <v>11790100</v>
      </c>
      <c r="B8120" t="s">
        <v>933</v>
      </c>
      <c r="C8120">
        <v>1</v>
      </c>
    </row>
    <row r="8121" spans="1:3" x14ac:dyDescent="0.2">
      <c r="A8121">
        <v>11810100</v>
      </c>
      <c r="B8121" t="s">
        <v>63</v>
      </c>
      <c r="C8121">
        <v>13</v>
      </c>
    </row>
    <row r="8122" spans="1:3" x14ac:dyDescent="0.2">
      <c r="A8122">
        <v>11810100</v>
      </c>
      <c r="B8122" t="s">
        <v>8819</v>
      </c>
      <c r="C8122">
        <v>4</v>
      </c>
    </row>
    <row r="8123" spans="1:3" x14ac:dyDescent="0.2">
      <c r="A8123">
        <v>11810100</v>
      </c>
      <c r="B8123" t="s">
        <v>92</v>
      </c>
      <c r="C8123">
        <v>3</v>
      </c>
    </row>
    <row r="8124" spans="1:3" x14ac:dyDescent="0.2">
      <c r="A8124">
        <v>11810100</v>
      </c>
      <c r="B8124" t="s">
        <v>109</v>
      </c>
      <c r="C8124">
        <v>4</v>
      </c>
    </row>
    <row r="8125" spans="1:3" x14ac:dyDescent="0.2">
      <c r="A8125">
        <v>11810100</v>
      </c>
      <c r="B8125" t="s">
        <v>112</v>
      </c>
      <c r="C8125">
        <v>1</v>
      </c>
    </row>
    <row r="8126" spans="1:3" x14ac:dyDescent="0.2">
      <c r="A8126">
        <v>11810100</v>
      </c>
      <c r="B8126" t="s">
        <v>168</v>
      </c>
      <c r="C8126">
        <v>2</v>
      </c>
    </row>
    <row r="8127" spans="1:3" x14ac:dyDescent="0.2">
      <c r="A8127">
        <v>11810100</v>
      </c>
      <c r="B8127" t="s">
        <v>206</v>
      </c>
      <c r="C8127">
        <v>2</v>
      </c>
    </row>
    <row r="8128" spans="1:3" x14ac:dyDescent="0.2">
      <c r="A8128">
        <v>11810100</v>
      </c>
      <c r="B8128" t="s">
        <v>220</v>
      </c>
      <c r="C8128">
        <v>5</v>
      </c>
    </row>
    <row r="8129" spans="1:3" x14ac:dyDescent="0.2">
      <c r="A8129">
        <v>11810100</v>
      </c>
      <c r="B8129" t="s">
        <v>8820</v>
      </c>
      <c r="C8129">
        <v>1</v>
      </c>
    </row>
    <row r="8130" spans="1:3" x14ac:dyDescent="0.2">
      <c r="A8130">
        <v>11810100</v>
      </c>
      <c r="B8130" t="s">
        <v>8821</v>
      </c>
      <c r="C8130">
        <v>1</v>
      </c>
    </row>
    <row r="8131" spans="1:3" x14ac:dyDescent="0.2">
      <c r="A8131">
        <v>11810100</v>
      </c>
      <c r="B8131" t="s">
        <v>248</v>
      </c>
      <c r="C8131">
        <v>7</v>
      </c>
    </row>
    <row r="8132" spans="1:3" x14ac:dyDescent="0.2">
      <c r="A8132">
        <v>11810100</v>
      </c>
      <c r="B8132" t="s">
        <v>8822</v>
      </c>
      <c r="C8132">
        <v>1</v>
      </c>
    </row>
    <row r="8133" spans="1:3" x14ac:dyDescent="0.2">
      <c r="A8133">
        <v>11810100</v>
      </c>
      <c r="B8133" t="s">
        <v>267</v>
      </c>
      <c r="C8133">
        <v>1</v>
      </c>
    </row>
    <row r="8134" spans="1:3" x14ac:dyDescent="0.2">
      <c r="A8134">
        <v>11810100</v>
      </c>
      <c r="B8134" t="s">
        <v>8823</v>
      </c>
      <c r="C8134">
        <v>2</v>
      </c>
    </row>
    <row r="8135" spans="1:3" x14ac:dyDescent="0.2">
      <c r="A8135">
        <v>11810100</v>
      </c>
      <c r="B8135" t="s">
        <v>8824</v>
      </c>
      <c r="C8135">
        <v>1</v>
      </c>
    </row>
    <row r="8136" spans="1:3" x14ac:dyDescent="0.2">
      <c r="A8136">
        <v>11810100</v>
      </c>
      <c r="B8136" t="s">
        <v>361</v>
      </c>
      <c r="C8136">
        <v>2</v>
      </c>
    </row>
    <row r="8137" spans="1:3" x14ac:dyDescent="0.2">
      <c r="A8137">
        <v>11810100</v>
      </c>
      <c r="B8137" t="s">
        <v>6782</v>
      </c>
      <c r="C8137">
        <v>3</v>
      </c>
    </row>
    <row r="8138" spans="1:3" x14ac:dyDescent="0.2">
      <c r="A8138">
        <v>11810100</v>
      </c>
      <c r="B8138" t="s">
        <v>409</v>
      </c>
      <c r="C8138">
        <v>3</v>
      </c>
    </row>
    <row r="8139" spans="1:3" x14ac:dyDescent="0.2">
      <c r="A8139">
        <v>11810100</v>
      </c>
      <c r="B8139" t="s">
        <v>8825</v>
      </c>
      <c r="C8139">
        <v>4</v>
      </c>
    </row>
    <row r="8140" spans="1:3" x14ac:dyDescent="0.2">
      <c r="A8140">
        <v>11810100</v>
      </c>
      <c r="B8140" t="s">
        <v>573</v>
      </c>
      <c r="C8140">
        <v>1</v>
      </c>
    </row>
    <row r="8141" spans="1:3" x14ac:dyDescent="0.2">
      <c r="A8141">
        <v>11810100</v>
      </c>
      <c r="B8141" t="s">
        <v>8826</v>
      </c>
      <c r="C8141">
        <v>1</v>
      </c>
    </row>
    <row r="8142" spans="1:3" x14ac:dyDescent="0.2">
      <c r="A8142">
        <v>11810100</v>
      </c>
      <c r="B8142" t="s">
        <v>7774</v>
      </c>
      <c r="C8142">
        <v>1</v>
      </c>
    </row>
    <row r="8143" spans="1:3" x14ac:dyDescent="0.2">
      <c r="A8143">
        <v>11810100</v>
      </c>
      <c r="B8143" t="s">
        <v>597</v>
      </c>
      <c r="C8143">
        <v>1</v>
      </c>
    </row>
    <row r="8144" spans="1:3" x14ac:dyDescent="0.2">
      <c r="A8144">
        <v>11810100</v>
      </c>
      <c r="B8144" t="s">
        <v>672</v>
      </c>
      <c r="C8144">
        <v>7</v>
      </c>
    </row>
    <row r="8145" spans="1:3" x14ac:dyDescent="0.2">
      <c r="A8145">
        <v>11810100</v>
      </c>
      <c r="B8145" t="s">
        <v>7830</v>
      </c>
      <c r="C8145">
        <v>1</v>
      </c>
    </row>
    <row r="8146" spans="1:3" x14ac:dyDescent="0.2">
      <c r="A8146">
        <v>11810100</v>
      </c>
      <c r="B8146" t="s">
        <v>8827</v>
      </c>
      <c r="C8146">
        <v>1</v>
      </c>
    </row>
    <row r="8147" spans="1:3" x14ac:dyDescent="0.2">
      <c r="A8147">
        <v>11810100</v>
      </c>
      <c r="B8147" t="s">
        <v>823</v>
      </c>
      <c r="C8147">
        <v>1</v>
      </c>
    </row>
    <row r="8148" spans="1:3" x14ac:dyDescent="0.2">
      <c r="A8148">
        <v>11810100</v>
      </c>
      <c r="B8148" t="s">
        <v>832</v>
      </c>
      <c r="C8148">
        <v>5</v>
      </c>
    </row>
    <row r="8149" spans="1:3" x14ac:dyDescent="0.2">
      <c r="A8149">
        <v>11810100</v>
      </c>
      <c r="B8149" t="s">
        <v>863</v>
      </c>
      <c r="C8149">
        <v>1</v>
      </c>
    </row>
    <row r="8150" spans="1:3" x14ac:dyDescent="0.2">
      <c r="A8150">
        <v>11810100</v>
      </c>
      <c r="B8150" t="s">
        <v>5804</v>
      </c>
      <c r="C8150">
        <v>1</v>
      </c>
    </row>
    <row r="8151" spans="1:3" x14ac:dyDescent="0.2">
      <c r="A8151">
        <v>11810100</v>
      </c>
      <c r="B8151" t="s">
        <v>902</v>
      </c>
      <c r="C8151">
        <v>6</v>
      </c>
    </row>
    <row r="8152" spans="1:3" x14ac:dyDescent="0.2">
      <c r="A8152">
        <v>11810100</v>
      </c>
      <c r="B8152" t="s">
        <v>8828</v>
      </c>
      <c r="C8152">
        <v>8</v>
      </c>
    </row>
    <row r="8153" spans="1:3" x14ac:dyDescent="0.2">
      <c r="A8153">
        <v>11810100</v>
      </c>
      <c r="B8153" t="s">
        <v>914</v>
      </c>
      <c r="C8153">
        <v>3</v>
      </c>
    </row>
    <row r="8154" spans="1:3" x14ac:dyDescent="0.2">
      <c r="A8154">
        <v>11810100</v>
      </c>
      <c r="B8154" t="s">
        <v>6234</v>
      </c>
      <c r="C8154">
        <v>1</v>
      </c>
    </row>
    <row r="8155" spans="1:3" x14ac:dyDescent="0.2">
      <c r="A8155">
        <v>12080100</v>
      </c>
      <c r="B8155" t="s">
        <v>8483</v>
      </c>
      <c r="C8155">
        <v>1</v>
      </c>
    </row>
    <row r="8156" spans="1:3" x14ac:dyDescent="0.2">
      <c r="A8156">
        <v>12080100</v>
      </c>
      <c r="B8156" t="s">
        <v>68</v>
      </c>
      <c r="C8156">
        <v>1</v>
      </c>
    </row>
    <row r="8157" spans="1:3" x14ac:dyDescent="0.2">
      <c r="A8157">
        <v>12080100</v>
      </c>
      <c r="B8157" t="s">
        <v>8829</v>
      </c>
      <c r="C8157">
        <v>2</v>
      </c>
    </row>
    <row r="8158" spans="1:3" x14ac:dyDescent="0.2">
      <c r="A8158">
        <v>12080100</v>
      </c>
      <c r="B8158" t="s">
        <v>8830</v>
      </c>
      <c r="C8158">
        <v>1</v>
      </c>
    </row>
    <row r="8159" spans="1:3" x14ac:dyDescent="0.2">
      <c r="A8159">
        <v>12080100</v>
      </c>
      <c r="B8159" t="s">
        <v>8831</v>
      </c>
      <c r="C8159">
        <v>1</v>
      </c>
    </row>
    <row r="8160" spans="1:3" x14ac:dyDescent="0.2">
      <c r="A8160">
        <v>12080100</v>
      </c>
      <c r="B8160" t="s">
        <v>433</v>
      </c>
      <c r="C8160">
        <v>1</v>
      </c>
    </row>
    <row r="8161" spans="1:3" x14ac:dyDescent="0.2">
      <c r="A8161">
        <v>12080100</v>
      </c>
      <c r="B8161" t="s">
        <v>8832</v>
      </c>
      <c r="C8161">
        <v>1</v>
      </c>
    </row>
    <row r="8162" spans="1:3" x14ac:dyDescent="0.2">
      <c r="A8162">
        <v>12080100</v>
      </c>
      <c r="B8162" t="s">
        <v>8833</v>
      </c>
      <c r="C8162">
        <v>2</v>
      </c>
    </row>
    <row r="8163" spans="1:3" x14ac:dyDescent="0.2">
      <c r="A8163">
        <v>12080100</v>
      </c>
      <c r="B8163" t="s">
        <v>529</v>
      </c>
      <c r="C8163">
        <v>1</v>
      </c>
    </row>
    <row r="8164" spans="1:3" x14ac:dyDescent="0.2">
      <c r="A8164">
        <v>12080100</v>
      </c>
      <c r="B8164" t="s">
        <v>7072</v>
      </c>
      <c r="C8164">
        <v>3</v>
      </c>
    </row>
    <row r="8165" spans="1:3" x14ac:dyDescent="0.2">
      <c r="A8165">
        <v>12080100</v>
      </c>
      <c r="B8165" t="s">
        <v>581</v>
      </c>
      <c r="C8165">
        <v>1</v>
      </c>
    </row>
    <row r="8166" spans="1:3" x14ac:dyDescent="0.2">
      <c r="A8166">
        <v>12080100</v>
      </c>
      <c r="B8166" t="s">
        <v>8834</v>
      </c>
      <c r="C8166">
        <v>5</v>
      </c>
    </row>
    <row r="8167" spans="1:3" x14ac:dyDescent="0.2">
      <c r="A8167">
        <v>12080100</v>
      </c>
      <c r="B8167" t="s">
        <v>8835</v>
      </c>
      <c r="C8167">
        <v>1</v>
      </c>
    </row>
    <row r="8168" spans="1:3" x14ac:dyDescent="0.2">
      <c r="A8168">
        <v>12080100</v>
      </c>
      <c r="B8168" t="s">
        <v>757</v>
      </c>
      <c r="C8168">
        <v>3</v>
      </c>
    </row>
    <row r="8169" spans="1:3" x14ac:dyDescent="0.2">
      <c r="A8169">
        <v>12080100</v>
      </c>
      <c r="B8169" t="s">
        <v>772</v>
      </c>
      <c r="C8169">
        <v>1</v>
      </c>
    </row>
    <row r="8170" spans="1:3" x14ac:dyDescent="0.2">
      <c r="A8170">
        <v>12080100</v>
      </c>
      <c r="B8170" t="s">
        <v>8836</v>
      </c>
      <c r="C8170">
        <v>3</v>
      </c>
    </row>
    <row r="8171" spans="1:3" x14ac:dyDescent="0.2">
      <c r="A8171">
        <v>12140100</v>
      </c>
      <c r="B8171" t="s">
        <v>14</v>
      </c>
      <c r="C8171">
        <v>6</v>
      </c>
    </row>
    <row r="8172" spans="1:3" x14ac:dyDescent="0.2">
      <c r="A8172">
        <v>12140100</v>
      </c>
      <c r="B8172" t="s">
        <v>5599</v>
      </c>
      <c r="C8172">
        <v>1</v>
      </c>
    </row>
    <row r="8173" spans="1:3" x14ac:dyDescent="0.2">
      <c r="A8173">
        <v>12140100</v>
      </c>
      <c r="B8173" t="s">
        <v>110</v>
      </c>
      <c r="C8173">
        <v>1</v>
      </c>
    </row>
    <row r="8174" spans="1:3" x14ac:dyDescent="0.2">
      <c r="A8174">
        <v>12140100</v>
      </c>
      <c r="B8174" t="s">
        <v>174</v>
      </c>
      <c r="C8174">
        <v>1</v>
      </c>
    </row>
    <row r="8175" spans="1:3" x14ac:dyDescent="0.2">
      <c r="A8175">
        <v>12140100</v>
      </c>
      <c r="B8175" t="s">
        <v>8837</v>
      </c>
      <c r="C8175">
        <v>1</v>
      </c>
    </row>
    <row r="8176" spans="1:3" x14ac:dyDescent="0.2">
      <c r="A8176">
        <v>12140100</v>
      </c>
      <c r="B8176" t="s">
        <v>8838</v>
      </c>
      <c r="C8176">
        <v>3</v>
      </c>
    </row>
    <row r="8177" spans="1:3" x14ac:dyDescent="0.2">
      <c r="A8177">
        <v>12140100</v>
      </c>
      <c r="B8177" t="s">
        <v>220</v>
      </c>
      <c r="C8177">
        <v>2</v>
      </c>
    </row>
    <row r="8178" spans="1:3" x14ac:dyDescent="0.2">
      <c r="A8178">
        <v>12140100</v>
      </c>
      <c r="B8178" t="s">
        <v>333</v>
      </c>
      <c r="C8178">
        <v>1</v>
      </c>
    </row>
    <row r="8179" spans="1:3" x14ac:dyDescent="0.2">
      <c r="A8179">
        <v>12140100</v>
      </c>
      <c r="B8179" t="s">
        <v>362</v>
      </c>
      <c r="C8179">
        <v>9</v>
      </c>
    </row>
    <row r="8180" spans="1:3" x14ac:dyDescent="0.2">
      <c r="A8180">
        <v>12140100</v>
      </c>
      <c r="B8180" t="s">
        <v>506</v>
      </c>
      <c r="C8180">
        <v>1</v>
      </c>
    </row>
    <row r="8181" spans="1:3" x14ac:dyDescent="0.2">
      <c r="A8181">
        <v>12140100</v>
      </c>
      <c r="B8181" t="s">
        <v>8839</v>
      </c>
      <c r="C8181">
        <v>1</v>
      </c>
    </row>
    <row r="8182" spans="1:3" x14ac:dyDescent="0.2">
      <c r="A8182">
        <v>12140100</v>
      </c>
      <c r="B8182" t="s">
        <v>5519</v>
      </c>
      <c r="C8182">
        <v>1</v>
      </c>
    </row>
    <row r="8183" spans="1:3" x14ac:dyDescent="0.2">
      <c r="A8183">
        <v>12140100</v>
      </c>
      <c r="B8183" t="s">
        <v>678</v>
      </c>
      <c r="C8183">
        <v>2</v>
      </c>
    </row>
    <row r="8184" spans="1:3" x14ac:dyDescent="0.2">
      <c r="A8184">
        <v>12140100</v>
      </c>
      <c r="B8184" t="s">
        <v>692</v>
      </c>
      <c r="C8184">
        <v>1</v>
      </c>
    </row>
    <row r="8185" spans="1:3" x14ac:dyDescent="0.2">
      <c r="A8185">
        <v>12140100</v>
      </c>
      <c r="B8185" t="s">
        <v>8840</v>
      </c>
      <c r="C8185">
        <v>1</v>
      </c>
    </row>
    <row r="8186" spans="1:3" x14ac:dyDescent="0.2">
      <c r="A8186">
        <v>12140100</v>
      </c>
      <c r="B8186" t="s">
        <v>783</v>
      </c>
      <c r="C8186">
        <v>1</v>
      </c>
    </row>
    <row r="8187" spans="1:3" x14ac:dyDescent="0.2">
      <c r="A8187">
        <v>12140100</v>
      </c>
      <c r="B8187" t="s">
        <v>841</v>
      </c>
      <c r="C8187">
        <v>1</v>
      </c>
    </row>
    <row r="8188" spans="1:3" x14ac:dyDescent="0.2">
      <c r="A8188">
        <v>12140100</v>
      </c>
      <c r="B8188" t="s">
        <v>883</v>
      </c>
      <c r="C8188">
        <v>1</v>
      </c>
    </row>
    <row r="8189" spans="1:3" x14ac:dyDescent="0.2">
      <c r="A8189">
        <v>12140100</v>
      </c>
      <c r="B8189" t="s">
        <v>884</v>
      </c>
      <c r="C8189">
        <v>1</v>
      </c>
    </row>
    <row r="8190" spans="1:3" x14ac:dyDescent="0.2">
      <c r="A8190">
        <v>12140100</v>
      </c>
      <c r="B8190" t="s">
        <v>913</v>
      </c>
      <c r="C8190">
        <v>12</v>
      </c>
    </row>
    <row r="8191" spans="1:3" x14ac:dyDescent="0.2">
      <c r="A8191">
        <v>12140100</v>
      </c>
      <c r="B8191" t="s">
        <v>935</v>
      </c>
      <c r="C8191">
        <v>1</v>
      </c>
    </row>
    <row r="8192" spans="1:3" x14ac:dyDescent="0.2">
      <c r="A8192">
        <v>12140100</v>
      </c>
      <c r="B8192" t="s">
        <v>943</v>
      </c>
      <c r="C8192">
        <v>10</v>
      </c>
    </row>
    <row r="8193" spans="1:3" x14ac:dyDescent="0.2">
      <c r="A8193">
        <v>12170100</v>
      </c>
      <c r="B8193" t="s">
        <v>8841</v>
      </c>
      <c r="C8193">
        <v>1</v>
      </c>
    </row>
    <row r="8194" spans="1:3" x14ac:dyDescent="0.2">
      <c r="A8194">
        <v>12170100</v>
      </c>
      <c r="B8194" t="s">
        <v>187</v>
      </c>
      <c r="C8194">
        <v>1</v>
      </c>
    </row>
    <row r="8195" spans="1:3" x14ac:dyDescent="0.2">
      <c r="A8195">
        <v>12170100</v>
      </c>
      <c r="B8195" t="s">
        <v>246</v>
      </c>
      <c r="C8195">
        <v>1</v>
      </c>
    </row>
    <row r="8196" spans="1:3" x14ac:dyDescent="0.2">
      <c r="A8196">
        <v>12170100</v>
      </c>
      <c r="B8196" t="s">
        <v>309</v>
      </c>
      <c r="C8196">
        <v>2</v>
      </c>
    </row>
    <row r="8197" spans="1:3" x14ac:dyDescent="0.2">
      <c r="A8197">
        <v>12170100</v>
      </c>
      <c r="B8197" t="s">
        <v>6761</v>
      </c>
      <c r="C8197">
        <v>1</v>
      </c>
    </row>
    <row r="8198" spans="1:3" x14ac:dyDescent="0.2">
      <c r="A8198">
        <v>12170100</v>
      </c>
      <c r="B8198" t="s">
        <v>581</v>
      </c>
      <c r="C8198">
        <v>1</v>
      </c>
    </row>
    <row r="8199" spans="1:3" x14ac:dyDescent="0.2">
      <c r="A8199">
        <v>12170100</v>
      </c>
      <c r="B8199" t="s">
        <v>717</v>
      </c>
      <c r="C8199">
        <v>1</v>
      </c>
    </row>
    <row r="8200" spans="1:3" x14ac:dyDescent="0.2">
      <c r="A8200">
        <v>12170100</v>
      </c>
      <c r="B8200" t="s">
        <v>727</v>
      </c>
      <c r="C8200">
        <v>1</v>
      </c>
    </row>
    <row r="8201" spans="1:3" x14ac:dyDescent="0.2">
      <c r="A8201">
        <v>12530100</v>
      </c>
      <c r="B8201" t="s">
        <v>18</v>
      </c>
      <c r="C8201">
        <v>2</v>
      </c>
    </row>
    <row r="8202" spans="1:3" x14ac:dyDescent="0.2">
      <c r="A8202">
        <v>12530100</v>
      </c>
      <c r="B8202" t="s">
        <v>212</v>
      </c>
      <c r="C8202">
        <v>6</v>
      </c>
    </row>
    <row r="8203" spans="1:3" x14ac:dyDescent="0.2">
      <c r="A8203">
        <v>12530100</v>
      </c>
      <c r="B8203" t="s">
        <v>8842</v>
      </c>
      <c r="C8203">
        <v>3</v>
      </c>
    </row>
    <row r="8204" spans="1:3" x14ac:dyDescent="0.2">
      <c r="A8204">
        <v>12530100</v>
      </c>
      <c r="B8204" t="s">
        <v>319</v>
      </c>
      <c r="C8204">
        <v>5</v>
      </c>
    </row>
    <row r="8205" spans="1:3" x14ac:dyDescent="0.2">
      <c r="A8205">
        <v>12530100</v>
      </c>
      <c r="B8205" t="s">
        <v>8843</v>
      </c>
      <c r="C8205">
        <v>5</v>
      </c>
    </row>
    <row r="8206" spans="1:3" x14ac:dyDescent="0.2">
      <c r="A8206">
        <v>12530100</v>
      </c>
      <c r="B8206" t="s">
        <v>8844</v>
      </c>
      <c r="C8206">
        <v>1</v>
      </c>
    </row>
    <row r="8207" spans="1:3" x14ac:dyDescent="0.2">
      <c r="A8207">
        <v>12530100</v>
      </c>
      <c r="B8207" t="s">
        <v>8845</v>
      </c>
      <c r="C8207">
        <v>3</v>
      </c>
    </row>
    <row r="8208" spans="1:3" x14ac:dyDescent="0.2">
      <c r="A8208">
        <v>12530100</v>
      </c>
      <c r="B8208" t="s">
        <v>8846</v>
      </c>
      <c r="C8208">
        <v>1</v>
      </c>
    </row>
    <row r="8209" spans="1:3" x14ac:dyDescent="0.2">
      <c r="A8209">
        <v>12530100</v>
      </c>
      <c r="B8209" t="s">
        <v>8847</v>
      </c>
      <c r="C8209">
        <v>1</v>
      </c>
    </row>
    <row r="8210" spans="1:3" x14ac:dyDescent="0.2">
      <c r="A8210">
        <v>12530100</v>
      </c>
      <c r="B8210" t="s">
        <v>6918</v>
      </c>
      <c r="C8210">
        <v>1</v>
      </c>
    </row>
    <row r="8211" spans="1:3" x14ac:dyDescent="0.2">
      <c r="A8211">
        <v>12530100</v>
      </c>
      <c r="B8211" t="s">
        <v>8848</v>
      </c>
      <c r="C8211">
        <v>1</v>
      </c>
    </row>
    <row r="8212" spans="1:3" x14ac:dyDescent="0.2">
      <c r="A8212">
        <v>12530100</v>
      </c>
      <c r="B8212" t="s">
        <v>727</v>
      </c>
      <c r="C8212">
        <v>6</v>
      </c>
    </row>
    <row r="8213" spans="1:3" x14ac:dyDescent="0.2">
      <c r="A8213">
        <v>12530100</v>
      </c>
      <c r="B8213" t="s">
        <v>6891</v>
      </c>
      <c r="C8213">
        <v>7</v>
      </c>
    </row>
    <row r="8214" spans="1:3" x14ac:dyDescent="0.2">
      <c r="A8214">
        <v>12530100</v>
      </c>
      <c r="B8214" t="s">
        <v>5725</v>
      </c>
      <c r="C8214">
        <v>1</v>
      </c>
    </row>
    <row r="8215" spans="1:3" x14ac:dyDescent="0.2">
      <c r="A8215">
        <v>12530100</v>
      </c>
      <c r="B8215" t="s">
        <v>8849</v>
      </c>
      <c r="C8215">
        <v>1</v>
      </c>
    </row>
    <row r="8216" spans="1:3" x14ac:dyDescent="0.2">
      <c r="A8216">
        <v>12560100</v>
      </c>
      <c r="B8216" t="s">
        <v>8850</v>
      </c>
      <c r="C8216">
        <v>2</v>
      </c>
    </row>
    <row r="8217" spans="1:3" x14ac:dyDescent="0.2">
      <c r="A8217">
        <v>12560100</v>
      </c>
      <c r="B8217" t="s">
        <v>335</v>
      </c>
      <c r="C8217">
        <v>2</v>
      </c>
    </row>
    <row r="8218" spans="1:3" x14ac:dyDescent="0.2">
      <c r="A8218">
        <v>12560100</v>
      </c>
      <c r="B8218" t="s">
        <v>634</v>
      </c>
      <c r="C8218">
        <v>1</v>
      </c>
    </row>
    <row r="8219" spans="1:3" x14ac:dyDescent="0.2">
      <c r="A8219">
        <v>12600100</v>
      </c>
      <c r="B8219" t="s">
        <v>82</v>
      </c>
      <c r="C8219">
        <v>1</v>
      </c>
    </row>
    <row r="8220" spans="1:3" x14ac:dyDescent="0.2">
      <c r="A8220">
        <v>12600100</v>
      </c>
      <c r="B8220" t="s">
        <v>102</v>
      </c>
      <c r="C8220">
        <v>1</v>
      </c>
    </row>
    <row r="8221" spans="1:3" x14ac:dyDescent="0.2">
      <c r="A8221">
        <v>12600100</v>
      </c>
      <c r="B8221" t="s">
        <v>137</v>
      </c>
      <c r="C8221">
        <v>1</v>
      </c>
    </row>
    <row r="8222" spans="1:3" x14ac:dyDescent="0.2">
      <c r="A8222">
        <v>12600100</v>
      </c>
      <c r="B8222" t="s">
        <v>145</v>
      </c>
      <c r="C8222">
        <v>2</v>
      </c>
    </row>
    <row r="8223" spans="1:3" x14ac:dyDescent="0.2">
      <c r="A8223">
        <v>12600100</v>
      </c>
      <c r="B8223" t="s">
        <v>8851</v>
      </c>
      <c r="C8223">
        <v>4</v>
      </c>
    </row>
    <row r="8224" spans="1:3" x14ac:dyDescent="0.2">
      <c r="A8224">
        <v>12600100</v>
      </c>
      <c r="B8224" t="s">
        <v>8852</v>
      </c>
      <c r="C8224">
        <v>2</v>
      </c>
    </row>
    <row r="8225" spans="1:3" x14ac:dyDescent="0.2">
      <c r="A8225">
        <v>12600100</v>
      </c>
      <c r="B8225" t="s">
        <v>8853</v>
      </c>
      <c r="C8225">
        <v>5</v>
      </c>
    </row>
    <row r="8226" spans="1:3" x14ac:dyDescent="0.2">
      <c r="A8226">
        <v>12600100</v>
      </c>
      <c r="B8226" t="s">
        <v>5632</v>
      </c>
      <c r="C8226">
        <v>1</v>
      </c>
    </row>
    <row r="8227" spans="1:3" x14ac:dyDescent="0.2">
      <c r="A8227">
        <v>12600100</v>
      </c>
      <c r="B8227" t="s">
        <v>336</v>
      </c>
      <c r="C8227">
        <v>2</v>
      </c>
    </row>
    <row r="8228" spans="1:3" x14ac:dyDescent="0.2">
      <c r="A8228">
        <v>12600100</v>
      </c>
      <c r="B8228" t="s">
        <v>338</v>
      </c>
      <c r="C8228">
        <v>1</v>
      </c>
    </row>
    <row r="8229" spans="1:3" x14ac:dyDescent="0.2">
      <c r="A8229">
        <v>12600100</v>
      </c>
      <c r="B8229" t="s">
        <v>8854</v>
      </c>
      <c r="C8229">
        <v>1</v>
      </c>
    </row>
    <row r="8230" spans="1:3" x14ac:dyDescent="0.2">
      <c r="A8230">
        <v>12600100</v>
      </c>
      <c r="B8230" t="s">
        <v>427</v>
      </c>
      <c r="C8230">
        <v>1</v>
      </c>
    </row>
    <row r="8231" spans="1:3" x14ac:dyDescent="0.2">
      <c r="A8231">
        <v>12600100</v>
      </c>
      <c r="B8231" t="s">
        <v>8855</v>
      </c>
      <c r="C8231">
        <v>1</v>
      </c>
    </row>
    <row r="8232" spans="1:3" x14ac:dyDescent="0.2">
      <c r="A8232">
        <v>12600100</v>
      </c>
      <c r="B8232" t="s">
        <v>8856</v>
      </c>
      <c r="C8232">
        <v>1</v>
      </c>
    </row>
    <row r="8233" spans="1:3" x14ac:dyDescent="0.2">
      <c r="A8233">
        <v>12600100</v>
      </c>
      <c r="B8233" t="s">
        <v>5972</v>
      </c>
      <c r="C8233">
        <v>2</v>
      </c>
    </row>
    <row r="8234" spans="1:3" x14ac:dyDescent="0.2">
      <c r="A8234">
        <v>12600100</v>
      </c>
      <c r="B8234" t="s">
        <v>581</v>
      </c>
      <c r="C8234">
        <v>1</v>
      </c>
    </row>
    <row r="8235" spans="1:3" x14ac:dyDescent="0.2">
      <c r="A8235">
        <v>12600100</v>
      </c>
      <c r="B8235" t="s">
        <v>8857</v>
      </c>
      <c r="C8235">
        <v>1</v>
      </c>
    </row>
    <row r="8236" spans="1:3" x14ac:dyDescent="0.2">
      <c r="A8236">
        <v>12600100</v>
      </c>
      <c r="B8236" t="s">
        <v>631</v>
      </c>
      <c r="C8236">
        <v>1</v>
      </c>
    </row>
    <row r="8237" spans="1:3" x14ac:dyDescent="0.2">
      <c r="A8237">
        <v>12600100</v>
      </c>
      <c r="B8237" t="s">
        <v>667</v>
      </c>
      <c r="C8237">
        <v>1</v>
      </c>
    </row>
    <row r="8238" spans="1:3" x14ac:dyDescent="0.2">
      <c r="A8238">
        <v>12600100</v>
      </c>
      <c r="B8238" t="s">
        <v>8858</v>
      </c>
      <c r="C8238">
        <v>1</v>
      </c>
    </row>
    <row r="8239" spans="1:3" x14ac:dyDescent="0.2">
      <c r="A8239">
        <v>12600100</v>
      </c>
      <c r="B8239" t="s">
        <v>8859</v>
      </c>
      <c r="C8239">
        <v>1</v>
      </c>
    </row>
    <row r="8240" spans="1:3" x14ac:dyDescent="0.2">
      <c r="A8240">
        <v>12600100</v>
      </c>
      <c r="B8240" t="s">
        <v>695</v>
      </c>
      <c r="C8240">
        <v>3</v>
      </c>
    </row>
    <row r="8241" spans="1:3" x14ac:dyDescent="0.2">
      <c r="A8241">
        <v>12600100</v>
      </c>
      <c r="B8241" t="s">
        <v>710</v>
      </c>
      <c r="C8241">
        <v>1</v>
      </c>
    </row>
    <row r="8242" spans="1:3" x14ac:dyDescent="0.2">
      <c r="A8242">
        <v>12600100</v>
      </c>
      <c r="B8242" t="s">
        <v>8860</v>
      </c>
      <c r="C8242">
        <v>1</v>
      </c>
    </row>
    <row r="8243" spans="1:3" x14ac:dyDescent="0.2">
      <c r="A8243">
        <v>12600100</v>
      </c>
      <c r="B8243" t="s">
        <v>8861</v>
      </c>
      <c r="C8243">
        <v>1</v>
      </c>
    </row>
    <row r="8244" spans="1:3" x14ac:dyDescent="0.2">
      <c r="A8244">
        <v>12600100</v>
      </c>
      <c r="B8244" t="s">
        <v>8862</v>
      </c>
      <c r="C8244">
        <v>1</v>
      </c>
    </row>
    <row r="8245" spans="1:3" x14ac:dyDescent="0.2">
      <c r="A8245">
        <v>12600100</v>
      </c>
      <c r="B8245" t="s">
        <v>8863</v>
      </c>
      <c r="C8245">
        <v>3</v>
      </c>
    </row>
    <row r="8246" spans="1:3" x14ac:dyDescent="0.2">
      <c r="A8246">
        <v>12600100</v>
      </c>
      <c r="B8246" t="s">
        <v>8828</v>
      </c>
      <c r="C8246">
        <v>1</v>
      </c>
    </row>
    <row r="8247" spans="1:3" x14ac:dyDescent="0.2">
      <c r="A8247">
        <v>12600100</v>
      </c>
      <c r="B8247" t="s">
        <v>929</v>
      </c>
      <c r="C8247">
        <v>5</v>
      </c>
    </row>
    <row r="8248" spans="1:3" x14ac:dyDescent="0.2">
      <c r="A8248">
        <v>12600100</v>
      </c>
      <c r="B8248" t="s">
        <v>8864</v>
      </c>
      <c r="C8248">
        <v>2</v>
      </c>
    </row>
    <row r="8249" spans="1:3" x14ac:dyDescent="0.2">
      <c r="A8249">
        <v>12600100</v>
      </c>
      <c r="B8249" t="s">
        <v>8865</v>
      </c>
      <c r="C8249">
        <v>1</v>
      </c>
    </row>
    <row r="8250" spans="1:3" x14ac:dyDescent="0.2">
      <c r="A8250">
        <v>12650100</v>
      </c>
      <c r="B8250" t="s">
        <v>8866</v>
      </c>
      <c r="C8250">
        <v>1</v>
      </c>
    </row>
    <row r="8251" spans="1:3" x14ac:dyDescent="0.2">
      <c r="A8251">
        <v>12650100</v>
      </c>
      <c r="B8251" t="s">
        <v>8867</v>
      </c>
      <c r="C8251">
        <v>1</v>
      </c>
    </row>
    <row r="8252" spans="1:3" x14ac:dyDescent="0.2">
      <c r="A8252">
        <v>12650100</v>
      </c>
      <c r="B8252" t="s">
        <v>110</v>
      </c>
      <c r="C8252">
        <v>1</v>
      </c>
    </row>
    <row r="8253" spans="1:3" x14ac:dyDescent="0.2">
      <c r="A8253">
        <v>12650100</v>
      </c>
      <c r="B8253" t="s">
        <v>8868</v>
      </c>
      <c r="C8253">
        <v>1</v>
      </c>
    </row>
    <row r="8254" spans="1:3" x14ac:dyDescent="0.2">
      <c r="A8254">
        <v>12650100</v>
      </c>
      <c r="B8254" t="s">
        <v>403</v>
      </c>
      <c r="C8254">
        <v>1</v>
      </c>
    </row>
    <row r="8255" spans="1:3" x14ac:dyDescent="0.2">
      <c r="A8255">
        <v>12650100</v>
      </c>
      <c r="B8255" t="s">
        <v>8206</v>
      </c>
      <c r="C8255">
        <v>1</v>
      </c>
    </row>
    <row r="8256" spans="1:3" x14ac:dyDescent="0.2">
      <c r="A8256">
        <v>12650100</v>
      </c>
      <c r="B8256" t="s">
        <v>8241</v>
      </c>
      <c r="C8256">
        <v>1</v>
      </c>
    </row>
    <row r="8257" spans="1:3" x14ac:dyDescent="0.2">
      <c r="A8257">
        <v>12650100</v>
      </c>
      <c r="B8257" t="s">
        <v>675</v>
      </c>
      <c r="C8257">
        <v>1</v>
      </c>
    </row>
    <row r="8258" spans="1:3" x14ac:dyDescent="0.2">
      <c r="A8258">
        <v>12650100</v>
      </c>
      <c r="B8258" t="s">
        <v>710</v>
      </c>
      <c r="C8258">
        <v>1</v>
      </c>
    </row>
    <row r="8259" spans="1:3" x14ac:dyDescent="0.2">
      <c r="A8259">
        <v>12650100</v>
      </c>
      <c r="B8259" t="s">
        <v>782</v>
      </c>
      <c r="C8259">
        <v>1</v>
      </c>
    </row>
    <row r="8260" spans="1:3" x14ac:dyDescent="0.2">
      <c r="A8260">
        <v>12650100</v>
      </c>
      <c r="B8260" t="s">
        <v>8869</v>
      </c>
      <c r="C8260">
        <v>1</v>
      </c>
    </row>
    <row r="8261" spans="1:3" x14ac:dyDescent="0.2">
      <c r="A8261">
        <v>12650100</v>
      </c>
      <c r="B8261" t="s">
        <v>8870</v>
      </c>
      <c r="C8261">
        <v>1</v>
      </c>
    </row>
    <row r="8262" spans="1:3" x14ac:dyDescent="0.2">
      <c r="A8262">
        <v>12680100</v>
      </c>
      <c r="B8262" t="s">
        <v>6878</v>
      </c>
      <c r="C8262">
        <v>1</v>
      </c>
    </row>
    <row r="8263" spans="1:3" x14ac:dyDescent="0.2">
      <c r="A8263">
        <v>12680100</v>
      </c>
      <c r="B8263" t="s">
        <v>208</v>
      </c>
      <c r="C8263">
        <v>1</v>
      </c>
    </row>
    <row r="8264" spans="1:3" x14ac:dyDescent="0.2">
      <c r="A8264">
        <v>12680100</v>
      </c>
      <c r="B8264" t="s">
        <v>212</v>
      </c>
      <c r="C8264">
        <v>1</v>
      </c>
    </row>
    <row r="8265" spans="1:3" x14ac:dyDescent="0.2">
      <c r="A8265">
        <v>12680100</v>
      </c>
      <c r="B8265" t="s">
        <v>8871</v>
      </c>
      <c r="C8265">
        <v>1</v>
      </c>
    </row>
    <row r="8266" spans="1:3" x14ac:dyDescent="0.2">
      <c r="A8266">
        <v>12680100</v>
      </c>
      <c r="B8266" t="s">
        <v>337</v>
      </c>
      <c r="C8266">
        <v>1</v>
      </c>
    </row>
    <row r="8267" spans="1:3" x14ac:dyDescent="0.2">
      <c r="A8267">
        <v>12680100</v>
      </c>
      <c r="B8267" t="s">
        <v>388</v>
      </c>
      <c r="C8267">
        <v>1</v>
      </c>
    </row>
    <row r="8268" spans="1:3" x14ac:dyDescent="0.2">
      <c r="A8268">
        <v>12680100</v>
      </c>
      <c r="B8268" t="s">
        <v>6978</v>
      </c>
      <c r="C8268">
        <v>1</v>
      </c>
    </row>
    <row r="8269" spans="1:3" x14ac:dyDescent="0.2">
      <c r="A8269">
        <v>12680100</v>
      </c>
      <c r="B8269" t="s">
        <v>8273</v>
      </c>
      <c r="C8269">
        <v>1</v>
      </c>
    </row>
    <row r="8270" spans="1:3" x14ac:dyDescent="0.2">
      <c r="A8270">
        <v>12680100</v>
      </c>
      <c r="B8270" t="s">
        <v>8872</v>
      </c>
      <c r="C8270">
        <v>1</v>
      </c>
    </row>
    <row r="8271" spans="1:3" x14ac:dyDescent="0.2">
      <c r="A8271">
        <v>12680100</v>
      </c>
      <c r="B8271" t="s">
        <v>523</v>
      </c>
      <c r="C8271">
        <v>1</v>
      </c>
    </row>
    <row r="8272" spans="1:3" x14ac:dyDescent="0.2">
      <c r="A8272">
        <v>12680100</v>
      </c>
      <c r="B8272" t="s">
        <v>529</v>
      </c>
      <c r="C8272">
        <v>1</v>
      </c>
    </row>
    <row r="8273" spans="1:3" x14ac:dyDescent="0.2">
      <c r="A8273">
        <v>12680100</v>
      </c>
      <c r="B8273" t="s">
        <v>8873</v>
      </c>
      <c r="C8273">
        <v>4</v>
      </c>
    </row>
    <row r="8274" spans="1:3" x14ac:dyDescent="0.2">
      <c r="A8274">
        <v>12680100</v>
      </c>
      <c r="B8274" t="s">
        <v>6377</v>
      </c>
      <c r="C8274">
        <v>1</v>
      </c>
    </row>
    <row r="8275" spans="1:3" x14ac:dyDescent="0.2">
      <c r="A8275">
        <v>12680100</v>
      </c>
      <c r="B8275" t="s">
        <v>723</v>
      </c>
      <c r="C8275">
        <v>3</v>
      </c>
    </row>
    <row r="8276" spans="1:3" x14ac:dyDescent="0.2">
      <c r="A8276">
        <v>12680100</v>
      </c>
      <c r="B8276" t="s">
        <v>5533</v>
      </c>
      <c r="C8276">
        <v>1</v>
      </c>
    </row>
    <row r="8277" spans="1:3" x14ac:dyDescent="0.2">
      <c r="A8277">
        <v>12690100</v>
      </c>
      <c r="B8277" t="s">
        <v>7795</v>
      </c>
      <c r="C8277">
        <v>1</v>
      </c>
    </row>
    <row r="8278" spans="1:3" x14ac:dyDescent="0.2">
      <c r="A8278">
        <v>12690100</v>
      </c>
      <c r="B8278" t="s">
        <v>82</v>
      </c>
      <c r="C8278">
        <v>1</v>
      </c>
    </row>
    <row r="8279" spans="1:3" x14ac:dyDescent="0.2">
      <c r="A8279">
        <v>12690100</v>
      </c>
      <c r="B8279" t="s">
        <v>251</v>
      </c>
      <c r="C8279">
        <v>1</v>
      </c>
    </row>
    <row r="8280" spans="1:3" x14ac:dyDescent="0.2">
      <c r="A8280">
        <v>12690100</v>
      </c>
      <c r="B8280" t="s">
        <v>264</v>
      </c>
      <c r="C8280">
        <v>1</v>
      </c>
    </row>
    <row r="8281" spans="1:3" x14ac:dyDescent="0.2">
      <c r="A8281">
        <v>12690100</v>
      </c>
      <c r="B8281" t="s">
        <v>6219</v>
      </c>
      <c r="C8281">
        <v>1</v>
      </c>
    </row>
    <row r="8282" spans="1:3" x14ac:dyDescent="0.2">
      <c r="A8282">
        <v>12690100</v>
      </c>
      <c r="B8282" t="s">
        <v>596</v>
      </c>
      <c r="C8282">
        <v>1</v>
      </c>
    </row>
    <row r="8283" spans="1:3" x14ac:dyDescent="0.2">
      <c r="A8283">
        <v>12690100</v>
      </c>
      <c r="B8283" t="s">
        <v>645</v>
      </c>
      <c r="C8283">
        <v>1</v>
      </c>
    </row>
    <row r="8284" spans="1:3" x14ac:dyDescent="0.2">
      <c r="A8284">
        <v>12690100</v>
      </c>
      <c r="B8284" t="s">
        <v>704</v>
      </c>
      <c r="C8284">
        <v>1</v>
      </c>
    </row>
    <row r="8285" spans="1:3" x14ac:dyDescent="0.2">
      <c r="A8285">
        <v>12690100</v>
      </c>
      <c r="B8285" t="s">
        <v>837</v>
      </c>
      <c r="C8285">
        <v>1</v>
      </c>
    </row>
    <row r="8286" spans="1:3" x14ac:dyDescent="0.2">
      <c r="A8286">
        <v>12690100</v>
      </c>
      <c r="B8286" t="s">
        <v>855</v>
      </c>
      <c r="C8286">
        <v>1</v>
      </c>
    </row>
    <row r="8287" spans="1:3" x14ac:dyDescent="0.2">
      <c r="A8287">
        <v>12750100</v>
      </c>
      <c r="B8287" t="s">
        <v>93</v>
      </c>
      <c r="C8287">
        <v>1</v>
      </c>
    </row>
    <row r="8288" spans="1:3" x14ac:dyDescent="0.2">
      <c r="A8288">
        <v>12750100</v>
      </c>
      <c r="B8288" t="s">
        <v>6809</v>
      </c>
      <c r="C8288">
        <v>1</v>
      </c>
    </row>
    <row r="8289" spans="1:3" x14ac:dyDescent="0.2">
      <c r="A8289">
        <v>12750100</v>
      </c>
      <c r="B8289" t="s">
        <v>8874</v>
      </c>
      <c r="C8289">
        <v>1</v>
      </c>
    </row>
    <row r="8290" spans="1:3" x14ac:dyDescent="0.2">
      <c r="A8290">
        <v>12750100</v>
      </c>
      <c r="B8290" t="s">
        <v>255</v>
      </c>
      <c r="C8290">
        <v>1</v>
      </c>
    </row>
    <row r="8291" spans="1:3" x14ac:dyDescent="0.2">
      <c r="A8291">
        <v>12750100</v>
      </c>
      <c r="B8291" t="s">
        <v>327</v>
      </c>
      <c r="C8291">
        <v>2</v>
      </c>
    </row>
    <row r="8292" spans="1:3" x14ac:dyDescent="0.2">
      <c r="A8292">
        <v>12750100</v>
      </c>
      <c r="B8292" t="s">
        <v>8875</v>
      </c>
      <c r="C8292">
        <v>1</v>
      </c>
    </row>
    <row r="8293" spans="1:3" x14ac:dyDescent="0.2">
      <c r="A8293">
        <v>12750100</v>
      </c>
      <c r="B8293" t="s">
        <v>8876</v>
      </c>
      <c r="C8293">
        <v>1</v>
      </c>
    </row>
    <row r="8294" spans="1:3" x14ac:dyDescent="0.2">
      <c r="A8294">
        <v>12750100</v>
      </c>
      <c r="B8294" t="s">
        <v>8877</v>
      </c>
      <c r="C8294">
        <v>1</v>
      </c>
    </row>
    <row r="8295" spans="1:3" x14ac:dyDescent="0.2">
      <c r="A8295">
        <v>12750100</v>
      </c>
      <c r="B8295" t="s">
        <v>523</v>
      </c>
      <c r="C8295">
        <v>1</v>
      </c>
    </row>
    <row r="8296" spans="1:3" x14ac:dyDescent="0.2">
      <c r="A8296">
        <v>12750100</v>
      </c>
      <c r="B8296" t="s">
        <v>548</v>
      </c>
      <c r="C8296">
        <v>1</v>
      </c>
    </row>
    <row r="8297" spans="1:3" x14ac:dyDescent="0.2">
      <c r="A8297">
        <v>12750100</v>
      </c>
      <c r="B8297" t="s">
        <v>7286</v>
      </c>
      <c r="C8297">
        <v>1</v>
      </c>
    </row>
    <row r="8298" spans="1:3" x14ac:dyDescent="0.2">
      <c r="A8298">
        <v>12750100</v>
      </c>
      <c r="B8298" t="s">
        <v>581</v>
      </c>
      <c r="C8298">
        <v>1</v>
      </c>
    </row>
    <row r="8299" spans="1:3" x14ac:dyDescent="0.2">
      <c r="A8299">
        <v>12750100</v>
      </c>
      <c r="B8299" t="s">
        <v>645</v>
      </c>
      <c r="C8299">
        <v>1</v>
      </c>
    </row>
    <row r="8300" spans="1:3" x14ac:dyDescent="0.2">
      <c r="A8300">
        <v>12750100</v>
      </c>
      <c r="B8300" t="s">
        <v>8878</v>
      </c>
      <c r="C8300">
        <v>1</v>
      </c>
    </row>
    <row r="8301" spans="1:3" x14ac:dyDescent="0.2">
      <c r="A8301">
        <v>12750100</v>
      </c>
      <c r="B8301" t="s">
        <v>8879</v>
      </c>
      <c r="C8301">
        <v>1</v>
      </c>
    </row>
    <row r="8302" spans="1:3" x14ac:dyDescent="0.2">
      <c r="A8302">
        <v>12750100</v>
      </c>
      <c r="B8302" t="s">
        <v>7727</v>
      </c>
      <c r="C8302">
        <v>1</v>
      </c>
    </row>
    <row r="8303" spans="1:3" x14ac:dyDescent="0.2">
      <c r="A8303">
        <v>12750100</v>
      </c>
      <c r="B8303" t="s">
        <v>804</v>
      </c>
      <c r="C8303">
        <v>5</v>
      </c>
    </row>
    <row r="8304" spans="1:3" x14ac:dyDescent="0.2">
      <c r="A8304">
        <v>12750100</v>
      </c>
      <c r="B8304" t="s">
        <v>6579</v>
      </c>
      <c r="C8304">
        <v>1</v>
      </c>
    </row>
    <row r="8305" spans="1:3" x14ac:dyDescent="0.2">
      <c r="A8305">
        <v>12750100</v>
      </c>
      <c r="B8305" t="s">
        <v>8880</v>
      </c>
      <c r="C8305">
        <v>1</v>
      </c>
    </row>
    <row r="8306" spans="1:3" x14ac:dyDescent="0.2">
      <c r="A8306">
        <v>12750100</v>
      </c>
      <c r="B8306" t="s">
        <v>892</v>
      </c>
      <c r="C8306">
        <v>3</v>
      </c>
    </row>
    <row r="8307" spans="1:3" x14ac:dyDescent="0.2">
      <c r="A8307">
        <v>12790100</v>
      </c>
      <c r="B8307" t="s">
        <v>75</v>
      </c>
      <c r="C8307">
        <v>8</v>
      </c>
    </row>
    <row r="8308" spans="1:3" x14ac:dyDescent="0.2">
      <c r="A8308">
        <v>12790100</v>
      </c>
      <c r="B8308" t="s">
        <v>100</v>
      </c>
      <c r="C8308">
        <v>1</v>
      </c>
    </row>
    <row r="8309" spans="1:3" x14ac:dyDescent="0.2">
      <c r="A8309">
        <v>12790100</v>
      </c>
      <c r="B8309" t="s">
        <v>103</v>
      </c>
      <c r="C8309">
        <v>3</v>
      </c>
    </row>
    <row r="8310" spans="1:3" x14ac:dyDescent="0.2">
      <c r="A8310">
        <v>12790100</v>
      </c>
      <c r="B8310" t="s">
        <v>7322</v>
      </c>
      <c r="C8310">
        <v>3</v>
      </c>
    </row>
    <row r="8311" spans="1:3" x14ac:dyDescent="0.2">
      <c r="A8311">
        <v>12790100</v>
      </c>
      <c r="B8311" t="s">
        <v>187</v>
      </c>
      <c r="C8311">
        <v>5</v>
      </c>
    </row>
    <row r="8312" spans="1:3" x14ac:dyDescent="0.2">
      <c r="A8312">
        <v>12790100</v>
      </c>
      <c r="B8312" t="s">
        <v>6506</v>
      </c>
      <c r="C8312">
        <v>3</v>
      </c>
    </row>
    <row r="8313" spans="1:3" x14ac:dyDescent="0.2">
      <c r="A8313">
        <v>12790100</v>
      </c>
      <c r="B8313" t="s">
        <v>8881</v>
      </c>
      <c r="C8313">
        <v>4</v>
      </c>
    </row>
    <row r="8314" spans="1:3" x14ac:dyDescent="0.2">
      <c r="A8314">
        <v>12790100</v>
      </c>
      <c r="B8314" t="s">
        <v>6307</v>
      </c>
      <c r="C8314">
        <v>4</v>
      </c>
    </row>
    <row r="8315" spans="1:3" x14ac:dyDescent="0.2">
      <c r="A8315">
        <v>12790100</v>
      </c>
      <c r="B8315" t="s">
        <v>454</v>
      </c>
      <c r="C8315">
        <v>7</v>
      </c>
    </row>
    <row r="8316" spans="1:3" x14ac:dyDescent="0.2">
      <c r="A8316">
        <v>12790100</v>
      </c>
      <c r="B8316" t="s">
        <v>8882</v>
      </c>
      <c r="C8316">
        <v>4</v>
      </c>
    </row>
    <row r="8317" spans="1:3" x14ac:dyDescent="0.2">
      <c r="A8317">
        <v>12790100</v>
      </c>
      <c r="B8317" t="s">
        <v>559</v>
      </c>
      <c r="C8317">
        <v>11</v>
      </c>
    </row>
    <row r="8318" spans="1:3" x14ac:dyDescent="0.2">
      <c r="A8318">
        <v>12790100</v>
      </c>
      <c r="B8318" t="s">
        <v>564</v>
      </c>
      <c r="C8318">
        <v>2</v>
      </c>
    </row>
    <row r="8319" spans="1:3" x14ac:dyDescent="0.2">
      <c r="A8319">
        <v>12790100</v>
      </c>
      <c r="B8319" t="s">
        <v>8883</v>
      </c>
      <c r="C8319">
        <v>1</v>
      </c>
    </row>
    <row r="8320" spans="1:3" x14ac:dyDescent="0.2">
      <c r="A8320">
        <v>12790100</v>
      </c>
      <c r="B8320" t="s">
        <v>620</v>
      </c>
      <c r="C8320">
        <v>1</v>
      </c>
    </row>
    <row r="8321" spans="1:3" x14ac:dyDescent="0.2">
      <c r="A8321">
        <v>12790100</v>
      </c>
      <c r="B8321" t="s">
        <v>634</v>
      </c>
      <c r="C8321">
        <v>1</v>
      </c>
    </row>
    <row r="8322" spans="1:3" x14ac:dyDescent="0.2">
      <c r="A8322">
        <v>12790100</v>
      </c>
      <c r="B8322" t="s">
        <v>643</v>
      </c>
      <c r="C8322">
        <v>3</v>
      </c>
    </row>
    <row r="8323" spans="1:3" x14ac:dyDescent="0.2">
      <c r="A8323">
        <v>12790100</v>
      </c>
      <c r="B8323" t="s">
        <v>717</v>
      </c>
      <c r="C8323">
        <v>1</v>
      </c>
    </row>
    <row r="8324" spans="1:3" x14ac:dyDescent="0.2">
      <c r="A8324">
        <v>12790100</v>
      </c>
      <c r="B8324" t="s">
        <v>8884</v>
      </c>
      <c r="C8324">
        <v>1</v>
      </c>
    </row>
    <row r="8325" spans="1:3" x14ac:dyDescent="0.2">
      <c r="A8325">
        <v>12790100</v>
      </c>
      <c r="B8325" t="s">
        <v>8885</v>
      </c>
      <c r="C8325">
        <v>1</v>
      </c>
    </row>
    <row r="8326" spans="1:3" x14ac:dyDescent="0.2">
      <c r="A8326">
        <v>12790100</v>
      </c>
      <c r="B8326" t="s">
        <v>825</v>
      </c>
      <c r="C8326">
        <v>2</v>
      </c>
    </row>
    <row r="8327" spans="1:3" x14ac:dyDescent="0.2">
      <c r="A8327">
        <v>12790100</v>
      </c>
      <c r="B8327" t="s">
        <v>6363</v>
      </c>
      <c r="C8327">
        <v>2</v>
      </c>
    </row>
    <row r="8328" spans="1:3" x14ac:dyDescent="0.2">
      <c r="A8328">
        <v>12850100</v>
      </c>
      <c r="B8328" t="s">
        <v>5475</v>
      </c>
      <c r="C8328">
        <v>3</v>
      </c>
    </row>
    <row r="8329" spans="1:3" x14ac:dyDescent="0.2">
      <c r="A8329">
        <v>12850100</v>
      </c>
      <c r="B8329" t="s">
        <v>11</v>
      </c>
      <c r="C8329">
        <v>3</v>
      </c>
    </row>
    <row r="8330" spans="1:3" x14ac:dyDescent="0.2">
      <c r="A8330">
        <v>12850100</v>
      </c>
      <c r="B8330" t="s">
        <v>6530</v>
      </c>
      <c r="C8330">
        <v>1</v>
      </c>
    </row>
    <row r="8331" spans="1:3" x14ac:dyDescent="0.2">
      <c r="A8331">
        <v>12850100</v>
      </c>
      <c r="B8331" t="s">
        <v>8886</v>
      </c>
      <c r="C8331">
        <v>1</v>
      </c>
    </row>
    <row r="8332" spans="1:3" x14ac:dyDescent="0.2">
      <c r="A8332">
        <v>12850100</v>
      </c>
      <c r="B8332" t="s">
        <v>110</v>
      </c>
      <c r="C8332">
        <v>1</v>
      </c>
    </row>
    <row r="8333" spans="1:3" x14ac:dyDescent="0.2">
      <c r="A8333">
        <v>12850100</v>
      </c>
      <c r="B8333" t="s">
        <v>8887</v>
      </c>
      <c r="C8333">
        <v>1</v>
      </c>
    </row>
    <row r="8334" spans="1:3" x14ac:dyDescent="0.2">
      <c r="A8334">
        <v>12850100</v>
      </c>
      <c r="B8334" t="s">
        <v>8888</v>
      </c>
      <c r="C8334">
        <v>6</v>
      </c>
    </row>
    <row r="8335" spans="1:3" x14ac:dyDescent="0.2">
      <c r="A8335">
        <v>12850100</v>
      </c>
      <c r="B8335" t="s">
        <v>8889</v>
      </c>
      <c r="C8335">
        <v>1</v>
      </c>
    </row>
    <row r="8336" spans="1:3" x14ac:dyDescent="0.2">
      <c r="A8336">
        <v>12850100</v>
      </c>
      <c r="B8336" t="s">
        <v>201</v>
      </c>
      <c r="C8336">
        <v>2</v>
      </c>
    </row>
    <row r="8337" spans="1:3" x14ac:dyDescent="0.2">
      <c r="A8337">
        <v>12850100</v>
      </c>
      <c r="B8337" t="s">
        <v>8890</v>
      </c>
      <c r="C8337">
        <v>1</v>
      </c>
    </row>
    <row r="8338" spans="1:3" x14ac:dyDescent="0.2">
      <c r="A8338">
        <v>12850100</v>
      </c>
      <c r="B8338" t="s">
        <v>8891</v>
      </c>
      <c r="C8338">
        <v>1</v>
      </c>
    </row>
    <row r="8339" spans="1:3" x14ac:dyDescent="0.2">
      <c r="A8339">
        <v>12850100</v>
      </c>
      <c r="B8339" t="s">
        <v>596</v>
      </c>
      <c r="C8339">
        <v>1</v>
      </c>
    </row>
    <row r="8340" spans="1:3" x14ac:dyDescent="0.2">
      <c r="A8340">
        <v>12850100</v>
      </c>
      <c r="B8340" t="s">
        <v>598</v>
      </c>
      <c r="C8340">
        <v>1</v>
      </c>
    </row>
    <row r="8341" spans="1:3" x14ac:dyDescent="0.2">
      <c r="A8341">
        <v>12850100</v>
      </c>
      <c r="B8341" t="s">
        <v>8892</v>
      </c>
      <c r="C8341">
        <v>2</v>
      </c>
    </row>
    <row r="8342" spans="1:3" x14ac:dyDescent="0.2">
      <c r="A8342">
        <v>12850100</v>
      </c>
      <c r="B8342" t="s">
        <v>675</v>
      </c>
      <c r="C8342">
        <v>1</v>
      </c>
    </row>
    <row r="8343" spans="1:3" x14ac:dyDescent="0.2">
      <c r="A8343">
        <v>12850100</v>
      </c>
      <c r="B8343" t="s">
        <v>710</v>
      </c>
      <c r="C8343">
        <v>3</v>
      </c>
    </row>
    <row r="8344" spans="1:3" x14ac:dyDescent="0.2">
      <c r="A8344">
        <v>12850100</v>
      </c>
      <c r="B8344" t="s">
        <v>8893</v>
      </c>
      <c r="C8344">
        <v>1</v>
      </c>
    </row>
    <row r="8345" spans="1:3" x14ac:dyDescent="0.2">
      <c r="A8345">
        <v>12970100</v>
      </c>
      <c r="B8345" t="s">
        <v>7215</v>
      </c>
      <c r="C8345">
        <v>1</v>
      </c>
    </row>
    <row r="8346" spans="1:3" x14ac:dyDescent="0.2">
      <c r="A8346">
        <v>12970100</v>
      </c>
      <c r="B8346" t="s">
        <v>14</v>
      </c>
      <c r="C8346">
        <v>1</v>
      </c>
    </row>
    <row r="8347" spans="1:3" x14ac:dyDescent="0.2">
      <c r="A8347">
        <v>12970100</v>
      </c>
      <c r="B8347" t="s">
        <v>8894</v>
      </c>
      <c r="C8347">
        <v>1</v>
      </c>
    </row>
    <row r="8348" spans="1:3" x14ac:dyDescent="0.2">
      <c r="A8348">
        <v>12970100</v>
      </c>
      <c r="B8348" t="s">
        <v>86</v>
      </c>
      <c r="C8348">
        <v>1</v>
      </c>
    </row>
    <row r="8349" spans="1:3" x14ac:dyDescent="0.2">
      <c r="A8349">
        <v>12970100</v>
      </c>
      <c r="B8349" t="s">
        <v>8895</v>
      </c>
      <c r="C8349">
        <v>1</v>
      </c>
    </row>
    <row r="8350" spans="1:3" x14ac:dyDescent="0.2">
      <c r="A8350">
        <v>12970100</v>
      </c>
      <c r="B8350" t="s">
        <v>8896</v>
      </c>
      <c r="C8350">
        <v>1</v>
      </c>
    </row>
    <row r="8351" spans="1:3" x14ac:dyDescent="0.2">
      <c r="A8351">
        <v>12970100</v>
      </c>
      <c r="B8351" t="s">
        <v>125</v>
      </c>
      <c r="C8351">
        <v>3</v>
      </c>
    </row>
    <row r="8352" spans="1:3" x14ac:dyDescent="0.2">
      <c r="A8352">
        <v>12970100</v>
      </c>
      <c r="B8352" t="s">
        <v>8897</v>
      </c>
      <c r="C8352">
        <v>1</v>
      </c>
    </row>
    <row r="8353" spans="1:3" x14ac:dyDescent="0.2">
      <c r="A8353">
        <v>12970100</v>
      </c>
      <c r="B8353" t="s">
        <v>174</v>
      </c>
      <c r="C8353">
        <v>1</v>
      </c>
    </row>
    <row r="8354" spans="1:3" x14ac:dyDescent="0.2">
      <c r="A8354">
        <v>12970100</v>
      </c>
      <c r="B8354" t="s">
        <v>228</v>
      </c>
      <c r="C8354">
        <v>1</v>
      </c>
    </row>
    <row r="8355" spans="1:3" x14ac:dyDescent="0.2">
      <c r="A8355">
        <v>12970100</v>
      </c>
      <c r="B8355" t="s">
        <v>361</v>
      </c>
      <c r="C8355">
        <v>1</v>
      </c>
    </row>
    <row r="8356" spans="1:3" x14ac:dyDescent="0.2">
      <c r="A8356">
        <v>12970100</v>
      </c>
      <c r="B8356" t="s">
        <v>8480</v>
      </c>
      <c r="C8356">
        <v>1</v>
      </c>
    </row>
    <row r="8357" spans="1:3" x14ac:dyDescent="0.2">
      <c r="A8357">
        <v>12970100</v>
      </c>
      <c r="B8357" t="s">
        <v>499</v>
      </c>
      <c r="C8357">
        <v>1</v>
      </c>
    </row>
    <row r="8358" spans="1:3" x14ac:dyDescent="0.2">
      <c r="A8358">
        <v>12970100</v>
      </c>
      <c r="B8358" t="s">
        <v>8898</v>
      </c>
      <c r="C8358">
        <v>6</v>
      </c>
    </row>
    <row r="8359" spans="1:3" x14ac:dyDescent="0.2">
      <c r="A8359">
        <v>12970100</v>
      </c>
      <c r="B8359" t="s">
        <v>8899</v>
      </c>
      <c r="C8359">
        <v>3</v>
      </c>
    </row>
    <row r="8360" spans="1:3" x14ac:dyDescent="0.2">
      <c r="A8360">
        <v>12970100</v>
      </c>
      <c r="B8360" t="s">
        <v>8900</v>
      </c>
      <c r="C8360">
        <v>1</v>
      </c>
    </row>
    <row r="8361" spans="1:3" x14ac:dyDescent="0.2">
      <c r="A8361">
        <v>12970100</v>
      </c>
      <c r="B8361" t="s">
        <v>8901</v>
      </c>
      <c r="C8361">
        <v>1</v>
      </c>
    </row>
    <row r="8362" spans="1:3" x14ac:dyDescent="0.2">
      <c r="A8362">
        <v>12970100</v>
      </c>
      <c r="B8362" t="s">
        <v>8902</v>
      </c>
      <c r="C8362">
        <v>1</v>
      </c>
    </row>
    <row r="8363" spans="1:3" x14ac:dyDescent="0.2">
      <c r="A8363">
        <v>12970100</v>
      </c>
      <c r="B8363" t="s">
        <v>7339</v>
      </c>
      <c r="C8363">
        <v>3</v>
      </c>
    </row>
    <row r="8364" spans="1:3" x14ac:dyDescent="0.2">
      <c r="A8364">
        <v>12970100</v>
      </c>
      <c r="B8364" t="s">
        <v>8903</v>
      </c>
      <c r="C8364">
        <v>1</v>
      </c>
    </row>
    <row r="8365" spans="1:3" x14ac:dyDescent="0.2">
      <c r="A8365">
        <v>12970100</v>
      </c>
      <c r="B8365" t="s">
        <v>692</v>
      </c>
      <c r="C8365">
        <v>2</v>
      </c>
    </row>
    <row r="8366" spans="1:3" x14ac:dyDescent="0.2">
      <c r="A8366">
        <v>12970100</v>
      </c>
      <c r="B8366" t="s">
        <v>698</v>
      </c>
      <c r="C8366">
        <v>1</v>
      </c>
    </row>
    <row r="8367" spans="1:3" x14ac:dyDescent="0.2">
      <c r="A8367">
        <v>12970100</v>
      </c>
      <c r="B8367" t="s">
        <v>715</v>
      </c>
      <c r="C8367">
        <v>3</v>
      </c>
    </row>
    <row r="8368" spans="1:3" x14ac:dyDescent="0.2">
      <c r="A8368">
        <v>12970100</v>
      </c>
      <c r="B8368" t="s">
        <v>8904</v>
      </c>
      <c r="C8368">
        <v>3</v>
      </c>
    </row>
    <row r="8369" spans="1:3" x14ac:dyDescent="0.2">
      <c r="A8369">
        <v>12970100</v>
      </c>
      <c r="B8369" t="s">
        <v>8905</v>
      </c>
      <c r="C8369">
        <v>1</v>
      </c>
    </row>
    <row r="8370" spans="1:3" x14ac:dyDescent="0.2">
      <c r="A8370">
        <v>12970100</v>
      </c>
      <c r="B8370" t="s">
        <v>791</v>
      </c>
      <c r="C8370">
        <v>1</v>
      </c>
    </row>
    <row r="8371" spans="1:3" x14ac:dyDescent="0.2">
      <c r="A8371">
        <v>12970100</v>
      </c>
      <c r="B8371" t="s">
        <v>854</v>
      </c>
      <c r="C8371">
        <v>10</v>
      </c>
    </row>
    <row r="8372" spans="1:3" x14ac:dyDescent="0.2">
      <c r="A8372">
        <v>12970100</v>
      </c>
      <c r="B8372" t="s">
        <v>8906</v>
      </c>
      <c r="C8372">
        <v>1</v>
      </c>
    </row>
    <row r="8373" spans="1:3" x14ac:dyDescent="0.2">
      <c r="A8373">
        <v>12970100</v>
      </c>
      <c r="B8373" t="s">
        <v>8907</v>
      </c>
      <c r="C8373">
        <v>2</v>
      </c>
    </row>
    <row r="8374" spans="1:3" x14ac:dyDescent="0.2">
      <c r="A8374">
        <v>12970100</v>
      </c>
      <c r="B8374" t="s">
        <v>921</v>
      </c>
      <c r="C8374">
        <v>5</v>
      </c>
    </row>
    <row r="8375" spans="1:3" x14ac:dyDescent="0.2">
      <c r="A8375">
        <v>12970100</v>
      </c>
      <c r="B8375" t="s">
        <v>922</v>
      </c>
      <c r="C8375">
        <v>11</v>
      </c>
    </row>
    <row r="8376" spans="1:3" x14ac:dyDescent="0.2">
      <c r="A8376">
        <v>12970100</v>
      </c>
      <c r="B8376" t="s">
        <v>933</v>
      </c>
      <c r="C8376">
        <v>3</v>
      </c>
    </row>
    <row r="8377" spans="1:3" x14ac:dyDescent="0.2">
      <c r="A8377">
        <v>13000100</v>
      </c>
      <c r="B8377" t="s">
        <v>8511</v>
      </c>
      <c r="C8377">
        <v>1</v>
      </c>
    </row>
    <row r="8378" spans="1:3" x14ac:dyDescent="0.2">
      <c r="A8378">
        <v>13000100</v>
      </c>
      <c r="B8378" t="s">
        <v>8908</v>
      </c>
      <c r="C8378">
        <v>2</v>
      </c>
    </row>
    <row r="8379" spans="1:3" x14ac:dyDescent="0.2">
      <c r="A8379">
        <v>13000100</v>
      </c>
      <c r="B8379" t="s">
        <v>8909</v>
      </c>
      <c r="C8379">
        <v>1</v>
      </c>
    </row>
    <row r="8380" spans="1:3" x14ac:dyDescent="0.2">
      <c r="A8380">
        <v>13000100</v>
      </c>
      <c r="B8380" t="s">
        <v>8910</v>
      </c>
      <c r="C8380">
        <v>1</v>
      </c>
    </row>
    <row r="8381" spans="1:3" x14ac:dyDescent="0.2">
      <c r="A8381">
        <v>13000100</v>
      </c>
      <c r="B8381" t="s">
        <v>7668</v>
      </c>
      <c r="C8381">
        <v>1</v>
      </c>
    </row>
    <row r="8382" spans="1:3" x14ac:dyDescent="0.2">
      <c r="A8382">
        <v>13000100</v>
      </c>
      <c r="B8382" t="s">
        <v>8873</v>
      </c>
      <c r="C8382">
        <v>3</v>
      </c>
    </row>
    <row r="8383" spans="1:3" x14ac:dyDescent="0.2">
      <c r="A8383">
        <v>13000100</v>
      </c>
      <c r="B8383" t="s">
        <v>581</v>
      </c>
      <c r="C8383">
        <v>1</v>
      </c>
    </row>
    <row r="8384" spans="1:3" x14ac:dyDescent="0.2">
      <c r="A8384">
        <v>13000100</v>
      </c>
      <c r="B8384" t="s">
        <v>7708</v>
      </c>
      <c r="C8384">
        <v>2</v>
      </c>
    </row>
    <row r="8385" spans="1:3" x14ac:dyDescent="0.2">
      <c r="A8385">
        <v>13000100</v>
      </c>
      <c r="B8385" t="s">
        <v>690</v>
      </c>
      <c r="C8385">
        <v>1</v>
      </c>
    </row>
    <row r="8386" spans="1:3" x14ac:dyDescent="0.2">
      <c r="A8386">
        <v>13000100</v>
      </c>
      <c r="B8386" t="s">
        <v>727</v>
      </c>
      <c r="C8386">
        <v>2</v>
      </c>
    </row>
    <row r="8387" spans="1:3" x14ac:dyDescent="0.2">
      <c r="A8387">
        <v>13000100</v>
      </c>
      <c r="B8387" t="s">
        <v>5943</v>
      </c>
      <c r="C8387">
        <v>1</v>
      </c>
    </row>
    <row r="8388" spans="1:3" x14ac:dyDescent="0.2">
      <c r="A8388">
        <v>13010100</v>
      </c>
      <c r="B8388" t="s">
        <v>8911</v>
      </c>
      <c r="C8388">
        <v>1</v>
      </c>
    </row>
    <row r="8389" spans="1:3" x14ac:dyDescent="0.2">
      <c r="A8389">
        <v>13010100</v>
      </c>
      <c r="B8389" t="s">
        <v>342</v>
      </c>
      <c r="C8389">
        <v>1</v>
      </c>
    </row>
    <row r="8390" spans="1:3" x14ac:dyDescent="0.2">
      <c r="A8390">
        <v>13030100</v>
      </c>
      <c r="B8390" t="s">
        <v>4</v>
      </c>
      <c r="C8390">
        <v>1</v>
      </c>
    </row>
    <row r="8391" spans="1:3" x14ac:dyDescent="0.2">
      <c r="A8391">
        <v>13030100</v>
      </c>
      <c r="B8391" t="s">
        <v>8912</v>
      </c>
      <c r="C8391">
        <v>1</v>
      </c>
    </row>
    <row r="8392" spans="1:3" x14ac:dyDescent="0.2">
      <c r="A8392">
        <v>13030100</v>
      </c>
      <c r="B8392" t="s">
        <v>81</v>
      </c>
      <c r="C8392">
        <v>1</v>
      </c>
    </row>
    <row r="8393" spans="1:3" x14ac:dyDescent="0.2">
      <c r="A8393">
        <v>13030100</v>
      </c>
      <c r="B8393" t="s">
        <v>8006</v>
      </c>
      <c r="C8393">
        <v>7</v>
      </c>
    </row>
    <row r="8394" spans="1:3" x14ac:dyDescent="0.2">
      <c r="A8394">
        <v>13030100</v>
      </c>
      <c r="B8394" t="s">
        <v>126</v>
      </c>
      <c r="C8394">
        <v>1</v>
      </c>
    </row>
    <row r="8395" spans="1:3" x14ac:dyDescent="0.2">
      <c r="A8395">
        <v>13030100</v>
      </c>
      <c r="B8395" t="s">
        <v>8913</v>
      </c>
      <c r="C8395">
        <v>1</v>
      </c>
    </row>
    <row r="8396" spans="1:3" x14ac:dyDescent="0.2">
      <c r="A8396">
        <v>13030100</v>
      </c>
      <c r="B8396" t="s">
        <v>185</v>
      </c>
      <c r="C8396">
        <v>1</v>
      </c>
    </row>
    <row r="8397" spans="1:3" x14ac:dyDescent="0.2">
      <c r="A8397">
        <v>13030100</v>
      </c>
      <c r="B8397" t="s">
        <v>246</v>
      </c>
      <c r="C8397">
        <v>2</v>
      </c>
    </row>
    <row r="8398" spans="1:3" x14ac:dyDescent="0.2">
      <c r="A8398">
        <v>13030100</v>
      </c>
      <c r="B8398" t="s">
        <v>8914</v>
      </c>
      <c r="C8398">
        <v>1</v>
      </c>
    </row>
    <row r="8399" spans="1:3" x14ac:dyDescent="0.2">
      <c r="A8399">
        <v>13030100</v>
      </c>
      <c r="B8399" t="s">
        <v>283</v>
      </c>
      <c r="C8399">
        <v>3</v>
      </c>
    </row>
    <row r="8400" spans="1:3" x14ac:dyDescent="0.2">
      <c r="A8400">
        <v>13030100</v>
      </c>
      <c r="B8400" t="s">
        <v>8915</v>
      </c>
      <c r="C8400">
        <v>1</v>
      </c>
    </row>
    <row r="8401" spans="1:3" x14ac:dyDescent="0.2">
      <c r="A8401">
        <v>13030100</v>
      </c>
      <c r="B8401" t="s">
        <v>319</v>
      </c>
      <c r="C8401">
        <v>2</v>
      </c>
    </row>
    <row r="8402" spans="1:3" x14ac:dyDescent="0.2">
      <c r="A8402">
        <v>13030100</v>
      </c>
      <c r="B8402" t="s">
        <v>8916</v>
      </c>
      <c r="C8402">
        <v>1</v>
      </c>
    </row>
    <row r="8403" spans="1:3" x14ac:dyDescent="0.2">
      <c r="A8403">
        <v>13030100</v>
      </c>
      <c r="B8403" t="s">
        <v>8917</v>
      </c>
      <c r="C8403">
        <v>1</v>
      </c>
    </row>
    <row r="8404" spans="1:3" x14ac:dyDescent="0.2">
      <c r="A8404">
        <v>13030100</v>
      </c>
      <c r="B8404" t="s">
        <v>7373</v>
      </c>
      <c r="C8404">
        <v>1</v>
      </c>
    </row>
    <row r="8405" spans="1:3" x14ac:dyDescent="0.2">
      <c r="A8405">
        <v>13030100</v>
      </c>
      <c r="B8405" t="s">
        <v>436</v>
      </c>
      <c r="C8405">
        <v>1</v>
      </c>
    </row>
    <row r="8406" spans="1:3" x14ac:dyDescent="0.2">
      <c r="A8406">
        <v>13030100</v>
      </c>
      <c r="B8406" t="s">
        <v>8918</v>
      </c>
      <c r="C8406">
        <v>1</v>
      </c>
    </row>
    <row r="8407" spans="1:3" x14ac:dyDescent="0.2">
      <c r="A8407">
        <v>13030100</v>
      </c>
      <c r="B8407" t="s">
        <v>8919</v>
      </c>
      <c r="C8407">
        <v>2</v>
      </c>
    </row>
    <row r="8408" spans="1:3" x14ac:dyDescent="0.2">
      <c r="A8408">
        <v>13030100</v>
      </c>
      <c r="B8408" t="s">
        <v>8920</v>
      </c>
      <c r="C8408">
        <v>1</v>
      </c>
    </row>
    <row r="8409" spans="1:3" x14ac:dyDescent="0.2">
      <c r="A8409">
        <v>13030100</v>
      </c>
      <c r="B8409" t="s">
        <v>8921</v>
      </c>
      <c r="C8409">
        <v>2</v>
      </c>
    </row>
    <row r="8410" spans="1:3" x14ac:dyDescent="0.2">
      <c r="A8410">
        <v>13030100</v>
      </c>
      <c r="B8410" t="s">
        <v>696</v>
      </c>
      <c r="C8410">
        <v>2</v>
      </c>
    </row>
    <row r="8411" spans="1:3" x14ac:dyDescent="0.2">
      <c r="A8411">
        <v>13030100</v>
      </c>
      <c r="B8411" t="s">
        <v>5792</v>
      </c>
      <c r="C8411">
        <v>1</v>
      </c>
    </row>
    <row r="8412" spans="1:3" x14ac:dyDescent="0.2">
      <c r="A8412">
        <v>13030100</v>
      </c>
      <c r="B8412" t="s">
        <v>5793</v>
      </c>
      <c r="C8412">
        <v>1</v>
      </c>
    </row>
    <row r="8413" spans="1:3" x14ac:dyDescent="0.2">
      <c r="A8413">
        <v>13030100</v>
      </c>
      <c r="B8413" t="s">
        <v>804</v>
      </c>
      <c r="C8413">
        <v>9</v>
      </c>
    </row>
    <row r="8414" spans="1:3" x14ac:dyDescent="0.2">
      <c r="A8414">
        <v>13030100</v>
      </c>
      <c r="B8414" t="s">
        <v>7193</v>
      </c>
      <c r="C8414">
        <v>2</v>
      </c>
    </row>
    <row r="8415" spans="1:3" x14ac:dyDescent="0.2">
      <c r="A8415">
        <v>13030100</v>
      </c>
      <c r="B8415" t="s">
        <v>892</v>
      </c>
      <c r="C8415">
        <v>3</v>
      </c>
    </row>
    <row r="8416" spans="1:3" x14ac:dyDescent="0.2">
      <c r="A8416">
        <v>13030100</v>
      </c>
      <c r="B8416" t="s">
        <v>8407</v>
      </c>
      <c r="C8416">
        <v>1</v>
      </c>
    </row>
    <row r="8417" spans="1:3" x14ac:dyDescent="0.2">
      <c r="A8417">
        <v>13030100</v>
      </c>
      <c r="B8417" t="s">
        <v>8922</v>
      </c>
      <c r="C8417">
        <v>1</v>
      </c>
    </row>
    <row r="8418" spans="1:3" x14ac:dyDescent="0.2">
      <c r="A8418">
        <v>13030100</v>
      </c>
      <c r="B8418" t="s">
        <v>8923</v>
      </c>
      <c r="C8418">
        <v>1</v>
      </c>
    </row>
    <row r="8419" spans="1:3" x14ac:dyDescent="0.2">
      <c r="A8419">
        <v>13080100</v>
      </c>
      <c r="B8419" t="s">
        <v>8924</v>
      </c>
      <c r="C8419">
        <v>1</v>
      </c>
    </row>
    <row r="8420" spans="1:3" x14ac:dyDescent="0.2">
      <c r="A8420">
        <v>13080100</v>
      </c>
      <c r="B8420" t="s">
        <v>309</v>
      </c>
      <c r="C8420">
        <v>1</v>
      </c>
    </row>
    <row r="8421" spans="1:3" x14ac:dyDescent="0.2">
      <c r="A8421">
        <v>13080100</v>
      </c>
      <c r="B8421" t="s">
        <v>6761</v>
      </c>
      <c r="C8421">
        <v>1</v>
      </c>
    </row>
    <row r="8422" spans="1:3" x14ac:dyDescent="0.2">
      <c r="A8422">
        <v>13080100</v>
      </c>
      <c r="B8422" t="s">
        <v>675</v>
      </c>
      <c r="C8422">
        <v>1</v>
      </c>
    </row>
    <row r="8423" spans="1:3" x14ac:dyDescent="0.2">
      <c r="A8423">
        <v>13140100</v>
      </c>
      <c r="B8423" t="s">
        <v>8925</v>
      </c>
      <c r="C8423">
        <v>2</v>
      </c>
    </row>
    <row r="8424" spans="1:3" x14ac:dyDescent="0.2">
      <c r="A8424">
        <v>13140100</v>
      </c>
      <c r="B8424" t="s">
        <v>87</v>
      </c>
      <c r="C8424">
        <v>2</v>
      </c>
    </row>
    <row r="8425" spans="1:3" x14ac:dyDescent="0.2">
      <c r="A8425">
        <v>13140100</v>
      </c>
      <c r="B8425" t="s">
        <v>8926</v>
      </c>
      <c r="C8425">
        <v>2</v>
      </c>
    </row>
    <row r="8426" spans="1:3" x14ac:dyDescent="0.2">
      <c r="A8426">
        <v>13140100</v>
      </c>
      <c r="B8426" t="s">
        <v>7277</v>
      </c>
      <c r="C8426">
        <v>2</v>
      </c>
    </row>
    <row r="8427" spans="1:3" x14ac:dyDescent="0.2">
      <c r="A8427">
        <v>13140100</v>
      </c>
      <c r="B8427" t="s">
        <v>243</v>
      </c>
      <c r="C8427">
        <v>10</v>
      </c>
    </row>
    <row r="8428" spans="1:3" x14ac:dyDescent="0.2">
      <c r="A8428">
        <v>13140100</v>
      </c>
      <c r="B8428" t="s">
        <v>8927</v>
      </c>
      <c r="C8428">
        <v>3</v>
      </c>
    </row>
    <row r="8429" spans="1:3" x14ac:dyDescent="0.2">
      <c r="A8429">
        <v>13140100</v>
      </c>
      <c r="B8429" t="s">
        <v>307</v>
      </c>
      <c r="C8429">
        <v>11</v>
      </c>
    </row>
    <row r="8430" spans="1:3" x14ac:dyDescent="0.2">
      <c r="A8430">
        <v>13140100</v>
      </c>
      <c r="B8430" t="s">
        <v>8928</v>
      </c>
      <c r="C8430">
        <v>1</v>
      </c>
    </row>
    <row r="8431" spans="1:3" x14ac:dyDescent="0.2">
      <c r="A8431">
        <v>13140100</v>
      </c>
      <c r="B8431" t="s">
        <v>310</v>
      </c>
      <c r="C8431">
        <v>3</v>
      </c>
    </row>
    <row r="8432" spans="1:3" x14ac:dyDescent="0.2">
      <c r="A8432">
        <v>13140100</v>
      </c>
      <c r="B8432" t="s">
        <v>8223</v>
      </c>
      <c r="C8432">
        <v>6</v>
      </c>
    </row>
    <row r="8433" spans="1:3" x14ac:dyDescent="0.2">
      <c r="A8433">
        <v>13140100</v>
      </c>
      <c r="B8433" t="s">
        <v>6812</v>
      </c>
      <c r="C8433">
        <v>1</v>
      </c>
    </row>
    <row r="8434" spans="1:3" x14ac:dyDescent="0.2">
      <c r="A8434">
        <v>13140100</v>
      </c>
      <c r="B8434" t="s">
        <v>6268</v>
      </c>
      <c r="C8434">
        <v>1</v>
      </c>
    </row>
    <row r="8435" spans="1:3" x14ac:dyDescent="0.2">
      <c r="A8435">
        <v>13140100</v>
      </c>
      <c r="B8435" t="s">
        <v>8929</v>
      </c>
      <c r="C8435">
        <v>1</v>
      </c>
    </row>
    <row r="8436" spans="1:3" x14ac:dyDescent="0.2">
      <c r="A8436">
        <v>13140100</v>
      </c>
      <c r="B8436" t="s">
        <v>8930</v>
      </c>
      <c r="C8436">
        <v>1</v>
      </c>
    </row>
    <row r="8437" spans="1:3" x14ac:dyDescent="0.2">
      <c r="A8437">
        <v>13140100</v>
      </c>
      <c r="B8437" t="s">
        <v>8000</v>
      </c>
      <c r="C8437">
        <v>2</v>
      </c>
    </row>
    <row r="8438" spans="1:3" x14ac:dyDescent="0.2">
      <c r="A8438">
        <v>13140100</v>
      </c>
      <c r="B8438" t="s">
        <v>8931</v>
      </c>
      <c r="C8438">
        <v>1</v>
      </c>
    </row>
    <row r="8439" spans="1:3" x14ac:dyDescent="0.2">
      <c r="A8439">
        <v>13140100</v>
      </c>
      <c r="B8439" t="s">
        <v>8932</v>
      </c>
      <c r="C8439">
        <v>2</v>
      </c>
    </row>
    <row r="8440" spans="1:3" x14ac:dyDescent="0.2">
      <c r="A8440">
        <v>13140100</v>
      </c>
      <c r="B8440" t="s">
        <v>531</v>
      </c>
      <c r="C8440">
        <v>17</v>
      </c>
    </row>
    <row r="8441" spans="1:3" x14ac:dyDescent="0.2">
      <c r="A8441">
        <v>13140100</v>
      </c>
      <c r="B8441" t="s">
        <v>5698</v>
      </c>
      <c r="C8441">
        <v>1</v>
      </c>
    </row>
    <row r="8442" spans="1:3" x14ac:dyDescent="0.2">
      <c r="A8442">
        <v>13140100</v>
      </c>
      <c r="B8442" t="s">
        <v>573</v>
      </c>
      <c r="C8442">
        <v>1</v>
      </c>
    </row>
    <row r="8443" spans="1:3" x14ac:dyDescent="0.2">
      <c r="A8443">
        <v>13140100</v>
      </c>
      <c r="B8443" t="s">
        <v>574</v>
      </c>
      <c r="C8443">
        <v>2</v>
      </c>
    </row>
    <row r="8444" spans="1:3" x14ac:dyDescent="0.2">
      <c r="A8444">
        <v>13140100</v>
      </c>
      <c r="B8444" t="s">
        <v>8933</v>
      </c>
      <c r="C8444">
        <v>1</v>
      </c>
    </row>
    <row r="8445" spans="1:3" x14ac:dyDescent="0.2">
      <c r="A8445">
        <v>13140100</v>
      </c>
      <c r="B8445" t="s">
        <v>5705</v>
      </c>
      <c r="C8445">
        <v>1</v>
      </c>
    </row>
    <row r="8446" spans="1:3" x14ac:dyDescent="0.2">
      <c r="A8446">
        <v>13140100</v>
      </c>
      <c r="B8446" t="s">
        <v>642</v>
      </c>
      <c r="C8446">
        <v>5</v>
      </c>
    </row>
    <row r="8447" spans="1:3" x14ac:dyDescent="0.2">
      <c r="A8447">
        <v>13140100</v>
      </c>
      <c r="B8447" t="s">
        <v>679</v>
      </c>
      <c r="C8447">
        <v>1</v>
      </c>
    </row>
    <row r="8448" spans="1:3" x14ac:dyDescent="0.2">
      <c r="A8448">
        <v>13140100</v>
      </c>
      <c r="B8448" t="s">
        <v>8934</v>
      </c>
      <c r="C8448">
        <v>1</v>
      </c>
    </row>
    <row r="8449" spans="1:3" x14ac:dyDescent="0.2">
      <c r="A8449">
        <v>13140100</v>
      </c>
      <c r="B8449" t="s">
        <v>784</v>
      </c>
      <c r="C8449">
        <v>2</v>
      </c>
    </row>
    <row r="8450" spans="1:3" x14ac:dyDescent="0.2">
      <c r="A8450">
        <v>13140100</v>
      </c>
      <c r="B8450" t="s">
        <v>820</v>
      </c>
      <c r="C8450">
        <v>4</v>
      </c>
    </row>
    <row r="8451" spans="1:3" x14ac:dyDescent="0.2">
      <c r="A8451">
        <v>13140100</v>
      </c>
      <c r="B8451" t="s">
        <v>8935</v>
      </c>
      <c r="C8451">
        <v>1</v>
      </c>
    </row>
    <row r="8452" spans="1:3" x14ac:dyDescent="0.2">
      <c r="A8452">
        <v>13140100</v>
      </c>
      <c r="B8452" t="s">
        <v>825</v>
      </c>
      <c r="C8452">
        <v>3</v>
      </c>
    </row>
    <row r="8453" spans="1:3" x14ac:dyDescent="0.2">
      <c r="A8453">
        <v>13140100</v>
      </c>
      <c r="B8453" t="s">
        <v>8936</v>
      </c>
      <c r="C8453">
        <v>1</v>
      </c>
    </row>
    <row r="8454" spans="1:3" x14ac:dyDescent="0.2">
      <c r="A8454">
        <v>13140100</v>
      </c>
      <c r="B8454" t="s">
        <v>8937</v>
      </c>
      <c r="C8454">
        <v>1</v>
      </c>
    </row>
    <row r="8455" spans="1:3" x14ac:dyDescent="0.2">
      <c r="A8455">
        <v>13140100</v>
      </c>
      <c r="B8455" t="s">
        <v>8938</v>
      </c>
      <c r="C8455">
        <v>2</v>
      </c>
    </row>
    <row r="8456" spans="1:3" x14ac:dyDescent="0.2">
      <c r="A8456">
        <v>13140100</v>
      </c>
      <c r="B8456" t="s">
        <v>8939</v>
      </c>
      <c r="C8456">
        <v>2</v>
      </c>
    </row>
    <row r="8457" spans="1:3" x14ac:dyDescent="0.2">
      <c r="A8457">
        <v>13140100</v>
      </c>
      <c r="B8457" t="s">
        <v>8940</v>
      </c>
      <c r="C8457">
        <v>3</v>
      </c>
    </row>
    <row r="8458" spans="1:3" x14ac:dyDescent="0.2">
      <c r="A8458">
        <v>13190100</v>
      </c>
      <c r="B8458" t="s">
        <v>8941</v>
      </c>
      <c r="C8458">
        <v>14</v>
      </c>
    </row>
    <row r="8459" spans="1:3" x14ac:dyDescent="0.2">
      <c r="A8459">
        <v>13190100</v>
      </c>
      <c r="B8459" t="s">
        <v>8942</v>
      </c>
      <c r="C8459">
        <v>1</v>
      </c>
    </row>
    <row r="8460" spans="1:3" x14ac:dyDescent="0.2">
      <c r="A8460">
        <v>13190100</v>
      </c>
      <c r="B8460" t="s">
        <v>5957</v>
      </c>
      <c r="C8460">
        <v>8</v>
      </c>
    </row>
    <row r="8461" spans="1:3" x14ac:dyDescent="0.2">
      <c r="A8461">
        <v>13190100</v>
      </c>
      <c r="B8461" t="s">
        <v>69</v>
      </c>
      <c r="C8461">
        <v>1</v>
      </c>
    </row>
    <row r="8462" spans="1:3" x14ac:dyDescent="0.2">
      <c r="A8462">
        <v>13190100</v>
      </c>
      <c r="B8462" t="s">
        <v>8943</v>
      </c>
      <c r="C8462">
        <v>1</v>
      </c>
    </row>
    <row r="8463" spans="1:3" x14ac:dyDescent="0.2">
      <c r="A8463">
        <v>13190100</v>
      </c>
      <c r="B8463" t="s">
        <v>8944</v>
      </c>
      <c r="C8463">
        <v>2</v>
      </c>
    </row>
    <row r="8464" spans="1:3" x14ac:dyDescent="0.2">
      <c r="A8464">
        <v>13190100</v>
      </c>
      <c r="B8464" t="s">
        <v>8719</v>
      </c>
      <c r="C8464">
        <v>2</v>
      </c>
    </row>
    <row r="8465" spans="1:3" x14ac:dyDescent="0.2">
      <c r="A8465">
        <v>13190100</v>
      </c>
      <c r="B8465" t="s">
        <v>91</v>
      </c>
      <c r="C8465">
        <v>1</v>
      </c>
    </row>
    <row r="8466" spans="1:3" x14ac:dyDescent="0.2">
      <c r="A8466">
        <v>13190100</v>
      </c>
      <c r="B8466" t="s">
        <v>92</v>
      </c>
      <c r="C8466">
        <v>3</v>
      </c>
    </row>
    <row r="8467" spans="1:3" x14ac:dyDescent="0.2">
      <c r="A8467">
        <v>13190100</v>
      </c>
      <c r="B8467" t="s">
        <v>7802</v>
      </c>
      <c r="C8467">
        <v>1</v>
      </c>
    </row>
    <row r="8468" spans="1:3" x14ac:dyDescent="0.2">
      <c r="A8468">
        <v>13190100</v>
      </c>
      <c r="B8468" t="s">
        <v>8945</v>
      </c>
      <c r="C8468">
        <v>8</v>
      </c>
    </row>
    <row r="8469" spans="1:3" x14ac:dyDescent="0.2">
      <c r="A8469">
        <v>13190100</v>
      </c>
      <c r="B8469" t="s">
        <v>145</v>
      </c>
      <c r="C8469">
        <v>5</v>
      </c>
    </row>
    <row r="8470" spans="1:3" x14ac:dyDescent="0.2">
      <c r="A8470">
        <v>13190100</v>
      </c>
      <c r="B8470" t="s">
        <v>187</v>
      </c>
      <c r="C8470">
        <v>1</v>
      </c>
    </row>
    <row r="8471" spans="1:3" x14ac:dyDescent="0.2">
      <c r="A8471">
        <v>13190100</v>
      </c>
      <c r="B8471" t="s">
        <v>8946</v>
      </c>
      <c r="C8471">
        <v>7</v>
      </c>
    </row>
    <row r="8472" spans="1:3" x14ac:dyDescent="0.2">
      <c r="A8472">
        <v>13190100</v>
      </c>
      <c r="B8472" t="s">
        <v>8947</v>
      </c>
      <c r="C8472">
        <v>1</v>
      </c>
    </row>
    <row r="8473" spans="1:3" x14ac:dyDescent="0.2">
      <c r="A8473">
        <v>13190100</v>
      </c>
      <c r="B8473" t="s">
        <v>8948</v>
      </c>
      <c r="C8473">
        <v>2</v>
      </c>
    </row>
    <row r="8474" spans="1:3" x14ac:dyDescent="0.2">
      <c r="A8474">
        <v>13190100</v>
      </c>
      <c r="B8474" t="s">
        <v>250</v>
      </c>
      <c r="C8474">
        <v>1</v>
      </c>
    </row>
    <row r="8475" spans="1:3" x14ac:dyDescent="0.2">
      <c r="A8475">
        <v>13190100</v>
      </c>
      <c r="B8475" t="s">
        <v>8455</v>
      </c>
      <c r="C8475">
        <v>1</v>
      </c>
    </row>
    <row r="8476" spans="1:3" x14ac:dyDescent="0.2">
      <c r="A8476">
        <v>13190100</v>
      </c>
      <c r="B8476" t="s">
        <v>8949</v>
      </c>
      <c r="C8476">
        <v>6</v>
      </c>
    </row>
    <row r="8477" spans="1:3" x14ac:dyDescent="0.2">
      <c r="A8477">
        <v>13190100</v>
      </c>
      <c r="B8477" t="s">
        <v>8950</v>
      </c>
      <c r="C8477">
        <v>1</v>
      </c>
    </row>
    <row r="8478" spans="1:3" x14ac:dyDescent="0.2">
      <c r="A8478">
        <v>13190100</v>
      </c>
      <c r="B8478" t="s">
        <v>8951</v>
      </c>
      <c r="C8478">
        <v>5</v>
      </c>
    </row>
    <row r="8479" spans="1:3" x14ac:dyDescent="0.2">
      <c r="A8479">
        <v>13190100</v>
      </c>
      <c r="B8479" t="s">
        <v>296</v>
      </c>
      <c r="C8479">
        <v>1</v>
      </c>
    </row>
    <row r="8480" spans="1:3" x14ac:dyDescent="0.2">
      <c r="A8480">
        <v>13190100</v>
      </c>
      <c r="B8480" t="s">
        <v>6397</v>
      </c>
      <c r="C8480">
        <v>3</v>
      </c>
    </row>
    <row r="8481" spans="1:3" x14ac:dyDescent="0.2">
      <c r="A8481">
        <v>13190100</v>
      </c>
      <c r="B8481" t="s">
        <v>337</v>
      </c>
      <c r="C8481">
        <v>15</v>
      </c>
    </row>
    <row r="8482" spans="1:3" x14ac:dyDescent="0.2">
      <c r="A8482">
        <v>13190100</v>
      </c>
      <c r="B8482" t="s">
        <v>8952</v>
      </c>
      <c r="C8482">
        <v>1</v>
      </c>
    </row>
    <row r="8483" spans="1:3" x14ac:dyDescent="0.2">
      <c r="A8483">
        <v>13190100</v>
      </c>
      <c r="B8483" t="s">
        <v>409</v>
      </c>
      <c r="C8483">
        <v>9</v>
      </c>
    </row>
    <row r="8484" spans="1:3" x14ac:dyDescent="0.2">
      <c r="A8484">
        <v>13190100</v>
      </c>
      <c r="B8484" t="s">
        <v>7111</v>
      </c>
      <c r="C8484">
        <v>1</v>
      </c>
    </row>
    <row r="8485" spans="1:3" x14ac:dyDescent="0.2">
      <c r="A8485">
        <v>13190100</v>
      </c>
      <c r="B8485" t="s">
        <v>501</v>
      </c>
      <c r="C8485">
        <v>9</v>
      </c>
    </row>
    <row r="8486" spans="1:3" x14ac:dyDescent="0.2">
      <c r="A8486">
        <v>13190100</v>
      </c>
      <c r="B8486" t="s">
        <v>8953</v>
      </c>
      <c r="C8486">
        <v>2</v>
      </c>
    </row>
    <row r="8487" spans="1:3" x14ac:dyDescent="0.2">
      <c r="A8487">
        <v>13190100</v>
      </c>
      <c r="B8487" t="s">
        <v>8954</v>
      </c>
      <c r="C8487">
        <v>2</v>
      </c>
    </row>
    <row r="8488" spans="1:3" x14ac:dyDescent="0.2">
      <c r="A8488">
        <v>13190100</v>
      </c>
      <c r="B8488" t="s">
        <v>8955</v>
      </c>
      <c r="C8488">
        <v>1</v>
      </c>
    </row>
    <row r="8489" spans="1:3" x14ac:dyDescent="0.2">
      <c r="A8489">
        <v>13190100</v>
      </c>
      <c r="B8489" t="s">
        <v>8956</v>
      </c>
      <c r="C8489">
        <v>1</v>
      </c>
    </row>
    <row r="8490" spans="1:3" x14ac:dyDescent="0.2">
      <c r="A8490">
        <v>13190100</v>
      </c>
      <c r="B8490" t="s">
        <v>8957</v>
      </c>
      <c r="C8490">
        <v>1</v>
      </c>
    </row>
    <row r="8491" spans="1:3" x14ac:dyDescent="0.2">
      <c r="A8491">
        <v>13190100</v>
      </c>
      <c r="B8491" t="s">
        <v>609</v>
      </c>
      <c r="C8491">
        <v>2</v>
      </c>
    </row>
    <row r="8492" spans="1:3" x14ac:dyDescent="0.2">
      <c r="A8492">
        <v>13190100</v>
      </c>
      <c r="B8492" t="s">
        <v>8958</v>
      </c>
      <c r="C8492">
        <v>7</v>
      </c>
    </row>
    <row r="8493" spans="1:3" x14ac:dyDescent="0.2">
      <c r="A8493">
        <v>13190100</v>
      </c>
      <c r="B8493" t="s">
        <v>8959</v>
      </c>
      <c r="C8493">
        <v>15</v>
      </c>
    </row>
    <row r="8494" spans="1:3" x14ac:dyDescent="0.2">
      <c r="A8494">
        <v>13190100</v>
      </c>
      <c r="B8494" t="s">
        <v>8960</v>
      </c>
      <c r="C8494">
        <v>2</v>
      </c>
    </row>
    <row r="8495" spans="1:3" x14ac:dyDescent="0.2">
      <c r="A8495">
        <v>13190100</v>
      </c>
      <c r="B8495" t="s">
        <v>667</v>
      </c>
      <c r="C8495">
        <v>10</v>
      </c>
    </row>
    <row r="8496" spans="1:3" x14ac:dyDescent="0.2">
      <c r="A8496">
        <v>13190100</v>
      </c>
      <c r="B8496" t="s">
        <v>8018</v>
      </c>
      <c r="C8496">
        <v>5</v>
      </c>
    </row>
    <row r="8497" spans="1:3" x14ac:dyDescent="0.2">
      <c r="A8497">
        <v>13190100</v>
      </c>
      <c r="B8497" t="s">
        <v>8961</v>
      </c>
      <c r="C8497">
        <v>3</v>
      </c>
    </row>
    <row r="8498" spans="1:3" x14ac:dyDescent="0.2">
      <c r="A8498">
        <v>13190100</v>
      </c>
      <c r="B8498" t="s">
        <v>676</v>
      </c>
      <c r="C8498">
        <v>1</v>
      </c>
    </row>
    <row r="8499" spans="1:3" x14ac:dyDescent="0.2">
      <c r="A8499">
        <v>13190100</v>
      </c>
      <c r="B8499" t="s">
        <v>8962</v>
      </c>
      <c r="C8499">
        <v>2</v>
      </c>
    </row>
    <row r="8500" spans="1:3" x14ac:dyDescent="0.2">
      <c r="A8500">
        <v>13190100</v>
      </c>
      <c r="B8500" t="s">
        <v>8963</v>
      </c>
      <c r="C8500">
        <v>1</v>
      </c>
    </row>
    <row r="8501" spans="1:3" x14ac:dyDescent="0.2">
      <c r="A8501">
        <v>13190100</v>
      </c>
      <c r="B8501" t="s">
        <v>6697</v>
      </c>
      <c r="C8501">
        <v>3</v>
      </c>
    </row>
    <row r="8502" spans="1:3" x14ac:dyDescent="0.2">
      <c r="A8502">
        <v>13190100</v>
      </c>
      <c r="B8502" t="s">
        <v>742</v>
      </c>
      <c r="C8502">
        <v>20</v>
      </c>
    </row>
    <row r="8503" spans="1:3" x14ac:dyDescent="0.2">
      <c r="A8503">
        <v>13190100</v>
      </c>
      <c r="B8503" t="s">
        <v>6521</v>
      </c>
      <c r="C8503">
        <v>1</v>
      </c>
    </row>
    <row r="8504" spans="1:3" x14ac:dyDescent="0.2">
      <c r="A8504">
        <v>13190100</v>
      </c>
      <c r="B8504" t="s">
        <v>827</v>
      </c>
      <c r="C8504">
        <v>7</v>
      </c>
    </row>
    <row r="8505" spans="1:3" x14ac:dyDescent="0.2">
      <c r="A8505">
        <v>13190100</v>
      </c>
      <c r="B8505" t="s">
        <v>841</v>
      </c>
      <c r="C8505">
        <v>4</v>
      </c>
    </row>
    <row r="8506" spans="1:3" x14ac:dyDescent="0.2">
      <c r="A8506">
        <v>13190100</v>
      </c>
      <c r="B8506" t="s">
        <v>8964</v>
      </c>
      <c r="C8506">
        <v>15</v>
      </c>
    </row>
    <row r="8507" spans="1:3" x14ac:dyDescent="0.2">
      <c r="A8507">
        <v>13190100</v>
      </c>
      <c r="B8507" t="s">
        <v>895</v>
      </c>
      <c r="C8507">
        <v>2</v>
      </c>
    </row>
    <row r="8508" spans="1:3" x14ac:dyDescent="0.2">
      <c r="A8508">
        <v>13190100</v>
      </c>
      <c r="B8508" t="s">
        <v>5646</v>
      </c>
      <c r="C8508">
        <v>1</v>
      </c>
    </row>
    <row r="8509" spans="1:3" x14ac:dyDescent="0.2">
      <c r="A8509">
        <v>13190100</v>
      </c>
      <c r="B8509" t="s">
        <v>8965</v>
      </c>
      <c r="C8509">
        <v>1</v>
      </c>
    </row>
    <row r="8510" spans="1:3" x14ac:dyDescent="0.2">
      <c r="A8510">
        <v>13190100</v>
      </c>
      <c r="B8510" t="s">
        <v>8966</v>
      </c>
      <c r="C8510">
        <v>1</v>
      </c>
    </row>
    <row r="8511" spans="1:3" x14ac:dyDescent="0.2">
      <c r="A8511">
        <v>13250100</v>
      </c>
      <c r="B8511" t="s">
        <v>8967</v>
      </c>
      <c r="C8511">
        <v>1</v>
      </c>
    </row>
    <row r="8512" spans="1:3" x14ac:dyDescent="0.2">
      <c r="A8512">
        <v>13250100</v>
      </c>
      <c r="B8512" t="s">
        <v>8536</v>
      </c>
      <c r="C8512">
        <v>1</v>
      </c>
    </row>
    <row r="8513" spans="1:3" x14ac:dyDescent="0.2">
      <c r="A8513">
        <v>13250100</v>
      </c>
      <c r="B8513" t="s">
        <v>583</v>
      </c>
      <c r="C8513">
        <v>1</v>
      </c>
    </row>
    <row r="8514" spans="1:3" x14ac:dyDescent="0.2">
      <c r="A8514">
        <v>13280100</v>
      </c>
      <c r="B8514" t="s">
        <v>78</v>
      </c>
      <c r="C8514">
        <v>2</v>
      </c>
    </row>
    <row r="8515" spans="1:3" x14ac:dyDescent="0.2">
      <c r="A8515">
        <v>13280100</v>
      </c>
      <c r="B8515" t="s">
        <v>110</v>
      </c>
      <c r="C8515">
        <v>1</v>
      </c>
    </row>
    <row r="8516" spans="1:3" x14ac:dyDescent="0.2">
      <c r="A8516">
        <v>13280100</v>
      </c>
      <c r="B8516" t="s">
        <v>6945</v>
      </c>
      <c r="C8516">
        <v>2</v>
      </c>
    </row>
    <row r="8517" spans="1:3" x14ac:dyDescent="0.2">
      <c r="A8517">
        <v>13280100</v>
      </c>
      <c r="B8517" t="s">
        <v>8968</v>
      </c>
      <c r="C8517">
        <v>1</v>
      </c>
    </row>
    <row r="8518" spans="1:3" x14ac:dyDescent="0.2">
      <c r="A8518">
        <v>13280100</v>
      </c>
      <c r="B8518" t="s">
        <v>8969</v>
      </c>
      <c r="C8518">
        <v>1</v>
      </c>
    </row>
    <row r="8519" spans="1:3" x14ac:dyDescent="0.2">
      <c r="A8519">
        <v>13280100</v>
      </c>
      <c r="B8519" t="s">
        <v>8970</v>
      </c>
      <c r="C8519">
        <v>1</v>
      </c>
    </row>
    <row r="8520" spans="1:3" x14ac:dyDescent="0.2">
      <c r="A8520">
        <v>13340100</v>
      </c>
      <c r="B8520" t="s">
        <v>8971</v>
      </c>
      <c r="C8520">
        <v>1</v>
      </c>
    </row>
    <row r="8521" spans="1:3" x14ac:dyDescent="0.2">
      <c r="A8521">
        <v>13340100</v>
      </c>
      <c r="B8521" t="s">
        <v>13</v>
      </c>
      <c r="C8521">
        <v>2</v>
      </c>
    </row>
    <row r="8522" spans="1:3" x14ac:dyDescent="0.2">
      <c r="A8522">
        <v>13340100</v>
      </c>
      <c r="B8522" t="s">
        <v>14</v>
      </c>
      <c r="C8522">
        <v>1</v>
      </c>
    </row>
    <row r="8523" spans="1:3" x14ac:dyDescent="0.2">
      <c r="A8523">
        <v>13340100</v>
      </c>
      <c r="B8523" t="s">
        <v>8972</v>
      </c>
      <c r="C8523">
        <v>3</v>
      </c>
    </row>
    <row r="8524" spans="1:3" x14ac:dyDescent="0.2">
      <c r="A8524">
        <v>13340100</v>
      </c>
      <c r="B8524" t="s">
        <v>29</v>
      </c>
      <c r="C8524">
        <v>8</v>
      </c>
    </row>
    <row r="8525" spans="1:3" x14ac:dyDescent="0.2">
      <c r="A8525">
        <v>13340100</v>
      </c>
      <c r="B8525" t="s">
        <v>7440</v>
      </c>
      <c r="C8525">
        <v>1</v>
      </c>
    </row>
    <row r="8526" spans="1:3" x14ac:dyDescent="0.2">
      <c r="A8526">
        <v>13340100</v>
      </c>
      <c r="B8526" t="s">
        <v>7710</v>
      </c>
      <c r="C8526">
        <v>2</v>
      </c>
    </row>
    <row r="8527" spans="1:3" x14ac:dyDescent="0.2">
      <c r="A8527">
        <v>13340100</v>
      </c>
      <c r="B8527" t="s">
        <v>174</v>
      </c>
      <c r="C8527">
        <v>1</v>
      </c>
    </row>
    <row r="8528" spans="1:3" x14ac:dyDescent="0.2">
      <c r="A8528">
        <v>13340100</v>
      </c>
      <c r="B8528" t="s">
        <v>8973</v>
      </c>
      <c r="C8528">
        <v>1</v>
      </c>
    </row>
    <row r="8529" spans="1:3" x14ac:dyDescent="0.2">
      <c r="A8529">
        <v>13340100</v>
      </c>
      <c r="B8529" t="s">
        <v>8063</v>
      </c>
      <c r="C8529">
        <v>1</v>
      </c>
    </row>
    <row r="8530" spans="1:3" x14ac:dyDescent="0.2">
      <c r="A8530">
        <v>13340100</v>
      </c>
      <c r="B8530" t="s">
        <v>8974</v>
      </c>
      <c r="C8530">
        <v>1</v>
      </c>
    </row>
    <row r="8531" spans="1:3" x14ac:dyDescent="0.2">
      <c r="A8531">
        <v>13340100</v>
      </c>
      <c r="B8531" t="s">
        <v>8975</v>
      </c>
      <c r="C8531">
        <v>1</v>
      </c>
    </row>
    <row r="8532" spans="1:3" x14ac:dyDescent="0.2">
      <c r="A8532">
        <v>13340100</v>
      </c>
      <c r="B8532" t="s">
        <v>8976</v>
      </c>
      <c r="C8532">
        <v>1</v>
      </c>
    </row>
    <row r="8533" spans="1:3" x14ac:dyDescent="0.2">
      <c r="A8533">
        <v>13340100</v>
      </c>
      <c r="B8533" t="s">
        <v>8977</v>
      </c>
      <c r="C8533">
        <v>1</v>
      </c>
    </row>
    <row r="8534" spans="1:3" x14ac:dyDescent="0.2">
      <c r="A8534">
        <v>13340100</v>
      </c>
      <c r="B8534" t="s">
        <v>333</v>
      </c>
      <c r="C8534">
        <v>5</v>
      </c>
    </row>
    <row r="8535" spans="1:3" x14ac:dyDescent="0.2">
      <c r="A8535">
        <v>13340100</v>
      </c>
      <c r="B8535" t="s">
        <v>338</v>
      </c>
      <c r="C8535">
        <v>1</v>
      </c>
    </row>
    <row r="8536" spans="1:3" x14ac:dyDescent="0.2">
      <c r="A8536">
        <v>13340100</v>
      </c>
      <c r="B8536" t="s">
        <v>8320</v>
      </c>
      <c r="C8536">
        <v>1</v>
      </c>
    </row>
    <row r="8537" spans="1:3" x14ac:dyDescent="0.2">
      <c r="A8537">
        <v>13340100</v>
      </c>
      <c r="B8537" t="s">
        <v>8978</v>
      </c>
      <c r="C8537">
        <v>1</v>
      </c>
    </row>
    <row r="8538" spans="1:3" x14ac:dyDescent="0.2">
      <c r="A8538">
        <v>13340100</v>
      </c>
      <c r="B8538" t="s">
        <v>409</v>
      </c>
      <c r="C8538">
        <v>1</v>
      </c>
    </row>
    <row r="8539" spans="1:3" x14ac:dyDescent="0.2">
      <c r="A8539">
        <v>13340100</v>
      </c>
      <c r="B8539" t="s">
        <v>8979</v>
      </c>
      <c r="C8539">
        <v>3</v>
      </c>
    </row>
    <row r="8540" spans="1:3" x14ac:dyDescent="0.2">
      <c r="A8540">
        <v>13340100</v>
      </c>
      <c r="B8540" t="s">
        <v>692</v>
      </c>
      <c r="C8540">
        <v>2</v>
      </c>
    </row>
    <row r="8541" spans="1:3" x14ac:dyDescent="0.2">
      <c r="A8541">
        <v>13340100</v>
      </c>
      <c r="B8541" t="s">
        <v>8980</v>
      </c>
      <c r="C8541">
        <v>1</v>
      </c>
    </row>
    <row r="8542" spans="1:3" x14ac:dyDescent="0.2">
      <c r="A8542">
        <v>13340100</v>
      </c>
      <c r="B8542" t="s">
        <v>8981</v>
      </c>
      <c r="C8542">
        <v>1</v>
      </c>
    </row>
    <row r="8543" spans="1:3" x14ac:dyDescent="0.2">
      <c r="A8543">
        <v>13340100</v>
      </c>
      <c r="B8543" t="s">
        <v>8982</v>
      </c>
      <c r="C8543">
        <v>1</v>
      </c>
    </row>
    <row r="8544" spans="1:3" x14ac:dyDescent="0.2">
      <c r="A8544">
        <v>13340100</v>
      </c>
      <c r="B8544" t="s">
        <v>753</v>
      </c>
      <c r="C8544">
        <v>1</v>
      </c>
    </row>
    <row r="8545" spans="1:3" x14ac:dyDescent="0.2">
      <c r="A8545">
        <v>13340100</v>
      </c>
      <c r="B8545" t="s">
        <v>788</v>
      </c>
      <c r="C8545">
        <v>1</v>
      </c>
    </row>
    <row r="8546" spans="1:3" x14ac:dyDescent="0.2">
      <c r="A8546">
        <v>13340100</v>
      </c>
      <c r="B8546" t="s">
        <v>8983</v>
      </c>
      <c r="C8546">
        <v>1</v>
      </c>
    </row>
    <row r="8547" spans="1:3" x14ac:dyDescent="0.2">
      <c r="A8547">
        <v>13340100</v>
      </c>
      <c r="B8547" t="s">
        <v>801</v>
      </c>
      <c r="C8547">
        <v>1</v>
      </c>
    </row>
    <row r="8548" spans="1:3" x14ac:dyDescent="0.2">
      <c r="A8548">
        <v>13340100</v>
      </c>
      <c r="B8548" t="s">
        <v>7023</v>
      </c>
      <c r="C8548">
        <v>2</v>
      </c>
    </row>
    <row r="8549" spans="1:3" x14ac:dyDescent="0.2">
      <c r="A8549">
        <v>13340100</v>
      </c>
      <c r="B8549" t="s">
        <v>849</v>
      </c>
      <c r="C8549">
        <v>1</v>
      </c>
    </row>
    <row r="8550" spans="1:3" x14ac:dyDescent="0.2">
      <c r="A8550">
        <v>13340100</v>
      </c>
      <c r="B8550" t="s">
        <v>8984</v>
      </c>
      <c r="C8550">
        <v>2</v>
      </c>
    </row>
    <row r="8551" spans="1:3" x14ac:dyDescent="0.2">
      <c r="A8551">
        <v>13340100</v>
      </c>
      <c r="B8551" t="s">
        <v>7350</v>
      </c>
      <c r="C8551">
        <v>3</v>
      </c>
    </row>
    <row r="8552" spans="1:3" x14ac:dyDescent="0.2">
      <c r="A8552">
        <v>13340100</v>
      </c>
      <c r="B8552" t="s">
        <v>868</v>
      </c>
      <c r="C8552">
        <v>1</v>
      </c>
    </row>
    <row r="8553" spans="1:3" x14ac:dyDescent="0.2">
      <c r="A8553">
        <v>13340100</v>
      </c>
      <c r="B8553" t="s">
        <v>8985</v>
      </c>
      <c r="C8553">
        <v>1</v>
      </c>
    </row>
    <row r="8554" spans="1:3" x14ac:dyDescent="0.2">
      <c r="A8554">
        <v>13340100</v>
      </c>
      <c r="B8554" t="s">
        <v>911</v>
      </c>
      <c r="C8554">
        <v>1</v>
      </c>
    </row>
    <row r="8555" spans="1:3" x14ac:dyDescent="0.2">
      <c r="A8555">
        <v>13340100</v>
      </c>
      <c r="B8555" t="s">
        <v>8986</v>
      </c>
      <c r="C8555">
        <v>2</v>
      </c>
    </row>
    <row r="8556" spans="1:3" x14ac:dyDescent="0.2">
      <c r="A8556">
        <v>13350100</v>
      </c>
      <c r="B8556" t="s">
        <v>8987</v>
      </c>
      <c r="C8556">
        <v>4</v>
      </c>
    </row>
    <row r="8557" spans="1:3" x14ac:dyDescent="0.2">
      <c r="A8557">
        <v>13350100</v>
      </c>
      <c r="B8557" t="s">
        <v>133</v>
      </c>
      <c r="C8557">
        <v>8</v>
      </c>
    </row>
    <row r="8558" spans="1:3" x14ac:dyDescent="0.2">
      <c r="A8558">
        <v>13350100</v>
      </c>
      <c r="B8558" t="s">
        <v>248</v>
      </c>
      <c r="C8558">
        <v>1</v>
      </c>
    </row>
    <row r="8559" spans="1:3" x14ac:dyDescent="0.2">
      <c r="A8559">
        <v>13350100</v>
      </c>
      <c r="B8559" t="s">
        <v>6213</v>
      </c>
      <c r="C8559">
        <v>1</v>
      </c>
    </row>
    <row r="8560" spans="1:3" x14ac:dyDescent="0.2">
      <c r="A8560">
        <v>13350100</v>
      </c>
      <c r="B8560" t="s">
        <v>337</v>
      </c>
      <c r="C8560">
        <v>1</v>
      </c>
    </row>
    <row r="8561" spans="1:3" x14ac:dyDescent="0.2">
      <c r="A8561">
        <v>13350100</v>
      </c>
      <c r="B8561" t="s">
        <v>361</v>
      </c>
      <c r="C8561">
        <v>10</v>
      </c>
    </row>
    <row r="8562" spans="1:3" x14ac:dyDescent="0.2">
      <c r="A8562">
        <v>13350100</v>
      </c>
      <c r="B8562" t="s">
        <v>409</v>
      </c>
      <c r="C8562">
        <v>1</v>
      </c>
    </row>
    <row r="8563" spans="1:3" x14ac:dyDescent="0.2">
      <c r="A8563">
        <v>13350100</v>
      </c>
      <c r="B8563" t="s">
        <v>8988</v>
      </c>
      <c r="C8563">
        <v>1</v>
      </c>
    </row>
    <row r="8564" spans="1:3" x14ac:dyDescent="0.2">
      <c r="A8564">
        <v>13350100</v>
      </c>
      <c r="B8564" t="s">
        <v>7774</v>
      </c>
      <c r="C8564">
        <v>1</v>
      </c>
    </row>
    <row r="8565" spans="1:3" x14ac:dyDescent="0.2">
      <c r="A8565">
        <v>13350100</v>
      </c>
      <c r="B8565" t="s">
        <v>7453</v>
      </c>
      <c r="C8565">
        <v>8</v>
      </c>
    </row>
    <row r="8566" spans="1:3" x14ac:dyDescent="0.2">
      <c r="A8566">
        <v>13350100</v>
      </c>
      <c r="B8566" t="s">
        <v>635</v>
      </c>
      <c r="C8566">
        <v>1</v>
      </c>
    </row>
    <row r="8567" spans="1:3" x14ac:dyDescent="0.2">
      <c r="A8567">
        <v>13350100</v>
      </c>
      <c r="B8567" t="s">
        <v>675</v>
      </c>
      <c r="C8567">
        <v>4</v>
      </c>
    </row>
    <row r="8568" spans="1:3" x14ac:dyDescent="0.2">
      <c r="A8568">
        <v>13350100</v>
      </c>
      <c r="B8568" t="s">
        <v>698</v>
      </c>
      <c r="C8568">
        <v>6</v>
      </c>
    </row>
    <row r="8569" spans="1:3" x14ac:dyDescent="0.2">
      <c r="A8569">
        <v>13350100</v>
      </c>
      <c r="B8569" t="s">
        <v>710</v>
      </c>
      <c r="C8569">
        <v>8</v>
      </c>
    </row>
    <row r="8570" spans="1:3" x14ac:dyDescent="0.2">
      <c r="A8570">
        <v>13350100</v>
      </c>
      <c r="B8570" t="s">
        <v>8989</v>
      </c>
      <c r="C8570">
        <v>7</v>
      </c>
    </row>
    <row r="8571" spans="1:3" x14ac:dyDescent="0.2">
      <c r="A8571">
        <v>13350100</v>
      </c>
      <c r="B8571" t="s">
        <v>8990</v>
      </c>
      <c r="C8571">
        <v>2</v>
      </c>
    </row>
    <row r="8572" spans="1:3" x14ac:dyDescent="0.2">
      <c r="A8572">
        <v>13350100</v>
      </c>
      <c r="B8572" t="s">
        <v>8991</v>
      </c>
      <c r="C8572">
        <v>1</v>
      </c>
    </row>
    <row r="8573" spans="1:3" x14ac:dyDescent="0.2">
      <c r="A8573">
        <v>13480100</v>
      </c>
      <c r="B8573" t="s">
        <v>8992</v>
      </c>
      <c r="C8573">
        <v>4</v>
      </c>
    </row>
    <row r="8574" spans="1:3" x14ac:dyDescent="0.2">
      <c r="A8574">
        <v>13480100</v>
      </c>
      <c r="B8574" t="s">
        <v>8993</v>
      </c>
      <c r="C8574">
        <v>3</v>
      </c>
    </row>
    <row r="8575" spans="1:3" x14ac:dyDescent="0.2">
      <c r="A8575">
        <v>13480100</v>
      </c>
      <c r="B8575" t="s">
        <v>99</v>
      </c>
      <c r="C8575">
        <v>1</v>
      </c>
    </row>
    <row r="8576" spans="1:3" x14ac:dyDescent="0.2">
      <c r="A8576">
        <v>13480100</v>
      </c>
      <c r="B8576" t="s">
        <v>264</v>
      </c>
      <c r="C8576">
        <v>1</v>
      </c>
    </row>
    <row r="8577" spans="1:3" x14ac:dyDescent="0.2">
      <c r="A8577">
        <v>13480100</v>
      </c>
      <c r="B8577" t="s">
        <v>5919</v>
      </c>
      <c r="C8577">
        <v>1</v>
      </c>
    </row>
    <row r="8578" spans="1:3" x14ac:dyDescent="0.2">
      <c r="A8578">
        <v>13480100</v>
      </c>
      <c r="B8578" t="s">
        <v>409</v>
      </c>
      <c r="C8578">
        <v>3</v>
      </c>
    </row>
    <row r="8579" spans="1:3" x14ac:dyDescent="0.2">
      <c r="A8579">
        <v>13480100</v>
      </c>
      <c r="B8579" t="s">
        <v>8994</v>
      </c>
      <c r="C8579">
        <v>5</v>
      </c>
    </row>
    <row r="8580" spans="1:3" x14ac:dyDescent="0.2">
      <c r="A8580">
        <v>13480100</v>
      </c>
      <c r="B8580" t="s">
        <v>8995</v>
      </c>
      <c r="C8580">
        <v>1</v>
      </c>
    </row>
    <row r="8581" spans="1:3" x14ac:dyDescent="0.2">
      <c r="A8581">
        <v>13480100</v>
      </c>
      <c r="B8581" t="s">
        <v>8996</v>
      </c>
      <c r="C8581">
        <v>1</v>
      </c>
    </row>
    <row r="8582" spans="1:3" x14ac:dyDescent="0.2">
      <c r="A8582">
        <v>13480100</v>
      </c>
      <c r="B8582" t="s">
        <v>623</v>
      </c>
      <c r="C8582">
        <v>3</v>
      </c>
    </row>
    <row r="8583" spans="1:3" x14ac:dyDescent="0.2">
      <c r="A8583">
        <v>13480100</v>
      </c>
      <c r="B8583" t="s">
        <v>626</v>
      </c>
      <c r="C8583">
        <v>4</v>
      </c>
    </row>
    <row r="8584" spans="1:3" x14ac:dyDescent="0.2">
      <c r="A8584">
        <v>13480100</v>
      </c>
      <c r="B8584" t="s">
        <v>704</v>
      </c>
      <c r="C8584">
        <v>1</v>
      </c>
    </row>
    <row r="8585" spans="1:3" x14ac:dyDescent="0.2">
      <c r="A8585">
        <v>13480100</v>
      </c>
      <c r="B8585" t="s">
        <v>8997</v>
      </c>
      <c r="C8585">
        <v>1</v>
      </c>
    </row>
    <row r="8586" spans="1:3" x14ac:dyDescent="0.2">
      <c r="A8586">
        <v>13480100</v>
      </c>
      <c r="B8586" t="s">
        <v>819</v>
      </c>
      <c r="C8586">
        <v>4</v>
      </c>
    </row>
    <row r="8587" spans="1:3" x14ac:dyDescent="0.2">
      <c r="A8587">
        <v>13480100</v>
      </c>
      <c r="B8587" t="s">
        <v>844</v>
      </c>
      <c r="C8587">
        <v>7</v>
      </c>
    </row>
    <row r="8588" spans="1:3" x14ac:dyDescent="0.2">
      <c r="A8588">
        <v>13480100</v>
      </c>
      <c r="B8588" t="s">
        <v>863</v>
      </c>
      <c r="C8588">
        <v>1</v>
      </c>
    </row>
    <row r="8589" spans="1:3" x14ac:dyDescent="0.2">
      <c r="A8589">
        <v>13480100</v>
      </c>
      <c r="B8589" t="s">
        <v>7530</v>
      </c>
      <c r="C8589">
        <v>1</v>
      </c>
    </row>
    <row r="8590" spans="1:3" x14ac:dyDescent="0.2">
      <c r="A8590">
        <v>13590100</v>
      </c>
      <c r="B8590" t="s">
        <v>8998</v>
      </c>
      <c r="C8590">
        <v>1</v>
      </c>
    </row>
    <row r="8591" spans="1:3" x14ac:dyDescent="0.2">
      <c r="A8591">
        <v>13590100</v>
      </c>
      <c r="B8591" t="s">
        <v>8868</v>
      </c>
      <c r="C8591">
        <v>1</v>
      </c>
    </row>
    <row r="8592" spans="1:3" x14ac:dyDescent="0.2">
      <c r="A8592">
        <v>13590100</v>
      </c>
      <c r="B8592" t="s">
        <v>336</v>
      </c>
      <c r="C8592">
        <v>1</v>
      </c>
    </row>
    <row r="8593" spans="1:3" x14ac:dyDescent="0.2">
      <c r="A8593">
        <v>13590100</v>
      </c>
      <c r="B8593" t="s">
        <v>337</v>
      </c>
      <c r="C8593">
        <v>1</v>
      </c>
    </row>
    <row r="8594" spans="1:3" x14ac:dyDescent="0.2">
      <c r="A8594">
        <v>13590100</v>
      </c>
      <c r="B8594" t="s">
        <v>401</v>
      </c>
      <c r="C8594">
        <v>3</v>
      </c>
    </row>
    <row r="8595" spans="1:3" x14ac:dyDescent="0.2">
      <c r="A8595">
        <v>13590100</v>
      </c>
      <c r="B8595" t="s">
        <v>711</v>
      </c>
      <c r="C8595">
        <v>1</v>
      </c>
    </row>
    <row r="8596" spans="1:3" x14ac:dyDescent="0.2">
      <c r="A8596">
        <v>13590100</v>
      </c>
      <c r="B8596" t="s">
        <v>8999</v>
      </c>
      <c r="C8596">
        <v>1</v>
      </c>
    </row>
    <row r="8597" spans="1:3" x14ac:dyDescent="0.2">
      <c r="A8597">
        <v>13590100</v>
      </c>
      <c r="B8597" t="s">
        <v>9000</v>
      </c>
      <c r="C8597">
        <v>1</v>
      </c>
    </row>
    <row r="8598" spans="1:3" x14ac:dyDescent="0.2">
      <c r="A8598">
        <v>13590100</v>
      </c>
      <c r="B8598" t="s">
        <v>860</v>
      </c>
      <c r="C8598">
        <v>2</v>
      </c>
    </row>
    <row r="8599" spans="1:3" x14ac:dyDescent="0.2">
      <c r="A8599">
        <v>13720100</v>
      </c>
      <c r="B8599" t="s">
        <v>9001</v>
      </c>
      <c r="C8599">
        <v>4</v>
      </c>
    </row>
    <row r="8600" spans="1:3" x14ac:dyDescent="0.2">
      <c r="A8600">
        <v>13720100</v>
      </c>
      <c r="B8600" t="s">
        <v>9002</v>
      </c>
      <c r="C8600">
        <v>1</v>
      </c>
    </row>
    <row r="8601" spans="1:3" x14ac:dyDescent="0.2">
      <c r="A8601">
        <v>13720100</v>
      </c>
      <c r="B8601" t="s">
        <v>68</v>
      </c>
      <c r="C8601">
        <v>2</v>
      </c>
    </row>
    <row r="8602" spans="1:3" x14ac:dyDescent="0.2">
      <c r="A8602">
        <v>13720100</v>
      </c>
      <c r="B8602" t="s">
        <v>8819</v>
      </c>
      <c r="C8602">
        <v>7</v>
      </c>
    </row>
    <row r="8603" spans="1:3" x14ac:dyDescent="0.2">
      <c r="A8603">
        <v>13720100</v>
      </c>
      <c r="B8603" t="s">
        <v>83</v>
      </c>
      <c r="C8603">
        <v>4</v>
      </c>
    </row>
    <row r="8604" spans="1:3" x14ac:dyDescent="0.2">
      <c r="A8604">
        <v>13720100</v>
      </c>
      <c r="B8604" t="s">
        <v>9003</v>
      </c>
      <c r="C8604">
        <v>2</v>
      </c>
    </row>
    <row r="8605" spans="1:3" x14ac:dyDescent="0.2">
      <c r="A8605">
        <v>13720100</v>
      </c>
      <c r="B8605" t="s">
        <v>110</v>
      </c>
      <c r="C8605">
        <v>1</v>
      </c>
    </row>
    <row r="8606" spans="1:3" x14ac:dyDescent="0.2">
      <c r="A8606">
        <v>13720100</v>
      </c>
      <c r="B8606" t="s">
        <v>9004</v>
      </c>
      <c r="C8606">
        <v>3</v>
      </c>
    </row>
    <row r="8607" spans="1:3" x14ac:dyDescent="0.2">
      <c r="A8607">
        <v>13720100</v>
      </c>
      <c r="B8607" t="s">
        <v>7049</v>
      </c>
      <c r="C8607">
        <v>2</v>
      </c>
    </row>
    <row r="8608" spans="1:3" x14ac:dyDescent="0.2">
      <c r="A8608">
        <v>13720100</v>
      </c>
      <c r="B8608" t="s">
        <v>9005</v>
      </c>
      <c r="C8608">
        <v>1</v>
      </c>
    </row>
    <row r="8609" spans="1:3" x14ac:dyDescent="0.2">
      <c r="A8609">
        <v>13720100</v>
      </c>
      <c r="B8609" t="s">
        <v>9006</v>
      </c>
      <c r="C8609">
        <v>3</v>
      </c>
    </row>
    <row r="8610" spans="1:3" x14ac:dyDescent="0.2">
      <c r="A8610">
        <v>13720100</v>
      </c>
      <c r="B8610" t="s">
        <v>539</v>
      </c>
      <c r="C8610">
        <v>9</v>
      </c>
    </row>
    <row r="8611" spans="1:3" x14ac:dyDescent="0.2">
      <c r="A8611">
        <v>13720100</v>
      </c>
      <c r="B8611" t="s">
        <v>551</v>
      </c>
      <c r="C8611">
        <v>1</v>
      </c>
    </row>
    <row r="8612" spans="1:3" x14ac:dyDescent="0.2">
      <c r="A8612">
        <v>13720100</v>
      </c>
      <c r="B8612" t="s">
        <v>565</v>
      </c>
      <c r="C8612">
        <v>4</v>
      </c>
    </row>
    <row r="8613" spans="1:3" x14ac:dyDescent="0.2">
      <c r="A8613">
        <v>13720100</v>
      </c>
      <c r="B8613" t="s">
        <v>581</v>
      </c>
      <c r="C8613">
        <v>2</v>
      </c>
    </row>
    <row r="8614" spans="1:3" x14ac:dyDescent="0.2">
      <c r="A8614">
        <v>13720100</v>
      </c>
      <c r="B8614" t="s">
        <v>585</v>
      </c>
      <c r="C8614">
        <v>1</v>
      </c>
    </row>
    <row r="8615" spans="1:3" x14ac:dyDescent="0.2">
      <c r="A8615">
        <v>13720100</v>
      </c>
      <c r="B8615" t="s">
        <v>9007</v>
      </c>
      <c r="C8615">
        <v>1</v>
      </c>
    </row>
    <row r="8616" spans="1:3" x14ac:dyDescent="0.2">
      <c r="A8616">
        <v>13720100</v>
      </c>
      <c r="B8616" t="s">
        <v>604</v>
      </c>
      <c r="C8616">
        <v>1</v>
      </c>
    </row>
    <row r="8617" spans="1:3" x14ac:dyDescent="0.2">
      <c r="A8617">
        <v>13720100</v>
      </c>
      <c r="B8617" t="s">
        <v>6747</v>
      </c>
      <c r="C8617">
        <v>2</v>
      </c>
    </row>
    <row r="8618" spans="1:3" x14ac:dyDescent="0.2">
      <c r="A8618">
        <v>13720100</v>
      </c>
      <c r="B8618" t="s">
        <v>9008</v>
      </c>
      <c r="C8618">
        <v>1</v>
      </c>
    </row>
    <row r="8619" spans="1:3" x14ac:dyDescent="0.2">
      <c r="A8619">
        <v>13720100</v>
      </c>
      <c r="B8619" t="s">
        <v>758</v>
      </c>
      <c r="C8619">
        <v>4</v>
      </c>
    </row>
    <row r="8620" spans="1:3" x14ac:dyDescent="0.2">
      <c r="A8620">
        <v>13720100</v>
      </c>
      <c r="B8620" t="s">
        <v>876</v>
      </c>
      <c r="C8620">
        <v>1</v>
      </c>
    </row>
    <row r="8621" spans="1:3" x14ac:dyDescent="0.2">
      <c r="A8621">
        <v>13720100</v>
      </c>
      <c r="B8621" t="s">
        <v>8828</v>
      </c>
      <c r="C8621">
        <v>1</v>
      </c>
    </row>
    <row r="8622" spans="1:3" x14ac:dyDescent="0.2">
      <c r="A8622">
        <v>13720100</v>
      </c>
      <c r="B8622" t="s">
        <v>914</v>
      </c>
      <c r="C8622">
        <v>8</v>
      </c>
    </row>
    <row r="8623" spans="1:3" x14ac:dyDescent="0.2">
      <c r="A8623">
        <v>13720100</v>
      </c>
      <c r="B8623" t="s">
        <v>930</v>
      </c>
      <c r="C8623">
        <v>4</v>
      </c>
    </row>
    <row r="8624" spans="1:3" x14ac:dyDescent="0.2">
      <c r="A8624">
        <v>13770100</v>
      </c>
      <c r="B8624" t="s">
        <v>179</v>
      </c>
      <c r="C8624">
        <v>4</v>
      </c>
    </row>
    <row r="8625" spans="1:3" x14ac:dyDescent="0.2">
      <c r="A8625">
        <v>13770100</v>
      </c>
      <c r="B8625" t="s">
        <v>207</v>
      </c>
      <c r="C8625">
        <v>1</v>
      </c>
    </row>
    <row r="8626" spans="1:3" x14ac:dyDescent="0.2">
      <c r="A8626">
        <v>13770100</v>
      </c>
      <c r="B8626" t="s">
        <v>9009</v>
      </c>
      <c r="C8626">
        <v>1</v>
      </c>
    </row>
    <row r="8627" spans="1:3" x14ac:dyDescent="0.2">
      <c r="A8627">
        <v>13770100</v>
      </c>
      <c r="B8627" t="s">
        <v>497</v>
      </c>
      <c r="C8627">
        <v>5</v>
      </c>
    </row>
    <row r="8628" spans="1:3" x14ac:dyDescent="0.2">
      <c r="A8628">
        <v>13770100</v>
      </c>
      <c r="B8628" t="s">
        <v>530</v>
      </c>
      <c r="C8628">
        <v>1</v>
      </c>
    </row>
    <row r="8629" spans="1:3" x14ac:dyDescent="0.2">
      <c r="A8629">
        <v>13770100</v>
      </c>
      <c r="B8629" t="s">
        <v>540</v>
      </c>
      <c r="C8629">
        <v>1</v>
      </c>
    </row>
    <row r="8630" spans="1:3" x14ac:dyDescent="0.2">
      <c r="A8630">
        <v>13770100</v>
      </c>
      <c r="B8630" t="s">
        <v>642</v>
      </c>
      <c r="C8630">
        <v>2</v>
      </c>
    </row>
    <row r="8631" spans="1:3" x14ac:dyDescent="0.2">
      <c r="A8631">
        <v>13770100</v>
      </c>
      <c r="B8631" t="s">
        <v>9010</v>
      </c>
      <c r="C8631">
        <v>1</v>
      </c>
    </row>
    <row r="8632" spans="1:3" x14ac:dyDescent="0.2">
      <c r="A8632">
        <v>13770100</v>
      </c>
      <c r="B8632" t="s">
        <v>789</v>
      </c>
      <c r="C8632">
        <v>1</v>
      </c>
    </row>
    <row r="8633" spans="1:3" x14ac:dyDescent="0.2">
      <c r="A8633">
        <v>13770100</v>
      </c>
      <c r="B8633" t="s">
        <v>9011</v>
      </c>
      <c r="C8633">
        <v>1</v>
      </c>
    </row>
    <row r="8634" spans="1:3" x14ac:dyDescent="0.2">
      <c r="A8634">
        <v>13770100</v>
      </c>
      <c r="B8634" t="s">
        <v>9012</v>
      </c>
      <c r="C8634">
        <v>1</v>
      </c>
    </row>
    <row r="8635" spans="1:3" x14ac:dyDescent="0.2">
      <c r="A8635">
        <v>13800100</v>
      </c>
      <c r="B8635" t="s">
        <v>6279</v>
      </c>
      <c r="C8635">
        <v>2</v>
      </c>
    </row>
    <row r="8636" spans="1:3" x14ac:dyDescent="0.2">
      <c r="A8636">
        <v>13800100</v>
      </c>
      <c r="B8636" t="s">
        <v>48</v>
      </c>
      <c r="C8636">
        <v>1</v>
      </c>
    </row>
    <row r="8637" spans="1:3" x14ac:dyDescent="0.2">
      <c r="A8637">
        <v>13800100</v>
      </c>
      <c r="B8637" t="s">
        <v>9013</v>
      </c>
      <c r="C8637">
        <v>1</v>
      </c>
    </row>
    <row r="8638" spans="1:3" x14ac:dyDescent="0.2">
      <c r="A8638">
        <v>13800100</v>
      </c>
      <c r="B8638" t="s">
        <v>9014</v>
      </c>
      <c r="C8638">
        <v>2</v>
      </c>
    </row>
    <row r="8639" spans="1:3" x14ac:dyDescent="0.2">
      <c r="A8639">
        <v>13800100</v>
      </c>
      <c r="B8639" t="s">
        <v>92</v>
      </c>
      <c r="C8639">
        <v>1</v>
      </c>
    </row>
    <row r="8640" spans="1:3" x14ac:dyDescent="0.2">
      <c r="A8640">
        <v>13800100</v>
      </c>
      <c r="B8640" t="s">
        <v>9015</v>
      </c>
      <c r="C8640">
        <v>1</v>
      </c>
    </row>
    <row r="8641" spans="1:3" x14ac:dyDescent="0.2">
      <c r="A8641">
        <v>13800100</v>
      </c>
      <c r="B8641" t="s">
        <v>111</v>
      </c>
      <c r="C8641">
        <v>2</v>
      </c>
    </row>
    <row r="8642" spans="1:3" x14ac:dyDescent="0.2">
      <c r="A8642">
        <v>13800100</v>
      </c>
      <c r="B8642" t="s">
        <v>9016</v>
      </c>
      <c r="C8642">
        <v>1</v>
      </c>
    </row>
    <row r="8643" spans="1:3" x14ac:dyDescent="0.2">
      <c r="A8643">
        <v>13800100</v>
      </c>
      <c r="B8643" t="s">
        <v>7710</v>
      </c>
      <c r="C8643">
        <v>1</v>
      </c>
    </row>
    <row r="8644" spans="1:3" x14ac:dyDescent="0.2">
      <c r="A8644">
        <v>13800100</v>
      </c>
      <c r="B8644" t="s">
        <v>9017</v>
      </c>
      <c r="C8644">
        <v>2</v>
      </c>
    </row>
    <row r="8645" spans="1:3" x14ac:dyDescent="0.2">
      <c r="A8645">
        <v>13800100</v>
      </c>
      <c r="B8645" t="s">
        <v>7382</v>
      </c>
      <c r="C8645">
        <v>4</v>
      </c>
    </row>
    <row r="8646" spans="1:3" x14ac:dyDescent="0.2">
      <c r="A8646">
        <v>13800100</v>
      </c>
      <c r="B8646" t="s">
        <v>9018</v>
      </c>
      <c r="C8646">
        <v>1</v>
      </c>
    </row>
    <row r="8647" spans="1:3" x14ac:dyDescent="0.2">
      <c r="A8647">
        <v>13800100</v>
      </c>
      <c r="B8647" t="s">
        <v>9019</v>
      </c>
      <c r="C8647">
        <v>1</v>
      </c>
    </row>
    <row r="8648" spans="1:3" x14ac:dyDescent="0.2">
      <c r="A8648">
        <v>13800100</v>
      </c>
      <c r="B8648" t="s">
        <v>9020</v>
      </c>
      <c r="C8648">
        <v>1</v>
      </c>
    </row>
    <row r="8649" spans="1:3" x14ac:dyDescent="0.2">
      <c r="A8649">
        <v>13800100</v>
      </c>
      <c r="B8649" t="s">
        <v>9021</v>
      </c>
      <c r="C8649">
        <v>1</v>
      </c>
    </row>
    <row r="8650" spans="1:3" x14ac:dyDescent="0.2">
      <c r="A8650">
        <v>13800100</v>
      </c>
      <c r="B8650" t="s">
        <v>6483</v>
      </c>
      <c r="C8650">
        <v>1</v>
      </c>
    </row>
    <row r="8651" spans="1:3" x14ac:dyDescent="0.2">
      <c r="A8651">
        <v>13800100</v>
      </c>
      <c r="B8651" t="s">
        <v>6507</v>
      </c>
      <c r="C8651">
        <v>4</v>
      </c>
    </row>
    <row r="8652" spans="1:3" x14ac:dyDescent="0.2">
      <c r="A8652">
        <v>13800100</v>
      </c>
      <c r="B8652" t="s">
        <v>263</v>
      </c>
      <c r="C8652">
        <v>23</v>
      </c>
    </row>
    <row r="8653" spans="1:3" x14ac:dyDescent="0.2">
      <c r="A8653">
        <v>13800100</v>
      </c>
      <c r="B8653" t="s">
        <v>281</v>
      </c>
      <c r="C8653">
        <v>17</v>
      </c>
    </row>
    <row r="8654" spans="1:3" x14ac:dyDescent="0.2">
      <c r="A8654">
        <v>13800100</v>
      </c>
      <c r="B8654" t="s">
        <v>285</v>
      </c>
      <c r="C8654">
        <v>2</v>
      </c>
    </row>
    <row r="8655" spans="1:3" x14ac:dyDescent="0.2">
      <c r="A8655">
        <v>13800100</v>
      </c>
      <c r="B8655" t="s">
        <v>296</v>
      </c>
      <c r="C8655">
        <v>1</v>
      </c>
    </row>
    <row r="8656" spans="1:3" x14ac:dyDescent="0.2">
      <c r="A8656">
        <v>13800100</v>
      </c>
      <c r="B8656" t="s">
        <v>9022</v>
      </c>
      <c r="C8656">
        <v>8</v>
      </c>
    </row>
    <row r="8657" spans="1:3" x14ac:dyDescent="0.2">
      <c r="A8657">
        <v>13800100</v>
      </c>
      <c r="B8657" t="s">
        <v>310</v>
      </c>
      <c r="C8657">
        <v>18</v>
      </c>
    </row>
    <row r="8658" spans="1:3" x14ac:dyDescent="0.2">
      <c r="A8658">
        <v>13800100</v>
      </c>
      <c r="B8658" t="s">
        <v>9023</v>
      </c>
      <c r="C8658">
        <v>1</v>
      </c>
    </row>
    <row r="8659" spans="1:3" x14ac:dyDescent="0.2">
      <c r="A8659">
        <v>13800100</v>
      </c>
      <c r="B8659" t="s">
        <v>9024</v>
      </c>
      <c r="C8659">
        <v>1</v>
      </c>
    </row>
    <row r="8660" spans="1:3" x14ac:dyDescent="0.2">
      <c r="A8660">
        <v>13800100</v>
      </c>
      <c r="B8660" t="s">
        <v>394</v>
      </c>
      <c r="C8660">
        <v>10</v>
      </c>
    </row>
    <row r="8661" spans="1:3" x14ac:dyDescent="0.2">
      <c r="A8661">
        <v>13800100</v>
      </c>
      <c r="B8661" t="s">
        <v>395</v>
      </c>
      <c r="C8661">
        <v>13</v>
      </c>
    </row>
    <row r="8662" spans="1:3" x14ac:dyDescent="0.2">
      <c r="A8662">
        <v>13800100</v>
      </c>
      <c r="B8662" t="s">
        <v>9025</v>
      </c>
      <c r="C8662">
        <v>1</v>
      </c>
    </row>
    <row r="8663" spans="1:3" x14ac:dyDescent="0.2">
      <c r="A8663">
        <v>13800100</v>
      </c>
      <c r="B8663" t="s">
        <v>418</v>
      </c>
      <c r="C8663">
        <v>9</v>
      </c>
    </row>
    <row r="8664" spans="1:3" x14ac:dyDescent="0.2">
      <c r="A8664">
        <v>13800100</v>
      </c>
      <c r="B8664" t="s">
        <v>435</v>
      </c>
      <c r="C8664">
        <v>9</v>
      </c>
    </row>
    <row r="8665" spans="1:3" x14ac:dyDescent="0.2">
      <c r="A8665">
        <v>13800100</v>
      </c>
      <c r="B8665" t="s">
        <v>9026</v>
      </c>
      <c r="C8665">
        <v>1</v>
      </c>
    </row>
    <row r="8666" spans="1:3" x14ac:dyDescent="0.2">
      <c r="A8666">
        <v>13800100</v>
      </c>
      <c r="B8666" t="s">
        <v>9027</v>
      </c>
      <c r="C8666">
        <v>1</v>
      </c>
    </row>
    <row r="8667" spans="1:3" x14ac:dyDescent="0.2">
      <c r="A8667">
        <v>13800100</v>
      </c>
      <c r="B8667" t="s">
        <v>5867</v>
      </c>
      <c r="C8667">
        <v>1</v>
      </c>
    </row>
    <row r="8668" spans="1:3" x14ac:dyDescent="0.2">
      <c r="A8668">
        <v>13800100</v>
      </c>
      <c r="B8668" t="s">
        <v>9028</v>
      </c>
      <c r="C8668">
        <v>1</v>
      </c>
    </row>
    <row r="8669" spans="1:3" x14ac:dyDescent="0.2">
      <c r="A8669">
        <v>13800100</v>
      </c>
      <c r="B8669" t="s">
        <v>9029</v>
      </c>
      <c r="C8669">
        <v>2</v>
      </c>
    </row>
    <row r="8670" spans="1:3" x14ac:dyDescent="0.2">
      <c r="A8670">
        <v>13800100</v>
      </c>
      <c r="B8670" t="s">
        <v>529</v>
      </c>
      <c r="C8670">
        <v>12</v>
      </c>
    </row>
    <row r="8671" spans="1:3" x14ac:dyDescent="0.2">
      <c r="A8671">
        <v>13800100</v>
      </c>
      <c r="B8671" t="s">
        <v>533</v>
      </c>
      <c r="C8671">
        <v>36</v>
      </c>
    </row>
    <row r="8672" spans="1:3" x14ac:dyDescent="0.2">
      <c r="A8672">
        <v>13800100</v>
      </c>
      <c r="B8672" t="s">
        <v>6745</v>
      </c>
      <c r="C8672">
        <v>1</v>
      </c>
    </row>
    <row r="8673" spans="1:3" x14ac:dyDescent="0.2">
      <c r="A8673">
        <v>13800100</v>
      </c>
      <c r="B8673" t="s">
        <v>551</v>
      </c>
      <c r="C8673">
        <v>1</v>
      </c>
    </row>
    <row r="8674" spans="1:3" x14ac:dyDescent="0.2">
      <c r="A8674">
        <v>13800100</v>
      </c>
      <c r="B8674" t="s">
        <v>555</v>
      </c>
      <c r="C8674">
        <v>3</v>
      </c>
    </row>
    <row r="8675" spans="1:3" x14ac:dyDescent="0.2">
      <c r="A8675">
        <v>13800100</v>
      </c>
      <c r="B8675" t="s">
        <v>9030</v>
      </c>
      <c r="C8675">
        <v>1</v>
      </c>
    </row>
    <row r="8676" spans="1:3" x14ac:dyDescent="0.2">
      <c r="A8676">
        <v>13800100</v>
      </c>
      <c r="B8676" t="s">
        <v>9031</v>
      </c>
      <c r="C8676">
        <v>2</v>
      </c>
    </row>
    <row r="8677" spans="1:3" x14ac:dyDescent="0.2">
      <c r="A8677">
        <v>13800100</v>
      </c>
      <c r="B8677" t="s">
        <v>8547</v>
      </c>
      <c r="C8677">
        <v>18</v>
      </c>
    </row>
    <row r="8678" spans="1:3" x14ac:dyDescent="0.2">
      <c r="A8678">
        <v>13800100</v>
      </c>
      <c r="B8678" t="s">
        <v>9032</v>
      </c>
      <c r="C8678">
        <v>1</v>
      </c>
    </row>
    <row r="8679" spans="1:3" x14ac:dyDescent="0.2">
      <c r="A8679">
        <v>13800100</v>
      </c>
      <c r="B8679" t="s">
        <v>572</v>
      </c>
      <c r="C8679">
        <v>28</v>
      </c>
    </row>
    <row r="8680" spans="1:3" x14ac:dyDescent="0.2">
      <c r="A8680">
        <v>13800100</v>
      </c>
      <c r="B8680" t="s">
        <v>581</v>
      </c>
      <c r="C8680">
        <v>1</v>
      </c>
    </row>
    <row r="8681" spans="1:3" x14ac:dyDescent="0.2">
      <c r="A8681">
        <v>13800100</v>
      </c>
      <c r="B8681" t="s">
        <v>9033</v>
      </c>
      <c r="C8681">
        <v>1</v>
      </c>
    </row>
    <row r="8682" spans="1:3" x14ac:dyDescent="0.2">
      <c r="A8682">
        <v>13800100</v>
      </c>
      <c r="B8682" t="s">
        <v>590</v>
      </c>
      <c r="C8682">
        <v>28</v>
      </c>
    </row>
    <row r="8683" spans="1:3" x14ac:dyDescent="0.2">
      <c r="A8683">
        <v>13800100</v>
      </c>
      <c r="B8683" t="s">
        <v>597</v>
      </c>
      <c r="C8683">
        <v>1</v>
      </c>
    </row>
    <row r="8684" spans="1:3" x14ac:dyDescent="0.2">
      <c r="A8684">
        <v>13800100</v>
      </c>
      <c r="B8684" t="s">
        <v>6349</v>
      </c>
      <c r="C8684">
        <v>1</v>
      </c>
    </row>
    <row r="8685" spans="1:3" x14ac:dyDescent="0.2">
      <c r="A8685">
        <v>13800100</v>
      </c>
      <c r="B8685" t="s">
        <v>9034</v>
      </c>
      <c r="C8685">
        <v>1</v>
      </c>
    </row>
    <row r="8686" spans="1:3" x14ac:dyDescent="0.2">
      <c r="A8686">
        <v>13800100</v>
      </c>
      <c r="B8686" t="s">
        <v>6840</v>
      </c>
      <c r="C8686">
        <v>2</v>
      </c>
    </row>
    <row r="8687" spans="1:3" x14ac:dyDescent="0.2">
      <c r="A8687">
        <v>13800100</v>
      </c>
      <c r="B8687" t="s">
        <v>9035</v>
      </c>
      <c r="C8687">
        <v>1</v>
      </c>
    </row>
    <row r="8688" spans="1:3" x14ac:dyDescent="0.2">
      <c r="A8688">
        <v>13800100</v>
      </c>
      <c r="B8688" t="s">
        <v>647</v>
      </c>
      <c r="C8688">
        <v>3</v>
      </c>
    </row>
    <row r="8689" spans="1:3" x14ac:dyDescent="0.2">
      <c r="A8689">
        <v>13800100</v>
      </c>
      <c r="B8689" t="s">
        <v>9036</v>
      </c>
      <c r="C8689">
        <v>1</v>
      </c>
    </row>
    <row r="8690" spans="1:3" x14ac:dyDescent="0.2">
      <c r="A8690">
        <v>13800100</v>
      </c>
      <c r="B8690" t="s">
        <v>8557</v>
      </c>
      <c r="C8690">
        <v>1</v>
      </c>
    </row>
    <row r="8691" spans="1:3" x14ac:dyDescent="0.2">
      <c r="A8691">
        <v>13800100</v>
      </c>
      <c r="B8691" t="s">
        <v>9037</v>
      </c>
      <c r="C8691">
        <v>1</v>
      </c>
    </row>
    <row r="8692" spans="1:3" x14ac:dyDescent="0.2">
      <c r="A8692">
        <v>13800100</v>
      </c>
      <c r="B8692" t="s">
        <v>9038</v>
      </c>
      <c r="C8692">
        <v>1</v>
      </c>
    </row>
    <row r="8693" spans="1:3" x14ac:dyDescent="0.2">
      <c r="A8693">
        <v>13800100</v>
      </c>
      <c r="B8693" t="s">
        <v>648</v>
      </c>
      <c r="C8693">
        <v>1</v>
      </c>
    </row>
    <row r="8694" spans="1:3" x14ac:dyDescent="0.2">
      <c r="A8694">
        <v>13800100</v>
      </c>
      <c r="B8694" t="s">
        <v>673</v>
      </c>
      <c r="C8694">
        <v>1</v>
      </c>
    </row>
    <row r="8695" spans="1:3" x14ac:dyDescent="0.2">
      <c r="A8695">
        <v>13800100</v>
      </c>
      <c r="B8695" t="s">
        <v>9039</v>
      </c>
      <c r="C8695">
        <v>1</v>
      </c>
    </row>
    <row r="8696" spans="1:3" x14ac:dyDescent="0.2">
      <c r="A8696">
        <v>13800100</v>
      </c>
      <c r="B8696" t="s">
        <v>7000</v>
      </c>
      <c r="C8696">
        <v>1</v>
      </c>
    </row>
    <row r="8697" spans="1:3" x14ac:dyDescent="0.2">
      <c r="A8697">
        <v>13800100</v>
      </c>
      <c r="B8697" t="s">
        <v>9040</v>
      </c>
      <c r="C8697">
        <v>4</v>
      </c>
    </row>
    <row r="8698" spans="1:3" x14ac:dyDescent="0.2">
      <c r="A8698">
        <v>13800100</v>
      </c>
      <c r="B8698" t="s">
        <v>690</v>
      </c>
      <c r="C8698">
        <v>19</v>
      </c>
    </row>
    <row r="8699" spans="1:3" x14ac:dyDescent="0.2">
      <c r="A8699">
        <v>13800100</v>
      </c>
      <c r="B8699" t="s">
        <v>9041</v>
      </c>
      <c r="C8699">
        <v>16</v>
      </c>
    </row>
    <row r="8700" spans="1:3" x14ac:dyDescent="0.2">
      <c r="A8700">
        <v>13800100</v>
      </c>
      <c r="B8700" t="s">
        <v>727</v>
      </c>
      <c r="C8700">
        <v>10</v>
      </c>
    </row>
    <row r="8701" spans="1:3" x14ac:dyDescent="0.2">
      <c r="A8701">
        <v>13800100</v>
      </c>
      <c r="B8701" t="s">
        <v>9042</v>
      </c>
      <c r="C8701">
        <v>5</v>
      </c>
    </row>
    <row r="8702" spans="1:3" x14ac:dyDescent="0.2">
      <c r="A8702">
        <v>13800100</v>
      </c>
      <c r="B8702" t="s">
        <v>9043</v>
      </c>
      <c r="C8702">
        <v>1</v>
      </c>
    </row>
    <row r="8703" spans="1:3" x14ac:dyDescent="0.2">
      <c r="A8703">
        <v>13800100</v>
      </c>
      <c r="B8703" t="s">
        <v>7307</v>
      </c>
      <c r="C8703">
        <v>1</v>
      </c>
    </row>
    <row r="8704" spans="1:3" x14ac:dyDescent="0.2">
      <c r="A8704">
        <v>13800100</v>
      </c>
      <c r="B8704" t="s">
        <v>9044</v>
      </c>
      <c r="C8704">
        <v>1</v>
      </c>
    </row>
    <row r="8705" spans="1:3" x14ac:dyDescent="0.2">
      <c r="A8705">
        <v>13800100</v>
      </c>
      <c r="B8705" t="s">
        <v>820</v>
      </c>
      <c r="C8705">
        <v>16</v>
      </c>
    </row>
    <row r="8706" spans="1:3" x14ac:dyDescent="0.2">
      <c r="A8706">
        <v>13800100</v>
      </c>
      <c r="B8706" t="s">
        <v>9045</v>
      </c>
      <c r="C8706">
        <v>3</v>
      </c>
    </row>
    <row r="8707" spans="1:3" x14ac:dyDescent="0.2">
      <c r="A8707">
        <v>13800100</v>
      </c>
      <c r="B8707" t="s">
        <v>846</v>
      </c>
      <c r="C8707">
        <v>44</v>
      </c>
    </row>
    <row r="8708" spans="1:3" x14ac:dyDescent="0.2">
      <c r="A8708">
        <v>13800100</v>
      </c>
      <c r="B8708" t="s">
        <v>9046</v>
      </c>
      <c r="C8708">
        <v>1</v>
      </c>
    </row>
    <row r="8709" spans="1:3" x14ac:dyDescent="0.2">
      <c r="A8709">
        <v>13800100</v>
      </c>
      <c r="B8709" t="s">
        <v>9047</v>
      </c>
      <c r="C8709">
        <v>1</v>
      </c>
    </row>
    <row r="8710" spans="1:3" x14ac:dyDescent="0.2">
      <c r="A8710">
        <v>13800100</v>
      </c>
      <c r="B8710" t="s">
        <v>885</v>
      </c>
      <c r="C8710">
        <v>20</v>
      </c>
    </row>
    <row r="8711" spans="1:3" x14ac:dyDescent="0.2">
      <c r="A8711">
        <v>13800100</v>
      </c>
      <c r="B8711" t="s">
        <v>8281</v>
      </c>
      <c r="C8711">
        <v>1</v>
      </c>
    </row>
    <row r="8712" spans="1:3" x14ac:dyDescent="0.2">
      <c r="A8712">
        <v>13800100</v>
      </c>
      <c r="B8712" t="s">
        <v>9048</v>
      </c>
      <c r="C8712">
        <v>1</v>
      </c>
    </row>
    <row r="8713" spans="1:3" x14ac:dyDescent="0.2">
      <c r="A8713">
        <v>13800100</v>
      </c>
      <c r="B8713" t="s">
        <v>9049</v>
      </c>
      <c r="C8713">
        <v>1</v>
      </c>
    </row>
    <row r="8714" spans="1:3" x14ac:dyDescent="0.2">
      <c r="A8714">
        <v>13800100</v>
      </c>
      <c r="B8714" t="s">
        <v>9050</v>
      </c>
      <c r="C8714">
        <v>1</v>
      </c>
    </row>
    <row r="8715" spans="1:3" x14ac:dyDescent="0.2">
      <c r="A8715">
        <v>13800100</v>
      </c>
      <c r="B8715" t="s">
        <v>938</v>
      </c>
      <c r="C8715">
        <v>1</v>
      </c>
    </row>
    <row r="8716" spans="1:3" x14ac:dyDescent="0.2">
      <c r="A8716">
        <v>13800100</v>
      </c>
      <c r="B8716" t="s">
        <v>9051</v>
      </c>
      <c r="C8716">
        <v>1</v>
      </c>
    </row>
    <row r="8717" spans="1:3" x14ac:dyDescent="0.2">
      <c r="A8717">
        <v>13800100</v>
      </c>
      <c r="B8717" t="s">
        <v>9052</v>
      </c>
      <c r="C8717">
        <v>1</v>
      </c>
    </row>
    <row r="8718" spans="1:3" x14ac:dyDescent="0.2">
      <c r="A8718">
        <v>13800100</v>
      </c>
      <c r="B8718" t="s">
        <v>946</v>
      </c>
      <c r="C8718">
        <v>49</v>
      </c>
    </row>
    <row r="8719" spans="1:3" x14ac:dyDescent="0.2">
      <c r="A8719">
        <v>13800100</v>
      </c>
      <c r="B8719" t="s">
        <v>9053</v>
      </c>
      <c r="C8719">
        <v>2</v>
      </c>
    </row>
    <row r="8720" spans="1:3" x14ac:dyDescent="0.2">
      <c r="A8720">
        <v>13800100</v>
      </c>
      <c r="B8720" t="s">
        <v>9054</v>
      </c>
      <c r="C8720">
        <v>1</v>
      </c>
    </row>
    <row r="8721" spans="1:3" x14ac:dyDescent="0.2">
      <c r="A8721">
        <v>13800100</v>
      </c>
      <c r="B8721" t="s">
        <v>952</v>
      </c>
      <c r="C8721">
        <v>14</v>
      </c>
    </row>
    <row r="8722" spans="1:3" x14ac:dyDescent="0.2">
      <c r="A8722">
        <v>13800100</v>
      </c>
      <c r="B8722" t="s">
        <v>953</v>
      </c>
      <c r="C8722">
        <v>22</v>
      </c>
    </row>
    <row r="8723" spans="1:3" x14ac:dyDescent="0.2">
      <c r="A8723">
        <v>13800100</v>
      </c>
      <c r="B8723" t="s">
        <v>9055</v>
      </c>
      <c r="C8723">
        <v>1</v>
      </c>
    </row>
    <row r="8724" spans="1:3" x14ac:dyDescent="0.2">
      <c r="A8724">
        <v>13820100</v>
      </c>
      <c r="B8724" t="s">
        <v>64</v>
      </c>
      <c r="C8724">
        <v>1</v>
      </c>
    </row>
    <row r="8725" spans="1:3" x14ac:dyDescent="0.2">
      <c r="A8725">
        <v>13820100</v>
      </c>
      <c r="B8725" t="s">
        <v>78</v>
      </c>
      <c r="C8725">
        <v>2</v>
      </c>
    </row>
    <row r="8726" spans="1:3" x14ac:dyDescent="0.2">
      <c r="A8726">
        <v>13820100</v>
      </c>
      <c r="B8726" t="s">
        <v>110</v>
      </c>
      <c r="C8726">
        <v>1</v>
      </c>
    </row>
    <row r="8727" spans="1:3" x14ac:dyDescent="0.2">
      <c r="A8727">
        <v>13820100</v>
      </c>
      <c r="B8727" t="s">
        <v>451</v>
      </c>
      <c r="C8727">
        <v>1</v>
      </c>
    </row>
    <row r="8728" spans="1:3" x14ac:dyDescent="0.2">
      <c r="A8728">
        <v>13820100</v>
      </c>
      <c r="B8728" t="s">
        <v>9056</v>
      </c>
      <c r="C8728">
        <v>1</v>
      </c>
    </row>
    <row r="8729" spans="1:3" x14ac:dyDescent="0.2">
      <c r="A8729">
        <v>13820100</v>
      </c>
      <c r="B8729" t="s">
        <v>523</v>
      </c>
      <c r="C8729">
        <v>1</v>
      </c>
    </row>
    <row r="8730" spans="1:3" x14ac:dyDescent="0.2">
      <c r="A8730">
        <v>13820100</v>
      </c>
      <c r="B8730" t="s">
        <v>581</v>
      </c>
      <c r="C8730">
        <v>1</v>
      </c>
    </row>
    <row r="8731" spans="1:3" x14ac:dyDescent="0.2">
      <c r="A8731">
        <v>13980100</v>
      </c>
      <c r="B8731" t="s">
        <v>7402</v>
      </c>
      <c r="C8731">
        <v>4</v>
      </c>
    </row>
    <row r="8732" spans="1:3" x14ac:dyDescent="0.2">
      <c r="A8732">
        <v>13980100</v>
      </c>
      <c r="B8732" t="s">
        <v>6265</v>
      </c>
      <c r="C8732">
        <v>2</v>
      </c>
    </row>
    <row r="8733" spans="1:3" x14ac:dyDescent="0.2">
      <c r="A8733">
        <v>13980100</v>
      </c>
      <c r="B8733" t="s">
        <v>174</v>
      </c>
      <c r="C8733">
        <v>1</v>
      </c>
    </row>
    <row r="8734" spans="1:3" x14ac:dyDescent="0.2">
      <c r="A8734">
        <v>13980100</v>
      </c>
      <c r="B8734" t="s">
        <v>6912</v>
      </c>
      <c r="C8734">
        <v>1</v>
      </c>
    </row>
    <row r="8735" spans="1:3" x14ac:dyDescent="0.2">
      <c r="A8735">
        <v>13980100</v>
      </c>
      <c r="B8735" t="s">
        <v>9057</v>
      </c>
      <c r="C8735">
        <v>1</v>
      </c>
    </row>
    <row r="8736" spans="1:3" x14ac:dyDescent="0.2">
      <c r="A8736">
        <v>13980100</v>
      </c>
      <c r="B8736" t="s">
        <v>581</v>
      </c>
      <c r="C8736">
        <v>1</v>
      </c>
    </row>
    <row r="8737" spans="1:3" x14ac:dyDescent="0.2">
      <c r="A8737">
        <v>13980100</v>
      </c>
      <c r="B8737" t="s">
        <v>692</v>
      </c>
      <c r="C8737">
        <v>1</v>
      </c>
    </row>
    <row r="8738" spans="1:3" x14ac:dyDescent="0.2">
      <c r="A8738">
        <v>13980100</v>
      </c>
      <c r="B8738" t="s">
        <v>718</v>
      </c>
      <c r="C8738">
        <v>4</v>
      </c>
    </row>
    <row r="8739" spans="1:3" x14ac:dyDescent="0.2">
      <c r="A8739">
        <v>13980100</v>
      </c>
      <c r="B8739" t="s">
        <v>938</v>
      </c>
      <c r="C8739">
        <v>1</v>
      </c>
    </row>
    <row r="8740" spans="1:3" x14ac:dyDescent="0.2">
      <c r="A8740">
        <v>14070100</v>
      </c>
      <c r="B8740" t="s">
        <v>8521</v>
      </c>
      <c r="C8740">
        <v>1</v>
      </c>
    </row>
    <row r="8741" spans="1:3" x14ac:dyDescent="0.2">
      <c r="A8741">
        <v>14070100</v>
      </c>
      <c r="B8741" t="s">
        <v>7</v>
      </c>
      <c r="C8741">
        <v>21</v>
      </c>
    </row>
    <row r="8742" spans="1:3" x14ac:dyDescent="0.2">
      <c r="A8742">
        <v>14070100</v>
      </c>
      <c r="B8742" t="s">
        <v>9058</v>
      </c>
      <c r="C8742">
        <v>1</v>
      </c>
    </row>
    <row r="8743" spans="1:3" x14ac:dyDescent="0.2">
      <c r="A8743">
        <v>14070100</v>
      </c>
      <c r="B8743" t="s">
        <v>9059</v>
      </c>
      <c r="C8743">
        <v>1</v>
      </c>
    </row>
    <row r="8744" spans="1:3" x14ac:dyDescent="0.2">
      <c r="A8744">
        <v>14070100</v>
      </c>
      <c r="B8744" t="s">
        <v>9060</v>
      </c>
      <c r="C8744">
        <v>6</v>
      </c>
    </row>
    <row r="8745" spans="1:3" x14ac:dyDescent="0.2">
      <c r="A8745">
        <v>14070100</v>
      </c>
      <c r="B8745" t="s">
        <v>99</v>
      </c>
      <c r="C8745">
        <v>1</v>
      </c>
    </row>
    <row r="8746" spans="1:3" x14ac:dyDescent="0.2">
      <c r="A8746">
        <v>14070100</v>
      </c>
      <c r="B8746" t="s">
        <v>110</v>
      </c>
      <c r="C8746">
        <v>1</v>
      </c>
    </row>
    <row r="8747" spans="1:3" x14ac:dyDescent="0.2">
      <c r="A8747">
        <v>14070100</v>
      </c>
      <c r="B8747" t="s">
        <v>112</v>
      </c>
      <c r="C8747">
        <v>1</v>
      </c>
    </row>
    <row r="8748" spans="1:3" x14ac:dyDescent="0.2">
      <c r="A8748">
        <v>14070100</v>
      </c>
      <c r="B8748" t="s">
        <v>9061</v>
      </c>
      <c r="C8748">
        <v>1</v>
      </c>
    </row>
    <row r="8749" spans="1:3" x14ac:dyDescent="0.2">
      <c r="A8749">
        <v>14070100</v>
      </c>
      <c r="B8749" t="s">
        <v>9062</v>
      </c>
      <c r="C8749">
        <v>2</v>
      </c>
    </row>
    <row r="8750" spans="1:3" x14ac:dyDescent="0.2">
      <c r="A8750">
        <v>14070100</v>
      </c>
      <c r="B8750" t="s">
        <v>161</v>
      </c>
      <c r="C8750">
        <v>3</v>
      </c>
    </row>
    <row r="8751" spans="1:3" x14ac:dyDescent="0.2">
      <c r="A8751">
        <v>14070100</v>
      </c>
      <c r="B8751" t="s">
        <v>168</v>
      </c>
      <c r="C8751">
        <v>6</v>
      </c>
    </row>
    <row r="8752" spans="1:3" x14ac:dyDescent="0.2">
      <c r="A8752">
        <v>14070100</v>
      </c>
      <c r="B8752" t="s">
        <v>5487</v>
      </c>
      <c r="C8752">
        <v>1</v>
      </c>
    </row>
    <row r="8753" spans="1:3" x14ac:dyDescent="0.2">
      <c r="A8753">
        <v>14070100</v>
      </c>
      <c r="B8753" t="s">
        <v>9063</v>
      </c>
      <c r="C8753">
        <v>3</v>
      </c>
    </row>
    <row r="8754" spans="1:3" x14ac:dyDescent="0.2">
      <c r="A8754">
        <v>14070100</v>
      </c>
      <c r="B8754" t="s">
        <v>203</v>
      </c>
      <c r="C8754">
        <v>13</v>
      </c>
    </row>
    <row r="8755" spans="1:3" x14ac:dyDescent="0.2">
      <c r="A8755">
        <v>14070100</v>
      </c>
      <c r="B8755" t="s">
        <v>9064</v>
      </c>
      <c r="C8755">
        <v>1</v>
      </c>
    </row>
    <row r="8756" spans="1:3" x14ac:dyDescent="0.2">
      <c r="A8756">
        <v>14070100</v>
      </c>
      <c r="B8756" t="s">
        <v>274</v>
      </c>
      <c r="C8756">
        <v>48</v>
      </c>
    </row>
    <row r="8757" spans="1:3" x14ac:dyDescent="0.2">
      <c r="A8757">
        <v>14070100</v>
      </c>
      <c r="B8757" t="s">
        <v>9065</v>
      </c>
      <c r="C8757">
        <v>1</v>
      </c>
    </row>
    <row r="8758" spans="1:3" x14ac:dyDescent="0.2">
      <c r="A8758">
        <v>14070100</v>
      </c>
      <c r="B8758" t="s">
        <v>6157</v>
      </c>
      <c r="C8758">
        <v>1</v>
      </c>
    </row>
    <row r="8759" spans="1:3" x14ac:dyDescent="0.2">
      <c r="A8759">
        <v>14070100</v>
      </c>
      <c r="B8759" t="s">
        <v>368</v>
      </c>
      <c r="C8759">
        <v>16</v>
      </c>
    </row>
    <row r="8760" spans="1:3" x14ac:dyDescent="0.2">
      <c r="A8760">
        <v>14070100</v>
      </c>
      <c r="B8760" t="s">
        <v>388</v>
      </c>
      <c r="C8760">
        <v>7</v>
      </c>
    </row>
    <row r="8761" spans="1:3" x14ac:dyDescent="0.2">
      <c r="A8761">
        <v>14070100</v>
      </c>
      <c r="B8761" t="s">
        <v>9066</v>
      </c>
      <c r="C8761">
        <v>1</v>
      </c>
    </row>
    <row r="8762" spans="1:3" x14ac:dyDescent="0.2">
      <c r="A8762">
        <v>14070100</v>
      </c>
      <c r="B8762" t="s">
        <v>9067</v>
      </c>
      <c r="C8762">
        <v>1</v>
      </c>
    </row>
    <row r="8763" spans="1:3" x14ac:dyDescent="0.2">
      <c r="A8763">
        <v>14070100</v>
      </c>
      <c r="B8763" t="s">
        <v>8538</v>
      </c>
      <c r="C8763">
        <v>2</v>
      </c>
    </row>
    <row r="8764" spans="1:3" x14ac:dyDescent="0.2">
      <c r="A8764">
        <v>14070100</v>
      </c>
      <c r="B8764" t="s">
        <v>479</v>
      </c>
      <c r="C8764">
        <v>12</v>
      </c>
    </row>
    <row r="8765" spans="1:3" x14ac:dyDescent="0.2">
      <c r="A8765">
        <v>14070100</v>
      </c>
      <c r="B8765" t="s">
        <v>490</v>
      </c>
      <c r="C8765">
        <v>1</v>
      </c>
    </row>
    <row r="8766" spans="1:3" x14ac:dyDescent="0.2">
      <c r="A8766">
        <v>14070100</v>
      </c>
      <c r="B8766" t="s">
        <v>9068</v>
      </c>
      <c r="C8766">
        <v>2</v>
      </c>
    </row>
    <row r="8767" spans="1:3" x14ac:dyDescent="0.2">
      <c r="A8767">
        <v>14070100</v>
      </c>
      <c r="B8767" t="s">
        <v>530</v>
      </c>
      <c r="C8767">
        <v>13</v>
      </c>
    </row>
    <row r="8768" spans="1:3" x14ac:dyDescent="0.2">
      <c r="A8768">
        <v>14070100</v>
      </c>
      <c r="B8768" t="s">
        <v>534</v>
      </c>
      <c r="C8768">
        <v>37</v>
      </c>
    </row>
    <row r="8769" spans="1:3" x14ac:dyDescent="0.2">
      <c r="A8769">
        <v>14070100</v>
      </c>
      <c r="B8769" t="s">
        <v>9069</v>
      </c>
      <c r="C8769">
        <v>1</v>
      </c>
    </row>
    <row r="8770" spans="1:3" x14ac:dyDescent="0.2">
      <c r="A8770">
        <v>14070100</v>
      </c>
      <c r="B8770" t="s">
        <v>581</v>
      </c>
      <c r="C8770">
        <v>1</v>
      </c>
    </row>
    <row r="8771" spans="1:3" x14ac:dyDescent="0.2">
      <c r="A8771">
        <v>14070100</v>
      </c>
      <c r="B8771" t="s">
        <v>9070</v>
      </c>
      <c r="C8771">
        <v>1</v>
      </c>
    </row>
    <row r="8772" spans="1:3" x14ac:dyDescent="0.2">
      <c r="A8772">
        <v>14070100</v>
      </c>
      <c r="B8772" t="s">
        <v>9071</v>
      </c>
      <c r="C8772">
        <v>1</v>
      </c>
    </row>
    <row r="8773" spans="1:3" x14ac:dyDescent="0.2">
      <c r="A8773">
        <v>14070100</v>
      </c>
      <c r="B8773" t="s">
        <v>9072</v>
      </c>
      <c r="C8773">
        <v>2</v>
      </c>
    </row>
    <row r="8774" spans="1:3" x14ac:dyDescent="0.2">
      <c r="A8774">
        <v>14070100</v>
      </c>
      <c r="B8774" t="s">
        <v>630</v>
      </c>
      <c r="C8774">
        <v>3</v>
      </c>
    </row>
    <row r="8775" spans="1:3" x14ac:dyDescent="0.2">
      <c r="A8775">
        <v>14070100</v>
      </c>
      <c r="B8775" t="s">
        <v>635</v>
      </c>
      <c r="C8775">
        <v>1</v>
      </c>
    </row>
    <row r="8776" spans="1:3" x14ac:dyDescent="0.2">
      <c r="A8776">
        <v>14070100</v>
      </c>
      <c r="B8776" t="s">
        <v>642</v>
      </c>
      <c r="C8776">
        <v>21</v>
      </c>
    </row>
    <row r="8777" spans="1:3" x14ac:dyDescent="0.2">
      <c r="A8777">
        <v>14070100</v>
      </c>
      <c r="B8777" t="s">
        <v>648</v>
      </c>
      <c r="C8777">
        <v>2</v>
      </c>
    </row>
    <row r="8778" spans="1:3" x14ac:dyDescent="0.2">
      <c r="A8778">
        <v>14070100</v>
      </c>
      <c r="B8778" t="s">
        <v>675</v>
      </c>
      <c r="C8778">
        <v>16</v>
      </c>
    </row>
    <row r="8779" spans="1:3" x14ac:dyDescent="0.2">
      <c r="A8779">
        <v>14070100</v>
      </c>
      <c r="B8779" t="s">
        <v>727</v>
      </c>
      <c r="C8779">
        <v>14</v>
      </c>
    </row>
    <row r="8780" spans="1:3" x14ac:dyDescent="0.2">
      <c r="A8780">
        <v>14070100</v>
      </c>
      <c r="B8780" t="s">
        <v>735</v>
      </c>
      <c r="C8780">
        <v>2</v>
      </c>
    </row>
    <row r="8781" spans="1:3" x14ac:dyDescent="0.2">
      <c r="A8781">
        <v>14070100</v>
      </c>
      <c r="B8781" t="s">
        <v>8278</v>
      </c>
      <c r="C8781">
        <v>2</v>
      </c>
    </row>
    <row r="8782" spans="1:3" x14ac:dyDescent="0.2">
      <c r="A8782">
        <v>14070100</v>
      </c>
      <c r="B8782" t="s">
        <v>9073</v>
      </c>
      <c r="C8782">
        <v>7</v>
      </c>
    </row>
    <row r="8783" spans="1:3" x14ac:dyDescent="0.2">
      <c r="A8783">
        <v>14070100</v>
      </c>
      <c r="B8783" t="s">
        <v>9074</v>
      </c>
      <c r="C8783">
        <v>1</v>
      </c>
    </row>
    <row r="8784" spans="1:3" x14ac:dyDescent="0.2">
      <c r="A8784">
        <v>14070100</v>
      </c>
      <c r="B8784" t="s">
        <v>9075</v>
      </c>
      <c r="C8784">
        <v>1</v>
      </c>
    </row>
    <row r="8785" spans="1:3" x14ac:dyDescent="0.2">
      <c r="A8785">
        <v>14070100</v>
      </c>
      <c r="B8785" t="s">
        <v>807</v>
      </c>
      <c r="C8785">
        <v>20</v>
      </c>
    </row>
    <row r="8786" spans="1:3" x14ac:dyDescent="0.2">
      <c r="A8786">
        <v>14070100</v>
      </c>
      <c r="B8786" t="s">
        <v>832</v>
      </c>
      <c r="C8786">
        <v>2</v>
      </c>
    </row>
    <row r="8787" spans="1:3" x14ac:dyDescent="0.2">
      <c r="A8787">
        <v>14070100</v>
      </c>
      <c r="B8787" t="s">
        <v>844</v>
      </c>
      <c r="C8787">
        <v>15</v>
      </c>
    </row>
    <row r="8788" spans="1:3" x14ac:dyDescent="0.2">
      <c r="A8788">
        <v>14070100</v>
      </c>
      <c r="B8788" t="s">
        <v>9076</v>
      </c>
      <c r="C8788">
        <v>1</v>
      </c>
    </row>
    <row r="8789" spans="1:3" x14ac:dyDescent="0.2">
      <c r="A8789">
        <v>14070100</v>
      </c>
      <c r="B8789" t="s">
        <v>9077</v>
      </c>
      <c r="C8789">
        <v>1</v>
      </c>
    </row>
    <row r="8790" spans="1:3" x14ac:dyDescent="0.2">
      <c r="A8790">
        <v>14070100</v>
      </c>
      <c r="B8790" t="s">
        <v>895</v>
      </c>
      <c r="C8790">
        <v>47</v>
      </c>
    </row>
    <row r="8791" spans="1:3" x14ac:dyDescent="0.2">
      <c r="A8791">
        <v>14070100</v>
      </c>
      <c r="B8791" t="s">
        <v>907</v>
      </c>
      <c r="C8791">
        <v>1</v>
      </c>
    </row>
    <row r="8792" spans="1:3" x14ac:dyDescent="0.2">
      <c r="A8792">
        <v>14070100</v>
      </c>
      <c r="B8792" t="s">
        <v>9078</v>
      </c>
      <c r="C8792">
        <v>4</v>
      </c>
    </row>
    <row r="8793" spans="1:3" x14ac:dyDescent="0.2">
      <c r="A8793">
        <v>14070100</v>
      </c>
      <c r="B8793" t="s">
        <v>9079</v>
      </c>
      <c r="C8793">
        <v>1</v>
      </c>
    </row>
    <row r="8794" spans="1:3" x14ac:dyDescent="0.2">
      <c r="A8794">
        <v>14070100</v>
      </c>
      <c r="B8794" t="s">
        <v>9080</v>
      </c>
      <c r="C8794">
        <v>1</v>
      </c>
    </row>
    <row r="8795" spans="1:3" x14ac:dyDescent="0.2">
      <c r="A8795">
        <v>14070100</v>
      </c>
      <c r="B8795" t="s">
        <v>935</v>
      </c>
      <c r="C8795">
        <v>1</v>
      </c>
    </row>
    <row r="8796" spans="1:3" x14ac:dyDescent="0.2">
      <c r="A8796">
        <v>14070100</v>
      </c>
      <c r="B8796" t="s">
        <v>6295</v>
      </c>
      <c r="C8796">
        <v>1</v>
      </c>
    </row>
    <row r="8797" spans="1:3" x14ac:dyDescent="0.2">
      <c r="A8797">
        <v>14090100</v>
      </c>
      <c r="B8797" t="s">
        <v>7706</v>
      </c>
      <c r="C8797">
        <v>1</v>
      </c>
    </row>
    <row r="8798" spans="1:3" x14ac:dyDescent="0.2">
      <c r="A8798">
        <v>14120100</v>
      </c>
      <c r="B8798" t="s">
        <v>6622</v>
      </c>
      <c r="C8798">
        <v>4</v>
      </c>
    </row>
    <row r="8799" spans="1:3" x14ac:dyDescent="0.2">
      <c r="A8799">
        <v>14120100</v>
      </c>
      <c r="B8799" t="s">
        <v>7825</v>
      </c>
      <c r="C8799">
        <v>1</v>
      </c>
    </row>
    <row r="8800" spans="1:3" x14ac:dyDescent="0.2">
      <c r="A8800">
        <v>14120100</v>
      </c>
      <c r="B8800" t="s">
        <v>9081</v>
      </c>
      <c r="C8800">
        <v>1</v>
      </c>
    </row>
    <row r="8801" spans="1:3" x14ac:dyDescent="0.2">
      <c r="A8801">
        <v>14120100</v>
      </c>
      <c r="B8801" t="s">
        <v>9082</v>
      </c>
      <c r="C8801">
        <v>2</v>
      </c>
    </row>
    <row r="8802" spans="1:3" x14ac:dyDescent="0.2">
      <c r="A8802">
        <v>14120100</v>
      </c>
      <c r="B8802" t="s">
        <v>337</v>
      </c>
      <c r="C8802">
        <v>1</v>
      </c>
    </row>
    <row r="8803" spans="1:3" x14ac:dyDescent="0.2">
      <c r="A8803">
        <v>14120100</v>
      </c>
      <c r="B8803" t="s">
        <v>7706</v>
      </c>
      <c r="C8803">
        <v>2</v>
      </c>
    </row>
    <row r="8804" spans="1:3" x14ac:dyDescent="0.2">
      <c r="A8804">
        <v>14120100</v>
      </c>
      <c r="B8804" t="s">
        <v>9083</v>
      </c>
      <c r="C8804">
        <v>1</v>
      </c>
    </row>
    <row r="8805" spans="1:3" x14ac:dyDescent="0.2">
      <c r="A8805">
        <v>14120100</v>
      </c>
      <c r="B8805" t="s">
        <v>609</v>
      </c>
      <c r="C8805">
        <v>2</v>
      </c>
    </row>
    <row r="8806" spans="1:3" x14ac:dyDescent="0.2">
      <c r="A8806">
        <v>14120100</v>
      </c>
      <c r="B8806" t="s">
        <v>640</v>
      </c>
      <c r="C8806">
        <v>4</v>
      </c>
    </row>
    <row r="8807" spans="1:3" x14ac:dyDescent="0.2">
      <c r="A8807">
        <v>14120100</v>
      </c>
      <c r="B8807" t="s">
        <v>669</v>
      </c>
      <c r="C8807">
        <v>1</v>
      </c>
    </row>
    <row r="8808" spans="1:3" x14ac:dyDescent="0.2">
      <c r="A8808">
        <v>14120100</v>
      </c>
      <c r="B8808" t="s">
        <v>681</v>
      </c>
      <c r="C8808">
        <v>1</v>
      </c>
    </row>
    <row r="8809" spans="1:3" x14ac:dyDescent="0.2">
      <c r="A8809">
        <v>14120100</v>
      </c>
      <c r="B8809" t="s">
        <v>9084</v>
      </c>
      <c r="C8809">
        <v>1</v>
      </c>
    </row>
    <row r="8810" spans="1:3" x14ac:dyDescent="0.2">
      <c r="A8810">
        <v>14120100</v>
      </c>
      <c r="B8810" t="s">
        <v>825</v>
      </c>
      <c r="C8810">
        <v>10</v>
      </c>
    </row>
    <row r="8811" spans="1:3" x14ac:dyDescent="0.2">
      <c r="A8811">
        <v>14120100</v>
      </c>
      <c r="B8811" t="s">
        <v>9085</v>
      </c>
      <c r="C8811">
        <v>2</v>
      </c>
    </row>
    <row r="8812" spans="1:3" x14ac:dyDescent="0.2">
      <c r="A8812">
        <v>14120100</v>
      </c>
      <c r="B8812" t="s">
        <v>900</v>
      </c>
      <c r="C8812">
        <v>5</v>
      </c>
    </row>
    <row r="8813" spans="1:3" x14ac:dyDescent="0.2">
      <c r="A8813">
        <v>14120100</v>
      </c>
      <c r="B8813" t="s">
        <v>931</v>
      </c>
      <c r="C8813">
        <v>1</v>
      </c>
    </row>
    <row r="8814" spans="1:3" x14ac:dyDescent="0.2">
      <c r="A8814">
        <v>14150100</v>
      </c>
      <c r="B8814" t="s">
        <v>9086</v>
      </c>
      <c r="C8814">
        <v>1</v>
      </c>
    </row>
    <row r="8815" spans="1:3" x14ac:dyDescent="0.2">
      <c r="A8815">
        <v>14150100</v>
      </c>
      <c r="B8815" t="s">
        <v>59</v>
      </c>
      <c r="C8815">
        <v>7</v>
      </c>
    </row>
    <row r="8816" spans="1:3" x14ac:dyDescent="0.2">
      <c r="A8816">
        <v>14150100</v>
      </c>
      <c r="B8816" t="s">
        <v>6388</v>
      </c>
      <c r="C8816">
        <v>1</v>
      </c>
    </row>
    <row r="8817" spans="1:3" x14ac:dyDescent="0.2">
      <c r="A8817">
        <v>14150100</v>
      </c>
      <c r="B8817" t="s">
        <v>9087</v>
      </c>
      <c r="C8817">
        <v>1</v>
      </c>
    </row>
    <row r="8818" spans="1:3" x14ac:dyDescent="0.2">
      <c r="A8818">
        <v>14150100</v>
      </c>
      <c r="B8818" t="s">
        <v>68</v>
      </c>
      <c r="C8818">
        <v>3</v>
      </c>
    </row>
    <row r="8819" spans="1:3" x14ac:dyDescent="0.2">
      <c r="A8819">
        <v>14150100</v>
      </c>
      <c r="B8819" t="s">
        <v>73</v>
      </c>
      <c r="C8819">
        <v>1</v>
      </c>
    </row>
    <row r="8820" spans="1:3" x14ac:dyDescent="0.2">
      <c r="A8820">
        <v>14150100</v>
      </c>
      <c r="B8820" t="s">
        <v>9088</v>
      </c>
      <c r="C8820">
        <v>2</v>
      </c>
    </row>
    <row r="8821" spans="1:3" x14ac:dyDescent="0.2">
      <c r="A8821">
        <v>14150100</v>
      </c>
      <c r="B8821" t="s">
        <v>9089</v>
      </c>
      <c r="C8821">
        <v>3</v>
      </c>
    </row>
    <row r="8822" spans="1:3" x14ac:dyDescent="0.2">
      <c r="A8822">
        <v>14150100</v>
      </c>
      <c r="B8822" t="s">
        <v>97</v>
      </c>
      <c r="C8822">
        <v>1</v>
      </c>
    </row>
    <row r="8823" spans="1:3" x14ac:dyDescent="0.2">
      <c r="A8823">
        <v>14150100</v>
      </c>
      <c r="B8823" t="s">
        <v>9090</v>
      </c>
      <c r="C8823">
        <v>1</v>
      </c>
    </row>
    <row r="8824" spans="1:3" x14ac:dyDescent="0.2">
      <c r="A8824">
        <v>14150100</v>
      </c>
      <c r="B8824" t="s">
        <v>9091</v>
      </c>
      <c r="C8824">
        <v>1</v>
      </c>
    </row>
    <row r="8825" spans="1:3" x14ac:dyDescent="0.2">
      <c r="A8825">
        <v>14150100</v>
      </c>
      <c r="B8825" t="s">
        <v>240</v>
      </c>
      <c r="C8825">
        <v>1</v>
      </c>
    </row>
    <row r="8826" spans="1:3" x14ac:dyDescent="0.2">
      <c r="A8826">
        <v>14150100</v>
      </c>
      <c r="B8826" t="s">
        <v>9092</v>
      </c>
      <c r="C8826">
        <v>2</v>
      </c>
    </row>
    <row r="8827" spans="1:3" x14ac:dyDescent="0.2">
      <c r="A8827">
        <v>14150100</v>
      </c>
      <c r="B8827" t="s">
        <v>9093</v>
      </c>
      <c r="C8827">
        <v>1</v>
      </c>
    </row>
    <row r="8828" spans="1:3" x14ac:dyDescent="0.2">
      <c r="A8828">
        <v>14150100</v>
      </c>
      <c r="B8828" t="s">
        <v>9094</v>
      </c>
      <c r="C8828">
        <v>2</v>
      </c>
    </row>
    <row r="8829" spans="1:3" x14ac:dyDescent="0.2">
      <c r="A8829">
        <v>14150100</v>
      </c>
      <c r="B8829" t="s">
        <v>9095</v>
      </c>
      <c r="C8829">
        <v>1</v>
      </c>
    </row>
    <row r="8830" spans="1:3" x14ac:dyDescent="0.2">
      <c r="A8830">
        <v>14150100</v>
      </c>
      <c r="B8830" t="s">
        <v>6409</v>
      </c>
      <c r="C8830">
        <v>1</v>
      </c>
    </row>
    <row r="8831" spans="1:3" x14ac:dyDescent="0.2">
      <c r="A8831">
        <v>14150100</v>
      </c>
      <c r="B8831" t="s">
        <v>581</v>
      </c>
      <c r="C8831">
        <v>1</v>
      </c>
    </row>
    <row r="8832" spans="1:3" x14ac:dyDescent="0.2">
      <c r="A8832">
        <v>14150100</v>
      </c>
      <c r="B8832" t="s">
        <v>585</v>
      </c>
      <c r="C8832">
        <v>2</v>
      </c>
    </row>
    <row r="8833" spans="1:3" x14ac:dyDescent="0.2">
      <c r="A8833">
        <v>14150100</v>
      </c>
      <c r="B8833" t="s">
        <v>613</v>
      </c>
      <c r="C8833">
        <v>1</v>
      </c>
    </row>
    <row r="8834" spans="1:3" x14ac:dyDescent="0.2">
      <c r="A8834">
        <v>14150100</v>
      </c>
      <c r="B8834" t="s">
        <v>615</v>
      </c>
      <c r="C8834">
        <v>1</v>
      </c>
    </row>
    <row r="8835" spans="1:3" x14ac:dyDescent="0.2">
      <c r="A8835">
        <v>14150100</v>
      </c>
      <c r="B8835" t="s">
        <v>8468</v>
      </c>
      <c r="C8835">
        <v>1</v>
      </c>
    </row>
    <row r="8836" spans="1:3" x14ac:dyDescent="0.2">
      <c r="A8836">
        <v>14150100</v>
      </c>
      <c r="B8836" t="s">
        <v>683</v>
      </c>
      <c r="C8836">
        <v>1</v>
      </c>
    </row>
    <row r="8837" spans="1:3" x14ac:dyDescent="0.2">
      <c r="A8837">
        <v>14150100</v>
      </c>
      <c r="B8837" t="s">
        <v>9096</v>
      </c>
      <c r="C8837">
        <v>4</v>
      </c>
    </row>
    <row r="8838" spans="1:3" x14ac:dyDescent="0.2">
      <c r="A8838">
        <v>14150100</v>
      </c>
      <c r="B8838" t="s">
        <v>6358</v>
      </c>
      <c r="C8838">
        <v>1</v>
      </c>
    </row>
    <row r="8839" spans="1:3" x14ac:dyDescent="0.2">
      <c r="A8839">
        <v>14150100</v>
      </c>
      <c r="B8839" t="s">
        <v>874</v>
      </c>
      <c r="C8839">
        <v>3</v>
      </c>
    </row>
    <row r="8840" spans="1:3" x14ac:dyDescent="0.2">
      <c r="A8840">
        <v>14150100</v>
      </c>
      <c r="B8840" t="s">
        <v>914</v>
      </c>
      <c r="C8840">
        <v>4</v>
      </c>
    </row>
    <row r="8841" spans="1:3" x14ac:dyDescent="0.2">
      <c r="A8841">
        <v>14200100</v>
      </c>
      <c r="B8841" t="s">
        <v>9097</v>
      </c>
      <c r="C8841">
        <v>1</v>
      </c>
    </row>
    <row r="8842" spans="1:3" x14ac:dyDescent="0.2">
      <c r="A8842">
        <v>14240100</v>
      </c>
      <c r="B8842" t="s">
        <v>9098</v>
      </c>
      <c r="C8842">
        <v>1</v>
      </c>
    </row>
    <row r="8843" spans="1:3" x14ac:dyDescent="0.2">
      <c r="A8843">
        <v>14240100</v>
      </c>
      <c r="B8843" t="s">
        <v>167</v>
      </c>
      <c r="C8843">
        <v>9</v>
      </c>
    </row>
    <row r="8844" spans="1:3" x14ac:dyDescent="0.2">
      <c r="A8844">
        <v>14240100</v>
      </c>
      <c r="B8844" t="s">
        <v>174</v>
      </c>
      <c r="C8844">
        <v>1</v>
      </c>
    </row>
    <row r="8845" spans="1:3" x14ac:dyDescent="0.2">
      <c r="A8845">
        <v>14240100</v>
      </c>
      <c r="B8845" t="s">
        <v>298</v>
      </c>
      <c r="C8845">
        <v>5</v>
      </c>
    </row>
    <row r="8846" spans="1:3" x14ac:dyDescent="0.2">
      <c r="A8846">
        <v>14240100</v>
      </c>
      <c r="B8846" t="s">
        <v>9099</v>
      </c>
      <c r="C8846">
        <v>2</v>
      </c>
    </row>
    <row r="8847" spans="1:3" x14ac:dyDescent="0.2">
      <c r="A8847">
        <v>14240100</v>
      </c>
      <c r="B8847" t="s">
        <v>521</v>
      </c>
      <c r="C8847">
        <v>6</v>
      </c>
    </row>
    <row r="8848" spans="1:3" x14ac:dyDescent="0.2">
      <c r="A8848">
        <v>14240100</v>
      </c>
      <c r="B8848" t="s">
        <v>9100</v>
      </c>
      <c r="C8848">
        <v>4</v>
      </c>
    </row>
    <row r="8849" spans="1:3" x14ac:dyDescent="0.2">
      <c r="A8849">
        <v>14240100</v>
      </c>
      <c r="B8849" t="s">
        <v>564</v>
      </c>
      <c r="C8849">
        <v>9</v>
      </c>
    </row>
    <row r="8850" spans="1:3" x14ac:dyDescent="0.2">
      <c r="A8850">
        <v>14240100</v>
      </c>
      <c r="B8850" t="s">
        <v>692</v>
      </c>
      <c r="C8850">
        <v>1</v>
      </c>
    </row>
    <row r="8851" spans="1:3" x14ac:dyDescent="0.2">
      <c r="A8851">
        <v>14240100</v>
      </c>
      <c r="B8851" t="s">
        <v>716</v>
      </c>
      <c r="C8851">
        <v>6</v>
      </c>
    </row>
    <row r="8852" spans="1:3" x14ac:dyDescent="0.2">
      <c r="A8852">
        <v>14240100</v>
      </c>
      <c r="B8852" t="s">
        <v>737</v>
      </c>
      <c r="C8852">
        <v>5</v>
      </c>
    </row>
    <row r="8853" spans="1:3" x14ac:dyDescent="0.2">
      <c r="A8853">
        <v>14240100</v>
      </c>
      <c r="B8853" t="s">
        <v>786</v>
      </c>
      <c r="C8853">
        <v>3</v>
      </c>
    </row>
    <row r="8854" spans="1:3" x14ac:dyDescent="0.2">
      <c r="A8854">
        <v>14240100</v>
      </c>
      <c r="B8854" t="s">
        <v>805</v>
      </c>
      <c r="C8854">
        <v>4</v>
      </c>
    </row>
    <row r="8855" spans="1:3" x14ac:dyDescent="0.2">
      <c r="A8855">
        <v>14240100</v>
      </c>
      <c r="B8855" t="s">
        <v>848</v>
      </c>
      <c r="C8855">
        <v>2</v>
      </c>
    </row>
    <row r="8856" spans="1:3" x14ac:dyDescent="0.2">
      <c r="A8856">
        <v>14240100</v>
      </c>
      <c r="B8856" t="s">
        <v>864</v>
      </c>
      <c r="C8856">
        <v>1</v>
      </c>
    </row>
    <row r="8857" spans="1:3" x14ac:dyDescent="0.2">
      <c r="A8857">
        <v>14240100</v>
      </c>
      <c r="B8857" t="s">
        <v>884</v>
      </c>
      <c r="C8857">
        <v>3</v>
      </c>
    </row>
    <row r="8858" spans="1:3" x14ac:dyDescent="0.2">
      <c r="A8858">
        <v>14240100</v>
      </c>
      <c r="B8858" t="s">
        <v>9101</v>
      </c>
      <c r="C8858">
        <v>4</v>
      </c>
    </row>
    <row r="8859" spans="1:3" x14ac:dyDescent="0.2">
      <c r="A8859">
        <v>14240100</v>
      </c>
      <c r="B8859" t="s">
        <v>911</v>
      </c>
      <c r="C8859">
        <v>1</v>
      </c>
    </row>
    <row r="8860" spans="1:3" x14ac:dyDescent="0.2">
      <c r="A8860">
        <v>14240100</v>
      </c>
      <c r="B8860" t="s">
        <v>933</v>
      </c>
      <c r="C8860">
        <v>3</v>
      </c>
    </row>
    <row r="8861" spans="1:3" x14ac:dyDescent="0.2">
      <c r="A8861">
        <v>14290100</v>
      </c>
      <c r="B8861" t="s">
        <v>9102</v>
      </c>
      <c r="C8861">
        <v>1</v>
      </c>
    </row>
    <row r="8862" spans="1:3" x14ac:dyDescent="0.2">
      <c r="A8862">
        <v>14290100</v>
      </c>
      <c r="B8862" t="s">
        <v>9103</v>
      </c>
      <c r="C8862">
        <v>2</v>
      </c>
    </row>
    <row r="8863" spans="1:3" x14ac:dyDescent="0.2">
      <c r="A8863">
        <v>14290100</v>
      </c>
      <c r="B8863" t="s">
        <v>255</v>
      </c>
      <c r="C8863">
        <v>1</v>
      </c>
    </row>
    <row r="8864" spans="1:3" x14ac:dyDescent="0.2">
      <c r="A8864">
        <v>14290100</v>
      </c>
      <c r="B8864" t="s">
        <v>6148</v>
      </c>
      <c r="C8864">
        <v>1</v>
      </c>
    </row>
    <row r="8865" spans="1:3" x14ac:dyDescent="0.2">
      <c r="A8865">
        <v>14290100</v>
      </c>
      <c r="B8865" t="s">
        <v>442</v>
      </c>
      <c r="C8865">
        <v>1</v>
      </c>
    </row>
    <row r="8866" spans="1:3" x14ac:dyDescent="0.2">
      <c r="A8866">
        <v>14290100</v>
      </c>
      <c r="B8866" t="s">
        <v>503</v>
      </c>
      <c r="C8866">
        <v>1</v>
      </c>
    </row>
    <row r="8867" spans="1:3" x14ac:dyDescent="0.2">
      <c r="A8867">
        <v>14290100</v>
      </c>
      <c r="B8867" t="s">
        <v>9104</v>
      </c>
      <c r="C8867">
        <v>1</v>
      </c>
    </row>
    <row r="8868" spans="1:3" x14ac:dyDescent="0.2">
      <c r="A8868">
        <v>14290100</v>
      </c>
      <c r="B8868" t="s">
        <v>663</v>
      </c>
      <c r="C8868">
        <v>1</v>
      </c>
    </row>
    <row r="8869" spans="1:3" x14ac:dyDescent="0.2">
      <c r="A8869">
        <v>14290100</v>
      </c>
      <c r="B8869" t="s">
        <v>9105</v>
      </c>
      <c r="C8869">
        <v>1</v>
      </c>
    </row>
    <row r="8870" spans="1:3" x14ac:dyDescent="0.2">
      <c r="A8870">
        <v>14290100</v>
      </c>
      <c r="B8870" t="s">
        <v>744</v>
      </c>
      <c r="C8870">
        <v>2</v>
      </c>
    </row>
    <row r="8871" spans="1:3" x14ac:dyDescent="0.2">
      <c r="A8871">
        <v>14290100</v>
      </c>
      <c r="B8871" t="s">
        <v>6861</v>
      </c>
      <c r="C8871">
        <v>1</v>
      </c>
    </row>
    <row r="8872" spans="1:3" x14ac:dyDescent="0.2">
      <c r="A8872">
        <v>14290100</v>
      </c>
      <c r="B8872" t="s">
        <v>863</v>
      </c>
      <c r="C8872">
        <v>1</v>
      </c>
    </row>
    <row r="8873" spans="1:3" x14ac:dyDescent="0.2">
      <c r="A8873">
        <v>14290100</v>
      </c>
      <c r="B8873" t="s">
        <v>897</v>
      </c>
      <c r="C8873">
        <v>1</v>
      </c>
    </row>
    <row r="8874" spans="1:3" x14ac:dyDescent="0.2">
      <c r="A8874">
        <v>14290100</v>
      </c>
      <c r="B8874" t="s">
        <v>9106</v>
      </c>
      <c r="C8874">
        <v>1</v>
      </c>
    </row>
    <row r="8875" spans="1:3" x14ac:dyDescent="0.2">
      <c r="A8875">
        <v>14290100</v>
      </c>
      <c r="B8875" t="s">
        <v>9107</v>
      </c>
      <c r="C8875">
        <v>1</v>
      </c>
    </row>
    <row r="8876" spans="1:3" x14ac:dyDescent="0.2">
      <c r="A8876">
        <v>14420100</v>
      </c>
      <c r="B8876" t="s">
        <v>9108</v>
      </c>
      <c r="C8876">
        <v>1</v>
      </c>
    </row>
    <row r="8877" spans="1:3" x14ac:dyDescent="0.2">
      <c r="A8877">
        <v>14420100</v>
      </c>
      <c r="B8877" t="s">
        <v>14</v>
      </c>
      <c r="C8877">
        <v>2</v>
      </c>
    </row>
    <row r="8878" spans="1:3" x14ac:dyDescent="0.2">
      <c r="A8878">
        <v>14420100</v>
      </c>
      <c r="B8878" t="s">
        <v>21</v>
      </c>
      <c r="C8878">
        <v>5</v>
      </c>
    </row>
    <row r="8879" spans="1:3" x14ac:dyDescent="0.2">
      <c r="A8879">
        <v>14420100</v>
      </c>
      <c r="B8879" t="s">
        <v>49</v>
      </c>
      <c r="C8879">
        <v>17</v>
      </c>
    </row>
    <row r="8880" spans="1:3" x14ac:dyDescent="0.2">
      <c r="A8880">
        <v>14420100</v>
      </c>
      <c r="B8880" t="s">
        <v>99</v>
      </c>
      <c r="C8880">
        <v>1</v>
      </c>
    </row>
    <row r="8881" spans="1:3" x14ac:dyDescent="0.2">
      <c r="A8881">
        <v>14420100</v>
      </c>
      <c r="B8881" t="s">
        <v>174</v>
      </c>
      <c r="C8881">
        <v>1</v>
      </c>
    </row>
    <row r="8882" spans="1:3" x14ac:dyDescent="0.2">
      <c r="A8882">
        <v>14420100</v>
      </c>
      <c r="B8882" t="s">
        <v>8709</v>
      </c>
      <c r="C8882">
        <v>7</v>
      </c>
    </row>
    <row r="8883" spans="1:3" x14ac:dyDescent="0.2">
      <c r="A8883">
        <v>14420100</v>
      </c>
      <c r="B8883" t="s">
        <v>9109</v>
      </c>
      <c r="C8883">
        <v>13</v>
      </c>
    </row>
    <row r="8884" spans="1:3" x14ac:dyDescent="0.2">
      <c r="A8884">
        <v>14420100</v>
      </c>
      <c r="B8884" t="s">
        <v>8874</v>
      </c>
      <c r="C8884">
        <v>2</v>
      </c>
    </row>
    <row r="8885" spans="1:3" x14ac:dyDescent="0.2">
      <c r="A8885">
        <v>14420100</v>
      </c>
      <c r="B8885" t="s">
        <v>285</v>
      </c>
      <c r="C8885">
        <v>1</v>
      </c>
    </row>
    <row r="8886" spans="1:3" x14ac:dyDescent="0.2">
      <c r="A8886">
        <v>14420100</v>
      </c>
      <c r="B8886" t="s">
        <v>5916</v>
      </c>
      <c r="C8886">
        <v>1</v>
      </c>
    </row>
    <row r="8887" spans="1:3" x14ac:dyDescent="0.2">
      <c r="A8887">
        <v>14420100</v>
      </c>
      <c r="B8887" t="s">
        <v>9110</v>
      </c>
      <c r="C8887">
        <v>1</v>
      </c>
    </row>
    <row r="8888" spans="1:3" x14ac:dyDescent="0.2">
      <c r="A8888">
        <v>14420100</v>
      </c>
      <c r="B8888" t="s">
        <v>9111</v>
      </c>
      <c r="C8888">
        <v>1</v>
      </c>
    </row>
    <row r="8889" spans="1:3" x14ac:dyDescent="0.2">
      <c r="A8889">
        <v>14420100</v>
      </c>
      <c r="B8889" t="s">
        <v>9112</v>
      </c>
      <c r="C8889">
        <v>3</v>
      </c>
    </row>
    <row r="8890" spans="1:3" x14ac:dyDescent="0.2">
      <c r="A8890">
        <v>14420100</v>
      </c>
      <c r="B8890" t="s">
        <v>9113</v>
      </c>
      <c r="C8890">
        <v>1</v>
      </c>
    </row>
    <row r="8891" spans="1:3" x14ac:dyDescent="0.2">
      <c r="A8891">
        <v>14420100</v>
      </c>
      <c r="B8891" t="s">
        <v>9114</v>
      </c>
      <c r="C8891">
        <v>1</v>
      </c>
    </row>
    <row r="8892" spans="1:3" x14ac:dyDescent="0.2">
      <c r="A8892">
        <v>14420100</v>
      </c>
      <c r="B8892" t="s">
        <v>9115</v>
      </c>
      <c r="C8892">
        <v>1</v>
      </c>
    </row>
    <row r="8893" spans="1:3" x14ac:dyDescent="0.2">
      <c r="A8893">
        <v>14420100</v>
      </c>
      <c r="B8893" t="s">
        <v>6548</v>
      </c>
      <c r="C8893">
        <v>2</v>
      </c>
    </row>
    <row r="8894" spans="1:3" x14ac:dyDescent="0.2">
      <c r="A8894">
        <v>14420100</v>
      </c>
      <c r="B8894" t="s">
        <v>9116</v>
      </c>
      <c r="C8894">
        <v>1</v>
      </c>
    </row>
    <row r="8895" spans="1:3" x14ac:dyDescent="0.2">
      <c r="A8895">
        <v>14420100</v>
      </c>
      <c r="B8895" t="s">
        <v>585</v>
      </c>
      <c r="C8895">
        <v>12</v>
      </c>
    </row>
    <row r="8896" spans="1:3" x14ac:dyDescent="0.2">
      <c r="A8896">
        <v>14420100</v>
      </c>
      <c r="B8896" t="s">
        <v>9117</v>
      </c>
      <c r="C8896">
        <v>7</v>
      </c>
    </row>
    <row r="8897" spans="1:3" x14ac:dyDescent="0.2">
      <c r="A8897">
        <v>14420100</v>
      </c>
      <c r="B8897" t="s">
        <v>9118</v>
      </c>
      <c r="C8897">
        <v>1</v>
      </c>
    </row>
    <row r="8898" spans="1:3" x14ac:dyDescent="0.2">
      <c r="A8898">
        <v>14420100</v>
      </c>
      <c r="B8898" t="s">
        <v>596</v>
      </c>
      <c r="C8898">
        <v>1</v>
      </c>
    </row>
    <row r="8899" spans="1:3" x14ac:dyDescent="0.2">
      <c r="A8899">
        <v>14420100</v>
      </c>
      <c r="B8899" t="s">
        <v>7788</v>
      </c>
      <c r="C8899">
        <v>2</v>
      </c>
    </row>
    <row r="8900" spans="1:3" x14ac:dyDescent="0.2">
      <c r="A8900">
        <v>14420100</v>
      </c>
      <c r="B8900" t="s">
        <v>645</v>
      </c>
      <c r="C8900">
        <v>1</v>
      </c>
    </row>
    <row r="8901" spans="1:3" x14ac:dyDescent="0.2">
      <c r="A8901">
        <v>14420100</v>
      </c>
      <c r="B8901" t="s">
        <v>659</v>
      </c>
      <c r="C8901">
        <v>1</v>
      </c>
    </row>
    <row r="8902" spans="1:3" x14ac:dyDescent="0.2">
      <c r="A8902">
        <v>14420100</v>
      </c>
      <c r="B8902" t="s">
        <v>9119</v>
      </c>
      <c r="C8902">
        <v>1</v>
      </c>
    </row>
    <row r="8903" spans="1:3" x14ac:dyDescent="0.2">
      <c r="A8903">
        <v>14420100</v>
      </c>
      <c r="B8903" t="s">
        <v>692</v>
      </c>
      <c r="C8903">
        <v>3</v>
      </c>
    </row>
    <row r="8904" spans="1:3" x14ac:dyDescent="0.2">
      <c r="A8904">
        <v>14420100</v>
      </c>
      <c r="B8904" t="s">
        <v>731</v>
      </c>
      <c r="C8904">
        <v>1</v>
      </c>
    </row>
    <row r="8905" spans="1:3" x14ac:dyDescent="0.2">
      <c r="A8905">
        <v>14420100</v>
      </c>
      <c r="B8905" t="s">
        <v>738</v>
      </c>
      <c r="C8905">
        <v>10</v>
      </c>
    </row>
    <row r="8906" spans="1:3" x14ac:dyDescent="0.2">
      <c r="A8906">
        <v>14420100</v>
      </c>
      <c r="B8906" t="s">
        <v>9120</v>
      </c>
      <c r="C8906">
        <v>1</v>
      </c>
    </row>
    <row r="8907" spans="1:3" x14ac:dyDescent="0.2">
      <c r="A8907">
        <v>14420100</v>
      </c>
      <c r="B8907" t="s">
        <v>752</v>
      </c>
      <c r="C8907">
        <v>2</v>
      </c>
    </row>
    <row r="8908" spans="1:3" x14ac:dyDescent="0.2">
      <c r="A8908">
        <v>14420100</v>
      </c>
      <c r="B8908" t="s">
        <v>769</v>
      </c>
      <c r="C8908">
        <v>1</v>
      </c>
    </row>
    <row r="8909" spans="1:3" x14ac:dyDescent="0.2">
      <c r="A8909">
        <v>14420100</v>
      </c>
      <c r="B8909" t="s">
        <v>850</v>
      </c>
      <c r="C8909">
        <v>1</v>
      </c>
    </row>
    <row r="8910" spans="1:3" x14ac:dyDescent="0.2">
      <c r="A8910">
        <v>14420100</v>
      </c>
      <c r="B8910" t="s">
        <v>9121</v>
      </c>
      <c r="C8910">
        <v>2</v>
      </c>
    </row>
    <row r="8911" spans="1:3" x14ac:dyDescent="0.2">
      <c r="A8911">
        <v>14420100</v>
      </c>
      <c r="B8911" t="s">
        <v>894</v>
      </c>
      <c r="C8911">
        <v>3</v>
      </c>
    </row>
    <row r="8912" spans="1:3" x14ac:dyDescent="0.2">
      <c r="A8912">
        <v>14420100</v>
      </c>
      <c r="B8912" t="s">
        <v>895</v>
      </c>
      <c r="C8912">
        <v>10</v>
      </c>
    </row>
    <row r="8913" spans="1:3" x14ac:dyDescent="0.2">
      <c r="A8913">
        <v>14420100</v>
      </c>
      <c r="B8913" t="s">
        <v>5990</v>
      </c>
      <c r="C8913">
        <v>1</v>
      </c>
    </row>
    <row r="8914" spans="1:3" x14ac:dyDescent="0.2">
      <c r="A8914">
        <v>14420100</v>
      </c>
      <c r="B8914" t="s">
        <v>921</v>
      </c>
      <c r="C8914">
        <v>1</v>
      </c>
    </row>
    <row r="8915" spans="1:3" x14ac:dyDescent="0.2">
      <c r="A8915">
        <v>14500100</v>
      </c>
      <c r="B8915" t="s">
        <v>9122</v>
      </c>
      <c r="C8915">
        <v>1</v>
      </c>
    </row>
    <row r="8916" spans="1:3" x14ac:dyDescent="0.2">
      <c r="A8916">
        <v>14500100</v>
      </c>
      <c r="B8916" t="s">
        <v>13</v>
      </c>
      <c r="C8916">
        <v>1</v>
      </c>
    </row>
    <row r="8917" spans="1:3" x14ac:dyDescent="0.2">
      <c r="A8917">
        <v>14500100</v>
      </c>
      <c r="B8917" t="s">
        <v>6262</v>
      </c>
      <c r="C8917">
        <v>1</v>
      </c>
    </row>
    <row r="8918" spans="1:3" x14ac:dyDescent="0.2">
      <c r="A8918">
        <v>14500100</v>
      </c>
      <c r="B8918" t="s">
        <v>18</v>
      </c>
      <c r="C8918">
        <v>4</v>
      </c>
    </row>
    <row r="8919" spans="1:3" x14ac:dyDescent="0.2">
      <c r="A8919">
        <v>14500100</v>
      </c>
      <c r="B8919" t="s">
        <v>22</v>
      </c>
      <c r="C8919">
        <v>16</v>
      </c>
    </row>
    <row r="8920" spans="1:3" x14ac:dyDescent="0.2">
      <c r="A8920">
        <v>14500100</v>
      </c>
      <c r="B8920" t="s">
        <v>9123</v>
      </c>
      <c r="C8920">
        <v>1</v>
      </c>
    </row>
    <row r="8921" spans="1:3" x14ac:dyDescent="0.2">
      <c r="A8921">
        <v>14500100</v>
      </c>
      <c r="B8921" t="s">
        <v>63</v>
      </c>
      <c r="C8921">
        <v>11</v>
      </c>
    </row>
    <row r="8922" spans="1:3" x14ac:dyDescent="0.2">
      <c r="A8922">
        <v>14500100</v>
      </c>
      <c r="B8922" t="s">
        <v>66</v>
      </c>
      <c r="C8922">
        <v>9</v>
      </c>
    </row>
    <row r="8923" spans="1:3" x14ac:dyDescent="0.2">
      <c r="A8923">
        <v>14500100</v>
      </c>
      <c r="B8923" t="s">
        <v>9124</v>
      </c>
      <c r="C8923">
        <v>1</v>
      </c>
    </row>
    <row r="8924" spans="1:3" x14ac:dyDescent="0.2">
      <c r="A8924">
        <v>14500100</v>
      </c>
      <c r="B8924" t="s">
        <v>73</v>
      </c>
      <c r="C8924">
        <v>1</v>
      </c>
    </row>
    <row r="8925" spans="1:3" x14ac:dyDescent="0.2">
      <c r="A8925">
        <v>14500100</v>
      </c>
      <c r="B8925" t="s">
        <v>9125</v>
      </c>
      <c r="C8925">
        <v>1</v>
      </c>
    </row>
    <row r="8926" spans="1:3" x14ac:dyDescent="0.2">
      <c r="A8926">
        <v>14500100</v>
      </c>
      <c r="B8926" t="s">
        <v>78</v>
      </c>
      <c r="C8926">
        <v>16</v>
      </c>
    </row>
    <row r="8927" spans="1:3" x14ac:dyDescent="0.2">
      <c r="A8927">
        <v>14500100</v>
      </c>
      <c r="B8927" t="s">
        <v>9126</v>
      </c>
      <c r="C8927">
        <v>1</v>
      </c>
    </row>
    <row r="8928" spans="1:3" x14ac:dyDescent="0.2">
      <c r="A8928">
        <v>14500100</v>
      </c>
      <c r="B8928" t="s">
        <v>118</v>
      </c>
      <c r="C8928">
        <v>13</v>
      </c>
    </row>
    <row r="8929" spans="1:3" x14ac:dyDescent="0.2">
      <c r="A8929">
        <v>14500100</v>
      </c>
      <c r="B8929" t="s">
        <v>9127</v>
      </c>
      <c r="C8929">
        <v>1</v>
      </c>
    </row>
    <row r="8930" spans="1:3" x14ac:dyDescent="0.2">
      <c r="A8930">
        <v>14500100</v>
      </c>
      <c r="B8930" t="s">
        <v>9128</v>
      </c>
      <c r="C8930">
        <v>3</v>
      </c>
    </row>
    <row r="8931" spans="1:3" x14ac:dyDescent="0.2">
      <c r="A8931">
        <v>14500100</v>
      </c>
      <c r="B8931" t="s">
        <v>9129</v>
      </c>
      <c r="C8931">
        <v>5</v>
      </c>
    </row>
    <row r="8932" spans="1:3" x14ac:dyDescent="0.2">
      <c r="A8932">
        <v>14500100</v>
      </c>
      <c r="B8932" t="s">
        <v>9130</v>
      </c>
      <c r="C8932">
        <v>3</v>
      </c>
    </row>
    <row r="8933" spans="1:3" x14ac:dyDescent="0.2">
      <c r="A8933">
        <v>14500100</v>
      </c>
      <c r="B8933" t="s">
        <v>187</v>
      </c>
      <c r="C8933">
        <v>12</v>
      </c>
    </row>
    <row r="8934" spans="1:3" x14ac:dyDescent="0.2">
      <c r="A8934">
        <v>14500100</v>
      </c>
      <c r="B8934" t="s">
        <v>190</v>
      </c>
      <c r="C8934">
        <v>10</v>
      </c>
    </row>
    <row r="8935" spans="1:3" x14ac:dyDescent="0.2">
      <c r="A8935">
        <v>14500100</v>
      </c>
      <c r="B8935" t="s">
        <v>9131</v>
      </c>
      <c r="C8935">
        <v>1</v>
      </c>
    </row>
    <row r="8936" spans="1:3" x14ac:dyDescent="0.2">
      <c r="A8936">
        <v>14500100</v>
      </c>
      <c r="B8936" t="s">
        <v>9132</v>
      </c>
      <c r="C8936">
        <v>1</v>
      </c>
    </row>
    <row r="8937" spans="1:3" x14ac:dyDescent="0.2">
      <c r="A8937">
        <v>14500100</v>
      </c>
      <c r="B8937" t="s">
        <v>209</v>
      </c>
      <c r="C8937">
        <v>8</v>
      </c>
    </row>
    <row r="8938" spans="1:3" x14ac:dyDescent="0.2">
      <c r="A8938">
        <v>14500100</v>
      </c>
      <c r="B8938" t="s">
        <v>212</v>
      </c>
      <c r="C8938">
        <v>1</v>
      </c>
    </row>
    <row r="8939" spans="1:3" x14ac:dyDescent="0.2">
      <c r="A8939">
        <v>14500100</v>
      </c>
      <c r="B8939" t="s">
        <v>9133</v>
      </c>
      <c r="C8939">
        <v>1</v>
      </c>
    </row>
    <row r="8940" spans="1:3" x14ac:dyDescent="0.2">
      <c r="A8940">
        <v>14500100</v>
      </c>
      <c r="B8940" t="s">
        <v>8133</v>
      </c>
      <c r="C8940">
        <v>1</v>
      </c>
    </row>
    <row r="8941" spans="1:3" x14ac:dyDescent="0.2">
      <c r="A8941">
        <v>14500100</v>
      </c>
      <c r="B8941" t="s">
        <v>7976</v>
      </c>
      <c r="C8941">
        <v>1</v>
      </c>
    </row>
    <row r="8942" spans="1:3" x14ac:dyDescent="0.2">
      <c r="A8942">
        <v>14500100</v>
      </c>
      <c r="B8942" t="s">
        <v>9134</v>
      </c>
      <c r="C8942">
        <v>1</v>
      </c>
    </row>
    <row r="8943" spans="1:3" x14ac:dyDescent="0.2">
      <c r="A8943">
        <v>14500100</v>
      </c>
      <c r="B8943" t="s">
        <v>307</v>
      </c>
      <c r="C8943">
        <v>41</v>
      </c>
    </row>
    <row r="8944" spans="1:3" x14ac:dyDescent="0.2">
      <c r="A8944">
        <v>14500100</v>
      </c>
      <c r="B8944" t="s">
        <v>9135</v>
      </c>
      <c r="C8944">
        <v>18</v>
      </c>
    </row>
    <row r="8945" spans="1:3" x14ac:dyDescent="0.2">
      <c r="A8945">
        <v>14500100</v>
      </c>
      <c r="B8945" t="s">
        <v>310</v>
      </c>
      <c r="C8945">
        <v>31</v>
      </c>
    </row>
    <row r="8946" spans="1:3" x14ac:dyDescent="0.2">
      <c r="A8946">
        <v>14500100</v>
      </c>
      <c r="B8946" t="s">
        <v>311</v>
      </c>
      <c r="C8946">
        <v>15</v>
      </c>
    </row>
    <row r="8947" spans="1:3" x14ac:dyDescent="0.2">
      <c r="A8947">
        <v>14500100</v>
      </c>
      <c r="B8947" t="s">
        <v>5749</v>
      </c>
      <c r="C8947">
        <v>1</v>
      </c>
    </row>
    <row r="8948" spans="1:3" x14ac:dyDescent="0.2">
      <c r="A8948">
        <v>14500100</v>
      </c>
      <c r="B8948" t="s">
        <v>5883</v>
      </c>
      <c r="C8948">
        <v>1</v>
      </c>
    </row>
    <row r="8949" spans="1:3" x14ac:dyDescent="0.2">
      <c r="A8949">
        <v>14500100</v>
      </c>
      <c r="B8949" t="s">
        <v>9136</v>
      </c>
      <c r="C8949">
        <v>1</v>
      </c>
    </row>
    <row r="8950" spans="1:3" x14ac:dyDescent="0.2">
      <c r="A8950">
        <v>14500100</v>
      </c>
      <c r="B8950" t="s">
        <v>9137</v>
      </c>
      <c r="C8950">
        <v>7</v>
      </c>
    </row>
    <row r="8951" spans="1:3" x14ac:dyDescent="0.2">
      <c r="A8951">
        <v>14500100</v>
      </c>
      <c r="B8951" t="s">
        <v>6157</v>
      </c>
      <c r="C8951">
        <v>1</v>
      </c>
    </row>
    <row r="8952" spans="1:3" x14ac:dyDescent="0.2">
      <c r="A8952">
        <v>14500100</v>
      </c>
      <c r="B8952" t="s">
        <v>6932</v>
      </c>
      <c r="C8952">
        <v>2</v>
      </c>
    </row>
    <row r="8953" spans="1:3" x14ac:dyDescent="0.2">
      <c r="A8953">
        <v>14500100</v>
      </c>
      <c r="B8953" t="s">
        <v>9138</v>
      </c>
      <c r="C8953">
        <v>1</v>
      </c>
    </row>
    <row r="8954" spans="1:3" x14ac:dyDescent="0.2">
      <c r="A8954">
        <v>14500100</v>
      </c>
      <c r="B8954" t="s">
        <v>9139</v>
      </c>
      <c r="C8954">
        <v>1</v>
      </c>
    </row>
    <row r="8955" spans="1:3" x14ac:dyDescent="0.2">
      <c r="A8955">
        <v>14500100</v>
      </c>
      <c r="B8955" t="s">
        <v>9140</v>
      </c>
      <c r="C8955">
        <v>1</v>
      </c>
    </row>
    <row r="8956" spans="1:3" x14ac:dyDescent="0.2">
      <c r="A8956">
        <v>14500100</v>
      </c>
      <c r="B8956" t="s">
        <v>417</v>
      </c>
      <c r="C8956">
        <v>3</v>
      </c>
    </row>
    <row r="8957" spans="1:3" x14ac:dyDescent="0.2">
      <c r="A8957">
        <v>14500100</v>
      </c>
      <c r="B8957" t="s">
        <v>419</v>
      </c>
      <c r="C8957">
        <v>2</v>
      </c>
    </row>
    <row r="8958" spans="1:3" x14ac:dyDescent="0.2">
      <c r="A8958">
        <v>14500100</v>
      </c>
      <c r="B8958" t="s">
        <v>420</v>
      </c>
      <c r="C8958">
        <v>2</v>
      </c>
    </row>
    <row r="8959" spans="1:3" x14ac:dyDescent="0.2">
      <c r="A8959">
        <v>14500100</v>
      </c>
      <c r="B8959" t="s">
        <v>421</v>
      </c>
      <c r="C8959">
        <v>2</v>
      </c>
    </row>
    <row r="8960" spans="1:3" x14ac:dyDescent="0.2">
      <c r="A8960">
        <v>14500100</v>
      </c>
      <c r="B8960" t="s">
        <v>534</v>
      </c>
      <c r="C8960">
        <v>19</v>
      </c>
    </row>
    <row r="8961" spans="1:3" x14ac:dyDescent="0.2">
      <c r="A8961">
        <v>14500100</v>
      </c>
      <c r="B8961" t="s">
        <v>7204</v>
      </c>
      <c r="C8961">
        <v>8</v>
      </c>
    </row>
    <row r="8962" spans="1:3" x14ac:dyDescent="0.2">
      <c r="A8962">
        <v>14500100</v>
      </c>
      <c r="B8962" t="s">
        <v>9141</v>
      </c>
      <c r="C8962">
        <v>5</v>
      </c>
    </row>
    <row r="8963" spans="1:3" x14ac:dyDescent="0.2">
      <c r="A8963">
        <v>14500100</v>
      </c>
      <c r="B8963" t="s">
        <v>9100</v>
      </c>
      <c r="C8963">
        <v>2</v>
      </c>
    </row>
    <row r="8964" spans="1:3" x14ac:dyDescent="0.2">
      <c r="A8964">
        <v>14500100</v>
      </c>
      <c r="B8964" t="s">
        <v>9142</v>
      </c>
      <c r="C8964">
        <v>3</v>
      </c>
    </row>
    <row r="8965" spans="1:3" x14ac:dyDescent="0.2">
      <c r="A8965">
        <v>14500100</v>
      </c>
      <c r="B8965" t="s">
        <v>9143</v>
      </c>
      <c r="C8965">
        <v>2</v>
      </c>
    </row>
    <row r="8966" spans="1:3" x14ac:dyDescent="0.2">
      <c r="A8966">
        <v>14500100</v>
      </c>
      <c r="B8966" t="s">
        <v>7377</v>
      </c>
      <c r="C8966">
        <v>9</v>
      </c>
    </row>
    <row r="8967" spans="1:3" x14ac:dyDescent="0.2">
      <c r="A8967">
        <v>14500100</v>
      </c>
      <c r="B8967" t="s">
        <v>572</v>
      </c>
      <c r="C8967">
        <v>7</v>
      </c>
    </row>
    <row r="8968" spans="1:3" x14ac:dyDescent="0.2">
      <c r="A8968">
        <v>14500100</v>
      </c>
      <c r="B8968" t="s">
        <v>581</v>
      </c>
      <c r="C8968">
        <v>1</v>
      </c>
    </row>
    <row r="8969" spans="1:3" x14ac:dyDescent="0.2">
      <c r="A8969">
        <v>14500100</v>
      </c>
      <c r="B8969" t="s">
        <v>585</v>
      </c>
      <c r="C8969">
        <v>3</v>
      </c>
    </row>
    <row r="8970" spans="1:3" x14ac:dyDescent="0.2">
      <c r="A8970">
        <v>14500100</v>
      </c>
      <c r="B8970" t="s">
        <v>594</v>
      </c>
      <c r="C8970">
        <v>20</v>
      </c>
    </row>
    <row r="8971" spans="1:3" x14ac:dyDescent="0.2">
      <c r="A8971">
        <v>14500100</v>
      </c>
      <c r="B8971" t="s">
        <v>6023</v>
      </c>
      <c r="C8971">
        <v>1</v>
      </c>
    </row>
    <row r="8972" spans="1:3" x14ac:dyDescent="0.2">
      <c r="A8972">
        <v>14500100</v>
      </c>
      <c r="B8972" t="s">
        <v>5703</v>
      </c>
      <c r="C8972">
        <v>1</v>
      </c>
    </row>
    <row r="8973" spans="1:3" x14ac:dyDescent="0.2">
      <c r="A8973">
        <v>14500100</v>
      </c>
      <c r="B8973" t="s">
        <v>609</v>
      </c>
      <c r="C8973">
        <v>1</v>
      </c>
    </row>
    <row r="8974" spans="1:3" x14ac:dyDescent="0.2">
      <c r="A8974">
        <v>14500100</v>
      </c>
      <c r="B8974" t="s">
        <v>9144</v>
      </c>
      <c r="C8974">
        <v>1</v>
      </c>
    </row>
    <row r="8975" spans="1:3" x14ac:dyDescent="0.2">
      <c r="A8975">
        <v>14500100</v>
      </c>
      <c r="B8975" t="s">
        <v>9145</v>
      </c>
      <c r="C8975">
        <v>1</v>
      </c>
    </row>
    <row r="8976" spans="1:3" x14ac:dyDescent="0.2">
      <c r="A8976">
        <v>14500100</v>
      </c>
      <c r="B8976" t="s">
        <v>9146</v>
      </c>
      <c r="C8976">
        <v>1</v>
      </c>
    </row>
    <row r="8977" spans="1:3" x14ac:dyDescent="0.2">
      <c r="A8977">
        <v>14500100</v>
      </c>
      <c r="B8977" t="s">
        <v>9147</v>
      </c>
      <c r="C8977">
        <v>1</v>
      </c>
    </row>
    <row r="8978" spans="1:3" x14ac:dyDescent="0.2">
      <c r="A8978">
        <v>14500100</v>
      </c>
      <c r="B8978" t="s">
        <v>648</v>
      </c>
      <c r="C8978">
        <v>1</v>
      </c>
    </row>
    <row r="8979" spans="1:3" x14ac:dyDescent="0.2">
      <c r="A8979">
        <v>14500100</v>
      </c>
      <c r="B8979" t="s">
        <v>655</v>
      </c>
      <c r="C8979">
        <v>17</v>
      </c>
    </row>
    <row r="8980" spans="1:3" x14ac:dyDescent="0.2">
      <c r="A8980">
        <v>14500100</v>
      </c>
      <c r="B8980" t="s">
        <v>9148</v>
      </c>
      <c r="C8980">
        <v>1</v>
      </c>
    </row>
    <row r="8981" spans="1:3" x14ac:dyDescent="0.2">
      <c r="A8981">
        <v>14500100</v>
      </c>
      <c r="B8981" t="s">
        <v>9149</v>
      </c>
      <c r="C8981">
        <v>1</v>
      </c>
    </row>
    <row r="8982" spans="1:3" x14ac:dyDescent="0.2">
      <c r="A8982">
        <v>14500100</v>
      </c>
      <c r="B8982" t="s">
        <v>714</v>
      </c>
      <c r="C8982">
        <v>2</v>
      </c>
    </row>
    <row r="8983" spans="1:3" x14ac:dyDescent="0.2">
      <c r="A8983">
        <v>14500100</v>
      </c>
      <c r="B8983" t="s">
        <v>718</v>
      </c>
      <c r="C8983">
        <v>25</v>
      </c>
    </row>
    <row r="8984" spans="1:3" x14ac:dyDescent="0.2">
      <c r="A8984">
        <v>14500100</v>
      </c>
      <c r="B8984" t="s">
        <v>727</v>
      </c>
      <c r="C8984">
        <v>16</v>
      </c>
    </row>
    <row r="8985" spans="1:3" x14ac:dyDescent="0.2">
      <c r="A8985">
        <v>14500100</v>
      </c>
      <c r="B8985" t="s">
        <v>9150</v>
      </c>
      <c r="C8985">
        <v>1</v>
      </c>
    </row>
    <row r="8986" spans="1:3" x14ac:dyDescent="0.2">
      <c r="A8986">
        <v>14500100</v>
      </c>
      <c r="B8986" t="s">
        <v>801</v>
      </c>
      <c r="C8986">
        <v>1</v>
      </c>
    </row>
    <row r="8987" spans="1:3" x14ac:dyDescent="0.2">
      <c r="A8987">
        <v>14500100</v>
      </c>
      <c r="B8987" t="s">
        <v>810</v>
      </c>
      <c r="C8987">
        <v>1</v>
      </c>
    </row>
    <row r="8988" spans="1:3" x14ac:dyDescent="0.2">
      <c r="A8988">
        <v>14500100</v>
      </c>
      <c r="B8988" t="s">
        <v>9151</v>
      </c>
      <c r="C8988">
        <v>1</v>
      </c>
    </row>
    <row r="8989" spans="1:3" x14ac:dyDescent="0.2">
      <c r="A8989">
        <v>14500100</v>
      </c>
      <c r="B8989" t="s">
        <v>9152</v>
      </c>
      <c r="C8989">
        <v>1</v>
      </c>
    </row>
    <row r="8990" spans="1:3" x14ac:dyDescent="0.2">
      <c r="A8990">
        <v>14500100</v>
      </c>
      <c r="B8990" t="s">
        <v>6980</v>
      </c>
      <c r="C8990">
        <v>1</v>
      </c>
    </row>
    <row r="8991" spans="1:3" x14ac:dyDescent="0.2">
      <c r="A8991">
        <v>14500100</v>
      </c>
      <c r="B8991" t="s">
        <v>922</v>
      </c>
      <c r="C8991">
        <v>1</v>
      </c>
    </row>
    <row r="8992" spans="1:3" x14ac:dyDescent="0.2">
      <c r="A8992">
        <v>14500100</v>
      </c>
      <c r="B8992" t="s">
        <v>928</v>
      </c>
      <c r="C8992">
        <v>5</v>
      </c>
    </row>
    <row r="8993" spans="1:3" x14ac:dyDescent="0.2">
      <c r="A8993">
        <v>14500100</v>
      </c>
      <c r="B8993" t="s">
        <v>930</v>
      </c>
      <c r="C8993">
        <v>1</v>
      </c>
    </row>
    <row r="8994" spans="1:3" x14ac:dyDescent="0.2">
      <c r="A8994">
        <v>14500100</v>
      </c>
      <c r="B8994" t="s">
        <v>9153</v>
      </c>
      <c r="C8994">
        <v>1</v>
      </c>
    </row>
    <row r="8995" spans="1:3" x14ac:dyDescent="0.2">
      <c r="A8995">
        <v>14500100</v>
      </c>
      <c r="B8995" t="s">
        <v>945</v>
      </c>
      <c r="C8995">
        <v>14</v>
      </c>
    </row>
    <row r="8996" spans="1:3" x14ac:dyDescent="0.2">
      <c r="A8996">
        <v>14500100</v>
      </c>
      <c r="B8996" t="s">
        <v>9154</v>
      </c>
      <c r="C8996">
        <v>1</v>
      </c>
    </row>
    <row r="8997" spans="1:3" x14ac:dyDescent="0.2">
      <c r="A8997">
        <v>14500100</v>
      </c>
      <c r="B8997" t="s">
        <v>8148</v>
      </c>
      <c r="C8997">
        <v>6</v>
      </c>
    </row>
    <row r="8998" spans="1:3" x14ac:dyDescent="0.2">
      <c r="A8998">
        <v>14500100</v>
      </c>
      <c r="B8998" t="s">
        <v>9155</v>
      </c>
      <c r="C8998">
        <v>1</v>
      </c>
    </row>
    <row r="8999" spans="1:3" x14ac:dyDescent="0.2">
      <c r="A8999">
        <v>14570100</v>
      </c>
      <c r="B8999" t="s">
        <v>9156</v>
      </c>
      <c r="C8999">
        <v>1</v>
      </c>
    </row>
    <row r="9000" spans="1:3" x14ac:dyDescent="0.2">
      <c r="A9000">
        <v>14570100</v>
      </c>
      <c r="B9000" t="s">
        <v>7724</v>
      </c>
      <c r="C9000">
        <v>1</v>
      </c>
    </row>
    <row r="9001" spans="1:3" x14ac:dyDescent="0.2">
      <c r="A9001">
        <v>14570100</v>
      </c>
      <c r="B9001" t="s">
        <v>327</v>
      </c>
      <c r="C9001">
        <v>2</v>
      </c>
    </row>
    <row r="9002" spans="1:3" x14ac:dyDescent="0.2">
      <c r="A9002">
        <v>14570100</v>
      </c>
      <c r="B9002" t="s">
        <v>371</v>
      </c>
      <c r="C9002">
        <v>1</v>
      </c>
    </row>
    <row r="9003" spans="1:3" x14ac:dyDescent="0.2">
      <c r="A9003">
        <v>14570100</v>
      </c>
      <c r="B9003" t="s">
        <v>523</v>
      </c>
      <c r="C9003">
        <v>1</v>
      </c>
    </row>
    <row r="9004" spans="1:3" x14ac:dyDescent="0.2">
      <c r="A9004">
        <v>14570100</v>
      </c>
      <c r="B9004" t="s">
        <v>581</v>
      </c>
      <c r="C9004">
        <v>1</v>
      </c>
    </row>
    <row r="9005" spans="1:3" x14ac:dyDescent="0.2">
      <c r="A9005">
        <v>14570100</v>
      </c>
      <c r="B9005" t="s">
        <v>647</v>
      </c>
      <c r="C9005">
        <v>1</v>
      </c>
    </row>
    <row r="9006" spans="1:3" x14ac:dyDescent="0.2">
      <c r="A9006">
        <v>14570100</v>
      </c>
      <c r="B9006" t="s">
        <v>7727</v>
      </c>
      <c r="C9006">
        <v>1</v>
      </c>
    </row>
    <row r="9007" spans="1:3" x14ac:dyDescent="0.2">
      <c r="A9007">
        <v>14570100</v>
      </c>
      <c r="B9007" t="s">
        <v>804</v>
      </c>
      <c r="C9007">
        <v>2</v>
      </c>
    </row>
    <row r="9008" spans="1:3" x14ac:dyDescent="0.2">
      <c r="A9008">
        <v>14590100</v>
      </c>
      <c r="B9008" t="s">
        <v>9157</v>
      </c>
      <c r="C9008">
        <v>2</v>
      </c>
    </row>
    <row r="9009" spans="1:3" x14ac:dyDescent="0.2">
      <c r="A9009">
        <v>14590100</v>
      </c>
      <c r="B9009" t="s">
        <v>9060</v>
      </c>
      <c r="C9009">
        <v>2</v>
      </c>
    </row>
    <row r="9010" spans="1:3" x14ac:dyDescent="0.2">
      <c r="A9010">
        <v>14590100</v>
      </c>
      <c r="B9010" t="s">
        <v>99</v>
      </c>
      <c r="C9010">
        <v>1</v>
      </c>
    </row>
    <row r="9011" spans="1:3" x14ac:dyDescent="0.2">
      <c r="A9011">
        <v>14590100</v>
      </c>
      <c r="B9011" t="s">
        <v>8889</v>
      </c>
      <c r="C9011">
        <v>1</v>
      </c>
    </row>
    <row r="9012" spans="1:3" x14ac:dyDescent="0.2">
      <c r="A9012">
        <v>14590100</v>
      </c>
      <c r="B9012" t="s">
        <v>201</v>
      </c>
      <c r="C9012">
        <v>1</v>
      </c>
    </row>
    <row r="9013" spans="1:3" x14ac:dyDescent="0.2">
      <c r="A9013">
        <v>14590100</v>
      </c>
      <c r="B9013" t="s">
        <v>326</v>
      </c>
      <c r="C9013">
        <v>1</v>
      </c>
    </row>
    <row r="9014" spans="1:3" x14ac:dyDescent="0.2">
      <c r="A9014">
        <v>14590100</v>
      </c>
      <c r="B9014" t="s">
        <v>9158</v>
      </c>
      <c r="C9014">
        <v>1</v>
      </c>
    </row>
    <row r="9015" spans="1:3" x14ac:dyDescent="0.2">
      <c r="A9015">
        <v>14590100</v>
      </c>
      <c r="B9015" t="s">
        <v>431</v>
      </c>
      <c r="C9015">
        <v>1</v>
      </c>
    </row>
    <row r="9016" spans="1:3" x14ac:dyDescent="0.2">
      <c r="A9016">
        <v>14590100</v>
      </c>
      <c r="B9016" t="s">
        <v>9159</v>
      </c>
      <c r="C9016">
        <v>2</v>
      </c>
    </row>
    <row r="9017" spans="1:3" x14ac:dyDescent="0.2">
      <c r="A9017">
        <v>14590100</v>
      </c>
      <c r="B9017" t="s">
        <v>5931</v>
      </c>
      <c r="C9017">
        <v>1</v>
      </c>
    </row>
    <row r="9018" spans="1:3" x14ac:dyDescent="0.2">
      <c r="A9018">
        <v>14590100</v>
      </c>
      <c r="B9018" t="s">
        <v>7774</v>
      </c>
      <c r="C9018">
        <v>1</v>
      </c>
    </row>
    <row r="9019" spans="1:3" x14ac:dyDescent="0.2">
      <c r="A9019">
        <v>14590100</v>
      </c>
      <c r="B9019" t="s">
        <v>645</v>
      </c>
      <c r="C9019">
        <v>1</v>
      </c>
    </row>
    <row r="9020" spans="1:3" x14ac:dyDescent="0.2">
      <c r="A9020">
        <v>14590100</v>
      </c>
      <c r="B9020" t="s">
        <v>647</v>
      </c>
      <c r="C9020">
        <v>1</v>
      </c>
    </row>
    <row r="9021" spans="1:3" x14ac:dyDescent="0.2">
      <c r="A9021">
        <v>14590100</v>
      </c>
      <c r="B9021" t="s">
        <v>9160</v>
      </c>
      <c r="C9021">
        <v>6</v>
      </c>
    </row>
    <row r="9022" spans="1:3" x14ac:dyDescent="0.2">
      <c r="A9022">
        <v>14590100</v>
      </c>
      <c r="B9022" t="s">
        <v>727</v>
      </c>
      <c r="C9022">
        <v>1</v>
      </c>
    </row>
    <row r="9023" spans="1:3" x14ac:dyDescent="0.2">
      <c r="A9023">
        <v>14590100</v>
      </c>
      <c r="B9023" t="s">
        <v>852</v>
      </c>
      <c r="C9023">
        <v>1</v>
      </c>
    </row>
    <row r="9024" spans="1:3" x14ac:dyDescent="0.2">
      <c r="A9024">
        <v>14650100</v>
      </c>
      <c r="B9024">
        <v>300</v>
      </c>
      <c r="C9024">
        <v>1</v>
      </c>
    </row>
    <row r="9025" spans="1:3" x14ac:dyDescent="0.2">
      <c r="A9025">
        <v>14650100</v>
      </c>
      <c r="B9025" t="s">
        <v>9161</v>
      </c>
      <c r="C9025">
        <v>3</v>
      </c>
    </row>
    <row r="9026" spans="1:3" x14ac:dyDescent="0.2">
      <c r="A9026">
        <v>14650100</v>
      </c>
      <c r="B9026" t="s">
        <v>9162</v>
      </c>
      <c r="C9026">
        <v>2</v>
      </c>
    </row>
    <row r="9027" spans="1:3" x14ac:dyDescent="0.2">
      <c r="A9027">
        <v>14650100</v>
      </c>
      <c r="B9027" t="s">
        <v>9163</v>
      </c>
      <c r="C9027">
        <v>1</v>
      </c>
    </row>
    <row r="9028" spans="1:3" x14ac:dyDescent="0.2">
      <c r="A9028">
        <v>14650100</v>
      </c>
      <c r="B9028" t="s">
        <v>7706</v>
      </c>
      <c r="C9028">
        <v>1</v>
      </c>
    </row>
    <row r="9029" spans="1:3" x14ac:dyDescent="0.2">
      <c r="A9029">
        <v>14650100</v>
      </c>
      <c r="B9029" t="s">
        <v>5885</v>
      </c>
      <c r="C9029">
        <v>1</v>
      </c>
    </row>
    <row r="9030" spans="1:3" x14ac:dyDescent="0.2">
      <c r="A9030">
        <v>14650100</v>
      </c>
      <c r="B9030" t="s">
        <v>581</v>
      </c>
      <c r="C9030">
        <v>1</v>
      </c>
    </row>
    <row r="9031" spans="1:3" x14ac:dyDescent="0.2">
      <c r="A9031">
        <v>14650100</v>
      </c>
      <c r="B9031" t="s">
        <v>609</v>
      </c>
      <c r="C9031">
        <v>1</v>
      </c>
    </row>
    <row r="9032" spans="1:3" x14ac:dyDescent="0.2">
      <c r="A9032">
        <v>14650100</v>
      </c>
      <c r="B9032" t="s">
        <v>640</v>
      </c>
      <c r="C9032">
        <v>1</v>
      </c>
    </row>
    <row r="9033" spans="1:3" x14ac:dyDescent="0.2">
      <c r="A9033">
        <v>14650100</v>
      </c>
      <c r="B9033" t="s">
        <v>9164</v>
      </c>
      <c r="C9033">
        <v>1</v>
      </c>
    </row>
    <row r="9034" spans="1:3" x14ac:dyDescent="0.2">
      <c r="A9034">
        <v>14650100</v>
      </c>
      <c r="B9034" t="s">
        <v>825</v>
      </c>
      <c r="C9034">
        <v>11</v>
      </c>
    </row>
    <row r="9035" spans="1:3" x14ac:dyDescent="0.2">
      <c r="A9035">
        <v>14650100</v>
      </c>
      <c r="B9035" t="s">
        <v>931</v>
      </c>
      <c r="C9035">
        <v>2</v>
      </c>
    </row>
    <row r="9036" spans="1:3" x14ac:dyDescent="0.2">
      <c r="A9036">
        <v>14650100</v>
      </c>
      <c r="B9036" t="s">
        <v>7655</v>
      </c>
      <c r="C9036">
        <v>1</v>
      </c>
    </row>
    <row r="9037" spans="1:3" x14ac:dyDescent="0.2">
      <c r="A9037">
        <v>14860100</v>
      </c>
      <c r="B9037" t="s">
        <v>93</v>
      </c>
      <c r="C9037">
        <v>1</v>
      </c>
    </row>
    <row r="9038" spans="1:3" x14ac:dyDescent="0.2">
      <c r="A9038">
        <v>14860100</v>
      </c>
      <c r="B9038" t="s">
        <v>9165</v>
      </c>
      <c r="C9038">
        <v>1</v>
      </c>
    </row>
    <row r="9039" spans="1:3" x14ac:dyDescent="0.2">
      <c r="A9039">
        <v>14860100</v>
      </c>
      <c r="B9039" t="s">
        <v>7706</v>
      </c>
      <c r="C9039">
        <v>1</v>
      </c>
    </row>
    <row r="9040" spans="1:3" x14ac:dyDescent="0.2">
      <c r="A9040">
        <v>14980100</v>
      </c>
      <c r="B9040" t="s">
        <v>9166</v>
      </c>
      <c r="C9040">
        <v>1</v>
      </c>
    </row>
    <row r="9041" spans="1:3" x14ac:dyDescent="0.2">
      <c r="A9041">
        <v>14980100</v>
      </c>
      <c r="B9041" t="s">
        <v>78</v>
      </c>
      <c r="C9041">
        <v>2</v>
      </c>
    </row>
    <row r="9042" spans="1:3" x14ac:dyDescent="0.2">
      <c r="A9042">
        <v>14980100</v>
      </c>
      <c r="B9042" t="s">
        <v>9167</v>
      </c>
      <c r="C9042">
        <v>1</v>
      </c>
    </row>
    <row r="9043" spans="1:3" x14ac:dyDescent="0.2">
      <c r="A9043">
        <v>14980100</v>
      </c>
      <c r="B9043" t="s">
        <v>153</v>
      </c>
      <c r="C9043">
        <v>2</v>
      </c>
    </row>
    <row r="9044" spans="1:3" x14ac:dyDescent="0.2">
      <c r="A9044">
        <v>14980100</v>
      </c>
      <c r="B9044" t="s">
        <v>190</v>
      </c>
      <c r="C9044">
        <v>2</v>
      </c>
    </row>
    <row r="9045" spans="1:3" x14ac:dyDescent="0.2">
      <c r="A9045">
        <v>14980100</v>
      </c>
      <c r="B9045" t="s">
        <v>7972</v>
      </c>
      <c r="C9045">
        <v>2</v>
      </c>
    </row>
    <row r="9046" spans="1:3" x14ac:dyDescent="0.2">
      <c r="A9046">
        <v>14980100</v>
      </c>
      <c r="B9046" t="s">
        <v>255</v>
      </c>
      <c r="C9046">
        <v>1</v>
      </c>
    </row>
    <row r="9047" spans="1:3" x14ac:dyDescent="0.2">
      <c r="A9047">
        <v>14980100</v>
      </c>
      <c r="B9047" t="s">
        <v>9168</v>
      </c>
      <c r="C9047">
        <v>1</v>
      </c>
    </row>
    <row r="9048" spans="1:3" x14ac:dyDescent="0.2">
      <c r="A9048">
        <v>14980100</v>
      </c>
      <c r="B9048" t="s">
        <v>9169</v>
      </c>
      <c r="C9048">
        <v>1</v>
      </c>
    </row>
    <row r="9049" spans="1:3" x14ac:dyDescent="0.2">
      <c r="A9049">
        <v>14980100</v>
      </c>
      <c r="B9049" t="s">
        <v>9170</v>
      </c>
      <c r="C9049">
        <v>1</v>
      </c>
    </row>
    <row r="9050" spans="1:3" x14ac:dyDescent="0.2">
      <c r="A9050">
        <v>14980100</v>
      </c>
      <c r="B9050" t="s">
        <v>581</v>
      </c>
      <c r="C9050">
        <v>1</v>
      </c>
    </row>
    <row r="9051" spans="1:3" x14ac:dyDescent="0.2">
      <c r="A9051">
        <v>14980100</v>
      </c>
      <c r="B9051" t="s">
        <v>9160</v>
      </c>
      <c r="C9051">
        <v>2</v>
      </c>
    </row>
    <row r="9052" spans="1:3" x14ac:dyDescent="0.2">
      <c r="A9052">
        <v>14980100</v>
      </c>
      <c r="B9052" t="s">
        <v>9171</v>
      </c>
      <c r="C9052">
        <v>1</v>
      </c>
    </row>
    <row r="9053" spans="1:3" x14ac:dyDescent="0.2">
      <c r="A9053">
        <v>14980100</v>
      </c>
      <c r="B9053" t="s">
        <v>9172</v>
      </c>
      <c r="C9053">
        <v>1</v>
      </c>
    </row>
    <row r="9054" spans="1:3" x14ac:dyDescent="0.2">
      <c r="A9054">
        <v>15040100</v>
      </c>
      <c r="B9054" t="s">
        <v>13</v>
      </c>
      <c r="C9054">
        <v>1</v>
      </c>
    </row>
    <row r="9055" spans="1:3" x14ac:dyDescent="0.2">
      <c r="A9055">
        <v>15040100</v>
      </c>
      <c r="B9055" t="s">
        <v>9173</v>
      </c>
      <c r="C9055">
        <v>1</v>
      </c>
    </row>
    <row r="9056" spans="1:3" x14ac:dyDescent="0.2">
      <c r="A9056">
        <v>15040100</v>
      </c>
      <c r="B9056" t="s">
        <v>78</v>
      </c>
      <c r="C9056">
        <v>2</v>
      </c>
    </row>
    <row r="9057" spans="1:3" x14ac:dyDescent="0.2">
      <c r="A9057">
        <v>15040100</v>
      </c>
      <c r="B9057" t="s">
        <v>81</v>
      </c>
      <c r="C9057">
        <v>1</v>
      </c>
    </row>
    <row r="9058" spans="1:3" x14ac:dyDescent="0.2">
      <c r="A9058">
        <v>15040100</v>
      </c>
      <c r="B9058" t="s">
        <v>101</v>
      </c>
      <c r="C9058">
        <v>5</v>
      </c>
    </row>
    <row r="9059" spans="1:3" x14ac:dyDescent="0.2">
      <c r="A9059">
        <v>15040100</v>
      </c>
      <c r="B9059" t="s">
        <v>6627</v>
      </c>
      <c r="C9059">
        <v>1</v>
      </c>
    </row>
    <row r="9060" spans="1:3" x14ac:dyDescent="0.2">
      <c r="A9060">
        <v>15040100</v>
      </c>
      <c r="B9060" t="s">
        <v>9174</v>
      </c>
      <c r="C9060">
        <v>1</v>
      </c>
    </row>
    <row r="9061" spans="1:3" x14ac:dyDescent="0.2">
      <c r="A9061">
        <v>15040100</v>
      </c>
      <c r="B9061" t="s">
        <v>162</v>
      </c>
      <c r="C9061">
        <v>2</v>
      </c>
    </row>
    <row r="9062" spans="1:3" x14ac:dyDescent="0.2">
      <c r="A9062">
        <v>15040100</v>
      </c>
      <c r="B9062" t="s">
        <v>163</v>
      </c>
      <c r="C9062">
        <v>5</v>
      </c>
    </row>
    <row r="9063" spans="1:3" x14ac:dyDescent="0.2">
      <c r="A9063">
        <v>15040100</v>
      </c>
      <c r="B9063" t="s">
        <v>9175</v>
      </c>
      <c r="C9063">
        <v>1</v>
      </c>
    </row>
    <row r="9064" spans="1:3" x14ac:dyDescent="0.2">
      <c r="A9064">
        <v>15040100</v>
      </c>
      <c r="B9064" t="s">
        <v>168</v>
      </c>
      <c r="C9064">
        <v>1</v>
      </c>
    </row>
    <row r="9065" spans="1:3" x14ac:dyDescent="0.2">
      <c r="A9065">
        <v>15040100</v>
      </c>
      <c r="B9065" t="s">
        <v>236</v>
      </c>
      <c r="C9065">
        <v>1</v>
      </c>
    </row>
    <row r="9066" spans="1:3" x14ac:dyDescent="0.2">
      <c r="A9066">
        <v>15040100</v>
      </c>
      <c r="B9066" t="s">
        <v>7667</v>
      </c>
      <c r="C9066">
        <v>1</v>
      </c>
    </row>
    <row r="9067" spans="1:3" x14ac:dyDescent="0.2">
      <c r="A9067">
        <v>15040100</v>
      </c>
      <c r="B9067" t="s">
        <v>9176</v>
      </c>
      <c r="C9067">
        <v>1</v>
      </c>
    </row>
    <row r="9068" spans="1:3" x14ac:dyDescent="0.2">
      <c r="A9068">
        <v>15040100</v>
      </c>
      <c r="B9068" t="s">
        <v>9177</v>
      </c>
      <c r="C9068">
        <v>5</v>
      </c>
    </row>
    <row r="9069" spans="1:3" x14ac:dyDescent="0.2">
      <c r="A9069">
        <v>15040100</v>
      </c>
      <c r="B9069" t="s">
        <v>9178</v>
      </c>
      <c r="C9069">
        <v>2</v>
      </c>
    </row>
    <row r="9070" spans="1:3" x14ac:dyDescent="0.2">
      <c r="A9070">
        <v>15040100</v>
      </c>
      <c r="B9070" t="s">
        <v>9179</v>
      </c>
      <c r="C9070">
        <v>1</v>
      </c>
    </row>
    <row r="9071" spans="1:3" x14ac:dyDescent="0.2">
      <c r="A9071">
        <v>15040100</v>
      </c>
      <c r="B9071" t="s">
        <v>9180</v>
      </c>
      <c r="C9071">
        <v>1</v>
      </c>
    </row>
    <row r="9072" spans="1:3" x14ac:dyDescent="0.2">
      <c r="A9072">
        <v>15040100</v>
      </c>
      <c r="B9072" t="s">
        <v>9181</v>
      </c>
      <c r="C9072">
        <v>2</v>
      </c>
    </row>
    <row r="9073" spans="1:3" x14ac:dyDescent="0.2">
      <c r="A9073">
        <v>15040100</v>
      </c>
      <c r="B9073" t="s">
        <v>708</v>
      </c>
      <c r="C9073">
        <v>2</v>
      </c>
    </row>
    <row r="9074" spans="1:3" x14ac:dyDescent="0.2">
      <c r="A9074">
        <v>15040100</v>
      </c>
      <c r="B9074" t="s">
        <v>9182</v>
      </c>
      <c r="C9074">
        <v>1</v>
      </c>
    </row>
    <row r="9075" spans="1:3" x14ac:dyDescent="0.2">
      <c r="A9075">
        <v>15040100</v>
      </c>
      <c r="B9075" t="s">
        <v>6613</v>
      </c>
      <c r="C9075">
        <v>1</v>
      </c>
    </row>
    <row r="9076" spans="1:3" x14ac:dyDescent="0.2">
      <c r="A9076">
        <v>15040100</v>
      </c>
      <c r="B9076" t="s">
        <v>758</v>
      </c>
      <c r="C9076">
        <v>1</v>
      </c>
    </row>
    <row r="9077" spans="1:3" x14ac:dyDescent="0.2">
      <c r="A9077">
        <v>15040100</v>
      </c>
      <c r="B9077" t="s">
        <v>9183</v>
      </c>
      <c r="C9077">
        <v>1</v>
      </c>
    </row>
    <row r="9078" spans="1:3" x14ac:dyDescent="0.2">
      <c r="A9078">
        <v>15040100</v>
      </c>
      <c r="B9078" t="s">
        <v>9184</v>
      </c>
      <c r="C9078">
        <v>1</v>
      </c>
    </row>
    <row r="9079" spans="1:3" x14ac:dyDescent="0.2">
      <c r="A9079">
        <v>15040100</v>
      </c>
      <c r="B9079" t="s">
        <v>9185</v>
      </c>
      <c r="C9079">
        <v>1</v>
      </c>
    </row>
    <row r="9080" spans="1:3" x14ac:dyDescent="0.2">
      <c r="A9080">
        <v>15040100</v>
      </c>
      <c r="B9080" t="s">
        <v>9186</v>
      </c>
      <c r="C9080">
        <v>1</v>
      </c>
    </row>
    <row r="9081" spans="1:3" x14ac:dyDescent="0.2">
      <c r="A9081">
        <v>15040100</v>
      </c>
      <c r="B9081" t="s">
        <v>819</v>
      </c>
      <c r="C9081">
        <v>1</v>
      </c>
    </row>
    <row r="9082" spans="1:3" x14ac:dyDescent="0.2">
      <c r="A9082">
        <v>15040100</v>
      </c>
      <c r="B9082" t="s">
        <v>845</v>
      </c>
      <c r="C9082">
        <v>2</v>
      </c>
    </row>
    <row r="9083" spans="1:3" x14ac:dyDescent="0.2">
      <c r="A9083">
        <v>15040100</v>
      </c>
      <c r="B9083" t="s">
        <v>9187</v>
      </c>
      <c r="C9083">
        <v>1</v>
      </c>
    </row>
    <row r="9084" spans="1:3" x14ac:dyDescent="0.2">
      <c r="A9084">
        <v>15040100</v>
      </c>
      <c r="B9084" t="s">
        <v>945</v>
      </c>
      <c r="C9084">
        <v>1</v>
      </c>
    </row>
    <row r="9085" spans="1:3" x14ac:dyDescent="0.2">
      <c r="A9085">
        <v>15040100</v>
      </c>
      <c r="B9085" t="s">
        <v>7779</v>
      </c>
      <c r="C9085">
        <v>1</v>
      </c>
    </row>
    <row r="9086" spans="1:3" x14ac:dyDescent="0.2">
      <c r="A9086">
        <v>15130100</v>
      </c>
      <c r="B9086" t="s">
        <v>9188</v>
      </c>
      <c r="C9086">
        <v>2</v>
      </c>
    </row>
    <row r="9087" spans="1:3" x14ac:dyDescent="0.2">
      <c r="A9087">
        <v>15130100</v>
      </c>
      <c r="B9087" t="s">
        <v>166</v>
      </c>
      <c r="C9087">
        <v>2</v>
      </c>
    </row>
    <row r="9088" spans="1:3" x14ac:dyDescent="0.2">
      <c r="A9088">
        <v>15130100</v>
      </c>
      <c r="B9088" t="s">
        <v>187</v>
      </c>
      <c r="C9088">
        <v>2</v>
      </c>
    </row>
    <row r="9089" spans="1:3" x14ac:dyDescent="0.2">
      <c r="A9089">
        <v>15130100</v>
      </c>
      <c r="B9089" t="s">
        <v>264</v>
      </c>
      <c r="C9089">
        <v>1</v>
      </c>
    </row>
    <row r="9090" spans="1:3" x14ac:dyDescent="0.2">
      <c r="A9090">
        <v>15130100</v>
      </c>
      <c r="B9090" t="s">
        <v>9189</v>
      </c>
      <c r="C9090">
        <v>4</v>
      </c>
    </row>
    <row r="9091" spans="1:3" x14ac:dyDescent="0.2">
      <c r="A9091">
        <v>15130100</v>
      </c>
      <c r="B9091" t="s">
        <v>6219</v>
      </c>
      <c r="C9091">
        <v>1</v>
      </c>
    </row>
    <row r="9092" spans="1:3" x14ac:dyDescent="0.2">
      <c r="A9092">
        <v>15130100</v>
      </c>
      <c r="B9092" t="s">
        <v>471</v>
      </c>
      <c r="C9092">
        <v>1</v>
      </c>
    </row>
    <row r="9093" spans="1:3" x14ac:dyDescent="0.2">
      <c r="A9093">
        <v>15130100</v>
      </c>
      <c r="B9093" t="s">
        <v>9190</v>
      </c>
      <c r="C9093">
        <v>1</v>
      </c>
    </row>
    <row r="9094" spans="1:3" x14ac:dyDescent="0.2">
      <c r="A9094">
        <v>15130100</v>
      </c>
      <c r="B9094" t="s">
        <v>9191</v>
      </c>
      <c r="C9094">
        <v>1</v>
      </c>
    </row>
    <row r="9095" spans="1:3" x14ac:dyDescent="0.2">
      <c r="A9095">
        <v>15130100</v>
      </c>
      <c r="B9095" t="s">
        <v>666</v>
      </c>
      <c r="C9095">
        <v>4</v>
      </c>
    </row>
    <row r="9096" spans="1:3" x14ac:dyDescent="0.2">
      <c r="A9096">
        <v>15130100</v>
      </c>
      <c r="B9096" t="s">
        <v>7646</v>
      </c>
      <c r="C9096">
        <v>2</v>
      </c>
    </row>
    <row r="9097" spans="1:3" x14ac:dyDescent="0.2">
      <c r="A9097">
        <v>15130100</v>
      </c>
      <c r="B9097" t="s">
        <v>704</v>
      </c>
      <c r="C9097">
        <v>1</v>
      </c>
    </row>
    <row r="9098" spans="1:3" x14ac:dyDescent="0.2">
      <c r="A9098">
        <v>15130100</v>
      </c>
      <c r="B9098" t="s">
        <v>723</v>
      </c>
      <c r="C9098">
        <v>5</v>
      </c>
    </row>
    <row r="9099" spans="1:3" x14ac:dyDescent="0.2">
      <c r="A9099">
        <v>15130100</v>
      </c>
      <c r="B9099" t="s">
        <v>910</v>
      </c>
      <c r="C9099">
        <v>2</v>
      </c>
    </row>
    <row r="9100" spans="1:3" x14ac:dyDescent="0.2">
      <c r="A9100">
        <v>15130100</v>
      </c>
      <c r="B9100" t="s">
        <v>9192</v>
      </c>
      <c r="C9100">
        <v>1</v>
      </c>
    </row>
    <row r="9101" spans="1:3" x14ac:dyDescent="0.2">
      <c r="A9101">
        <v>15160100</v>
      </c>
      <c r="B9101" t="s">
        <v>43</v>
      </c>
      <c r="C9101">
        <v>1</v>
      </c>
    </row>
    <row r="9102" spans="1:3" x14ac:dyDescent="0.2">
      <c r="A9102">
        <v>15160100</v>
      </c>
      <c r="B9102" t="s">
        <v>110</v>
      </c>
      <c r="C9102">
        <v>1</v>
      </c>
    </row>
    <row r="9103" spans="1:3" x14ac:dyDescent="0.2">
      <c r="A9103">
        <v>15160100</v>
      </c>
      <c r="B9103" t="s">
        <v>194</v>
      </c>
      <c r="C9103">
        <v>2</v>
      </c>
    </row>
    <row r="9104" spans="1:3" x14ac:dyDescent="0.2">
      <c r="A9104">
        <v>15160100</v>
      </c>
      <c r="B9104" t="s">
        <v>315</v>
      </c>
      <c r="C9104">
        <v>1</v>
      </c>
    </row>
    <row r="9105" spans="1:3" x14ac:dyDescent="0.2">
      <c r="A9105">
        <v>15160100</v>
      </c>
      <c r="B9105" t="s">
        <v>6539</v>
      </c>
      <c r="C9105">
        <v>1</v>
      </c>
    </row>
    <row r="9106" spans="1:3" x14ac:dyDescent="0.2">
      <c r="A9106">
        <v>15160100</v>
      </c>
      <c r="B9106" t="s">
        <v>9193</v>
      </c>
      <c r="C9106">
        <v>1</v>
      </c>
    </row>
    <row r="9107" spans="1:3" x14ac:dyDescent="0.2">
      <c r="A9107">
        <v>15160100</v>
      </c>
      <c r="B9107" t="s">
        <v>855</v>
      </c>
      <c r="C9107">
        <v>1</v>
      </c>
    </row>
    <row r="9108" spans="1:3" x14ac:dyDescent="0.2">
      <c r="A9108">
        <v>15290100</v>
      </c>
      <c r="B9108" t="s">
        <v>5874</v>
      </c>
      <c r="C9108">
        <v>2</v>
      </c>
    </row>
    <row r="9109" spans="1:3" x14ac:dyDescent="0.2">
      <c r="A9109">
        <v>15290100</v>
      </c>
      <c r="B9109" t="s">
        <v>21</v>
      </c>
      <c r="C9109">
        <v>1</v>
      </c>
    </row>
    <row r="9110" spans="1:3" x14ac:dyDescent="0.2">
      <c r="A9110">
        <v>15290100</v>
      </c>
      <c r="B9110" t="s">
        <v>8151</v>
      </c>
      <c r="C9110">
        <v>1</v>
      </c>
    </row>
    <row r="9111" spans="1:3" x14ac:dyDescent="0.2">
      <c r="A9111">
        <v>15290100</v>
      </c>
      <c r="B9111" t="s">
        <v>82</v>
      </c>
      <c r="C9111">
        <v>1</v>
      </c>
    </row>
    <row r="9112" spans="1:3" x14ac:dyDescent="0.2">
      <c r="A9112">
        <v>15290100</v>
      </c>
      <c r="B9112" t="s">
        <v>6135</v>
      </c>
      <c r="C9112">
        <v>1</v>
      </c>
    </row>
    <row r="9113" spans="1:3" x14ac:dyDescent="0.2">
      <c r="A9113">
        <v>15290100</v>
      </c>
      <c r="B9113" t="s">
        <v>94</v>
      </c>
      <c r="C9113">
        <v>2</v>
      </c>
    </row>
    <row r="9114" spans="1:3" x14ac:dyDescent="0.2">
      <c r="A9114">
        <v>15290100</v>
      </c>
      <c r="B9114" t="s">
        <v>5665</v>
      </c>
      <c r="C9114">
        <v>3</v>
      </c>
    </row>
    <row r="9115" spans="1:3" x14ac:dyDescent="0.2">
      <c r="A9115">
        <v>15290100</v>
      </c>
      <c r="B9115" t="s">
        <v>176</v>
      </c>
      <c r="C9115">
        <v>1</v>
      </c>
    </row>
    <row r="9116" spans="1:3" x14ac:dyDescent="0.2">
      <c r="A9116">
        <v>15290100</v>
      </c>
      <c r="B9116" t="s">
        <v>9194</v>
      </c>
      <c r="C9116">
        <v>2</v>
      </c>
    </row>
    <row r="9117" spans="1:3" x14ac:dyDescent="0.2">
      <c r="A9117">
        <v>15290100</v>
      </c>
      <c r="B9117" t="s">
        <v>202</v>
      </c>
      <c r="C9117">
        <v>3</v>
      </c>
    </row>
    <row r="9118" spans="1:3" x14ac:dyDescent="0.2">
      <c r="A9118">
        <v>15290100</v>
      </c>
      <c r="B9118" t="s">
        <v>9195</v>
      </c>
      <c r="C9118">
        <v>1</v>
      </c>
    </row>
    <row r="9119" spans="1:3" x14ac:dyDescent="0.2">
      <c r="A9119">
        <v>15290100</v>
      </c>
      <c r="B9119" t="s">
        <v>9196</v>
      </c>
      <c r="C9119">
        <v>1</v>
      </c>
    </row>
    <row r="9120" spans="1:3" x14ac:dyDescent="0.2">
      <c r="A9120">
        <v>15290100</v>
      </c>
      <c r="B9120" t="s">
        <v>398</v>
      </c>
      <c r="C9120">
        <v>8</v>
      </c>
    </row>
    <row r="9121" spans="1:3" x14ac:dyDescent="0.2">
      <c r="A9121">
        <v>15290100</v>
      </c>
      <c r="B9121" t="s">
        <v>465</v>
      </c>
      <c r="C9121">
        <v>1</v>
      </c>
    </row>
    <row r="9122" spans="1:3" x14ac:dyDescent="0.2">
      <c r="A9122">
        <v>15290100</v>
      </c>
      <c r="B9122" t="s">
        <v>494</v>
      </c>
      <c r="C9122">
        <v>16</v>
      </c>
    </row>
    <row r="9123" spans="1:3" x14ac:dyDescent="0.2">
      <c r="A9123">
        <v>15290100</v>
      </c>
      <c r="B9123" t="s">
        <v>9197</v>
      </c>
      <c r="C9123">
        <v>1</v>
      </c>
    </row>
    <row r="9124" spans="1:3" x14ac:dyDescent="0.2">
      <c r="A9124">
        <v>15290100</v>
      </c>
      <c r="B9124" t="s">
        <v>9198</v>
      </c>
      <c r="C9124">
        <v>1</v>
      </c>
    </row>
    <row r="9125" spans="1:3" x14ac:dyDescent="0.2">
      <c r="A9125">
        <v>15290100</v>
      </c>
      <c r="B9125" t="s">
        <v>7113</v>
      </c>
      <c r="C9125">
        <v>6</v>
      </c>
    </row>
    <row r="9126" spans="1:3" x14ac:dyDescent="0.2">
      <c r="A9126">
        <v>15290100</v>
      </c>
      <c r="B9126" t="s">
        <v>9199</v>
      </c>
      <c r="C9126">
        <v>1</v>
      </c>
    </row>
    <row r="9127" spans="1:3" x14ac:dyDescent="0.2">
      <c r="A9127">
        <v>15290100</v>
      </c>
      <c r="B9127" t="s">
        <v>9200</v>
      </c>
      <c r="C9127">
        <v>2</v>
      </c>
    </row>
    <row r="9128" spans="1:3" x14ac:dyDescent="0.2">
      <c r="A9128">
        <v>15290100</v>
      </c>
      <c r="B9128" t="s">
        <v>585</v>
      </c>
      <c r="C9128">
        <v>5</v>
      </c>
    </row>
    <row r="9129" spans="1:3" x14ac:dyDescent="0.2">
      <c r="A9129">
        <v>15290100</v>
      </c>
      <c r="B9129" t="s">
        <v>9201</v>
      </c>
      <c r="C9129">
        <v>2</v>
      </c>
    </row>
    <row r="9130" spans="1:3" x14ac:dyDescent="0.2">
      <c r="A9130">
        <v>15290100</v>
      </c>
      <c r="B9130" t="s">
        <v>645</v>
      </c>
      <c r="C9130">
        <v>1</v>
      </c>
    </row>
    <row r="9131" spans="1:3" x14ac:dyDescent="0.2">
      <c r="A9131">
        <v>15290100</v>
      </c>
      <c r="B9131" t="s">
        <v>9202</v>
      </c>
      <c r="C9131">
        <v>14</v>
      </c>
    </row>
    <row r="9132" spans="1:3" x14ac:dyDescent="0.2">
      <c r="A9132">
        <v>15290100</v>
      </c>
      <c r="B9132" t="s">
        <v>666</v>
      </c>
      <c r="C9132">
        <v>3</v>
      </c>
    </row>
    <row r="9133" spans="1:3" x14ac:dyDescent="0.2">
      <c r="A9133">
        <v>15290100</v>
      </c>
      <c r="B9133" t="s">
        <v>9203</v>
      </c>
      <c r="C9133">
        <v>6</v>
      </c>
    </row>
    <row r="9134" spans="1:3" x14ac:dyDescent="0.2">
      <c r="A9134">
        <v>15290100</v>
      </c>
      <c r="B9134" t="s">
        <v>693</v>
      </c>
      <c r="C9134">
        <v>9</v>
      </c>
    </row>
    <row r="9135" spans="1:3" x14ac:dyDescent="0.2">
      <c r="A9135">
        <v>15290100</v>
      </c>
      <c r="B9135" t="s">
        <v>9204</v>
      </c>
      <c r="C9135">
        <v>4</v>
      </c>
    </row>
    <row r="9136" spans="1:3" x14ac:dyDescent="0.2">
      <c r="A9136">
        <v>15290100</v>
      </c>
      <c r="B9136" t="s">
        <v>5938</v>
      </c>
      <c r="C9136">
        <v>1</v>
      </c>
    </row>
    <row r="9137" spans="1:3" x14ac:dyDescent="0.2">
      <c r="A9137">
        <v>15290100</v>
      </c>
      <c r="B9137" t="s">
        <v>7829</v>
      </c>
      <c r="C9137">
        <v>1</v>
      </c>
    </row>
    <row r="9138" spans="1:3" x14ac:dyDescent="0.2">
      <c r="A9138">
        <v>15290100</v>
      </c>
      <c r="B9138" t="s">
        <v>737</v>
      </c>
      <c r="C9138">
        <v>16</v>
      </c>
    </row>
    <row r="9139" spans="1:3" x14ac:dyDescent="0.2">
      <c r="A9139">
        <v>15290100</v>
      </c>
      <c r="B9139" t="s">
        <v>6423</v>
      </c>
      <c r="C9139">
        <v>3</v>
      </c>
    </row>
    <row r="9140" spans="1:3" x14ac:dyDescent="0.2">
      <c r="A9140">
        <v>15290100</v>
      </c>
      <c r="B9140" t="s">
        <v>766</v>
      </c>
      <c r="C9140">
        <v>1</v>
      </c>
    </row>
    <row r="9141" spans="1:3" x14ac:dyDescent="0.2">
      <c r="A9141">
        <v>15290100</v>
      </c>
      <c r="B9141" t="s">
        <v>9205</v>
      </c>
      <c r="C9141">
        <v>1</v>
      </c>
    </row>
    <row r="9142" spans="1:3" x14ac:dyDescent="0.2">
      <c r="A9142">
        <v>15290100</v>
      </c>
      <c r="B9142" t="s">
        <v>9206</v>
      </c>
      <c r="C9142">
        <v>1</v>
      </c>
    </row>
    <row r="9143" spans="1:3" x14ac:dyDescent="0.2">
      <c r="A9143">
        <v>15290100</v>
      </c>
      <c r="B9143" t="s">
        <v>9207</v>
      </c>
      <c r="C9143">
        <v>2</v>
      </c>
    </row>
    <row r="9144" spans="1:3" x14ac:dyDescent="0.2">
      <c r="A9144">
        <v>15290100</v>
      </c>
      <c r="B9144" t="s">
        <v>863</v>
      </c>
      <c r="C9144">
        <v>2</v>
      </c>
    </row>
    <row r="9145" spans="1:3" x14ac:dyDescent="0.2">
      <c r="A9145">
        <v>15290100</v>
      </c>
      <c r="B9145" t="s">
        <v>9208</v>
      </c>
      <c r="C9145">
        <v>2</v>
      </c>
    </row>
    <row r="9146" spans="1:3" x14ac:dyDescent="0.2">
      <c r="A9146">
        <v>15290100</v>
      </c>
      <c r="B9146" t="s">
        <v>9209</v>
      </c>
      <c r="C9146">
        <v>1</v>
      </c>
    </row>
    <row r="9147" spans="1:3" x14ac:dyDescent="0.2">
      <c r="A9147">
        <v>15290100</v>
      </c>
      <c r="B9147" t="s">
        <v>9210</v>
      </c>
      <c r="C9147">
        <v>1</v>
      </c>
    </row>
    <row r="9148" spans="1:3" x14ac:dyDescent="0.2">
      <c r="A9148">
        <v>15290100</v>
      </c>
      <c r="B9148" t="s">
        <v>9211</v>
      </c>
      <c r="C9148">
        <v>1</v>
      </c>
    </row>
    <row r="9149" spans="1:3" x14ac:dyDescent="0.2">
      <c r="A9149">
        <v>15290100</v>
      </c>
      <c r="B9149" t="s">
        <v>9212</v>
      </c>
      <c r="C9149">
        <v>2</v>
      </c>
    </row>
    <row r="9150" spans="1:3" x14ac:dyDescent="0.2">
      <c r="A9150">
        <v>15360100</v>
      </c>
      <c r="B9150" t="s">
        <v>105</v>
      </c>
      <c r="C9150">
        <v>1</v>
      </c>
    </row>
    <row r="9151" spans="1:3" x14ac:dyDescent="0.2">
      <c r="A9151">
        <v>15360100</v>
      </c>
      <c r="B9151" t="s">
        <v>9213</v>
      </c>
      <c r="C9151">
        <v>1</v>
      </c>
    </row>
    <row r="9152" spans="1:3" x14ac:dyDescent="0.2">
      <c r="A9152">
        <v>15360100</v>
      </c>
      <c r="B9152" t="s">
        <v>6966</v>
      </c>
      <c r="C9152">
        <v>1</v>
      </c>
    </row>
    <row r="9153" spans="1:3" x14ac:dyDescent="0.2">
      <c r="A9153">
        <v>15360100</v>
      </c>
      <c r="B9153" t="s">
        <v>9214</v>
      </c>
      <c r="C9153">
        <v>1</v>
      </c>
    </row>
    <row r="9154" spans="1:3" x14ac:dyDescent="0.2">
      <c r="A9154">
        <v>15360100</v>
      </c>
      <c r="B9154" t="s">
        <v>617</v>
      </c>
      <c r="C9154">
        <v>1</v>
      </c>
    </row>
    <row r="9155" spans="1:3" x14ac:dyDescent="0.2">
      <c r="A9155">
        <v>15360100</v>
      </c>
      <c r="B9155" t="s">
        <v>645</v>
      </c>
      <c r="C9155">
        <v>1</v>
      </c>
    </row>
    <row r="9156" spans="1:3" x14ac:dyDescent="0.2">
      <c r="A9156">
        <v>15360100</v>
      </c>
      <c r="B9156" t="s">
        <v>9084</v>
      </c>
      <c r="C9156">
        <v>1</v>
      </c>
    </row>
    <row r="9157" spans="1:3" x14ac:dyDescent="0.2">
      <c r="A9157">
        <v>15360100</v>
      </c>
      <c r="B9157" t="s">
        <v>9215</v>
      </c>
      <c r="C9157">
        <v>1</v>
      </c>
    </row>
    <row r="9158" spans="1:3" x14ac:dyDescent="0.2">
      <c r="A9158">
        <v>15360100</v>
      </c>
      <c r="B9158" t="s">
        <v>892</v>
      </c>
      <c r="C9158">
        <v>1</v>
      </c>
    </row>
    <row r="9159" spans="1:3" x14ac:dyDescent="0.2">
      <c r="A9159">
        <v>15360100</v>
      </c>
      <c r="B9159" t="s">
        <v>8684</v>
      </c>
      <c r="C9159">
        <v>1</v>
      </c>
    </row>
    <row r="9160" spans="1:3" x14ac:dyDescent="0.2">
      <c r="A9160">
        <v>15360100</v>
      </c>
      <c r="B9160" t="s">
        <v>9216</v>
      </c>
      <c r="C9160">
        <v>1</v>
      </c>
    </row>
    <row r="9161" spans="1:3" x14ac:dyDescent="0.2">
      <c r="A9161">
        <v>15390100</v>
      </c>
      <c r="B9161" t="s">
        <v>9217</v>
      </c>
      <c r="C9161">
        <v>1</v>
      </c>
    </row>
    <row r="9162" spans="1:3" x14ac:dyDescent="0.2">
      <c r="A9162">
        <v>15390100</v>
      </c>
      <c r="B9162" t="s">
        <v>9218</v>
      </c>
      <c r="C9162">
        <v>1</v>
      </c>
    </row>
    <row r="9163" spans="1:3" x14ac:dyDescent="0.2">
      <c r="A9163">
        <v>15390100</v>
      </c>
      <c r="B9163" t="s">
        <v>99</v>
      </c>
      <c r="C9163">
        <v>1</v>
      </c>
    </row>
    <row r="9164" spans="1:3" x14ac:dyDescent="0.2">
      <c r="A9164">
        <v>15390100</v>
      </c>
      <c r="B9164" t="s">
        <v>110</v>
      </c>
      <c r="C9164">
        <v>1</v>
      </c>
    </row>
    <row r="9165" spans="1:3" x14ac:dyDescent="0.2">
      <c r="A9165">
        <v>15390100</v>
      </c>
      <c r="B9165" t="s">
        <v>174</v>
      </c>
      <c r="C9165">
        <v>1</v>
      </c>
    </row>
    <row r="9166" spans="1:3" x14ac:dyDescent="0.2">
      <c r="A9166">
        <v>15390100</v>
      </c>
      <c r="B9166" t="s">
        <v>9219</v>
      </c>
      <c r="C9166">
        <v>1</v>
      </c>
    </row>
    <row r="9167" spans="1:3" x14ac:dyDescent="0.2">
      <c r="A9167">
        <v>15390100</v>
      </c>
      <c r="B9167" t="s">
        <v>482</v>
      </c>
      <c r="C9167">
        <v>2</v>
      </c>
    </row>
    <row r="9168" spans="1:3" x14ac:dyDescent="0.2">
      <c r="A9168">
        <v>15390100</v>
      </c>
      <c r="B9168" t="s">
        <v>9220</v>
      </c>
      <c r="C9168">
        <v>1</v>
      </c>
    </row>
    <row r="9169" spans="1:3" x14ac:dyDescent="0.2">
      <c r="A9169">
        <v>15390100</v>
      </c>
      <c r="B9169" t="s">
        <v>9221</v>
      </c>
      <c r="C9169">
        <v>1</v>
      </c>
    </row>
    <row r="9170" spans="1:3" x14ac:dyDescent="0.2">
      <c r="A9170">
        <v>15390100</v>
      </c>
      <c r="B9170" t="s">
        <v>596</v>
      </c>
      <c r="C9170">
        <v>1</v>
      </c>
    </row>
    <row r="9171" spans="1:3" x14ac:dyDescent="0.2">
      <c r="A9171">
        <v>15390100</v>
      </c>
      <c r="B9171" t="s">
        <v>615</v>
      </c>
      <c r="C9171">
        <v>2</v>
      </c>
    </row>
    <row r="9172" spans="1:3" x14ac:dyDescent="0.2">
      <c r="A9172">
        <v>15390100</v>
      </c>
      <c r="B9172" t="s">
        <v>9222</v>
      </c>
      <c r="C9172">
        <v>2</v>
      </c>
    </row>
    <row r="9173" spans="1:3" x14ac:dyDescent="0.2">
      <c r="A9173">
        <v>15390100</v>
      </c>
      <c r="B9173" t="s">
        <v>692</v>
      </c>
      <c r="C9173">
        <v>1</v>
      </c>
    </row>
    <row r="9174" spans="1:3" x14ac:dyDescent="0.2">
      <c r="A9174">
        <v>15390100</v>
      </c>
      <c r="B9174" t="s">
        <v>700</v>
      </c>
      <c r="C9174">
        <v>1</v>
      </c>
    </row>
    <row r="9175" spans="1:3" x14ac:dyDescent="0.2">
      <c r="A9175">
        <v>15390100</v>
      </c>
      <c r="B9175" t="s">
        <v>711</v>
      </c>
      <c r="C9175">
        <v>3</v>
      </c>
    </row>
    <row r="9176" spans="1:3" x14ac:dyDescent="0.2">
      <c r="A9176">
        <v>15390100</v>
      </c>
      <c r="B9176" t="s">
        <v>9223</v>
      </c>
      <c r="C9176">
        <v>1</v>
      </c>
    </row>
    <row r="9177" spans="1:3" x14ac:dyDescent="0.2">
      <c r="A9177">
        <v>15390100</v>
      </c>
      <c r="B9177" t="s">
        <v>823</v>
      </c>
      <c r="C9177">
        <v>2</v>
      </c>
    </row>
    <row r="9178" spans="1:3" x14ac:dyDescent="0.2">
      <c r="A9178">
        <v>15390100</v>
      </c>
      <c r="B9178" t="s">
        <v>917</v>
      </c>
      <c r="C9178">
        <v>4</v>
      </c>
    </row>
    <row r="9179" spans="1:3" x14ac:dyDescent="0.2">
      <c r="A9179">
        <v>15400100</v>
      </c>
      <c r="B9179" t="s">
        <v>96</v>
      </c>
      <c r="C9179">
        <v>2</v>
      </c>
    </row>
    <row r="9180" spans="1:3" x14ac:dyDescent="0.2">
      <c r="A9180">
        <v>15400100</v>
      </c>
      <c r="B9180" t="s">
        <v>174</v>
      </c>
      <c r="C9180">
        <v>1</v>
      </c>
    </row>
    <row r="9181" spans="1:3" x14ac:dyDescent="0.2">
      <c r="A9181">
        <v>15400100</v>
      </c>
      <c r="B9181" t="s">
        <v>219</v>
      </c>
      <c r="C9181">
        <v>1</v>
      </c>
    </row>
    <row r="9182" spans="1:3" x14ac:dyDescent="0.2">
      <c r="A9182">
        <v>15400100</v>
      </c>
      <c r="B9182" t="s">
        <v>9224</v>
      </c>
      <c r="C9182">
        <v>1</v>
      </c>
    </row>
    <row r="9183" spans="1:3" x14ac:dyDescent="0.2">
      <c r="A9183">
        <v>15400100</v>
      </c>
      <c r="B9183" t="s">
        <v>6837</v>
      </c>
      <c r="C9183">
        <v>2</v>
      </c>
    </row>
    <row r="9184" spans="1:3" x14ac:dyDescent="0.2">
      <c r="A9184">
        <v>15400100</v>
      </c>
      <c r="B9184" t="s">
        <v>615</v>
      </c>
      <c r="C9184">
        <v>1</v>
      </c>
    </row>
    <row r="9185" spans="1:3" x14ac:dyDescent="0.2">
      <c r="A9185">
        <v>15400100</v>
      </c>
      <c r="B9185" t="s">
        <v>617</v>
      </c>
      <c r="C9185">
        <v>1</v>
      </c>
    </row>
    <row r="9186" spans="1:3" x14ac:dyDescent="0.2">
      <c r="A9186">
        <v>15400100</v>
      </c>
      <c r="B9186" t="s">
        <v>692</v>
      </c>
      <c r="C9186">
        <v>1</v>
      </c>
    </row>
    <row r="9187" spans="1:3" x14ac:dyDescent="0.2">
      <c r="A9187">
        <v>15400100</v>
      </c>
      <c r="B9187" t="s">
        <v>710</v>
      </c>
      <c r="C9187">
        <v>1</v>
      </c>
    </row>
    <row r="9188" spans="1:3" x14ac:dyDescent="0.2">
      <c r="A9188">
        <v>15510100</v>
      </c>
      <c r="B9188" t="s">
        <v>78</v>
      </c>
      <c r="C9188">
        <v>3</v>
      </c>
    </row>
    <row r="9189" spans="1:3" x14ac:dyDescent="0.2">
      <c r="A9189">
        <v>15510100</v>
      </c>
      <c r="B9189" t="s">
        <v>81</v>
      </c>
      <c r="C9189">
        <v>3</v>
      </c>
    </row>
    <row r="9190" spans="1:3" x14ac:dyDescent="0.2">
      <c r="A9190">
        <v>15510100</v>
      </c>
      <c r="B9190" t="s">
        <v>93</v>
      </c>
      <c r="C9190">
        <v>1</v>
      </c>
    </row>
    <row r="9191" spans="1:3" x14ac:dyDescent="0.2">
      <c r="A9191">
        <v>15510100</v>
      </c>
      <c r="B9191" t="s">
        <v>176</v>
      </c>
      <c r="C9191">
        <v>3</v>
      </c>
    </row>
    <row r="9192" spans="1:3" x14ac:dyDescent="0.2">
      <c r="A9192">
        <v>15510100</v>
      </c>
      <c r="B9192" t="s">
        <v>285</v>
      </c>
      <c r="C9192">
        <v>1</v>
      </c>
    </row>
    <row r="9193" spans="1:3" x14ac:dyDescent="0.2">
      <c r="A9193">
        <v>15510100</v>
      </c>
      <c r="B9193" t="s">
        <v>317</v>
      </c>
      <c r="C9193">
        <v>1</v>
      </c>
    </row>
    <row r="9194" spans="1:3" x14ac:dyDescent="0.2">
      <c r="A9194">
        <v>15510100</v>
      </c>
      <c r="B9194" t="s">
        <v>9225</v>
      </c>
      <c r="C9194">
        <v>1</v>
      </c>
    </row>
    <row r="9195" spans="1:3" x14ac:dyDescent="0.2">
      <c r="A9195">
        <v>15510100</v>
      </c>
      <c r="B9195" t="s">
        <v>401</v>
      </c>
      <c r="C9195">
        <v>3</v>
      </c>
    </row>
    <row r="9196" spans="1:3" x14ac:dyDescent="0.2">
      <c r="A9196">
        <v>15510100</v>
      </c>
      <c r="B9196" t="s">
        <v>8514</v>
      </c>
      <c r="C9196">
        <v>2</v>
      </c>
    </row>
    <row r="9197" spans="1:3" x14ac:dyDescent="0.2">
      <c r="A9197">
        <v>15510100</v>
      </c>
      <c r="B9197" t="s">
        <v>9226</v>
      </c>
      <c r="C9197">
        <v>4</v>
      </c>
    </row>
    <row r="9198" spans="1:3" x14ac:dyDescent="0.2">
      <c r="A9198">
        <v>15510100</v>
      </c>
      <c r="B9198" t="s">
        <v>431</v>
      </c>
      <c r="C9198">
        <v>2</v>
      </c>
    </row>
    <row r="9199" spans="1:3" x14ac:dyDescent="0.2">
      <c r="A9199">
        <v>15510100</v>
      </c>
      <c r="B9199" t="s">
        <v>527</v>
      </c>
      <c r="C9199">
        <v>2</v>
      </c>
    </row>
    <row r="9200" spans="1:3" x14ac:dyDescent="0.2">
      <c r="A9200">
        <v>15510100</v>
      </c>
      <c r="B9200" t="s">
        <v>581</v>
      </c>
      <c r="C9200">
        <v>1</v>
      </c>
    </row>
    <row r="9201" spans="1:3" x14ac:dyDescent="0.2">
      <c r="A9201">
        <v>15510100</v>
      </c>
      <c r="B9201" t="s">
        <v>586</v>
      </c>
      <c r="C9201">
        <v>1</v>
      </c>
    </row>
    <row r="9202" spans="1:3" x14ac:dyDescent="0.2">
      <c r="A9202">
        <v>15510100</v>
      </c>
      <c r="B9202" t="s">
        <v>645</v>
      </c>
      <c r="C9202">
        <v>1</v>
      </c>
    </row>
    <row r="9203" spans="1:3" x14ac:dyDescent="0.2">
      <c r="A9203">
        <v>15510100</v>
      </c>
      <c r="B9203" t="s">
        <v>647</v>
      </c>
      <c r="C9203">
        <v>3</v>
      </c>
    </row>
    <row r="9204" spans="1:3" x14ac:dyDescent="0.2">
      <c r="A9204">
        <v>15510100</v>
      </c>
      <c r="B9204" t="s">
        <v>675</v>
      </c>
      <c r="C9204">
        <v>2</v>
      </c>
    </row>
    <row r="9205" spans="1:3" x14ac:dyDescent="0.2">
      <c r="A9205">
        <v>15510100</v>
      </c>
      <c r="B9205" t="s">
        <v>7187</v>
      </c>
      <c r="C9205">
        <v>1</v>
      </c>
    </row>
    <row r="9206" spans="1:3" x14ac:dyDescent="0.2">
      <c r="A9206">
        <v>15510100</v>
      </c>
      <c r="B9206" t="s">
        <v>679</v>
      </c>
      <c r="C9206">
        <v>3</v>
      </c>
    </row>
    <row r="9207" spans="1:3" x14ac:dyDescent="0.2">
      <c r="A9207">
        <v>15510100</v>
      </c>
      <c r="B9207" t="s">
        <v>9227</v>
      </c>
      <c r="C9207">
        <v>1</v>
      </c>
    </row>
    <row r="9208" spans="1:3" x14ac:dyDescent="0.2">
      <c r="A9208">
        <v>15510100</v>
      </c>
      <c r="B9208" t="s">
        <v>8519</v>
      </c>
      <c r="C9208">
        <v>1</v>
      </c>
    </row>
    <row r="9209" spans="1:3" x14ac:dyDescent="0.2">
      <c r="A9209">
        <v>15510100</v>
      </c>
      <c r="B9209" t="s">
        <v>9228</v>
      </c>
      <c r="C9209">
        <v>3</v>
      </c>
    </row>
    <row r="9210" spans="1:3" x14ac:dyDescent="0.2">
      <c r="A9210">
        <v>15510100</v>
      </c>
      <c r="B9210" t="s">
        <v>9229</v>
      </c>
      <c r="C9210">
        <v>3</v>
      </c>
    </row>
    <row r="9211" spans="1:3" x14ac:dyDescent="0.2">
      <c r="A9211">
        <v>15520100</v>
      </c>
      <c r="B9211" t="s">
        <v>14</v>
      </c>
      <c r="C9211">
        <v>1</v>
      </c>
    </row>
    <row r="9212" spans="1:3" x14ac:dyDescent="0.2">
      <c r="A9212">
        <v>15520100</v>
      </c>
      <c r="B9212" t="s">
        <v>93</v>
      </c>
      <c r="C9212">
        <v>1</v>
      </c>
    </row>
    <row r="9213" spans="1:3" x14ac:dyDescent="0.2">
      <c r="A9213">
        <v>15520100</v>
      </c>
      <c r="B9213" t="s">
        <v>110</v>
      </c>
      <c r="C9213">
        <v>1</v>
      </c>
    </row>
    <row r="9214" spans="1:3" x14ac:dyDescent="0.2">
      <c r="A9214">
        <v>15520100</v>
      </c>
      <c r="B9214" t="s">
        <v>185</v>
      </c>
      <c r="C9214">
        <v>8</v>
      </c>
    </row>
    <row r="9215" spans="1:3" x14ac:dyDescent="0.2">
      <c r="A9215">
        <v>15520100</v>
      </c>
      <c r="B9215" t="s">
        <v>7659</v>
      </c>
      <c r="C9215">
        <v>1</v>
      </c>
    </row>
    <row r="9216" spans="1:3" x14ac:dyDescent="0.2">
      <c r="A9216">
        <v>15520100</v>
      </c>
      <c r="B9216" t="s">
        <v>9230</v>
      </c>
      <c r="C9216">
        <v>3</v>
      </c>
    </row>
    <row r="9217" spans="1:3" x14ac:dyDescent="0.2">
      <c r="A9217">
        <v>15520100</v>
      </c>
      <c r="B9217" t="s">
        <v>8025</v>
      </c>
      <c r="C9217">
        <v>2</v>
      </c>
    </row>
    <row r="9218" spans="1:3" x14ac:dyDescent="0.2">
      <c r="A9218">
        <v>15520100</v>
      </c>
      <c r="B9218" t="s">
        <v>489</v>
      </c>
      <c r="C9218">
        <v>2</v>
      </c>
    </row>
    <row r="9219" spans="1:3" x14ac:dyDescent="0.2">
      <c r="A9219">
        <v>15520100</v>
      </c>
      <c r="B9219" t="s">
        <v>490</v>
      </c>
      <c r="C9219">
        <v>1</v>
      </c>
    </row>
    <row r="9220" spans="1:3" x14ac:dyDescent="0.2">
      <c r="A9220">
        <v>15520100</v>
      </c>
      <c r="B9220" t="s">
        <v>501</v>
      </c>
      <c r="C9220">
        <v>3</v>
      </c>
    </row>
    <row r="9221" spans="1:3" x14ac:dyDescent="0.2">
      <c r="A9221">
        <v>15520100</v>
      </c>
      <c r="B9221" t="s">
        <v>503</v>
      </c>
      <c r="C9221">
        <v>1</v>
      </c>
    </row>
    <row r="9222" spans="1:3" x14ac:dyDescent="0.2">
      <c r="A9222">
        <v>15520100</v>
      </c>
      <c r="B9222" t="s">
        <v>9231</v>
      </c>
      <c r="C9222">
        <v>3</v>
      </c>
    </row>
    <row r="9223" spans="1:3" x14ac:dyDescent="0.2">
      <c r="A9223">
        <v>15520100</v>
      </c>
      <c r="B9223" t="s">
        <v>6060</v>
      </c>
      <c r="C9223">
        <v>1</v>
      </c>
    </row>
    <row r="9224" spans="1:3" x14ac:dyDescent="0.2">
      <c r="A9224">
        <v>15520100</v>
      </c>
      <c r="B9224" t="s">
        <v>9232</v>
      </c>
      <c r="C9224">
        <v>1</v>
      </c>
    </row>
    <row r="9225" spans="1:3" x14ac:dyDescent="0.2">
      <c r="A9225">
        <v>15520100</v>
      </c>
      <c r="B9225" t="s">
        <v>9233</v>
      </c>
      <c r="C9225">
        <v>3</v>
      </c>
    </row>
    <row r="9226" spans="1:3" x14ac:dyDescent="0.2">
      <c r="A9226">
        <v>15520100</v>
      </c>
      <c r="B9226" t="s">
        <v>8275</v>
      </c>
      <c r="C9226">
        <v>1</v>
      </c>
    </row>
    <row r="9227" spans="1:3" x14ac:dyDescent="0.2">
      <c r="A9227">
        <v>15520100</v>
      </c>
      <c r="B9227" t="s">
        <v>647</v>
      </c>
      <c r="C9227">
        <v>1</v>
      </c>
    </row>
    <row r="9228" spans="1:3" x14ac:dyDescent="0.2">
      <c r="A9228">
        <v>15520100</v>
      </c>
      <c r="B9228" t="s">
        <v>5790</v>
      </c>
      <c r="C9228">
        <v>1</v>
      </c>
    </row>
    <row r="9229" spans="1:3" x14ac:dyDescent="0.2">
      <c r="A9229">
        <v>15520100</v>
      </c>
      <c r="B9229" t="s">
        <v>9234</v>
      </c>
      <c r="C9229">
        <v>1</v>
      </c>
    </row>
    <row r="9230" spans="1:3" x14ac:dyDescent="0.2">
      <c r="A9230">
        <v>15520100</v>
      </c>
      <c r="B9230" t="s">
        <v>778</v>
      </c>
      <c r="C9230">
        <v>1</v>
      </c>
    </row>
    <row r="9231" spans="1:3" x14ac:dyDescent="0.2">
      <c r="A9231">
        <v>15520100</v>
      </c>
      <c r="B9231" t="s">
        <v>6905</v>
      </c>
      <c r="C9231">
        <v>4</v>
      </c>
    </row>
    <row r="9232" spans="1:3" x14ac:dyDescent="0.2">
      <c r="A9232">
        <v>15520100</v>
      </c>
      <c r="B9232" t="s">
        <v>9235</v>
      </c>
      <c r="C9232">
        <v>1</v>
      </c>
    </row>
    <row r="9233" spans="1:3" x14ac:dyDescent="0.2">
      <c r="A9233">
        <v>15620100</v>
      </c>
      <c r="B9233" t="s">
        <v>14</v>
      </c>
      <c r="C9233">
        <v>1</v>
      </c>
    </row>
    <row r="9234" spans="1:3" x14ac:dyDescent="0.2">
      <c r="A9234">
        <v>15620100</v>
      </c>
      <c r="B9234" t="s">
        <v>73</v>
      </c>
      <c r="C9234">
        <v>1</v>
      </c>
    </row>
    <row r="9235" spans="1:3" x14ac:dyDescent="0.2">
      <c r="A9235">
        <v>15620100</v>
      </c>
      <c r="B9235" t="s">
        <v>135</v>
      </c>
      <c r="C9235">
        <v>1</v>
      </c>
    </row>
    <row r="9236" spans="1:3" x14ac:dyDescent="0.2">
      <c r="A9236">
        <v>15620100</v>
      </c>
      <c r="B9236" t="s">
        <v>9236</v>
      </c>
      <c r="C9236">
        <v>3</v>
      </c>
    </row>
    <row r="9237" spans="1:3" x14ac:dyDescent="0.2">
      <c r="A9237">
        <v>15620100</v>
      </c>
      <c r="B9237" t="s">
        <v>137</v>
      </c>
      <c r="C9237">
        <v>1</v>
      </c>
    </row>
    <row r="9238" spans="1:3" x14ac:dyDescent="0.2">
      <c r="A9238">
        <v>15620100</v>
      </c>
      <c r="B9238" t="s">
        <v>9237</v>
      </c>
      <c r="C9238">
        <v>6</v>
      </c>
    </row>
    <row r="9239" spans="1:3" x14ac:dyDescent="0.2">
      <c r="A9239">
        <v>15620100</v>
      </c>
      <c r="B9239" t="s">
        <v>174</v>
      </c>
      <c r="C9239">
        <v>1</v>
      </c>
    </row>
    <row r="9240" spans="1:3" x14ac:dyDescent="0.2">
      <c r="A9240">
        <v>15620100</v>
      </c>
      <c r="B9240" t="s">
        <v>306</v>
      </c>
      <c r="C9240">
        <v>1</v>
      </c>
    </row>
    <row r="9241" spans="1:3" x14ac:dyDescent="0.2">
      <c r="A9241">
        <v>15620100</v>
      </c>
      <c r="B9241" t="s">
        <v>9238</v>
      </c>
      <c r="C9241">
        <v>2</v>
      </c>
    </row>
    <row r="9242" spans="1:3" x14ac:dyDescent="0.2">
      <c r="A9242">
        <v>15620100</v>
      </c>
      <c r="B9242" t="s">
        <v>9239</v>
      </c>
      <c r="C9242">
        <v>2</v>
      </c>
    </row>
    <row r="9243" spans="1:3" x14ac:dyDescent="0.2">
      <c r="A9243">
        <v>15620100</v>
      </c>
      <c r="B9243" t="s">
        <v>467</v>
      </c>
      <c r="C9243">
        <v>11</v>
      </c>
    </row>
    <row r="9244" spans="1:3" x14ac:dyDescent="0.2">
      <c r="A9244">
        <v>15620100</v>
      </c>
      <c r="B9244" t="s">
        <v>9240</v>
      </c>
      <c r="C9244">
        <v>1</v>
      </c>
    </row>
    <row r="9245" spans="1:3" x14ac:dyDescent="0.2">
      <c r="A9245">
        <v>15620100</v>
      </c>
      <c r="B9245" t="s">
        <v>9241</v>
      </c>
      <c r="C9245">
        <v>2</v>
      </c>
    </row>
    <row r="9246" spans="1:3" x14ac:dyDescent="0.2">
      <c r="A9246">
        <v>15620100</v>
      </c>
      <c r="B9246" t="s">
        <v>9242</v>
      </c>
      <c r="C9246">
        <v>1</v>
      </c>
    </row>
    <row r="9247" spans="1:3" x14ac:dyDescent="0.2">
      <c r="A9247">
        <v>15620100</v>
      </c>
      <c r="B9247" t="s">
        <v>692</v>
      </c>
      <c r="C9247">
        <v>1</v>
      </c>
    </row>
    <row r="9248" spans="1:3" x14ac:dyDescent="0.2">
      <c r="A9248">
        <v>15620100</v>
      </c>
      <c r="B9248" t="s">
        <v>710</v>
      </c>
      <c r="C9248">
        <v>4</v>
      </c>
    </row>
    <row r="9249" spans="1:3" x14ac:dyDescent="0.2">
      <c r="A9249">
        <v>15620100</v>
      </c>
      <c r="B9249" t="s">
        <v>5906</v>
      </c>
      <c r="C9249">
        <v>2</v>
      </c>
    </row>
    <row r="9250" spans="1:3" x14ac:dyDescent="0.2">
      <c r="A9250">
        <v>15620100</v>
      </c>
      <c r="B9250" t="s">
        <v>9243</v>
      </c>
      <c r="C9250">
        <v>4</v>
      </c>
    </row>
    <row r="9251" spans="1:3" x14ac:dyDescent="0.2">
      <c r="A9251">
        <v>15670100</v>
      </c>
      <c r="B9251" t="s">
        <v>7215</v>
      </c>
      <c r="C9251">
        <v>1</v>
      </c>
    </row>
    <row r="9252" spans="1:3" x14ac:dyDescent="0.2">
      <c r="A9252">
        <v>15670100</v>
      </c>
      <c r="B9252" t="s">
        <v>14</v>
      </c>
      <c r="C9252">
        <v>1</v>
      </c>
    </row>
    <row r="9253" spans="1:3" x14ac:dyDescent="0.2">
      <c r="A9253">
        <v>15670100</v>
      </c>
      <c r="B9253" t="s">
        <v>9244</v>
      </c>
      <c r="C9253">
        <v>1</v>
      </c>
    </row>
    <row r="9254" spans="1:3" x14ac:dyDescent="0.2">
      <c r="A9254">
        <v>15670100</v>
      </c>
      <c r="B9254" t="s">
        <v>9245</v>
      </c>
      <c r="C9254">
        <v>1</v>
      </c>
    </row>
    <row r="9255" spans="1:3" x14ac:dyDescent="0.2">
      <c r="A9255">
        <v>15670100</v>
      </c>
      <c r="B9255" t="s">
        <v>198</v>
      </c>
      <c r="C9255">
        <v>5</v>
      </c>
    </row>
    <row r="9256" spans="1:3" x14ac:dyDescent="0.2">
      <c r="A9256">
        <v>15670100</v>
      </c>
      <c r="B9256" t="s">
        <v>207</v>
      </c>
      <c r="C9256">
        <v>1</v>
      </c>
    </row>
    <row r="9257" spans="1:3" x14ac:dyDescent="0.2">
      <c r="A9257">
        <v>15670100</v>
      </c>
      <c r="B9257" t="s">
        <v>255</v>
      </c>
      <c r="C9257">
        <v>1</v>
      </c>
    </row>
    <row r="9258" spans="1:3" x14ac:dyDescent="0.2">
      <c r="A9258">
        <v>15670100</v>
      </c>
      <c r="B9258" t="s">
        <v>9246</v>
      </c>
      <c r="C9258">
        <v>1</v>
      </c>
    </row>
    <row r="9259" spans="1:3" x14ac:dyDescent="0.2">
      <c r="A9259">
        <v>15670100</v>
      </c>
      <c r="B9259" t="s">
        <v>9247</v>
      </c>
      <c r="C9259">
        <v>1</v>
      </c>
    </row>
    <row r="9260" spans="1:3" x14ac:dyDescent="0.2">
      <c r="A9260">
        <v>15670100</v>
      </c>
      <c r="B9260" t="s">
        <v>7968</v>
      </c>
      <c r="C9260">
        <v>1</v>
      </c>
    </row>
    <row r="9261" spans="1:3" x14ac:dyDescent="0.2">
      <c r="A9261">
        <v>15670100</v>
      </c>
      <c r="B9261" t="s">
        <v>9248</v>
      </c>
      <c r="C9261">
        <v>1</v>
      </c>
    </row>
    <row r="9262" spans="1:3" x14ac:dyDescent="0.2">
      <c r="A9262">
        <v>15670100</v>
      </c>
      <c r="B9262" t="s">
        <v>8191</v>
      </c>
      <c r="C9262">
        <v>1</v>
      </c>
    </row>
    <row r="9263" spans="1:3" x14ac:dyDescent="0.2">
      <c r="A9263">
        <v>15670100</v>
      </c>
      <c r="B9263" t="s">
        <v>759</v>
      </c>
      <c r="C9263">
        <v>5</v>
      </c>
    </row>
    <row r="9264" spans="1:3" x14ac:dyDescent="0.2">
      <c r="A9264">
        <v>15670100</v>
      </c>
      <c r="B9264" t="s">
        <v>868</v>
      </c>
      <c r="C9264">
        <v>1</v>
      </c>
    </row>
    <row r="9265" spans="1:3" x14ac:dyDescent="0.2">
      <c r="A9265">
        <v>15820100</v>
      </c>
      <c r="B9265" t="s">
        <v>9249</v>
      </c>
      <c r="C9265">
        <v>1</v>
      </c>
    </row>
    <row r="9266" spans="1:3" x14ac:dyDescent="0.2">
      <c r="A9266">
        <v>15820100</v>
      </c>
      <c r="B9266" t="s">
        <v>7403</v>
      </c>
      <c r="C9266">
        <v>1</v>
      </c>
    </row>
    <row r="9267" spans="1:3" x14ac:dyDescent="0.2">
      <c r="A9267">
        <v>15820100</v>
      </c>
      <c r="B9267" t="s">
        <v>9250</v>
      </c>
      <c r="C9267">
        <v>1</v>
      </c>
    </row>
    <row r="9268" spans="1:3" x14ac:dyDescent="0.2">
      <c r="A9268">
        <v>15820100</v>
      </c>
      <c r="B9268" t="s">
        <v>7813</v>
      </c>
      <c r="C9268">
        <v>2</v>
      </c>
    </row>
    <row r="9269" spans="1:3" x14ac:dyDescent="0.2">
      <c r="A9269">
        <v>15820100</v>
      </c>
      <c r="B9269" t="s">
        <v>6488</v>
      </c>
      <c r="C9269">
        <v>2</v>
      </c>
    </row>
    <row r="9270" spans="1:3" x14ac:dyDescent="0.2">
      <c r="A9270">
        <v>15820100</v>
      </c>
      <c r="B9270" t="s">
        <v>609</v>
      </c>
      <c r="C9270">
        <v>1</v>
      </c>
    </row>
    <row r="9271" spans="1:3" x14ac:dyDescent="0.2">
      <c r="A9271">
        <v>15820100</v>
      </c>
      <c r="B9271" t="s">
        <v>8655</v>
      </c>
      <c r="C9271">
        <v>1</v>
      </c>
    </row>
    <row r="9272" spans="1:3" x14ac:dyDescent="0.2">
      <c r="A9272">
        <v>15820100</v>
      </c>
      <c r="B9272" t="s">
        <v>814</v>
      </c>
      <c r="C9272">
        <v>3</v>
      </c>
    </row>
    <row r="9273" spans="1:3" x14ac:dyDescent="0.2">
      <c r="A9273">
        <v>15820100</v>
      </c>
      <c r="B9273" t="s">
        <v>850</v>
      </c>
      <c r="C9273">
        <v>1</v>
      </c>
    </row>
    <row r="9274" spans="1:3" x14ac:dyDescent="0.2">
      <c r="A9274">
        <v>15920100</v>
      </c>
      <c r="B9274" t="s">
        <v>59</v>
      </c>
      <c r="C9274">
        <v>2</v>
      </c>
    </row>
    <row r="9275" spans="1:3" x14ac:dyDescent="0.2">
      <c r="A9275">
        <v>15920100</v>
      </c>
      <c r="B9275" t="s">
        <v>8151</v>
      </c>
      <c r="C9275">
        <v>1</v>
      </c>
    </row>
    <row r="9276" spans="1:3" x14ac:dyDescent="0.2">
      <c r="A9276">
        <v>15920100</v>
      </c>
      <c r="B9276" t="s">
        <v>94</v>
      </c>
      <c r="C9276">
        <v>2</v>
      </c>
    </row>
    <row r="9277" spans="1:3" x14ac:dyDescent="0.2">
      <c r="A9277">
        <v>15920100</v>
      </c>
      <c r="B9277" t="s">
        <v>6144</v>
      </c>
      <c r="C9277">
        <v>1</v>
      </c>
    </row>
    <row r="9278" spans="1:3" x14ac:dyDescent="0.2">
      <c r="A9278">
        <v>15920100</v>
      </c>
      <c r="B9278" t="s">
        <v>174</v>
      </c>
      <c r="C9278">
        <v>1</v>
      </c>
    </row>
    <row r="9279" spans="1:3" x14ac:dyDescent="0.2">
      <c r="A9279">
        <v>15920100</v>
      </c>
      <c r="B9279" t="s">
        <v>9251</v>
      </c>
      <c r="C9279">
        <v>1</v>
      </c>
    </row>
    <row r="9280" spans="1:3" x14ac:dyDescent="0.2">
      <c r="A9280">
        <v>15920100</v>
      </c>
      <c r="B9280" t="s">
        <v>261</v>
      </c>
      <c r="C9280">
        <v>1</v>
      </c>
    </row>
    <row r="9281" spans="1:3" x14ac:dyDescent="0.2">
      <c r="A9281">
        <v>15920100</v>
      </c>
      <c r="B9281" t="s">
        <v>290</v>
      </c>
      <c r="C9281">
        <v>2</v>
      </c>
    </row>
    <row r="9282" spans="1:3" x14ac:dyDescent="0.2">
      <c r="A9282">
        <v>15920100</v>
      </c>
      <c r="B9282" t="s">
        <v>9252</v>
      </c>
      <c r="C9282">
        <v>2</v>
      </c>
    </row>
    <row r="9283" spans="1:3" x14ac:dyDescent="0.2">
      <c r="A9283">
        <v>15920100</v>
      </c>
      <c r="B9283" t="s">
        <v>7101</v>
      </c>
      <c r="C9283">
        <v>2</v>
      </c>
    </row>
    <row r="9284" spans="1:3" x14ac:dyDescent="0.2">
      <c r="A9284">
        <v>15920100</v>
      </c>
      <c r="B9284" t="s">
        <v>9253</v>
      </c>
      <c r="C9284">
        <v>2</v>
      </c>
    </row>
    <row r="9285" spans="1:3" x14ac:dyDescent="0.2">
      <c r="A9285">
        <v>15920100</v>
      </c>
      <c r="B9285" t="s">
        <v>6268</v>
      </c>
      <c r="C9285">
        <v>1</v>
      </c>
    </row>
    <row r="9286" spans="1:3" x14ac:dyDescent="0.2">
      <c r="A9286">
        <v>15920100</v>
      </c>
      <c r="B9286" t="s">
        <v>8785</v>
      </c>
      <c r="C9286">
        <v>3</v>
      </c>
    </row>
    <row r="9287" spans="1:3" x14ac:dyDescent="0.2">
      <c r="A9287">
        <v>15920100</v>
      </c>
      <c r="B9287" t="s">
        <v>407</v>
      </c>
      <c r="C9287">
        <v>6</v>
      </c>
    </row>
    <row r="9288" spans="1:3" x14ac:dyDescent="0.2">
      <c r="A9288">
        <v>15920100</v>
      </c>
      <c r="B9288" t="s">
        <v>418</v>
      </c>
      <c r="C9288">
        <v>6</v>
      </c>
    </row>
    <row r="9289" spans="1:3" x14ac:dyDescent="0.2">
      <c r="A9289">
        <v>15920100</v>
      </c>
      <c r="B9289" t="s">
        <v>9254</v>
      </c>
      <c r="C9289">
        <v>2</v>
      </c>
    </row>
    <row r="9290" spans="1:3" x14ac:dyDescent="0.2">
      <c r="A9290">
        <v>15920100</v>
      </c>
      <c r="B9290" t="s">
        <v>9255</v>
      </c>
      <c r="C9290">
        <v>1</v>
      </c>
    </row>
    <row r="9291" spans="1:3" x14ac:dyDescent="0.2">
      <c r="A9291">
        <v>15920100</v>
      </c>
      <c r="B9291" t="s">
        <v>9256</v>
      </c>
      <c r="C9291">
        <v>1</v>
      </c>
    </row>
    <row r="9292" spans="1:3" x14ac:dyDescent="0.2">
      <c r="A9292">
        <v>15920100</v>
      </c>
      <c r="B9292" t="s">
        <v>532</v>
      </c>
      <c r="C9292">
        <v>2</v>
      </c>
    </row>
    <row r="9293" spans="1:3" x14ac:dyDescent="0.2">
      <c r="A9293">
        <v>15920100</v>
      </c>
      <c r="B9293" t="s">
        <v>5698</v>
      </c>
      <c r="C9293">
        <v>1</v>
      </c>
    </row>
    <row r="9294" spans="1:3" x14ac:dyDescent="0.2">
      <c r="A9294">
        <v>15920100</v>
      </c>
      <c r="B9294" t="s">
        <v>585</v>
      </c>
      <c r="C9294">
        <v>2</v>
      </c>
    </row>
    <row r="9295" spans="1:3" x14ac:dyDescent="0.2">
      <c r="A9295">
        <v>15920100</v>
      </c>
      <c r="B9295" t="s">
        <v>596</v>
      </c>
      <c r="C9295">
        <v>1</v>
      </c>
    </row>
    <row r="9296" spans="1:3" x14ac:dyDescent="0.2">
      <c r="A9296">
        <v>15920100</v>
      </c>
      <c r="B9296" t="s">
        <v>617</v>
      </c>
      <c r="C9296">
        <v>6</v>
      </c>
    </row>
    <row r="9297" spans="1:3" x14ac:dyDescent="0.2">
      <c r="A9297">
        <v>15920100</v>
      </c>
      <c r="B9297" t="s">
        <v>622</v>
      </c>
      <c r="C9297">
        <v>3</v>
      </c>
    </row>
    <row r="9298" spans="1:3" x14ac:dyDescent="0.2">
      <c r="A9298">
        <v>15920100</v>
      </c>
      <c r="B9298" t="s">
        <v>635</v>
      </c>
      <c r="C9298">
        <v>1</v>
      </c>
    </row>
    <row r="9299" spans="1:3" x14ac:dyDescent="0.2">
      <c r="A9299">
        <v>15920100</v>
      </c>
      <c r="B9299" t="s">
        <v>9257</v>
      </c>
      <c r="C9299">
        <v>3</v>
      </c>
    </row>
    <row r="9300" spans="1:3" x14ac:dyDescent="0.2">
      <c r="A9300">
        <v>15920100</v>
      </c>
      <c r="B9300" t="s">
        <v>640</v>
      </c>
      <c r="C9300">
        <v>1</v>
      </c>
    </row>
    <row r="9301" spans="1:3" x14ac:dyDescent="0.2">
      <c r="A9301">
        <v>15920100</v>
      </c>
      <c r="B9301" t="s">
        <v>645</v>
      </c>
      <c r="C9301">
        <v>1</v>
      </c>
    </row>
    <row r="9302" spans="1:3" x14ac:dyDescent="0.2">
      <c r="A9302">
        <v>15920100</v>
      </c>
      <c r="B9302" t="s">
        <v>692</v>
      </c>
      <c r="C9302">
        <v>1</v>
      </c>
    </row>
    <row r="9303" spans="1:3" x14ac:dyDescent="0.2">
      <c r="A9303">
        <v>15920100</v>
      </c>
      <c r="B9303" t="s">
        <v>9258</v>
      </c>
      <c r="C9303">
        <v>2</v>
      </c>
    </row>
    <row r="9304" spans="1:3" x14ac:dyDescent="0.2">
      <c r="A9304">
        <v>15920100</v>
      </c>
      <c r="B9304" t="s">
        <v>739</v>
      </c>
      <c r="C9304">
        <v>4</v>
      </c>
    </row>
    <row r="9305" spans="1:3" x14ac:dyDescent="0.2">
      <c r="A9305">
        <v>15920100</v>
      </c>
      <c r="B9305" t="s">
        <v>778</v>
      </c>
      <c r="C9305">
        <v>1</v>
      </c>
    </row>
    <row r="9306" spans="1:3" x14ac:dyDescent="0.2">
      <c r="A9306">
        <v>15920100</v>
      </c>
      <c r="B9306" t="s">
        <v>5726</v>
      </c>
      <c r="C9306">
        <v>1</v>
      </c>
    </row>
    <row r="9307" spans="1:3" x14ac:dyDescent="0.2">
      <c r="A9307">
        <v>15920100</v>
      </c>
      <c r="B9307" t="s">
        <v>845</v>
      </c>
      <c r="C9307">
        <v>4</v>
      </c>
    </row>
    <row r="9308" spans="1:3" x14ac:dyDescent="0.2">
      <c r="A9308">
        <v>15920100</v>
      </c>
      <c r="B9308" t="s">
        <v>863</v>
      </c>
      <c r="C9308">
        <v>2</v>
      </c>
    </row>
    <row r="9309" spans="1:3" x14ac:dyDescent="0.2">
      <c r="A9309">
        <v>15920100</v>
      </c>
      <c r="B9309" t="s">
        <v>895</v>
      </c>
      <c r="C9309">
        <v>8</v>
      </c>
    </row>
    <row r="9310" spans="1:3" x14ac:dyDescent="0.2">
      <c r="A9310">
        <v>15920100</v>
      </c>
      <c r="B9310" t="s">
        <v>9259</v>
      </c>
      <c r="C9310">
        <v>1</v>
      </c>
    </row>
    <row r="9311" spans="1:3" x14ac:dyDescent="0.2">
      <c r="A9311">
        <v>15920100</v>
      </c>
      <c r="B9311" t="s">
        <v>9260</v>
      </c>
      <c r="C9311">
        <v>6</v>
      </c>
    </row>
    <row r="9312" spans="1:3" x14ac:dyDescent="0.2">
      <c r="A9312">
        <v>15920100</v>
      </c>
      <c r="B9312" t="s">
        <v>9261</v>
      </c>
      <c r="C9312">
        <v>1</v>
      </c>
    </row>
    <row r="9313" spans="1:3" x14ac:dyDescent="0.2">
      <c r="A9313">
        <v>15990100</v>
      </c>
      <c r="B9313" t="s">
        <v>9262</v>
      </c>
      <c r="C9313">
        <v>1</v>
      </c>
    </row>
    <row r="9314" spans="1:3" x14ac:dyDescent="0.2">
      <c r="A9314">
        <v>15990100</v>
      </c>
      <c r="B9314" t="s">
        <v>40</v>
      </c>
      <c r="C9314">
        <v>3</v>
      </c>
    </row>
    <row r="9315" spans="1:3" x14ac:dyDescent="0.2">
      <c r="A9315">
        <v>15990100</v>
      </c>
      <c r="B9315" t="s">
        <v>44</v>
      </c>
      <c r="C9315">
        <v>9</v>
      </c>
    </row>
    <row r="9316" spans="1:3" x14ac:dyDescent="0.2">
      <c r="A9316">
        <v>15990100</v>
      </c>
      <c r="B9316" t="s">
        <v>8731</v>
      </c>
      <c r="C9316">
        <v>4</v>
      </c>
    </row>
    <row r="9317" spans="1:3" x14ac:dyDescent="0.2">
      <c r="A9317">
        <v>15990100</v>
      </c>
      <c r="B9317" t="s">
        <v>78</v>
      </c>
      <c r="C9317">
        <v>3</v>
      </c>
    </row>
    <row r="9318" spans="1:3" x14ac:dyDescent="0.2">
      <c r="A9318">
        <v>15990100</v>
      </c>
      <c r="B9318" t="s">
        <v>86</v>
      </c>
      <c r="C9318">
        <v>1</v>
      </c>
    </row>
    <row r="9319" spans="1:3" x14ac:dyDescent="0.2">
      <c r="A9319">
        <v>15990100</v>
      </c>
      <c r="B9319" t="s">
        <v>87</v>
      </c>
      <c r="C9319">
        <v>1</v>
      </c>
    </row>
    <row r="9320" spans="1:3" x14ac:dyDescent="0.2">
      <c r="A9320">
        <v>15990100</v>
      </c>
      <c r="B9320" t="s">
        <v>103</v>
      </c>
      <c r="C9320">
        <v>4</v>
      </c>
    </row>
    <row r="9321" spans="1:3" x14ac:dyDescent="0.2">
      <c r="A9321">
        <v>15990100</v>
      </c>
      <c r="B9321" t="s">
        <v>9263</v>
      </c>
      <c r="C9321">
        <v>3</v>
      </c>
    </row>
    <row r="9322" spans="1:3" x14ac:dyDescent="0.2">
      <c r="A9322">
        <v>15990100</v>
      </c>
      <c r="B9322" t="s">
        <v>148</v>
      </c>
      <c r="C9322">
        <v>2</v>
      </c>
    </row>
    <row r="9323" spans="1:3" x14ac:dyDescent="0.2">
      <c r="A9323">
        <v>15990100</v>
      </c>
      <c r="B9323" t="s">
        <v>9264</v>
      </c>
      <c r="C9323">
        <v>1</v>
      </c>
    </row>
    <row r="9324" spans="1:3" x14ac:dyDescent="0.2">
      <c r="A9324">
        <v>15990100</v>
      </c>
      <c r="B9324" t="s">
        <v>155</v>
      </c>
      <c r="C9324">
        <v>1</v>
      </c>
    </row>
    <row r="9325" spans="1:3" x14ac:dyDescent="0.2">
      <c r="A9325">
        <v>15990100</v>
      </c>
      <c r="B9325" t="s">
        <v>5863</v>
      </c>
      <c r="C9325">
        <v>2</v>
      </c>
    </row>
    <row r="9326" spans="1:3" x14ac:dyDescent="0.2">
      <c r="A9326">
        <v>15990100</v>
      </c>
      <c r="B9326" t="s">
        <v>175</v>
      </c>
      <c r="C9326">
        <v>1</v>
      </c>
    </row>
    <row r="9327" spans="1:3" x14ac:dyDescent="0.2">
      <c r="A9327">
        <v>15990100</v>
      </c>
      <c r="B9327" t="s">
        <v>9265</v>
      </c>
      <c r="C9327">
        <v>1</v>
      </c>
    </row>
    <row r="9328" spans="1:3" x14ac:dyDescent="0.2">
      <c r="A9328">
        <v>15990100</v>
      </c>
      <c r="B9328" t="s">
        <v>9266</v>
      </c>
      <c r="C9328">
        <v>1</v>
      </c>
    </row>
    <row r="9329" spans="1:3" x14ac:dyDescent="0.2">
      <c r="A9329">
        <v>15990100</v>
      </c>
      <c r="B9329" t="s">
        <v>194</v>
      </c>
      <c r="C9329">
        <v>1</v>
      </c>
    </row>
    <row r="9330" spans="1:3" x14ac:dyDescent="0.2">
      <c r="A9330">
        <v>15990100</v>
      </c>
      <c r="B9330" t="s">
        <v>6661</v>
      </c>
      <c r="C9330">
        <v>2</v>
      </c>
    </row>
    <row r="9331" spans="1:3" x14ac:dyDescent="0.2">
      <c r="A9331">
        <v>15990100</v>
      </c>
      <c r="B9331" t="s">
        <v>265</v>
      </c>
      <c r="C9331">
        <v>1</v>
      </c>
    </row>
    <row r="9332" spans="1:3" x14ac:dyDescent="0.2">
      <c r="A9332">
        <v>15990100</v>
      </c>
      <c r="B9332" t="s">
        <v>296</v>
      </c>
      <c r="C9332">
        <v>1</v>
      </c>
    </row>
    <row r="9333" spans="1:3" x14ac:dyDescent="0.2">
      <c r="A9333">
        <v>15990100</v>
      </c>
      <c r="B9333" t="s">
        <v>9250</v>
      </c>
      <c r="C9333">
        <v>2</v>
      </c>
    </row>
    <row r="9334" spans="1:3" x14ac:dyDescent="0.2">
      <c r="A9334">
        <v>15990100</v>
      </c>
      <c r="B9334" t="s">
        <v>315</v>
      </c>
      <c r="C9334">
        <v>3</v>
      </c>
    </row>
    <row r="9335" spans="1:3" x14ac:dyDescent="0.2">
      <c r="A9335">
        <v>15990100</v>
      </c>
      <c r="B9335" t="s">
        <v>326</v>
      </c>
      <c r="C9335">
        <v>4</v>
      </c>
    </row>
    <row r="9336" spans="1:3" x14ac:dyDescent="0.2">
      <c r="A9336">
        <v>15990100</v>
      </c>
      <c r="B9336" t="s">
        <v>337</v>
      </c>
      <c r="C9336">
        <v>3</v>
      </c>
    </row>
    <row r="9337" spans="1:3" x14ac:dyDescent="0.2">
      <c r="A9337">
        <v>15990100</v>
      </c>
      <c r="B9337" t="s">
        <v>9267</v>
      </c>
      <c r="C9337">
        <v>1</v>
      </c>
    </row>
    <row r="9338" spans="1:3" x14ac:dyDescent="0.2">
      <c r="A9338">
        <v>15990100</v>
      </c>
      <c r="B9338" t="s">
        <v>395</v>
      </c>
      <c r="C9338">
        <v>2</v>
      </c>
    </row>
    <row r="9339" spans="1:3" x14ac:dyDescent="0.2">
      <c r="A9339">
        <v>15990100</v>
      </c>
      <c r="B9339" t="s">
        <v>428</v>
      </c>
      <c r="C9339">
        <v>1</v>
      </c>
    </row>
    <row r="9340" spans="1:3" x14ac:dyDescent="0.2">
      <c r="A9340">
        <v>15990100</v>
      </c>
      <c r="B9340" t="s">
        <v>446</v>
      </c>
      <c r="C9340">
        <v>6</v>
      </c>
    </row>
    <row r="9341" spans="1:3" x14ac:dyDescent="0.2">
      <c r="A9341">
        <v>15990100</v>
      </c>
      <c r="B9341" t="s">
        <v>6665</v>
      </c>
      <c r="C9341">
        <v>1</v>
      </c>
    </row>
    <row r="9342" spans="1:3" x14ac:dyDescent="0.2">
      <c r="A9342">
        <v>15990100</v>
      </c>
      <c r="B9342" t="s">
        <v>9268</v>
      </c>
      <c r="C9342">
        <v>2</v>
      </c>
    </row>
    <row r="9343" spans="1:3" x14ac:dyDescent="0.2">
      <c r="A9343">
        <v>15990100</v>
      </c>
      <c r="B9343" t="s">
        <v>5448</v>
      </c>
      <c r="C9343">
        <v>1</v>
      </c>
    </row>
    <row r="9344" spans="1:3" x14ac:dyDescent="0.2">
      <c r="A9344">
        <v>15990100</v>
      </c>
      <c r="B9344" t="s">
        <v>9269</v>
      </c>
      <c r="C9344">
        <v>2</v>
      </c>
    </row>
    <row r="9345" spans="1:3" x14ac:dyDescent="0.2">
      <c r="A9345">
        <v>15990100</v>
      </c>
      <c r="B9345" t="s">
        <v>595</v>
      </c>
      <c r="C9345">
        <v>1</v>
      </c>
    </row>
    <row r="9346" spans="1:3" x14ac:dyDescent="0.2">
      <c r="A9346">
        <v>15990100</v>
      </c>
      <c r="B9346" t="s">
        <v>6818</v>
      </c>
      <c r="C9346">
        <v>1</v>
      </c>
    </row>
    <row r="9347" spans="1:3" x14ac:dyDescent="0.2">
      <c r="A9347">
        <v>15990100</v>
      </c>
      <c r="B9347" t="s">
        <v>9270</v>
      </c>
      <c r="C9347">
        <v>1</v>
      </c>
    </row>
    <row r="9348" spans="1:3" x14ac:dyDescent="0.2">
      <c r="A9348">
        <v>15990100</v>
      </c>
      <c r="B9348" t="s">
        <v>9271</v>
      </c>
      <c r="C9348">
        <v>1</v>
      </c>
    </row>
    <row r="9349" spans="1:3" x14ac:dyDescent="0.2">
      <c r="A9349">
        <v>15990100</v>
      </c>
      <c r="B9349" t="s">
        <v>656</v>
      </c>
      <c r="C9349">
        <v>5</v>
      </c>
    </row>
    <row r="9350" spans="1:3" x14ac:dyDescent="0.2">
      <c r="A9350">
        <v>15990100</v>
      </c>
      <c r="B9350" t="s">
        <v>690</v>
      </c>
      <c r="C9350">
        <v>4</v>
      </c>
    </row>
    <row r="9351" spans="1:3" x14ac:dyDescent="0.2">
      <c r="A9351">
        <v>15990100</v>
      </c>
      <c r="B9351" t="s">
        <v>727</v>
      </c>
      <c r="C9351">
        <v>1</v>
      </c>
    </row>
    <row r="9352" spans="1:3" x14ac:dyDescent="0.2">
      <c r="A9352">
        <v>15990100</v>
      </c>
      <c r="B9352" t="s">
        <v>778</v>
      </c>
      <c r="C9352">
        <v>3</v>
      </c>
    </row>
    <row r="9353" spans="1:3" x14ac:dyDescent="0.2">
      <c r="A9353">
        <v>15990100</v>
      </c>
      <c r="B9353" t="s">
        <v>8415</v>
      </c>
      <c r="C9353">
        <v>1</v>
      </c>
    </row>
    <row r="9354" spans="1:3" x14ac:dyDescent="0.2">
      <c r="A9354">
        <v>15990100</v>
      </c>
      <c r="B9354" t="s">
        <v>812</v>
      </c>
      <c r="C9354">
        <v>1</v>
      </c>
    </row>
    <row r="9355" spans="1:3" x14ac:dyDescent="0.2">
      <c r="A9355">
        <v>15990100</v>
      </c>
      <c r="B9355" t="s">
        <v>819</v>
      </c>
      <c r="C9355">
        <v>2</v>
      </c>
    </row>
    <row r="9356" spans="1:3" x14ac:dyDescent="0.2">
      <c r="A9356">
        <v>15990100</v>
      </c>
      <c r="B9356" t="s">
        <v>928</v>
      </c>
      <c r="C9356">
        <v>2</v>
      </c>
    </row>
    <row r="9357" spans="1:3" x14ac:dyDescent="0.2">
      <c r="A9357">
        <v>15990100</v>
      </c>
      <c r="B9357" t="s">
        <v>5774</v>
      </c>
      <c r="C9357">
        <v>2</v>
      </c>
    </row>
    <row r="9358" spans="1:3" x14ac:dyDescent="0.2">
      <c r="A9358">
        <v>15990100</v>
      </c>
      <c r="B9358" t="s">
        <v>9272</v>
      </c>
      <c r="C9358">
        <v>1</v>
      </c>
    </row>
    <row r="9359" spans="1:3" x14ac:dyDescent="0.2">
      <c r="A9359">
        <v>15990100</v>
      </c>
      <c r="B9359" t="s">
        <v>9273</v>
      </c>
      <c r="C9359">
        <v>1</v>
      </c>
    </row>
    <row r="9360" spans="1:3" x14ac:dyDescent="0.2">
      <c r="A9360">
        <v>15990100</v>
      </c>
      <c r="B9360" t="s">
        <v>8366</v>
      </c>
      <c r="C9360">
        <v>2</v>
      </c>
    </row>
    <row r="9361" spans="1:3" x14ac:dyDescent="0.2">
      <c r="A9361">
        <v>15990100</v>
      </c>
      <c r="B9361" t="s">
        <v>949</v>
      </c>
      <c r="C9361">
        <v>3</v>
      </c>
    </row>
    <row r="9362" spans="1:3" x14ac:dyDescent="0.2">
      <c r="A9362">
        <v>16040100</v>
      </c>
      <c r="B9362" t="s">
        <v>9274</v>
      </c>
      <c r="C9362">
        <v>1</v>
      </c>
    </row>
    <row r="9363" spans="1:3" x14ac:dyDescent="0.2">
      <c r="A9363">
        <v>16040100</v>
      </c>
      <c r="B9363" t="s">
        <v>517</v>
      </c>
      <c r="C9363">
        <v>3</v>
      </c>
    </row>
    <row r="9364" spans="1:3" x14ac:dyDescent="0.2">
      <c r="A9364">
        <v>16040100</v>
      </c>
      <c r="B9364" t="s">
        <v>581</v>
      </c>
      <c r="C9364">
        <v>1</v>
      </c>
    </row>
    <row r="9365" spans="1:3" x14ac:dyDescent="0.2">
      <c r="A9365">
        <v>16040100</v>
      </c>
      <c r="B9365" t="s">
        <v>604</v>
      </c>
      <c r="C9365">
        <v>1</v>
      </c>
    </row>
    <row r="9366" spans="1:3" x14ac:dyDescent="0.2">
      <c r="A9366">
        <v>16040100</v>
      </c>
      <c r="B9366" t="s">
        <v>9275</v>
      </c>
      <c r="C9366">
        <v>1</v>
      </c>
    </row>
    <row r="9367" spans="1:3" x14ac:dyDescent="0.2">
      <c r="A9367">
        <v>16120100</v>
      </c>
      <c r="B9367" t="s">
        <v>13</v>
      </c>
      <c r="C9367">
        <v>1</v>
      </c>
    </row>
    <row r="9368" spans="1:3" x14ac:dyDescent="0.2">
      <c r="A9368">
        <v>16120100</v>
      </c>
      <c r="B9368" t="s">
        <v>36</v>
      </c>
      <c r="C9368">
        <v>1</v>
      </c>
    </row>
    <row r="9369" spans="1:3" x14ac:dyDescent="0.2">
      <c r="A9369">
        <v>16120100</v>
      </c>
      <c r="B9369" t="s">
        <v>9276</v>
      </c>
      <c r="C9369">
        <v>1</v>
      </c>
    </row>
    <row r="9370" spans="1:3" x14ac:dyDescent="0.2">
      <c r="A9370">
        <v>16120100</v>
      </c>
      <c r="B9370" t="s">
        <v>174</v>
      </c>
      <c r="C9370">
        <v>1</v>
      </c>
    </row>
    <row r="9371" spans="1:3" x14ac:dyDescent="0.2">
      <c r="A9371">
        <v>16120100</v>
      </c>
      <c r="B9371" t="s">
        <v>199</v>
      </c>
      <c r="C9371">
        <v>10</v>
      </c>
    </row>
    <row r="9372" spans="1:3" x14ac:dyDescent="0.2">
      <c r="A9372">
        <v>16120100</v>
      </c>
      <c r="B9372" t="s">
        <v>264</v>
      </c>
      <c r="C9372">
        <v>1</v>
      </c>
    </row>
    <row r="9373" spans="1:3" x14ac:dyDescent="0.2">
      <c r="A9373">
        <v>16120100</v>
      </c>
      <c r="B9373" t="s">
        <v>6219</v>
      </c>
      <c r="C9373">
        <v>1</v>
      </c>
    </row>
    <row r="9374" spans="1:3" x14ac:dyDescent="0.2">
      <c r="A9374">
        <v>16120100</v>
      </c>
      <c r="B9374" t="s">
        <v>481</v>
      </c>
      <c r="C9374">
        <v>13</v>
      </c>
    </row>
    <row r="9375" spans="1:3" x14ac:dyDescent="0.2">
      <c r="A9375">
        <v>16120100</v>
      </c>
      <c r="B9375" t="s">
        <v>5754</v>
      </c>
      <c r="C9375">
        <v>2</v>
      </c>
    </row>
    <row r="9376" spans="1:3" x14ac:dyDescent="0.2">
      <c r="A9376">
        <v>16120100</v>
      </c>
      <c r="B9376" t="s">
        <v>9277</v>
      </c>
      <c r="C9376">
        <v>1</v>
      </c>
    </row>
    <row r="9377" spans="1:3" x14ac:dyDescent="0.2">
      <c r="A9377">
        <v>16120100</v>
      </c>
      <c r="B9377" t="s">
        <v>581</v>
      </c>
      <c r="C9377">
        <v>1</v>
      </c>
    </row>
    <row r="9378" spans="1:3" x14ac:dyDescent="0.2">
      <c r="A9378">
        <v>16120100</v>
      </c>
      <c r="B9378" t="s">
        <v>588</v>
      </c>
      <c r="C9378">
        <v>1</v>
      </c>
    </row>
    <row r="9379" spans="1:3" x14ac:dyDescent="0.2">
      <c r="A9379">
        <v>16120100</v>
      </c>
      <c r="B9379" t="s">
        <v>616</v>
      </c>
      <c r="C9379">
        <v>2</v>
      </c>
    </row>
    <row r="9380" spans="1:3" x14ac:dyDescent="0.2">
      <c r="A9380">
        <v>16120100</v>
      </c>
      <c r="B9380" t="s">
        <v>618</v>
      </c>
      <c r="C9380">
        <v>1</v>
      </c>
    </row>
    <row r="9381" spans="1:3" x14ac:dyDescent="0.2">
      <c r="A9381">
        <v>16120100</v>
      </c>
      <c r="B9381" t="s">
        <v>687</v>
      </c>
      <c r="C9381">
        <v>11</v>
      </c>
    </row>
    <row r="9382" spans="1:3" x14ac:dyDescent="0.2">
      <c r="A9382">
        <v>16120100</v>
      </c>
      <c r="B9382" t="s">
        <v>692</v>
      </c>
      <c r="C9382">
        <v>1</v>
      </c>
    </row>
    <row r="9383" spans="1:3" x14ac:dyDescent="0.2">
      <c r="A9383">
        <v>16120100</v>
      </c>
      <c r="B9383" t="s">
        <v>704</v>
      </c>
      <c r="C9383">
        <v>1</v>
      </c>
    </row>
    <row r="9384" spans="1:3" x14ac:dyDescent="0.2">
      <c r="A9384">
        <v>16120100</v>
      </c>
      <c r="B9384" t="s">
        <v>9278</v>
      </c>
      <c r="C9384">
        <v>1</v>
      </c>
    </row>
    <row r="9385" spans="1:3" x14ac:dyDescent="0.2">
      <c r="A9385">
        <v>16120100</v>
      </c>
      <c r="B9385" t="s">
        <v>770</v>
      </c>
      <c r="C9385">
        <v>4</v>
      </c>
    </row>
    <row r="9386" spans="1:3" x14ac:dyDescent="0.2">
      <c r="A9386">
        <v>16120100</v>
      </c>
      <c r="B9386" t="s">
        <v>819</v>
      </c>
      <c r="C9386">
        <v>2</v>
      </c>
    </row>
    <row r="9387" spans="1:3" x14ac:dyDescent="0.2">
      <c r="A9387">
        <v>16120100</v>
      </c>
      <c r="B9387" t="s">
        <v>9279</v>
      </c>
      <c r="C9387">
        <v>1</v>
      </c>
    </row>
    <row r="9388" spans="1:3" x14ac:dyDescent="0.2">
      <c r="A9388">
        <v>16120100</v>
      </c>
      <c r="B9388" t="s">
        <v>832</v>
      </c>
      <c r="C9388">
        <v>5</v>
      </c>
    </row>
    <row r="9389" spans="1:3" x14ac:dyDescent="0.2">
      <c r="A9389">
        <v>16120100</v>
      </c>
      <c r="B9389" t="s">
        <v>894</v>
      </c>
      <c r="C9389">
        <v>2</v>
      </c>
    </row>
    <row r="9390" spans="1:3" x14ac:dyDescent="0.2">
      <c r="A9390">
        <v>16120100</v>
      </c>
      <c r="B9390" t="s">
        <v>895</v>
      </c>
      <c r="C9390">
        <v>7</v>
      </c>
    </row>
    <row r="9391" spans="1:3" x14ac:dyDescent="0.2">
      <c r="A9391">
        <v>16120100</v>
      </c>
      <c r="B9391" t="s">
        <v>5990</v>
      </c>
      <c r="C9391">
        <v>1</v>
      </c>
    </row>
    <row r="9392" spans="1:3" x14ac:dyDescent="0.2">
      <c r="A9392">
        <v>16120100</v>
      </c>
      <c r="B9392" t="s">
        <v>936</v>
      </c>
      <c r="C9392">
        <v>1</v>
      </c>
    </row>
    <row r="9393" spans="1:3" x14ac:dyDescent="0.2">
      <c r="A9393">
        <v>16150100</v>
      </c>
      <c r="B9393" t="s">
        <v>8</v>
      </c>
      <c r="C9393">
        <v>1</v>
      </c>
    </row>
    <row r="9394" spans="1:3" x14ac:dyDescent="0.2">
      <c r="A9394">
        <v>16150100</v>
      </c>
      <c r="B9394" t="s">
        <v>14</v>
      </c>
      <c r="C9394">
        <v>2</v>
      </c>
    </row>
    <row r="9395" spans="1:3" x14ac:dyDescent="0.2">
      <c r="A9395">
        <v>16150100</v>
      </c>
      <c r="B9395" t="s">
        <v>22</v>
      </c>
      <c r="C9395">
        <v>3</v>
      </c>
    </row>
    <row r="9396" spans="1:3" x14ac:dyDescent="0.2">
      <c r="A9396">
        <v>16150100</v>
      </c>
      <c r="B9396" t="s">
        <v>44</v>
      </c>
      <c r="C9396">
        <v>4</v>
      </c>
    </row>
    <row r="9397" spans="1:3" x14ac:dyDescent="0.2">
      <c r="A9397">
        <v>16150100</v>
      </c>
      <c r="B9397" t="s">
        <v>9280</v>
      </c>
      <c r="C9397">
        <v>1</v>
      </c>
    </row>
    <row r="9398" spans="1:3" x14ac:dyDescent="0.2">
      <c r="A9398">
        <v>16150100</v>
      </c>
      <c r="B9398" t="s">
        <v>9281</v>
      </c>
      <c r="C9398">
        <v>1</v>
      </c>
    </row>
    <row r="9399" spans="1:3" x14ac:dyDescent="0.2">
      <c r="A9399">
        <v>16150100</v>
      </c>
      <c r="B9399" t="s">
        <v>9282</v>
      </c>
      <c r="C9399">
        <v>1</v>
      </c>
    </row>
    <row r="9400" spans="1:3" x14ac:dyDescent="0.2">
      <c r="A9400">
        <v>16150100</v>
      </c>
      <c r="B9400" t="s">
        <v>9283</v>
      </c>
      <c r="C9400">
        <v>1</v>
      </c>
    </row>
    <row r="9401" spans="1:3" x14ac:dyDescent="0.2">
      <c r="A9401">
        <v>16150100</v>
      </c>
      <c r="B9401" t="s">
        <v>9284</v>
      </c>
      <c r="C9401">
        <v>1</v>
      </c>
    </row>
    <row r="9402" spans="1:3" x14ac:dyDescent="0.2">
      <c r="A9402">
        <v>16150100</v>
      </c>
      <c r="B9402" t="s">
        <v>9285</v>
      </c>
      <c r="C9402">
        <v>1</v>
      </c>
    </row>
    <row r="9403" spans="1:3" x14ac:dyDescent="0.2">
      <c r="A9403">
        <v>16150100</v>
      </c>
      <c r="B9403" t="s">
        <v>9286</v>
      </c>
      <c r="C9403">
        <v>1</v>
      </c>
    </row>
    <row r="9404" spans="1:3" x14ac:dyDescent="0.2">
      <c r="A9404">
        <v>16150100</v>
      </c>
      <c r="B9404" t="s">
        <v>310</v>
      </c>
      <c r="C9404">
        <v>1</v>
      </c>
    </row>
    <row r="9405" spans="1:3" x14ac:dyDescent="0.2">
      <c r="A9405">
        <v>16150100</v>
      </c>
      <c r="B9405" t="s">
        <v>6882</v>
      </c>
      <c r="C9405">
        <v>1</v>
      </c>
    </row>
    <row r="9406" spans="1:3" x14ac:dyDescent="0.2">
      <c r="A9406">
        <v>16150100</v>
      </c>
      <c r="B9406" t="s">
        <v>9287</v>
      </c>
      <c r="C9406">
        <v>1</v>
      </c>
    </row>
    <row r="9407" spans="1:3" x14ac:dyDescent="0.2">
      <c r="A9407">
        <v>16150100</v>
      </c>
      <c r="B9407" t="s">
        <v>338</v>
      </c>
      <c r="C9407">
        <v>1</v>
      </c>
    </row>
    <row r="9408" spans="1:3" x14ac:dyDescent="0.2">
      <c r="A9408">
        <v>16150100</v>
      </c>
      <c r="B9408" t="s">
        <v>339</v>
      </c>
      <c r="C9408">
        <v>1</v>
      </c>
    </row>
    <row r="9409" spans="1:3" x14ac:dyDescent="0.2">
      <c r="A9409">
        <v>16150100</v>
      </c>
      <c r="B9409" t="s">
        <v>9288</v>
      </c>
      <c r="C9409">
        <v>1</v>
      </c>
    </row>
    <row r="9410" spans="1:3" x14ac:dyDescent="0.2">
      <c r="A9410">
        <v>16150100</v>
      </c>
      <c r="B9410" t="s">
        <v>360</v>
      </c>
      <c r="C9410">
        <v>1</v>
      </c>
    </row>
    <row r="9411" spans="1:3" x14ac:dyDescent="0.2">
      <c r="A9411">
        <v>16150100</v>
      </c>
      <c r="B9411" t="s">
        <v>8098</v>
      </c>
      <c r="C9411">
        <v>1</v>
      </c>
    </row>
    <row r="9412" spans="1:3" x14ac:dyDescent="0.2">
      <c r="A9412">
        <v>16150100</v>
      </c>
      <c r="B9412" t="s">
        <v>9289</v>
      </c>
      <c r="C9412">
        <v>1</v>
      </c>
    </row>
    <row r="9413" spans="1:3" x14ac:dyDescent="0.2">
      <c r="A9413">
        <v>16150100</v>
      </c>
      <c r="B9413" t="s">
        <v>9290</v>
      </c>
      <c r="C9413">
        <v>1</v>
      </c>
    </row>
    <row r="9414" spans="1:3" x14ac:dyDescent="0.2">
      <c r="A9414">
        <v>16150100</v>
      </c>
      <c r="B9414" t="s">
        <v>9291</v>
      </c>
      <c r="C9414">
        <v>1</v>
      </c>
    </row>
    <row r="9415" spans="1:3" x14ac:dyDescent="0.2">
      <c r="A9415">
        <v>16150100</v>
      </c>
      <c r="B9415" t="s">
        <v>9292</v>
      </c>
      <c r="C9415">
        <v>1</v>
      </c>
    </row>
    <row r="9416" spans="1:3" x14ac:dyDescent="0.2">
      <c r="A9416">
        <v>16150100</v>
      </c>
      <c r="B9416" t="s">
        <v>5576</v>
      </c>
      <c r="C9416">
        <v>1</v>
      </c>
    </row>
    <row r="9417" spans="1:3" x14ac:dyDescent="0.2">
      <c r="A9417">
        <v>16150100</v>
      </c>
      <c r="B9417" t="s">
        <v>9293</v>
      </c>
      <c r="C9417">
        <v>4</v>
      </c>
    </row>
    <row r="9418" spans="1:3" x14ac:dyDescent="0.2">
      <c r="A9418">
        <v>16150100</v>
      </c>
      <c r="B9418" t="s">
        <v>9294</v>
      </c>
      <c r="C9418">
        <v>1</v>
      </c>
    </row>
    <row r="9419" spans="1:3" x14ac:dyDescent="0.2">
      <c r="A9419">
        <v>16150100</v>
      </c>
      <c r="B9419" t="s">
        <v>5527</v>
      </c>
      <c r="C9419">
        <v>1</v>
      </c>
    </row>
    <row r="9420" spans="1:3" x14ac:dyDescent="0.2">
      <c r="A9420">
        <v>16150100</v>
      </c>
      <c r="B9420" t="s">
        <v>7550</v>
      </c>
      <c r="C9420">
        <v>1</v>
      </c>
    </row>
    <row r="9421" spans="1:3" x14ac:dyDescent="0.2">
      <c r="A9421">
        <v>16150100</v>
      </c>
      <c r="B9421" t="s">
        <v>6493</v>
      </c>
      <c r="C9421">
        <v>2</v>
      </c>
    </row>
    <row r="9422" spans="1:3" x14ac:dyDescent="0.2">
      <c r="A9422">
        <v>16150100</v>
      </c>
      <c r="B9422" t="s">
        <v>753</v>
      </c>
      <c r="C9422">
        <v>3</v>
      </c>
    </row>
    <row r="9423" spans="1:3" x14ac:dyDescent="0.2">
      <c r="A9423">
        <v>16150100</v>
      </c>
      <c r="B9423" t="s">
        <v>755</v>
      </c>
      <c r="C9423">
        <v>1</v>
      </c>
    </row>
    <row r="9424" spans="1:3" x14ac:dyDescent="0.2">
      <c r="A9424">
        <v>16150100</v>
      </c>
      <c r="B9424" t="s">
        <v>772</v>
      </c>
      <c r="C9424">
        <v>3</v>
      </c>
    </row>
    <row r="9425" spans="1:3" x14ac:dyDescent="0.2">
      <c r="A9425">
        <v>16150100</v>
      </c>
      <c r="B9425" t="s">
        <v>798</v>
      </c>
      <c r="C9425">
        <v>2</v>
      </c>
    </row>
    <row r="9426" spans="1:3" x14ac:dyDescent="0.2">
      <c r="A9426">
        <v>16150100</v>
      </c>
      <c r="B9426" t="s">
        <v>9295</v>
      </c>
      <c r="C9426">
        <v>1</v>
      </c>
    </row>
    <row r="9427" spans="1:3" x14ac:dyDescent="0.2">
      <c r="A9427">
        <v>16150100</v>
      </c>
      <c r="B9427" t="s">
        <v>809</v>
      </c>
      <c r="C9427">
        <v>6</v>
      </c>
    </row>
    <row r="9428" spans="1:3" x14ac:dyDescent="0.2">
      <c r="A9428">
        <v>16150100</v>
      </c>
      <c r="B9428" t="s">
        <v>9296</v>
      </c>
      <c r="C9428">
        <v>1</v>
      </c>
    </row>
    <row r="9429" spans="1:3" x14ac:dyDescent="0.2">
      <c r="A9429">
        <v>16190100</v>
      </c>
      <c r="B9429" t="s">
        <v>163</v>
      </c>
      <c r="C9429">
        <v>1</v>
      </c>
    </row>
    <row r="9430" spans="1:3" x14ac:dyDescent="0.2">
      <c r="A9430">
        <v>16190100</v>
      </c>
      <c r="B9430" t="s">
        <v>9297</v>
      </c>
      <c r="C9430">
        <v>1</v>
      </c>
    </row>
    <row r="9431" spans="1:3" x14ac:dyDescent="0.2">
      <c r="A9431">
        <v>16190100</v>
      </c>
      <c r="B9431" t="s">
        <v>5840</v>
      </c>
      <c r="C9431">
        <v>2</v>
      </c>
    </row>
    <row r="9432" spans="1:3" x14ac:dyDescent="0.2">
      <c r="A9432">
        <v>16190100</v>
      </c>
      <c r="B9432" t="s">
        <v>675</v>
      </c>
      <c r="C9432">
        <v>1</v>
      </c>
    </row>
    <row r="9433" spans="1:3" x14ac:dyDescent="0.2">
      <c r="A9433">
        <v>16190100</v>
      </c>
      <c r="B9433" t="s">
        <v>9298</v>
      </c>
      <c r="C9433">
        <v>1</v>
      </c>
    </row>
    <row r="9434" spans="1:3" x14ac:dyDescent="0.2">
      <c r="A9434">
        <v>16190100</v>
      </c>
      <c r="B9434" t="s">
        <v>6906</v>
      </c>
      <c r="C9434">
        <v>1</v>
      </c>
    </row>
    <row r="9435" spans="1:3" x14ac:dyDescent="0.2">
      <c r="A9435">
        <v>16220100</v>
      </c>
      <c r="B9435" t="s">
        <v>108</v>
      </c>
      <c r="C9435">
        <v>2</v>
      </c>
    </row>
    <row r="9436" spans="1:3" x14ac:dyDescent="0.2">
      <c r="A9436">
        <v>16220100</v>
      </c>
      <c r="B9436" t="s">
        <v>8946</v>
      </c>
      <c r="C9436">
        <v>1</v>
      </c>
    </row>
    <row r="9437" spans="1:3" x14ac:dyDescent="0.2">
      <c r="A9437">
        <v>16220100</v>
      </c>
      <c r="B9437" t="s">
        <v>8759</v>
      </c>
      <c r="C9437">
        <v>1</v>
      </c>
    </row>
    <row r="9438" spans="1:3" x14ac:dyDescent="0.2">
      <c r="A9438">
        <v>16220100</v>
      </c>
      <c r="B9438" t="s">
        <v>7572</v>
      </c>
      <c r="C9438">
        <v>1</v>
      </c>
    </row>
    <row r="9439" spans="1:3" x14ac:dyDescent="0.2">
      <c r="A9439">
        <v>16220100</v>
      </c>
      <c r="B9439" t="s">
        <v>478</v>
      </c>
      <c r="C9439">
        <v>5</v>
      </c>
    </row>
    <row r="9440" spans="1:3" x14ac:dyDescent="0.2">
      <c r="A9440">
        <v>16220100</v>
      </c>
      <c r="B9440" t="s">
        <v>503</v>
      </c>
      <c r="C9440">
        <v>1</v>
      </c>
    </row>
    <row r="9441" spans="1:3" x14ac:dyDescent="0.2">
      <c r="A9441">
        <v>16220100</v>
      </c>
      <c r="B9441" t="s">
        <v>9299</v>
      </c>
      <c r="C9441">
        <v>1</v>
      </c>
    </row>
    <row r="9442" spans="1:3" x14ac:dyDescent="0.2">
      <c r="A9442">
        <v>16220100</v>
      </c>
      <c r="B9442" t="s">
        <v>617</v>
      </c>
      <c r="C9442">
        <v>4</v>
      </c>
    </row>
    <row r="9443" spans="1:3" x14ac:dyDescent="0.2">
      <c r="A9443">
        <v>16220100</v>
      </c>
      <c r="B9443" t="s">
        <v>9300</v>
      </c>
      <c r="C9443">
        <v>2</v>
      </c>
    </row>
    <row r="9444" spans="1:3" x14ac:dyDescent="0.2">
      <c r="A9444">
        <v>16220100</v>
      </c>
      <c r="B9444" t="s">
        <v>9301</v>
      </c>
      <c r="C9444">
        <v>3</v>
      </c>
    </row>
    <row r="9445" spans="1:3" x14ac:dyDescent="0.2">
      <c r="A9445">
        <v>16220100</v>
      </c>
      <c r="B9445" t="s">
        <v>9302</v>
      </c>
      <c r="C9445">
        <v>1</v>
      </c>
    </row>
    <row r="9446" spans="1:3" x14ac:dyDescent="0.2">
      <c r="A9446">
        <v>16220100</v>
      </c>
      <c r="B9446" t="s">
        <v>9303</v>
      </c>
      <c r="C9446">
        <v>2</v>
      </c>
    </row>
    <row r="9447" spans="1:3" x14ac:dyDescent="0.2">
      <c r="A9447">
        <v>16220100</v>
      </c>
      <c r="B9447" t="s">
        <v>9304</v>
      </c>
      <c r="C9447">
        <v>1</v>
      </c>
    </row>
    <row r="9448" spans="1:3" x14ac:dyDescent="0.2">
      <c r="A9448">
        <v>16320100</v>
      </c>
      <c r="B9448" t="s">
        <v>9305</v>
      </c>
      <c r="C9448">
        <v>2</v>
      </c>
    </row>
    <row r="9449" spans="1:3" x14ac:dyDescent="0.2">
      <c r="A9449">
        <v>16320100</v>
      </c>
      <c r="B9449" t="s">
        <v>81</v>
      </c>
      <c r="C9449">
        <v>4</v>
      </c>
    </row>
    <row r="9450" spans="1:3" x14ac:dyDescent="0.2">
      <c r="A9450">
        <v>16320100</v>
      </c>
      <c r="B9450" t="s">
        <v>9306</v>
      </c>
      <c r="C9450">
        <v>2</v>
      </c>
    </row>
    <row r="9451" spans="1:3" x14ac:dyDescent="0.2">
      <c r="A9451">
        <v>16320100</v>
      </c>
      <c r="B9451" t="s">
        <v>215</v>
      </c>
      <c r="C9451">
        <v>6</v>
      </c>
    </row>
    <row r="9452" spans="1:3" x14ac:dyDescent="0.2">
      <c r="A9452">
        <v>16320100</v>
      </c>
      <c r="B9452" t="s">
        <v>9307</v>
      </c>
      <c r="C9452">
        <v>2</v>
      </c>
    </row>
    <row r="9453" spans="1:3" x14ac:dyDescent="0.2">
      <c r="A9453">
        <v>16320100</v>
      </c>
      <c r="B9453" t="s">
        <v>9308</v>
      </c>
      <c r="C9453">
        <v>1</v>
      </c>
    </row>
    <row r="9454" spans="1:3" x14ac:dyDescent="0.2">
      <c r="A9454">
        <v>16320100</v>
      </c>
      <c r="B9454" t="s">
        <v>341</v>
      </c>
      <c r="C9454">
        <v>1</v>
      </c>
    </row>
    <row r="9455" spans="1:3" x14ac:dyDescent="0.2">
      <c r="A9455">
        <v>16320100</v>
      </c>
      <c r="B9455" t="s">
        <v>388</v>
      </c>
      <c r="C9455">
        <v>1</v>
      </c>
    </row>
    <row r="9456" spans="1:3" x14ac:dyDescent="0.2">
      <c r="A9456">
        <v>16320100</v>
      </c>
      <c r="B9456" t="s">
        <v>401</v>
      </c>
      <c r="C9456">
        <v>2</v>
      </c>
    </row>
    <row r="9457" spans="1:3" x14ac:dyDescent="0.2">
      <c r="A9457">
        <v>16320100</v>
      </c>
      <c r="B9457" t="s">
        <v>9213</v>
      </c>
      <c r="C9457">
        <v>1</v>
      </c>
    </row>
    <row r="9458" spans="1:3" x14ac:dyDescent="0.2">
      <c r="A9458">
        <v>16320100</v>
      </c>
      <c r="B9458" t="s">
        <v>9309</v>
      </c>
      <c r="C9458">
        <v>1</v>
      </c>
    </row>
    <row r="9459" spans="1:3" x14ac:dyDescent="0.2">
      <c r="A9459">
        <v>16320100</v>
      </c>
      <c r="B9459" t="s">
        <v>598</v>
      </c>
      <c r="C9459">
        <v>2</v>
      </c>
    </row>
    <row r="9460" spans="1:3" x14ac:dyDescent="0.2">
      <c r="A9460">
        <v>16320100</v>
      </c>
      <c r="B9460" t="s">
        <v>9310</v>
      </c>
      <c r="C9460">
        <v>2</v>
      </c>
    </row>
    <row r="9461" spans="1:3" x14ac:dyDescent="0.2">
      <c r="A9461">
        <v>16320100</v>
      </c>
      <c r="B9461" t="s">
        <v>647</v>
      </c>
      <c r="C9461">
        <v>1</v>
      </c>
    </row>
    <row r="9462" spans="1:3" x14ac:dyDescent="0.2">
      <c r="A9462">
        <v>16320100</v>
      </c>
      <c r="B9462" t="s">
        <v>674</v>
      </c>
      <c r="C9462">
        <v>1</v>
      </c>
    </row>
    <row r="9463" spans="1:3" x14ac:dyDescent="0.2">
      <c r="A9463">
        <v>16320100</v>
      </c>
      <c r="B9463" t="s">
        <v>9311</v>
      </c>
      <c r="C9463">
        <v>1</v>
      </c>
    </row>
    <row r="9464" spans="1:3" x14ac:dyDescent="0.2">
      <c r="A9464">
        <v>16320100</v>
      </c>
      <c r="B9464" t="s">
        <v>9312</v>
      </c>
      <c r="C9464">
        <v>1</v>
      </c>
    </row>
    <row r="9465" spans="1:3" x14ac:dyDescent="0.2">
      <c r="A9465">
        <v>16320100</v>
      </c>
      <c r="B9465" t="s">
        <v>9313</v>
      </c>
      <c r="C9465">
        <v>2</v>
      </c>
    </row>
    <row r="9466" spans="1:3" x14ac:dyDescent="0.2">
      <c r="A9466">
        <v>16320100</v>
      </c>
      <c r="B9466" t="s">
        <v>9314</v>
      </c>
      <c r="C9466">
        <v>2</v>
      </c>
    </row>
    <row r="9467" spans="1:3" x14ac:dyDescent="0.2">
      <c r="A9467">
        <v>16320100</v>
      </c>
      <c r="B9467" t="s">
        <v>9315</v>
      </c>
      <c r="C9467">
        <v>1</v>
      </c>
    </row>
    <row r="9468" spans="1:3" x14ac:dyDescent="0.2">
      <c r="A9468">
        <v>16570100</v>
      </c>
      <c r="B9468" t="s">
        <v>9316</v>
      </c>
      <c r="C9468">
        <v>1</v>
      </c>
    </row>
    <row r="9469" spans="1:3" x14ac:dyDescent="0.2">
      <c r="A9469">
        <v>16570100</v>
      </c>
      <c r="B9469" t="s">
        <v>24</v>
      </c>
      <c r="C9469">
        <v>3</v>
      </c>
    </row>
    <row r="9470" spans="1:3" x14ac:dyDescent="0.2">
      <c r="A9470">
        <v>16570100</v>
      </c>
      <c r="B9470" t="s">
        <v>9317</v>
      </c>
      <c r="C9470">
        <v>7</v>
      </c>
    </row>
    <row r="9471" spans="1:3" x14ac:dyDescent="0.2">
      <c r="A9471">
        <v>16570100</v>
      </c>
      <c r="B9471" t="s">
        <v>9318</v>
      </c>
      <c r="C9471">
        <v>1</v>
      </c>
    </row>
    <row r="9472" spans="1:3" x14ac:dyDescent="0.2">
      <c r="A9472">
        <v>16570100</v>
      </c>
      <c r="B9472" t="s">
        <v>9319</v>
      </c>
      <c r="C9472">
        <v>1</v>
      </c>
    </row>
    <row r="9473" spans="1:3" x14ac:dyDescent="0.2">
      <c r="A9473">
        <v>16570100</v>
      </c>
      <c r="B9473" t="s">
        <v>9320</v>
      </c>
      <c r="C9473">
        <v>2</v>
      </c>
    </row>
    <row r="9474" spans="1:3" x14ac:dyDescent="0.2">
      <c r="A9474">
        <v>16570100</v>
      </c>
      <c r="B9474" t="s">
        <v>101</v>
      </c>
      <c r="C9474">
        <v>3</v>
      </c>
    </row>
    <row r="9475" spans="1:3" x14ac:dyDescent="0.2">
      <c r="A9475">
        <v>16570100</v>
      </c>
      <c r="B9475" t="s">
        <v>115</v>
      </c>
      <c r="C9475">
        <v>15</v>
      </c>
    </row>
    <row r="9476" spans="1:3" x14ac:dyDescent="0.2">
      <c r="A9476">
        <v>16570100</v>
      </c>
      <c r="B9476" t="s">
        <v>9321</v>
      </c>
      <c r="C9476">
        <v>2</v>
      </c>
    </row>
    <row r="9477" spans="1:3" x14ac:dyDescent="0.2">
      <c r="A9477">
        <v>16570100</v>
      </c>
      <c r="B9477" t="s">
        <v>9322</v>
      </c>
      <c r="C9477">
        <v>1</v>
      </c>
    </row>
    <row r="9478" spans="1:3" x14ac:dyDescent="0.2">
      <c r="A9478">
        <v>16570100</v>
      </c>
      <c r="B9478" t="s">
        <v>143</v>
      </c>
      <c r="C9478">
        <v>5</v>
      </c>
    </row>
    <row r="9479" spans="1:3" x14ac:dyDescent="0.2">
      <c r="A9479">
        <v>16570100</v>
      </c>
      <c r="B9479" t="s">
        <v>174</v>
      </c>
      <c r="C9479">
        <v>1</v>
      </c>
    </row>
    <row r="9480" spans="1:3" x14ac:dyDescent="0.2">
      <c r="A9480">
        <v>16570100</v>
      </c>
      <c r="B9480" t="s">
        <v>190</v>
      </c>
      <c r="C9480">
        <v>2</v>
      </c>
    </row>
    <row r="9481" spans="1:3" x14ac:dyDescent="0.2">
      <c r="A9481">
        <v>16570100</v>
      </c>
      <c r="B9481" t="s">
        <v>9323</v>
      </c>
      <c r="C9481">
        <v>3</v>
      </c>
    </row>
    <row r="9482" spans="1:3" x14ac:dyDescent="0.2">
      <c r="A9482">
        <v>16570100</v>
      </c>
      <c r="B9482" t="s">
        <v>9324</v>
      </c>
      <c r="C9482">
        <v>1</v>
      </c>
    </row>
    <row r="9483" spans="1:3" x14ac:dyDescent="0.2">
      <c r="A9483">
        <v>16570100</v>
      </c>
      <c r="B9483" t="s">
        <v>250</v>
      </c>
      <c r="C9483">
        <v>1</v>
      </c>
    </row>
    <row r="9484" spans="1:3" x14ac:dyDescent="0.2">
      <c r="A9484">
        <v>16570100</v>
      </c>
      <c r="B9484" t="s">
        <v>255</v>
      </c>
      <c r="C9484">
        <v>1</v>
      </c>
    </row>
    <row r="9485" spans="1:3" x14ac:dyDescent="0.2">
      <c r="A9485">
        <v>16570100</v>
      </c>
      <c r="B9485" t="s">
        <v>7761</v>
      </c>
      <c r="C9485">
        <v>1</v>
      </c>
    </row>
    <row r="9486" spans="1:3" x14ac:dyDescent="0.2">
      <c r="A9486">
        <v>16570100</v>
      </c>
      <c r="B9486" t="s">
        <v>314</v>
      </c>
      <c r="C9486">
        <v>2</v>
      </c>
    </row>
    <row r="9487" spans="1:3" x14ac:dyDescent="0.2">
      <c r="A9487">
        <v>16570100</v>
      </c>
      <c r="B9487" t="s">
        <v>7492</v>
      </c>
      <c r="C9487">
        <v>2</v>
      </c>
    </row>
    <row r="9488" spans="1:3" x14ac:dyDescent="0.2">
      <c r="A9488">
        <v>16570100</v>
      </c>
      <c r="B9488" t="s">
        <v>9325</v>
      </c>
      <c r="C9488">
        <v>2</v>
      </c>
    </row>
    <row r="9489" spans="1:3" x14ac:dyDescent="0.2">
      <c r="A9489">
        <v>16570100</v>
      </c>
      <c r="B9489" t="s">
        <v>9326</v>
      </c>
      <c r="C9489">
        <v>1</v>
      </c>
    </row>
    <row r="9490" spans="1:3" x14ac:dyDescent="0.2">
      <c r="A9490">
        <v>16570100</v>
      </c>
      <c r="B9490" t="s">
        <v>9327</v>
      </c>
      <c r="C9490">
        <v>1</v>
      </c>
    </row>
    <row r="9491" spans="1:3" x14ac:dyDescent="0.2">
      <c r="A9491">
        <v>16570100</v>
      </c>
      <c r="B9491" t="s">
        <v>9328</v>
      </c>
      <c r="C9491">
        <v>1</v>
      </c>
    </row>
    <row r="9492" spans="1:3" x14ac:dyDescent="0.2">
      <c r="A9492">
        <v>16570100</v>
      </c>
      <c r="B9492" t="s">
        <v>9329</v>
      </c>
      <c r="C9492">
        <v>1</v>
      </c>
    </row>
    <row r="9493" spans="1:3" x14ac:dyDescent="0.2">
      <c r="A9493">
        <v>16570100</v>
      </c>
      <c r="B9493" t="s">
        <v>463</v>
      </c>
      <c r="C9493">
        <v>4</v>
      </c>
    </row>
    <row r="9494" spans="1:3" x14ac:dyDescent="0.2">
      <c r="A9494">
        <v>16570100</v>
      </c>
      <c r="B9494" t="s">
        <v>9330</v>
      </c>
      <c r="C9494">
        <v>1</v>
      </c>
    </row>
    <row r="9495" spans="1:3" x14ac:dyDescent="0.2">
      <c r="A9495">
        <v>16570100</v>
      </c>
      <c r="B9495" t="s">
        <v>490</v>
      </c>
      <c r="C9495">
        <v>1</v>
      </c>
    </row>
    <row r="9496" spans="1:3" x14ac:dyDescent="0.2">
      <c r="A9496">
        <v>16570100</v>
      </c>
      <c r="B9496" t="s">
        <v>9331</v>
      </c>
      <c r="C9496">
        <v>1</v>
      </c>
    </row>
    <row r="9497" spans="1:3" x14ac:dyDescent="0.2">
      <c r="A9497">
        <v>16570100</v>
      </c>
      <c r="B9497" t="s">
        <v>5867</v>
      </c>
      <c r="C9497">
        <v>1</v>
      </c>
    </row>
    <row r="9498" spans="1:3" x14ac:dyDescent="0.2">
      <c r="A9498">
        <v>16570100</v>
      </c>
      <c r="B9498" t="s">
        <v>556</v>
      </c>
      <c r="C9498">
        <v>3</v>
      </c>
    </row>
    <row r="9499" spans="1:3" x14ac:dyDescent="0.2">
      <c r="A9499">
        <v>16570100</v>
      </c>
      <c r="B9499" t="s">
        <v>6413</v>
      </c>
      <c r="C9499">
        <v>5</v>
      </c>
    </row>
    <row r="9500" spans="1:3" x14ac:dyDescent="0.2">
      <c r="A9500">
        <v>16570100</v>
      </c>
      <c r="B9500" t="s">
        <v>9332</v>
      </c>
      <c r="C9500">
        <v>1</v>
      </c>
    </row>
    <row r="9501" spans="1:3" x14ac:dyDescent="0.2">
      <c r="A9501">
        <v>16570100</v>
      </c>
      <c r="B9501" t="s">
        <v>9333</v>
      </c>
      <c r="C9501">
        <v>3</v>
      </c>
    </row>
    <row r="9502" spans="1:3" x14ac:dyDescent="0.2">
      <c r="A9502">
        <v>16570100</v>
      </c>
      <c r="B9502" t="s">
        <v>584</v>
      </c>
      <c r="C9502">
        <v>22</v>
      </c>
    </row>
    <row r="9503" spans="1:3" x14ac:dyDescent="0.2">
      <c r="A9503">
        <v>16570100</v>
      </c>
      <c r="B9503" t="s">
        <v>585</v>
      </c>
      <c r="C9503">
        <v>1</v>
      </c>
    </row>
    <row r="9504" spans="1:3" x14ac:dyDescent="0.2">
      <c r="A9504">
        <v>16570100</v>
      </c>
      <c r="B9504" t="s">
        <v>9334</v>
      </c>
      <c r="C9504">
        <v>1</v>
      </c>
    </row>
    <row r="9505" spans="1:3" x14ac:dyDescent="0.2">
      <c r="A9505">
        <v>16570100</v>
      </c>
      <c r="B9505" t="s">
        <v>612</v>
      </c>
      <c r="C9505">
        <v>3</v>
      </c>
    </row>
    <row r="9506" spans="1:3" x14ac:dyDescent="0.2">
      <c r="A9506">
        <v>16570100</v>
      </c>
      <c r="B9506" t="s">
        <v>613</v>
      </c>
      <c r="C9506">
        <v>10</v>
      </c>
    </row>
    <row r="9507" spans="1:3" x14ac:dyDescent="0.2">
      <c r="A9507">
        <v>16570100</v>
      </c>
      <c r="B9507" t="s">
        <v>630</v>
      </c>
      <c r="C9507">
        <v>2</v>
      </c>
    </row>
    <row r="9508" spans="1:3" x14ac:dyDescent="0.2">
      <c r="A9508">
        <v>16570100</v>
      </c>
      <c r="B9508" t="s">
        <v>632</v>
      </c>
      <c r="C9508">
        <v>2</v>
      </c>
    </row>
    <row r="9509" spans="1:3" x14ac:dyDescent="0.2">
      <c r="A9509">
        <v>16570100</v>
      </c>
      <c r="B9509" t="s">
        <v>635</v>
      </c>
      <c r="C9509">
        <v>1</v>
      </c>
    </row>
    <row r="9510" spans="1:3" x14ac:dyDescent="0.2">
      <c r="A9510">
        <v>16570100</v>
      </c>
      <c r="B9510" t="s">
        <v>8239</v>
      </c>
      <c r="C9510">
        <v>1</v>
      </c>
    </row>
    <row r="9511" spans="1:3" x14ac:dyDescent="0.2">
      <c r="A9511">
        <v>16570100</v>
      </c>
      <c r="B9511" t="s">
        <v>673</v>
      </c>
      <c r="C9511">
        <v>2</v>
      </c>
    </row>
    <row r="9512" spans="1:3" x14ac:dyDescent="0.2">
      <c r="A9512">
        <v>16570100</v>
      </c>
      <c r="B9512" t="s">
        <v>692</v>
      </c>
      <c r="C9512">
        <v>4</v>
      </c>
    </row>
    <row r="9513" spans="1:3" x14ac:dyDescent="0.2">
      <c r="A9513">
        <v>16570100</v>
      </c>
      <c r="B9513" t="s">
        <v>9335</v>
      </c>
      <c r="C9513">
        <v>1</v>
      </c>
    </row>
    <row r="9514" spans="1:3" x14ac:dyDescent="0.2">
      <c r="A9514">
        <v>16570100</v>
      </c>
      <c r="B9514" t="s">
        <v>707</v>
      </c>
      <c r="C9514">
        <v>1</v>
      </c>
    </row>
    <row r="9515" spans="1:3" x14ac:dyDescent="0.2">
      <c r="A9515">
        <v>16570100</v>
      </c>
      <c r="B9515" t="s">
        <v>9336</v>
      </c>
      <c r="C9515">
        <v>1</v>
      </c>
    </row>
    <row r="9516" spans="1:3" x14ac:dyDescent="0.2">
      <c r="A9516">
        <v>16570100</v>
      </c>
      <c r="B9516" t="s">
        <v>9337</v>
      </c>
      <c r="C9516">
        <v>1</v>
      </c>
    </row>
    <row r="9517" spans="1:3" x14ac:dyDescent="0.2">
      <c r="A9517">
        <v>16570100</v>
      </c>
      <c r="B9517" t="s">
        <v>7307</v>
      </c>
      <c r="C9517">
        <v>1</v>
      </c>
    </row>
    <row r="9518" spans="1:3" x14ac:dyDescent="0.2">
      <c r="A9518">
        <v>16570100</v>
      </c>
      <c r="B9518" t="s">
        <v>9338</v>
      </c>
      <c r="C9518">
        <v>1</v>
      </c>
    </row>
    <row r="9519" spans="1:3" x14ac:dyDescent="0.2">
      <c r="A9519">
        <v>16570100</v>
      </c>
      <c r="B9519" t="s">
        <v>793</v>
      </c>
      <c r="C9519">
        <v>12</v>
      </c>
    </row>
    <row r="9520" spans="1:3" x14ac:dyDescent="0.2">
      <c r="A9520">
        <v>16570100</v>
      </c>
      <c r="B9520" t="s">
        <v>9339</v>
      </c>
      <c r="C9520">
        <v>2</v>
      </c>
    </row>
    <row r="9521" spans="1:3" x14ac:dyDescent="0.2">
      <c r="A9521">
        <v>16570100</v>
      </c>
      <c r="B9521" t="s">
        <v>834</v>
      </c>
      <c r="C9521">
        <v>2</v>
      </c>
    </row>
    <row r="9522" spans="1:3" x14ac:dyDescent="0.2">
      <c r="A9522">
        <v>16570100</v>
      </c>
      <c r="B9522" t="s">
        <v>864</v>
      </c>
      <c r="C9522">
        <v>3</v>
      </c>
    </row>
    <row r="9523" spans="1:3" x14ac:dyDescent="0.2">
      <c r="A9523">
        <v>16570100</v>
      </c>
      <c r="B9523" t="s">
        <v>6824</v>
      </c>
      <c r="C9523">
        <v>1</v>
      </c>
    </row>
    <row r="9524" spans="1:3" x14ac:dyDescent="0.2">
      <c r="A9524">
        <v>16570100</v>
      </c>
      <c r="B9524" t="s">
        <v>9340</v>
      </c>
      <c r="C9524">
        <v>1</v>
      </c>
    </row>
    <row r="9525" spans="1:3" x14ac:dyDescent="0.2">
      <c r="A9525">
        <v>16570100</v>
      </c>
      <c r="B9525" t="s">
        <v>928</v>
      </c>
      <c r="C9525">
        <v>3</v>
      </c>
    </row>
    <row r="9526" spans="1:3" x14ac:dyDescent="0.2">
      <c r="A9526">
        <v>16570100</v>
      </c>
      <c r="B9526" t="s">
        <v>929</v>
      </c>
      <c r="C9526">
        <v>5</v>
      </c>
    </row>
    <row r="9527" spans="1:3" x14ac:dyDescent="0.2">
      <c r="A9527">
        <v>16570100</v>
      </c>
      <c r="B9527" t="s">
        <v>941</v>
      </c>
      <c r="C9527">
        <v>2</v>
      </c>
    </row>
    <row r="9528" spans="1:3" x14ac:dyDescent="0.2">
      <c r="A9528">
        <v>16690100</v>
      </c>
      <c r="B9528" t="s">
        <v>12</v>
      </c>
      <c r="C9528">
        <v>2</v>
      </c>
    </row>
    <row r="9529" spans="1:3" x14ac:dyDescent="0.2">
      <c r="A9529">
        <v>16690100</v>
      </c>
      <c r="B9529" t="s">
        <v>7961</v>
      </c>
      <c r="C9529">
        <v>1</v>
      </c>
    </row>
    <row r="9530" spans="1:3" x14ac:dyDescent="0.2">
      <c r="A9530">
        <v>16690100</v>
      </c>
      <c r="B9530" t="s">
        <v>9341</v>
      </c>
      <c r="C9530">
        <v>2</v>
      </c>
    </row>
    <row r="9531" spans="1:3" x14ac:dyDescent="0.2">
      <c r="A9531">
        <v>16690100</v>
      </c>
      <c r="B9531" t="s">
        <v>8125</v>
      </c>
      <c r="C9531">
        <v>2</v>
      </c>
    </row>
    <row r="9532" spans="1:3" x14ac:dyDescent="0.2">
      <c r="A9532">
        <v>16690100</v>
      </c>
      <c r="B9532" t="s">
        <v>9342</v>
      </c>
      <c r="C9532">
        <v>6</v>
      </c>
    </row>
    <row r="9533" spans="1:3" x14ac:dyDescent="0.2">
      <c r="A9533">
        <v>16690100</v>
      </c>
      <c r="B9533" t="s">
        <v>131</v>
      </c>
      <c r="C9533">
        <v>10</v>
      </c>
    </row>
    <row r="9534" spans="1:3" x14ac:dyDescent="0.2">
      <c r="A9534">
        <v>16690100</v>
      </c>
      <c r="B9534" t="s">
        <v>210</v>
      </c>
      <c r="C9534">
        <v>5</v>
      </c>
    </row>
    <row r="9535" spans="1:3" x14ac:dyDescent="0.2">
      <c r="A9535">
        <v>16690100</v>
      </c>
      <c r="B9535" t="s">
        <v>9343</v>
      </c>
      <c r="C9535">
        <v>1</v>
      </c>
    </row>
    <row r="9536" spans="1:3" x14ac:dyDescent="0.2">
      <c r="A9536">
        <v>16690100</v>
      </c>
      <c r="B9536" t="s">
        <v>6595</v>
      </c>
      <c r="C9536">
        <v>1</v>
      </c>
    </row>
    <row r="9537" spans="1:3" x14ac:dyDescent="0.2">
      <c r="A9537">
        <v>16690100</v>
      </c>
      <c r="B9537" t="s">
        <v>9344</v>
      </c>
      <c r="C9537">
        <v>2</v>
      </c>
    </row>
    <row r="9538" spans="1:3" x14ac:dyDescent="0.2">
      <c r="A9538">
        <v>16690100</v>
      </c>
      <c r="B9538" t="s">
        <v>617</v>
      </c>
      <c r="C9538">
        <v>1</v>
      </c>
    </row>
    <row r="9539" spans="1:3" x14ac:dyDescent="0.2">
      <c r="A9539">
        <v>16690100</v>
      </c>
      <c r="B9539" t="s">
        <v>9345</v>
      </c>
      <c r="C9539">
        <v>1</v>
      </c>
    </row>
    <row r="9540" spans="1:3" x14ac:dyDescent="0.2">
      <c r="A9540">
        <v>16690100</v>
      </c>
      <c r="B9540" t="s">
        <v>9346</v>
      </c>
      <c r="C9540">
        <v>6</v>
      </c>
    </row>
    <row r="9541" spans="1:3" x14ac:dyDescent="0.2">
      <c r="A9541">
        <v>16690100</v>
      </c>
      <c r="B9541" t="s">
        <v>691</v>
      </c>
      <c r="C9541">
        <v>4</v>
      </c>
    </row>
    <row r="9542" spans="1:3" x14ac:dyDescent="0.2">
      <c r="A9542">
        <v>16690100</v>
      </c>
      <c r="B9542" t="s">
        <v>744</v>
      </c>
      <c r="C9542">
        <v>7</v>
      </c>
    </row>
    <row r="9543" spans="1:3" x14ac:dyDescent="0.2">
      <c r="A9543">
        <v>16690100</v>
      </c>
      <c r="B9543" t="s">
        <v>770</v>
      </c>
      <c r="C9543">
        <v>2</v>
      </c>
    </row>
    <row r="9544" spans="1:3" x14ac:dyDescent="0.2">
      <c r="A9544">
        <v>16690100</v>
      </c>
      <c r="B9544" t="s">
        <v>778</v>
      </c>
      <c r="C9544">
        <v>3</v>
      </c>
    </row>
    <row r="9545" spans="1:3" x14ac:dyDescent="0.2">
      <c r="A9545">
        <v>16690100</v>
      </c>
      <c r="B9545" t="s">
        <v>9347</v>
      </c>
      <c r="C9545">
        <v>12</v>
      </c>
    </row>
    <row r="9546" spans="1:3" x14ac:dyDescent="0.2">
      <c r="A9546">
        <v>16690100</v>
      </c>
      <c r="B9546" t="s">
        <v>9348</v>
      </c>
      <c r="C9546">
        <v>2</v>
      </c>
    </row>
    <row r="9547" spans="1:3" x14ac:dyDescent="0.2">
      <c r="A9547">
        <v>16690100</v>
      </c>
      <c r="B9547" t="s">
        <v>6615</v>
      </c>
      <c r="C9547">
        <v>1</v>
      </c>
    </row>
    <row r="9548" spans="1:3" x14ac:dyDescent="0.2">
      <c r="A9548">
        <v>16690100</v>
      </c>
      <c r="B9548" t="s">
        <v>792</v>
      </c>
      <c r="C9548">
        <v>2</v>
      </c>
    </row>
    <row r="9549" spans="1:3" x14ac:dyDescent="0.2">
      <c r="A9549">
        <v>16690100</v>
      </c>
      <c r="B9549" t="s">
        <v>936</v>
      </c>
      <c r="C9549">
        <v>1</v>
      </c>
    </row>
    <row r="9550" spans="1:3" x14ac:dyDescent="0.2">
      <c r="A9550">
        <v>16720100</v>
      </c>
      <c r="B9550" t="s">
        <v>7368</v>
      </c>
      <c r="C9550">
        <v>3</v>
      </c>
    </row>
    <row r="9551" spans="1:3" x14ac:dyDescent="0.2">
      <c r="A9551">
        <v>16720100</v>
      </c>
      <c r="B9551" t="s">
        <v>146</v>
      </c>
      <c r="C9551">
        <v>1</v>
      </c>
    </row>
    <row r="9552" spans="1:3" x14ac:dyDescent="0.2">
      <c r="A9552">
        <v>16720100</v>
      </c>
      <c r="B9552" t="s">
        <v>151</v>
      </c>
      <c r="C9552">
        <v>1</v>
      </c>
    </row>
    <row r="9553" spans="1:3" x14ac:dyDescent="0.2">
      <c r="A9553">
        <v>16720100</v>
      </c>
      <c r="B9553" t="s">
        <v>9349</v>
      </c>
      <c r="C9553">
        <v>1</v>
      </c>
    </row>
    <row r="9554" spans="1:3" x14ac:dyDescent="0.2">
      <c r="A9554">
        <v>16720100</v>
      </c>
      <c r="B9554" t="s">
        <v>9350</v>
      </c>
      <c r="C9554">
        <v>2</v>
      </c>
    </row>
    <row r="9555" spans="1:3" x14ac:dyDescent="0.2">
      <c r="A9555">
        <v>16720100</v>
      </c>
      <c r="B9555" t="s">
        <v>9351</v>
      </c>
      <c r="C9555">
        <v>2</v>
      </c>
    </row>
    <row r="9556" spans="1:3" x14ac:dyDescent="0.2">
      <c r="A9556">
        <v>16720100</v>
      </c>
      <c r="B9556" t="s">
        <v>9352</v>
      </c>
      <c r="C9556">
        <v>1</v>
      </c>
    </row>
    <row r="9557" spans="1:3" x14ac:dyDescent="0.2">
      <c r="A9557">
        <v>16720100</v>
      </c>
      <c r="B9557" t="s">
        <v>9353</v>
      </c>
      <c r="C9557">
        <v>1</v>
      </c>
    </row>
    <row r="9558" spans="1:3" x14ac:dyDescent="0.2">
      <c r="A9558">
        <v>16720100</v>
      </c>
      <c r="B9558" t="s">
        <v>401</v>
      </c>
      <c r="C9558">
        <v>10</v>
      </c>
    </row>
    <row r="9559" spans="1:3" x14ac:dyDescent="0.2">
      <c r="A9559">
        <v>16720100</v>
      </c>
      <c r="B9559" t="s">
        <v>9354</v>
      </c>
      <c r="C9559">
        <v>2</v>
      </c>
    </row>
    <row r="9560" spans="1:3" x14ac:dyDescent="0.2">
      <c r="A9560">
        <v>16720100</v>
      </c>
      <c r="B9560" t="s">
        <v>581</v>
      </c>
      <c r="C9560">
        <v>1</v>
      </c>
    </row>
    <row r="9561" spans="1:3" x14ac:dyDescent="0.2">
      <c r="A9561">
        <v>16720100</v>
      </c>
      <c r="B9561" t="s">
        <v>8241</v>
      </c>
      <c r="C9561">
        <v>1</v>
      </c>
    </row>
    <row r="9562" spans="1:3" x14ac:dyDescent="0.2">
      <c r="A9562">
        <v>16720100</v>
      </c>
      <c r="B9562" t="s">
        <v>727</v>
      </c>
      <c r="C9562">
        <v>1</v>
      </c>
    </row>
    <row r="9563" spans="1:3" x14ac:dyDescent="0.2">
      <c r="A9563">
        <v>16720100</v>
      </c>
      <c r="B9563" t="s">
        <v>761</v>
      </c>
      <c r="C9563">
        <v>1</v>
      </c>
    </row>
    <row r="9564" spans="1:3" x14ac:dyDescent="0.2">
      <c r="A9564">
        <v>16720100</v>
      </c>
      <c r="B9564" t="s">
        <v>9355</v>
      </c>
      <c r="C9564">
        <v>5</v>
      </c>
    </row>
    <row r="9565" spans="1:3" x14ac:dyDescent="0.2">
      <c r="A9565">
        <v>16720100</v>
      </c>
      <c r="B9565" t="s">
        <v>859</v>
      </c>
      <c r="C9565">
        <v>1</v>
      </c>
    </row>
    <row r="9566" spans="1:3" x14ac:dyDescent="0.2">
      <c r="A9566">
        <v>16720100</v>
      </c>
      <c r="B9566" t="s">
        <v>7808</v>
      </c>
      <c r="C9566">
        <v>1</v>
      </c>
    </row>
    <row r="9567" spans="1:3" x14ac:dyDescent="0.2">
      <c r="A9567">
        <v>16720100</v>
      </c>
      <c r="B9567" t="s">
        <v>9356</v>
      </c>
      <c r="C9567">
        <v>1</v>
      </c>
    </row>
    <row r="9568" spans="1:3" x14ac:dyDescent="0.2">
      <c r="A9568">
        <v>16830100</v>
      </c>
      <c r="B9568" s="15">
        <v>37748</v>
      </c>
      <c r="C9568">
        <v>1</v>
      </c>
    </row>
    <row r="9569" spans="1:3" x14ac:dyDescent="0.2">
      <c r="A9569">
        <v>16830100</v>
      </c>
      <c r="B9569" t="s">
        <v>9357</v>
      </c>
      <c r="C9569">
        <v>3</v>
      </c>
    </row>
    <row r="9570" spans="1:3" x14ac:dyDescent="0.2">
      <c r="A9570">
        <v>16830100</v>
      </c>
      <c r="B9570" t="s">
        <v>9358</v>
      </c>
      <c r="C9570">
        <v>1</v>
      </c>
    </row>
    <row r="9571" spans="1:3" x14ac:dyDescent="0.2">
      <c r="A9571">
        <v>16830100</v>
      </c>
      <c r="B9571" t="s">
        <v>99</v>
      </c>
      <c r="C9571">
        <v>1</v>
      </c>
    </row>
    <row r="9572" spans="1:3" x14ac:dyDescent="0.2">
      <c r="A9572">
        <v>16830100</v>
      </c>
      <c r="B9572" t="s">
        <v>174</v>
      </c>
      <c r="C9572">
        <v>1</v>
      </c>
    </row>
    <row r="9573" spans="1:3" x14ac:dyDescent="0.2">
      <c r="A9573">
        <v>16830100</v>
      </c>
      <c r="B9573" t="s">
        <v>178</v>
      </c>
      <c r="C9573">
        <v>11</v>
      </c>
    </row>
    <row r="9574" spans="1:3" x14ac:dyDescent="0.2">
      <c r="A9574">
        <v>16830100</v>
      </c>
      <c r="B9574" t="s">
        <v>264</v>
      </c>
      <c r="C9574">
        <v>1</v>
      </c>
    </row>
    <row r="9575" spans="1:3" x14ac:dyDescent="0.2">
      <c r="A9575">
        <v>16830100</v>
      </c>
      <c r="B9575" t="s">
        <v>296</v>
      </c>
      <c r="C9575">
        <v>1</v>
      </c>
    </row>
    <row r="9576" spans="1:3" x14ac:dyDescent="0.2">
      <c r="A9576">
        <v>16830100</v>
      </c>
      <c r="B9576" t="s">
        <v>9359</v>
      </c>
      <c r="C9576">
        <v>2</v>
      </c>
    </row>
    <row r="9577" spans="1:3" x14ac:dyDescent="0.2">
      <c r="A9577">
        <v>16830100</v>
      </c>
      <c r="B9577" t="s">
        <v>9360</v>
      </c>
      <c r="C9577">
        <v>3</v>
      </c>
    </row>
    <row r="9578" spans="1:3" x14ac:dyDescent="0.2">
      <c r="A9578">
        <v>16830100</v>
      </c>
      <c r="B9578" t="s">
        <v>9361</v>
      </c>
      <c r="C9578">
        <v>7</v>
      </c>
    </row>
    <row r="9579" spans="1:3" x14ac:dyDescent="0.2">
      <c r="A9579">
        <v>16830100</v>
      </c>
      <c r="B9579" t="s">
        <v>9362</v>
      </c>
      <c r="C9579">
        <v>2</v>
      </c>
    </row>
    <row r="9580" spans="1:3" x14ac:dyDescent="0.2">
      <c r="A9580">
        <v>16830100</v>
      </c>
      <c r="B9580" t="s">
        <v>9363</v>
      </c>
      <c r="C9580">
        <v>1</v>
      </c>
    </row>
    <row r="9581" spans="1:3" x14ac:dyDescent="0.2">
      <c r="A9581">
        <v>16830100</v>
      </c>
      <c r="B9581" t="s">
        <v>630</v>
      </c>
      <c r="C9581">
        <v>1</v>
      </c>
    </row>
    <row r="9582" spans="1:3" x14ac:dyDescent="0.2">
      <c r="A9582">
        <v>16830100</v>
      </c>
      <c r="B9582" t="s">
        <v>9364</v>
      </c>
      <c r="C9582">
        <v>7</v>
      </c>
    </row>
    <row r="9583" spans="1:3" x14ac:dyDescent="0.2">
      <c r="A9583">
        <v>16830100</v>
      </c>
      <c r="B9583" t="s">
        <v>653</v>
      </c>
      <c r="C9583">
        <v>1</v>
      </c>
    </row>
    <row r="9584" spans="1:3" x14ac:dyDescent="0.2">
      <c r="A9584">
        <v>16830100</v>
      </c>
      <c r="B9584" t="s">
        <v>673</v>
      </c>
      <c r="C9584">
        <v>1</v>
      </c>
    </row>
    <row r="9585" spans="1:3" x14ac:dyDescent="0.2">
      <c r="A9585">
        <v>16830100</v>
      </c>
      <c r="B9585" t="s">
        <v>682</v>
      </c>
      <c r="C9585">
        <v>3</v>
      </c>
    </row>
    <row r="9586" spans="1:3" x14ac:dyDescent="0.2">
      <c r="A9586">
        <v>16830100</v>
      </c>
      <c r="B9586" t="s">
        <v>692</v>
      </c>
      <c r="C9586">
        <v>2</v>
      </c>
    </row>
    <row r="9587" spans="1:3" x14ac:dyDescent="0.2">
      <c r="A9587">
        <v>16830100</v>
      </c>
      <c r="B9587" t="s">
        <v>9365</v>
      </c>
      <c r="C9587">
        <v>2</v>
      </c>
    </row>
    <row r="9588" spans="1:3" x14ac:dyDescent="0.2">
      <c r="A9588">
        <v>16830100</v>
      </c>
      <c r="B9588" t="s">
        <v>9366</v>
      </c>
      <c r="C9588">
        <v>3</v>
      </c>
    </row>
    <row r="9589" spans="1:3" x14ac:dyDescent="0.2">
      <c r="A9589">
        <v>16830100</v>
      </c>
      <c r="B9589" t="s">
        <v>893</v>
      </c>
      <c r="C9589">
        <v>1</v>
      </c>
    </row>
    <row r="9590" spans="1:3" x14ac:dyDescent="0.2">
      <c r="A9590">
        <v>16830100</v>
      </c>
      <c r="B9590" t="s">
        <v>933</v>
      </c>
      <c r="C9590">
        <v>2</v>
      </c>
    </row>
    <row r="9591" spans="1:3" x14ac:dyDescent="0.2">
      <c r="A9591">
        <v>16830100</v>
      </c>
      <c r="B9591" t="s">
        <v>951</v>
      </c>
      <c r="C9591">
        <v>13</v>
      </c>
    </row>
    <row r="9592" spans="1:3" x14ac:dyDescent="0.2">
      <c r="A9592">
        <v>16830100</v>
      </c>
      <c r="B9592" t="s">
        <v>8403</v>
      </c>
      <c r="C9592">
        <v>2</v>
      </c>
    </row>
    <row r="9593" spans="1:3" x14ac:dyDescent="0.2">
      <c r="A9593">
        <v>16900100</v>
      </c>
      <c r="B9593" t="s">
        <v>5</v>
      </c>
      <c r="C9593">
        <v>1</v>
      </c>
    </row>
    <row r="9594" spans="1:3" x14ac:dyDescent="0.2">
      <c r="A9594">
        <v>16900100</v>
      </c>
      <c r="B9594" t="s">
        <v>9367</v>
      </c>
      <c r="C9594">
        <v>1</v>
      </c>
    </row>
    <row r="9595" spans="1:3" x14ac:dyDescent="0.2">
      <c r="A9595">
        <v>16900100</v>
      </c>
      <c r="B9595" t="s">
        <v>9368</v>
      </c>
      <c r="C9595">
        <v>1</v>
      </c>
    </row>
    <row r="9596" spans="1:3" x14ac:dyDescent="0.2">
      <c r="A9596">
        <v>16900100</v>
      </c>
      <c r="B9596" t="s">
        <v>6622</v>
      </c>
      <c r="C9596">
        <v>2</v>
      </c>
    </row>
    <row r="9597" spans="1:3" x14ac:dyDescent="0.2">
      <c r="A9597">
        <v>16900100</v>
      </c>
      <c r="B9597" t="s">
        <v>8006</v>
      </c>
      <c r="C9597">
        <v>3</v>
      </c>
    </row>
    <row r="9598" spans="1:3" x14ac:dyDescent="0.2">
      <c r="A9598">
        <v>16900100</v>
      </c>
      <c r="B9598" t="s">
        <v>7165</v>
      </c>
      <c r="C9598">
        <v>1</v>
      </c>
    </row>
    <row r="9599" spans="1:3" x14ac:dyDescent="0.2">
      <c r="A9599">
        <v>16900100</v>
      </c>
      <c r="B9599" t="s">
        <v>7659</v>
      </c>
      <c r="C9599">
        <v>1</v>
      </c>
    </row>
    <row r="9600" spans="1:3" x14ac:dyDescent="0.2">
      <c r="A9600">
        <v>16900100</v>
      </c>
      <c r="B9600" t="s">
        <v>243</v>
      </c>
      <c r="C9600">
        <v>1</v>
      </c>
    </row>
    <row r="9601" spans="1:3" x14ac:dyDescent="0.2">
      <c r="A9601">
        <v>16900100</v>
      </c>
      <c r="B9601" t="s">
        <v>264</v>
      </c>
      <c r="C9601">
        <v>1</v>
      </c>
    </row>
    <row r="9602" spans="1:3" x14ac:dyDescent="0.2">
      <c r="A9602">
        <v>16900100</v>
      </c>
      <c r="B9602" t="s">
        <v>6219</v>
      </c>
      <c r="C9602">
        <v>1</v>
      </c>
    </row>
    <row r="9603" spans="1:3" x14ac:dyDescent="0.2">
      <c r="A9603">
        <v>16900100</v>
      </c>
      <c r="B9603" t="s">
        <v>9369</v>
      </c>
      <c r="C9603">
        <v>1</v>
      </c>
    </row>
    <row r="9604" spans="1:3" x14ac:dyDescent="0.2">
      <c r="A9604">
        <v>16900100</v>
      </c>
      <c r="B9604" t="s">
        <v>9370</v>
      </c>
      <c r="C9604">
        <v>1</v>
      </c>
    </row>
    <row r="9605" spans="1:3" x14ac:dyDescent="0.2">
      <c r="A9605">
        <v>16900100</v>
      </c>
      <c r="B9605" t="s">
        <v>523</v>
      </c>
      <c r="C9605">
        <v>1</v>
      </c>
    </row>
    <row r="9606" spans="1:3" x14ac:dyDescent="0.2">
      <c r="A9606">
        <v>16900100</v>
      </c>
      <c r="B9606" t="s">
        <v>581</v>
      </c>
      <c r="C9606">
        <v>1</v>
      </c>
    </row>
    <row r="9607" spans="1:3" x14ac:dyDescent="0.2">
      <c r="A9607">
        <v>16900100</v>
      </c>
      <c r="B9607" t="s">
        <v>644</v>
      </c>
      <c r="C9607">
        <v>1</v>
      </c>
    </row>
    <row r="9608" spans="1:3" x14ac:dyDescent="0.2">
      <c r="A9608">
        <v>16900100</v>
      </c>
      <c r="B9608" t="s">
        <v>704</v>
      </c>
      <c r="C9608">
        <v>1</v>
      </c>
    </row>
    <row r="9609" spans="1:3" x14ac:dyDescent="0.2">
      <c r="A9609">
        <v>16900100</v>
      </c>
      <c r="B9609" t="s">
        <v>9371</v>
      </c>
      <c r="C9609">
        <v>1</v>
      </c>
    </row>
    <row r="9610" spans="1:3" x14ac:dyDescent="0.2">
      <c r="A9610">
        <v>16900100</v>
      </c>
      <c r="B9610" t="s">
        <v>804</v>
      </c>
      <c r="C9610">
        <v>1</v>
      </c>
    </row>
    <row r="9611" spans="1:3" x14ac:dyDescent="0.2">
      <c r="A9611">
        <v>16900100</v>
      </c>
      <c r="B9611" t="s">
        <v>6593</v>
      </c>
      <c r="C9611">
        <v>1</v>
      </c>
    </row>
    <row r="9612" spans="1:3" x14ac:dyDescent="0.2">
      <c r="A9612">
        <v>16900100</v>
      </c>
      <c r="B9612" t="s">
        <v>946</v>
      </c>
      <c r="C9612">
        <v>4</v>
      </c>
    </row>
    <row r="9613" spans="1:3" x14ac:dyDescent="0.2">
      <c r="A9613">
        <v>17000100</v>
      </c>
      <c r="B9613" t="s">
        <v>5874</v>
      </c>
      <c r="C9613">
        <v>1</v>
      </c>
    </row>
    <row r="9614" spans="1:3" x14ac:dyDescent="0.2">
      <c r="A9614">
        <v>17000100</v>
      </c>
      <c r="B9614" t="s">
        <v>9372</v>
      </c>
      <c r="C9614">
        <v>1</v>
      </c>
    </row>
    <row r="9615" spans="1:3" x14ac:dyDescent="0.2">
      <c r="A9615">
        <v>17000100</v>
      </c>
      <c r="B9615" t="s">
        <v>82</v>
      </c>
      <c r="C9615">
        <v>1</v>
      </c>
    </row>
    <row r="9616" spans="1:3" x14ac:dyDescent="0.2">
      <c r="A9616">
        <v>17000100</v>
      </c>
      <c r="B9616" t="s">
        <v>9373</v>
      </c>
      <c r="C9616">
        <v>1</v>
      </c>
    </row>
    <row r="9617" spans="1:3" x14ac:dyDescent="0.2">
      <c r="A9617">
        <v>17000100</v>
      </c>
      <c r="B9617" t="s">
        <v>212</v>
      </c>
      <c r="C9617">
        <v>4</v>
      </c>
    </row>
    <row r="9618" spans="1:3" x14ac:dyDescent="0.2">
      <c r="A9618">
        <v>17000100</v>
      </c>
      <c r="B9618" t="s">
        <v>337</v>
      </c>
      <c r="C9618">
        <v>6</v>
      </c>
    </row>
    <row r="9619" spans="1:3" x14ac:dyDescent="0.2">
      <c r="A9619">
        <v>17000100</v>
      </c>
      <c r="B9619" t="s">
        <v>734</v>
      </c>
      <c r="C9619">
        <v>6</v>
      </c>
    </row>
    <row r="9620" spans="1:3" x14ac:dyDescent="0.2">
      <c r="A9620">
        <v>17000100</v>
      </c>
      <c r="B9620" t="s">
        <v>9374</v>
      </c>
      <c r="C9620">
        <v>1</v>
      </c>
    </row>
    <row r="9621" spans="1:3" x14ac:dyDescent="0.2">
      <c r="A9621">
        <v>17000100</v>
      </c>
      <c r="B9621" t="s">
        <v>825</v>
      </c>
      <c r="C9621">
        <v>3</v>
      </c>
    </row>
    <row r="9622" spans="1:3" x14ac:dyDescent="0.2">
      <c r="A9622">
        <v>17000100</v>
      </c>
      <c r="B9622" t="s">
        <v>8072</v>
      </c>
      <c r="C9622">
        <v>3</v>
      </c>
    </row>
    <row r="9623" spans="1:3" x14ac:dyDescent="0.2">
      <c r="A9623">
        <v>17000100</v>
      </c>
      <c r="B9623" t="s">
        <v>948</v>
      </c>
      <c r="C9623">
        <v>1</v>
      </c>
    </row>
    <row r="9624" spans="1:3" x14ac:dyDescent="0.2">
      <c r="A9624">
        <v>17120100</v>
      </c>
      <c r="B9624">
        <v>3.5</v>
      </c>
      <c r="C9624">
        <v>2</v>
      </c>
    </row>
    <row r="9625" spans="1:3" x14ac:dyDescent="0.2">
      <c r="A9625">
        <v>17120100</v>
      </c>
      <c r="B9625" t="s">
        <v>9375</v>
      </c>
      <c r="C9625">
        <v>1</v>
      </c>
    </row>
    <row r="9626" spans="1:3" x14ac:dyDescent="0.2">
      <c r="A9626">
        <v>17120100</v>
      </c>
      <c r="B9626" t="s">
        <v>9376</v>
      </c>
      <c r="C9626">
        <v>1</v>
      </c>
    </row>
    <row r="9627" spans="1:3" x14ac:dyDescent="0.2">
      <c r="A9627">
        <v>17120100</v>
      </c>
      <c r="B9627" t="s">
        <v>72</v>
      </c>
      <c r="C9627">
        <v>6</v>
      </c>
    </row>
    <row r="9628" spans="1:3" x14ac:dyDescent="0.2">
      <c r="A9628">
        <v>17120100</v>
      </c>
      <c r="B9628" t="s">
        <v>81</v>
      </c>
      <c r="C9628">
        <v>30</v>
      </c>
    </row>
    <row r="9629" spans="1:3" x14ac:dyDescent="0.2">
      <c r="A9629">
        <v>17120100</v>
      </c>
      <c r="B9629" t="s">
        <v>99</v>
      </c>
      <c r="C9629">
        <v>1</v>
      </c>
    </row>
    <row r="9630" spans="1:3" x14ac:dyDescent="0.2">
      <c r="A9630">
        <v>17120100</v>
      </c>
      <c r="B9630" t="s">
        <v>110</v>
      </c>
      <c r="C9630">
        <v>1</v>
      </c>
    </row>
    <row r="9631" spans="1:3" x14ac:dyDescent="0.2">
      <c r="A9631">
        <v>17120100</v>
      </c>
      <c r="B9631" t="s">
        <v>9377</v>
      </c>
      <c r="C9631">
        <v>1</v>
      </c>
    </row>
    <row r="9632" spans="1:3" x14ac:dyDescent="0.2">
      <c r="A9632">
        <v>17120100</v>
      </c>
      <c r="B9632" t="s">
        <v>9378</v>
      </c>
      <c r="C9632">
        <v>1</v>
      </c>
    </row>
    <row r="9633" spans="1:3" x14ac:dyDescent="0.2">
      <c r="A9633">
        <v>17120100</v>
      </c>
      <c r="B9633" t="s">
        <v>9379</v>
      </c>
      <c r="C9633">
        <v>1</v>
      </c>
    </row>
    <row r="9634" spans="1:3" x14ac:dyDescent="0.2">
      <c r="A9634">
        <v>17120100</v>
      </c>
      <c r="B9634" t="s">
        <v>168</v>
      </c>
      <c r="C9634">
        <v>6</v>
      </c>
    </row>
    <row r="9635" spans="1:3" x14ac:dyDescent="0.2">
      <c r="A9635">
        <v>17120100</v>
      </c>
      <c r="B9635" t="s">
        <v>174</v>
      </c>
      <c r="C9635">
        <v>1</v>
      </c>
    </row>
    <row r="9636" spans="1:3" x14ac:dyDescent="0.2">
      <c r="A9636">
        <v>17120100</v>
      </c>
      <c r="B9636" t="s">
        <v>207</v>
      </c>
      <c r="C9636">
        <v>8</v>
      </c>
    </row>
    <row r="9637" spans="1:3" x14ac:dyDescent="0.2">
      <c r="A9637">
        <v>17120100</v>
      </c>
      <c r="B9637" t="s">
        <v>226</v>
      </c>
      <c r="C9637">
        <v>25</v>
      </c>
    </row>
    <row r="9638" spans="1:3" x14ac:dyDescent="0.2">
      <c r="A9638">
        <v>17120100</v>
      </c>
      <c r="B9638" t="s">
        <v>235</v>
      </c>
      <c r="C9638">
        <v>13</v>
      </c>
    </row>
    <row r="9639" spans="1:3" x14ac:dyDescent="0.2">
      <c r="A9639">
        <v>17120100</v>
      </c>
      <c r="B9639" t="s">
        <v>9380</v>
      </c>
      <c r="C9639">
        <v>1</v>
      </c>
    </row>
    <row r="9640" spans="1:3" x14ac:dyDescent="0.2">
      <c r="A9640">
        <v>17120100</v>
      </c>
      <c r="B9640" t="s">
        <v>9381</v>
      </c>
      <c r="C9640">
        <v>1</v>
      </c>
    </row>
    <row r="9641" spans="1:3" x14ac:dyDescent="0.2">
      <c r="A9641">
        <v>17120100</v>
      </c>
      <c r="B9641" t="s">
        <v>273</v>
      </c>
      <c r="C9641">
        <v>1</v>
      </c>
    </row>
    <row r="9642" spans="1:3" x14ac:dyDescent="0.2">
      <c r="A9642">
        <v>17120100</v>
      </c>
      <c r="B9642" t="s">
        <v>285</v>
      </c>
      <c r="C9642">
        <v>1</v>
      </c>
    </row>
    <row r="9643" spans="1:3" x14ac:dyDescent="0.2">
      <c r="A9643">
        <v>17120100</v>
      </c>
      <c r="B9643" t="s">
        <v>9382</v>
      </c>
      <c r="C9643">
        <v>1</v>
      </c>
    </row>
    <row r="9644" spans="1:3" x14ac:dyDescent="0.2">
      <c r="A9644">
        <v>17120100</v>
      </c>
      <c r="B9644" t="s">
        <v>296</v>
      </c>
      <c r="C9644">
        <v>1</v>
      </c>
    </row>
    <row r="9645" spans="1:3" x14ac:dyDescent="0.2">
      <c r="A9645">
        <v>17120100</v>
      </c>
      <c r="B9645" t="s">
        <v>9383</v>
      </c>
      <c r="C9645">
        <v>1</v>
      </c>
    </row>
    <row r="9646" spans="1:3" x14ac:dyDescent="0.2">
      <c r="A9646">
        <v>17120100</v>
      </c>
      <c r="B9646" t="s">
        <v>9384</v>
      </c>
      <c r="C9646">
        <v>1</v>
      </c>
    </row>
    <row r="9647" spans="1:3" x14ac:dyDescent="0.2">
      <c r="A9647">
        <v>17120100</v>
      </c>
      <c r="B9647" t="s">
        <v>405</v>
      </c>
      <c r="C9647">
        <v>1</v>
      </c>
    </row>
    <row r="9648" spans="1:3" x14ac:dyDescent="0.2">
      <c r="A9648">
        <v>17120100</v>
      </c>
      <c r="B9648" t="s">
        <v>447</v>
      </c>
      <c r="C9648">
        <v>13</v>
      </c>
    </row>
    <row r="9649" spans="1:3" x14ac:dyDescent="0.2">
      <c r="A9649">
        <v>17120100</v>
      </c>
      <c r="B9649" t="s">
        <v>9385</v>
      </c>
      <c r="C9649">
        <v>10</v>
      </c>
    </row>
    <row r="9650" spans="1:3" x14ac:dyDescent="0.2">
      <c r="A9650">
        <v>17120100</v>
      </c>
      <c r="B9650" t="s">
        <v>457</v>
      </c>
      <c r="C9650">
        <v>19</v>
      </c>
    </row>
    <row r="9651" spans="1:3" x14ac:dyDescent="0.2">
      <c r="A9651">
        <v>17120100</v>
      </c>
      <c r="B9651" t="s">
        <v>9386</v>
      </c>
      <c r="C9651">
        <v>1</v>
      </c>
    </row>
    <row r="9652" spans="1:3" x14ac:dyDescent="0.2">
      <c r="A9652">
        <v>17120100</v>
      </c>
      <c r="B9652" t="s">
        <v>9387</v>
      </c>
      <c r="C9652">
        <v>3</v>
      </c>
    </row>
    <row r="9653" spans="1:3" x14ac:dyDescent="0.2">
      <c r="A9653">
        <v>17120100</v>
      </c>
      <c r="B9653" t="s">
        <v>7235</v>
      </c>
      <c r="C9653">
        <v>1</v>
      </c>
    </row>
    <row r="9654" spans="1:3" x14ac:dyDescent="0.2">
      <c r="A9654">
        <v>17120100</v>
      </c>
      <c r="B9654" t="s">
        <v>527</v>
      </c>
      <c r="C9654">
        <v>8</v>
      </c>
    </row>
    <row r="9655" spans="1:3" x14ac:dyDescent="0.2">
      <c r="A9655">
        <v>17120100</v>
      </c>
      <c r="B9655" t="s">
        <v>9388</v>
      </c>
      <c r="C9655">
        <v>1</v>
      </c>
    </row>
    <row r="9656" spans="1:3" x14ac:dyDescent="0.2">
      <c r="A9656">
        <v>17120100</v>
      </c>
      <c r="B9656" t="s">
        <v>538</v>
      </c>
      <c r="C9656">
        <v>8</v>
      </c>
    </row>
    <row r="9657" spans="1:3" x14ac:dyDescent="0.2">
      <c r="A9657">
        <v>17120100</v>
      </c>
      <c r="B9657" t="s">
        <v>9389</v>
      </c>
      <c r="C9657">
        <v>2</v>
      </c>
    </row>
    <row r="9658" spans="1:3" x14ac:dyDescent="0.2">
      <c r="A9658">
        <v>17120100</v>
      </c>
      <c r="B9658" t="s">
        <v>588</v>
      </c>
      <c r="C9658">
        <v>3</v>
      </c>
    </row>
    <row r="9659" spans="1:3" x14ac:dyDescent="0.2">
      <c r="A9659">
        <v>17120100</v>
      </c>
      <c r="B9659" t="s">
        <v>9390</v>
      </c>
      <c r="C9659">
        <v>1</v>
      </c>
    </row>
    <row r="9660" spans="1:3" x14ac:dyDescent="0.2">
      <c r="A9660">
        <v>17120100</v>
      </c>
      <c r="B9660" t="s">
        <v>618</v>
      </c>
      <c r="C9660">
        <v>16</v>
      </c>
    </row>
    <row r="9661" spans="1:3" x14ac:dyDescent="0.2">
      <c r="A9661">
        <v>17120100</v>
      </c>
      <c r="B9661" t="s">
        <v>635</v>
      </c>
      <c r="C9661">
        <v>1</v>
      </c>
    </row>
    <row r="9662" spans="1:3" x14ac:dyDescent="0.2">
      <c r="A9662">
        <v>17120100</v>
      </c>
      <c r="B9662" t="s">
        <v>663</v>
      </c>
      <c r="C9662">
        <v>22</v>
      </c>
    </row>
    <row r="9663" spans="1:3" x14ac:dyDescent="0.2">
      <c r="A9663">
        <v>17120100</v>
      </c>
      <c r="B9663" t="s">
        <v>692</v>
      </c>
      <c r="C9663">
        <v>2</v>
      </c>
    </row>
    <row r="9664" spans="1:3" x14ac:dyDescent="0.2">
      <c r="A9664">
        <v>17120100</v>
      </c>
      <c r="B9664" t="s">
        <v>719</v>
      </c>
      <c r="C9664">
        <v>7</v>
      </c>
    </row>
    <row r="9665" spans="1:3" x14ac:dyDescent="0.2">
      <c r="A9665">
        <v>17120100</v>
      </c>
      <c r="B9665" t="s">
        <v>720</v>
      </c>
      <c r="C9665">
        <v>17</v>
      </c>
    </row>
    <row r="9666" spans="1:3" x14ac:dyDescent="0.2">
      <c r="A9666">
        <v>17120100</v>
      </c>
      <c r="B9666" t="s">
        <v>766</v>
      </c>
      <c r="C9666">
        <v>32</v>
      </c>
    </row>
    <row r="9667" spans="1:3" x14ac:dyDescent="0.2">
      <c r="A9667">
        <v>17120100</v>
      </c>
      <c r="B9667" t="s">
        <v>9391</v>
      </c>
      <c r="C9667">
        <v>1</v>
      </c>
    </row>
    <row r="9668" spans="1:3" x14ac:dyDescent="0.2">
      <c r="A9668">
        <v>17120100</v>
      </c>
      <c r="B9668" t="s">
        <v>784</v>
      </c>
      <c r="C9668">
        <v>9</v>
      </c>
    </row>
    <row r="9669" spans="1:3" x14ac:dyDescent="0.2">
      <c r="A9669">
        <v>17120100</v>
      </c>
      <c r="B9669" t="s">
        <v>832</v>
      </c>
      <c r="C9669">
        <v>9</v>
      </c>
    </row>
    <row r="9670" spans="1:3" x14ac:dyDescent="0.2">
      <c r="A9670">
        <v>17120100</v>
      </c>
      <c r="B9670" t="s">
        <v>850</v>
      </c>
      <c r="C9670">
        <v>3</v>
      </c>
    </row>
    <row r="9671" spans="1:3" x14ac:dyDescent="0.2">
      <c r="A9671">
        <v>17120100</v>
      </c>
      <c r="B9671" t="s">
        <v>868</v>
      </c>
      <c r="C9671">
        <v>2</v>
      </c>
    </row>
    <row r="9672" spans="1:3" x14ac:dyDescent="0.2">
      <c r="A9672">
        <v>17120100</v>
      </c>
      <c r="B9672" t="s">
        <v>882</v>
      </c>
      <c r="C9672">
        <v>11</v>
      </c>
    </row>
    <row r="9673" spans="1:3" x14ac:dyDescent="0.2">
      <c r="A9673">
        <v>17120100</v>
      </c>
      <c r="B9673" t="s">
        <v>6426</v>
      </c>
      <c r="C9673">
        <v>1</v>
      </c>
    </row>
    <row r="9674" spans="1:3" x14ac:dyDescent="0.2">
      <c r="A9674">
        <v>17120100</v>
      </c>
      <c r="B9674" t="s">
        <v>892</v>
      </c>
      <c r="C9674">
        <v>10</v>
      </c>
    </row>
    <row r="9675" spans="1:3" x14ac:dyDescent="0.2">
      <c r="A9675">
        <v>17120100</v>
      </c>
      <c r="B9675" t="s">
        <v>893</v>
      </c>
      <c r="C9675">
        <v>1</v>
      </c>
    </row>
    <row r="9676" spans="1:3" x14ac:dyDescent="0.2">
      <c r="A9676">
        <v>17120100</v>
      </c>
      <c r="B9676" t="s">
        <v>5804</v>
      </c>
      <c r="C9676">
        <v>1</v>
      </c>
    </row>
    <row r="9677" spans="1:3" x14ac:dyDescent="0.2">
      <c r="A9677">
        <v>17120100</v>
      </c>
      <c r="B9677" t="s">
        <v>7944</v>
      </c>
      <c r="C9677">
        <v>1</v>
      </c>
    </row>
    <row r="9678" spans="1:3" x14ac:dyDescent="0.2">
      <c r="A9678">
        <v>17120100</v>
      </c>
      <c r="B9678" t="s">
        <v>9392</v>
      </c>
      <c r="C9678">
        <v>4</v>
      </c>
    </row>
    <row r="9679" spans="1:3" x14ac:dyDescent="0.2">
      <c r="A9679">
        <v>17130100</v>
      </c>
      <c r="B9679" t="s">
        <v>91</v>
      </c>
      <c r="C9679">
        <v>1</v>
      </c>
    </row>
    <row r="9680" spans="1:3" x14ac:dyDescent="0.2">
      <c r="A9680">
        <v>17130100</v>
      </c>
      <c r="B9680" t="s">
        <v>99</v>
      </c>
      <c r="C9680">
        <v>1</v>
      </c>
    </row>
    <row r="9681" spans="1:3" x14ac:dyDescent="0.2">
      <c r="A9681">
        <v>17130100</v>
      </c>
      <c r="B9681" t="s">
        <v>9393</v>
      </c>
      <c r="C9681">
        <v>1</v>
      </c>
    </row>
    <row r="9682" spans="1:3" x14ac:dyDescent="0.2">
      <c r="A9682">
        <v>17130100</v>
      </c>
      <c r="B9682" t="s">
        <v>7167</v>
      </c>
      <c r="C9682">
        <v>2</v>
      </c>
    </row>
    <row r="9683" spans="1:3" x14ac:dyDescent="0.2">
      <c r="A9683">
        <v>17130100</v>
      </c>
      <c r="B9683" t="s">
        <v>7087</v>
      </c>
      <c r="C9683">
        <v>1</v>
      </c>
    </row>
    <row r="9684" spans="1:3" x14ac:dyDescent="0.2">
      <c r="A9684">
        <v>17130100</v>
      </c>
      <c r="B9684" t="s">
        <v>8774</v>
      </c>
      <c r="C9684">
        <v>2</v>
      </c>
    </row>
    <row r="9685" spans="1:3" x14ac:dyDescent="0.2">
      <c r="A9685">
        <v>17130100</v>
      </c>
      <c r="B9685" t="s">
        <v>162</v>
      </c>
      <c r="C9685">
        <v>2</v>
      </c>
    </row>
    <row r="9686" spans="1:3" x14ac:dyDescent="0.2">
      <c r="A9686">
        <v>17130100</v>
      </c>
      <c r="B9686" t="s">
        <v>198</v>
      </c>
      <c r="C9686">
        <v>2</v>
      </c>
    </row>
    <row r="9687" spans="1:3" x14ac:dyDescent="0.2">
      <c r="A9687">
        <v>17130100</v>
      </c>
      <c r="B9687" t="s">
        <v>202</v>
      </c>
      <c r="C9687">
        <v>4</v>
      </c>
    </row>
    <row r="9688" spans="1:3" x14ac:dyDescent="0.2">
      <c r="A9688">
        <v>17130100</v>
      </c>
      <c r="B9688" t="s">
        <v>9394</v>
      </c>
      <c r="C9688">
        <v>1</v>
      </c>
    </row>
    <row r="9689" spans="1:3" x14ac:dyDescent="0.2">
      <c r="A9689">
        <v>17130100</v>
      </c>
      <c r="B9689" t="s">
        <v>207</v>
      </c>
      <c r="C9689">
        <v>1</v>
      </c>
    </row>
    <row r="9690" spans="1:3" x14ac:dyDescent="0.2">
      <c r="A9690">
        <v>17130100</v>
      </c>
      <c r="B9690" t="s">
        <v>298</v>
      </c>
      <c r="C9690">
        <v>3</v>
      </c>
    </row>
    <row r="9691" spans="1:3" x14ac:dyDescent="0.2">
      <c r="A9691">
        <v>17130100</v>
      </c>
      <c r="B9691" t="s">
        <v>8910</v>
      </c>
      <c r="C9691">
        <v>1</v>
      </c>
    </row>
    <row r="9692" spans="1:3" x14ac:dyDescent="0.2">
      <c r="A9692">
        <v>17130100</v>
      </c>
      <c r="B9692" t="s">
        <v>316</v>
      </c>
      <c r="C9692">
        <v>3</v>
      </c>
    </row>
    <row r="9693" spans="1:3" x14ac:dyDescent="0.2">
      <c r="A9693">
        <v>17130100</v>
      </c>
      <c r="B9693" t="s">
        <v>9395</v>
      </c>
      <c r="C9693">
        <v>2</v>
      </c>
    </row>
    <row r="9694" spans="1:3" x14ac:dyDescent="0.2">
      <c r="A9694">
        <v>17130100</v>
      </c>
      <c r="B9694" t="s">
        <v>378</v>
      </c>
      <c r="C9694">
        <v>1</v>
      </c>
    </row>
    <row r="9695" spans="1:3" x14ac:dyDescent="0.2">
      <c r="A9695">
        <v>17130100</v>
      </c>
      <c r="B9695" t="s">
        <v>9190</v>
      </c>
      <c r="C9695">
        <v>1</v>
      </c>
    </row>
    <row r="9696" spans="1:3" x14ac:dyDescent="0.2">
      <c r="A9696">
        <v>17130100</v>
      </c>
      <c r="B9696" t="s">
        <v>9396</v>
      </c>
      <c r="C9696">
        <v>1</v>
      </c>
    </row>
    <row r="9697" spans="1:3" x14ac:dyDescent="0.2">
      <c r="A9697">
        <v>17130100</v>
      </c>
      <c r="B9697" t="s">
        <v>9397</v>
      </c>
      <c r="C9697">
        <v>2</v>
      </c>
    </row>
    <row r="9698" spans="1:3" x14ac:dyDescent="0.2">
      <c r="A9698">
        <v>17130100</v>
      </c>
      <c r="B9698" t="s">
        <v>5705</v>
      </c>
      <c r="C9698">
        <v>4</v>
      </c>
    </row>
    <row r="9699" spans="1:3" x14ac:dyDescent="0.2">
      <c r="A9699">
        <v>17130100</v>
      </c>
      <c r="B9699" t="s">
        <v>635</v>
      </c>
      <c r="C9699">
        <v>1</v>
      </c>
    </row>
    <row r="9700" spans="1:3" x14ac:dyDescent="0.2">
      <c r="A9700">
        <v>17130100</v>
      </c>
      <c r="B9700" t="s">
        <v>9257</v>
      </c>
      <c r="C9700">
        <v>2</v>
      </c>
    </row>
    <row r="9701" spans="1:3" x14ac:dyDescent="0.2">
      <c r="A9701">
        <v>17130100</v>
      </c>
      <c r="B9701" t="s">
        <v>647</v>
      </c>
      <c r="C9701">
        <v>3</v>
      </c>
    </row>
    <row r="9702" spans="1:3" x14ac:dyDescent="0.2">
      <c r="A9702">
        <v>17130100</v>
      </c>
      <c r="B9702" t="s">
        <v>8359</v>
      </c>
      <c r="C9702">
        <v>1</v>
      </c>
    </row>
    <row r="9703" spans="1:3" x14ac:dyDescent="0.2">
      <c r="A9703">
        <v>17130100</v>
      </c>
      <c r="B9703" t="s">
        <v>9398</v>
      </c>
      <c r="C9703">
        <v>1</v>
      </c>
    </row>
    <row r="9704" spans="1:3" x14ac:dyDescent="0.2">
      <c r="A9704">
        <v>17130100</v>
      </c>
      <c r="B9704" t="s">
        <v>6420</v>
      </c>
      <c r="C9704">
        <v>1</v>
      </c>
    </row>
    <row r="9705" spans="1:3" x14ac:dyDescent="0.2">
      <c r="A9705">
        <v>17130100</v>
      </c>
      <c r="B9705" t="s">
        <v>648</v>
      </c>
      <c r="C9705">
        <v>2</v>
      </c>
    </row>
    <row r="9706" spans="1:3" x14ac:dyDescent="0.2">
      <c r="A9706">
        <v>17130100</v>
      </c>
      <c r="B9706" t="s">
        <v>664</v>
      </c>
      <c r="C9706">
        <v>1</v>
      </c>
    </row>
    <row r="9707" spans="1:3" x14ac:dyDescent="0.2">
      <c r="A9707">
        <v>17130100</v>
      </c>
      <c r="B9707" t="s">
        <v>9202</v>
      </c>
      <c r="C9707">
        <v>2</v>
      </c>
    </row>
    <row r="9708" spans="1:3" x14ac:dyDescent="0.2">
      <c r="A9708">
        <v>17130100</v>
      </c>
      <c r="B9708" t="s">
        <v>9399</v>
      </c>
      <c r="C9708">
        <v>1</v>
      </c>
    </row>
    <row r="9709" spans="1:3" x14ac:dyDescent="0.2">
      <c r="A9709">
        <v>17130100</v>
      </c>
      <c r="B9709" t="s">
        <v>675</v>
      </c>
      <c r="C9709">
        <v>1</v>
      </c>
    </row>
    <row r="9710" spans="1:3" x14ac:dyDescent="0.2">
      <c r="A9710">
        <v>17130100</v>
      </c>
      <c r="B9710" t="s">
        <v>708</v>
      </c>
      <c r="C9710">
        <v>2</v>
      </c>
    </row>
    <row r="9711" spans="1:3" x14ac:dyDescent="0.2">
      <c r="A9711">
        <v>17130100</v>
      </c>
      <c r="B9711" t="s">
        <v>9366</v>
      </c>
      <c r="C9711">
        <v>2</v>
      </c>
    </row>
    <row r="9712" spans="1:3" x14ac:dyDescent="0.2">
      <c r="A9712">
        <v>17130100</v>
      </c>
      <c r="B9712" t="s">
        <v>9400</v>
      </c>
      <c r="C9712">
        <v>1</v>
      </c>
    </row>
    <row r="9713" spans="1:3" x14ac:dyDescent="0.2">
      <c r="A9713">
        <v>17130100</v>
      </c>
      <c r="B9713" t="s">
        <v>9401</v>
      </c>
      <c r="C9713">
        <v>1</v>
      </c>
    </row>
    <row r="9714" spans="1:3" x14ac:dyDescent="0.2">
      <c r="A9714">
        <v>17130100</v>
      </c>
      <c r="B9714" t="s">
        <v>9402</v>
      </c>
      <c r="C9714">
        <v>1</v>
      </c>
    </row>
    <row r="9715" spans="1:3" x14ac:dyDescent="0.2">
      <c r="A9715">
        <v>17130100</v>
      </c>
      <c r="B9715" t="s">
        <v>6903</v>
      </c>
      <c r="C9715">
        <v>1</v>
      </c>
    </row>
    <row r="9716" spans="1:3" x14ac:dyDescent="0.2">
      <c r="A9716">
        <v>17130100</v>
      </c>
      <c r="B9716" t="s">
        <v>784</v>
      </c>
      <c r="C9716">
        <v>2</v>
      </c>
    </row>
    <row r="9717" spans="1:3" x14ac:dyDescent="0.2">
      <c r="A9717">
        <v>17130100</v>
      </c>
      <c r="B9717" t="s">
        <v>6424</v>
      </c>
      <c r="C9717">
        <v>5</v>
      </c>
    </row>
    <row r="9718" spans="1:3" x14ac:dyDescent="0.2">
      <c r="A9718">
        <v>17130100</v>
      </c>
      <c r="B9718" t="s">
        <v>9403</v>
      </c>
      <c r="C9718">
        <v>1</v>
      </c>
    </row>
    <row r="9719" spans="1:3" x14ac:dyDescent="0.2">
      <c r="A9719">
        <v>17130100</v>
      </c>
      <c r="B9719" t="s">
        <v>863</v>
      </c>
      <c r="C9719">
        <v>2</v>
      </c>
    </row>
    <row r="9720" spans="1:3" x14ac:dyDescent="0.2">
      <c r="A9720">
        <v>17130100</v>
      </c>
      <c r="B9720" t="s">
        <v>5989</v>
      </c>
      <c r="C9720">
        <v>1</v>
      </c>
    </row>
    <row r="9721" spans="1:3" x14ac:dyDescent="0.2">
      <c r="A9721">
        <v>17130100</v>
      </c>
      <c r="B9721" t="s">
        <v>9404</v>
      </c>
      <c r="C9721">
        <v>1</v>
      </c>
    </row>
    <row r="9722" spans="1:3" x14ac:dyDescent="0.2">
      <c r="A9722">
        <v>17130100</v>
      </c>
      <c r="B9722" t="s">
        <v>892</v>
      </c>
      <c r="C9722">
        <v>3</v>
      </c>
    </row>
    <row r="9723" spans="1:3" x14ac:dyDescent="0.2">
      <c r="A9723">
        <v>17130100</v>
      </c>
      <c r="B9723" t="s">
        <v>9405</v>
      </c>
      <c r="C9723">
        <v>1</v>
      </c>
    </row>
    <row r="9724" spans="1:3" x14ac:dyDescent="0.2">
      <c r="A9724">
        <v>17130100</v>
      </c>
      <c r="B9724" t="s">
        <v>907</v>
      </c>
      <c r="C9724">
        <v>1</v>
      </c>
    </row>
    <row r="9725" spans="1:3" x14ac:dyDescent="0.2">
      <c r="A9725">
        <v>17130100</v>
      </c>
      <c r="B9725" t="s">
        <v>7196</v>
      </c>
      <c r="C9725">
        <v>2</v>
      </c>
    </row>
    <row r="9726" spans="1:3" x14ac:dyDescent="0.2">
      <c r="A9726">
        <v>17240100</v>
      </c>
      <c r="B9726" t="s">
        <v>166</v>
      </c>
      <c r="C9726">
        <v>4</v>
      </c>
    </row>
    <row r="9727" spans="1:3" x14ac:dyDescent="0.2">
      <c r="A9727">
        <v>17240100</v>
      </c>
      <c r="B9727" t="s">
        <v>243</v>
      </c>
      <c r="C9727">
        <v>2</v>
      </c>
    </row>
    <row r="9728" spans="1:3" x14ac:dyDescent="0.2">
      <c r="A9728">
        <v>17240100</v>
      </c>
      <c r="B9728" t="s">
        <v>316</v>
      </c>
      <c r="C9728">
        <v>1</v>
      </c>
    </row>
    <row r="9729" spans="1:3" x14ac:dyDescent="0.2">
      <c r="A9729">
        <v>17240100</v>
      </c>
      <c r="B9729" t="s">
        <v>503</v>
      </c>
      <c r="C9729">
        <v>1</v>
      </c>
    </row>
    <row r="9730" spans="1:3" x14ac:dyDescent="0.2">
      <c r="A9730">
        <v>17240100</v>
      </c>
      <c r="B9730" t="s">
        <v>7033</v>
      </c>
      <c r="C9730">
        <v>2</v>
      </c>
    </row>
    <row r="9731" spans="1:3" x14ac:dyDescent="0.2">
      <c r="A9731">
        <v>17240100</v>
      </c>
      <c r="B9731" t="s">
        <v>581</v>
      </c>
      <c r="C9731">
        <v>1</v>
      </c>
    </row>
    <row r="9732" spans="1:3" x14ac:dyDescent="0.2">
      <c r="A9732">
        <v>17240100</v>
      </c>
      <c r="B9732" t="s">
        <v>596</v>
      </c>
      <c r="C9732">
        <v>1</v>
      </c>
    </row>
    <row r="9733" spans="1:3" x14ac:dyDescent="0.2">
      <c r="A9733">
        <v>17240100</v>
      </c>
      <c r="B9733" t="s">
        <v>6999</v>
      </c>
      <c r="C9733">
        <v>3</v>
      </c>
    </row>
    <row r="9734" spans="1:3" x14ac:dyDescent="0.2">
      <c r="A9734">
        <v>17240100</v>
      </c>
      <c r="B9734" t="s">
        <v>6550</v>
      </c>
      <c r="C9734">
        <v>1</v>
      </c>
    </row>
    <row r="9735" spans="1:3" x14ac:dyDescent="0.2">
      <c r="A9735">
        <v>17240100</v>
      </c>
      <c r="B9735" t="s">
        <v>9406</v>
      </c>
      <c r="C9735">
        <v>3</v>
      </c>
    </row>
    <row r="9736" spans="1:3" x14ac:dyDescent="0.2">
      <c r="A9736">
        <v>17240100</v>
      </c>
      <c r="B9736" t="s">
        <v>681</v>
      </c>
      <c r="C9736">
        <v>1</v>
      </c>
    </row>
    <row r="9737" spans="1:3" x14ac:dyDescent="0.2">
      <c r="A9737">
        <v>17240100</v>
      </c>
      <c r="B9737" t="s">
        <v>9407</v>
      </c>
      <c r="C9737">
        <v>1</v>
      </c>
    </row>
    <row r="9738" spans="1:3" x14ac:dyDescent="0.2">
      <c r="A9738">
        <v>17240100</v>
      </c>
      <c r="B9738" t="s">
        <v>9408</v>
      </c>
      <c r="C9738">
        <v>1</v>
      </c>
    </row>
    <row r="9739" spans="1:3" x14ac:dyDescent="0.2">
      <c r="A9739">
        <v>17240100</v>
      </c>
      <c r="B9739" t="s">
        <v>911</v>
      </c>
      <c r="C9739">
        <v>1</v>
      </c>
    </row>
    <row r="9740" spans="1:3" x14ac:dyDescent="0.2">
      <c r="A9740">
        <v>17270100</v>
      </c>
      <c r="B9740" t="s">
        <v>128</v>
      </c>
      <c r="C9740">
        <v>1</v>
      </c>
    </row>
    <row r="9741" spans="1:3" x14ac:dyDescent="0.2">
      <c r="A9741">
        <v>17270100</v>
      </c>
      <c r="B9741" t="s">
        <v>401</v>
      </c>
      <c r="C9741">
        <v>1</v>
      </c>
    </row>
    <row r="9742" spans="1:3" x14ac:dyDescent="0.2">
      <c r="A9742">
        <v>17270100</v>
      </c>
      <c r="B9742" t="s">
        <v>522</v>
      </c>
      <c r="C9742">
        <v>1</v>
      </c>
    </row>
    <row r="9743" spans="1:3" x14ac:dyDescent="0.2">
      <c r="A9743">
        <v>17270100</v>
      </c>
      <c r="B9743" t="s">
        <v>581</v>
      </c>
      <c r="C9743">
        <v>1</v>
      </c>
    </row>
    <row r="9744" spans="1:3" x14ac:dyDescent="0.2">
      <c r="A9744">
        <v>17270100</v>
      </c>
      <c r="B9744" t="s">
        <v>633</v>
      </c>
      <c r="C9744">
        <v>2</v>
      </c>
    </row>
    <row r="9745" spans="1:3" x14ac:dyDescent="0.2">
      <c r="A9745">
        <v>17320100</v>
      </c>
      <c r="B9745" t="s">
        <v>9409</v>
      </c>
      <c r="C9745">
        <v>4</v>
      </c>
    </row>
    <row r="9746" spans="1:3" x14ac:dyDescent="0.2">
      <c r="A9746">
        <v>17320100</v>
      </c>
      <c r="B9746" t="s">
        <v>9410</v>
      </c>
      <c r="C9746">
        <v>2</v>
      </c>
    </row>
    <row r="9747" spans="1:3" x14ac:dyDescent="0.2">
      <c r="A9747">
        <v>17320100</v>
      </c>
      <c r="B9747" t="s">
        <v>9411</v>
      </c>
      <c r="C9747">
        <v>3</v>
      </c>
    </row>
    <row r="9748" spans="1:3" x14ac:dyDescent="0.2">
      <c r="A9748">
        <v>17320100</v>
      </c>
      <c r="B9748" t="s">
        <v>617</v>
      </c>
      <c r="C9748">
        <v>1</v>
      </c>
    </row>
    <row r="9749" spans="1:3" x14ac:dyDescent="0.2">
      <c r="A9749">
        <v>17320100</v>
      </c>
      <c r="B9749" t="s">
        <v>698</v>
      </c>
      <c r="C9749">
        <v>6</v>
      </c>
    </row>
    <row r="9750" spans="1:3" x14ac:dyDescent="0.2">
      <c r="A9750">
        <v>17320100</v>
      </c>
      <c r="B9750" t="s">
        <v>9412</v>
      </c>
      <c r="C9750">
        <v>1</v>
      </c>
    </row>
    <row r="9751" spans="1:3" x14ac:dyDescent="0.2">
      <c r="A9751">
        <v>17320100</v>
      </c>
      <c r="B9751" t="s">
        <v>710</v>
      </c>
      <c r="C9751">
        <v>6</v>
      </c>
    </row>
    <row r="9752" spans="1:3" x14ac:dyDescent="0.2">
      <c r="A9752">
        <v>17320100</v>
      </c>
      <c r="B9752" t="s">
        <v>711</v>
      </c>
      <c r="C9752">
        <v>5</v>
      </c>
    </row>
    <row r="9753" spans="1:3" x14ac:dyDescent="0.2">
      <c r="A9753">
        <v>17320100</v>
      </c>
      <c r="B9753" t="s">
        <v>9413</v>
      </c>
      <c r="C9753">
        <v>3</v>
      </c>
    </row>
    <row r="9754" spans="1:3" x14ac:dyDescent="0.2">
      <c r="A9754">
        <v>17320100</v>
      </c>
      <c r="B9754" t="s">
        <v>9414</v>
      </c>
      <c r="C9754">
        <v>1</v>
      </c>
    </row>
    <row r="9755" spans="1:3" x14ac:dyDescent="0.2">
      <c r="A9755">
        <v>17320100</v>
      </c>
      <c r="B9755" t="s">
        <v>8791</v>
      </c>
      <c r="C9755">
        <v>3</v>
      </c>
    </row>
    <row r="9756" spans="1:3" x14ac:dyDescent="0.2">
      <c r="A9756">
        <v>17320100</v>
      </c>
      <c r="B9756" t="s">
        <v>863</v>
      </c>
      <c r="C9756">
        <v>1</v>
      </c>
    </row>
    <row r="9757" spans="1:3" x14ac:dyDescent="0.2">
      <c r="A9757">
        <v>17590100</v>
      </c>
      <c r="B9757" t="s">
        <v>11</v>
      </c>
      <c r="C9757">
        <v>4</v>
      </c>
    </row>
    <row r="9758" spans="1:3" x14ac:dyDescent="0.2">
      <c r="A9758">
        <v>17590100</v>
      </c>
      <c r="B9758" t="s">
        <v>9415</v>
      </c>
      <c r="C9758">
        <v>1</v>
      </c>
    </row>
    <row r="9759" spans="1:3" x14ac:dyDescent="0.2">
      <c r="A9759">
        <v>17590100</v>
      </c>
      <c r="B9759" t="s">
        <v>68</v>
      </c>
      <c r="C9759">
        <v>5</v>
      </c>
    </row>
    <row r="9760" spans="1:3" x14ac:dyDescent="0.2">
      <c r="A9760">
        <v>17590100</v>
      </c>
      <c r="B9760" t="s">
        <v>93</v>
      </c>
      <c r="C9760">
        <v>1</v>
      </c>
    </row>
    <row r="9761" spans="1:3" x14ac:dyDescent="0.2">
      <c r="A9761">
        <v>17590100</v>
      </c>
      <c r="B9761" t="s">
        <v>7903</v>
      </c>
      <c r="C9761">
        <v>1</v>
      </c>
    </row>
    <row r="9762" spans="1:3" x14ac:dyDescent="0.2">
      <c r="A9762">
        <v>17590100</v>
      </c>
      <c r="B9762" t="s">
        <v>9416</v>
      </c>
      <c r="C9762">
        <v>1</v>
      </c>
    </row>
    <row r="9763" spans="1:3" x14ac:dyDescent="0.2">
      <c r="A9763">
        <v>17590100</v>
      </c>
      <c r="B9763" t="s">
        <v>212</v>
      </c>
      <c r="C9763">
        <v>8</v>
      </c>
    </row>
    <row r="9764" spans="1:3" x14ac:dyDescent="0.2">
      <c r="A9764">
        <v>17590100</v>
      </c>
      <c r="B9764" t="s">
        <v>9417</v>
      </c>
      <c r="C9764">
        <v>1</v>
      </c>
    </row>
    <row r="9765" spans="1:3" x14ac:dyDescent="0.2">
      <c r="A9765">
        <v>17590100</v>
      </c>
      <c r="B9765" t="s">
        <v>249</v>
      </c>
      <c r="C9765">
        <v>3</v>
      </c>
    </row>
    <row r="9766" spans="1:3" x14ac:dyDescent="0.2">
      <c r="A9766">
        <v>17590100</v>
      </c>
      <c r="B9766" t="s">
        <v>277</v>
      </c>
      <c r="C9766">
        <v>3</v>
      </c>
    </row>
    <row r="9767" spans="1:3" x14ac:dyDescent="0.2">
      <c r="A9767">
        <v>17590100</v>
      </c>
      <c r="B9767" t="s">
        <v>9418</v>
      </c>
      <c r="C9767">
        <v>1</v>
      </c>
    </row>
    <row r="9768" spans="1:3" x14ac:dyDescent="0.2">
      <c r="A9768">
        <v>17590100</v>
      </c>
      <c r="B9768" t="s">
        <v>314</v>
      </c>
      <c r="C9768">
        <v>1</v>
      </c>
    </row>
    <row r="9769" spans="1:3" x14ac:dyDescent="0.2">
      <c r="A9769">
        <v>17590100</v>
      </c>
      <c r="B9769" t="s">
        <v>8845</v>
      </c>
      <c r="C9769">
        <v>9</v>
      </c>
    </row>
    <row r="9770" spans="1:3" x14ac:dyDescent="0.2">
      <c r="A9770">
        <v>17590100</v>
      </c>
      <c r="B9770" t="s">
        <v>7814</v>
      </c>
      <c r="C9770">
        <v>3</v>
      </c>
    </row>
    <row r="9771" spans="1:3" x14ac:dyDescent="0.2">
      <c r="A9771">
        <v>17590100</v>
      </c>
      <c r="B9771" t="s">
        <v>523</v>
      </c>
      <c r="C9771">
        <v>1</v>
      </c>
    </row>
    <row r="9772" spans="1:3" x14ac:dyDescent="0.2">
      <c r="A9772">
        <v>17590100</v>
      </c>
      <c r="B9772" t="s">
        <v>529</v>
      </c>
      <c r="C9772">
        <v>5</v>
      </c>
    </row>
    <row r="9773" spans="1:3" x14ac:dyDescent="0.2">
      <c r="A9773">
        <v>17590100</v>
      </c>
      <c r="B9773" t="s">
        <v>540</v>
      </c>
      <c r="C9773">
        <v>5</v>
      </c>
    </row>
    <row r="9774" spans="1:3" x14ac:dyDescent="0.2">
      <c r="A9774">
        <v>17590100</v>
      </c>
      <c r="B9774" t="s">
        <v>581</v>
      </c>
      <c r="C9774">
        <v>1</v>
      </c>
    </row>
    <row r="9775" spans="1:3" x14ac:dyDescent="0.2">
      <c r="A9775">
        <v>17590100</v>
      </c>
      <c r="B9775" t="s">
        <v>598</v>
      </c>
      <c r="C9775">
        <v>5</v>
      </c>
    </row>
    <row r="9776" spans="1:3" x14ac:dyDescent="0.2">
      <c r="A9776">
        <v>17590100</v>
      </c>
      <c r="B9776" t="s">
        <v>599</v>
      </c>
      <c r="C9776">
        <v>5</v>
      </c>
    </row>
    <row r="9777" spans="1:3" x14ac:dyDescent="0.2">
      <c r="A9777">
        <v>17590100</v>
      </c>
      <c r="B9777" t="s">
        <v>8721</v>
      </c>
      <c r="C9777">
        <v>1</v>
      </c>
    </row>
    <row r="9778" spans="1:3" x14ac:dyDescent="0.2">
      <c r="A9778">
        <v>17590100</v>
      </c>
      <c r="B9778" t="s">
        <v>6001</v>
      </c>
      <c r="C9778">
        <v>1</v>
      </c>
    </row>
    <row r="9779" spans="1:3" x14ac:dyDescent="0.2">
      <c r="A9779">
        <v>17590100</v>
      </c>
      <c r="B9779" t="s">
        <v>8240</v>
      </c>
      <c r="C9779">
        <v>3</v>
      </c>
    </row>
    <row r="9780" spans="1:3" x14ac:dyDescent="0.2">
      <c r="A9780">
        <v>17590100</v>
      </c>
      <c r="B9780" t="s">
        <v>666</v>
      </c>
      <c r="C9780">
        <v>2</v>
      </c>
    </row>
    <row r="9781" spans="1:3" x14ac:dyDescent="0.2">
      <c r="A9781">
        <v>17590100</v>
      </c>
      <c r="B9781" t="s">
        <v>694</v>
      </c>
      <c r="C9781">
        <v>8</v>
      </c>
    </row>
    <row r="9782" spans="1:3" x14ac:dyDescent="0.2">
      <c r="A9782">
        <v>17590100</v>
      </c>
      <c r="B9782" t="s">
        <v>729</v>
      </c>
      <c r="C9782">
        <v>6</v>
      </c>
    </row>
    <row r="9783" spans="1:3" x14ac:dyDescent="0.2">
      <c r="A9783">
        <v>17590100</v>
      </c>
      <c r="B9783" t="s">
        <v>739</v>
      </c>
      <c r="C9783">
        <v>11</v>
      </c>
    </row>
    <row r="9784" spans="1:3" x14ac:dyDescent="0.2">
      <c r="A9784">
        <v>17590100</v>
      </c>
      <c r="B9784" t="s">
        <v>7307</v>
      </c>
      <c r="C9784">
        <v>1</v>
      </c>
    </row>
    <row r="9785" spans="1:3" x14ac:dyDescent="0.2">
      <c r="A9785">
        <v>17590100</v>
      </c>
      <c r="B9785" t="s">
        <v>5943</v>
      </c>
      <c r="C9785">
        <v>1</v>
      </c>
    </row>
    <row r="9786" spans="1:3" x14ac:dyDescent="0.2">
      <c r="A9786">
        <v>17590100</v>
      </c>
      <c r="B9786" t="s">
        <v>761</v>
      </c>
      <c r="C9786">
        <v>1</v>
      </c>
    </row>
    <row r="9787" spans="1:3" x14ac:dyDescent="0.2">
      <c r="A9787">
        <v>17590100</v>
      </c>
      <c r="B9787" t="s">
        <v>9419</v>
      </c>
      <c r="C9787">
        <v>1</v>
      </c>
    </row>
    <row r="9788" spans="1:3" x14ac:dyDescent="0.2">
      <c r="A9788">
        <v>17590100</v>
      </c>
      <c r="B9788" t="s">
        <v>9420</v>
      </c>
      <c r="C9788">
        <v>1</v>
      </c>
    </row>
    <row r="9789" spans="1:3" x14ac:dyDescent="0.2">
      <c r="A9789">
        <v>17590100</v>
      </c>
      <c r="B9789" t="s">
        <v>8999</v>
      </c>
      <c r="C9789">
        <v>1</v>
      </c>
    </row>
    <row r="9790" spans="1:3" x14ac:dyDescent="0.2">
      <c r="A9790">
        <v>17590100</v>
      </c>
      <c r="B9790" t="s">
        <v>6980</v>
      </c>
      <c r="C9790">
        <v>1</v>
      </c>
    </row>
    <row r="9791" spans="1:3" x14ac:dyDescent="0.2">
      <c r="A9791">
        <v>17610100</v>
      </c>
      <c r="B9791" t="s">
        <v>93</v>
      </c>
      <c r="C9791">
        <v>1</v>
      </c>
    </row>
    <row r="9792" spans="1:3" x14ac:dyDescent="0.2">
      <c r="A9792">
        <v>17610100</v>
      </c>
      <c r="B9792" t="s">
        <v>337</v>
      </c>
      <c r="C9792">
        <v>1</v>
      </c>
    </row>
    <row r="9793" spans="1:3" x14ac:dyDescent="0.2">
      <c r="A9793">
        <v>17610100</v>
      </c>
      <c r="B9793" t="s">
        <v>478</v>
      </c>
      <c r="C9793">
        <v>1</v>
      </c>
    </row>
    <row r="9794" spans="1:3" x14ac:dyDescent="0.2">
      <c r="A9794">
        <v>17610100</v>
      </c>
      <c r="B9794" t="s">
        <v>502</v>
      </c>
      <c r="C9794">
        <v>1</v>
      </c>
    </row>
    <row r="9795" spans="1:3" x14ac:dyDescent="0.2">
      <c r="A9795">
        <v>17610100</v>
      </c>
      <c r="B9795" t="s">
        <v>5868</v>
      </c>
      <c r="C9795">
        <v>5</v>
      </c>
    </row>
    <row r="9796" spans="1:3" x14ac:dyDescent="0.2">
      <c r="A9796">
        <v>17610100</v>
      </c>
      <c r="B9796" t="s">
        <v>7398</v>
      </c>
      <c r="C9796">
        <v>1</v>
      </c>
    </row>
    <row r="9797" spans="1:3" x14ac:dyDescent="0.2">
      <c r="A9797">
        <v>17610100</v>
      </c>
      <c r="B9797" t="s">
        <v>6579</v>
      </c>
      <c r="C9797">
        <v>1</v>
      </c>
    </row>
    <row r="9798" spans="1:3" x14ac:dyDescent="0.2">
      <c r="A9798">
        <v>17690100</v>
      </c>
      <c r="B9798" t="s">
        <v>157</v>
      </c>
      <c r="C9798">
        <v>3</v>
      </c>
    </row>
    <row r="9799" spans="1:3" x14ac:dyDescent="0.2">
      <c r="A9799">
        <v>17690100</v>
      </c>
      <c r="B9799" t="s">
        <v>228</v>
      </c>
      <c r="C9799">
        <v>2</v>
      </c>
    </row>
    <row r="9800" spans="1:3" x14ac:dyDescent="0.2">
      <c r="A9800">
        <v>17690100</v>
      </c>
      <c r="B9800" t="s">
        <v>8455</v>
      </c>
      <c r="C9800">
        <v>1</v>
      </c>
    </row>
    <row r="9801" spans="1:3" x14ac:dyDescent="0.2">
      <c r="A9801">
        <v>17690100</v>
      </c>
      <c r="B9801" t="s">
        <v>255</v>
      </c>
      <c r="C9801">
        <v>2</v>
      </c>
    </row>
    <row r="9802" spans="1:3" x14ac:dyDescent="0.2">
      <c r="A9802">
        <v>17690100</v>
      </c>
      <c r="B9802" t="s">
        <v>263</v>
      </c>
      <c r="C9802">
        <v>4</v>
      </c>
    </row>
    <row r="9803" spans="1:3" x14ac:dyDescent="0.2">
      <c r="A9803">
        <v>17690100</v>
      </c>
      <c r="B9803" t="s">
        <v>264</v>
      </c>
      <c r="C9803">
        <v>1</v>
      </c>
    </row>
    <row r="9804" spans="1:3" x14ac:dyDescent="0.2">
      <c r="A9804">
        <v>17690100</v>
      </c>
      <c r="B9804" t="s">
        <v>310</v>
      </c>
      <c r="C9804">
        <v>3</v>
      </c>
    </row>
    <row r="9805" spans="1:3" x14ac:dyDescent="0.2">
      <c r="A9805">
        <v>17690100</v>
      </c>
      <c r="B9805" t="s">
        <v>9421</v>
      </c>
      <c r="C9805">
        <v>1</v>
      </c>
    </row>
    <row r="9806" spans="1:3" x14ac:dyDescent="0.2">
      <c r="A9806">
        <v>17690100</v>
      </c>
      <c r="B9806" t="s">
        <v>9422</v>
      </c>
      <c r="C9806">
        <v>2</v>
      </c>
    </row>
    <row r="9807" spans="1:3" x14ac:dyDescent="0.2">
      <c r="A9807">
        <v>17690100</v>
      </c>
      <c r="B9807" t="s">
        <v>9423</v>
      </c>
      <c r="C9807">
        <v>1</v>
      </c>
    </row>
    <row r="9808" spans="1:3" x14ac:dyDescent="0.2">
      <c r="A9808">
        <v>17690100</v>
      </c>
      <c r="B9808" t="s">
        <v>6219</v>
      </c>
      <c r="C9808">
        <v>1</v>
      </c>
    </row>
    <row r="9809" spans="1:3" x14ac:dyDescent="0.2">
      <c r="A9809">
        <v>17690100</v>
      </c>
      <c r="B9809" t="s">
        <v>465</v>
      </c>
      <c r="C9809">
        <v>4</v>
      </c>
    </row>
    <row r="9810" spans="1:3" x14ac:dyDescent="0.2">
      <c r="A9810">
        <v>17690100</v>
      </c>
      <c r="B9810" t="s">
        <v>523</v>
      </c>
      <c r="C9810">
        <v>1</v>
      </c>
    </row>
    <row r="9811" spans="1:3" x14ac:dyDescent="0.2">
      <c r="A9811">
        <v>17690100</v>
      </c>
      <c r="B9811" t="s">
        <v>7237</v>
      </c>
      <c r="C9811">
        <v>1</v>
      </c>
    </row>
    <row r="9812" spans="1:3" x14ac:dyDescent="0.2">
      <c r="A9812">
        <v>17690100</v>
      </c>
      <c r="B9812" t="s">
        <v>534</v>
      </c>
      <c r="C9812">
        <v>6</v>
      </c>
    </row>
    <row r="9813" spans="1:3" x14ac:dyDescent="0.2">
      <c r="A9813">
        <v>17690100</v>
      </c>
      <c r="B9813" t="s">
        <v>581</v>
      </c>
      <c r="C9813">
        <v>2</v>
      </c>
    </row>
    <row r="9814" spans="1:3" x14ac:dyDescent="0.2">
      <c r="A9814">
        <v>17690100</v>
      </c>
      <c r="B9814" t="s">
        <v>591</v>
      </c>
      <c r="C9814">
        <v>8</v>
      </c>
    </row>
    <row r="9815" spans="1:3" x14ac:dyDescent="0.2">
      <c r="A9815">
        <v>17690100</v>
      </c>
      <c r="B9815" t="s">
        <v>690</v>
      </c>
      <c r="C9815">
        <v>1</v>
      </c>
    </row>
    <row r="9816" spans="1:3" x14ac:dyDescent="0.2">
      <c r="A9816">
        <v>17690100</v>
      </c>
      <c r="B9816" t="s">
        <v>704</v>
      </c>
      <c r="C9816">
        <v>1</v>
      </c>
    </row>
    <row r="9817" spans="1:3" x14ac:dyDescent="0.2">
      <c r="A9817">
        <v>17690100</v>
      </c>
      <c r="B9817" t="s">
        <v>741</v>
      </c>
      <c r="C9817">
        <v>2</v>
      </c>
    </row>
    <row r="9818" spans="1:3" x14ac:dyDescent="0.2">
      <c r="A9818">
        <v>17690100</v>
      </c>
      <c r="B9818" t="s">
        <v>9424</v>
      </c>
      <c r="C9818">
        <v>1</v>
      </c>
    </row>
    <row r="9819" spans="1:3" x14ac:dyDescent="0.2">
      <c r="A9819">
        <v>17690100</v>
      </c>
      <c r="B9819" t="s">
        <v>9425</v>
      </c>
      <c r="C9819">
        <v>1</v>
      </c>
    </row>
    <row r="9820" spans="1:3" x14ac:dyDescent="0.2">
      <c r="A9820">
        <v>17690100</v>
      </c>
      <c r="B9820" t="s">
        <v>886</v>
      </c>
      <c r="C9820">
        <v>3</v>
      </c>
    </row>
    <row r="9821" spans="1:3" x14ac:dyDescent="0.2">
      <c r="A9821">
        <v>17690100</v>
      </c>
      <c r="B9821" t="s">
        <v>945</v>
      </c>
      <c r="C9821">
        <v>1</v>
      </c>
    </row>
    <row r="9822" spans="1:3" x14ac:dyDescent="0.2">
      <c r="A9822">
        <v>17690100</v>
      </c>
      <c r="B9822" t="s">
        <v>9426</v>
      </c>
      <c r="C9822">
        <v>1</v>
      </c>
    </row>
    <row r="9823" spans="1:3" x14ac:dyDescent="0.2">
      <c r="A9823">
        <v>17870100</v>
      </c>
      <c r="B9823" t="s">
        <v>13</v>
      </c>
      <c r="C9823">
        <v>2</v>
      </c>
    </row>
    <row r="9824" spans="1:3" x14ac:dyDescent="0.2">
      <c r="A9824">
        <v>17870100</v>
      </c>
      <c r="B9824" t="s">
        <v>14</v>
      </c>
      <c r="C9824">
        <v>6</v>
      </c>
    </row>
    <row r="9825" spans="1:3" x14ac:dyDescent="0.2">
      <c r="A9825">
        <v>17870100</v>
      </c>
      <c r="B9825" t="s">
        <v>158</v>
      </c>
      <c r="C9825">
        <v>5</v>
      </c>
    </row>
    <row r="9826" spans="1:3" x14ac:dyDescent="0.2">
      <c r="A9826">
        <v>17870100</v>
      </c>
      <c r="B9826" t="s">
        <v>9427</v>
      </c>
      <c r="C9826">
        <v>1</v>
      </c>
    </row>
    <row r="9827" spans="1:3" x14ac:dyDescent="0.2">
      <c r="A9827">
        <v>17870100</v>
      </c>
      <c r="B9827" t="s">
        <v>7972</v>
      </c>
      <c r="C9827">
        <v>7</v>
      </c>
    </row>
    <row r="9828" spans="1:3" x14ac:dyDescent="0.2">
      <c r="A9828">
        <v>17870100</v>
      </c>
      <c r="B9828" t="s">
        <v>310</v>
      </c>
      <c r="C9828">
        <v>2</v>
      </c>
    </row>
    <row r="9829" spans="1:3" x14ac:dyDescent="0.2">
      <c r="A9829">
        <v>17870100</v>
      </c>
      <c r="B9829" t="s">
        <v>336</v>
      </c>
      <c r="C9829">
        <v>1</v>
      </c>
    </row>
    <row r="9830" spans="1:3" x14ac:dyDescent="0.2">
      <c r="A9830">
        <v>17870100</v>
      </c>
      <c r="B9830" t="s">
        <v>8098</v>
      </c>
      <c r="C9830">
        <v>3</v>
      </c>
    </row>
    <row r="9831" spans="1:3" x14ac:dyDescent="0.2">
      <c r="A9831">
        <v>17870100</v>
      </c>
      <c r="B9831" t="s">
        <v>675</v>
      </c>
      <c r="C9831">
        <v>3</v>
      </c>
    </row>
    <row r="9832" spans="1:3" x14ac:dyDescent="0.2">
      <c r="A9832">
        <v>17870100</v>
      </c>
      <c r="B9832" t="s">
        <v>684</v>
      </c>
      <c r="C9832">
        <v>16</v>
      </c>
    </row>
    <row r="9833" spans="1:3" x14ac:dyDescent="0.2">
      <c r="A9833">
        <v>17870100</v>
      </c>
      <c r="B9833" t="s">
        <v>753</v>
      </c>
      <c r="C9833">
        <v>3</v>
      </c>
    </row>
    <row r="9834" spans="1:3" x14ac:dyDescent="0.2">
      <c r="A9834">
        <v>17870100</v>
      </c>
      <c r="B9834" t="s">
        <v>6752</v>
      </c>
      <c r="C9834">
        <v>1</v>
      </c>
    </row>
    <row r="9835" spans="1:3" x14ac:dyDescent="0.2">
      <c r="A9835">
        <v>17870100</v>
      </c>
      <c r="B9835" t="s">
        <v>9428</v>
      </c>
      <c r="C9835">
        <v>2</v>
      </c>
    </row>
    <row r="9836" spans="1:3" x14ac:dyDescent="0.2">
      <c r="A9836">
        <v>17870100</v>
      </c>
      <c r="B9836" t="s">
        <v>9429</v>
      </c>
      <c r="C9836">
        <v>5</v>
      </c>
    </row>
    <row r="9837" spans="1:3" x14ac:dyDescent="0.2">
      <c r="A9837">
        <v>17870100</v>
      </c>
      <c r="B9837" t="s">
        <v>895</v>
      </c>
      <c r="C9837">
        <v>1</v>
      </c>
    </row>
    <row r="9838" spans="1:3" x14ac:dyDescent="0.2">
      <c r="A9838">
        <v>17870100</v>
      </c>
      <c r="B9838" t="s">
        <v>896</v>
      </c>
      <c r="C9838">
        <v>5</v>
      </c>
    </row>
    <row r="9839" spans="1:3" x14ac:dyDescent="0.2">
      <c r="A9839">
        <v>17870100</v>
      </c>
      <c r="B9839" t="s">
        <v>938</v>
      </c>
      <c r="C9839">
        <v>2</v>
      </c>
    </row>
    <row r="9840" spans="1:3" x14ac:dyDescent="0.2">
      <c r="A9840">
        <v>17870100</v>
      </c>
      <c r="B9840" t="s">
        <v>6367</v>
      </c>
      <c r="C9840">
        <v>3</v>
      </c>
    </row>
    <row r="9841" spans="1:3" x14ac:dyDescent="0.2">
      <c r="A9841">
        <v>17920100</v>
      </c>
      <c r="B9841" t="s">
        <v>9430</v>
      </c>
      <c r="C9841">
        <v>2</v>
      </c>
    </row>
    <row r="9842" spans="1:3" x14ac:dyDescent="0.2">
      <c r="A9842">
        <v>17920100</v>
      </c>
      <c r="B9842" t="s">
        <v>9431</v>
      </c>
      <c r="C9842">
        <v>1</v>
      </c>
    </row>
    <row r="9843" spans="1:3" x14ac:dyDescent="0.2">
      <c r="A9843">
        <v>17920100</v>
      </c>
      <c r="B9843" t="s">
        <v>9432</v>
      </c>
      <c r="C9843">
        <v>1</v>
      </c>
    </row>
    <row r="9844" spans="1:3" x14ac:dyDescent="0.2">
      <c r="A9844">
        <v>17920100</v>
      </c>
      <c r="B9844" t="s">
        <v>6814</v>
      </c>
      <c r="C9844">
        <v>1</v>
      </c>
    </row>
    <row r="9845" spans="1:3" x14ac:dyDescent="0.2">
      <c r="A9845">
        <v>17920100</v>
      </c>
      <c r="B9845" t="s">
        <v>431</v>
      </c>
      <c r="C9845">
        <v>1</v>
      </c>
    </row>
    <row r="9846" spans="1:3" x14ac:dyDescent="0.2">
      <c r="A9846">
        <v>17920100</v>
      </c>
      <c r="B9846" t="s">
        <v>462</v>
      </c>
      <c r="C9846">
        <v>4</v>
      </c>
    </row>
    <row r="9847" spans="1:3" x14ac:dyDescent="0.2">
      <c r="A9847">
        <v>17920100</v>
      </c>
      <c r="B9847" t="s">
        <v>9433</v>
      </c>
      <c r="C9847">
        <v>1</v>
      </c>
    </row>
    <row r="9848" spans="1:3" x14ac:dyDescent="0.2">
      <c r="A9848">
        <v>17920100</v>
      </c>
      <c r="B9848" t="s">
        <v>9387</v>
      </c>
      <c r="C9848">
        <v>2</v>
      </c>
    </row>
    <row r="9849" spans="1:3" x14ac:dyDescent="0.2">
      <c r="A9849">
        <v>17920100</v>
      </c>
      <c r="B9849" t="s">
        <v>528</v>
      </c>
      <c r="C9849">
        <v>1</v>
      </c>
    </row>
    <row r="9850" spans="1:3" x14ac:dyDescent="0.2">
      <c r="A9850">
        <v>17920100</v>
      </c>
      <c r="B9850" t="s">
        <v>553</v>
      </c>
      <c r="C9850">
        <v>1</v>
      </c>
    </row>
    <row r="9851" spans="1:3" x14ac:dyDescent="0.2">
      <c r="A9851">
        <v>17920100</v>
      </c>
      <c r="B9851" t="s">
        <v>645</v>
      </c>
      <c r="C9851">
        <v>1</v>
      </c>
    </row>
    <row r="9852" spans="1:3" x14ac:dyDescent="0.2">
      <c r="A9852">
        <v>17920100</v>
      </c>
      <c r="B9852" t="s">
        <v>720</v>
      </c>
      <c r="C9852">
        <v>2</v>
      </c>
    </row>
    <row r="9853" spans="1:3" x14ac:dyDescent="0.2">
      <c r="A9853">
        <v>17920100</v>
      </c>
      <c r="B9853" t="s">
        <v>9042</v>
      </c>
      <c r="C9853">
        <v>1</v>
      </c>
    </row>
    <row r="9854" spans="1:3" x14ac:dyDescent="0.2">
      <c r="A9854">
        <v>17920100</v>
      </c>
      <c r="B9854" t="s">
        <v>793</v>
      </c>
      <c r="C9854">
        <v>1</v>
      </c>
    </row>
    <row r="9855" spans="1:3" x14ac:dyDescent="0.2">
      <c r="A9855">
        <v>17920100</v>
      </c>
      <c r="B9855" t="s">
        <v>876</v>
      </c>
      <c r="C9855">
        <v>1</v>
      </c>
    </row>
    <row r="9856" spans="1:3" x14ac:dyDescent="0.2">
      <c r="A9856">
        <v>17920100</v>
      </c>
      <c r="B9856" t="s">
        <v>9434</v>
      </c>
      <c r="C9856">
        <v>1</v>
      </c>
    </row>
    <row r="9857" spans="1:3" x14ac:dyDescent="0.2">
      <c r="A9857">
        <v>17930100</v>
      </c>
      <c r="B9857" t="s">
        <v>9435</v>
      </c>
      <c r="C9857">
        <v>1</v>
      </c>
    </row>
    <row r="9858" spans="1:3" x14ac:dyDescent="0.2">
      <c r="A9858">
        <v>17930100</v>
      </c>
      <c r="B9858" t="s">
        <v>9436</v>
      </c>
      <c r="C9858">
        <v>2</v>
      </c>
    </row>
    <row r="9859" spans="1:3" x14ac:dyDescent="0.2">
      <c r="A9859">
        <v>17930100</v>
      </c>
      <c r="B9859" t="s">
        <v>14</v>
      </c>
      <c r="C9859">
        <v>8</v>
      </c>
    </row>
    <row r="9860" spans="1:3" x14ac:dyDescent="0.2">
      <c r="A9860">
        <v>17930100</v>
      </c>
      <c r="B9860" t="s">
        <v>6389</v>
      </c>
      <c r="C9860">
        <v>3</v>
      </c>
    </row>
    <row r="9861" spans="1:3" x14ac:dyDescent="0.2">
      <c r="A9861">
        <v>17930100</v>
      </c>
      <c r="B9861" t="s">
        <v>137</v>
      </c>
      <c r="C9861">
        <v>6</v>
      </c>
    </row>
    <row r="9862" spans="1:3" x14ac:dyDescent="0.2">
      <c r="A9862">
        <v>17930100</v>
      </c>
      <c r="B9862" t="s">
        <v>151</v>
      </c>
      <c r="C9862">
        <v>1</v>
      </c>
    </row>
    <row r="9863" spans="1:3" x14ac:dyDescent="0.2">
      <c r="A9863">
        <v>17930100</v>
      </c>
      <c r="B9863" t="s">
        <v>5915</v>
      </c>
      <c r="C9863">
        <v>1</v>
      </c>
    </row>
    <row r="9864" spans="1:3" x14ac:dyDescent="0.2">
      <c r="A9864">
        <v>17930100</v>
      </c>
      <c r="B9864" t="s">
        <v>9437</v>
      </c>
      <c r="C9864">
        <v>1</v>
      </c>
    </row>
    <row r="9865" spans="1:3" x14ac:dyDescent="0.2">
      <c r="A9865">
        <v>17930100</v>
      </c>
      <c r="B9865" t="s">
        <v>337</v>
      </c>
      <c r="C9865">
        <v>1</v>
      </c>
    </row>
    <row r="9866" spans="1:3" x14ac:dyDescent="0.2">
      <c r="A9866">
        <v>17930100</v>
      </c>
      <c r="B9866" t="s">
        <v>6855</v>
      </c>
      <c r="C9866">
        <v>1</v>
      </c>
    </row>
    <row r="9867" spans="1:3" x14ac:dyDescent="0.2">
      <c r="A9867">
        <v>17930100</v>
      </c>
      <c r="B9867" t="s">
        <v>388</v>
      </c>
      <c r="C9867">
        <v>2</v>
      </c>
    </row>
    <row r="9868" spans="1:3" x14ac:dyDescent="0.2">
      <c r="A9868">
        <v>17930100</v>
      </c>
      <c r="B9868" t="s">
        <v>467</v>
      </c>
      <c r="C9868">
        <v>13</v>
      </c>
    </row>
    <row r="9869" spans="1:3" x14ac:dyDescent="0.2">
      <c r="A9869">
        <v>17930100</v>
      </c>
      <c r="B9869" t="s">
        <v>6743</v>
      </c>
      <c r="C9869">
        <v>2</v>
      </c>
    </row>
    <row r="9870" spans="1:3" x14ac:dyDescent="0.2">
      <c r="A9870">
        <v>17930100</v>
      </c>
      <c r="B9870" t="s">
        <v>585</v>
      </c>
      <c r="C9870">
        <v>1</v>
      </c>
    </row>
    <row r="9871" spans="1:3" x14ac:dyDescent="0.2">
      <c r="A9871">
        <v>17930100</v>
      </c>
      <c r="B9871" t="s">
        <v>6415</v>
      </c>
      <c r="C9871">
        <v>1</v>
      </c>
    </row>
    <row r="9872" spans="1:3" x14ac:dyDescent="0.2">
      <c r="A9872">
        <v>17930100</v>
      </c>
      <c r="B9872" t="s">
        <v>9438</v>
      </c>
      <c r="C9872">
        <v>1</v>
      </c>
    </row>
    <row r="9873" spans="1:3" x14ac:dyDescent="0.2">
      <c r="A9873">
        <v>17930100</v>
      </c>
      <c r="B9873" t="s">
        <v>658</v>
      </c>
      <c r="C9873">
        <v>1</v>
      </c>
    </row>
    <row r="9874" spans="1:3" x14ac:dyDescent="0.2">
      <c r="A9874">
        <v>17930100</v>
      </c>
      <c r="B9874" t="s">
        <v>9439</v>
      </c>
      <c r="C9874">
        <v>2</v>
      </c>
    </row>
    <row r="9875" spans="1:3" x14ac:dyDescent="0.2">
      <c r="A9875">
        <v>17930100</v>
      </c>
      <c r="B9875" t="s">
        <v>825</v>
      </c>
      <c r="C9875">
        <v>3</v>
      </c>
    </row>
    <row r="9876" spans="1:3" x14ac:dyDescent="0.2">
      <c r="A9876">
        <v>17930100</v>
      </c>
      <c r="B9876" t="s">
        <v>7313</v>
      </c>
      <c r="C9876">
        <v>1</v>
      </c>
    </row>
    <row r="9877" spans="1:3" x14ac:dyDescent="0.2">
      <c r="A9877">
        <v>17930100</v>
      </c>
      <c r="B9877" t="s">
        <v>907</v>
      </c>
      <c r="C9877">
        <v>5</v>
      </c>
    </row>
    <row r="9878" spans="1:3" x14ac:dyDescent="0.2">
      <c r="A9878">
        <v>17940100</v>
      </c>
      <c r="B9878" t="s">
        <v>7874</v>
      </c>
      <c r="C9878">
        <v>6</v>
      </c>
    </row>
    <row r="9879" spans="1:3" x14ac:dyDescent="0.2">
      <c r="A9879">
        <v>17940100</v>
      </c>
      <c r="B9879" t="s">
        <v>172</v>
      </c>
      <c r="C9879">
        <v>2</v>
      </c>
    </row>
    <row r="9880" spans="1:3" x14ac:dyDescent="0.2">
      <c r="A9880">
        <v>17940100</v>
      </c>
      <c r="B9880" t="s">
        <v>174</v>
      </c>
      <c r="C9880">
        <v>1</v>
      </c>
    </row>
    <row r="9881" spans="1:3" x14ac:dyDescent="0.2">
      <c r="A9881">
        <v>17940100</v>
      </c>
      <c r="B9881" t="s">
        <v>330</v>
      </c>
      <c r="C9881">
        <v>3</v>
      </c>
    </row>
    <row r="9882" spans="1:3" x14ac:dyDescent="0.2">
      <c r="A9882">
        <v>17940100</v>
      </c>
      <c r="B9882" t="s">
        <v>9440</v>
      </c>
      <c r="C9882">
        <v>1</v>
      </c>
    </row>
    <row r="9883" spans="1:3" x14ac:dyDescent="0.2">
      <c r="A9883">
        <v>17940100</v>
      </c>
      <c r="B9883" t="s">
        <v>9441</v>
      </c>
      <c r="C9883">
        <v>2</v>
      </c>
    </row>
    <row r="9884" spans="1:3" x14ac:dyDescent="0.2">
      <c r="A9884">
        <v>17940100</v>
      </c>
      <c r="B9884" t="s">
        <v>9442</v>
      </c>
      <c r="C9884">
        <v>1</v>
      </c>
    </row>
    <row r="9885" spans="1:3" x14ac:dyDescent="0.2">
      <c r="A9885">
        <v>17940100</v>
      </c>
      <c r="B9885" t="s">
        <v>9443</v>
      </c>
      <c r="C9885">
        <v>1</v>
      </c>
    </row>
    <row r="9886" spans="1:3" x14ac:dyDescent="0.2">
      <c r="A9886">
        <v>17940100</v>
      </c>
      <c r="B9886" t="s">
        <v>692</v>
      </c>
      <c r="C9886">
        <v>1</v>
      </c>
    </row>
    <row r="9887" spans="1:3" x14ac:dyDescent="0.2">
      <c r="A9887">
        <v>17940100</v>
      </c>
      <c r="B9887" t="s">
        <v>710</v>
      </c>
      <c r="C9887">
        <v>2</v>
      </c>
    </row>
    <row r="9888" spans="1:3" x14ac:dyDescent="0.2">
      <c r="A9888">
        <v>17940100</v>
      </c>
      <c r="B9888" t="s">
        <v>9444</v>
      </c>
      <c r="C9888">
        <v>1</v>
      </c>
    </row>
    <row r="9889" spans="1:3" x14ac:dyDescent="0.2">
      <c r="A9889">
        <v>17940100</v>
      </c>
      <c r="B9889" t="s">
        <v>6236</v>
      </c>
      <c r="C9889">
        <v>1</v>
      </c>
    </row>
    <row r="9890" spans="1:3" x14ac:dyDescent="0.2">
      <c r="A9890">
        <v>17940100</v>
      </c>
      <c r="B9890" t="s">
        <v>958</v>
      </c>
      <c r="C9890">
        <v>10</v>
      </c>
    </row>
    <row r="9891" spans="1:3" x14ac:dyDescent="0.2">
      <c r="A9891">
        <v>17980100</v>
      </c>
      <c r="B9891" t="s">
        <v>9445</v>
      </c>
      <c r="C9891">
        <v>1</v>
      </c>
    </row>
    <row r="9892" spans="1:3" x14ac:dyDescent="0.2">
      <c r="A9892">
        <v>17980100</v>
      </c>
      <c r="B9892" t="s">
        <v>9446</v>
      </c>
      <c r="C9892">
        <v>1</v>
      </c>
    </row>
    <row r="9893" spans="1:3" x14ac:dyDescent="0.2">
      <c r="A9893">
        <v>17980100</v>
      </c>
      <c r="B9893" t="s">
        <v>8527</v>
      </c>
      <c r="C9893">
        <v>1</v>
      </c>
    </row>
    <row r="9894" spans="1:3" x14ac:dyDescent="0.2">
      <c r="A9894">
        <v>17980100</v>
      </c>
      <c r="B9894" t="s">
        <v>8092</v>
      </c>
      <c r="C9894">
        <v>2</v>
      </c>
    </row>
    <row r="9895" spans="1:3" x14ac:dyDescent="0.2">
      <c r="A9895">
        <v>17980100</v>
      </c>
      <c r="B9895" t="s">
        <v>9447</v>
      </c>
      <c r="C9895">
        <v>2</v>
      </c>
    </row>
    <row r="9896" spans="1:3" x14ac:dyDescent="0.2">
      <c r="A9896">
        <v>17980100</v>
      </c>
      <c r="B9896" t="s">
        <v>436</v>
      </c>
      <c r="C9896">
        <v>8</v>
      </c>
    </row>
    <row r="9897" spans="1:3" x14ac:dyDescent="0.2">
      <c r="A9897">
        <v>17980100</v>
      </c>
      <c r="B9897" t="s">
        <v>9448</v>
      </c>
      <c r="C9897">
        <v>2</v>
      </c>
    </row>
    <row r="9898" spans="1:3" x14ac:dyDescent="0.2">
      <c r="A9898">
        <v>17980100</v>
      </c>
      <c r="B9898" t="s">
        <v>503</v>
      </c>
      <c r="C9898">
        <v>1</v>
      </c>
    </row>
    <row r="9899" spans="1:3" x14ac:dyDescent="0.2">
      <c r="A9899">
        <v>17980100</v>
      </c>
      <c r="B9899" t="s">
        <v>9449</v>
      </c>
      <c r="C9899">
        <v>1</v>
      </c>
    </row>
    <row r="9900" spans="1:3" x14ac:dyDescent="0.2">
      <c r="A9900">
        <v>17980100</v>
      </c>
      <c r="B9900" t="s">
        <v>9450</v>
      </c>
      <c r="C9900">
        <v>1</v>
      </c>
    </row>
    <row r="9901" spans="1:3" x14ac:dyDescent="0.2">
      <c r="A9901">
        <v>17980100</v>
      </c>
      <c r="B9901" t="s">
        <v>9451</v>
      </c>
      <c r="C9901">
        <v>7</v>
      </c>
    </row>
    <row r="9902" spans="1:3" x14ac:dyDescent="0.2">
      <c r="A9902">
        <v>17980100</v>
      </c>
      <c r="B9902" t="s">
        <v>586</v>
      </c>
      <c r="C9902">
        <v>6</v>
      </c>
    </row>
    <row r="9903" spans="1:3" x14ac:dyDescent="0.2">
      <c r="A9903">
        <v>17980100</v>
      </c>
      <c r="B9903" t="s">
        <v>587</v>
      </c>
      <c r="C9903">
        <v>2</v>
      </c>
    </row>
    <row r="9904" spans="1:3" x14ac:dyDescent="0.2">
      <c r="A9904">
        <v>17980100</v>
      </c>
      <c r="B9904" t="s">
        <v>9452</v>
      </c>
      <c r="C9904">
        <v>2</v>
      </c>
    </row>
    <row r="9905" spans="1:3" x14ac:dyDescent="0.2">
      <c r="A9905">
        <v>17980100</v>
      </c>
      <c r="B9905" t="s">
        <v>9453</v>
      </c>
      <c r="C9905">
        <v>9</v>
      </c>
    </row>
    <row r="9906" spans="1:3" x14ac:dyDescent="0.2">
      <c r="A9906">
        <v>17980100</v>
      </c>
      <c r="B9906" t="s">
        <v>9454</v>
      </c>
      <c r="C9906">
        <v>1</v>
      </c>
    </row>
    <row r="9907" spans="1:3" x14ac:dyDescent="0.2">
      <c r="A9907">
        <v>17980100</v>
      </c>
      <c r="B9907" t="s">
        <v>723</v>
      </c>
      <c r="C9907">
        <v>2</v>
      </c>
    </row>
    <row r="9908" spans="1:3" x14ac:dyDescent="0.2">
      <c r="A9908">
        <v>17980100</v>
      </c>
      <c r="B9908" t="s">
        <v>9455</v>
      </c>
      <c r="C9908">
        <v>1</v>
      </c>
    </row>
    <row r="9909" spans="1:3" x14ac:dyDescent="0.2">
      <c r="A9909">
        <v>17980100</v>
      </c>
      <c r="B9909" t="s">
        <v>867</v>
      </c>
      <c r="C9909">
        <v>3</v>
      </c>
    </row>
    <row r="9910" spans="1:3" x14ac:dyDescent="0.2">
      <c r="A9910">
        <v>17980100</v>
      </c>
      <c r="B9910" t="s">
        <v>903</v>
      </c>
      <c r="C9910">
        <v>3</v>
      </c>
    </row>
    <row r="9911" spans="1:3" x14ac:dyDescent="0.2">
      <c r="A9911">
        <v>17980100</v>
      </c>
      <c r="B9911" t="s">
        <v>9456</v>
      </c>
      <c r="C9911">
        <v>3</v>
      </c>
    </row>
    <row r="9912" spans="1:3" x14ac:dyDescent="0.2">
      <c r="A9912">
        <v>17980100</v>
      </c>
      <c r="B9912" t="s">
        <v>9457</v>
      </c>
      <c r="C9912">
        <v>4</v>
      </c>
    </row>
    <row r="9913" spans="1:3" x14ac:dyDescent="0.2">
      <c r="A9913">
        <v>18030100</v>
      </c>
      <c r="B9913" s="15">
        <v>37805</v>
      </c>
      <c r="C9913">
        <v>1</v>
      </c>
    </row>
    <row r="9914" spans="1:3" x14ac:dyDescent="0.2">
      <c r="A9914">
        <v>18030100</v>
      </c>
      <c r="B9914" s="16">
        <v>42257</v>
      </c>
      <c r="C9914">
        <v>10</v>
      </c>
    </row>
    <row r="9915" spans="1:3" x14ac:dyDescent="0.2">
      <c r="A9915">
        <v>18030100</v>
      </c>
      <c r="B9915" t="s">
        <v>9458</v>
      </c>
      <c r="C9915">
        <v>1</v>
      </c>
    </row>
    <row r="9916" spans="1:3" x14ac:dyDescent="0.2">
      <c r="A9916">
        <v>18030100</v>
      </c>
      <c r="B9916" t="s">
        <v>8125</v>
      </c>
      <c r="C9916">
        <v>5</v>
      </c>
    </row>
    <row r="9917" spans="1:3" x14ac:dyDescent="0.2">
      <c r="A9917">
        <v>18030100</v>
      </c>
      <c r="B9917" t="s">
        <v>8151</v>
      </c>
      <c r="C9917">
        <v>1</v>
      </c>
    </row>
    <row r="9918" spans="1:3" x14ac:dyDescent="0.2">
      <c r="A9918">
        <v>18030100</v>
      </c>
      <c r="B9918" t="s">
        <v>81</v>
      </c>
      <c r="C9918">
        <v>6</v>
      </c>
    </row>
    <row r="9919" spans="1:3" x14ac:dyDescent="0.2">
      <c r="A9919">
        <v>18030100</v>
      </c>
      <c r="B9919" t="s">
        <v>113</v>
      </c>
      <c r="C9919">
        <v>2</v>
      </c>
    </row>
    <row r="9920" spans="1:3" x14ac:dyDescent="0.2">
      <c r="A9920">
        <v>18030100</v>
      </c>
      <c r="B9920" t="s">
        <v>174</v>
      </c>
      <c r="C9920">
        <v>1</v>
      </c>
    </row>
    <row r="9921" spans="1:3" x14ac:dyDescent="0.2">
      <c r="A9921">
        <v>18030100</v>
      </c>
      <c r="B9921" t="s">
        <v>200</v>
      </c>
      <c r="C9921">
        <v>1</v>
      </c>
    </row>
    <row r="9922" spans="1:3" x14ac:dyDescent="0.2">
      <c r="A9922">
        <v>18030100</v>
      </c>
      <c r="B9922" t="s">
        <v>206</v>
      </c>
      <c r="C9922">
        <v>1</v>
      </c>
    </row>
    <row r="9923" spans="1:3" x14ac:dyDescent="0.2">
      <c r="A9923">
        <v>18030100</v>
      </c>
      <c r="B9923" t="s">
        <v>264</v>
      </c>
      <c r="C9923">
        <v>1</v>
      </c>
    </row>
    <row r="9924" spans="1:3" x14ac:dyDescent="0.2">
      <c r="A9924">
        <v>18030100</v>
      </c>
      <c r="B9924" t="s">
        <v>270</v>
      </c>
      <c r="C9924">
        <v>1</v>
      </c>
    </row>
    <row r="9925" spans="1:3" x14ac:dyDescent="0.2">
      <c r="A9925">
        <v>18030100</v>
      </c>
      <c r="B9925" t="s">
        <v>283</v>
      </c>
      <c r="C9925">
        <v>3</v>
      </c>
    </row>
    <row r="9926" spans="1:3" x14ac:dyDescent="0.2">
      <c r="A9926">
        <v>18030100</v>
      </c>
      <c r="B9926" t="s">
        <v>9459</v>
      </c>
      <c r="C9926">
        <v>1</v>
      </c>
    </row>
    <row r="9927" spans="1:3" x14ac:dyDescent="0.2">
      <c r="A9927">
        <v>18030100</v>
      </c>
      <c r="B9927" t="s">
        <v>9460</v>
      </c>
      <c r="C9927">
        <v>1</v>
      </c>
    </row>
    <row r="9928" spans="1:3" x14ac:dyDescent="0.2">
      <c r="A9928">
        <v>18030100</v>
      </c>
      <c r="B9928" t="s">
        <v>296</v>
      </c>
      <c r="C9928">
        <v>1</v>
      </c>
    </row>
    <row r="9929" spans="1:3" x14ac:dyDescent="0.2">
      <c r="A9929">
        <v>18030100</v>
      </c>
      <c r="B9929" t="s">
        <v>9461</v>
      </c>
      <c r="C9929">
        <v>1</v>
      </c>
    </row>
    <row r="9930" spans="1:3" x14ac:dyDescent="0.2">
      <c r="A9930">
        <v>18030100</v>
      </c>
      <c r="B9930" t="s">
        <v>9462</v>
      </c>
      <c r="C9930">
        <v>3</v>
      </c>
    </row>
    <row r="9931" spans="1:3" x14ac:dyDescent="0.2">
      <c r="A9931">
        <v>18030100</v>
      </c>
      <c r="B9931" t="s">
        <v>9025</v>
      </c>
      <c r="C9931">
        <v>5</v>
      </c>
    </row>
    <row r="9932" spans="1:3" x14ac:dyDescent="0.2">
      <c r="A9932">
        <v>18030100</v>
      </c>
      <c r="B9932" t="s">
        <v>9463</v>
      </c>
      <c r="C9932">
        <v>1</v>
      </c>
    </row>
    <row r="9933" spans="1:3" x14ac:dyDescent="0.2">
      <c r="A9933">
        <v>18030100</v>
      </c>
      <c r="B9933" t="s">
        <v>429</v>
      </c>
      <c r="C9933">
        <v>1</v>
      </c>
    </row>
    <row r="9934" spans="1:3" x14ac:dyDescent="0.2">
      <c r="A9934">
        <v>18030100</v>
      </c>
      <c r="B9934" t="s">
        <v>9464</v>
      </c>
      <c r="C9934">
        <v>1</v>
      </c>
    </row>
    <row r="9935" spans="1:3" x14ac:dyDescent="0.2">
      <c r="A9935">
        <v>18030100</v>
      </c>
      <c r="B9935" t="s">
        <v>6816</v>
      </c>
      <c r="C9935">
        <v>1</v>
      </c>
    </row>
    <row r="9936" spans="1:3" x14ac:dyDescent="0.2">
      <c r="A9936">
        <v>18030100</v>
      </c>
      <c r="B9936" t="s">
        <v>5970</v>
      </c>
      <c r="C9936">
        <v>1</v>
      </c>
    </row>
    <row r="9937" spans="1:3" x14ac:dyDescent="0.2">
      <c r="A9937">
        <v>18030100</v>
      </c>
      <c r="B9937" t="s">
        <v>9465</v>
      </c>
      <c r="C9937">
        <v>1</v>
      </c>
    </row>
    <row r="9938" spans="1:3" x14ac:dyDescent="0.2">
      <c r="A9938">
        <v>18030100</v>
      </c>
      <c r="B9938" t="s">
        <v>599</v>
      </c>
      <c r="C9938">
        <v>1</v>
      </c>
    </row>
    <row r="9939" spans="1:3" x14ac:dyDescent="0.2">
      <c r="A9939">
        <v>18030100</v>
      </c>
      <c r="B9939" t="s">
        <v>9466</v>
      </c>
      <c r="C9939">
        <v>1</v>
      </c>
    </row>
    <row r="9940" spans="1:3" x14ac:dyDescent="0.2">
      <c r="A9940">
        <v>18030100</v>
      </c>
      <c r="B9940" t="s">
        <v>630</v>
      </c>
      <c r="C9940">
        <v>1</v>
      </c>
    </row>
    <row r="9941" spans="1:3" x14ac:dyDescent="0.2">
      <c r="A9941">
        <v>18030100</v>
      </c>
      <c r="B9941" t="s">
        <v>6418</v>
      </c>
      <c r="C9941">
        <v>1</v>
      </c>
    </row>
    <row r="9942" spans="1:3" x14ac:dyDescent="0.2">
      <c r="A9942">
        <v>18030100</v>
      </c>
      <c r="B9942" t="s">
        <v>9467</v>
      </c>
      <c r="C9942">
        <v>1</v>
      </c>
    </row>
    <row r="9943" spans="1:3" x14ac:dyDescent="0.2">
      <c r="A9943">
        <v>18030100</v>
      </c>
      <c r="B9943" t="s">
        <v>673</v>
      </c>
      <c r="C9943">
        <v>1</v>
      </c>
    </row>
    <row r="9944" spans="1:3" x14ac:dyDescent="0.2">
      <c r="A9944">
        <v>18030100</v>
      </c>
      <c r="B9944" t="s">
        <v>692</v>
      </c>
      <c r="C9944">
        <v>3</v>
      </c>
    </row>
    <row r="9945" spans="1:3" x14ac:dyDescent="0.2">
      <c r="A9945">
        <v>18030100</v>
      </c>
      <c r="B9945" t="s">
        <v>708</v>
      </c>
      <c r="C9945">
        <v>1</v>
      </c>
    </row>
    <row r="9946" spans="1:3" x14ac:dyDescent="0.2">
      <c r="A9946">
        <v>18030100</v>
      </c>
      <c r="B9946" t="s">
        <v>5459</v>
      </c>
      <c r="C9946">
        <v>4</v>
      </c>
    </row>
    <row r="9947" spans="1:3" x14ac:dyDescent="0.2">
      <c r="A9947">
        <v>18030100</v>
      </c>
      <c r="B9947" t="s">
        <v>9468</v>
      </c>
      <c r="C9947">
        <v>1</v>
      </c>
    </row>
    <row r="9948" spans="1:3" x14ac:dyDescent="0.2">
      <c r="A9948">
        <v>18030100</v>
      </c>
      <c r="B9948" t="s">
        <v>9469</v>
      </c>
      <c r="C9948">
        <v>1</v>
      </c>
    </row>
    <row r="9949" spans="1:3" x14ac:dyDescent="0.2">
      <c r="A9949">
        <v>18030100</v>
      </c>
      <c r="B9949" t="s">
        <v>864</v>
      </c>
      <c r="C9949">
        <v>9</v>
      </c>
    </row>
    <row r="9950" spans="1:3" x14ac:dyDescent="0.2">
      <c r="A9950">
        <v>18030100</v>
      </c>
      <c r="B9950" t="s">
        <v>6824</v>
      </c>
      <c r="C9950">
        <v>1</v>
      </c>
    </row>
    <row r="9951" spans="1:3" x14ac:dyDescent="0.2">
      <c r="A9951">
        <v>18030100</v>
      </c>
      <c r="B9951" t="s">
        <v>892</v>
      </c>
      <c r="C9951">
        <v>7</v>
      </c>
    </row>
    <row r="9952" spans="1:3" x14ac:dyDescent="0.2">
      <c r="A9952">
        <v>18030100</v>
      </c>
      <c r="B9952" t="s">
        <v>893</v>
      </c>
      <c r="C9952">
        <v>1</v>
      </c>
    </row>
    <row r="9953" spans="1:3" x14ac:dyDescent="0.2">
      <c r="A9953">
        <v>18030100</v>
      </c>
      <c r="B9953" t="s">
        <v>9470</v>
      </c>
      <c r="C9953">
        <v>1</v>
      </c>
    </row>
    <row r="9954" spans="1:3" x14ac:dyDescent="0.2">
      <c r="A9954">
        <v>18030100</v>
      </c>
      <c r="B9954" t="s">
        <v>907</v>
      </c>
      <c r="C9954">
        <v>1</v>
      </c>
    </row>
    <row r="9955" spans="1:3" x14ac:dyDescent="0.2">
      <c r="A9955">
        <v>18030100</v>
      </c>
      <c r="B9955" t="s">
        <v>7133</v>
      </c>
      <c r="C9955">
        <v>6</v>
      </c>
    </row>
    <row r="9956" spans="1:3" x14ac:dyDescent="0.2">
      <c r="A9956">
        <v>18030100</v>
      </c>
      <c r="B9956" t="s">
        <v>5628</v>
      </c>
      <c r="C9956">
        <v>1</v>
      </c>
    </row>
    <row r="9957" spans="1:3" x14ac:dyDescent="0.2">
      <c r="A9957">
        <v>18090100</v>
      </c>
      <c r="B9957" t="s">
        <v>78</v>
      </c>
      <c r="C9957">
        <v>2</v>
      </c>
    </row>
    <row r="9958" spans="1:3" x14ac:dyDescent="0.2">
      <c r="A9958">
        <v>18090100</v>
      </c>
      <c r="B9958" t="s">
        <v>93</v>
      </c>
      <c r="C9958">
        <v>1</v>
      </c>
    </row>
    <row r="9959" spans="1:3" x14ac:dyDescent="0.2">
      <c r="A9959">
        <v>18090100</v>
      </c>
      <c r="B9959" t="s">
        <v>9471</v>
      </c>
      <c r="C9959">
        <v>1</v>
      </c>
    </row>
    <row r="9960" spans="1:3" x14ac:dyDescent="0.2">
      <c r="A9960">
        <v>18090100</v>
      </c>
      <c r="B9960" t="s">
        <v>187</v>
      </c>
      <c r="C9960">
        <v>1</v>
      </c>
    </row>
    <row r="9961" spans="1:3" x14ac:dyDescent="0.2">
      <c r="A9961">
        <v>18090100</v>
      </c>
      <c r="B9961" t="s">
        <v>212</v>
      </c>
      <c r="C9961">
        <v>4</v>
      </c>
    </row>
    <row r="9962" spans="1:3" x14ac:dyDescent="0.2">
      <c r="A9962">
        <v>18090100</v>
      </c>
      <c r="B9962" t="s">
        <v>343</v>
      </c>
      <c r="C9962">
        <v>1</v>
      </c>
    </row>
    <row r="9963" spans="1:3" x14ac:dyDescent="0.2">
      <c r="A9963">
        <v>18090100</v>
      </c>
      <c r="B9963" t="s">
        <v>371</v>
      </c>
      <c r="C9963">
        <v>10</v>
      </c>
    </row>
    <row r="9964" spans="1:3" x14ac:dyDescent="0.2">
      <c r="A9964">
        <v>18090100</v>
      </c>
      <c r="B9964" t="s">
        <v>469</v>
      </c>
      <c r="C9964">
        <v>1</v>
      </c>
    </row>
    <row r="9965" spans="1:3" x14ac:dyDescent="0.2">
      <c r="A9965">
        <v>18090100</v>
      </c>
      <c r="B9965" t="s">
        <v>505</v>
      </c>
      <c r="C9965">
        <v>9</v>
      </c>
    </row>
    <row r="9966" spans="1:3" x14ac:dyDescent="0.2">
      <c r="A9966">
        <v>18090100</v>
      </c>
      <c r="B9966" t="s">
        <v>9472</v>
      </c>
      <c r="C9966">
        <v>7</v>
      </c>
    </row>
    <row r="9967" spans="1:3" x14ac:dyDescent="0.2">
      <c r="A9967">
        <v>18090100</v>
      </c>
      <c r="B9967" t="s">
        <v>559</v>
      </c>
      <c r="C9967">
        <v>11</v>
      </c>
    </row>
    <row r="9968" spans="1:3" x14ac:dyDescent="0.2">
      <c r="A9968">
        <v>18090100</v>
      </c>
      <c r="B9968" t="s">
        <v>9473</v>
      </c>
      <c r="C9968">
        <v>1</v>
      </c>
    </row>
    <row r="9969" spans="1:3" x14ac:dyDescent="0.2">
      <c r="A9969">
        <v>18090100</v>
      </c>
      <c r="B9969" t="s">
        <v>6746</v>
      </c>
      <c r="C9969">
        <v>1</v>
      </c>
    </row>
    <row r="9970" spans="1:3" x14ac:dyDescent="0.2">
      <c r="A9970">
        <v>18090100</v>
      </c>
      <c r="B9970" t="s">
        <v>599</v>
      </c>
      <c r="C9970">
        <v>10</v>
      </c>
    </row>
    <row r="9971" spans="1:3" x14ac:dyDescent="0.2">
      <c r="A9971">
        <v>18090100</v>
      </c>
      <c r="B9971" t="s">
        <v>9474</v>
      </c>
      <c r="C9971">
        <v>1</v>
      </c>
    </row>
    <row r="9972" spans="1:3" x14ac:dyDescent="0.2">
      <c r="A9972">
        <v>18090100</v>
      </c>
      <c r="B9972" t="s">
        <v>859</v>
      </c>
      <c r="C9972">
        <v>1</v>
      </c>
    </row>
    <row r="9973" spans="1:3" x14ac:dyDescent="0.2">
      <c r="A9973">
        <v>18100100</v>
      </c>
      <c r="B9973" t="s">
        <v>8427</v>
      </c>
      <c r="C9973">
        <v>1</v>
      </c>
    </row>
    <row r="9974" spans="1:3" x14ac:dyDescent="0.2">
      <c r="A9974">
        <v>18100100</v>
      </c>
      <c r="B9974" t="s">
        <v>7428</v>
      </c>
      <c r="C9974">
        <v>1</v>
      </c>
    </row>
    <row r="9975" spans="1:3" x14ac:dyDescent="0.2">
      <c r="A9975">
        <v>18100100</v>
      </c>
      <c r="B9975" t="s">
        <v>573</v>
      </c>
      <c r="C9975">
        <v>1</v>
      </c>
    </row>
    <row r="9976" spans="1:3" x14ac:dyDescent="0.2">
      <c r="A9976">
        <v>18100100</v>
      </c>
      <c r="B9976" t="s">
        <v>585</v>
      </c>
      <c r="C9976">
        <v>1</v>
      </c>
    </row>
    <row r="9977" spans="1:3" x14ac:dyDescent="0.2">
      <c r="A9977">
        <v>18100100</v>
      </c>
      <c r="B9977" t="s">
        <v>765</v>
      </c>
      <c r="C9977">
        <v>3</v>
      </c>
    </row>
    <row r="9978" spans="1:3" x14ac:dyDescent="0.2">
      <c r="A9978">
        <v>18100100</v>
      </c>
      <c r="B9978" t="s">
        <v>766</v>
      </c>
      <c r="C9978">
        <v>1</v>
      </c>
    </row>
    <row r="9979" spans="1:3" x14ac:dyDescent="0.2">
      <c r="A9979">
        <v>18100100</v>
      </c>
      <c r="B9979" t="s">
        <v>782</v>
      </c>
      <c r="C9979">
        <v>1</v>
      </c>
    </row>
    <row r="9980" spans="1:3" x14ac:dyDescent="0.2">
      <c r="A9980">
        <v>18100100</v>
      </c>
      <c r="B9980" t="s">
        <v>8208</v>
      </c>
      <c r="C9980">
        <v>1</v>
      </c>
    </row>
    <row r="9981" spans="1:3" x14ac:dyDescent="0.2">
      <c r="A9981">
        <v>18100100</v>
      </c>
      <c r="B9981" t="s">
        <v>7350</v>
      </c>
      <c r="C9981">
        <v>1</v>
      </c>
    </row>
    <row r="9982" spans="1:3" x14ac:dyDescent="0.2">
      <c r="A9982">
        <v>18100100</v>
      </c>
      <c r="B9982" t="s">
        <v>926</v>
      </c>
      <c r="C9982">
        <v>1</v>
      </c>
    </row>
    <row r="9983" spans="1:3" x14ac:dyDescent="0.2">
      <c r="A9983">
        <v>18100100</v>
      </c>
      <c r="B9983" t="s">
        <v>9475</v>
      </c>
      <c r="C9983">
        <v>1</v>
      </c>
    </row>
    <row r="9984" spans="1:3" x14ac:dyDescent="0.2">
      <c r="A9984">
        <v>18120100</v>
      </c>
      <c r="B9984" t="s">
        <v>9476</v>
      </c>
      <c r="C9984">
        <v>1</v>
      </c>
    </row>
    <row r="9985" spans="1:3" x14ac:dyDescent="0.2">
      <c r="A9985">
        <v>18120100</v>
      </c>
      <c r="B9985" t="s">
        <v>6530</v>
      </c>
      <c r="C9985">
        <v>1</v>
      </c>
    </row>
    <row r="9986" spans="1:3" x14ac:dyDescent="0.2">
      <c r="A9986">
        <v>18120100</v>
      </c>
      <c r="B9986" t="s">
        <v>9477</v>
      </c>
      <c r="C9986">
        <v>2</v>
      </c>
    </row>
    <row r="9987" spans="1:3" x14ac:dyDescent="0.2">
      <c r="A9987">
        <v>18120100</v>
      </c>
      <c r="B9987" t="s">
        <v>9478</v>
      </c>
      <c r="C9987">
        <v>1</v>
      </c>
    </row>
    <row r="9988" spans="1:3" x14ac:dyDescent="0.2">
      <c r="A9988">
        <v>18120100</v>
      </c>
      <c r="B9988" t="s">
        <v>9479</v>
      </c>
      <c r="C9988">
        <v>1</v>
      </c>
    </row>
    <row r="9989" spans="1:3" x14ac:dyDescent="0.2">
      <c r="A9989">
        <v>18120100</v>
      </c>
      <c r="B9989" t="s">
        <v>7997</v>
      </c>
      <c r="C9989">
        <v>1</v>
      </c>
    </row>
    <row r="9990" spans="1:3" x14ac:dyDescent="0.2">
      <c r="A9990">
        <v>18120100</v>
      </c>
      <c r="B9990" t="s">
        <v>7491</v>
      </c>
      <c r="C9990">
        <v>1</v>
      </c>
    </row>
    <row r="9991" spans="1:3" x14ac:dyDescent="0.2">
      <c r="A9991">
        <v>18120100</v>
      </c>
      <c r="B9991" t="s">
        <v>352</v>
      </c>
      <c r="C9991">
        <v>1</v>
      </c>
    </row>
    <row r="9992" spans="1:3" x14ac:dyDescent="0.2">
      <c r="A9992">
        <v>18120100</v>
      </c>
      <c r="B9992" t="s">
        <v>409</v>
      </c>
      <c r="C9992">
        <v>1</v>
      </c>
    </row>
    <row r="9993" spans="1:3" x14ac:dyDescent="0.2">
      <c r="A9993">
        <v>18120100</v>
      </c>
      <c r="B9993" t="s">
        <v>7232</v>
      </c>
      <c r="C9993">
        <v>1</v>
      </c>
    </row>
    <row r="9994" spans="1:3" x14ac:dyDescent="0.2">
      <c r="A9994">
        <v>18120100</v>
      </c>
      <c r="B9994" t="s">
        <v>478</v>
      </c>
      <c r="C9994">
        <v>1</v>
      </c>
    </row>
    <row r="9995" spans="1:3" x14ac:dyDescent="0.2">
      <c r="A9995">
        <v>18120100</v>
      </c>
      <c r="B9995" t="s">
        <v>551</v>
      </c>
      <c r="C9995">
        <v>1</v>
      </c>
    </row>
    <row r="9996" spans="1:3" x14ac:dyDescent="0.2">
      <c r="A9996">
        <v>18120100</v>
      </c>
      <c r="B9996" t="s">
        <v>9480</v>
      </c>
      <c r="C9996">
        <v>1</v>
      </c>
    </row>
    <row r="9997" spans="1:3" x14ac:dyDescent="0.2">
      <c r="A9997">
        <v>18120100</v>
      </c>
      <c r="B9997" t="s">
        <v>710</v>
      </c>
      <c r="C9997">
        <v>4</v>
      </c>
    </row>
    <row r="9998" spans="1:3" x14ac:dyDescent="0.2">
      <c r="A9998">
        <v>18120100</v>
      </c>
      <c r="B9998" t="s">
        <v>9481</v>
      </c>
      <c r="C9998">
        <v>2</v>
      </c>
    </row>
    <row r="9999" spans="1:3" x14ac:dyDescent="0.2">
      <c r="A9999">
        <v>18120100</v>
      </c>
      <c r="B9999" t="s">
        <v>9482</v>
      </c>
      <c r="C9999">
        <v>1</v>
      </c>
    </row>
    <row r="10000" spans="1:3" x14ac:dyDescent="0.2">
      <c r="A10000">
        <v>18120100</v>
      </c>
      <c r="B10000" t="s">
        <v>9434</v>
      </c>
      <c r="C10000">
        <v>1</v>
      </c>
    </row>
    <row r="10001" spans="1:3" x14ac:dyDescent="0.2">
      <c r="A10001">
        <v>18140100</v>
      </c>
      <c r="B10001" t="s">
        <v>93</v>
      </c>
      <c r="C10001">
        <v>1</v>
      </c>
    </row>
    <row r="10002" spans="1:3" x14ac:dyDescent="0.2">
      <c r="A10002">
        <v>18140100</v>
      </c>
      <c r="B10002" t="s">
        <v>110</v>
      </c>
      <c r="C10002">
        <v>1</v>
      </c>
    </row>
    <row r="10003" spans="1:3" x14ac:dyDescent="0.2">
      <c r="A10003">
        <v>18140100</v>
      </c>
      <c r="B10003" t="s">
        <v>187</v>
      </c>
      <c r="C10003">
        <v>2</v>
      </c>
    </row>
    <row r="10004" spans="1:3" x14ac:dyDescent="0.2">
      <c r="A10004">
        <v>18140100</v>
      </c>
      <c r="B10004" t="s">
        <v>327</v>
      </c>
      <c r="C10004">
        <v>3</v>
      </c>
    </row>
    <row r="10005" spans="1:3" x14ac:dyDescent="0.2">
      <c r="A10005">
        <v>18140100</v>
      </c>
      <c r="B10005" t="s">
        <v>348</v>
      </c>
      <c r="C10005">
        <v>3</v>
      </c>
    </row>
    <row r="10006" spans="1:3" x14ac:dyDescent="0.2">
      <c r="A10006">
        <v>18140100</v>
      </c>
      <c r="B10006" t="s">
        <v>404</v>
      </c>
      <c r="C10006">
        <v>2</v>
      </c>
    </row>
    <row r="10007" spans="1:3" x14ac:dyDescent="0.2">
      <c r="A10007">
        <v>18140100</v>
      </c>
      <c r="B10007" t="s">
        <v>5997</v>
      </c>
      <c r="C10007">
        <v>1</v>
      </c>
    </row>
    <row r="10008" spans="1:3" x14ac:dyDescent="0.2">
      <c r="A10008">
        <v>18140100</v>
      </c>
      <c r="B10008" t="s">
        <v>503</v>
      </c>
      <c r="C10008">
        <v>1</v>
      </c>
    </row>
    <row r="10009" spans="1:3" x14ac:dyDescent="0.2">
      <c r="A10009">
        <v>18140100</v>
      </c>
      <c r="B10009" t="s">
        <v>523</v>
      </c>
      <c r="C10009">
        <v>1</v>
      </c>
    </row>
    <row r="10010" spans="1:3" x14ac:dyDescent="0.2">
      <c r="A10010">
        <v>18140100</v>
      </c>
      <c r="B10010" t="s">
        <v>581</v>
      </c>
      <c r="C10010">
        <v>1</v>
      </c>
    </row>
    <row r="10011" spans="1:3" x14ac:dyDescent="0.2">
      <c r="A10011">
        <v>18140100</v>
      </c>
      <c r="B10011" t="s">
        <v>8275</v>
      </c>
      <c r="C10011">
        <v>1</v>
      </c>
    </row>
    <row r="10012" spans="1:3" x14ac:dyDescent="0.2">
      <c r="A10012">
        <v>18140100</v>
      </c>
      <c r="B10012" t="s">
        <v>644</v>
      </c>
      <c r="C10012">
        <v>1</v>
      </c>
    </row>
    <row r="10013" spans="1:3" x14ac:dyDescent="0.2">
      <c r="A10013">
        <v>18140100</v>
      </c>
      <c r="B10013" t="s">
        <v>7727</v>
      </c>
      <c r="C10013">
        <v>1</v>
      </c>
    </row>
    <row r="10014" spans="1:3" x14ac:dyDescent="0.2">
      <c r="A10014">
        <v>18140100</v>
      </c>
      <c r="B10014" t="s">
        <v>804</v>
      </c>
      <c r="C10014">
        <v>1</v>
      </c>
    </row>
    <row r="10015" spans="1:3" x14ac:dyDescent="0.2">
      <c r="A10015">
        <v>18160100</v>
      </c>
      <c r="B10015" t="s">
        <v>99</v>
      </c>
      <c r="C10015">
        <v>1</v>
      </c>
    </row>
    <row r="10016" spans="1:3" x14ac:dyDescent="0.2">
      <c r="A10016">
        <v>18160100</v>
      </c>
      <c r="B10016" t="s">
        <v>523</v>
      </c>
      <c r="C10016">
        <v>1</v>
      </c>
    </row>
    <row r="10017" spans="1:3" x14ac:dyDescent="0.2">
      <c r="A10017">
        <v>18440100</v>
      </c>
      <c r="B10017" t="s">
        <v>7215</v>
      </c>
      <c r="C10017">
        <v>1</v>
      </c>
    </row>
    <row r="10018" spans="1:3" x14ac:dyDescent="0.2">
      <c r="A10018">
        <v>18440100</v>
      </c>
      <c r="B10018" t="s">
        <v>9483</v>
      </c>
      <c r="C10018">
        <v>1</v>
      </c>
    </row>
    <row r="10019" spans="1:3" x14ac:dyDescent="0.2">
      <c r="A10019">
        <v>18440100</v>
      </c>
      <c r="B10019" t="s">
        <v>72</v>
      </c>
      <c r="C10019">
        <v>4</v>
      </c>
    </row>
    <row r="10020" spans="1:3" x14ac:dyDescent="0.2">
      <c r="A10020">
        <v>18440100</v>
      </c>
      <c r="B10020" t="s">
        <v>110</v>
      </c>
      <c r="C10020">
        <v>1</v>
      </c>
    </row>
    <row r="10021" spans="1:3" x14ac:dyDescent="0.2">
      <c r="A10021">
        <v>18440100</v>
      </c>
      <c r="B10021" t="s">
        <v>9484</v>
      </c>
      <c r="C10021">
        <v>2</v>
      </c>
    </row>
    <row r="10022" spans="1:3" x14ac:dyDescent="0.2">
      <c r="A10022">
        <v>18440100</v>
      </c>
      <c r="B10022" t="s">
        <v>9485</v>
      </c>
      <c r="C10022">
        <v>2</v>
      </c>
    </row>
    <row r="10023" spans="1:3" x14ac:dyDescent="0.2">
      <c r="A10023">
        <v>18440100</v>
      </c>
      <c r="B10023" t="s">
        <v>9486</v>
      </c>
      <c r="C10023">
        <v>1</v>
      </c>
    </row>
    <row r="10024" spans="1:3" x14ac:dyDescent="0.2">
      <c r="A10024">
        <v>18440100</v>
      </c>
      <c r="B10024" t="s">
        <v>9487</v>
      </c>
      <c r="C10024">
        <v>4</v>
      </c>
    </row>
    <row r="10025" spans="1:3" x14ac:dyDescent="0.2">
      <c r="A10025">
        <v>18440100</v>
      </c>
      <c r="B10025" t="s">
        <v>9488</v>
      </c>
      <c r="C10025">
        <v>1</v>
      </c>
    </row>
    <row r="10026" spans="1:3" x14ac:dyDescent="0.2">
      <c r="A10026">
        <v>18440100</v>
      </c>
      <c r="B10026" t="s">
        <v>361</v>
      </c>
      <c r="C10026">
        <v>3</v>
      </c>
    </row>
    <row r="10027" spans="1:3" x14ac:dyDescent="0.2">
      <c r="A10027">
        <v>18440100</v>
      </c>
      <c r="B10027" t="s">
        <v>9489</v>
      </c>
      <c r="C10027">
        <v>1</v>
      </c>
    </row>
    <row r="10028" spans="1:3" x14ac:dyDescent="0.2">
      <c r="A10028">
        <v>18440100</v>
      </c>
      <c r="B10028" t="s">
        <v>409</v>
      </c>
      <c r="C10028">
        <v>1</v>
      </c>
    </row>
    <row r="10029" spans="1:3" x14ac:dyDescent="0.2">
      <c r="A10029">
        <v>18440100</v>
      </c>
      <c r="B10029" t="s">
        <v>503</v>
      </c>
      <c r="C10029">
        <v>1</v>
      </c>
    </row>
    <row r="10030" spans="1:3" x14ac:dyDescent="0.2">
      <c r="A10030">
        <v>18440100</v>
      </c>
      <c r="B10030" t="s">
        <v>6587</v>
      </c>
      <c r="C10030">
        <v>5</v>
      </c>
    </row>
    <row r="10031" spans="1:3" x14ac:dyDescent="0.2">
      <c r="A10031">
        <v>18440100</v>
      </c>
      <c r="B10031" t="s">
        <v>585</v>
      </c>
      <c r="C10031">
        <v>1</v>
      </c>
    </row>
    <row r="10032" spans="1:3" x14ac:dyDescent="0.2">
      <c r="A10032">
        <v>18440100</v>
      </c>
      <c r="B10032" t="s">
        <v>588</v>
      </c>
      <c r="C10032">
        <v>1</v>
      </c>
    </row>
    <row r="10033" spans="1:3" x14ac:dyDescent="0.2">
      <c r="A10033">
        <v>18440100</v>
      </c>
      <c r="B10033" t="s">
        <v>598</v>
      </c>
      <c r="C10033">
        <v>1</v>
      </c>
    </row>
    <row r="10034" spans="1:3" x14ac:dyDescent="0.2">
      <c r="A10034">
        <v>18440100</v>
      </c>
      <c r="B10034" t="s">
        <v>9490</v>
      </c>
      <c r="C10034">
        <v>1</v>
      </c>
    </row>
    <row r="10035" spans="1:3" x14ac:dyDescent="0.2">
      <c r="A10035">
        <v>18440100</v>
      </c>
      <c r="B10035" t="s">
        <v>615</v>
      </c>
      <c r="C10035">
        <v>1</v>
      </c>
    </row>
    <row r="10036" spans="1:3" x14ac:dyDescent="0.2">
      <c r="A10036">
        <v>18440100</v>
      </c>
      <c r="B10036" t="s">
        <v>617</v>
      </c>
      <c r="C10036">
        <v>3</v>
      </c>
    </row>
    <row r="10037" spans="1:3" x14ac:dyDescent="0.2">
      <c r="A10037">
        <v>18440100</v>
      </c>
      <c r="B10037" t="s">
        <v>5974</v>
      </c>
      <c r="C10037">
        <v>2</v>
      </c>
    </row>
    <row r="10038" spans="1:3" x14ac:dyDescent="0.2">
      <c r="A10038">
        <v>18440100</v>
      </c>
      <c r="B10038" t="s">
        <v>9042</v>
      </c>
      <c r="C10038">
        <v>3</v>
      </c>
    </row>
    <row r="10039" spans="1:3" x14ac:dyDescent="0.2">
      <c r="A10039">
        <v>18440100</v>
      </c>
      <c r="B10039" t="s">
        <v>868</v>
      </c>
      <c r="C10039">
        <v>1</v>
      </c>
    </row>
    <row r="10040" spans="1:3" x14ac:dyDescent="0.2">
      <c r="A10040">
        <v>18440100</v>
      </c>
      <c r="B10040" t="s">
        <v>938</v>
      </c>
      <c r="C10040">
        <v>2</v>
      </c>
    </row>
    <row r="10041" spans="1:3" x14ac:dyDescent="0.2">
      <c r="A10041">
        <v>18640100</v>
      </c>
      <c r="B10041" t="s">
        <v>93</v>
      </c>
      <c r="C10041">
        <v>1</v>
      </c>
    </row>
    <row r="10042" spans="1:3" x14ac:dyDescent="0.2">
      <c r="A10042">
        <v>18640100</v>
      </c>
      <c r="B10042" t="s">
        <v>185</v>
      </c>
      <c r="C10042">
        <v>1</v>
      </c>
    </row>
    <row r="10043" spans="1:3" x14ac:dyDescent="0.2">
      <c r="A10043">
        <v>18640100</v>
      </c>
      <c r="B10043" t="s">
        <v>9491</v>
      </c>
      <c r="C10043">
        <v>1</v>
      </c>
    </row>
    <row r="10044" spans="1:3" x14ac:dyDescent="0.2">
      <c r="A10044">
        <v>18640100</v>
      </c>
      <c r="B10044" t="s">
        <v>232</v>
      </c>
      <c r="C10044">
        <v>4</v>
      </c>
    </row>
    <row r="10045" spans="1:3" x14ac:dyDescent="0.2">
      <c r="A10045">
        <v>18640100</v>
      </c>
      <c r="B10045" t="s">
        <v>9421</v>
      </c>
      <c r="C10045">
        <v>1</v>
      </c>
    </row>
    <row r="10046" spans="1:3" x14ac:dyDescent="0.2">
      <c r="A10046">
        <v>18640100</v>
      </c>
      <c r="B10046" t="s">
        <v>328</v>
      </c>
      <c r="C10046">
        <v>3</v>
      </c>
    </row>
    <row r="10047" spans="1:3" x14ac:dyDescent="0.2">
      <c r="A10047">
        <v>18640100</v>
      </c>
      <c r="B10047" t="s">
        <v>523</v>
      </c>
      <c r="C10047">
        <v>1</v>
      </c>
    </row>
    <row r="10048" spans="1:3" x14ac:dyDescent="0.2">
      <c r="A10048">
        <v>18640100</v>
      </c>
      <c r="B10048" t="s">
        <v>581</v>
      </c>
      <c r="C10048">
        <v>1</v>
      </c>
    </row>
    <row r="10049" spans="1:3" x14ac:dyDescent="0.2">
      <c r="A10049">
        <v>18640100</v>
      </c>
      <c r="B10049" t="s">
        <v>9492</v>
      </c>
      <c r="C10049">
        <v>1</v>
      </c>
    </row>
    <row r="10050" spans="1:3" x14ac:dyDescent="0.2">
      <c r="A10050">
        <v>18640100</v>
      </c>
      <c r="B10050" t="s">
        <v>645</v>
      </c>
      <c r="C10050">
        <v>1</v>
      </c>
    </row>
    <row r="10051" spans="1:3" x14ac:dyDescent="0.2">
      <c r="A10051">
        <v>18640100</v>
      </c>
      <c r="B10051" t="s">
        <v>648</v>
      </c>
      <c r="C10051">
        <v>1</v>
      </c>
    </row>
    <row r="10052" spans="1:3" x14ac:dyDescent="0.2">
      <c r="A10052">
        <v>18640100</v>
      </c>
      <c r="B10052" t="s">
        <v>675</v>
      </c>
      <c r="C10052">
        <v>1</v>
      </c>
    </row>
    <row r="10053" spans="1:3" x14ac:dyDescent="0.2">
      <c r="A10053">
        <v>18640100</v>
      </c>
      <c r="B10053" t="s">
        <v>9493</v>
      </c>
      <c r="C10053">
        <v>1</v>
      </c>
    </row>
    <row r="10054" spans="1:3" x14ac:dyDescent="0.2">
      <c r="A10054">
        <v>18640100</v>
      </c>
      <c r="B10054" t="s">
        <v>696</v>
      </c>
      <c r="C10054">
        <v>2</v>
      </c>
    </row>
    <row r="10055" spans="1:3" x14ac:dyDescent="0.2">
      <c r="A10055">
        <v>18640100</v>
      </c>
      <c r="B10055" t="s">
        <v>9494</v>
      </c>
      <c r="C10055">
        <v>2</v>
      </c>
    </row>
    <row r="10056" spans="1:3" x14ac:dyDescent="0.2">
      <c r="A10056">
        <v>18640100</v>
      </c>
      <c r="B10056" t="s">
        <v>762</v>
      </c>
      <c r="C10056">
        <v>1</v>
      </c>
    </row>
    <row r="10057" spans="1:3" x14ac:dyDescent="0.2">
      <c r="A10057">
        <v>18640100</v>
      </c>
      <c r="B10057" t="s">
        <v>7193</v>
      </c>
      <c r="C10057">
        <v>1</v>
      </c>
    </row>
    <row r="10058" spans="1:3" x14ac:dyDescent="0.2">
      <c r="A10058">
        <v>18640100</v>
      </c>
      <c r="B10058" t="s">
        <v>892</v>
      </c>
      <c r="C10058">
        <v>1</v>
      </c>
    </row>
    <row r="10059" spans="1:3" x14ac:dyDescent="0.2">
      <c r="A10059">
        <v>18640100</v>
      </c>
      <c r="B10059" t="s">
        <v>8407</v>
      </c>
      <c r="C10059">
        <v>2</v>
      </c>
    </row>
    <row r="10060" spans="1:3" x14ac:dyDescent="0.2">
      <c r="A10060">
        <v>18640100</v>
      </c>
      <c r="B10060" t="s">
        <v>9495</v>
      </c>
      <c r="C10060">
        <v>1</v>
      </c>
    </row>
    <row r="10061" spans="1:3" x14ac:dyDescent="0.2">
      <c r="A10061">
        <v>18730100</v>
      </c>
      <c r="B10061" t="s">
        <v>43</v>
      </c>
      <c r="C10061">
        <v>1</v>
      </c>
    </row>
    <row r="10062" spans="1:3" x14ac:dyDescent="0.2">
      <c r="A10062">
        <v>18730100</v>
      </c>
      <c r="B10062" t="s">
        <v>44</v>
      </c>
      <c r="C10062">
        <v>1</v>
      </c>
    </row>
    <row r="10063" spans="1:3" x14ac:dyDescent="0.2">
      <c r="A10063">
        <v>18730100</v>
      </c>
      <c r="B10063" t="s">
        <v>9496</v>
      </c>
      <c r="C10063">
        <v>1</v>
      </c>
    </row>
    <row r="10064" spans="1:3" x14ac:dyDescent="0.2">
      <c r="A10064">
        <v>18730100</v>
      </c>
      <c r="B10064" t="s">
        <v>9497</v>
      </c>
      <c r="C10064">
        <v>1</v>
      </c>
    </row>
    <row r="10065" spans="1:3" x14ac:dyDescent="0.2">
      <c r="A10065">
        <v>18730100</v>
      </c>
      <c r="B10065" t="s">
        <v>194</v>
      </c>
      <c r="C10065">
        <v>1</v>
      </c>
    </row>
    <row r="10066" spans="1:3" x14ac:dyDescent="0.2">
      <c r="A10066">
        <v>18730100</v>
      </c>
      <c r="B10066" t="s">
        <v>798</v>
      </c>
      <c r="C10066">
        <v>1</v>
      </c>
    </row>
    <row r="10067" spans="1:3" x14ac:dyDescent="0.2">
      <c r="A10067">
        <v>18780100</v>
      </c>
      <c r="B10067" t="s">
        <v>5</v>
      </c>
      <c r="C10067">
        <v>4</v>
      </c>
    </row>
    <row r="10068" spans="1:3" x14ac:dyDescent="0.2">
      <c r="A10068">
        <v>18780100</v>
      </c>
      <c r="B10068" t="s">
        <v>13</v>
      </c>
      <c r="C10068">
        <v>1</v>
      </c>
    </row>
    <row r="10069" spans="1:3" x14ac:dyDescent="0.2">
      <c r="A10069">
        <v>18780100</v>
      </c>
      <c r="B10069" t="s">
        <v>21</v>
      </c>
      <c r="C10069">
        <v>1</v>
      </c>
    </row>
    <row r="10070" spans="1:3" x14ac:dyDescent="0.2">
      <c r="A10070">
        <v>18780100</v>
      </c>
      <c r="B10070" t="s">
        <v>9498</v>
      </c>
      <c r="C10070">
        <v>1</v>
      </c>
    </row>
    <row r="10071" spans="1:3" x14ac:dyDescent="0.2">
      <c r="A10071">
        <v>18780100</v>
      </c>
      <c r="B10071" t="s">
        <v>81</v>
      </c>
      <c r="C10071">
        <v>7</v>
      </c>
    </row>
    <row r="10072" spans="1:3" x14ac:dyDescent="0.2">
      <c r="A10072">
        <v>18780100</v>
      </c>
      <c r="B10072" t="s">
        <v>86</v>
      </c>
      <c r="C10072">
        <v>1</v>
      </c>
    </row>
    <row r="10073" spans="1:3" x14ac:dyDescent="0.2">
      <c r="A10073">
        <v>18780100</v>
      </c>
      <c r="B10073" t="s">
        <v>91</v>
      </c>
      <c r="C10073">
        <v>1</v>
      </c>
    </row>
    <row r="10074" spans="1:3" x14ac:dyDescent="0.2">
      <c r="A10074">
        <v>18780100</v>
      </c>
      <c r="B10074" t="s">
        <v>174</v>
      </c>
      <c r="C10074">
        <v>1</v>
      </c>
    </row>
    <row r="10075" spans="1:3" x14ac:dyDescent="0.2">
      <c r="A10075">
        <v>18780100</v>
      </c>
      <c r="B10075" t="s">
        <v>202</v>
      </c>
      <c r="C10075">
        <v>3</v>
      </c>
    </row>
    <row r="10076" spans="1:3" x14ac:dyDescent="0.2">
      <c r="A10076">
        <v>18780100</v>
      </c>
      <c r="B10076" t="s">
        <v>9499</v>
      </c>
      <c r="C10076">
        <v>1</v>
      </c>
    </row>
    <row r="10077" spans="1:3" x14ac:dyDescent="0.2">
      <c r="A10077">
        <v>18780100</v>
      </c>
      <c r="B10077" t="s">
        <v>250</v>
      </c>
      <c r="C10077">
        <v>1</v>
      </c>
    </row>
    <row r="10078" spans="1:3" x14ac:dyDescent="0.2">
      <c r="A10078">
        <v>18780100</v>
      </c>
      <c r="B10078" t="s">
        <v>288</v>
      </c>
      <c r="C10078">
        <v>1</v>
      </c>
    </row>
    <row r="10079" spans="1:3" x14ac:dyDescent="0.2">
      <c r="A10079">
        <v>18780100</v>
      </c>
      <c r="B10079" t="s">
        <v>6740</v>
      </c>
      <c r="C10079">
        <v>1</v>
      </c>
    </row>
    <row r="10080" spans="1:3" x14ac:dyDescent="0.2">
      <c r="A10080">
        <v>18780100</v>
      </c>
      <c r="B10080" t="s">
        <v>337</v>
      </c>
      <c r="C10080">
        <v>1</v>
      </c>
    </row>
    <row r="10081" spans="1:3" x14ac:dyDescent="0.2">
      <c r="A10081">
        <v>18780100</v>
      </c>
      <c r="B10081" t="s">
        <v>9500</v>
      </c>
      <c r="C10081">
        <v>1</v>
      </c>
    </row>
    <row r="10082" spans="1:3" x14ac:dyDescent="0.2">
      <c r="A10082">
        <v>18780100</v>
      </c>
      <c r="B10082" t="s">
        <v>397</v>
      </c>
      <c r="C10082">
        <v>14</v>
      </c>
    </row>
    <row r="10083" spans="1:3" x14ac:dyDescent="0.2">
      <c r="A10083">
        <v>18780100</v>
      </c>
      <c r="B10083" t="s">
        <v>9501</v>
      </c>
      <c r="C10083">
        <v>1</v>
      </c>
    </row>
    <row r="10084" spans="1:3" x14ac:dyDescent="0.2">
      <c r="A10084">
        <v>18780100</v>
      </c>
      <c r="B10084" t="s">
        <v>467</v>
      </c>
      <c r="C10084">
        <v>6</v>
      </c>
    </row>
    <row r="10085" spans="1:3" x14ac:dyDescent="0.2">
      <c r="A10085">
        <v>18780100</v>
      </c>
      <c r="B10085" t="s">
        <v>525</v>
      </c>
      <c r="C10085">
        <v>6</v>
      </c>
    </row>
    <row r="10086" spans="1:3" x14ac:dyDescent="0.2">
      <c r="A10086">
        <v>18780100</v>
      </c>
      <c r="B10086" t="s">
        <v>581</v>
      </c>
      <c r="C10086">
        <v>1</v>
      </c>
    </row>
    <row r="10087" spans="1:3" x14ac:dyDescent="0.2">
      <c r="A10087">
        <v>18780100</v>
      </c>
      <c r="B10087" t="s">
        <v>585</v>
      </c>
      <c r="C10087">
        <v>1</v>
      </c>
    </row>
    <row r="10088" spans="1:3" x14ac:dyDescent="0.2">
      <c r="A10088">
        <v>18780100</v>
      </c>
      <c r="B10088" t="s">
        <v>9502</v>
      </c>
      <c r="C10088">
        <v>4</v>
      </c>
    </row>
    <row r="10089" spans="1:3" x14ac:dyDescent="0.2">
      <c r="A10089">
        <v>18780100</v>
      </c>
      <c r="B10089" t="s">
        <v>617</v>
      </c>
      <c r="C10089">
        <v>4</v>
      </c>
    </row>
    <row r="10090" spans="1:3" x14ac:dyDescent="0.2">
      <c r="A10090">
        <v>18780100</v>
      </c>
      <c r="B10090" t="s">
        <v>7184</v>
      </c>
      <c r="C10090">
        <v>1</v>
      </c>
    </row>
    <row r="10091" spans="1:3" x14ac:dyDescent="0.2">
      <c r="A10091">
        <v>18780100</v>
      </c>
      <c r="B10091" t="s">
        <v>663</v>
      </c>
      <c r="C10091">
        <v>1</v>
      </c>
    </row>
    <row r="10092" spans="1:3" x14ac:dyDescent="0.2">
      <c r="A10092">
        <v>18780100</v>
      </c>
      <c r="B10092" t="s">
        <v>664</v>
      </c>
      <c r="C10092">
        <v>1</v>
      </c>
    </row>
    <row r="10093" spans="1:3" x14ac:dyDescent="0.2">
      <c r="A10093">
        <v>18780100</v>
      </c>
      <c r="B10093" t="s">
        <v>692</v>
      </c>
      <c r="C10093">
        <v>1</v>
      </c>
    </row>
    <row r="10094" spans="1:3" x14ac:dyDescent="0.2">
      <c r="A10094">
        <v>18780100</v>
      </c>
      <c r="B10094" t="s">
        <v>696</v>
      </c>
      <c r="C10094">
        <v>2</v>
      </c>
    </row>
    <row r="10095" spans="1:3" x14ac:dyDescent="0.2">
      <c r="A10095">
        <v>18780100</v>
      </c>
      <c r="B10095" t="s">
        <v>9503</v>
      </c>
      <c r="C10095">
        <v>6</v>
      </c>
    </row>
    <row r="10096" spans="1:3" x14ac:dyDescent="0.2">
      <c r="A10096">
        <v>18780100</v>
      </c>
      <c r="B10096" t="s">
        <v>9504</v>
      </c>
      <c r="C10096">
        <v>1</v>
      </c>
    </row>
    <row r="10097" spans="1:3" x14ac:dyDescent="0.2">
      <c r="A10097">
        <v>18780100</v>
      </c>
      <c r="B10097" t="s">
        <v>9505</v>
      </c>
      <c r="C10097">
        <v>1</v>
      </c>
    </row>
    <row r="10098" spans="1:3" x14ac:dyDescent="0.2">
      <c r="A10098">
        <v>18780100</v>
      </c>
      <c r="B10098" t="s">
        <v>9506</v>
      </c>
      <c r="C10098">
        <v>1</v>
      </c>
    </row>
    <row r="10099" spans="1:3" x14ac:dyDescent="0.2">
      <c r="A10099">
        <v>18780100</v>
      </c>
      <c r="B10099" t="s">
        <v>9507</v>
      </c>
      <c r="C10099">
        <v>1</v>
      </c>
    </row>
    <row r="10100" spans="1:3" x14ac:dyDescent="0.2">
      <c r="A10100">
        <v>18780100</v>
      </c>
      <c r="B10100" t="s">
        <v>9508</v>
      </c>
      <c r="C10100">
        <v>5</v>
      </c>
    </row>
    <row r="10101" spans="1:3" x14ac:dyDescent="0.2">
      <c r="A10101">
        <v>18780100</v>
      </c>
      <c r="B10101" t="s">
        <v>9509</v>
      </c>
      <c r="C10101">
        <v>1</v>
      </c>
    </row>
    <row r="10102" spans="1:3" x14ac:dyDescent="0.2">
      <c r="A10102">
        <v>18780100</v>
      </c>
      <c r="B10102" t="s">
        <v>9510</v>
      </c>
      <c r="C10102">
        <v>1</v>
      </c>
    </row>
    <row r="10103" spans="1:3" x14ac:dyDescent="0.2">
      <c r="A10103">
        <v>18780100</v>
      </c>
      <c r="B10103" t="s">
        <v>9511</v>
      </c>
      <c r="C10103">
        <v>1</v>
      </c>
    </row>
    <row r="10104" spans="1:3" x14ac:dyDescent="0.2">
      <c r="A10104">
        <v>18780100</v>
      </c>
      <c r="B10104" t="s">
        <v>7211</v>
      </c>
      <c r="C10104">
        <v>1</v>
      </c>
    </row>
    <row r="10105" spans="1:3" x14ac:dyDescent="0.2">
      <c r="A10105">
        <v>18780100</v>
      </c>
      <c r="B10105" t="s">
        <v>9512</v>
      </c>
      <c r="C10105">
        <v>1</v>
      </c>
    </row>
    <row r="10106" spans="1:3" x14ac:dyDescent="0.2">
      <c r="A10106">
        <v>18780100</v>
      </c>
      <c r="B10106" t="s">
        <v>892</v>
      </c>
      <c r="C10106">
        <v>2</v>
      </c>
    </row>
    <row r="10107" spans="1:3" x14ac:dyDescent="0.2">
      <c r="A10107">
        <v>19410100</v>
      </c>
      <c r="B10107" t="s">
        <v>174</v>
      </c>
      <c r="C10107">
        <v>1</v>
      </c>
    </row>
    <row r="10108" spans="1:3" x14ac:dyDescent="0.2">
      <c r="A10108">
        <v>19410100</v>
      </c>
      <c r="B10108" t="s">
        <v>9513</v>
      </c>
      <c r="C10108">
        <v>2</v>
      </c>
    </row>
    <row r="10109" spans="1:3" x14ac:dyDescent="0.2">
      <c r="A10109">
        <v>19410100</v>
      </c>
      <c r="B10109" t="s">
        <v>9514</v>
      </c>
      <c r="C10109">
        <v>3</v>
      </c>
    </row>
    <row r="10110" spans="1:3" x14ac:dyDescent="0.2">
      <c r="A10110">
        <v>19410100</v>
      </c>
      <c r="B10110" t="s">
        <v>316</v>
      </c>
      <c r="C10110">
        <v>1</v>
      </c>
    </row>
    <row r="10111" spans="1:3" x14ac:dyDescent="0.2">
      <c r="A10111">
        <v>19410100</v>
      </c>
      <c r="B10111" t="s">
        <v>9113</v>
      </c>
      <c r="C10111">
        <v>1</v>
      </c>
    </row>
    <row r="10112" spans="1:3" x14ac:dyDescent="0.2">
      <c r="A10112">
        <v>19410100</v>
      </c>
      <c r="B10112" t="s">
        <v>383</v>
      </c>
      <c r="C10112">
        <v>3</v>
      </c>
    </row>
    <row r="10113" spans="1:3" x14ac:dyDescent="0.2">
      <c r="A10113">
        <v>19410100</v>
      </c>
      <c r="B10113" t="s">
        <v>9515</v>
      </c>
      <c r="C10113">
        <v>2</v>
      </c>
    </row>
    <row r="10114" spans="1:3" x14ac:dyDescent="0.2">
      <c r="A10114">
        <v>19410100</v>
      </c>
      <c r="B10114" t="s">
        <v>581</v>
      </c>
      <c r="C10114">
        <v>1</v>
      </c>
    </row>
    <row r="10115" spans="1:3" x14ac:dyDescent="0.2">
      <c r="A10115">
        <v>19410100</v>
      </c>
      <c r="B10115" t="s">
        <v>645</v>
      </c>
      <c r="C10115">
        <v>1</v>
      </c>
    </row>
    <row r="10116" spans="1:3" x14ac:dyDescent="0.2">
      <c r="A10116">
        <v>19410100</v>
      </c>
      <c r="B10116" t="s">
        <v>663</v>
      </c>
      <c r="C10116">
        <v>1</v>
      </c>
    </row>
    <row r="10117" spans="1:3" x14ac:dyDescent="0.2">
      <c r="A10117">
        <v>19410100</v>
      </c>
      <c r="B10117" t="s">
        <v>692</v>
      </c>
      <c r="C10117">
        <v>1</v>
      </c>
    </row>
    <row r="10118" spans="1:3" x14ac:dyDescent="0.2">
      <c r="A10118">
        <v>19410100</v>
      </c>
      <c r="B10118" t="s">
        <v>8401</v>
      </c>
      <c r="C10118">
        <v>1</v>
      </c>
    </row>
    <row r="10119" spans="1:3" x14ac:dyDescent="0.2">
      <c r="A10119">
        <v>19410100</v>
      </c>
      <c r="B10119" t="s">
        <v>766</v>
      </c>
      <c r="C10119">
        <v>2</v>
      </c>
    </row>
    <row r="10120" spans="1:3" x14ac:dyDescent="0.2">
      <c r="A10120">
        <v>19410100</v>
      </c>
      <c r="B10120" t="s">
        <v>8765</v>
      </c>
      <c r="C10120">
        <v>2</v>
      </c>
    </row>
    <row r="10121" spans="1:3" x14ac:dyDescent="0.2">
      <c r="A10121">
        <v>19430100</v>
      </c>
      <c r="B10121" t="s">
        <v>8151</v>
      </c>
      <c r="C10121">
        <v>1</v>
      </c>
    </row>
    <row r="10122" spans="1:3" x14ac:dyDescent="0.2">
      <c r="A10122">
        <v>19430100</v>
      </c>
      <c r="B10122" t="s">
        <v>81</v>
      </c>
      <c r="C10122">
        <v>3</v>
      </c>
    </row>
    <row r="10123" spans="1:3" x14ac:dyDescent="0.2">
      <c r="A10123">
        <v>19430100</v>
      </c>
      <c r="B10123" t="s">
        <v>9516</v>
      </c>
      <c r="C10123">
        <v>1</v>
      </c>
    </row>
    <row r="10124" spans="1:3" x14ac:dyDescent="0.2">
      <c r="A10124">
        <v>19430100</v>
      </c>
      <c r="B10124" t="s">
        <v>174</v>
      </c>
      <c r="C10124">
        <v>1</v>
      </c>
    </row>
    <row r="10125" spans="1:3" x14ac:dyDescent="0.2">
      <c r="A10125">
        <v>19430100</v>
      </c>
      <c r="B10125" t="s">
        <v>217</v>
      </c>
      <c r="C10125">
        <v>4</v>
      </c>
    </row>
    <row r="10126" spans="1:3" x14ac:dyDescent="0.2">
      <c r="A10126">
        <v>19430100</v>
      </c>
      <c r="B10126" t="s">
        <v>8456</v>
      </c>
      <c r="C10126">
        <v>1</v>
      </c>
    </row>
    <row r="10127" spans="1:3" x14ac:dyDescent="0.2">
      <c r="A10127">
        <v>19430100</v>
      </c>
      <c r="B10127" t="s">
        <v>351</v>
      </c>
      <c r="C10127">
        <v>1</v>
      </c>
    </row>
    <row r="10128" spans="1:3" x14ac:dyDescent="0.2">
      <c r="A10128">
        <v>19430100</v>
      </c>
      <c r="B10128" t="s">
        <v>7503</v>
      </c>
      <c r="C10128">
        <v>1</v>
      </c>
    </row>
    <row r="10129" spans="1:3" x14ac:dyDescent="0.2">
      <c r="A10129">
        <v>19430100</v>
      </c>
      <c r="B10129" t="s">
        <v>581</v>
      </c>
      <c r="C10129">
        <v>1</v>
      </c>
    </row>
    <row r="10130" spans="1:3" x14ac:dyDescent="0.2">
      <c r="A10130">
        <v>19430100</v>
      </c>
      <c r="B10130" t="s">
        <v>593</v>
      </c>
      <c r="C10130">
        <v>2</v>
      </c>
    </row>
    <row r="10131" spans="1:3" x14ac:dyDescent="0.2">
      <c r="A10131">
        <v>19430100</v>
      </c>
      <c r="B10131" t="s">
        <v>9517</v>
      </c>
      <c r="C10131">
        <v>1</v>
      </c>
    </row>
    <row r="10132" spans="1:3" x14ac:dyDescent="0.2">
      <c r="A10132">
        <v>19430100</v>
      </c>
      <c r="B10132" t="s">
        <v>9518</v>
      </c>
      <c r="C10132">
        <v>1</v>
      </c>
    </row>
    <row r="10133" spans="1:3" x14ac:dyDescent="0.2">
      <c r="A10133">
        <v>19430100</v>
      </c>
      <c r="B10133" t="s">
        <v>692</v>
      </c>
      <c r="C10133">
        <v>1</v>
      </c>
    </row>
    <row r="10134" spans="1:3" x14ac:dyDescent="0.2">
      <c r="A10134">
        <v>19430100</v>
      </c>
      <c r="B10134" t="s">
        <v>9096</v>
      </c>
      <c r="C10134">
        <v>1</v>
      </c>
    </row>
    <row r="10135" spans="1:3" x14ac:dyDescent="0.2">
      <c r="A10135">
        <v>19430100</v>
      </c>
      <c r="B10135" t="s">
        <v>9519</v>
      </c>
      <c r="C10135">
        <v>1</v>
      </c>
    </row>
    <row r="10136" spans="1:3" x14ac:dyDescent="0.2">
      <c r="A10136">
        <v>19430100</v>
      </c>
      <c r="B10136" t="s">
        <v>784</v>
      </c>
      <c r="C10136">
        <v>3</v>
      </c>
    </row>
    <row r="10137" spans="1:3" x14ac:dyDescent="0.2">
      <c r="A10137">
        <v>19430100</v>
      </c>
      <c r="B10137" t="s">
        <v>8817</v>
      </c>
      <c r="C10137">
        <v>1</v>
      </c>
    </row>
    <row r="10138" spans="1:3" x14ac:dyDescent="0.2">
      <c r="A10138">
        <v>19430100</v>
      </c>
      <c r="B10138" t="s">
        <v>8818</v>
      </c>
      <c r="C10138">
        <v>1</v>
      </c>
    </row>
    <row r="10139" spans="1:3" x14ac:dyDescent="0.2">
      <c r="A10139">
        <v>19430100</v>
      </c>
      <c r="B10139" t="s">
        <v>933</v>
      </c>
      <c r="C10139">
        <v>2</v>
      </c>
    </row>
    <row r="10140" spans="1:3" x14ac:dyDescent="0.2">
      <c r="A10140">
        <v>19430100</v>
      </c>
      <c r="B10140" t="s">
        <v>951</v>
      </c>
      <c r="C10140">
        <v>5</v>
      </c>
    </row>
    <row r="10141" spans="1:3" x14ac:dyDescent="0.2">
      <c r="A10141">
        <v>19480100</v>
      </c>
      <c r="B10141" t="s">
        <v>9520</v>
      </c>
      <c r="C10141">
        <v>1</v>
      </c>
    </row>
    <row r="10142" spans="1:3" x14ac:dyDescent="0.2">
      <c r="A10142">
        <v>19480100</v>
      </c>
      <c r="B10142" t="s">
        <v>9521</v>
      </c>
      <c r="C10142">
        <v>3</v>
      </c>
    </row>
    <row r="10143" spans="1:3" x14ac:dyDescent="0.2">
      <c r="A10143">
        <v>19480100</v>
      </c>
      <c r="B10143" t="s">
        <v>352</v>
      </c>
      <c r="C10143">
        <v>2</v>
      </c>
    </row>
    <row r="10144" spans="1:3" x14ac:dyDescent="0.2">
      <c r="A10144">
        <v>19480100</v>
      </c>
      <c r="B10144" t="s">
        <v>409</v>
      </c>
      <c r="C10144">
        <v>1</v>
      </c>
    </row>
    <row r="10145" spans="1:3" x14ac:dyDescent="0.2">
      <c r="A10145">
        <v>19480100</v>
      </c>
      <c r="B10145" t="s">
        <v>553</v>
      </c>
      <c r="C10145">
        <v>2</v>
      </c>
    </row>
    <row r="10146" spans="1:3" x14ac:dyDescent="0.2">
      <c r="A10146">
        <v>19480100</v>
      </c>
      <c r="B10146" t="s">
        <v>685</v>
      </c>
      <c r="C10146">
        <v>5</v>
      </c>
    </row>
    <row r="10147" spans="1:3" x14ac:dyDescent="0.2">
      <c r="A10147">
        <v>19480100</v>
      </c>
      <c r="B10147" t="s">
        <v>710</v>
      </c>
      <c r="C10147">
        <v>3</v>
      </c>
    </row>
    <row r="10148" spans="1:3" x14ac:dyDescent="0.2">
      <c r="A10148">
        <v>19480100</v>
      </c>
      <c r="B10148" t="s">
        <v>9042</v>
      </c>
      <c r="C10148">
        <v>2</v>
      </c>
    </row>
    <row r="10149" spans="1:3" x14ac:dyDescent="0.2">
      <c r="A10149">
        <v>19480100</v>
      </c>
      <c r="B10149" t="s">
        <v>9522</v>
      </c>
      <c r="C10149">
        <v>1</v>
      </c>
    </row>
    <row r="10150" spans="1:3" x14ac:dyDescent="0.2">
      <c r="A10150">
        <v>19480100</v>
      </c>
      <c r="B10150" t="s">
        <v>895</v>
      </c>
      <c r="C10150">
        <v>8</v>
      </c>
    </row>
    <row r="10151" spans="1:3" x14ac:dyDescent="0.2">
      <c r="A10151">
        <v>19510100</v>
      </c>
      <c r="B10151" t="s">
        <v>9523</v>
      </c>
      <c r="C10151">
        <v>1</v>
      </c>
    </row>
    <row r="10152" spans="1:3" x14ac:dyDescent="0.2">
      <c r="A10152">
        <v>19510100</v>
      </c>
      <c r="B10152" t="s">
        <v>6</v>
      </c>
      <c r="C10152">
        <v>2</v>
      </c>
    </row>
    <row r="10153" spans="1:3" x14ac:dyDescent="0.2">
      <c r="A10153">
        <v>19510100</v>
      </c>
      <c r="B10153" t="s">
        <v>110</v>
      </c>
      <c r="C10153">
        <v>1</v>
      </c>
    </row>
    <row r="10154" spans="1:3" x14ac:dyDescent="0.2">
      <c r="A10154">
        <v>19510100</v>
      </c>
      <c r="B10154" t="s">
        <v>8073</v>
      </c>
      <c r="C10154">
        <v>1</v>
      </c>
    </row>
    <row r="10155" spans="1:3" x14ac:dyDescent="0.2">
      <c r="A10155">
        <v>19510100</v>
      </c>
      <c r="B10155" t="s">
        <v>174</v>
      </c>
      <c r="C10155">
        <v>1</v>
      </c>
    </row>
    <row r="10156" spans="1:3" x14ac:dyDescent="0.2">
      <c r="A10156">
        <v>19510100</v>
      </c>
      <c r="B10156" t="s">
        <v>261</v>
      </c>
      <c r="C10156">
        <v>3</v>
      </c>
    </row>
    <row r="10157" spans="1:3" x14ac:dyDescent="0.2">
      <c r="A10157">
        <v>19510100</v>
      </c>
      <c r="B10157" t="s">
        <v>341</v>
      </c>
      <c r="C10157">
        <v>2</v>
      </c>
    </row>
    <row r="10158" spans="1:3" x14ac:dyDescent="0.2">
      <c r="A10158">
        <v>19510100</v>
      </c>
      <c r="B10158" t="s">
        <v>9524</v>
      </c>
      <c r="C10158">
        <v>1</v>
      </c>
    </row>
    <row r="10159" spans="1:3" x14ac:dyDescent="0.2">
      <c r="A10159">
        <v>19510100</v>
      </c>
      <c r="B10159" t="s">
        <v>9525</v>
      </c>
      <c r="C10159">
        <v>2</v>
      </c>
    </row>
    <row r="10160" spans="1:3" x14ac:dyDescent="0.2">
      <c r="A10160">
        <v>19510100</v>
      </c>
      <c r="B10160" t="s">
        <v>523</v>
      </c>
      <c r="C10160">
        <v>1</v>
      </c>
    </row>
    <row r="10161" spans="1:3" x14ac:dyDescent="0.2">
      <c r="A10161">
        <v>19510100</v>
      </c>
      <c r="B10161" t="s">
        <v>539</v>
      </c>
      <c r="C10161">
        <v>2</v>
      </c>
    </row>
    <row r="10162" spans="1:3" x14ac:dyDescent="0.2">
      <c r="A10162">
        <v>19510100</v>
      </c>
      <c r="B10162" t="s">
        <v>599</v>
      </c>
      <c r="C10162">
        <v>3</v>
      </c>
    </row>
    <row r="10163" spans="1:3" x14ac:dyDescent="0.2">
      <c r="A10163">
        <v>19510100</v>
      </c>
      <c r="B10163" t="s">
        <v>9526</v>
      </c>
      <c r="C10163">
        <v>4</v>
      </c>
    </row>
    <row r="10164" spans="1:3" x14ac:dyDescent="0.2">
      <c r="A10164">
        <v>19510100</v>
      </c>
      <c r="B10164" t="s">
        <v>615</v>
      </c>
      <c r="C10164">
        <v>1</v>
      </c>
    </row>
    <row r="10165" spans="1:3" x14ac:dyDescent="0.2">
      <c r="A10165">
        <v>19510100</v>
      </c>
      <c r="B10165" t="s">
        <v>663</v>
      </c>
      <c r="C10165">
        <v>1</v>
      </c>
    </row>
    <row r="10166" spans="1:3" x14ac:dyDescent="0.2">
      <c r="A10166">
        <v>19510100</v>
      </c>
      <c r="B10166" t="s">
        <v>692</v>
      </c>
      <c r="C10166">
        <v>1</v>
      </c>
    </row>
    <row r="10167" spans="1:3" x14ac:dyDescent="0.2">
      <c r="A10167">
        <v>19510100</v>
      </c>
      <c r="B10167" t="s">
        <v>7663</v>
      </c>
      <c r="C10167">
        <v>2</v>
      </c>
    </row>
    <row r="10168" spans="1:3" x14ac:dyDescent="0.2">
      <c r="A10168">
        <v>19530100</v>
      </c>
      <c r="B10168" t="s">
        <v>21</v>
      </c>
      <c r="C10168">
        <v>1</v>
      </c>
    </row>
    <row r="10169" spans="1:3" x14ac:dyDescent="0.2">
      <c r="A10169">
        <v>19530100</v>
      </c>
      <c r="B10169" t="s">
        <v>9527</v>
      </c>
      <c r="C10169">
        <v>2</v>
      </c>
    </row>
    <row r="10170" spans="1:3" x14ac:dyDescent="0.2">
      <c r="A10170">
        <v>19530100</v>
      </c>
      <c r="B10170" t="s">
        <v>9528</v>
      </c>
      <c r="C10170">
        <v>1</v>
      </c>
    </row>
    <row r="10171" spans="1:3" x14ac:dyDescent="0.2">
      <c r="A10171">
        <v>19530100</v>
      </c>
      <c r="B10171" t="s">
        <v>174</v>
      </c>
      <c r="C10171">
        <v>1</v>
      </c>
    </row>
    <row r="10172" spans="1:3" x14ac:dyDescent="0.2">
      <c r="A10172">
        <v>19530100</v>
      </c>
      <c r="B10172" t="s">
        <v>9196</v>
      </c>
      <c r="C10172">
        <v>1</v>
      </c>
    </row>
    <row r="10173" spans="1:3" x14ac:dyDescent="0.2">
      <c r="A10173">
        <v>19530100</v>
      </c>
      <c r="B10173" t="s">
        <v>8759</v>
      </c>
      <c r="C10173">
        <v>5</v>
      </c>
    </row>
    <row r="10174" spans="1:3" x14ac:dyDescent="0.2">
      <c r="A10174">
        <v>19530100</v>
      </c>
      <c r="B10174" t="s">
        <v>9529</v>
      </c>
      <c r="C10174">
        <v>4</v>
      </c>
    </row>
    <row r="10175" spans="1:3" x14ac:dyDescent="0.2">
      <c r="A10175">
        <v>19530100</v>
      </c>
      <c r="B10175" t="s">
        <v>285</v>
      </c>
      <c r="C10175">
        <v>1</v>
      </c>
    </row>
    <row r="10176" spans="1:3" x14ac:dyDescent="0.2">
      <c r="A10176">
        <v>19530100</v>
      </c>
      <c r="B10176" t="s">
        <v>442</v>
      </c>
      <c r="C10176">
        <v>1</v>
      </c>
    </row>
    <row r="10177" spans="1:3" x14ac:dyDescent="0.2">
      <c r="A10177">
        <v>19530100</v>
      </c>
      <c r="B10177" t="s">
        <v>8490</v>
      </c>
      <c r="C10177">
        <v>7</v>
      </c>
    </row>
    <row r="10178" spans="1:3" x14ac:dyDescent="0.2">
      <c r="A10178">
        <v>19530100</v>
      </c>
      <c r="B10178" t="s">
        <v>6409</v>
      </c>
      <c r="C10178">
        <v>1</v>
      </c>
    </row>
    <row r="10179" spans="1:3" x14ac:dyDescent="0.2">
      <c r="A10179">
        <v>19530100</v>
      </c>
      <c r="B10179" t="s">
        <v>9530</v>
      </c>
      <c r="C10179">
        <v>1</v>
      </c>
    </row>
    <row r="10180" spans="1:3" x14ac:dyDescent="0.2">
      <c r="A10180">
        <v>19530100</v>
      </c>
      <c r="B10180" t="s">
        <v>585</v>
      </c>
      <c r="C10180">
        <v>3</v>
      </c>
    </row>
    <row r="10181" spans="1:3" x14ac:dyDescent="0.2">
      <c r="A10181">
        <v>19530100</v>
      </c>
      <c r="B10181" t="s">
        <v>596</v>
      </c>
      <c r="C10181">
        <v>1</v>
      </c>
    </row>
    <row r="10182" spans="1:3" x14ac:dyDescent="0.2">
      <c r="A10182">
        <v>19530100</v>
      </c>
      <c r="B10182" t="s">
        <v>6818</v>
      </c>
      <c r="C10182">
        <v>1</v>
      </c>
    </row>
    <row r="10183" spans="1:3" x14ac:dyDescent="0.2">
      <c r="A10183">
        <v>19530100</v>
      </c>
      <c r="B10183" t="s">
        <v>635</v>
      </c>
      <c r="C10183">
        <v>1</v>
      </c>
    </row>
    <row r="10184" spans="1:3" x14ac:dyDescent="0.2">
      <c r="A10184">
        <v>19530100</v>
      </c>
      <c r="B10184" t="s">
        <v>660</v>
      </c>
      <c r="C10184">
        <v>7</v>
      </c>
    </row>
    <row r="10185" spans="1:3" x14ac:dyDescent="0.2">
      <c r="A10185">
        <v>19530100</v>
      </c>
      <c r="B10185" t="s">
        <v>9119</v>
      </c>
      <c r="C10185">
        <v>2</v>
      </c>
    </row>
    <row r="10186" spans="1:3" x14ac:dyDescent="0.2">
      <c r="A10186">
        <v>19530100</v>
      </c>
      <c r="B10186" t="s">
        <v>692</v>
      </c>
      <c r="C10186">
        <v>2</v>
      </c>
    </row>
    <row r="10187" spans="1:3" x14ac:dyDescent="0.2">
      <c r="A10187">
        <v>19530100</v>
      </c>
      <c r="B10187" t="s">
        <v>766</v>
      </c>
      <c r="C10187">
        <v>15</v>
      </c>
    </row>
    <row r="10188" spans="1:3" x14ac:dyDescent="0.2">
      <c r="A10188">
        <v>19530100</v>
      </c>
      <c r="B10188" t="s">
        <v>850</v>
      </c>
      <c r="C10188">
        <v>1</v>
      </c>
    </row>
    <row r="10189" spans="1:3" x14ac:dyDescent="0.2">
      <c r="A10189">
        <v>19530100</v>
      </c>
      <c r="B10189" t="s">
        <v>868</v>
      </c>
      <c r="C10189">
        <v>1</v>
      </c>
    </row>
    <row r="10190" spans="1:3" x14ac:dyDescent="0.2">
      <c r="A10190">
        <v>19530100</v>
      </c>
      <c r="B10190" t="s">
        <v>876</v>
      </c>
      <c r="C10190">
        <v>1</v>
      </c>
    </row>
    <row r="10191" spans="1:3" x14ac:dyDescent="0.2">
      <c r="A10191">
        <v>19530100</v>
      </c>
      <c r="B10191" t="s">
        <v>7025</v>
      </c>
      <c r="C10191">
        <v>1</v>
      </c>
    </row>
    <row r="10192" spans="1:3" x14ac:dyDescent="0.2">
      <c r="A10192">
        <v>19540100</v>
      </c>
      <c r="B10192" t="s">
        <v>9531</v>
      </c>
      <c r="C10192">
        <v>1</v>
      </c>
    </row>
    <row r="10193" spans="1:3" x14ac:dyDescent="0.2">
      <c r="A10193">
        <v>19540100</v>
      </c>
      <c r="B10193" t="s">
        <v>9532</v>
      </c>
      <c r="C10193">
        <v>2</v>
      </c>
    </row>
    <row r="10194" spans="1:3" x14ac:dyDescent="0.2">
      <c r="A10194">
        <v>19540100</v>
      </c>
      <c r="B10194" t="s">
        <v>187</v>
      </c>
      <c r="C10194">
        <v>1</v>
      </c>
    </row>
    <row r="10195" spans="1:3" x14ac:dyDescent="0.2">
      <c r="A10195">
        <v>19540100</v>
      </c>
      <c r="B10195" t="s">
        <v>6911</v>
      </c>
      <c r="C10195">
        <v>1</v>
      </c>
    </row>
    <row r="10196" spans="1:3" x14ac:dyDescent="0.2">
      <c r="A10196">
        <v>19540100</v>
      </c>
      <c r="B10196" t="s">
        <v>8759</v>
      </c>
      <c r="C10196">
        <v>5</v>
      </c>
    </row>
    <row r="10197" spans="1:3" x14ac:dyDescent="0.2">
      <c r="A10197">
        <v>19540100</v>
      </c>
      <c r="B10197" t="s">
        <v>7171</v>
      </c>
      <c r="C10197">
        <v>1</v>
      </c>
    </row>
    <row r="10198" spans="1:3" x14ac:dyDescent="0.2">
      <c r="A10198">
        <v>19540100</v>
      </c>
      <c r="B10198" t="s">
        <v>270</v>
      </c>
      <c r="C10198">
        <v>1</v>
      </c>
    </row>
    <row r="10199" spans="1:3" x14ac:dyDescent="0.2">
      <c r="A10199">
        <v>19540100</v>
      </c>
      <c r="B10199" t="s">
        <v>9533</v>
      </c>
      <c r="C10199">
        <v>1</v>
      </c>
    </row>
    <row r="10200" spans="1:3" x14ac:dyDescent="0.2">
      <c r="A10200">
        <v>19540100</v>
      </c>
      <c r="B10200" t="s">
        <v>9534</v>
      </c>
      <c r="C10200">
        <v>1</v>
      </c>
    </row>
    <row r="10201" spans="1:3" x14ac:dyDescent="0.2">
      <c r="A10201">
        <v>19540100</v>
      </c>
      <c r="B10201" t="s">
        <v>337</v>
      </c>
      <c r="C10201">
        <v>1</v>
      </c>
    </row>
    <row r="10202" spans="1:3" x14ac:dyDescent="0.2">
      <c r="A10202">
        <v>19540100</v>
      </c>
      <c r="B10202" t="s">
        <v>7677</v>
      </c>
      <c r="C10202">
        <v>1</v>
      </c>
    </row>
    <row r="10203" spans="1:3" x14ac:dyDescent="0.2">
      <c r="A10203">
        <v>19540100</v>
      </c>
      <c r="B10203" t="s">
        <v>9535</v>
      </c>
      <c r="C10203">
        <v>3</v>
      </c>
    </row>
    <row r="10204" spans="1:3" x14ac:dyDescent="0.2">
      <c r="A10204">
        <v>19540100</v>
      </c>
      <c r="B10204" t="s">
        <v>9536</v>
      </c>
      <c r="C10204">
        <v>1</v>
      </c>
    </row>
    <row r="10205" spans="1:3" x14ac:dyDescent="0.2">
      <c r="A10205">
        <v>19540100</v>
      </c>
      <c r="B10205" t="s">
        <v>9537</v>
      </c>
      <c r="C10205">
        <v>1</v>
      </c>
    </row>
    <row r="10206" spans="1:3" x14ac:dyDescent="0.2">
      <c r="A10206">
        <v>19540100</v>
      </c>
      <c r="B10206" t="s">
        <v>778</v>
      </c>
      <c r="C10206">
        <v>1</v>
      </c>
    </row>
    <row r="10207" spans="1:3" x14ac:dyDescent="0.2">
      <c r="A10207">
        <v>19560100</v>
      </c>
      <c r="B10207" t="s">
        <v>19</v>
      </c>
      <c r="C10207">
        <v>1</v>
      </c>
    </row>
    <row r="10208" spans="1:3" x14ac:dyDescent="0.2">
      <c r="A10208">
        <v>19560100</v>
      </c>
      <c r="B10208" t="s">
        <v>9538</v>
      </c>
      <c r="C10208">
        <v>1</v>
      </c>
    </row>
    <row r="10209" spans="1:3" x14ac:dyDescent="0.2">
      <c r="A10209">
        <v>19850100</v>
      </c>
      <c r="B10209" t="s">
        <v>14</v>
      </c>
      <c r="C10209">
        <v>2</v>
      </c>
    </row>
    <row r="10210" spans="1:3" x14ac:dyDescent="0.2">
      <c r="A10210">
        <v>19850100</v>
      </c>
      <c r="B10210" t="s">
        <v>15</v>
      </c>
      <c r="C10210">
        <v>14</v>
      </c>
    </row>
    <row r="10211" spans="1:3" x14ac:dyDescent="0.2">
      <c r="A10211">
        <v>19850100</v>
      </c>
      <c r="B10211" t="s">
        <v>9539</v>
      </c>
      <c r="C10211">
        <v>11</v>
      </c>
    </row>
    <row r="10212" spans="1:3" x14ac:dyDescent="0.2">
      <c r="A10212">
        <v>19850100</v>
      </c>
      <c r="B10212" t="s">
        <v>9540</v>
      </c>
      <c r="C10212">
        <v>5</v>
      </c>
    </row>
    <row r="10213" spans="1:3" x14ac:dyDescent="0.2">
      <c r="A10213">
        <v>19850100</v>
      </c>
      <c r="B10213" t="s">
        <v>7297</v>
      </c>
      <c r="C10213">
        <v>1</v>
      </c>
    </row>
    <row r="10214" spans="1:3" x14ac:dyDescent="0.2">
      <c r="A10214">
        <v>19850100</v>
      </c>
      <c r="B10214" t="s">
        <v>9483</v>
      </c>
      <c r="C10214">
        <v>3</v>
      </c>
    </row>
    <row r="10215" spans="1:3" x14ac:dyDescent="0.2">
      <c r="A10215">
        <v>19850100</v>
      </c>
      <c r="B10215" t="s">
        <v>7080</v>
      </c>
      <c r="C10215">
        <v>2</v>
      </c>
    </row>
    <row r="10216" spans="1:3" x14ac:dyDescent="0.2">
      <c r="A10216">
        <v>19850100</v>
      </c>
      <c r="B10216" t="s">
        <v>72</v>
      </c>
      <c r="C10216">
        <v>2</v>
      </c>
    </row>
    <row r="10217" spans="1:3" x14ac:dyDescent="0.2">
      <c r="A10217">
        <v>19850100</v>
      </c>
      <c r="B10217" t="s">
        <v>9541</v>
      </c>
      <c r="C10217">
        <v>2</v>
      </c>
    </row>
    <row r="10218" spans="1:3" x14ac:dyDescent="0.2">
      <c r="A10218">
        <v>19850100</v>
      </c>
      <c r="B10218" t="s">
        <v>91</v>
      </c>
      <c r="C10218">
        <v>1</v>
      </c>
    </row>
    <row r="10219" spans="1:3" x14ac:dyDescent="0.2">
      <c r="A10219">
        <v>19850100</v>
      </c>
      <c r="B10219" t="s">
        <v>7083</v>
      </c>
      <c r="C10219">
        <v>2</v>
      </c>
    </row>
    <row r="10220" spans="1:3" x14ac:dyDescent="0.2">
      <c r="A10220">
        <v>19850100</v>
      </c>
      <c r="B10220" t="s">
        <v>9542</v>
      </c>
      <c r="C10220">
        <v>2</v>
      </c>
    </row>
    <row r="10221" spans="1:3" x14ac:dyDescent="0.2">
      <c r="A10221">
        <v>19850100</v>
      </c>
      <c r="B10221" t="s">
        <v>126</v>
      </c>
      <c r="C10221">
        <v>1</v>
      </c>
    </row>
    <row r="10222" spans="1:3" x14ac:dyDescent="0.2">
      <c r="A10222">
        <v>19850100</v>
      </c>
      <c r="B10222" t="s">
        <v>150</v>
      </c>
      <c r="C10222">
        <v>2</v>
      </c>
    </row>
    <row r="10223" spans="1:3" x14ac:dyDescent="0.2">
      <c r="A10223">
        <v>19850100</v>
      </c>
      <c r="B10223" t="s">
        <v>8305</v>
      </c>
      <c r="C10223">
        <v>1</v>
      </c>
    </row>
    <row r="10224" spans="1:3" x14ac:dyDescent="0.2">
      <c r="A10224">
        <v>19850100</v>
      </c>
      <c r="B10224" t="s">
        <v>9543</v>
      </c>
      <c r="C10224">
        <v>1</v>
      </c>
    </row>
    <row r="10225" spans="1:3" x14ac:dyDescent="0.2">
      <c r="A10225">
        <v>19850100</v>
      </c>
      <c r="B10225" t="s">
        <v>9544</v>
      </c>
      <c r="C10225">
        <v>1</v>
      </c>
    </row>
    <row r="10226" spans="1:3" x14ac:dyDescent="0.2">
      <c r="A10226">
        <v>19850100</v>
      </c>
      <c r="B10226" t="s">
        <v>9343</v>
      </c>
      <c r="C10226">
        <v>1</v>
      </c>
    </row>
    <row r="10227" spans="1:3" x14ac:dyDescent="0.2">
      <c r="A10227">
        <v>19850100</v>
      </c>
      <c r="B10227" t="s">
        <v>261</v>
      </c>
      <c r="C10227">
        <v>3</v>
      </c>
    </row>
    <row r="10228" spans="1:3" x14ac:dyDescent="0.2">
      <c r="A10228">
        <v>19850100</v>
      </c>
      <c r="B10228" t="s">
        <v>9545</v>
      </c>
      <c r="C10228">
        <v>4</v>
      </c>
    </row>
    <row r="10229" spans="1:3" x14ac:dyDescent="0.2">
      <c r="A10229">
        <v>19850100</v>
      </c>
      <c r="B10229" t="s">
        <v>313</v>
      </c>
      <c r="C10229">
        <v>2</v>
      </c>
    </row>
    <row r="10230" spans="1:3" x14ac:dyDescent="0.2">
      <c r="A10230">
        <v>19850100</v>
      </c>
      <c r="B10230" t="s">
        <v>9546</v>
      </c>
      <c r="C10230">
        <v>1</v>
      </c>
    </row>
    <row r="10231" spans="1:3" x14ac:dyDescent="0.2">
      <c r="A10231">
        <v>19850100</v>
      </c>
      <c r="B10231" t="s">
        <v>9547</v>
      </c>
      <c r="C10231">
        <v>1</v>
      </c>
    </row>
    <row r="10232" spans="1:3" x14ac:dyDescent="0.2">
      <c r="A10232">
        <v>19850100</v>
      </c>
      <c r="B10232" t="s">
        <v>467</v>
      </c>
      <c r="C10232">
        <v>17</v>
      </c>
    </row>
    <row r="10233" spans="1:3" x14ac:dyDescent="0.2">
      <c r="A10233">
        <v>19850100</v>
      </c>
      <c r="B10233" t="s">
        <v>6573</v>
      </c>
      <c r="C10233">
        <v>1</v>
      </c>
    </row>
    <row r="10234" spans="1:3" x14ac:dyDescent="0.2">
      <c r="A10234">
        <v>19850100</v>
      </c>
      <c r="B10234" t="s">
        <v>6409</v>
      </c>
      <c r="C10234">
        <v>1</v>
      </c>
    </row>
    <row r="10235" spans="1:3" x14ac:dyDescent="0.2">
      <c r="A10235">
        <v>19850100</v>
      </c>
      <c r="B10235" t="s">
        <v>528</v>
      </c>
      <c r="C10235">
        <v>2</v>
      </c>
    </row>
    <row r="10236" spans="1:3" x14ac:dyDescent="0.2">
      <c r="A10236">
        <v>19850100</v>
      </c>
      <c r="B10236" t="s">
        <v>9548</v>
      </c>
      <c r="C10236">
        <v>2</v>
      </c>
    </row>
    <row r="10237" spans="1:3" x14ac:dyDescent="0.2">
      <c r="A10237">
        <v>19850100</v>
      </c>
      <c r="B10237" t="s">
        <v>581</v>
      </c>
      <c r="C10237">
        <v>1</v>
      </c>
    </row>
    <row r="10238" spans="1:3" x14ac:dyDescent="0.2">
      <c r="A10238">
        <v>19850100</v>
      </c>
      <c r="B10238" t="s">
        <v>617</v>
      </c>
      <c r="C10238">
        <v>3</v>
      </c>
    </row>
    <row r="10239" spans="1:3" x14ac:dyDescent="0.2">
      <c r="A10239">
        <v>19850100</v>
      </c>
      <c r="B10239" t="s">
        <v>9549</v>
      </c>
      <c r="C10239">
        <v>1</v>
      </c>
    </row>
    <row r="10240" spans="1:3" x14ac:dyDescent="0.2">
      <c r="A10240">
        <v>19850100</v>
      </c>
      <c r="B10240" t="s">
        <v>9550</v>
      </c>
      <c r="C10240">
        <v>1</v>
      </c>
    </row>
    <row r="10241" spans="1:3" x14ac:dyDescent="0.2">
      <c r="A10241">
        <v>19850100</v>
      </c>
      <c r="B10241" t="s">
        <v>9551</v>
      </c>
      <c r="C10241">
        <v>4</v>
      </c>
    </row>
    <row r="10242" spans="1:3" x14ac:dyDescent="0.2">
      <c r="A10242">
        <v>19850100</v>
      </c>
      <c r="B10242" t="s">
        <v>692</v>
      </c>
      <c r="C10242">
        <v>1</v>
      </c>
    </row>
    <row r="10243" spans="1:3" x14ac:dyDescent="0.2">
      <c r="A10243">
        <v>19850100</v>
      </c>
      <c r="B10243" t="s">
        <v>698</v>
      </c>
      <c r="C10243">
        <v>2</v>
      </c>
    </row>
    <row r="10244" spans="1:3" x14ac:dyDescent="0.2">
      <c r="A10244">
        <v>19850100</v>
      </c>
      <c r="B10244" t="s">
        <v>9552</v>
      </c>
      <c r="C10244">
        <v>3</v>
      </c>
    </row>
    <row r="10245" spans="1:3" x14ac:dyDescent="0.2">
      <c r="A10245">
        <v>19850100</v>
      </c>
      <c r="B10245" t="s">
        <v>9553</v>
      </c>
      <c r="C10245">
        <v>3</v>
      </c>
    </row>
    <row r="10246" spans="1:3" x14ac:dyDescent="0.2">
      <c r="A10246">
        <v>19850100</v>
      </c>
      <c r="B10246" t="s">
        <v>778</v>
      </c>
      <c r="C10246">
        <v>4</v>
      </c>
    </row>
    <row r="10247" spans="1:3" x14ac:dyDescent="0.2">
      <c r="A10247">
        <v>19850100</v>
      </c>
      <c r="B10247" t="s">
        <v>825</v>
      </c>
      <c r="C10247">
        <v>7</v>
      </c>
    </row>
    <row r="10248" spans="1:3" x14ac:dyDescent="0.2">
      <c r="A10248">
        <v>19850100</v>
      </c>
      <c r="B10248" t="s">
        <v>826</v>
      </c>
      <c r="C10248">
        <v>3</v>
      </c>
    </row>
    <row r="10249" spans="1:3" x14ac:dyDescent="0.2">
      <c r="A10249">
        <v>19850100</v>
      </c>
      <c r="B10249" t="s">
        <v>832</v>
      </c>
      <c r="C10249">
        <v>1</v>
      </c>
    </row>
    <row r="10250" spans="1:3" x14ac:dyDescent="0.2">
      <c r="A10250">
        <v>19850100</v>
      </c>
      <c r="B10250" t="s">
        <v>5646</v>
      </c>
      <c r="C10250">
        <v>2</v>
      </c>
    </row>
    <row r="10251" spans="1:3" x14ac:dyDescent="0.2">
      <c r="A10251">
        <v>19850100</v>
      </c>
      <c r="B10251" t="s">
        <v>904</v>
      </c>
      <c r="C10251">
        <v>2</v>
      </c>
    </row>
    <row r="10252" spans="1:3" x14ac:dyDescent="0.2">
      <c r="A10252">
        <v>19850100</v>
      </c>
      <c r="B10252" t="s">
        <v>7992</v>
      </c>
      <c r="C10252">
        <v>8</v>
      </c>
    </row>
    <row r="10253" spans="1:3" x14ac:dyDescent="0.2">
      <c r="A10253">
        <v>19850100</v>
      </c>
      <c r="B10253" t="s">
        <v>921</v>
      </c>
      <c r="C10253">
        <v>1</v>
      </c>
    </row>
    <row r="10254" spans="1:3" x14ac:dyDescent="0.2">
      <c r="A10254">
        <v>19850100</v>
      </c>
      <c r="B10254" t="s">
        <v>9554</v>
      </c>
      <c r="C10254">
        <v>2</v>
      </c>
    </row>
    <row r="10255" spans="1:3" x14ac:dyDescent="0.2">
      <c r="A10255">
        <v>19920100</v>
      </c>
      <c r="B10255" t="s">
        <v>7961</v>
      </c>
      <c r="C10255">
        <v>2</v>
      </c>
    </row>
    <row r="10256" spans="1:3" x14ac:dyDescent="0.2">
      <c r="A10256">
        <v>19920100</v>
      </c>
      <c r="B10256" t="s">
        <v>112</v>
      </c>
      <c r="C10256">
        <v>3</v>
      </c>
    </row>
    <row r="10257" spans="1:3" x14ac:dyDescent="0.2">
      <c r="A10257">
        <v>19920100</v>
      </c>
      <c r="B10257" t="s">
        <v>133</v>
      </c>
      <c r="C10257">
        <v>2</v>
      </c>
    </row>
    <row r="10258" spans="1:3" x14ac:dyDescent="0.2">
      <c r="A10258">
        <v>19920100</v>
      </c>
      <c r="B10258" t="s">
        <v>9555</v>
      </c>
      <c r="C10258">
        <v>3</v>
      </c>
    </row>
    <row r="10259" spans="1:3" x14ac:dyDescent="0.2">
      <c r="A10259">
        <v>19920100</v>
      </c>
      <c r="B10259" t="s">
        <v>9556</v>
      </c>
      <c r="C10259">
        <v>2</v>
      </c>
    </row>
    <row r="10260" spans="1:3" x14ac:dyDescent="0.2">
      <c r="A10260">
        <v>19920100</v>
      </c>
      <c r="B10260" t="s">
        <v>9557</v>
      </c>
      <c r="C10260">
        <v>6</v>
      </c>
    </row>
    <row r="10261" spans="1:3" x14ac:dyDescent="0.2">
      <c r="A10261">
        <v>19920100</v>
      </c>
      <c r="B10261" t="s">
        <v>596</v>
      </c>
      <c r="C10261">
        <v>1</v>
      </c>
    </row>
    <row r="10262" spans="1:3" x14ac:dyDescent="0.2">
      <c r="A10262">
        <v>19920100</v>
      </c>
      <c r="B10262" t="s">
        <v>608</v>
      </c>
      <c r="C10262">
        <v>1</v>
      </c>
    </row>
    <row r="10263" spans="1:3" x14ac:dyDescent="0.2">
      <c r="A10263">
        <v>19920100</v>
      </c>
      <c r="B10263" t="s">
        <v>9558</v>
      </c>
      <c r="C10263">
        <v>2</v>
      </c>
    </row>
    <row r="10264" spans="1:3" x14ac:dyDescent="0.2">
      <c r="A10264">
        <v>19920100</v>
      </c>
      <c r="B10264" t="s">
        <v>728</v>
      </c>
      <c r="C10264">
        <v>2</v>
      </c>
    </row>
    <row r="10265" spans="1:3" x14ac:dyDescent="0.2">
      <c r="A10265">
        <v>19920100</v>
      </c>
      <c r="B10265" t="s">
        <v>766</v>
      </c>
      <c r="C10265">
        <v>5</v>
      </c>
    </row>
    <row r="10266" spans="1:3" x14ac:dyDescent="0.2">
      <c r="A10266">
        <v>19950100</v>
      </c>
      <c r="B10266" t="s">
        <v>9559</v>
      </c>
      <c r="C10266">
        <v>1</v>
      </c>
    </row>
    <row r="10267" spans="1:3" x14ac:dyDescent="0.2">
      <c r="A10267">
        <v>19950100</v>
      </c>
      <c r="B10267" t="s">
        <v>116</v>
      </c>
      <c r="C10267">
        <v>3</v>
      </c>
    </row>
    <row r="10268" spans="1:3" x14ac:dyDescent="0.2">
      <c r="A10268">
        <v>19950100</v>
      </c>
      <c r="B10268" t="s">
        <v>7934</v>
      </c>
      <c r="C10268">
        <v>2</v>
      </c>
    </row>
    <row r="10269" spans="1:3" x14ac:dyDescent="0.2">
      <c r="A10269">
        <v>19950100</v>
      </c>
      <c r="B10269" t="s">
        <v>9560</v>
      </c>
      <c r="C10269">
        <v>1</v>
      </c>
    </row>
    <row r="10270" spans="1:3" x14ac:dyDescent="0.2">
      <c r="A10270">
        <v>19950100</v>
      </c>
      <c r="B10270" t="s">
        <v>658</v>
      </c>
      <c r="C10270">
        <v>1</v>
      </c>
    </row>
    <row r="10271" spans="1:3" x14ac:dyDescent="0.2">
      <c r="A10271">
        <v>19950100</v>
      </c>
      <c r="B10271" t="s">
        <v>746</v>
      </c>
      <c r="C10271">
        <v>6</v>
      </c>
    </row>
    <row r="10272" spans="1:3" x14ac:dyDescent="0.2">
      <c r="A10272">
        <v>19950100</v>
      </c>
      <c r="B10272" t="s">
        <v>9561</v>
      </c>
      <c r="C10272">
        <v>1</v>
      </c>
    </row>
    <row r="10273" spans="1:3" x14ac:dyDescent="0.2">
      <c r="A10273">
        <v>19950100</v>
      </c>
      <c r="B10273" t="s">
        <v>826</v>
      </c>
      <c r="C10273">
        <v>3</v>
      </c>
    </row>
    <row r="10274" spans="1:3" x14ac:dyDescent="0.2">
      <c r="A10274">
        <v>20280100</v>
      </c>
      <c r="B10274" t="s">
        <v>9562</v>
      </c>
      <c r="C10274">
        <v>4</v>
      </c>
    </row>
    <row r="10275" spans="1:3" x14ac:dyDescent="0.2">
      <c r="A10275">
        <v>20280100</v>
      </c>
      <c r="B10275" t="s">
        <v>401</v>
      </c>
      <c r="C10275">
        <v>2</v>
      </c>
    </row>
    <row r="10276" spans="1:3" x14ac:dyDescent="0.2">
      <c r="A10276">
        <v>20280100</v>
      </c>
      <c r="B10276" t="s">
        <v>470</v>
      </c>
      <c r="C10276">
        <v>1</v>
      </c>
    </row>
    <row r="10277" spans="1:3" x14ac:dyDescent="0.2">
      <c r="A10277">
        <v>20280100</v>
      </c>
      <c r="B10277" t="s">
        <v>9563</v>
      </c>
      <c r="C10277">
        <v>1</v>
      </c>
    </row>
    <row r="10278" spans="1:3" x14ac:dyDescent="0.2">
      <c r="A10278">
        <v>20280100</v>
      </c>
      <c r="B10278" t="s">
        <v>9564</v>
      </c>
      <c r="C10278">
        <v>2</v>
      </c>
    </row>
    <row r="10279" spans="1:3" x14ac:dyDescent="0.2">
      <c r="A10279">
        <v>20280100</v>
      </c>
      <c r="B10279" t="s">
        <v>9565</v>
      </c>
      <c r="C10279">
        <v>2</v>
      </c>
    </row>
    <row r="10280" spans="1:3" x14ac:dyDescent="0.2">
      <c r="A10280">
        <v>20280100</v>
      </c>
      <c r="B10280" t="s">
        <v>804</v>
      </c>
      <c r="C10280">
        <v>1</v>
      </c>
    </row>
    <row r="10281" spans="1:3" x14ac:dyDescent="0.2">
      <c r="A10281">
        <v>20280100</v>
      </c>
      <c r="B10281" t="s">
        <v>859</v>
      </c>
      <c r="C10281">
        <v>1</v>
      </c>
    </row>
    <row r="10282" spans="1:3" x14ac:dyDescent="0.2">
      <c r="A10282">
        <v>20300100</v>
      </c>
      <c r="B10282" t="s">
        <v>9566</v>
      </c>
      <c r="C10282">
        <v>1</v>
      </c>
    </row>
    <row r="10283" spans="1:3" x14ac:dyDescent="0.2">
      <c r="A10283">
        <v>20300100</v>
      </c>
      <c r="B10283" t="s">
        <v>9567</v>
      </c>
      <c r="C10283">
        <v>2</v>
      </c>
    </row>
    <row r="10284" spans="1:3" x14ac:dyDescent="0.2">
      <c r="A10284">
        <v>20300100</v>
      </c>
      <c r="B10284" t="s">
        <v>9568</v>
      </c>
      <c r="C10284">
        <v>1</v>
      </c>
    </row>
    <row r="10285" spans="1:3" x14ac:dyDescent="0.2">
      <c r="A10285">
        <v>20300100</v>
      </c>
      <c r="B10285" t="s">
        <v>9569</v>
      </c>
      <c r="C10285">
        <v>1</v>
      </c>
    </row>
    <row r="10286" spans="1:3" x14ac:dyDescent="0.2">
      <c r="A10286">
        <v>20300100</v>
      </c>
      <c r="B10286" t="s">
        <v>9570</v>
      </c>
      <c r="C10286">
        <v>1</v>
      </c>
    </row>
    <row r="10287" spans="1:3" x14ac:dyDescent="0.2">
      <c r="A10287">
        <v>20300100</v>
      </c>
      <c r="B10287" t="s">
        <v>9571</v>
      </c>
      <c r="C10287">
        <v>1</v>
      </c>
    </row>
    <row r="10288" spans="1:3" x14ac:dyDescent="0.2">
      <c r="A10288">
        <v>20300100</v>
      </c>
      <c r="B10288" t="s">
        <v>7769</v>
      </c>
      <c r="C10288">
        <v>1</v>
      </c>
    </row>
    <row r="10289" spans="1:3" x14ac:dyDescent="0.2">
      <c r="A10289">
        <v>20300100</v>
      </c>
      <c r="B10289" t="s">
        <v>299</v>
      </c>
      <c r="C10289">
        <v>2</v>
      </c>
    </row>
    <row r="10290" spans="1:3" x14ac:dyDescent="0.2">
      <c r="A10290">
        <v>20300100</v>
      </c>
      <c r="B10290" t="s">
        <v>317</v>
      </c>
      <c r="C10290">
        <v>1</v>
      </c>
    </row>
    <row r="10291" spans="1:3" x14ac:dyDescent="0.2">
      <c r="A10291">
        <v>20300100</v>
      </c>
      <c r="B10291" t="s">
        <v>6677</v>
      </c>
      <c r="C10291">
        <v>1</v>
      </c>
    </row>
    <row r="10292" spans="1:3" x14ac:dyDescent="0.2">
      <c r="A10292">
        <v>20300100</v>
      </c>
      <c r="B10292" t="s">
        <v>9572</v>
      </c>
      <c r="C10292">
        <v>2</v>
      </c>
    </row>
    <row r="10293" spans="1:3" x14ac:dyDescent="0.2">
      <c r="A10293">
        <v>20300100</v>
      </c>
      <c r="B10293" t="s">
        <v>9573</v>
      </c>
      <c r="C10293">
        <v>1</v>
      </c>
    </row>
    <row r="10294" spans="1:3" x14ac:dyDescent="0.2">
      <c r="A10294">
        <v>20300100</v>
      </c>
      <c r="B10294" t="s">
        <v>634</v>
      </c>
      <c r="C10294">
        <v>1</v>
      </c>
    </row>
    <row r="10295" spans="1:3" x14ac:dyDescent="0.2">
      <c r="A10295">
        <v>20300100</v>
      </c>
      <c r="B10295" t="s">
        <v>836</v>
      </c>
      <c r="C10295">
        <v>1</v>
      </c>
    </row>
    <row r="10296" spans="1:3" x14ac:dyDescent="0.2">
      <c r="A10296">
        <v>20300100</v>
      </c>
      <c r="B10296" t="s">
        <v>904</v>
      </c>
      <c r="C10296">
        <v>1</v>
      </c>
    </row>
    <row r="10297" spans="1:3" x14ac:dyDescent="0.2">
      <c r="A10297">
        <v>20320100</v>
      </c>
      <c r="B10297" t="s">
        <v>9574</v>
      </c>
      <c r="C10297">
        <v>1</v>
      </c>
    </row>
    <row r="10298" spans="1:3" x14ac:dyDescent="0.2">
      <c r="A10298">
        <v>20320100</v>
      </c>
      <c r="B10298" t="s">
        <v>825</v>
      </c>
      <c r="C10298">
        <v>1</v>
      </c>
    </row>
    <row r="10299" spans="1:3" x14ac:dyDescent="0.2">
      <c r="A10299">
        <v>20350100</v>
      </c>
      <c r="B10299" t="s">
        <v>63</v>
      </c>
      <c r="C10299">
        <v>4</v>
      </c>
    </row>
    <row r="10300" spans="1:3" x14ac:dyDescent="0.2">
      <c r="A10300">
        <v>20350100</v>
      </c>
      <c r="B10300" t="s">
        <v>78</v>
      </c>
      <c r="C10300">
        <v>6</v>
      </c>
    </row>
    <row r="10301" spans="1:3" x14ac:dyDescent="0.2">
      <c r="A10301">
        <v>20350100</v>
      </c>
      <c r="B10301" t="s">
        <v>9575</v>
      </c>
      <c r="C10301">
        <v>2</v>
      </c>
    </row>
    <row r="10302" spans="1:3" x14ac:dyDescent="0.2">
      <c r="A10302">
        <v>20350100</v>
      </c>
      <c r="B10302" t="s">
        <v>93</v>
      </c>
      <c r="C10302">
        <v>1</v>
      </c>
    </row>
    <row r="10303" spans="1:3" x14ac:dyDescent="0.2">
      <c r="A10303">
        <v>20350100</v>
      </c>
      <c r="B10303" t="s">
        <v>168</v>
      </c>
      <c r="C10303">
        <v>1</v>
      </c>
    </row>
    <row r="10304" spans="1:3" x14ac:dyDescent="0.2">
      <c r="A10304">
        <v>20350100</v>
      </c>
      <c r="B10304" t="s">
        <v>9131</v>
      </c>
      <c r="C10304">
        <v>2</v>
      </c>
    </row>
    <row r="10305" spans="1:3" x14ac:dyDescent="0.2">
      <c r="A10305">
        <v>20350100</v>
      </c>
      <c r="B10305" t="s">
        <v>255</v>
      </c>
      <c r="C10305">
        <v>1</v>
      </c>
    </row>
    <row r="10306" spans="1:3" x14ac:dyDescent="0.2">
      <c r="A10306">
        <v>20350100</v>
      </c>
      <c r="B10306" t="s">
        <v>7014</v>
      </c>
      <c r="C10306">
        <v>3</v>
      </c>
    </row>
    <row r="10307" spans="1:3" x14ac:dyDescent="0.2">
      <c r="A10307">
        <v>20350100</v>
      </c>
      <c r="B10307" t="s">
        <v>9576</v>
      </c>
      <c r="C10307">
        <v>2</v>
      </c>
    </row>
    <row r="10308" spans="1:3" x14ac:dyDescent="0.2">
      <c r="A10308">
        <v>20350100</v>
      </c>
      <c r="B10308" t="s">
        <v>288</v>
      </c>
      <c r="C10308">
        <v>7</v>
      </c>
    </row>
    <row r="10309" spans="1:3" x14ac:dyDescent="0.2">
      <c r="A10309">
        <v>20350100</v>
      </c>
      <c r="B10309" t="s">
        <v>295</v>
      </c>
      <c r="C10309">
        <v>5</v>
      </c>
    </row>
    <row r="10310" spans="1:3" x14ac:dyDescent="0.2">
      <c r="A10310">
        <v>20350100</v>
      </c>
      <c r="B10310" t="s">
        <v>7497</v>
      </c>
      <c r="C10310">
        <v>1</v>
      </c>
    </row>
    <row r="10311" spans="1:3" x14ac:dyDescent="0.2">
      <c r="A10311">
        <v>20350100</v>
      </c>
      <c r="B10311" t="s">
        <v>9577</v>
      </c>
      <c r="C10311">
        <v>4</v>
      </c>
    </row>
    <row r="10312" spans="1:3" x14ac:dyDescent="0.2">
      <c r="A10312">
        <v>20350100</v>
      </c>
      <c r="B10312" t="s">
        <v>404</v>
      </c>
      <c r="C10312">
        <v>13</v>
      </c>
    </row>
    <row r="10313" spans="1:3" x14ac:dyDescent="0.2">
      <c r="A10313">
        <v>20350100</v>
      </c>
      <c r="B10313" t="s">
        <v>9578</v>
      </c>
      <c r="C10313">
        <v>2</v>
      </c>
    </row>
    <row r="10314" spans="1:3" x14ac:dyDescent="0.2">
      <c r="A10314">
        <v>20350100</v>
      </c>
      <c r="B10314" t="s">
        <v>591</v>
      </c>
      <c r="C10314">
        <v>14</v>
      </c>
    </row>
    <row r="10315" spans="1:3" x14ac:dyDescent="0.2">
      <c r="A10315">
        <v>20350100</v>
      </c>
      <c r="B10315" t="s">
        <v>597</v>
      </c>
      <c r="C10315">
        <v>1</v>
      </c>
    </row>
    <row r="10316" spans="1:3" x14ac:dyDescent="0.2">
      <c r="A10316">
        <v>20350100</v>
      </c>
      <c r="B10316" t="s">
        <v>634</v>
      </c>
      <c r="C10316">
        <v>1</v>
      </c>
    </row>
    <row r="10317" spans="1:3" x14ac:dyDescent="0.2">
      <c r="A10317">
        <v>20350100</v>
      </c>
      <c r="B10317" t="s">
        <v>666</v>
      </c>
      <c r="C10317">
        <v>2</v>
      </c>
    </row>
    <row r="10318" spans="1:3" x14ac:dyDescent="0.2">
      <c r="A10318">
        <v>20350100</v>
      </c>
      <c r="B10318" t="s">
        <v>727</v>
      </c>
      <c r="C10318">
        <v>3</v>
      </c>
    </row>
    <row r="10319" spans="1:3" x14ac:dyDescent="0.2">
      <c r="A10319">
        <v>20350100</v>
      </c>
      <c r="B10319" t="s">
        <v>735</v>
      </c>
      <c r="C10319">
        <v>5</v>
      </c>
    </row>
    <row r="10320" spans="1:3" x14ac:dyDescent="0.2">
      <c r="A10320">
        <v>20350100</v>
      </c>
      <c r="B10320" t="s">
        <v>5791</v>
      </c>
      <c r="C10320">
        <v>1</v>
      </c>
    </row>
    <row r="10321" spans="1:3" x14ac:dyDescent="0.2">
      <c r="A10321">
        <v>20350100</v>
      </c>
      <c r="B10321" t="s">
        <v>749</v>
      </c>
      <c r="C10321">
        <v>12</v>
      </c>
    </row>
    <row r="10322" spans="1:3" x14ac:dyDescent="0.2">
      <c r="A10322">
        <v>20350100</v>
      </c>
      <c r="B10322" t="s">
        <v>9337</v>
      </c>
      <c r="C10322">
        <v>1</v>
      </c>
    </row>
    <row r="10323" spans="1:3" x14ac:dyDescent="0.2">
      <c r="A10323">
        <v>20350100</v>
      </c>
      <c r="B10323" t="s">
        <v>8475</v>
      </c>
      <c r="C10323">
        <v>1</v>
      </c>
    </row>
    <row r="10324" spans="1:3" x14ac:dyDescent="0.2">
      <c r="A10324">
        <v>20350100</v>
      </c>
      <c r="B10324" t="s">
        <v>9579</v>
      </c>
      <c r="C10324">
        <v>1</v>
      </c>
    </row>
    <row r="10325" spans="1:3" x14ac:dyDescent="0.2">
      <c r="A10325">
        <v>20570100</v>
      </c>
      <c r="B10325" t="s">
        <v>110</v>
      </c>
      <c r="C10325">
        <v>1</v>
      </c>
    </row>
    <row r="10326" spans="1:3" x14ac:dyDescent="0.2">
      <c r="A10326">
        <v>20570100</v>
      </c>
      <c r="B10326" t="s">
        <v>9580</v>
      </c>
      <c r="C10326">
        <v>1</v>
      </c>
    </row>
    <row r="10327" spans="1:3" x14ac:dyDescent="0.2">
      <c r="A10327">
        <v>20570100</v>
      </c>
      <c r="B10327" t="s">
        <v>328</v>
      </c>
      <c r="C10327">
        <v>3</v>
      </c>
    </row>
    <row r="10328" spans="1:3" x14ac:dyDescent="0.2">
      <c r="A10328">
        <v>20570100</v>
      </c>
      <c r="B10328" t="s">
        <v>6586</v>
      </c>
      <c r="C10328">
        <v>3</v>
      </c>
    </row>
    <row r="10329" spans="1:3" x14ac:dyDescent="0.2">
      <c r="A10329">
        <v>20570100</v>
      </c>
      <c r="B10329" t="s">
        <v>9581</v>
      </c>
      <c r="C10329">
        <v>2</v>
      </c>
    </row>
    <row r="10330" spans="1:3" x14ac:dyDescent="0.2">
      <c r="A10330">
        <v>20570100</v>
      </c>
      <c r="B10330" t="s">
        <v>509</v>
      </c>
      <c r="C10330">
        <v>6</v>
      </c>
    </row>
    <row r="10331" spans="1:3" x14ac:dyDescent="0.2">
      <c r="A10331">
        <v>20570100</v>
      </c>
      <c r="B10331" t="s">
        <v>9582</v>
      </c>
      <c r="C10331">
        <v>2</v>
      </c>
    </row>
    <row r="10332" spans="1:3" x14ac:dyDescent="0.2">
      <c r="A10332">
        <v>20570100</v>
      </c>
      <c r="B10332" t="s">
        <v>9583</v>
      </c>
      <c r="C10332">
        <v>1</v>
      </c>
    </row>
    <row r="10333" spans="1:3" x14ac:dyDescent="0.2">
      <c r="A10333">
        <v>20740100</v>
      </c>
      <c r="B10333" t="s">
        <v>109</v>
      </c>
      <c r="C10333">
        <v>6</v>
      </c>
    </row>
    <row r="10334" spans="1:3" x14ac:dyDescent="0.2">
      <c r="A10334">
        <v>20740100</v>
      </c>
      <c r="B10334" t="s">
        <v>110</v>
      </c>
      <c r="C10334">
        <v>1</v>
      </c>
    </row>
    <row r="10335" spans="1:3" x14ac:dyDescent="0.2">
      <c r="A10335">
        <v>20740100</v>
      </c>
      <c r="B10335" t="s">
        <v>9584</v>
      </c>
      <c r="C10335">
        <v>11</v>
      </c>
    </row>
    <row r="10336" spans="1:3" x14ac:dyDescent="0.2">
      <c r="A10336">
        <v>20740100</v>
      </c>
      <c r="B10336" t="s">
        <v>9585</v>
      </c>
      <c r="C10336">
        <v>1</v>
      </c>
    </row>
    <row r="10337" spans="1:3" x14ac:dyDescent="0.2">
      <c r="A10337">
        <v>20740100</v>
      </c>
      <c r="B10337" t="s">
        <v>145</v>
      </c>
      <c r="C10337">
        <v>1</v>
      </c>
    </row>
    <row r="10338" spans="1:3" x14ac:dyDescent="0.2">
      <c r="A10338">
        <v>20740100</v>
      </c>
      <c r="B10338" t="s">
        <v>9586</v>
      </c>
      <c r="C10338">
        <v>2</v>
      </c>
    </row>
    <row r="10339" spans="1:3" x14ac:dyDescent="0.2">
      <c r="A10339">
        <v>20740100</v>
      </c>
      <c r="B10339" t="s">
        <v>147</v>
      </c>
      <c r="C10339">
        <v>3</v>
      </c>
    </row>
    <row r="10340" spans="1:3" x14ac:dyDescent="0.2">
      <c r="A10340">
        <v>20740100</v>
      </c>
      <c r="B10340" t="s">
        <v>172</v>
      </c>
      <c r="C10340">
        <v>12</v>
      </c>
    </row>
    <row r="10341" spans="1:3" x14ac:dyDescent="0.2">
      <c r="A10341">
        <v>20740100</v>
      </c>
      <c r="B10341" t="s">
        <v>9587</v>
      </c>
      <c r="C10341">
        <v>2</v>
      </c>
    </row>
    <row r="10342" spans="1:3" x14ac:dyDescent="0.2">
      <c r="A10342">
        <v>20740100</v>
      </c>
      <c r="B10342" t="s">
        <v>240</v>
      </c>
      <c r="C10342">
        <v>2</v>
      </c>
    </row>
    <row r="10343" spans="1:3" x14ac:dyDescent="0.2">
      <c r="A10343">
        <v>20740100</v>
      </c>
      <c r="B10343" t="s">
        <v>270</v>
      </c>
      <c r="C10343">
        <v>4</v>
      </c>
    </row>
    <row r="10344" spans="1:3" x14ac:dyDescent="0.2">
      <c r="A10344">
        <v>20740100</v>
      </c>
      <c r="B10344" t="s">
        <v>285</v>
      </c>
      <c r="C10344">
        <v>2</v>
      </c>
    </row>
    <row r="10345" spans="1:3" x14ac:dyDescent="0.2">
      <c r="A10345">
        <v>20740100</v>
      </c>
      <c r="B10345" t="s">
        <v>9418</v>
      </c>
      <c r="C10345">
        <v>1</v>
      </c>
    </row>
    <row r="10346" spans="1:3" x14ac:dyDescent="0.2">
      <c r="A10346">
        <v>20740100</v>
      </c>
      <c r="B10346" t="s">
        <v>291</v>
      </c>
      <c r="C10346">
        <v>1</v>
      </c>
    </row>
    <row r="10347" spans="1:3" x14ac:dyDescent="0.2">
      <c r="A10347">
        <v>20740100</v>
      </c>
      <c r="B10347" t="s">
        <v>296</v>
      </c>
      <c r="C10347">
        <v>1</v>
      </c>
    </row>
    <row r="10348" spans="1:3" x14ac:dyDescent="0.2">
      <c r="A10348">
        <v>20740100</v>
      </c>
      <c r="B10348" t="s">
        <v>9588</v>
      </c>
      <c r="C10348">
        <v>2</v>
      </c>
    </row>
    <row r="10349" spans="1:3" x14ac:dyDescent="0.2">
      <c r="A10349">
        <v>20740100</v>
      </c>
      <c r="B10349" t="s">
        <v>9589</v>
      </c>
      <c r="C10349">
        <v>1</v>
      </c>
    </row>
    <row r="10350" spans="1:3" x14ac:dyDescent="0.2">
      <c r="A10350">
        <v>20740100</v>
      </c>
      <c r="B10350" t="s">
        <v>9590</v>
      </c>
      <c r="C10350">
        <v>1</v>
      </c>
    </row>
    <row r="10351" spans="1:3" x14ac:dyDescent="0.2">
      <c r="A10351">
        <v>20740100</v>
      </c>
      <c r="B10351" t="s">
        <v>8783</v>
      </c>
      <c r="C10351">
        <v>10</v>
      </c>
    </row>
    <row r="10352" spans="1:3" x14ac:dyDescent="0.2">
      <c r="A10352">
        <v>20740100</v>
      </c>
      <c r="B10352" t="s">
        <v>409</v>
      </c>
      <c r="C10352">
        <v>11</v>
      </c>
    </row>
    <row r="10353" spans="1:3" x14ac:dyDescent="0.2">
      <c r="A10353">
        <v>20740100</v>
      </c>
      <c r="B10353" t="s">
        <v>6104</v>
      </c>
      <c r="C10353">
        <v>5</v>
      </c>
    </row>
    <row r="10354" spans="1:3" x14ac:dyDescent="0.2">
      <c r="A10354">
        <v>20740100</v>
      </c>
      <c r="B10354" t="s">
        <v>6573</v>
      </c>
      <c r="C10354">
        <v>1</v>
      </c>
    </row>
    <row r="10355" spans="1:3" x14ac:dyDescent="0.2">
      <c r="A10355">
        <v>20740100</v>
      </c>
      <c r="B10355" t="s">
        <v>490</v>
      </c>
      <c r="C10355">
        <v>1</v>
      </c>
    </row>
    <row r="10356" spans="1:3" x14ac:dyDescent="0.2">
      <c r="A10356">
        <v>20740100</v>
      </c>
      <c r="B10356" t="s">
        <v>575</v>
      </c>
      <c r="C10356">
        <v>1</v>
      </c>
    </row>
    <row r="10357" spans="1:3" x14ac:dyDescent="0.2">
      <c r="A10357">
        <v>20740100</v>
      </c>
      <c r="B10357" t="s">
        <v>9591</v>
      </c>
      <c r="C10357">
        <v>1</v>
      </c>
    </row>
    <row r="10358" spans="1:3" x14ac:dyDescent="0.2">
      <c r="A10358">
        <v>20740100</v>
      </c>
      <c r="B10358" t="s">
        <v>9592</v>
      </c>
      <c r="C10358">
        <v>2</v>
      </c>
    </row>
    <row r="10359" spans="1:3" x14ac:dyDescent="0.2">
      <c r="A10359">
        <v>20740100</v>
      </c>
      <c r="B10359" t="s">
        <v>632</v>
      </c>
      <c r="C10359">
        <v>6</v>
      </c>
    </row>
    <row r="10360" spans="1:3" x14ac:dyDescent="0.2">
      <c r="A10360">
        <v>20740100</v>
      </c>
      <c r="B10360" t="s">
        <v>9593</v>
      </c>
      <c r="C10360">
        <v>2</v>
      </c>
    </row>
    <row r="10361" spans="1:3" x14ac:dyDescent="0.2">
      <c r="A10361">
        <v>20740100</v>
      </c>
      <c r="B10361" t="s">
        <v>661</v>
      </c>
      <c r="C10361">
        <v>1</v>
      </c>
    </row>
    <row r="10362" spans="1:3" x14ac:dyDescent="0.2">
      <c r="A10362">
        <v>20740100</v>
      </c>
      <c r="B10362" t="s">
        <v>675</v>
      </c>
      <c r="C10362">
        <v>2</v>
      </c>
    </row>
    <row r="10363" spans="1:3" x14ac:dyDescent="0.2">
      <c r="A10363">
        <v>20740100</v>
      </c>
      <c r="B10363" t="s">
        <v>9594</v>
      </c>
      <c r="C10363">
        <v>1</v>
      </c>
    </row>
    <row r="10364" spans="1:3" x14ac:dyDescent="0.2">
      <c r="A10364">
        <v>20740100</v>
      </c>
      <c r="B10364" t="s">
        <v>9595</v>
      </c>
      <c r="C10364">
        <v>1</v>
      </c>
    </row>
    <row r="10365" spans="1:3" x14ac:dyDescent="0.2">
      <c r="A10365">
        <v>20740100</v>
      </c>
      <c r="B10365" t="s">
        <v>750</v>
      </c>
      <c r="C10365">
        <v>1</v>
      </c>
    </row>
    <row r="10366" spans="1:3" x14ac:dyDescent="0.2">
      <c r="A10366">
        <v>20740100</v>
      </c>
      <c r="B10366" t="s">
        <v>9596</v>
      </c>
      <c r="C10366">
        <v>2</v>
      </c>
    </row>
    <row r="10367" spans="1:3" x14ac:dyDescent="0.2">
      <c r="A10367">
        <v>20740100</v>
      </c>
      <c r="B10367" t="s">
        <v>9597</v>
      </c>
      <c r="C10367">
        <v>3</v>
      </c>
    </row>
    <row r="10368" spans="1:3" x14ac:dyDescent="0.2">
      <c r="A10368">
        <v>20740100</v>
      </c>
      <c r="B10368" t="s">
        <v>9598</v>
      </c>
      <c r="C10368">
        <v>1</v>
      </c>
    </row>
    <row r="10369" spans="1:3" x14ac:dyDescent="0.2">
      <c r="A10369">
        <v>20740100</v>
      </c>
      <c r="B10369" t="s">
        <v>9599</v>
      </c>
      <c r="C10369">
        <v>3</v>
      </c>
    </row>
    <row r="10370" spans="1:3" x14ac:dyDescent="0.2">
      <c r="A10370">
        <v>20740100</v>
      </c>
      <c r="B10370" t="s">
        <v>832</v>
      </c>
      <c r="C10370">
        <v>3</v>
      </c>
    </row>
    <row r="10371" spans="1:3" x14ac:dyDescent="0.2">
      <c r="A10371">
        <v>20740100</v>
      </c>
      <c r="B10371" t="s">
        <v>849</v>
      </c>
      <c r="C10371">
        <v>1</v>
      </c>
    </row>
    <row r="10372" spans="1:3" x14ac:dyDescent="0.2">
      <c r="A10372">
        <v>20740100</v>
      </c>
      <c r="B10372" t="s">
        <v>850</v>
      </c>
      <c r="C10372">
        <v>7</v>
      </c>
    </row>
    <row r="10373" spans="1:3" x14ac:dyDescent="0.2">
      <c r="A10373">
        <v>20740100</v>
      </c>
      <c r="B10373" t="s">
        <v>863</v>
      </c>
      <c r="C10373">
        <v>13</v>
      </c>
    </row>
    <row r="10374" spans="1:3" x14ac:dyDescent="0.2">
      <c r="A10374">
        <v>20740100</v>
      </c>
      <c r="B10374" t="s">
        <v>9600</v>
      </c>
      <c r="C10374">
        <v>1</v>
      </c>
    </row>
    <row r="10375" spans="1:3" x14ac:dyDescent="0.2">
      <c r="A10375">
        <v>20740100</v>
      </c>
      <c r="B10375" t="s">
        <v>9601</v>
      </c>
      <c r="C10375">
        <v>2</v>
      </c>
    </row>
    <row r="10376" spans="1:3" x14ac:dyDescent="0.2">
      <c r="A10376">
        <v>20740100</v>
      </c>
      <c r="B10376" t="s">
        <v>893</v>
      </c>
      <c r="C10376">
        <v>1</v>
      </c>
    </row>
    <row r="10377" spans="1:3" x14ac:dyDescent="0.2">
      <c r="A10377">
        <v>20740100</v>
      </c>
      <c r="B10377" t="s">
        <v>895</v>
      </c>
      <c r="C10377">
        <v>9</v>
      </c>
    </row>
    <row r="10378" spans="1:3" x14ac:dyDescent="0.2">
      <c r="A10378">
        <v>20740100</v>
      </c>
      <c r="B10378" t="s">
        <v>6362</v>
      </c>
      <c r="C10378">
        <v>1</v>
      </c>
    </row>
    <row r="10379" spans="1:3" x14ac:dyDescent="0.2">
      <c r="A10379">
        <v>20740100</v>
      </c>
      <c r="B10379" t="s">
        <v>9602</v>
      </c>
      <c r="C10379">
        <v>2</v>
      </c>
    </row>
    <row r="10380" spans="1:3" x14ac:dyDescent="0.2">
      <c r="A10380">
        <v>20740100</v>
      </c>
      <c r="B10380" t="s">
        <v>921</v>
      </c>
      <c r="C10380">
        <v>5</v>
      </c>
    </row>
    <row r="10381" spans="1:3" x14ac:dyDescent="0.2">
      <c r="A10381">
        <v>20740100</v>
      </c>
      <c r="B10381" t="s">
        <v>9603</v>
      </c>
      <c r="C10381">
        <v>1</v>
      </c>
    </row>
    <row r="10382" spans="1:3" x14ac:dyDescent="0.2">
      <c r="A10382">
        <v>20740100</v>
      </c>
      <c r="B10382" t="s">
        <v>958</v>
      </c>
      <c r="C10382">
        <v>1</v>
      </c>
    </row>
    <row r="10383" spans="1:3" x14ac:dyDescent="0.2">
      <c r="A10383">
        <v>20830100</v>
      </c>
      <c r="B10383" t="s">
        <v>270</v>
      </c>
      <c r="C10383">
        <v>1</v>
      </c>
    </row>
    <row r="10384" spans="1:3" x14ac:dyDescent="0.2">
      <c r="A10384">
        <v>20830100</v>
      </c>
      <c r="B10384" t="s">
        <v>710</v>
      </c>
      <c r="C10384">
        <v>2</v>
      </c>
    </row>
    <row r="10385" spans="1:3" x14ac:dyDescent="0.2">
      <c r="A10385">
        <v>20830100</v>
      </c>
      <c r="B10385" t="s">
        <v>9604</v>
      </c>
      <c r="C10385">
        <v>1</v>
      </c>
    </row>
    <row r="10386" spans="1:3" x14ac:dyDescent="0.2">
      <c r="A10386">
        <v>20840100</v>
      </c>
      <c r="B10386" t="s">
        <v>9166</v>
      </c>
      <c r="C10386">
        <v>2</v>
      </c>
    </row>
    <row r="10387" spans="1:3" x14ac:dyDescent="0.2">
      <c r="A10387">
        <v>20840100</v>
      </c>
      <c r="B10387" t="s">
        <v>9605</v>
      </c>
      <c r="C10387">
        <v>2</v>
      </c>
    </row>
    <row r="10388" spans="1:3" x14ac:dyDescent="0.2">
      <c r="A10388">
        <v>20840100</v>
      </c>
      <c r="B10388" t="s">
        <v>9606</v>
      </c>
      <c r="C10388">
        <v>1</v>
      </c>
    </row>
    <row r="10389" spans="1:3" x14ac:dyDescent="0.2">
      <c r="A10389">
        <v>20840100</v>
      </c>
      <c r="B10389" t="s">
        <v>158</v>
      </c>
      <c r="C10389">
        <v>1</v>
      </c>
    </row>
    <row r="10390" spans="1:3" x14ac:dyDescent="0.2">
      <c r="A10390">
        <v>20840100</v>
      </c>
      <c r="B10390" t="s">
        <v>9607</v>
      </c>
      <c r="C10390">
        <v>1</v>
      </c>
    </row>
    <row r="10391" spans="1:3" x14ac:dyDescent="0.2">
      <c r="A10391">
        <v>20840100</v>
      </c>
      <c r="B10391" t="s">
        <v>9190</v>
      </c>
      <c r="C10391">
        <v>2</v>
      </c>
    </row>
    <row r="10392" spans="1:3" x14ac:dyDescent="0.2">
      <c r="A10392">
        <v>20840100</v>
      </c>
      <c r="B10392" t="s">
        <v>581</v>
      </c>
      <c r="C10392">
        <v>1</v>
      </c>
    </row>
    <row r="10393" spans="1:3" x14ac:dyDescent="0.2">
      <c r="A10393">
        <v>20840100</v>
      </c>
      <c r="B10393" t="s">
        <v>9608</v>
      </c>
      <c r="C10393">
        <v>2</v>
      </c>
    </row>
    <row r="10394" spans="1:3" x14ac:dyDescent="0.2">
      <c r="A10394">
        <v>20840100</v>
      </c>
      <c r="B10394" t="s">
        <v>9609</v>
      </c>
      <c r="C10394">
        <v>1</v>
      </c>
    </row>
    <row r="10395" spans="1:3" x14ac:dyDescent="0.2">
      <c r="A10395">
        <v>20840100</v>
      </c>
      <c r="B10395" t="s">
        <v>642</v>
      </c>
      <c r="C10395">
        <v>3</v>
      </c>
    </row>
    <row r="10396" spans="1:3" x14ac:dyDescent="0.2">
      <c r="A10396">
        <v>20840100</v>
      </c>
      <c r="B10396" t="s">
        <v>8216</v>
      </c>
      <c r="C10396">
        <v>3</v>
      </c>
    </row>
    <row r="10397" spans="1:3" x14ac:dyDescent="0.2">
      <c r="A10397">
        <v>20840100</v>
      </c>
      <c r="B10397" t="s">
        <v>749</v>
      </c>
      <c r="C10397">
        <v>4</v>
      </c>
    </row>
    <row r="10398" spans="1:3" x14ac:dyDescent="0.2">
      <c r="A10398">
        <v>20840100</v>
      </c>
      <c r="B10398" t="s">
        <v>876</v>
      </c>
      <c r="C10398">
        <v>1</v>
      </c>
    </row>
    <row r="10399" spans="1:3" x14ac:dyDescent="0.2">
      <c r="A10399">
        <v>20910100</v>
      </c>
      <c r="B10399" t="s">
        <v>93</v>
      </c>
      <c r="C10399">
        <v>1</v>
      </c>
    </row>
    <row r="10400" spans="1:3" x14ac:dyDescent="0.2">
      <c r="A10400">
        <v>20910100</v>
      </c>
      <c r="B10400" t="s">
        <v>9610</v>
      </c>
      <c r="C10400">
        <v>1</v>
      </c>
    </row>
    <row r="10401" spans="1:3" x14ac:dyDescent="0.2">
      <c r="A10401">
        <v>20910100</v>
      </c>
      <c r="B10401" t="s">
        <v>9611</v>
      </c>
      <c r="C10401">
        <v>1</v>
      </c>
    </row>
    <row r="10402" spans="1:3" x14ac:dyDescent="0.2">
      <c r="A10402">
        <v>20910100</v>
      </c>
      <c r="B10402" t="s">
        <v>7718</v>
      </c>
      <c r="C10402">
        <v>2</v>
      </c>
    </row>
    <row r="10403" spans="1:3" x14ac:dyDescent="0.2">
      <c r="A10403">
        <v>20910100</v>
      </c>
      <c r="B10403" t="s">
        <v>640</v>
      </c>
      <c r="C10403">
        <v>3</v>
      </c>
    </row>
    <row r="10404" spans="1:3" x14ac:dyDescent="0.2">
      <c r="A10404">
        <v>20910100</v>
      </c>
      <c r="B10404" t="s">
        <v>837</v>
      </c>
      <c r="C10404">
        <v>1</v>
      </c>
    </row>
    <row r="10405" spans="1:3" x14ac:dyDescent="0.2">
      <c r="A10405">
        <v>20970100</v>
      </c>
      <c r="B10405" t="s">
        <v>9612</v>
      </c>
      <c r="C10405">
        <v>1</v>
      </c>
    </row>
    <row r="10406" spans="1:3" x14ac:dyDescent="0.2">
      <c r="A10406">
        <v>20970100</v>
      </c>
      <c r="B10406" t="s">
        <v>8173</v>
      </c>
      <c r="C10406">
        <v>2</v>
      </c>
    </row>
    <row r="10407" spans="1:3" x14ac:dyDescent="0.2">
      <c r="A10407">
        <v>21020100</v>
      </c>
      <c r="B10407" t="s">
        <v>9613</v>
      </c>
      <c r="C10407">
        <v>1</v>
      </c>
    </row>
    <row r="10408" spans="1:3" x14ac:dyDescent="0.2">
      <c r="A10408">
        <v>21020100</v>
      </c>
      <c r="B10408" t="s">
        <v>215</v>
      </c>
      <c r="C10408">
        <v>1</v>
      </c>
    </row>
    <row r="10409" spans="1:3" x14ac:dyDescent="0.2">
      <c r="A10409">
        <v>21050100</v>
      </c>
      <c r="B10409" t="s">
        <v>18</v>
      </c>
      <c r="C10409">
        <v>2</v>
      </c>
    </row>
    <row r="10410" spans="1:3" x14ac:dyDescent="0.2">
      <c r="A10410">
        <v>21050100</v>
      </c>
      <c r="B10410" t="s">
        <v>9614</v>
      </c>
      <c r="C10410">
        <v>2</v>
      </c>
    </row>
    <row r="10411" spans="1:3" x14ac:dyDescent="0.2">
      <c r="A10411">
        <v>21050100</v>
      </c>
      <c r="B10411" t="s">
        <v>9615</v>
      </c>
      <c r="C10411">
        <v>4</v>
      </c>
    </row>
    <row r="10412" spans="1:3" x14ac:dyDescent="0.2">
      <c r="A10412">
        <v>21050100</v>
      </c>
      <c r="B10412" t="s">
        <v>52</v>
      </c>
      <c r="C10412">
        <v>21</v>
      </c>
    </row>
    <row r="10413" spans="1:3" x14ac:dyDescent="0.2">
      <c r="A10413">
        <v>21050100</v>
      </c>
      <c r="B10413" t="s">
        <v>63</v>
      </c>
      <c r="C10413">
        <v>12</v>
      </c>
    </row>
    <row r="10414" spans="1:3" x14ac:dyDescent="0.2">
      <c r="A10414">
        <v>21050100</v>
      </c>
      <c r="B10414" t="s">
        <v>64</v>
      </c>
      <c r="C10414">
        <v>1</v>
      </c>
    </row>
    <row r="10415" spans="1:3" x14ac:dyDescent="0.2">
      <c r="A10415">
        <v>21050100</v>
      </c>
      <c r="B10415" t="s">
        <v>9616</v>
      </c>
      <c r="C10415">
        <v>2</v>
      </c>
    </row>
    <row r="10416" spans="1:3" x14ac:dyDescent="0.2">
      <c r="A10416">
        <v>21050100</v>
      </c>
      <c r="B10416" t="s">
        <v>9617</v>
      </c>
      <c r="C10416">
        <v>1</v>
      </c>
    </row>
    <row r="10417" spans="1:3" x14ac:dyDescent="0.2">
      <c r="A10417">
        <v>21050100</v>
      </c>
      <c r="B10417" t="s">
        <v>69</v>
      </c>
      <c r="C10417">
        <v>1</v>
      </c>
    </row>
    <row r="10418" spans="1:3" x14ac:dyDescent="0.2">
      <c r="A10418">
        <v>21050100</v>
      </c>
      <c r="B10418" t="s">
        <v>78</v>
      </c>
      <c r="C10418">
        <v>6</v>
      </c>
    </row>
    <row r="10419" spans="1:3" x14ac:dyDescent="0.2">
      <c r="A10419">
        <v>21050100</v>
      </c>
      <c r="B10419" t="s">
        <v>9618</v>
      </c>
      <c r="C10419">
        <v>2</v>
      </c>
    </row>
    <row r="10420" spans="1:3" x14ac:dyDescent="0.2">
      <c r="A10420">
        <v>21050100</v>
      </c>
      <c r="B10420" t="s">
        <v>112</v>
      </c>
      <c r="C10420">
        <v>1</v>
      </c>
    </row>
    <row r="10421" spans="1:3" x14ac:dyDescent="0.2">
      <c r="A10421">
        <v>21050100</v>
      </c>
      <c r="B10421" t="s">
        <v>9619</v>
      </c>
      <c r="C10421">
        <v>2</v>
      </c>
    </row>
    <row r="10422" spans="1:3" x14ac:dyDescent="0.2">
      <c r="A10422">
        <v>21050100</v>
      </c>
      <c r="B10422" t="s">
        <v>131</v>
      </c>
      <c r="C10422">
        <v>2</v>
      </c>
    </row>
    <row r="10423" spans="1:3" x14ac:dyDescent="0.2">
      <c r="A10423">
        <v>21050100</v>
      </c>
      <c r="B10423" t="s">
        <v>145</v>
      </c>
      <c r="C10423">
        <v>1</v>
      </c>
    </row>
    <row r="10424" spans="1:3" x14ac:dyDescent="0.2">
      <c r="A10424">
        <v>21050100</v>
      </c>
      <c r="B10424" t="s">
        <v>9620</v>
      </c>
      <c r="C10424">
        <v>1</v>
      </c>
    </row>
    <row r="10425" spans="1:3" x14ac:dyDescent="0.2">
      <c r="A10425">
        <v>21050100</v>
      </c>
      <c r="B10425" t="s">
        <v>162</v>
      </c>
      <c r="C10425">
        <v>1</v>
      </c>
    </row>
    <row r="10426" spans="1:3" x14ac:dyDescent="0.2">
      <c r="A10426">
        <v>21050100</v>
      </c>
      <c r="B10426" t="s">
        <v>174</v>
      </c>
      <c r="C10426">
        <v>1</v>
      </c>
    </row>
    <row r="10427" spans="1:3" x14ac:dyDescent="0.2">
      <c r="A10427">
        <v>21050100</v>
      </c>
      <c r="B10427" t="s">
        <v>8837</v>
      </c>
      <c r="C10427">
        <v>1</v>
      </c>
    </row>
    <row r="10428" spans="1:3" x14ac:dyDescent="0.2">
      <c r="A10428">
        <v>21050100</v>
      </c>
      <c r="B10428" t="s">
        <v>206</v>
      </c>
      <c r="C10428">
        <v>1</v>
      </c>
    </row>
    <row r="10429" spans="1:3" x14ac:dyDescent="0.2">
      <c r="A10429">
        <v>21050100</v>
      </c>
      <c r="B10429" t="s">
        <v>234</v>
      </c>
      <c r="C10429">
        <v>2</v>
      </c>
    </row>
    <row r="10430" spans="1:3" x14ac:dyDescent="0.2">
      <c r="A10430">
        <v>21050100</v>
      </c>
      <c r="B10430" t="s">
        <v>7620</v>
      </c>
      <c r="C10430">
        <v>2</v>
      </c>
    </row>
    <row r="10431" spans="1:3" x14ac:dyDescent="0.2">
      <c r="A10431">
        <v>21050100</v>
      </c>
      <c r="B10431" t="s">
        <v>244</v>
      </c>
      <c r="C10431">
        <v>7</v>
      </c>
    </row>
    <row r="10432" spans="1:3" x14ac:dyDescent="0.2">
      <c r="A10432">
        <v>21050100</v>
      </c>
      <c r="B10432" t="s">
        <v>9621</v>
      </c>
      <c r="C10432">
        <v>1</v>
      </c>
    </row>
    <row r="10433" spans="1:3" x14ac:dyDescent="0.2">
      <c r="A10433">
        <v>21050100</v>
      </c>
      <c r="B10433" t="s">
        <v>285</v>
      </c>
      <c r="C10433">
        <v>1</v>
      </c>
    </row>
    <row r="10434" spans="1:3" x14ac:dyDescent="0.2">
      <c r="A10434">
        <v>21050100</v>
      </c>
      <c r="B10434" t="s">
        <v>9622</v>
      </c>
      <c r="C10434">
        <v>1</v>
      </c>
    </row>
    <row r="10435" spans="1:3" x14ac:dyDescent="0.2">
      <c r="A10435">
        <v>21050100</v>
      </c>
      <c r="B10435" t="s">
        <v>9623</v>
      </c>
      <c r="C10435">
        <v>1</v>
      </c>
    </row>
    <row r="10436" spans="1:3" x14ac:dyDescent="0.2">
      <c r="A10436">
        <v>21050100</v>
      </c>
      <c r="B10436" t="s">
        <v>315</v>
      </c>
      <c r="C10436">
        <v>4</v>
      </c>
    </row>
    <row r="10437" spans="1:3" x14ac:dyDescent="0.2">
      <c r="A10437">
        <v>21050100</v>
      </c>
      <c r="B10437" t="s">
        <v>9624</v>
      </c>
      <c r="C10437">
        <v>5</v>
      </c>
    </row>
    <row r="10438" spans="1:3" x14ac:dyDescent="0.2">
      <c r="A10438">
        <v>21050100</v>
      </c>
      <c r="B10438" t="s">
        <v>353</v>
      </c>
      <c r="C10438">
        <v>8</v>
      </c>
    </row>
    <row r="10439" spans="1:3" x14ac:dyDescent="0.2">
      <c r="A10439">
        <v>21050100</v>
      </c>
      <c r="B10439" t="s">
        <v>357</v>
      </c>
      <c r="C10439">
        <v>2</v>
      </c>
    </row>
    <row r="10440" spans="1:3" x14ac:dyDescent="0.2">
      <c r="A10440">
        <v>21050100</v>
      </c>
      <c r="B10440" t="s">
        <v>9625</v>
      </c>
      <c r="C10440">
        <v>1</v>
      </c>
    </row>
    <row r="10441" spans="1:3" x14ac:dyDescent="0.2">
      <c r="A10441">
        <v>21050100</v>
      </c>
      <c r="B10441" t="s">
        <v>8320</v>
      </c>
      <c r="C10441">
        <v>5</v>
      </c>
    </row>
    <row r="10442" spans="1:3" x14ac:dyDescent="0.2">
      <c r="A10442">
        <v>21050100</v>
      </c>
      <c r="B10442" t="s">
        <v>9626</v>
      </c>
      <c r="C10442">
        <v>1</v>
      </c>
    </row>
    <row r="10443" spans="1:3" x14ac:dyDescent="0.2">
      <c r="A10443">
        <v>21050100</v>
      </c>
      <c r="B10443" t="s">
        <v>9627</v>
      </c>
      <c r="C10443">
        <v>1</v>
      </c>
    </row>
    <row r="10444" spans="1:3" x14ac:dyDescent="0.2">
      <c r="A10444">
        <v>21050100</v>
      </c>
      <c r="B10444" t="s">
        <v>9628</v>
      </c>
      <c r="C10444">
        <v>1</v>
      </c>
    </row>
    <row r="10445" spans="1:3" x14ac:dyDescent="0.2">
      <c r="A10445">
        <v>21050100</v>
      </c>
      <c r="B10445" t="s">
        <v>9629</v>
      </c>
      <c r="C10445">
        <v>1</v>
      </c>
    </row>
    <row r="10446" spans="1:3" x14ac:dyDescent="0.2">
      <c r="A10446">
        <v>21050100</v>
      </c>
      <c r="B10446" t="s">
        <v>7386</v>
      </c>
      <c r="C10446">
        <v>1</v>
      </c>
    </row>
    <row r="10447" spans="1:3" x14ac:dyDescent="0.2">
      <c r="A10447">
        <v>21050100</v>
      </c>
      <c r="B10447" t="s">
        <v>7713</v>
      </c>
      <c r="C10447">
        <v>1</v>
      </c>
    </row>
    <row r="10448" spans="1:3" x14ac:dyDescent="0.2">
      <c r="A10448">
        <v>21050100</v>
      </c>
      <c r="B10448" t="s">
        <v>9630</v>
      </c>
      <c r="C10448">
        <v>5</v>
      </c>
    </row>
    <row r="10449" spans="1:3" x14ac:dyDescent="0.2">
      <c r="A10449">
        <v>21050100</v>
      </c>
      <c r="B10449" t="s">
        <v>8137</v>
      </c>
      <c r="C10449">
        <v>4</v>
      </c>
    </row>
    <row r="10450" spans="1:3" x14ac:dyDescent="0.2">
      <c r="A10450">
        <v>21050100</v>
      </c>
      <c r="B10450" t="s">
        <v>6040</v>
      </c>
      <c r="C10450">
        <v>1</v>
      </c>
    </row>
    <row r="10451" spans="1:3" x14ac:dyDescent="0.2">
      <c r="A10451">
        <v>21050100</v>
      </c>
      <c r="B10451" t="s">
        <v>9631</v>
      </c>
      <c r="C10451">
        <v>1</v>
      </c>
    </row>
    <row r="10452" spans="1:3" x14ac:dyDescent="0.2">
      <c r="A10452">
        <v>21050100</v>
      </c>
      <c r="B10452" t="s">
        <v>9632</v>
      </c>
      <c r="C10452">
        <v>1</v>
      </c>
    </row>
    <row r="10453" spans="1:3" x14ac:dyDescent="0.2">
      <c r="A10453">
        <v>21050100</v>
      </c>
      <c r="B10453" t="s">
        <v>7938</v>
      </c>
      <c r="C10453">
        <v>2</v>
      </c>
    </row>
    <row r="10454" spans="1:3" x14ac:dyDescent="0.2">
      <c r="A10454">
        <v>21050100</v>
      </c>
      <c r="B10454" t="s">
        <v>9633</v>
      </c>
      <c r="C10454">
        <v>1</v>
      </c>
    </row>
    <row r="10455" spans="1:3" x14ac:dyDescent="0.2">
      <c r="A10455">
        <v>21050100</v>
      </c>
      <c r="B10455" t="s">
        <v>566</v>
      </c>
      <c r="C10455">
        <v>1</v>
      </c>
    </row>
    <row r="10456" spans="1:3" x14ac:dyDescent="0.2">
      <c r="A10456">
        <v>21050100</v>
      </c>
      <c r="B10456" t="s">
        <v>568</v>
      </c>
      <c r="C10456">
        <v>1</v>
      </c>
    </row>
    <row r="10457" spans="1:3" x14ac:dyDescent="0.2">
      <c r="A10457">
        <v>21050100</v>
      </c>
      <c r="B10457" t="s">
        <v>9634</v>
      </c>
      <c r="C10457">
        <v>2</v>
      </c>
    </row>
    <row r="10458" spans="1:3" x14ac:dyDescent="0.2">
      <c r="A10458">
        <v>21050100</v>
      </c>
      <c r="B10458" t="s">
        <v>9635</v>
      </c>
      <c r="C10458">
        <v>2</v>
      </c>
    </row>
    <row r="10459" spans="1:3" x14ac:dyDescent="0.2">
      <c r="A10459">
        <v>21050100</v>
      </c>
      <c r="B10459" t="s">
        <v>574</v>
      </c>
      <c r="C10459">
        <v>8</v>
      </c>
    </row>
    <row r="10460" spans="1:3" x14ac:dyDescent="0.2">
      <c r="A10460">
        <v>21050100</v>
      </c>
      <c r="B10460" t="s">
        <v>581</v>
      </c>
      <c r="C10460">
        <v>1</v>
      </c>
    </row>
    <row r="10461" spans="1:3" x14ac:dyDescent="0.2">
      <c r="A10461">
        <v>21050100</v>
      </c>
      <c r="B10461" t="s">
        <v>9490</v>
      </c>
      <c r="C10461">
        <v>1</v>
      </c>
    </row>
    <row r="10462" spans="1:3" x14ac:dyDescent="0.2">
      <c r="A10462">
        <v>21050100</v>
      </c>
      <c r="B10462" t="s">
        <v>9636</v>
      </c>
      <c r="C10462">
        <v>1</v>
      </c>
    </row>
    <row r="10463" spans="1:3" x14ac:dyDescent="0.2">
      <c r="A10463">
        <v>21050100</v>
      </c>
      <c r="B10463" t="s">
        <v>9637</v>
      </c>
      <c r="C10463">
        <v>1</v>
      </c>
    </row>
    <row r="10464" spans="1:3" x14ac:dyDescent="0.2">
      <c r="A10464">
        <v>21050100</v>
      </c>
      <c r="B10464" t="s">
        <v>9638</v>
      </c>
      <c r="C10464">
        <v>1</v>
      </c>
    </row>
    <row r="10465" spans="1:3" x14ac:dyDescent="0.2">
      <c r="A10465">
        <v>21050100</v>
      </c>
      <c r="B10465" t="s">
        <v>9639</v>
      </c>
      <c r="C10465">
        <v>5</v>
      </c>
    </row>
    <row r="10466" spans="1:3" x14ac:dyDescent="0.2">
      <c r="A10466">
        <v>21050100</v>
      </c>
      <c r="B10466" t="s">
        <v>675</v>
      </c>
      <c r="C10466">
        <v>4</v>
      </c>
    </row>
    <row r="10467" spans="1:3" x14ac:dyDescent="0.2">
      <c r="A10467">
        <v>21050100</v>
      </c>
      <c r="B10467" t="s">
        <v>685</v>
      </c>
      <c r="C10467">
        <v>5</v>
      </c>
    </row>
    <row r="10468" spans="1:3" x14ac:dyDescent="0.2">
      <c r="A10468">
        <v>21050100</v>
      </c>
      <c r="B10468" t="s">
        <v>692</v>
      </c>
      <c r="C10468">
        <v>1</v>
      </c>
    </row>
    <row r="10469" spans="1:3" x14ac:dyDescent="0.2">
      <c r="A10469">
        <v>21050100</v>
      </c>
      <c r="B10469" t="s">
        <v>708</v>
      </c>
      <c r="C10469">
        <v>2</v>
      </c>
    </row>
    <row r="10470" spans="1:3" x14ac:dyDescent="0.2">
      <c r="A10470">
        <v>21050100</v>
      </c>
      <c r="B10470" t="s">
        <v>9640</v>
      </c>
      <c r="C10470">
        <v>2</v>
      </c>
    </row>
    <row r="10471" spans="1:3" x14ac:dyDescent="0.2">
      <c r="A10471">
        <v>21050100</v>
      </c>
      <c r="B10471" t="s">
        <v>9641</v>
      </c>
      <c r="C10471">
        <v>2</v>
      </c>
    </row>
    <row r="10472" spans="1:3" x14ac:dyDescent="0.2">
      <c r="A10472">
        <v>21050100</v>
      </c>
      <c r="B10472" t="s">
        <v>710</v>
      </c>
      <c r="C10472">
        <v>3</v>
      </c>
    </row>
    <row r="10473" spans="1:3" x14ac:dyDescent="0.2">
      <c r="A10473">
        <v>21050100</v>
      </c>
      <c r="B10473" t="s">
        <v>6493</v>
      </c>
      <c r="C10473">
        <v>2</v>
      </c>
    </row>
    <row r="10474" spans="1:3" x14ac:dyDescent="0.2">
      <c r="A10474">
        <v>21050100</v>
      </c>
      <c r="B10474" t="s">
        <v>753</v>
      </c>
      <c r="C10474">
        <v>2</v>
      </c>
    </row>
    <row r="10475" spans="1:3" x14ac:dyDescent="0.2">
      <c r="A10475">
        <v>21050100</v>
      </c>
      <c r="B10475" t="s">
        <v>761</v>
      </c>
      <c r="C10475">
        <v>1</v>
      </c>
    </row>
    <row r="10476" spans="1:3" x14ac:dyDescent="0.2">
      <c r="A10476">
        <v>21050100</v>
      </c>
      <c r="B10476" t="s">
        <v>788</v>
      </c>
      <c r="C10476">
        <v>5</v>
      </c>
    </row>
    <row r="10477" spans="1:3" x14ac:dyDescent="0.2">
      <c r="A10477">
        <v>21050100</v>
      </c>
      <c r="B10477" t="s">
        <v>9642</v>
      </c>
      <c r="C10477">
        <v>1</v>
      </c>
    </row>
    <row r="10478" spans="1:3" x14ac:dyDescent="0.2">
      <c r="A10478">
        <v>21050100</v>
      </c>
      <c r="B10478" t="s">
        <v>793</v>
      </c>
      <c r="C10478">
        <v>7</v>
      </c>
    </row>
    <row r="10479" spans="1:3" x14ac:dyDescent="0.2">
      <c r="A10479">
        <v>21050100</v>
      </c>
      <c r="B10479" t="s">
        <v>811</v>
      </c>
      <c r="C10479">
        <v>25</v>
      </c>
    </row>
    <row r="10480" spans="1:3" x14ac:dyDescent="0.2">
      <c r="A10480">
        <v>21050100</v>
      </c>
      <c r="B10480" t="s">
        <v>6521</v>
      </c>
      <c r="C10480">
        <v>1</v>
      </c>
    </row>
    <row r="10481" spans="1:3" x14ac:dyDescent="0.2">
      <c r="A10481">
        <v>21050100</v>
      </c>
      <c r="B10481" t="s">
        <v>826</v>
      </c>
      <c r="C10481">
        <v>1</v>
      </c>
    </row>
    <row r="10482" spans="1:3" x14ac:dyDescent="0.2">
      <c r="A10482">
        <v>21050100</v>
      </c>
      <c r="B10482" t="s">
        <v>828</v>
      </c>
      <c r="C10482">
        <v>1</v>
      </c>
    </row>
    <row r="10483" spans="1:3" x14ac:dyDescent="0.2">
      <c r="A10483">
        <v>21050100</v>
      </c>
      <c r="B10483" t="s">
        <v>9643</v>
      </c>
      <c r="C10483">
        <v>2</v>
      </c>
    </row>
    <row r="10484" spans="1:3" x14ac:dyDescent="0.2">
      <c r="A10484">
        <v>21050100</v>
      </c>
      <c r="B10484" t="s">
        <v>844</v>
      </c>
      <c r="C10484">
        <v>11</v>
      </c>
    </row>
    <row r="10485" spans="1:3" x14ac:dyDescent="0.2">
      <c r="A10485">
        <v>21050100</v>
      </c>
      <c r="B10485" t="s">
        <v>849</v>
      </c>
      <c r="C10485">
        <v>14</v>
      </c>
    </row>
    <row r="10486" spans="1:3" x14ac:dyDescent="0.2">
      <c r="A10486">
        <v>21050100</v>
      </c>
      <c r="B10486" t="s">
        <v>9644</v>
      </c>
      <c r="C10486">
        <v>1</v>
      </c>
    </row>
    <row r="10487" spans="1:3" x14ac:dyDescent="0.2">
      <c r="A10487">
        <v>21050100</v>
      </c>
      <c r="B10487" t="s">
        <v>9208</v>
      </c>
      <c r="C10487">
        <v>1</v>
      </c>
    </row>
    <row r="10488" spans="1:3" x14ac:dyDescent="0.2">
      <c r="A10488">
        <v>21050100</v>
      </c>
      <c r="B10488" t="s">
        <v>867</v>
      </c>
      <c r="C10488">
        <v>1</v>
      </c>
    </row>
    <row r="10489" spans="1:3" x14ac:dyDescent="0.2">
      <c r="A10489">
        <v>21050100</v>
      </c>
      <c r="B10489" t="s">
        <v>895</v>
      </c>
      <c r="C10489">
        <v>9</v>
      </c>
    </row>
    <row r="10490" spans="1:3" x14ac:dyDescent="0.2">
      <c r="A10490">
        <v>21050100</v>
      </c>
      <c r="B10490" t="s">
        <v>908</v>
      </c>
      <c r="C10490">
        <v>1</v>
      </c>
    </row>
    <row r="10491" spans="1:3" x14ac:dyDescent="0.2">
      <c r="A10491">
        <v>21050100</v>
      </c>
      <c r="B10491" t="s">
        <v>9645</v>
      </c>
      <c r="C10491">
        <v>1</v>
      </c>
    </row>
    <row r="10492" spans="1:3" x14ac:dyDescent="0.2">
      <c r="A10492">
        <v>21080100</v>
      </c>
      <c r="B10492" t="s">
        <v>13</v>
      </c>
      <c r="C10492">
        <v>1</v>
      </c>
    </row>
    <row r="10493" spans="1:3" x14ac:dyDescent="0.2">
      <c r="A10493">
        <v>21080100</v>
      </c>
      <c r="B10493" t="s">
        <v>8420</v>
      </c>
      <c r="C10493">
        <v>2</v>
      </c>
    </row>
    <row r="10494" spans="1:3" x14ac:dyDescent="0.2">
      <c r="A10494">
        <v>21080100</v>
      </c>
      <c r="B10494" t="s">
        <v>7839</v>
      </c>
      <c r="C10494">
        <v>2</v>
      </c>
    </row>
    <row r="10495" spans="1:3" x14ac:dyDescent="0.2">
      <c r="A10495">
        <v>21080100</v>
      </c>
      <c r="B10495" t="s">
        <v>9646</v>
      </c>
      <c r="C10495">
        <v>1</v>
      </c>
    </row>
    <row r="10496" spans="1:3" x14ac:dyDescent="0.2">
      <c r="A10496">
        <v>21080100</v>
      </c>
      <c r="B10496" t="s">
        <v>9647</v>
      </c>
      <c r="C10496">
        <v>1</v>
      </c>
    </row>
    <row r="10497" spans="1:3" x14ac:dyDescent="0.2">
      <c r="A10497">
        <v>21080100</v>
      </c>
      <c r="B10497" t="s">
        <v>9648</v>
      </c>
      <c r="C10497">
        <v>1</v>
      </c>
    </row>
    <row r="10498" spans="1:3" x14ac:dyDescent="0.2">
      <c r="A10498">
        <v>21080100</v>
      </c>
      <c r="B10498" t="s">
        <v>9649</v>
      </c>
      <c r="C10498">
        <v>1</v>
      </c>
    </row>
    <row r="10499" spans="1:3" x14ac:dyDescent="0.2">
      <c r="A10499">
        <v>21080100</v>
      </c>
      <c r="B10499" t="s">
        <v>236</v>
      </c>
      <c r="C10499">
        <v>1</v>
      </c>
    </row>
    <row r="10500" spans="1:3" x14ac:dyDescent="0.2">
      <c r="A10500">
        <v>21080100</v>
      </c>
      <c r="B10500" t="s">
        <v>9650</v>
      </c>
      <c r="C10500">
        <v>2</v>
      </c>
    </row>
    <row r="10501" spans="1:3" x14ac:dyDescent="0.2">
      <c r="A10501">
        <v>21080100</v>
      </c>
      <c r="B10501" t="s">
        <v>9651</v>
      </c>
      <c r="C10501">
        <v>1</v>
      </c>
    </row>
    <row r="10502" spans="1:3" x14ac:dyDescent="0.2">
      <c r="A10502">
        <v>21080100</v>
      </c>
      <c r="B10502" t="s">
        <v>9652</v>
      </c>
      <c r="C10502">
        <v>1</v>
      </c>
    </row>
    <row r="10503" spans="1:3" x14ac:dyDescent="0.2">
      <c r="A10503">
        <v>21080100</v>
      </c>
      <c r="B10503" t="s">
        <v>9653</v>
      </c>
      <c r="C10503">
        <v>1</v>
      </c>
    </row>
    <row r="10504" spans="1:3" x14ac:dyDescent="0.2">
      <c r="A10504">
        <v>21080100</v>
      </c>
      <c r="B10504" t="s">
        <v>581</v>
      </c>
      <c r="C10504">
        <v>1</v>
      </c>
    </row>
    <row r="10505" spans="1:3" x14ac:dyDescent="0.2">
      <c r="A10505">
        <v>21080100</v>
      </c>
      <c r="B10505" t="s">
        <v>9654</v>
      </c>
      <c r="C10505">
        <v>1</v>
      </c>
    </row>
    <row r="10506" spans="1:3" x14ac:dyDescent="0.2">
      <c r="A10506">
        <v>21080100</v>
      </c>
      <c r="B10506" t="s">
        <v>9655</v>
      </c>
      <c r="C10506">
        <v>1</v>
      </c>
    </row>
    <row r="10507" spans="1:3" x14ac:dyDescent="0.2">
      <c r="A10507">
        <v>21080100</v>
      </c>
      <c r="B10507" t="s">
        <v>758</v>
      </c>
      <c r="C10507">
        <v>1</v>
      </c>
    </row>
    <row r="10508" spans="1:3" x14ac:dyDescent="0.2">
      <c r="A10508">
        <v>21080100</v>
      </c>
      <c r="B10508" t="s">
        <v>9656</v>
      </c>
      <c r="C10508">
        <v>1</v>
      </c>
    </row>
    <row r="10509" spans="1:3" x14ac:dyDescent="0.2">
      <c r="A10509">
        <v>21080100</v>
      </c>
      <c r="B10509" t="s">
        <v>819</v>
      </c>
      <c r="C10509">
        <v>1</v>
      </c>
    </row>
    <row r="10510" spans="1:3" x14ac:dyDescent="0.2">
      <c r="A10510">
        <v>21080100</v>
      </c>
      <c r="B10510" t="s">
        <v>9657</v>
      </c>
      <c r="C10510">
        <v>1</v>
      </c>
    </row>
    <row r="10511" spans="1:3" x14ac:dyDescent="0.2">
      <c r="A10511">
        <v>21140100</v>
      </c>
      <c r="B10511" t="s">
        <v>9658</v>
      </c>
      <c r="C10511">
        <v>2</v>
      </c>
    </row>
    <row r="10512" spans="1:3" x14ac:dyDescent="0.2">
      <c r="A10512">
        <v>21140100</v>
      </c>
      <c r="B10512" t="s">
        <v>9659</v>
      </c>
      <c r="C10512">
        <v>2</v>
      </c>
    </row>
    <row r="10513" spans="1:3" x14ac:dyDescent="0.2">
      <c r="A10513">
        <v>21140100</v>
      </c>
      <c r="B10513" t="s">
        <v>9660</v>
      </c>
      <c r="C10513">
        <v>1</v>
      </c>
    </row>
    <row r="10514" spans="1:3" x14ac:dyDescent="0.2">
      <c r="A10514">
        <v>21140100</v>
      </c>
      <c r="B10514" t="s">
        <v>7089</v>
      </c>
      <c r="C10514">
        <v>1</v>
      </c>
    </row>
    <row r="10515" spans="1:3" x14ac:dyDescent="0.2">
      <c r="A10515">
        <v>21140100</v>
      </c>
      <c r="B10515" t="s">
        <v>202</v>
      </c>
      <c r="C10515">
        <v>2</v>
      </c>
    </row>
    <row r="10516" spans="1:3" x14ac:dyDescent="0.2">
      <c r="A10516">
        <v>21140100</v>
      </c>
      <c r="B10516" t="s">
        <v>277</v>
      </c>
      <c r="C10516">
        <v>3</v>
      </c>
    </row>
    <row r="10517" spans="1:3" x14ac:dyDescent="0.2">
      <c r="A10517">
        <v>21140100</v>
      </c>
      <c r="B10517" t="s">
        <v>9661</v>
      </c>
      <c r="C10517">
        <v>1</v>
      </c>
    </row>
    <row r="10518" spans="1:3" x14ac:dyDescent="0.2">
      <c r="A10518">
        <v>21140100</v>
      </c>
      <c r="B10518" t="s">
        <v>8977</v>
      </c>
      <c r="C10518">
        <v>1</v>
      </c>
    </row>
    <row r="10519" spans="1:3" x14ac:dyDescent="0.2">
      <c r="A10519">
        <v>21140100</v>
      </c>
      <c r="B10519" t="s">
        <v>9662</v>
      </c>
      <c r="C10519">
        <v>1</v>
      </c>
    </row>
    <row r="10520" spans="1:3" x14ac:dyDescent="0.2">
      <c r="A10520">
        <v>21140100</v>
      </c>
      <c r="B10520" t="s">
        <v>9663</v>
      </c>
      <c r="C10520">
        <v>1</v>
      </c>
    </row>
    <row r="10521" spans="1:3" x14ac:dyDescent="0.2">
      <c r="A10521">
        <v>21140100</v>
      </c>
      <c r="B10521" t="s">
        <v>365</v>
      </c>
      <c r="C10521">
        <v>2</v>
      </c>
    </row>
    <row r="10522" spans="1:3" x14ac:dyDescent="0.2">
      <c r="A10522">
        <v>21140100</v>
      </c>
      <c r="B10522" t="s">
        <v>406</v>
      </c>
      <c r="C10522">
        <v>2</v>
      </c>
    </row>
    <row r="10523" spans="1:3" x14ac:dyDescent="0.2">
      <c r="A10523">
        <v>21140100</v>
      </c>
      <c r="B10523" t="s">
        <v>9664</v>
      </c>
      <c r="C10523">
        <v>2</v>
      </c>
    </row>
    <row r="10524" spans="1:3" x14ac:dyDescent="0.2">
      <c r="A10524">
        <v>21140100</v>
      </c>
      <c r="B10524" t="s">
        <v>9665</v>
      </c>
      <c r="C10524">
        <v>3</v>
      </c>
    </row>
    <row r="10525" spans="1:3" x14ac:dyDescent="0.2">
      <c r="A10525">
        <v>21140100</v>
      </c>
      <c r="B10525" t="s">
        <v>492</v>
      </c>
      <c r="C10525">
        <v>3</v>
      </c>
    </row>
    <row r="10526" spans="1:3" x14ac:dyDescent="0.2">
      <c r="A10526">
        <v>21140100</v>
      </c>
      <c r="B10526" t="s">
        <v>527</v>
      </c>
      <c r="C10526">
        <v>1</v>
      </c>
    </row>
    <row r="10527" spans="1:3" x14ac:dyDescent="0.2">
      <c r="A10527">
        <v>21140100</v>
      </c>
      <c r="B10527" t="s">
        <v>596</v>
      </c>
      <c r="C10527">
        <v>1</v>
      </c>
    </row>
    <row r="10528" spans="1:3" x14ac:dyDescent="0.2">
      <c r="A10528">
        <v>21140100</v>
      </c>
      <c r="B10528" t="s">
        <v>605</v>
      </c>
      <c r="C10528">
        <v>1</v>
      </c>
    </row>
    <row r="10529" spans="1:3" x14ac:dyDescent="0.2">
      <c r="A10529">
        <v>21140100</v>
      </c>
      <c r="B10529" t="s">
        <v>8099</v>
      </c>
      <c r="C10529">
        <v>5</v>
      </c>
    </row>
    <row r="10530" spans="1:3" x14ac:dyDescent="0.2">
      <c r="A10530">
        <v>21140100</v>
      </c>
      <c r="B10530" t="s">
        <v>6180</v>
      </c>
      <c r="C10530">
        <v>1</v>
      </c>
    </row>
    <row r="10531" spans="1:3" x14ac:dyDescent="0.2">
      <c r="A10531">
        <v>21140100</v>
      </c>
      <c r="B10531" t="s">
        <v>645</v>
      </c>
      <c r="C10531">
        <v>1</v>
      </c>
    </row>
    <row r="10532" spans="1:3" x14ac:dyDescent="0.2">
      <c r="A10532">
        <v>21140100</v>
      </c>
      <c r="B10532" t="s">
        <v>9666</v>
      </c>
      <c r="C10532">
        <v>1</v>
      </c>
    </row>
    <row r="10533" spans="1:3" x14ac:dyDescent="0.2">
      <c r="A10533">
        <v>21140100</v>
      </c>
      <c r="B10533" t="s">
        <v>666</v>
      </c>
      <c r="C10533">
        <v>3</v>
      </c>
    </row>
    <row r="10534" spans="1:3" x14ac:dyDescent="0.2">
      <c r="A10534">
        <v>21140100</v>
      </c>
      <c r="B10534" t="s">
        <v>9667</v>
      </c>
      <c r="C10534">
        <v>1</v>
      </c>
    </row>
    <row r="10535" spans="1:3" x14ac:dyDescent="0.2">
      <c r="A10535">
        <v>21140100</v>
      </c>
      <c r="B10535" t="s">
        <v>748</v>
      </c>
      <c r="C10535">
        <v>2</v>
      </c>
    </row>
    <row r="10536" spans="1:3" x14ac:dyDescent="0.2">
      <c r="A10536">
        <v>21140100</v>
      </c>
      <c r="B10536" t="s">
        <v>9668</v>
      </c>
      <c r="C10536">
        <v>2</v>
      </c>
    </row>
    <row r="10537" spans="1:3" x14ac:dyDescent="0.2">
      <c r="A10537">
        <v>21140100</v>
      </c>
      <c r="B10537" t="s">
        <v>7607</v>
      </c>
      <c r="C10537">
        <v>1</v>
      </c>
    </row>
    <row r="10538" spans="1:3" x14ac:dyDescent="0.2">
      <c r="A10538">
        <v>21140100</v>
      </c>
      <c r="B10538" t="s">
        <v>910</v>
      </c>
      <c r="C10538">
        <v>1</v>
      </c>
    </row>
    <row r="10539" spans="1:3" x14ac:dyDescent="0.2">
      <c r="A10539">
        <v>21260100</v>
      </c>
      <c r="B10539" t="s">
        <v>14</v>
      </c>
      <c r="C10539">
        <v>4</v>
      </c>
    </row>
    <row r="10540" spans="1:3" x14ac:dyDescent="0.2">
      <c r="A10540">
        <v>21260100</v>
      </c>
      <c r="B10540" t="s">
        <v>9669</v>
      </c>
      <c r="C10540">
        <v>2</v>
      </c>
    </row>
    <row r="10541" spans="1:3" x14ac:dyDescent="0.2">
      <c r="A10541">
        <v>21260100</v>
      </c>
      <c r="B10541" t="s">
        <v>5910</v>
      </c>
      <c r="C10541">
        <v>5</v>
      </c>
    </row>
    <row r="10542" spans="1:3" x14ac:dyDescent="0.2">
      <c r="A10542">
        <v>21260100</v>
      </c>
      <c r="B10542" t="s">
        <v>9670</v>
      </c>
      <c r="C10542">
        <v>4</v>
      </c>
    </row>
    <row r="10543" spans="1:3" x14ac:dyDescent="0.2">
      <c r="A10543">
        <v>21260100</v>
      </c>
      <c r="B10543" t="s">
        <v>6771</v>
      </c>
      <c r="C10543">
        <v>2</v>
      </c>
    </row>
    <row r="10544" spans="1:3" x14ac:dyDescent="0.2">
      <c r="A10544">
        <v>21260100</v>
      </c>
      <c r="B10544" t="s">
        <v>9671</v>
      </c>
      <c r="C10544">
        <v>1</v>
      </c>
    </row>
    <row r="10545" spans="1:3" x14ac:dyDescent="0.2">
      <c r="A10545">
        <v>21260100</v>
      </c>
      <c r="B10545" t="s">
        <v>110</v>
      </c>
      <c r="C10545">
        <v>1</v>
      </c>
    </row>
    <row r="10546" spans="1:3" x14ac:dyDescent="0.2">
      <c r="A10546">
        <v>21260100</v>
      </c>
      <c r="B10546" t="s">
        <v>5665</v>
      </c>
      <c r="C10546">
        <v>4</v>
      </c>
    </row>
    <row r="10547" spans="1:3" x14ac:dyDescent="0.2">
      <c r="A10547">
        <v>21260100</v>
      </c>
      <c r="B10547" t="s">
        <v>174</v>
      </c>
      <c r="C10547">
        <v>1</v>
      </c>
    </row>
    <row r="10548" spans="1:3" x14ac:dyDescent="0.2">
      <c r="A10548">
        <v>21260100</v>
      </c>
      <c r="B10548" t="s">
        <v>179</v>
      </c>
      <c r="C10548">
        <v>5</v>
      </c>
    </row>
    <row r="10549" spans="1:3" x14ac:dyDescent="0.2">
      <c r="A10549">
        <v>21260100</v>
      </c>
      <c r="B10549" t="s">
        <v>202</v>
      </c>
      <c r="C10549">
        <v>5</v>
      </c>
    </row>
    <row r="10550" spans="1:3" x14ac:dyDescent="0.2">
      <c r="A10550">
        <v>21260100</v>
      </c>
      <c r="B10550" t="s">
        <v>9195</v>
      </c>
      <c r="C10550">
        <v>2</v>
      </c>
    </row>
    <row r="10551" spans="1:3" x14ac:dyDescent="0.2">
      <c r="A10551">
        <v>21260100</v>
      </c>
      <c r="B10551" t="s">
        <v>9672</v>
      </c>
      <c r="C10551">
        <v>1</v>
      </c>
    </row>
    <row r="10552" spans="1:3" x14ac:dyDescent="0.2">
      <c r="A10552">
        <v>21260100</v>
      </c>
      <c r="B10552" t="s">
        <v>9673</v>
      </c>
      <c r="C10552">
        <v>1</v>
      </c>
    </row>
    <row r="10553" spans="1:3" x14ac:dyDescent="0.2">
      <c r="A10553">
        <v>21260100</v>
      </c>
      <c r="B10553" t="s">
        <v>6406</v>
      </c>
      <c r="C10553">
        <v>1</v>
      </c>
    </row>
    <row r="10554" spans="1:3" x14ac:dyDescent="0.2">
      <c r="A10554">
        <v>21260100</v>
      </c>
      <c r="B10554" t="s">
        <v>9674</v>
      </c>
      <c r="C10554">
        <v>1</v>
      </c>
    </row>
    <row r="10555" spans="1:3" x14ac:dyDescent="0.2">
      <c r="A10555">
        <v>21260100</v>
      </c>
      <c r="B10555" t="s">
        <v>500</v>
      </c>
      <c r="C10555">
        <v>4</v>
      </c>
    </row>
    <row r="10556" spans="1:3" x14ac:dyDescent="0.2">
      <c r="A10556">
        <v>21260100</v>
      </c>
      <c r="B10556" t="s">
        <v>527</v>
      </c>
      <c r="C10556">
        <v>1</v>
      </c>
    </row>
    <row r="10557" spans="1:3" x14ac:dyDescent="0.2">
      <c r="A10557">
        <v>21260100</v>
      </c>
      <c r="B10557" t="s">
        <v>9675</v>
      </c>
      <c r="C10557">
        <v>3</v>
      </c>
    </row>
    <row r="10558" spans="1:3" x14ac:dyDescent="0.2">
      <c r="A10558">
        <v>21260100</v>
      </c>
      <c r="B10558" t="s">
        <v>7788</v>
      </c>
      <c r="C10558">
        <v>1</v>
      </c>
    </row>
    <row r="10559" spans="1:3" x14ac:dyDescent="0.2">
      <c r="A10559">
        <v>21260100</v>
      </c>
      <c r="B10559" t="s">
        <v>692</v>
      </c>
      <c r="C10559">
        <v>2</v>
      </c>
    </row>
    <row r="10560" spans="1:3" x14ac:dyDescent="0.2">
      <c r="A10560">
        <v>21260100</v>
      </c>
      <c r="B10560" t="s">
        <v>700</v>
      </c>
      <c r="C10560">
        <v>3</v>
      </c>
    </row>
    <row r="10561" spans="1:3" x14ac:dyDescent="0.2">
      <c r="A10561">
        <v>21260100</v>
      </c>
      <c r="B10561" t="s">
        <v>6188</v>
      </c>
      <c r="C10561">
        <v>1</v>
      </c>
    </row>
    <row r="10562" spans="1:3" x14ac:dyDescent="0.2">
      <c r="A10562">
        <v>21260100</v>
      </c>
      <c r="B10562" t="s">
        <v>784</v>
      </c>
      <c r="C10562">
        <v>1</v>
      </c>
    </row>
    <row r="10563" spans="1:3" x14ac:dyDescent="0.2">
      <c r="A10563">
        <v>21260100</v>
      </c>
      <c r="B10563" t="s">
        <v>793</v>
      </c>
      <c r="C10563">
        <v>1</v>
      </c>
    </row>
    <row r="10564" spans="1:3" x14ac:dyDescent="0.2">
      <c r="A10564">
        <v>21260100</v>
      </c>
      <c r="B10564" t="s">
        <v>7468</v>
      </c>
      <c r="C10564">
        <v>2</v>
      </c>
    </row>
    <row r="10565" spans="1:3" x14ac:dyDescent="0.2">
      <c r="A10565">
        <v>21260100</v>
      </c>
      <c r="B10565" t="s">
        <v>9676</v>
      </c>
      <c r="C10565">
        <v>1</v>
      </c>
    </row>
    <row r="10566" spans="1:3" x14ac:dyDescent="0.2">
      <c r="A10566">
        <v>21260100</v>
      </c>
      <c r="B10566" t="s">
        <v>9677</v>
      </c>
      <c r="C10566">
        <v>1</v>
      </c>
    </row>
    <row r="10567" spans="1:3" x14ac:dyDescent="0.2">
      <c r="A10567">
        <v>21260100</v>
      </c>
      <c r="B10567" t="s">
        <v>917</v>
      </c>
      <c r="C10567">
        <v>2</v>
      </c>
    </row>
    <row r="10568" spans="1:3" x14ac:dyDescent="0.2">
      <c r="A10568">
        <v>21260100</v>
      </c>
      <c r="B10568" t="s">
        <v>9678</v>
      </c>
      <c r="C10568">
        <v>1</v>
      </c>
    </row>
    <row r="10569" spans="1:3" x14ac:dyDescent="0.2">
      <c r="A10569">
        <v>21470100</v>
      </c>
      <c r="B10569" t="s">
        <v>7801</v>
      </c>
      <c r="C10569">
        <v>1</v>
      </c>
    </row>
    <row r="10570" spans="1:3" x14ac:dyDescent="0.2">
      <c r="A10570">
        <v>21470100</v>
      </c>
      <c r="B10570" t="s">
        <v>78</v>
      </c>
      <c r="C10570">
        <v>2</v>
      </c>
    </row>
    <row r="10571" spans="1:3" x14ac:dyDescent="0.2">
      <c r="A10571">
        <v>21470100</v>
      </c>
      <c r="B10571" t="s">
        <v>100</v>
      </c>
      <c r="C10571">
        <v>1</v>
      </c>
    </row>
    <row r="10572" spans="1:3" x14ac:dyDescent="0.2">
      <c r="A10572">
        <v>21470100</v>
      </c>
      <c r="B10572" t="s">
        <v>101</v>
      </c>
      <c r="C10572">
        <v>2</v>
      </c>
    </row>
    <row r="10573" spans="1:3" x14ac:dyDescent="0.2">
      <c r="A10573">
        <v>21470100</v>
      </c>
      <c r="B10573" t="s">
        <v>162</v>
      </c>
      <c r="C10573">
        <v>1</v>
      </c>
    </row>
    <row r="10574" spans="1:3" x14ac:dyDescent="0.2">
      <c r="A10574">
        <v>21470100</v>
      </c>
      <c r="B10574" t="s">
        <v>8514</v>
      </c>
      <c r="C10574">
        <v>1</v>
      </c>
    </row>
    <row r="10575" spans="1:3" x14ac:dyDescent="0.2">
      <c r="A10575">
        <v>21470100</v>
      </c>
      <c r="B10575" t="s">
        <v>708</v>
      </c>
      <c r="C10575">
        <v>1</v>
      </c>
    </row>
    <row r="10576" spans="1:3" x14ac:dyDescent="0.2">
      <c r="A10576">
        <v>21470100</v>
      </c>
      <c r="B10576" t="s">
        <v>9679</v>
      </c>
      <c r="C10576">
        <v>2</v>
      </c>
    </row>
    <row r="10577" spans="1:3" x14ac:dyDescent="0.2">
      <c r="A10577">
        <v>21470100</v>
      </c>
      <c r="B10577" t="s">
        <v>895</v>
      </c>
      <c r="C10577">
        <v>2</v>
      </c>
    </row>
    <row r="10578" spans="1:3" x14ac:dyDescent="0.2">
      <c r="A10578">
        <v>21560100</v>
      </c>
      <c r="B10578" t="s">
        <v>9680</v>
      </c>
      <c r="C10578">
        <v>9</v>
      </c>
    </row>
    <row r="10579" spans="1:3" x14ac:dyDescent="0.2">
      <c r="A10579">
        <v>21560100</v>
      </c>
      <c r="B10579" t="s">
        <v>14</v>
      </c>
      <c r="C10579">
        <v>2</v>
      </c>
    </row>
    <row r="10580" spans="1:3" x14ac:dyDescent="0.2">
      <c r="A10580">
        <v>21560100</v>
      </c>
      <c r="B10580" t="s">
        <v>21</v>
      </c>
      <c r="C10580">
        <v>2</v>
      </c>
    </row>
    <row r="10581" spans="1:3" x14ac:dyDescent="0.2">
      <c r="A10581">
        <v>21560100</v>
      </c>
      <c r="B10581" t="s">
        <v>9681</v>
      </c>
      <c r="C10581">
        <v>1</v>
      </c>
    </row>
    <row r="10582" spans="1:3" x14ac:dyDescent="0.2">
      <c r="A10582">
        <v>21560100</v>
      </c>
      <c r="B10582" t="s">
        <v>9682</v>
      </c>
      <c r="C10582">
        <v>1</v>
      </c>
    </row>
    <row r="10583" spans="1:3" x14ac:dyDescent="0.2">
      <c r="A10583">
        <v>21560100</v>
      </c>
      <c r="B10583" t="s">
        <v>70</v>
      </c>
      <c r="C10583">
        <v>1</v>
      </c>
    </row>
    <row r="10584" spans="1:3" x14ac:dyDescent="0.2">
      <c r="A10584">
        <v>21560100</v>
      </c>
      <c r="B10584" t="s">
        <v>75</v>
      </c>
      <c r="C10584">
        <v>1</v>
      </c>
    </row>
    <row r="10585" spans="1:3" x14ac:dyDescent="0.2">
      <c r="A10585">
        <v>21560100</v>
      </c>
      <c r="B10585" t="s">
        <v>8426</v>
      </c>
      <c r="C10585">
        <v>1</v>
      </c>
    </row>
    <row r="10586" spans="1:3" x14ac:dyDescent="0.2">
      <c r="A10586">
        <v>21560100</v>
      </c>
      <c r="B10586" t="s">
        <v>112</v>
      </c>
      <c r="C10586">
        <v>2</v>
      </c>
    </row>
    <row r="10587" spans="1:3" x14ac:dyDescent="0.2">
      <c r="A10587">
        <v>21560100</v>
      </c>
      <c r="B10587" t="s">
        <v>9683</v>
      </c>
      <c r="C10587">
        <v>1</v>
      </c>
    </row>
    <row r="10588" spans="1:3" x14ac:dyDescent="0.2">
      <c r="A10588">
        <v>21560100</v>
      </c>
      <c r="B10588" t="s">
        <v>5994</v>
      </c>
      <c r="C10588">
        <v>1</v>
      </c>
    </row>
    <row r="10589" spans="1:3" x14ac:dyDescent="0.2">
      <c r="A10589">
        <v>21560100</v>
      </c>
      <c r="B10589" t="s">
        <v>126</v>
      </c>
      <c r="C10589">
        <v>1</v>
      </c>
    </row>
    <row r="10590" spans="1:3" x14ac:dyDescent="0.2">
      <c r="A10590">
        <v>21560100</v>
      </c>
      <c r="B10590" t="s">
        <v>137</v>
      </c>
      <c r="C10590">
        <v>2</v>
      </c>
    </row>
    <row r="10591" spans="1:3" x14ac:dyDescent="0.2">
      <c r="A10591">
        <v>21560100</v>
      </c>
      <c r="B10591" t="s">
        <v>9684</v>
      </c>
      <c r="C10591">
        <v>1</v>
      </c>
    </row>
    <row r="10592" spans="1:3" x14ac:dyDescent="0.2">
      <c r="A10592">
        <v>21560100</v>
      </c>
      <c r="B10592" t="s">
        <v>207</v>
      </c>
      <c r="C10592">
        <v>2</v>
      </c>
    </row>
    <row r="10593" spans="1:3" x14ac:dyDescent="0.2">
      <c r="A10593">
        <v>21560100</v>
      </c>
      <c r="B10593" t="s">
        <v>8429</v>
      </c>
      <c r="C10593">
        <v>2</v>
      </c>
    </row>
    <row r="10594" spans="1:3" x14ac:dyDescent="0.2">
      <c r="A10594">
        <v>21560100</v>
      </c>
      <c r="B10594" t="s">
        <v>9685</v>
      </c>
      <c r="C10594">
        <v>1</v>
      </c>
    </row>
    <row r="10595" spans="1:3" x14ac:dyDescent="0.2">
      <c r="A10595">
        <v>21560100</v>
      </c>
      <c r="B10595" t="s">
        <v>9686</v>
      </c>
      <c r="C10595">
        <v>1</v>
      </c>
    </row>
    <row r="10596" spans="1:3" x14ac:dyDescent="0.2">
      <c r="A10596">
        <v>21560100</v>
      </c>
      <c r="B10596" t="s">
        <v>9687</v>
      </c>
      <c r="C10596">
        <v>2</v>
      </c>
    </row>
    <row r="10597" spans="1:3" x14ac:dyDescent="0.2">
      <c r="A10597">
        <v>21560100</v>
      </c>
      <c r="B10597" t="s">
        <v>9688</v>
      </c>
      <c r="C10597">
        <v>2</v>
      </c>
    </row>
    <row r="10598" spans="1:3" x14ac:dyDescent="0.2">
      <c r="A10598">
        <v>21560100</v>
      </c>
      <c r="B10598" t="s">
        <v>7014</v>
      </c>
      <c r="C10598">
        <v>1</v>
      </c>
    </row>
    <row r="10599" spans="1:3" x14ac:dyDescent="0.2">
      <c r="A10599">
        <v>21560100</v>
      </c>
      <c r="B10599" t="s">
        <v>272</v>
      </c>
      <c r="C10599">
        <v>2</v>
      </c>
    </row>
    <row r="10600" spans="1:3" x14ac:dyDescent="0.2">
      <c r="A10600">
        <v>21560100</v>
      </c>
      <c r="B10600" t="s">
        <v>276</v>
      </c>
      <c r="C10600">
        <v>2</v>
      </c>
    </row>
    <row r="10601" spans="1:3" x14ac:dyDescent="0.2">
      <c r="A10601">
        <v>21560100</v>
      </c>
      <c r="B10601" t="s">
        <v>9689</v>
      </c>
      <c r="C10601">
        <v>4</v>
      </c>
    </row>
    <row r="10602" spans="1:3" x14ac:dyDescent="0.2">
      <c r="A10602">
        <v>21560100</v>
      </c>
      <c r="B10602" t="s">
        <v>9690</v>
      </c>
      <c r="C10602">
        <v>1</v>
      </c>
    </row>
    <row r="10603" spans="1:3" x14ac:dyDescent="0.2">
      <c r="A10603">
        <v>21560100</v>
      </c>
      <c r="B10603" t="s">
        <v>7547</v>
      </c>
      <c r="C10603">
        <v>2</v>
      </c>
    </row>
    <row r="10604" spans="1:3" x14ac:dyDescent="0.2">
      <c r="A10604">
        <v>21560100</v>
      </c>
      <c r="B10604" t="s">
        <v>7406</v>
      </c>
      <c r="C10604">
        <v>2</v>
      </c>
    </row>
    <row r="10605" spans="1:3" x14ac:dyDescent="0.2">
      <c r="A10605">
        <v>21560100</v>
      </c>
      <c r="B10605" t="s">
        <v>9691</v>
      </c>
      <c r="C10605">
        <v>5</v>
      </c>
    </row>
    <row r="10606" spans="1:3" x14ac:dyDescent="0.2">
      <c r="A10606">
        <v>21560100</v>
      </c>
      <c r="B10606" t="s">
        <v>361</v>
      </c>
      <c r="C10606">
        <v>8</v>
      </c>
    </row>
    <row r="10607" spans="1:3" x14ac:dyDescent="0.2">
      <c r="A10607">
        <v>21560100</v>
      </c>
      <c r="B10607" t="s">
        <v>9692</v>
      </c>
      <c r="C10607">
        <v>6</v>
      </c>
    </row>
    <row r="10608" spans="1:3" x14ac:dyDescent="0.2">
      <c r="A10608">
        <v>21560100</v>
      </c>
      <c r="B10608" t="s">
        <v>9693</v>
      </c>
      <c r="C10608">
        <v>1</v>
      </c>
    </row>
    <row r="10609" spans="1:3" x14ac:dyDescent="0.2">
      <c r="A10609">
        <v>21560100</v>
      </c>
      <c r="B10609" t="s">
        <v>9694</v>
      </c>
      <c r="C10609">
        <v>1</v>
      </c>
    </row>
    <row r="10610" spans="1:3" x14ac:dyDescent="0.2">
      <c r="A10610">
        <v>21560100</v>
      </c>
      <c r="B10610" t="s">
        <v>6057</v>
      </c>
      <c r="C10610">
        <v>1</v>
      </c>
    </row>
    <row r="10611" spans="1:3" x14ac:dyDescent="0.2">
      <c r="A10611">
        <v>21560100</v>
      </c>
      <c r="B10611" t="s">
        <v>9695</v>
      </c>
      <c r="C10611">
        <v>6</v>
      </c>
    </row>
    <row r="10612" spans="1:3" x14ac:dyDescent="0.2">
      <c r="A10612">
        <v>21560100</v>
      </c>
      <c r="B10612" t="s">
        <v>9696</v>
      </c>
      <c r="C10612">
        <v>1</v>
      </c>
    </row>
    <row r="10613" spans="1:3" x14ac:dyDescent="0.2">
      <c r="A10613">
        <v>21560100</v>
      </c>
      <c r="B10613" t="s">
        <v>9697</v>
      </c>
      <c r="C10613">
        <v>2</v>
      </c>
    </row>
    <row r="10614" spans="1:3" x14ac:dyDescent="0.2">
      <c r="A10614">
        <v>21560100</v>
      </c>
      <c r="B10614" t="s">
        <v>579</v>
      </c>
      <c r="C10614">
        <v>4</v>
      </c>
    </row>
    <row r="10615" spans="1:3" x14ac:dyDescent="0.2">
      <c r="A10615">
        <v>21560100</v>
      </c>
      <c r="B10615" t="s">
        <v>9698</v>
      </c>
      <c r="C10615">
        <v>1</v>
      </c>
    </row>
    <row r="10616" spans="1:3" x14ac:dyDescent="0.2">
      <c r="A10616">
        <v>21560100</v>
      </c>
      <c r="B10616" t="s">
        <v>585</v>
      </c>
      <c r="C10616">
        <v>3</v>
      </c>
    </row>
    <row r="10617" spans="1:3" x14ac:dyDescent="0.2">
      <c r="A10617">
        <v>21560100</v>
      </c>
      <c r="B10617" t="s">
        <v>9699</v>
      </c>
      <c r="C10617">
        <v>1</v>
      </c>
    </row>
    <row r="10618" spans="1:3" x14ac:dyDescent="0.2">
      <c r="A10618">
        <v>21560100</v>
      </c>
      <c r="B10618" t="s">
        <v>7341</v>
      </c>
      <c r="C10618">
        <v>1</v>
      </c>
    </row>
    <row r="10619" spans="1:3" x14ac:dyDescent="0.2">
      <c r="A10619">
        <v>21560100</v>
      </c>
      <c r="B10619" t="s">
        <v>635</v>
      </c>
      <c r="C10619">
        <v>1</v>
      </c>
    </row>
    <row r="10620" spans="1:3" x14ac:dyDescent="0.2">
      <c r="A10620">
        <v>21560100</v>
      </c>
      <c r="B10620" t="s">
        <v>9700</v>
      </c>
      <c r="C10620">
        <v>1</v>
      </c>
    </row>
    <row r="10621" spans="1:3" x14ac:dyDescent="0.2">
      <c r="A10621">
        <v>21560100</v>
      </c>
      <c r="B10621" t="s">
        <v>689</v>
      </c>
      <c r="C10621">
        <v>28</v>
      </c>
    </row>
    <row r="10622" spans="1:3" x14ac:dyDescent="0.2">
      <c r="A10622">
        <v>21560100</v>
      </c>
      <c r="B10622" t="s">
        <v>9701</v>
      </c>
      <c r="C10622">
        <v>6</v>
      </c>
    </row>
    <row r="10623" spans="1:3" x14ac:dyDescent="0.2">
      <c r="A10623">
        <v>21560100</v>
      </c>
      <c r="B10623" t="s">
        <v>692</v>
      </c>
      <c r="C10623">
        <v>1</v>
      </c>
    </row>
    <row r="10624" spans="1:3" x14ac:dyDescent="0.2">
      <c r="A10624">
        <v>21560100</v>
      </c>
      <c r="B10624" t="s">
        <v>698</v>
      </c>
      <c r="C10624">
        <v>5</v>
      </c>
    </row>
    <row r="10625" spans="1:3" x14ac:dyDescent="0.2">
      <c r="A10625">
        <v>21560100</v>
      </c>
      <c r="B10625" t="s">
        <v>715</v>
      </c>
      <c r="C10625">
        <v>1</v>
      </c>
    </row>
    <row r="10626" spans="1:3" x14ac:dyDescent="0.2">
      <c r="A10626">
        <v>21560100</v>
      </c>
      <c r="B10626" t="s">
        <v>8433</v>
      </c>
      <c r="C10626">
        <v>1</v>
      </c>
    </row>
    <row r="10627" spans="1:3" x14ac:dyDescent="0.2">
      <c r="A10627">
        <v>21560100</v>
      </c>
      <c r="B10627" t="s">
        <v>722</v>
      </c>
      <c r="C10627">
        <v>17</v>
      </c>
    </row>
    <row r="10628" spans="1:3" x14ac:dyDescent="0.2">
      <c r="A10628">
        <v>21560100</v>
      </c>
      <c r="B10628" t="s">
        <v>732</v>
      </c>
      <c r="C10628">
        <v>1</v>
      </c>
    </row>
    <row r="10629" spans="1:3" x14ac:dyDescent="0.2">
      <c r="A10629">
        <v>21560100</v>
      </c>
      <c r="B10629" t="s">
        <v>753</v>
      </c>
      <c r="C10629">
        <v>6</v>
      </c>
    </row>
    <row r="10630" spans="1:3" x14ac:dyDescent="0.2">
      <c r="A10630">
        <v>21560100</v>
      </c>
      <c r="B10630" t="s">
        <v>766</v>
      </c>
      <c r="C10630">
        <v>9</v>
      </c>
    </row>
    <row r="10631" spans="1:3" x14ac:dyDescent="0.2">
      <c r="A10631">
        <v>21560100</v>
      </c>
      <c r="B10631" t="s">
        <v>9702</v>
      </c>
      <c r="C10631">
        <v>3</v>
      </c>
    </row>
    <row r="10632" spans="1:3" x14ac:dyDescent="0.2">
      <c r="A10632">
        <v>21560100</v>
      </c>
      <c r="B10632" t="s">
        <v>822</v>
      </c>
      <c r="C10632">
        <v>4</v>
      </c>
    </row>
    <row r="10633" spans="1:3" x14ac:dyDescent="0.2">
      <c r="A10633">
        <v>21560100</v>
      </c>
      <c r="B10633" t="s">
        <v>9703</v>
      </c>
      <c r="C10633">
        <v>1</v>
      </c>
    </row>
    <row r="10634" spans="1:3" x14ac:dyDescent="0.2">
      <c r="A10634">
        <v>21560100</v>
      </c>
      <c r="B10634" t="s">
        <v>6925</v>
      </c>
      <c r="C10634">
        <v>3</v>
      </c>
    </row>
    <row r="10635" spans="1:3" x14ac:dyDescent="0.2">
      <c r="A10635">
        <v>21560100</v>
      </c>
      <c r="B10635" t="s">
        <v>9704</v>
      </c>
      <c r="C10635">
        <v>1</v>
      </c>
    </row>
    <row r="10636" spans="1:3" x14ac:dyDescent="0.2">
      <c r="A10636">
        <v>21560100</v>
      </c>
      <c r="B10636" t="s">
        <v>9705</v>
      </c>
      <c r="C10636">
        <v>1</v>
      </c>
    </row>
    <row r="10637" spans="1:3" x14ac:dyDescent="0.2">
      <c r="A10637">
        <v>21560100</v>
      </c>
      <c r="B10637" t="s">
        <v>868</v>
      </c>
      <c r="C10637">
        <v>1</v>
      </c>
    </row>
    <row r="10638" spans="1:3" x14ac:dyDescent="0.2">
      <c r="A10638">
        <v>21560100</v>
      </c>
      <c r="B10638" t="s">
        <v>9706</v>
      </c>
      <c r="C10638">
        <v>1</v>
      </c>
    </row>
    <row r="10639" spans="1:3" x14ac:dyDescent="0.2">
      <c r="A10639">
        <v>21560100</v>
      </c>
      <c r="B10639" t="s">
        <v>9707</v>
      </c>
      <c r="C10639">
        <v>1</v>
      </c>
    </row>
    <row r="10640" spans="1:3" x14ac:dyDescent="0.2">
      <c r="A10640">
        <v>21560100</v>
      </c>
      <c r="B10640" t="s">
        <v>9708</v>
      </c>
      <c r="C10640">
        <v>1</v>
      </c>
    </row>
    <row r="10641" spans="1:3" x14ac:dyDescent="0.2">
      <c r="A10641">
        <v>21560100</v>
      </c>
      <c r="B10641" t="s">
        <v>921</v>
      </c>
      <c r="C10641">
        <v>5</v>
      </c>
    </row>
    <row r="10642" spans="1:3" x14ac:dyDescent="0.2">
      <c r="A10642">
        <v>21560100</v>
      </c>
      <c r="B10642" t="s">
        <v>5626</v>
      </c>
      <c r="C10642">
        <v>1</v>
      </c>
    </row>
    <row r="10643" spans="1:3" x14ac:dyDescent="0.2">
      <c r="A10643">
        <v>21560100</v>
      </c>
      <c r="B10643" t="s">
        <v>935</v>
      </c>
      <c r="C10643">
        <v>1</v>
      </c>
    </row>
    <row r="10644" spans="1:3" x14ac:dyDescent="0.2">
      <c r="A10644">
        <v>21560100</v>
      </c>
      <c r="B10644" t="s">
        <v>958</v>
      </c>
      <c r="C10644">
        <v>18</v>
      </c>
    </row>
    <row r="10645" spans="1:3" x14ac:dyDescent="0.2">
      <c r="A10645">
        <v>21690100</v>
      </c>
      <c r="B10645" t="s">
        <v>110</v>
      </c>
      <c r="C10645">
        <v>1</v>
      </c>
    </row>
    <row r="10646" spans="1:3" x14ac:dyDescent="0.2">
      <c r="A10646">
        <v>21690100</v>
      </c>
      <c r="B10646" t="s">
        <v>9709</v>
      </c>
      <c r="C10646">
        <v>1</v>
      </c>
    </row>
    <row r="10647" spans="1:3" x14ac:dyDescent="0.2">
      <c r="A10647">
        <v>21690100</v>
      </c>
      <c r="B10647" t="s">
        <v>9710</v>
      </c>
      <c r="C10647">
        <v>2</v>
      </c>
    </row>
    <row r="10648" spans="1:3" x14ac:dyDescent="0.2">
      <c r="A10648">
        <v>21690100</v>
      </c>
      <c r="B10648" t="s">
        <v>9711</v>
      </c>
      <c r="C10648">
        <v>2</v>
      </c>
    </row>
    <row r="10649" spans="1:3" x14ac:dyDescent="0.2">
      <c r="A10649">
        <v>21690100</v>
      </c>
      <c r="B10649" t="s">
        <v>436</v>
      </c>
      <c r="C10649">
        <v>3</v>
      </c>
    </row>
    <row r="10650" spans="1:3" x14ac:dyDescent="0.2">
      <c r="A10650">
        <v>21690100</v>
      </c>
      <c r="B10650" t="s">
        <v>542</v>
      </c>
      <c r="C10650">
        <v>4</v>
      </c>
    </row>
    <row r="10651" spans="1:3" x14ac:dyDescent="0.2">
      <c r="A10651">
        <v>21690100</v>
      </c>
      <c r="B10651" t="s">
        <v>9712</v>
      </c>
      <c r="C10651">
        <v>2</v>
      </c>
    </row>
    <row r="10652" spans="1:3" x14ac:dyDescent="0.2">
      <c r="A10652">
        <v>21690100</v>
      </c>
      <c r="B10652" t="s">
        <v>659</v>
      </c>
      <c r="C10652">
        <v>2</v>
      </c>
    </row>
    <row r="10653" spans="1:3" x14ac:dyDescent="0.2">
      <c r="A10653">
        <v>21690100</v>
      </c>
      <c r="B10653" t="s">
        <v>711</v>
      </c>
      <c r="C10653">
        <v>2</v>
      </c>
    </row>
    <row r="10654" spans="1:3" x14ac:dyDescent="0.2">
      <c r="A10654">
        <v>21830100</v>
      </c>
      <c r="B10654" t="s">
        <v>8521</v>
      </c>
      <c r="C10654">
        <v>5</v>
      </c>
    </row>
    <row r="10655" spans="1:3" x14ac:dyDescent="0.2">
      <c r="A10655">
        <v>21830100</v>
      </c>
      <c r="B10655" t="s">
        <v>7</v>
      </c>
      <c r="C10655">
        <v>3</v>
      </c>
    </row>
    <row r="10656" spans="1:3" x14ac:dyDescent="0.2">
      <c r="A10656">
        <v>21830100</v>
      </c>
      <c r="B10656" t="s">
        <v>9713</v>
      </c>
      <c r="C10656">
        <v>1</v>
      </c>
    </row>
    <row r="10657" spans="1:3" x14ac:dyDescent="0.2">
      <c r="A10657">
        <v>21830100</v>
      </c>
      <c r="B10657" t="s">
        <v>14</v>
      </c>
      <c r="C10657">
        <v>3</v>
      </c>
    </row>
    <row r="10658" spans="1:3" x14ac:dyDescent="0.2">
      <c r="A10658">
        <v>21830100</v>
      </c>
      <c r="B10658" t="s">
        <v>75</v>
      </c>
      <c r="C10658">
        <v>1</v>
      </c>
    </row>
    <row r="10659" spans="1:3" x14ac:dyDescent="0.2">
      <c r="A10659">
        <v>21830100</v>
      </c>
      <c r="B10659" t="s">
        <v>9714</v>
      </c>
      <c r="C10659">
        <v>2</v>
      </c>
    </row>
    <row r="10660" spans="1:3" x14ac:dyDescent="0.2">
      <c r="A10660">
        <v>21830100</v>
      </c>
      <c r="B10660" t="s">
        <v>9477</v>
      </c>
      <c r="C10660">
        <v>4</v>
      </c>
    </row>
    <row r="10661" spans="1:3" x14ac:dyDescent="0.2">
      <c r="A10661">
        <v>21830100</v>
      </c>
      <c r="B10661" t="s">
        <v>9715</v>
      </c>
      <c r="C10661">
        <v>1</v>
      </c>
    </row>
    <row r="10662" spans="1:3" x14ac:dyDescent="0.2">
      <c r="A10662">
        <v>21830100</v>
      </c>
      <c r="B10662" t="s">
        <v>6504</v>
      </c>
      <c r="C10662">
        <v>1</v>
      </c>
    </row>
    <row r="10663" spans="1:3" x14ac:dyDescent="0.2">
      <c r="A10663">
        <v>21830100</v>
      </c>
      <c r="B10663" t="s">
        <v>9716</v>
      </c>
      <c r="C10663">
        <v>1</v>
      </c>
    </row>
    <row r="10664" spans="1:3" x14ac:dyDescent="0.2">
      <c r="A10664">
        <v>21830100</v>
      </c>
      <c r="B10664" t="s">
        <v>8530</v>
      </c>
      <c r="C10664">
        <v>3</v>
      </c>
    </row>
    <row r="10665" spans="1:3" x14ac:dyDescent="0.2">
      <c r="A10665">
        <v>21830100</v>
      </c>
      <c r="B10665" t="s">
        <v>270</v>
      </c>
      <c r="C10665">
        <v>1</v>
      </c>
    </row>
    <row r="10666" spans="1:3" x14ac:dyDescent="0.2">
      <c r="A10666">
        <v>21830100</v>
      </c>
      <c r="B10666" t="s">
        <v>296</v>
      </c>
      <c r="C10666">
        <v>1</v>
      </c>
    </row>
    <row r="10667" spans="1:3" x14ac:dyDescent="0.2">
      <c r="A10667">
        <v>21830100</v>
      </c>
      <c r="B10667" t="s">
        <v>9717</v>
      </c>
      <c r="C10667">
        <v>1</v>
      </c>
    </row>
    <row r="10668" spans="1:3" x14ac:dyDescent="0.2">
      <c r="A10668">
        <v>21830100</v>
      </c>
      <c r="B10668" t="s">
        <v>335</v>
      </c>
      <c r="C10668">
        <v>5</v>
      </c>
    </row>
    <row r="10669" spans="1:3" x14ac:dyDescent="0.2">
      <c r="A10669">
        <v>21830100</v>
      </c>
      <c r="B10669" t="s">
        <v>9718</v>
      </c>
      <c r="C10669">
        <v>1</v>
      </c>
    </row>
    <row r="10670" spans="1:3" x14ac:dyDescent="0.2">
      <c r="A10670">
        <v>21830100</v>
      </c>
      <c r="B10670" t="s">
        <v>9719</v>
      </c>
      <c r="C10670">
        <v>2</v>
      </c>
    </row>
    <row r="10671" spans="1:3" x14ac:dyDescent="0.2">
      <c r="A10671">
        <v>21830100</v>
      </c>
      <c r="B10671" t="s">
        <v>9720</v>
      </c>
      <c r="C10671">
        <v>1</v>
      </c>
    </row>
    <row r="10672" spans="1:3" x14ac:dyDescent="0.2">
      <c r="A10672">
        <v>21830100</v>
      </c>
      <c r="B10672" t="s">
        <v>9721</v>
      </c>
      <c r="C10672">
        <v>1</v>
      </c>
    </row>
    <row r="10673" spans="1:3" x14ac:dyDescent="0.2">
      <c r="A10673">
        <v>21830100</v>
      </c>
      <c r="B10673" t="s">
        <v>480</v>
      </c>
      <c r="C10673">
        <v>12</v>
      </c>
    </row>
    <row r="10674" spans="1:3" x14ac:dyDescent="0.2">
      <c r="A10674">
        <v>21830100</v>
      </c>
      <c r="B10674" t="s">
        <v>6040</v>
      </c>
      <c r="C10674">
        <v>1</v>
      </c>
    </row>
    <row r="10675" spans="1:3" x14ac:dyDescent="0.2">
      <c r="A10675">
        <v>21830100</v>
      </c>
      <c r="B10675" t="s">
        <v>542</v>
      </c>
      <c r="C10675">
        <v>20</v>
      </c>
    </row>
    <row r="10676" spans="1:3" x14ac:dyDescent="0.2">
      <c r="A10676">
        <v>21830100</v>
      </c>
      <c r="B10676" t="s">
        <v>9722</v>
      </c>
      <c r="C10676">
        <v>1</v>
      </c>
    </row>
    <row r="10677" spans="1:3" x14ac:dyDescent="0.2">
      <c r="A10677">
        <v>21830100</v>
      </c>
      <c r="B10677" t="s">
        <v>7644</v>
      </c>
      <c r="C10677">
        <v>1</v>
      </c>
    </row>
    <row r="10678" spans="1:3" x14ac:dyDescent="0.2">
      <c r="A10678">
        <v>21830100</v>
      </c>
      <c r="B10678" t="s">
        <v>647</v>
      </c>
      <c r="C10678">
        <v>2</v>
      </c>
    </row>
    <row r="10679" spans="1:3" x14ac:dyDescent="0.2">
      <c r="A10679">
        <v>21830100</v>
      </c>
      <c r="B10679" t="s">
        <v>648</v>
      </c>
      <c r="C10679">
        <v>2</v>
      </c>
    </row>
    <row r="10680" spans="1:3" x14ac:dyDescent="0.2">
      <c r="A10680">
        <v>21830100</v>
      </c>
      <c r="B10680" t="s">
        <v>679</v>
      </c>
      <c r="C10680">
        <v>1</v>
      </c>
    </row>
    <row r="10681" spans="1:3" x14ac:dyDescent="0.2">
      <c r="A10681">
        <v>21830100</v>
      </c>
      <c r="B10681" t="s">
        <v>705</v>
      </c>
      <c r="C10681">
        <v>6</v>
      </c>
    </row>
    <row r="10682" spans="1:3" x14ac:dyDescent="0.2">
      <c r="A10682">
        <v>21830100</v>
      </c>
      <c r="B10682" t="s">
        <v>9723</v>
      </c>
      <c r="C10682">
        <v>1</v>
      </c>
    </row>
    <row r="10683" spans="1:3" x14ac:dyDescent="0.2">
      <c r="A10683">
        <v>21830100</v>
      </c>
      <c r="B10683" t="s">
        <v>8027</v>
      </c>
      <c r="C10683">
        <v>2</v>
      </c>
    </row>
    <row r="10684" spans="1:3" x14ac:dyDescent="0.2">
      <c r="A10684">
        <v>21830100</v>
      </c>
      <c r="B10684" t="s">
        <v>711</v>
      </c>
      <c r="C10684">
        <v>4</v>
      </c>
    </row>
    <row r="10685" spans="1:3" x14ac:dyDescent="0.2">
      <c r="A10685">
        <v>21830100</v>
      </c>
      <c r="B10685" t="s">
        <v>9724</v>
      </c>
      <c r="C10685">
        <v>1</v>
      </c>
    </row>
    <row r="10686" spans="1:3" x14ac:dyDescent="0.2">
      <c r="A10686">
        <v>21830100</v>
      </c>
      <c r="B10686" t="s">
        <v>5793</v>
      </c>
      <c r="C10686">
        <v>1</v>
      </c>
    </row>
    <row r="10687" spans="1:3" x14ac:dyDescent="0.2">
      <c r="A10687">
        <v>21830100</v>
      </c>
      <c r="B10687" t="s">
        <v>9725</v>
      </c>
      <c r="C10687">
        <v>1</v>
      </c>
    </row>
    <row r="10688" spans="1:3" x14ac:dyDescent="0.2">
      <c r="A10688">
        <v>21830100</v>
      </c>
      <c r="B10688" t="s">
        <v>784</v>
      </c>
      <c r="C10688">
        <v>1</v>
      </c>
    </row>
    <row r="10689" spans="1:3" x14ac:dyDescent="0.2">
      <c r="A10689">
        <v>21830100</v>
      </c>
      <c r="B10689" t="s">
        <v>9726</v>
      </c>
      <c r="C10689">
        <v>1</v>
      </c>
    </row>
    <row r="10690" spans="1:3" x14ac:dyDescent="0.2">
      <c r="A10690">
        <v>21830100</v>
      </c>
      <c r="B10690" t="s">
        <v>882</v>
      </c>
      <c r="C10690">
        <v>1</v>
      </c>
    </row>
    <row r="10691" spans="1:3" x14ac:dyDescent="0.2">
      <c r="A10691">
        <v>21830100</v>
      </c>
      <c r="B10691" t="s">
        <v>9727</v>
      </c>
      <c r="C10691">
        <v>2</v>
      </c>
    </row>
    <row r="10692" spans="1:3" x14ac:dyDescent="0.2">
      <c r="A10692">
        <v>21830100</v>
      </c>
      <c r="B10692" t="s">
        <v>9728</v>
      </c>
      <c r="C10692">
        <v>2</v>
      </c>
    </row>
    <row r="10693" spans="1:3" x14ac:dyDescent="0.2">
      <c r="A10693">
        <v>21830100</v>
      </c>
      <c r="B10693" t="s">
        <v>9729</v>
      </c>
      <c r="C10693">
        <v>1</v>
      </c>
    </row>
    <row r="10694" spans="1:3" x14ac:dyDescent="0.2">
      <c r="A10694">
        <v>21830100</v>
      </c>
      <c r="B10694" t="s">
        <v>9730</v>
      </c>
      <c r="C10694">
        <v>4</v>
      </c>
    </row>
    <row r="10695" spans="1:3" x14ac:dyDescent="0.2">
      <c r="A10695">
        <v>21900100</v>
      </c>
      <c r="B10695" t="s">
        <v>13</v>
      </c>
      <c r="C10695">
        <v>1</v>
      </c>
    </row>
    <row r="10696" spans="1:3" x14ac:dyDescent="0.2">
      <c r="A10696">
        <v>21900100</v>
      </c>
      <c r="B10696" t="s">
        <v>29</v>
      </c>
      <c r="C10696">
        <v>1</v>
      </c>
    </row>
    <row r="10697" spans="1:3" x14ac:dyDescent="0.2">
      <c r="A10697">
        <v>21900100</v>
      </c>
      <c r="B10697" t="s">
        <v>9731</v>
      </c>
      <c r="C10697">
        <v>1</v>
      </c>
    </row>
    <row r="10698" spans="1:3" x14ac:dyDescent="0.2">
      <c r="A10698">
        <v>21900100</v>
      </c>
      <c r="B10698" t="s">
        <v>155</v>
      </c>
      <c r="C10698">
        <v>1</v>
      </c>
    </row>
    <row r="10699" spans="1:3" x14ac:dyDescent="0.2">
      <c r="A10699">
        <v>21900100</v>
      </c>
      <c r="B10699" t="s">
        <v>236</v>
      </c>
      <c r="C10699">
        <v>1</v>
      </c>
    </row>
    <row r="10700" spans="1:3" x14ac:dyDescent="0.2">
      <c r="A10700">
        <v>21900100</v>
      </c>
      <c r="B10700" t="s">
        <v>337</v>
      </c>
      <c r="C10700">
        <v>1</v>
      </c>
    </row>
    <row r="10701" spans="1:3" x14ac:dyDescent="0.2">
      <c r="A10701">
        <v>21900100</v>
      </c>
      <c r="B10701" t="s">
        <v>9732</v>
      </c>
      <c r="C10701">
        <v>1</v>
      </c>
    </row>
    <row r="10702" spans="1:3" x14ac:dyDescent="0.2">
      <c r="A10702">
        <v>21900100</v>
      </c>
      <c r="B10702" t="s">
        <v>9733</v>
      </c>
      <c r="C10702">
        <v>1</v>
      </c>
    </row>
    <row r="10703" spans="1:3" x14ac:dyDescent="0.2">
      <c r="A10703">
        <v>21900100</v>
      </c>
      <c r="B10703" t="s">
        <v>758</v>
      </c>
      <c r="C10703">
        <v>1</v>
      </c>
    </row>
    <row r="10704" spans="1:3" x14ac:dyDescent="0.2">
      <c r="A10704">
        <v>21900100</v>
      </c>
      <c r="B10704" t="s">
        <v>7988</v>
      </c>
      <c r="C10704">
        <v>1</v>
      </c>
    </row>
    <row r="10705" spans="1:3" x14ac:dyDescent="0.2">
      <c r="A10705">
        <v>21900100</v>
      </c>
      <c r="B10705" t="s">
        <v>860</v>
      </c>
      <c r="C10705">
        <v>1</v>
      </c>
    </row>
    <row r="10706" spans="1:3" x14ac:dyDescent="0.2">
      <c r="A10706">
        <v>21990100</v>
      </c>
      <c r="B10706" t="s">
        <v>9734</v>
      </c>
      <c r="C10706">
        <v>1</v>
      </c>
    </row>
    <row r="10707" spans="1:3" x14ac:dyDescent="0.2">
      <c r="A10707">
        <v>21990100</v>
      </c>
      <c r="B10707" t="s">
        <v>9735</v>
      </c>
      <c r="C10707">
        <v>2</v>
      </c>
    </row>
    <row r="10708" spans="1:3" x14ac:dyDescent="0.2">
      <c r="A10708">
        <v>21990100</v>
      </c>
      <c r="B10708" t="s">
        <v>5669</v>
      </c>
      <c r="C10708">
        <v>4</v>
      </c>
    </row>
    <row r="10709" spans="1:3" x14ac:dyDescent="0.2">
      <c r="A10709">
        <v>21990100</v>
      </c>
      <c r="B10709" t="s">
        <v>9736</v>
      </c>
      <c r="C10709">
        <v>1</v>
      </c>
    </row>
    <row r="10710" spans="1:3" x14ac:dyDescent="0.2">
      <c r="A10710">
        <v>21990100</v>
      </c>
      <c r="B10710" t="s">
        <v>285</v>
      </c>
      <c r="C10710">
        <v>1</v>
      </c>
    </row>
    <row r="10711" spans="1:3" x14ac:dyDescent="0.2">
      <c r="A10711">
        <v>21990100</v>
      </c>
      <c r="B10711" t="s">
        <v>9737</v>
      </c>
      <c r="C10711">
        <v>1</v>
      </c>
    </row>
    <row r="10712" spans="1:3" x14ac:dyDescent="0.2">
      <c r="A10712">
        <v>21990100</v>
      </c>
      <c r="B10712" t="s">
        <v>450</v>
      </c>
      <c r="C10712">
        <v>2</v>
      </c>
    </row>
    <row r="10713" spans="1:3" x14ac:dyDescent="0.2">
      <c r="A10713">
        <v>21990100</v>
      </c>
      <c r="B10713" t="s">
        <v>9738</v>
      </c>
      <c r="C10713">
        <v>1</v>
      </c>
    </row>
    <row r="10714" spans="1:3" x14ac:dyDescent="0.2">
      <c r="A10714">
        <v>21990100</v>
      </c>
      <c r="B10714" t="s">
        <v>9739</v>
      </c>
      <c r="C10714">
        <v>1</v>
      </c>
    </row>
    <row r="10715" spans="1:3" x14ac:dyDescent="0.2">
      <c r="A10715">
        <v>21990100</v>
      </c>
      <c r="B10715" t="s">
        <v>9740</v>
      </c>
      <c r="C10715">
        <v>2</v>
      </c>
    </row>
    <row r="10716" spans="1:3" x14ac:dyDescent="0.2">
      <c r="A10716">
        <v>21990100</v>
      </c>
      <c r="B10716" t="s">
        <v>601</v>
      </c>
      <c r="C10716">
        <v>9</v>
      </c>
    </row>
    <row r="10717" spans="1:3" x14ac:dyDescent="0.2">
      <c r="A10717">
        <v>21990100</v>
      </c>
      <c r="B10717" t="s">
        <v>9741</v>
      </c>
      <c r="C10717">
        <v>1</v>
      </c>
    </row>
    <row r="10718" spans="1:3" x14ac:dyDescent="0.2">
      <c r="A10718">
        <v>21990100</v>
      </c>
      <c r="B10718" t="s">
        <v>675</v>
      </c>
      <c r="C10718">
        <v>5</v>
      </c>
    </row>
    <row r="10719" spans="1:3" x14ac:dyDescent="0.2">
      <c r="A10719">
        <v>21990100</v>
      </c>
      <c r="B10719" t="s">
        <v>710</v>
      </c>
      <c r="C10719">
        <v>5</v>
      </c>
    </row>
    <row r="10720" spans="1:3" x14ac:dyDescent="0.2">
      <c r="A10720">
        <v>21990100</v>
      </c>
      <c r="B10720" t="s">
        <v>6493</v>
      </c>
      <c r="C10720">
        <v>1</v>
      </c>
    </row>
    <row r="10721" spans="1:3" x14ac:dyDescent="0.2">
      <c r="A10721">
        <v>21990100</v>
      </c>
      <c r="B10721" t="s">
        <v>792</v>
      </c>
      <c r="C10721">
        <v>5</v>
      </c>
    </row>
    <row r="10722" spans="1:3" x14ac:dyDescent="0.2">
      <c r="A10722">
        <v>21990100</v>
      </c>
      <c r="B10722" t="s">
        <v>9742</v>
      </c>
      <c r="C10722">
        <v>4</v>
      </c>
    </row>
    <row r="10723" spans="1:3" x14ac:dyDescent="0.2">
      <c r="A10723">
        <v>21990100</v>
      </c>
      <c r="B10723" t="s">
        <v>9743</v>
      </c>
      <c r="C10723">
        <v>2</v>
      </c>
    </row>
    <row r="10724" spans="1:3" x14ac:dyDescent="0.2">
      <c r="A10724">
        <v>21990100</v>
      </c>
      <c r="B10724" t="s">
        <v>9744</v>
      </c>
      <c r="C10724">
        <v>2</v>
      </c>
    </row>
    <row r="10725" spans="1:3" x14ac:dyDescent="0.2">
      <c r="A10725">
        <v>21990100</v>
      </c>
      <c r="B10725" t="s">
        <v>9745</v>
      </c>
      <c r="C10725">
        <v>1</v>
      </c>
    </row>
    <row r="10726" spans="1:3" x14ac:dyDescent="0.2">
      <c r="A10726">
        <v>21990100</v>
      </c>
      <c r="B10726" t="s">
        <v>901</v>
      </c>
      <c r="C10726">
        <v>6</v>
      </c>
    </row>
    <row r="10727" spans="1:3" x14ac:dyDescent="0.2">
      <c r="A10727">
        <v>21990100</v>
      </c>
      <c r="B10727" t="s">
        <v>9746</v>
      </c>
      <c r="C10727">
        <v>1</v>
      </c>
    </row>
    <row r="10728" spans="1:3" x14ac:dyDescent="0.2">
      <c r="A10728">
        <v>21990100</v>
      </c>
      <c r="B10728" t="s">
        <v>8907</v>
      </c>
      <c r="C10728">
        <v>1</v>
      </c>
    </row>
    <row r="10729" spans="1:3" x14ac:dyDescent="0.2">
      <c r="A10729">
        <v>21990100</v>
      </c>
      <c r="B10729" t="s">
        <v>7158</v>
      </c>
      <c r="C10729">
        <v>1</v>
      </c>
    </row>
    <row r="10730" spans="1:3" x14ac:dyDescent="0.2">
      <c r="A10730">
        <v>22050100</v>
      </c>
      <c r="B10730" t="s">
        <v>9747</v>
      </c>
      <c r="C10730">
        <v>1</v>
      </c>
    </row>
    <row r="10731" spans="1:3" x14ac:dyDescent="0.2">
      <c r="A10731">
        <v>22050100</v>
      </c>
      <c r="B10731" t="s">
        <v>9748</v>
      </c>
      <c r="C10731">
        <v>1</v>
      </c>
    </row>
    <row r="10732" spans="1:3" x14ac:dyDescent="0.2">
      <c r="A10732">
        <v>22050100</v>
      </c>
      <c r="B10732" t="s">
        <v>22</v>
      </c>
      <c r="C10732">
        <v>1</v>
      </c>
    </row>
    <row r="10733" spans="1:3" x14ac:dyDescent="0.2">
      <c r="A10733">
        <v>22050100</v>
      </c>
      <c r="B10733" t="s">
        <v>6433</v>
      </c>
      <c r="C10733">
        <v>1</v>
      </c>
    </row>
    <row r="10734" spans="1:3" x14ac:dyDescent="0.2">
      <c r="A10734">
        <v>22050100</v>
      </c>
      <c r="B10734" t="s">
        <v>43</v>
      </c>
      <c r="C10734">
        <v>5</v>
      </c>
    </row>
    <row r="10735" spans="1:3" x14ac:dyDescent="0.2">
      <c r="A10735">
        <v>22050100</v>
      </c>
      <c r="B10735" t="s">
        <v>9749</v>
      </c>
      <c r="C10735">
        <v>1</v>
      </c>
    </row>
    <row r="10736" spans="1:3" x14ac:dyDescent="0.2">
      <c r="A10736">
        <v>22050100</v>
      </c>
      <c r="B10736" t="s">
        <v>44</v>
      </c>
      <c r="C10736">
        <v>17</v>
      </c>
    </row>
    <row r="10737" spans="1:3" x14ac:dyDescent="0.2">
      <c r="A10737">
        <v>22050100</v>
      </c>
      <c r="B10737" t="s">
        <v>63</v>
      </c>
      <c r="C10737">
        <v>23</v>
      </c>
    </row>
    <row r="10738" spans="1:3" x14ac:dyDescent="0.2">
      <c r="A10738">
        <v>22050100</v>
      </c>
      <c r="B10738" t="s">
        <v>7824</v>
      </c>
      <c r="C10738">
        <v>1</v>
      </c>
    </row>
    <row r="10739" spans="1:3" x14ac:dyDescent="0.2">
      <c r="A10739">
        <v>22050100</v>
      </c>
      <c r="B10739" t="s">
        <v>86</v>
      </c>
      <c r="C10739">
        <v>1</v>
      </c>
    </row>
    <row r="10740" spans="1:3" x14ac:dyDescent="0.2">
      <c r="A10740">
        <v>22050100</v>
      </c>
      <c r="B10740" t="s">
        <v>87</v>
      </c>
      <c r="C10740">
        <v>15</v>
      </c>
    </row>
    <row r="10741" spans="1:3" x14ac:dyDescent="0.2">
      <c r="A10741">
        <v>22050100</v>
      </c>
      <c r="B10741" t="s">
        <v>9750</v>
      </c>
      <c r="C10741">
        <v>1</v>
      </c>
    </row>
    <row r="10742" spans="1:3" x14ac:dyDescent="0.2">
      <c r="A10742">
        <v>22050100</v>
      </c>
      <c r="B10742" t="s">
        <v>5666</v>
      </c>
      <c r="C10742">
        <v>1</v>
      </c>
    </row>
    <row r="10743" spans="1:3" x14ac:dyDescent="0.2">
      <c r="A10743">
        <v>22050100</v>
      </c>
      <c r="B10743" t="s">
        <v>9751</v>
      </c>
      <c r="C10743">
        <v>2</v>
      </c>
    </row>
    <row r="10744" spans="1:3" x14ac:dyDescent="0.2">
      <c r="A10744">
        <v>22050100</v>
      </c>
      <c r="B10744" t="s">
        <v>163</v>
      </c>
      <c r="C10744">
        <v>24</v>
      </c>
    </row>
    <row r="10745" spans="1:3" x14ac:dyDescent="0.2">
      <c r="A10745">
        <v>22050100</v>
      </c>
      <c r="B10745" t="s">
        <v>171</v>
      </c>
      <c r="C10745">
        <v>8</v>
      </c>
    </row>
    <row r="10746" spans="1:3" x14ac:dyDescent="0.2">
      <c r="A10746">
        <v>22050100</v>
      </c>
      <c r="B10746" t="s">
        <v>9752</v>
      </c>
      <c r="C10746">
        <v>1</v>
      </c>
    </row>
    <row r="10747" spans="1:3" x14ac:dyDescent="0.2">
      <c r="A10747">
        <v>22050100</v>
      </c>
      <c r="B10747" t="s">
        <v>173</v>
      </c>
      <c r="C10747">
        <v>14</v>
      </c>
    </row>
    <row r="10748" spans="1:3" x14ac:dyDescent="0.2">
      <c r="A10748">
        <v>22050100</v>
      </c>
      <c r="B10748" t="s">
        <v>206</v>
      </c>
      <c r="C10748">
        <v>8</v>
      </c>
    </row>
    <row r="10749" spans="1:3" x14ac:dyDescent="0.2">
      <c r="A10749">
        <v>22050100</v>
      </c>
      <c r="B10749" t="s">
        <v>210</v>
      </c>
      <c r="C10749">
        <v>22</v>
      </c>
    </row>
    <row r="10750" spans="1:3" x14ac:dyDescent="0.2">
      <c r="A10750">
        <v>22050100</v>
      </c>
      <c r="B10750" t="s">
        <v>7948</v>
      </c>
      <c r="C10750">
        <v>6</v>
      </c>
    </row>
    <row r="10751" spans="1:3" x14ac:dyDescent="0.2">
      <c r="A10751">
        <v>22050100</v>
      </c>
      <c r="B10751" t="s">
        <v>9753</v>
      </c>
      <c r="C10751">
        <v>6</v>
      </c>
    </row>
    <row r="10752" spans="1:3" x14ac:dyDescent="0.2">
      <c r="A10752">
        <v>22050100</v>
      </c>
      <c r="B10752" t="s">
        <v>220</v>
      </c>
      <c r="C10752">
        <v>19</v>
      </c>
    </row>
    <row r="10753" spans="1:3" x14ac:dyDescent="0.2">
      <c r="A10753">
        <v>22050100</v>
      </c>
      <c r="B10753" t="s">
        <v>222</v>
      </c>
      <c r="C10753">
        <v>2</v>
      </c>
    </row>
    <row r="10754" spans="1:3" x14ac:dyDescent="0.2">
      <c r="A10754">
        <v>22050100</v>
      </c>
      <c r="B10754" t="s">
        <v>5817</v>
      </c>
      <c r="C10754">
        <v>1</v>
      </c>
    </row>
    <row r="10755" spans="1:3" x14ac:dyDescent="0.2">
      <c r="A10755">
        <v>22050100</v>
      </c>
      <c r="B10755" t="s">
        <v>246</v>
      </c>
      <c r="C10755">
        <v>1</v>
      </c>
    </row>
    <row r="10756" spans="1:3" x14ac:dyDescent="0.2">
      <c r="A10756">
        <v>22050100</v>
      </c>
      <c r="B10756" t="s">
        <v>251</v>
      </c>
      <c r="C10756">
        <v>3</v>
      </c>
    </row>
    <row r="10757" spans="1:3" x14ac:dyDescent="0.2">
      <c r="A10757">
        <v>22050100</v>
      </c>
      <c r="B10757" t="s">
        <v>6870</v>
      </c>
      <c r="C10757">
        <v>1</v>
      </c>
    </row>
    <row r="10758" spans="1:3" x14ac:dyDescent="0.2">
      <c r="A10758">
        <v>22050100</v>
      </c>
      <c r="B10758" t="s">
        <v>264</v>
      </c>
      <c r="C10758">
        <v>1</v>
      </c>
    </row>
    <row r="10759" spans="1:3" x14ac:dyDescent="0.2">
      <c r="A10759">
        <v>22050100</v>
      </c>
      <c r="B10759" t="s">
        <v>265</v>
      </c>
      <c r="C10759">
        <v>1</v>
      </c>
    </row>
    <row r="10760" spans="1:3" x14ac:dyDescent="0.2">
      <c r="A10760">
        <v>22050100</v>
      </c>
      <c r="B10760" t="s">
        <v>9754</v>
      </c>
      <c r="C10760">
        <v>1</v>
      </c>
    </row>
    <row r="10761" spans="1:3" x14ac:dyDescent="0.2">
      <c r="A10761">
        <v>22050100</v>
      </c>
      <c r="B10761" t="s">
        <v>7910</v>
      </c>
      <c r="C10761">
        <v>1</v>
      </c>
    </row>
    <row r="10762" spans="1:3" x14ac:dyDescent="0.2">
      <c r="A10762">
        <v>22050100</v>
      </c>
      <c r="B10762" t="s">
        <v>310</v>
      </c>
      <c r="C10762">
        <v>2</v>
      </c>
    </row>
    <row r="10763" spans="1:3" x14ac:dyDescent="0.2">
      <c r="A10763">
        <v>22050100</v>
      </c>
      <c r="B10763" t="s">
        <v>352</v>
      </c>
      <c r="C10763">
        <v>8</v>
      </c>
    </row>
    <row r="10764" spans="1:3" x14ac:dyDescent="0.2">
      <c r="A10764">
        <v>22050100</v>
      </c>
      <c r="B10764" t="s">
        <v>9755</v>
      </c>
      <c r="C10764">
        <v>1</v>
      </c>
    </row>
    <row r="10765" spans="1:3" x14ac:dyDescent="0.2">
      <c r="A10765">
        <v>22050100</v>
      </c>
      <c r="B10765" t="s">
        <v>9756</v>
      </c>
      <c r="C10765">
        <v>1</v>
      </c>
    </row>
    <row r="10766" spans="1:3" x14ac:dyDescent="0.2">
      <c r="A10766">
        <v>22050100</v>
      </c>
      <c r="B10766" t="s">
        <v>362</v>
      </c>
      <c r="C10766">
        <v>26</v>
      </c>
    </row>
    <row r="10767" spans="1:3" x14ac:dyDescent="0.2">
      <c r="A10767">
        <v>22050100</v>
      </c>
      <c r="B10767" t="s">
        <v>371</v>
      </c>
      <c r="C10767">
        <v>12</v>
      </c>
    </row>
    <row r="10768" spans="1:3" x14ac:dyDescent="0.2">
      <c r="A10768">
        <v>22050100</v>
      </c>
      <c r="B10768" t="s">
        <v>385</v>
      </c>
      <c r="C10768">
        <v>27</v>
      </c>
    </row>
    <row r="10769" spans="1:3" x14ac:dyDescent="0.2">
      <c r="A10769">
        <v>22050100</v>
      </c>
      <c r="B10769" t="s">
        <v>8011</v>
      </c>
      <c r="C10769">
        <v>1</v>
      </c>
    </row>
    <row r="10770" spans="1:3" x14ac:dyDescent="0.2">
      <c r="A10770">
        <v>22050100</v>
      </c>
      <c r="B10770" t="s">
        <v>8012</v>
      </c>
      <c r="C10770">
        <v>3</v>
      </c>
    </row>
    <row r="10771" spans="1:3" x14ac:dyDescent="0.2">
      <c r="A10771">
        <v>22050100</v>
      </c>
      <c r="B10771" t="s">
        <v>7977</v>
      </c>
      <c r="C10771">
        <v>2</v>
      </c>
    </row>
    <row r="10772" spans="1:3" x14ac:dyDescent="0.2">
      <c r="A10772">
        <v>22050100</v>
      </c>
      <c r="B10772" t="s">
        <v>9757</v>
      </c>
      <c r="C10772">
        <v>1</v>
      </c>
    </row>
    <row r="10773" spans="1:3" x14ac:dyDescent="0.2">
      <c r="A10773">
        <v>22050100</v>
      </c>
      <c r="B10773" t="s">
        <v>418</v>
      </c>
      <c r="C10773">
        <v>10</v>
      </c>
    </row>
    <row r="10774" spans="1:3" x14ac:dyDescent="0.2">
      <c r="A10774">
        <v>22050100</v>
      </c>
      <c r="B10774" t="s">
        <v>434</v>
      </c>
      <c r="C10774">
        <v>1</v>
      </c>
    </row>
    <row r="10775" spans="1:3" x14ac:dyDescent="0.2">
      <c r="A10775">
        <v>22050100</v>
      </c>
      <c r="B10775" t="s">
        <v>6449</v>
      </c>
      <c r="C10775">
        <v>1</v>
      </c>
    </row>
    <row r="10776" spans="1:3" x14ac:dyDescent="0.2">
      <c r="A10776">
        <v>22050100</v>
      </c>
      <c r="B10776" t="s">
        <v>451</v>
      </c>
      <c r="C10776">
        <v>1</v>
      </c>
    </row>
    <row r="10777" spans="1:3" x14ac:dyDescent="0.2">
      <c r="A10777">
        <v>22050100</v>
      </c>
      <c r="B10777" t="s">
        <v>9758</v>
      </c>
      <c r="C10777">
        <v>1</v>
      </c>
    </row>
    <row r="10778" spans="1:3" x14ac:dyDescent="0.2">
      <c r="A10778">
        <v>22050100</v>
      </c>
      <c r="B10778" t="s">
        <v>488</v>
      </c>
      <c r="C10778">
        <v>8</v>
      </c>
    </row>
    <row r="10779" spans="1:3" x14ac:dyDescent="0.2">
      <c r="A10779">
        <v>22050100</v>
      </c>
      <c r="B10779" t="s">
        <v>6040</v>
      </c>
      <c r="C10779">
        <v>1</v>
      </c>
    </row>
    <row r="10780" spans="1:3" x14ac:dyDescent="0.2">
      <c r="A10780">
        <v>22050100</v>
      </c>
      <c r="B10780" t="s">
        <v>9759</v>
      </c>
      <c r="C10780">
        <v>1</v>
      </c>
    </row>
    <row r="10781" spans="1:3" x14ac:dyDescent="0.2">
      <c r="A10781">
        <v>22050100</v>
      </c>
      <c r="B10781" t="s">
        <v>5442</v>
      </c>
      <c r="C10781">
        <v>2</v>
      </c>
    </row>
    <row r="10782" spans="1:3" x14ac:dyDescent="0.2">
      <c r="A10782">
        <v>22050100</v>
      </c>
      <c r="B10782" t="s">
        <v>551</v>
      </c>
      <c r="C10782">
        <v>1</v>
      </c>
    </row>
    <row r="10783" spans="1:3" x14ac:dyDescent="0.2">
      <c r="A10783">
        <v>22050100</v>
      </c>
      <c r="B10783" t="s">
        <v>9760</v>
      </c>
      <c r="C10783">
        <v>1</v>
      </c>
    </row>
    <row r="10784" spans="1:3" x14ac:dyDescent="0.2">
      <c r="A10784">
        <v>22050100</v>
      </c>
      <c r="B10784" t="s">
        <v>586</v>
      </c>
      <c r="C10784">
        <v>1</v>
      </c>
    </row>
    <row r="10785" spans="1:3" x14ac:dyDescent="0.2">
      <c r="A10785">
        <v>22050100</v>
      </c>
      <c r="B10785" t="s">
        <v>587</v>
      </c>
      <c r="C10785">
        <v>24</v>
      </c>
    </row>
    <row r="10786" spans="1:3" x14ac:dyDescent="0.2">
      <c r="A10786">
        <v>22050100</v>
      </c>
      <c r="B10786" t="s">
        <v>5758</v>
      </c>
      <c r="C10786">
        <v>1</v>
      </c>
    </row>
    <row r="10787" spans="1:3" x14ac:dyDescent="0.2">
      <c r="A10787">
        <v>22050100</v>
      </c>
      <c r="B10787" t="s">
        <v>9761</v>
      </c>
      <c r="C10787">
        <v>1</v>
      </c>
    </row>
    <row r="10788" spans="1:3" x14ac:dyDescent="0.2">
      <c r="A10788">
        <v>22050100</v>
      </c>
      <c r="B10788" t="s">
        <v>5614</v>
      </c>
      <c r="C10788">
        <v>1</v>
      </c>
    </row>
    <row r="10789" spans="1:3" x14ac:dyDescent="0.2">
      <c r="A10789">
        <v>22050100</v>
      </c>
      <c r="B10789" t="s">
        <v>602</v>
      </c>
      <c r="C10789">
        <v>3</v>
      </c>
    </row>
    <row r="10790" spans="1:3" x14ac:dyDescent="0.2">
      <c r="A10790">
        <v>22050100</v>
      </c>
      <c r="B10790" t="s">
        <v>623</v>
      </c>
      <c r="C10790">
        <v>1</v>
      </c>
    </row>
    <row r="10791" spans="1:3" x14ac:dyDescent="0.2">
      <c r="A10791">
        <v>22050100</v>
      </c>
      <c r="B10791" t="s">
        <v>9762</v>
      </c>
      <c r="C10791">
        <v>1</v>
      </c>
    </row>
    <row r="10792" spans="1:3" x14ac:dyDescent="0.2">
      <c r="A10792">
        <v>22050100</v>
      </c>
      <c r="B10792" t="s">
        <v>9763</v>
      </c>
      <c r="C10792">
        <v>1</v>
      </c>
    </row>
    <row r="10793" spans="1:3" x14ac:dyDescent="0.2">
      <c r="A10793">
        <v>22050100</v>
      </c>
      <c r="B10793" t="s">
        <v>6455</v>
      </c>
      <c r="C10793">
        <v>1</v>
      </c>
    </row>
    <row r="10794" spans="1:3" x14ac:dyDescent="0.2">
      <c r="A10794">
        <v>22050100</v>
      </c>
      <c r="B10794" t="s">
        <v>690</v>
      </c>
      <c r="C10794">
        <v>2</v>
      </c>
    </row>
    <row r="10795" spans="1:3" x14ac:dyDescent="0.2">
      <c r="A10795">
        <v>22050100</v>
      </c>
      <c r="B10795" t="s">
        <v>9764</v>
      </c>
      <c r="C10795">
        <v>1</v>
      </c>
    </row>
    <row r="10796" spans="1:3" x14ac:dyDescent="0.2">
      <c r="A10796">
        <v>22050100</v>
      </c>
      <c r="B10796" t="s">
        <v>6320</v>
      </c>
      <c r="C10796">
        <v>1</v>
      </c>
    </row>
    <row r="10797" spans="1:3" x14ac:dyDescent="0.2">
      <c r="A10797">
        <v>22050100</v>
      </c>
      <c r="B10797" t="s">
        <v>9765</v>
      </c>
      <c r="C10797">
        <v>1</v>
      </c>
    </row>
    <row r="10798" spans="1:3" x14ac:dyDescent="0.2">
      <c r="A10798">
        <v>22050100</v>
      </c>
      <c r="B10798" t="s">
        <v>9766</v>
      </c>
      <c r="C10798">
        <v>1</v>
      </c>
    </row>
    <row r="10799" spans="1:3" x14ac:dyDescent="0.2">
      <c r="A10799">
        <v>22050100</v>
      </c>
      <c r="B10799" t="s">
        <v>9767</v>
      </c>
      <c r="C10799">
        <v>1</v>
      </c>
    </row>
    <row r="10800" spans="1:3" x14ac:dyDescent="0.2">
      <c r="A10800">
        <v>22050100</v>
      </c>
      <c r="B10800" t="s">
        <v>818</v>
      </c>
      <c r="C10800">
        <v>12</v>
      </c>
    </row>
    <row r="10801" spans="1:3" x14ac:dyDescent="0.2">
      <c r="A10801">
        <v>22050100</v>
      </c>
      <c r="B10801" t="s">
        <v>832</v>
      </c>
      <c r="C10801">
        <v>8</v>
      </c>
    </row>
    <row r="10802" spans="1:3" x14ac:dyDescent="0.2">
      <c r="A10802">
        <v>22050100</v>
      </c>
      <c r="B10802" t="s">
        <v>846</v>
      </c>
      <c r="C10802">
        <v>8</v>
      </c>
    </row>
    <row r="10803" spans="1:3" x14ac:dyDescent="0.2">
      <c r="A10803">
        <v>22050100</v>
      </c>
      <c r="B10803" t="s">
        <v>9768</v>
      </c>
      <c r="C10803">
        <v>1</v>
      </c>
    </row>
    <row r="10804" spans="1:3" x14ac:dyDescent="0.2">
      <c r="A10804">
        <v>22050100</v>
      </c>
      <c r="B10804" t="s">
        <v>870</v>
      </c>
      <c r="C10804">
        <v>48</v>
      </c>
    </row>
    <row r="10805" spans="1:3" x14ac:dyDescent="0.2">
      <c r="A10805">
        <v>22050100</v>
      </c>
      <c r="B10805" t="s">
        <v>893</v>
      </c>
      <c r="C10805">
        <v>1</v>
      </c>
    </row>
    <row r="10806" spans="1:3" x14ac:dyDescent="0.2">
      <c r="A10806">
        <v>22050100</v>
      </c>
      <c r="B10806" t="s">
        <v>9769</v>
      </c>
      <c r="C10806">
        <v>1</v>
      </c>
    </row>
    <row r="10807" spans="1:3" x14ac:dyDescent="0.2">
      <c r="A10807">
        <v>22050100</v>
      </c>
      <c r="B10807" t="s">
        <v>6089</v>
      </c>
      <c r="C10807">
        <v>1</v>
      </c>
    </row>
    <row r="10808" spans="1:3" x14ac:dyDescent="0.2">
      <c r="A10808">
        <v>22050100</v>
      </c>
      <c r="B10808" t="s">
        <v>939</v>
      </c>
      <c r="C10808">
        <v>1</v>
      </c>
    </row>
    <row r="10809" spans="1:3" x14ac:dyDescent="0.2">
      <c r="A10809">
        <v>22050100</v>
      </c>
      <c r="B10809" t="s">
        <v>945</v>
      </c>
      <c r="C10809">
        <v>19</v>
      </c>
    </row>
    <row r="10810" spans="1:3" x14ac:dyDescent="0.2">
      <c r="A10810">
        <v>22050100</v>
      </c>
      <c r="B10810" t="s">
        <v>9770</v>
      </c>
      <c r="C10810">
        <v>1</v>
      </c>
    </row>
    <row r="10811" spans="1:3" x14ac:dyDescent="0.2">
      <c r="A10811">
        <v>22050100</v>
      </c>
      <c r="B10811" t="s">
        <v>9771</v>
      </c>
      <c r="C10811">
        <v>1</v>
      </c>
    </row>
    <row r="10812" spans="1:3" x14ac:dyDescent="0.2">
      <c r="A10812">
        <v>22060100</v>
      </c>
      <c r="B10812" t="s">
        <v>9772</v>
      </c>
      <c r="C10812">
        <v>2</v>
      </c>
    </row>
    <row r="10813" spans="1:3" x14ac:dyDescent="0.2">
      <c r="A10813">
        <v>22060100</v>
      </c>
      <c r="B10813" t="s">
        <v>9773</v>
      </c>
      <c r="C10813">
        <v>6</v>
      </c>
    </row>
    <row r="10814" spans="1:3" x14ac:dyDescent="0.2">
      <c r="A10814">
        <v>22060100</v>
      </c>
      <c r="B10814" t="s">
        <v>9617</v>
      </c>
      <c r="C10814">
        <v>1</v>
      </c>
    </row>
    <row r="10815" spans="1:3" x14ac:dyDescent="0.2">
      <c r="A10815">
        <v>22060100</v>
      </c>
      <c r="B10815" t="s">
        <v>72</v>
      </c>
      <c r="C10815">
        <v>1</v>
      </c>
    </row>
    <row r="10816" spans="1:3" x14ac:dyDescent="0.2">
      <c r="A10816">
        <v>22060100</v>
      </c>
      <c r="B10816" t="s">
        <v>87</v>
      </c>
      <c r="C10816">
        <v>3</v>
      </c>
    </row>
    <row r="10817" spans="1:3" x14ac:dyDescent="0.2">
      <c r="A10817">
        <v>22060100</v>
      </c>
      <c r="B10817" t="s">
        <v>7738</v>
      </c>
      <c r="C10817">
        <v>2</v>
      </c>
    </row>
    <row r="10818" spans="1:3" x14ac:dyDescent="0.2">
      <c r="A10818">
        <v>22060100</v>
      </c>
      <c r="B10818" t="s">
        <v>9774</v>
      </c>
      <c r="C10818">
        <v>1</v>
      </c>
    </row>
    <row r="10819" spans="1:3" x14ac:dyDescent="0.2">
      <c r="A10819">
        <v>22060100</v>
      </c>
      <c r="B10819" t="s">
        <v>206</v>
      </c>
      <c r="C10819">
        <v>11</v>
      </c>
    </row>
    <row r="10820" spans="1:3" x14ac:dyDescent="0.2">
      <c r="A10820">
        <v>22060100</v>
      </c>
      <c r="B10820" t="s">
        <v>7825</v>
      </c>
      <c r="C10820">
        <v>2</v>
      </c>
    </row>
    <row r="10821" spans="1:3" x14ac:dyDescent="0.2">
      <c r="A10821">
        <v>22060100</v>
      </c>
      <c r="B10821" t="s">
        <v>9543</v>
      </c>
      <c r="C10821">
        <v>1</v>
      </c>
    </row>
    <row r="10822" spans="1:3" x14ac:dyDescent="0.2">
      <c r="A10822">
        <v>22060100</v>
      </c>
      <c r="B10822" t="s">
        <v>220</v>
      </c>
      <c r="C10822">
        <v>7</v>
      </c>
    </row>
    <row r="10823" spans="1:3" x14ac:dyDescent="0.2">
      <c r="A10823">
        <v>22060100</v>
      </c>
      <c r="B10823" t="s">
        <v>222</v>
      </c>
      <c r="C10823">
        <v>21</v>
      </c>
    </row>
    <row r="10824" spans="1:3" x14ac:dyDescent="0.2">
      <c r="A10824">
        <v>22060100</v>
      </c>
      <c r="B10824" t="s">
        <v>6051</v>
      </c>
      <c r="C10824">
        <v>1</v>
      </c>
    </row>
    <row r="10825" spans="1:3" x14ac:dyDescent="0.2">
      <c r="A10825">
        <v>22060100</v>
      </c>
      <c r="B10825" t="s">
        <v>9775</v>
      </c>
      <c r="C10825">
        <v>1</v>
      </c>
    </row>
    <row r="10826" spans="1:3" x14ac:dyDescent="0.2">
      <c r="A10826">
        <v>22060100</v>
      </c>
      <c r="B10826" t="s">
        <v>243</v>
      </c>
      <c r="C10826">
        <v>1</v>
      </c>
    </row>
    <row r="10827" spans="1:3" x14ac:dyDescent="0.2">
      <c r="A10827">
        <v>22060100</v>
      </c>
      <c r="B10827" t="s">
        <v>7975</v>
      </c>
      <c r="C10827">
        <v>6</v>
      </c>
    </row>
    <row r="10828" spans="1:3" x14ac:dyDescent="0.2">
      <c r="A10828">
        <v>22060100</v>
      </c>
      <c r="B10828" t="s">
        <v>7014</v>
      </c>
      <c r="C10828">
        <v>2</v>
      </c>
    </row>
    <row r="10829" spans="1:3" x14ac:dyDescent="0.2">
      <c r="A10829">
        <v>22060100</v>
      </c>
      <c r="B10829" t="s">
        <v>268</v>
      </c>
      <c r="C10829">
        <v>27</v>
      </c>
    </row>
    <row r="10830" spans="1:3" x14ac:dyDescent="0.2">
      <c r="A10830">
        <v>22060100</v>
      </c>
      <c r="B10830" t="s">
        <v>9776</v>
      </c>
      <c r="C10830">
        <v>7</v>
      </c>
    </row>
    <row r="10831" spans="1:3" x14ac:dyDescent="0.2">
      <c r="A10831">
        <v>22060100</v>
      </c>
      <c r="B10831" t="s">
        <v>285</v>
      </c>
      <c r="C10831">
        <v>1</v>
      </c>
    </row>
    <row r="10832" spans="1:3" x14ac:dyDescent="0.2">
      <c r="A10832">
        <v>22060100</v>
      </c>
      <c r="B10832" t="s">
        <v>9777</v>
      </c>
      <c r="C10832">
        <v>1</v>
      </c>
    </row>
    <row r="10833" spans="1:3" x14ac:dyDescent="0.2">
      <c r="A10833">
        <v>22060100</v>
      </c>
      <c r="B10833" t="s">
        <v>354</v>
      </c>
      <c r="C10833">
        <v>12</v>
      </c>
    </row>
    <row r="10834" spans="1:3" x14ac:dyDescent="0.2">
      <c r="A10834">
        <v>22060100</v>
      </c>
      <c r="B10834" t="s">
        <v>360</v>
      </c>
      <c r="C10834">
        <v>8</v>
      </c>
    </row>
    <row r="10835" spans="1:3" x14ac:dyDescent="0.2">
      <c r="A10835">
        <v>22060100</v>
      </c>
      <c r="B10835" t="s">
        <v>9778</v>
      </c>
      <c r="C10835">
        <v>1</v>
      </c>
    </row>
    <row r="10836" spans="1:3" x14ac:dyDescent="0.2">
      <c r="A10836">
        <v>22060100</v>
      </c>
      <c r="B10836" t="s">
        <v>9779</v>
      </c>
      <c r="C10836">
        <v>1</v>
      </c>
    </row>
    <row r="10837" spans="1:3" x14ac:dyDescent="0.2">
      <c r="A10837">
        <v>22060100</v>
      </c>
      <c r="B10837" t="s">
        <v>9780</v>
      </c>
      <c r="C10837">
        <v>9</v>
      </c>
    </row>
    <row r="10838" spans="1:3" x14ac:dyDescent="0.2">
      <c r="A10838">
        <v>22060100</v>
      </c>
      <c r="B10838" t="s">
        <v>6785</v>
      </c>
      <c r="C10838">
        <v>1</v>
      </c>
    </row>
    <row r="10839" spans="1:3" x14ac:dyDescent="0.2">
      <c r="A10839">
        <v>22060100</v>
      </c>
      <c r="B10839" t="s">
        <v>473</v>
      </c>
      <c r="C10839">
        <v>4</v>
      </c>
    </row>
    <row r="10840" spans="1:3" x14ac:dyDescent="0.2">
      <c r="A10840">
        <v>22060100</v>
      </c>
      <c r="B10840" t="s">
        <v>483</v>
      </c>
      <c r="C10840">
        <v>2</v>
      </c>
    </row>
    <row r="10841" spans="1:3" x14ac:dyDescent="0.2">
      <c r="A10841">
        <v>22060100</v>
      </c>
      <c r="B10841" t="s">
        <v>7113</v>
      </c>
      <c r="C10841">
        <v>2</v>
      </c>
    </row>
    <row r="10842" spans="1:3" x14ac:dyDescent="0.2">
      <c r="A10842">
        <v>22060100</v>
      </c>
      <c r="B10842" t="s">
        <v>5887</v>
      </c>
      <c r="C10842">
        <v>8</v>
      </c>
    </row>
    <row r="10843" spans="1:3" x14ac:dyDescent="0.2">
      <c r="A10843">
        <v>22060100</v>
      </c>
      <c r="B10843" t="s">
        <v>9781</v>
      </c>
      <c r="C10843">
        <v>2</v>
      </c>
    </row>
    <row r="10844" spans="1:3" x14ac:dyDescent="0.2">
      <c r="A10844">
        <v>22060100</v>
      </c>
      <c r="B10844" t="s">
        <v>645</v>
      </c>
      <c r="C10844">
        <v>1</v>
      </c>
    </row>
    <row r="10845" spans="1:3" x14ac:dyDescent="0.2">
      <c r="A10845">
        <v>22060100</v>
      </c>
      <c r="B10845" t="s">
        <v>9782</v>
      </c>
      <c r="C10845">
        <v>2</v>
      </c>
    </row>
    <row r="10846" spans="1:3" x14ac:dyDescent="0.2">
      <c r="A10846">
        <v>22060100</v>
      </c>
      <c r="B10846" t="s">
        <v>672</v>
      </c>
      <c r="C10846">
        <v>39</v>
      </c>
    </row>
    <row r="10847" spans="1:3" x14ac:dyDescent="0.2">
      <c r="A10847">
        <v>22060100</v>
      </c>
      <c r="B10847" t="s">
        <v>675</v>
      </c>
      <c r="C10847">
        <v>20</v>
      </c>
    </row>
    <row r="10848" spans="1:3" x14ac:dyDescent="0.2">
      <c r="A10848">
        <v>22060100</v>
      </c>
      <c r="B10848" t="s">
        <v>725</v>
      </c>
      <c r="C10848">
        <v>14</v>
      </c>
    </row>
    <row r="10849" spans="1:3" x14ac:dyDescent="0.2">
      <c r="A10849">
        <v>22060100</v>
      </c>
      <c r="B10849" t="s">
        <v>753</v>
      </c>
      <c r="C10849">
        <v>20</v>
      </c>
    </row>
    <row r="10850" spans="1:3" x14ac:dyDescent="0.2">
      <c r="A10850">
        <v>22060100</v>
      </c>
      <c r="B10850" t="s">
        <v>9783</v>
      </c>
      <c r="C10850">
        <v>9</v>
      </c>
    </row>
    <row r="10851" spans="1:3" x14ac:dyDescent="0.2">
      <c r="A10851">
        <v>22060100</v>
      </c>
      <c r="B10851" t="s">
        <v>784</v>
      </c>
      <c r="C10851">
        <v>1</v>
      </c>
    </row>
    <row r="10852" spans="1:3" x14ac:dyDescent="0.2">
      <c r="A10852">
        <v>22060100</v>
      </c>
      <c r="B10852" t="s">
        <v>9784</v>
      </c>
      <c r="C10852">
        <v>1</v>
      </c>
    </row>
    <row r="10853" spans="1:3" x14ac:dyDescent="0.2">
      <c r="A10853">
        <v>22060100</v>
      </c>
      <c r="B10853" t="s">
        <v>9785</v>
      </c>
      <c r="C10853">
        <v>2</v>
      </c>
    </row>
    <row r="10854" spans="1:3" x14ac:dyDescent="0.2">
      <c r="A10854">
        <v>22060100</v>
      </c>
      <c r="B10854" t="s">
        <v>846</v>
      </c>
      <c r="C10854">
        <v>12</v>
      </c>
    </row>
    <row r="10855" spans="1:3" x14ac:dyDescent="0.2">
      <c r="A10855">
        <v>22060100</v>
      </c>
      <c r="B10855" t="s">
        <v>849</v>
      </c>
      <c r="C10855">
        <v>13</v>
      </c>
    </row>
    <row r="10856" spans="1:3" x14ac:dyDescent="0.2">
      <c r="A10856">
        <v>22060100</v>
      </c>
      <c r="B10856" t="s">
        <v>851</v>
      </c>
      <c r="C10856">
        <v>2</v>
      </c>
    </row>
    <row r="10857" spans="1:3" x14ac:dyDescent="0.2">
      <c r="A10857">
        <v>22060100</v>
      </c>
      <c r="B10857" t="s">
        <v>895</v>
      </c>
      <c r="C10857">
        <v>1</v>
      </c>
    </row>
    <row r="10858" spans="1:3" x14ac:dyDescent="0.2">
      <c r="A10858">
        <v>22060100</v>
      </c>
      <c r="B10858" t="s">
        <v>903</v>
      </c>
      <c r="C10858">
        <v>1</v>
      </c>
    </row>
    <row r="10859" spans="1:3" x14ac:dyDescent="0.2">
      <c r="A10859">
        <v>22060100</v>
      </c>
      <c r="B10859" t="s">
        <v>9786</v>
      </c>
      <c r="C10859">
        <v>1</v>
      </c>
    </row>
    <row r="10860" spans="1:3" x14ac:dyDescent="0.2">
      <c r="A10860">
        <v>22060100</v>
      </c>
      <c r="B10860" t="s">
        <v>928</v>
      </c>
      <c r="C10860">
        <v>30</v>
      </c>
    </row>
    <row r="10861" spans="1:3" x14ac:dyDescent="0.2">
      <c r="A10861">
        <v>22060100</v>
      </c>
      <c r="B10861" t="s">
        <v>930</v>
      </c>
      <c r="C10861">
        <v>8</v>
      </c>
    </row>
    <row r="10862" spans="1:3" x14ac:dyDescent="0.2">
      <c r="A10862">
        <v>22060100</v>
      </c>
      <c r="B10862" t="s">
        <v>933</v>
      </c>
      <c r="C10862">
        <v>1</v>
      </c>
    </row>
    <row r="10863" spans="1:3" x14ac:dyDescent="0.2">
      <c r="A10863">
        <v>22060100</v>
      </c>
      <c r="B10863" t="s">
        <v>8574</v>
      </c>
      <c r="C10863">
        <v>4</v>
      </c>
    </row>
    <row r="10864" spans="1:3" x14ac:dyDescent="0.2">
      <c r="A10864">
        <v>22060100</v>
      </c>
      <c r="B10864" t="s">
        <v>939</v>
      </c>
      <c r="C10864">
        <v>2</v>
      </c>
    </row>
    <row r="10865" spans="1:3" x14ac:dyDescent="0.2">
      <c r="A10865">
        <v>22060100</v>
      </c>
      <c r="B10865" t="s">
        <v>945</v>
      </c>
      <c r="C10865">
        <v>1</v>
      </c>
    </row>
    <row r="10866" spans="1:3" x14ac:dyDescent="0.2">
      <c r="A10866">
        <v>22060100</v>
      </c>
      <c r="B10866" t="s">
        <v>9787</v>
      </c>
      <c r="C10866">
        <v>1</v>
      </c>
    </row>
    <row r="10867" spans="1:3" x14ac:dyDescent="0.2">
      <c r="A10867">
        <v>22140100</v>
      </c>
      <c r="B10867" t="s">
        <v>68</v>
      </c>
      <c r="C10867">
        <v>5</v>
      </c>
    </row>
    <row r="10868" spans="1:3" x14ac:dyDescent="0.2">
      <c r="A10868">
        <v>22140100</v>
      </c>
      <c r="B10868" t="s">
        <v>5862</v>
      </c>
      <c r="C10868">
        <v>1</v>
      </c>
    </row>
    <row r="10869" spans="1:3" x14ac:dyDescent="0.2">
      <c r="A10869">
        <v>22140100</v>
      </c>
      <c r="B10869" t="s">
        <v>86</v>
      </c>
      <c r="C10869">
        <v>1</v>
      </c>
    </row>
    <row r="10870" spans="1:3" x14ac:dyDescent="0.2">
      <c r="A10870">
        <v>22140100</v>
      </c>
      <c r="B10870" t="s">
        <v>99</v>
      </c>
      <c r="C10870">
        <v>1</v>
      </c>
    </row>
    <row r="10871" spans="1:3" x14ac:dyDescent="0.2">
      <c r="A10871">
        <v>22140100</v>
      </c>
      <c r="B10871" t="s">
        <v>110</v>
      </c>
      <c r="C10871">
        <v>1</v>
      </c>
    </row>
    <row r="10872" spans="1:3" x14ac:dyDescent="0.2">
      <c r="A10872">
        <v>22140100</v>
      </c>
      <c r="B10872" t="s">
        <v>9788</v>
      </c>
      <c r="C10872">
        <v>2</v>
      </c>
    </row>
    <row r="10873" spans="1:3" x14ac:dyDescent="0.2">
      <c r="A10873">
        <v>22140100</v>
      </c>
      <c r="B10873" t="s">
        <v>173</v>
      </c>
      <c r="C10873">
        <v>1</v>
      </c>
    </row>
    <row r="10874" spans="1:3" x14ac:dyDescent="0.2">
      <c r="A10874">
        <v>22140100</v>
      </c>
      <c r="B10874" t="s">
        <v>187</v>
      </c>
      <c r="C10874">
        <v>5</v>
      </c>
    </row>
    <row r="10875" spans="1:3" x14ac:dyDescent="0.2">
      <c r="A10875">
        <v>22140100</v>
      </c>
      <c r="B10875" t="s">
        <v>7659</v>
      </c>
      <c r="C10875">
        <v>1</v>
      </c>
    </row>
    <row r="10876" spans="1:3" x14ac:dyDescent="0.2">
      <c r="A10876">
        <v>22140100</v>
      </c>
      <c r="B10876" t="s">
        <v>209</v>
      </c>
      <c r="C10876">
        <v>6</v>
      </c>
    </row>
    <row r="10877" spans="1:3" x14ac:dyDescent="0.2">
      <c r="A10877">
        <v>22140100</v>
      </c>
      <c r="B10877" t="s">
        <v>9789</v>
      </c>
      <c r="C10877">
        <v>9</v>
      </c>
    </row>
    <row r="10878" spans="1:3" x14ac:dyDescent="0.2">
      <c r="A10878">
        <v>22140100</v>
      </c>
      <c r="B10878" t="s">
        <v>243</v>
      </c>
      <c r="C10878">
        <v>1</v>
      </c>
    </row>
    <row r="10879" spans="1:3" x14ac:dyDescent="0.2">
      <c r="A10879">
        <v>22140100</v>
      </c>
      <c r="B10879" t="s">
        <v>9790</v>
      </c>
      <c r="C10879">
        <v>2</v>
      </c>
    </row>
    <row r="10880" spans="1:3" x14ac:dyDescent="0.2">
      <c r="A10880">
        <v>22140100</v>
      </c>
      <c r="B10880" t="s">
        <v>6537</v>
      </c>
      <c r="C10880">
        <v>1</v>
      </c>
    </row>
    <row r="10881" spans="1:3" x14ac:dyDescent="0.2">
      <c r="A10881">
        <v>22140100</v>
      </c>
      <c r="B10881" t="s">
        <v>9791</v>
      </c>
      <c r="C10881">
        <v>3</v>
      </c>
    </row>
    <row r="10882" spans="1:3" x14ac:dyDescent="0.2">
      <c r="A10882">
        <v>22140100</v>
      </c>
      <c r="B10882" t="s">
        <v>6595</v>
      </c>
      <c r="C10882">
        <v>1</v>
      </c>
    </row>
    <row r="10883" spans="1:3" x14ac:dyDescent="0.2">
      <c r="A10883">
        <v>22140100</v>
      </c>
      <c r="B10883" t="s">
        <v>337</v>
      </c>
      <c r="C10883">
        <v>2</v>
      </c>
    </row>
    <row r="10884" spans="1:3" x14ac:dyDescent="0.2">
      <c r="A10884">
        <v>22140100</v>
      </c>
      <c r="B10884" t="s">
        <v>356</v>
      </c>
      <c r="C10884">
        <v>3</v>
      </c>
    </row>
    <row r="10885" spans="1:3" x14ac:dyDescent="0.2">
      <c r="A10885">
        <v>22140100</v>
      </c>
      <c r="B10885" t="s">
        <v>402</v>
      </c>
      <c r="C10885">
        <v>5</v>
      </c>
    </row>
    <row r="10886" spans="1:3" x14ac:dyDescent="0.2">
      <c r="A10886">
        <v>22140100</v>
      </c>
      <c r="B10886" t="s">
        <v>403</v>
      </c>
      <c r="C10886">
        <v>5</v>
      </c>
    </row>
    <row r="10887" spans="1:3" x14ac:dyDescent="0.2">
      <c r="A10887">
        <v>22140100</v>
      </c>
      <c r="B10887" t="s">
        <v>9792</v>
      </c>
      <c r="C10887">
        <v>2</v>
      </c>
    </row>
    <row r="10888" spans="1:3" x14ac:dyDescent="0.2">
      <c r="A10888">
        <v>22140100</v>
      </c>
      <c r="B10888" t="s">
        <v>9793</v>
      </c>
      <c r="C10888">
        <v>4</v>
      </c>
    </row>
    <row r="10889" spans="1:3" x14ac:dyDescent="0.2">
      <c r="A10889">
        <v>22140100</v>
      </c>
      <c r="B10889" t="s">
        <v>9794</v>
      </c>
      <c r="C10889">
        <v>2</v>
      </c>
    </row>
    <row r="10890" spans="1:3" x14ac:dyDescent="0.2">
      <c r="A10890">
        <v>22140100</v>
      </c>
      <c r="B10890" t="s">
        <v>9795</v>
      </c>
      <c r="C10890">
        <v>1</v>
      </c>
    </row>
    <row r="10891" spans="1:3" x14ac:dyDescent="0.2">
      <c r="A10891">
        <v>22140100</v>
      </c>
      <c r="B10891" t="s">
        <v>490</v>
      </c>
      <c r="C10891">
        <v>1</v>
      </c>
    </row>
    <row r="10892" spans="1:3" x14ac:dyDescent="0.2">
      <c r="A10892">
        <v>22140100</v>
      </c>
      <c r="B10892" t="s">
        <v>503</v>
      </c>
      <c r="C10892">
        <v>1</v>
      </c>
    </row>
    <row r="10893" spans="1:3" x14ac:dyDescent="0.2">
      <c r="A10893">
        <v>22140100</v>
      </c>
      <c r="B10893" t="s">
        <v>511</v>
      </c>
      <c r="C10893">
        <v>20</v>
      </c>
    </row>
    <row r="10894" spans="1:3" x14ac:dyDescent="0.2">
      <c r="A10894">
        <v>22140100</v>
      </c>
      <c r="B10894" t="s">
        <v>9796</v>
      </c>
      <c r="C10894">
        <v>2</v>
      </c>
    </row>
    <row r="10895" spans="1:3" x14ac:dyDescent="0.2">
      <c r="A10895">
        <v>22140100</v>
      </c>
      <c r="B10895" t="s">
        <v>536</v>
      </c>
      <c r="C10895">
        <v>5</v>
      </c>
    </row>
    <row r="10896" spans="1:3" x14ac:dyDescent="0.2">
      <c r="A10896">
        <v>22140100</v>
      </c>
      <c r="B10896" t="s">
        <v>669</v>
      </c>
      <c r="C10896">
        <v>6</v>
      </c>
    </row>
    <row r="10897" spans="1:3" x14ac:dyDescent="0.2">
      <c r="A10897">
        <v>22140100</v>
      </c>
      <c r="B10897" t="s">
        <v>7344</v>
      </c>
      <c r="C10897">
        <v>3</v>
      </c>
    </row>
    <row r="10898" spans="1:3" x14ac:dyDescent="0.2">
      <c r="A10898">
        <v>22140100</v>
      </c>
      <c r="B10898" t="s">
        <v>691</v>
      </c>
      <c r="C10898">
        <v>2</v>
      </c>
    </row>
    <row r="10899" spans="1:3" x14ac:dyDescent="0.2">
      <c r="A10899">
        <v>22140100</v>
      </c>
      <c r="B10899" t="s">
        <v>692</v>
      </c>
      <c r="C10899">
        <v>1</v>
      </c>
    </row>
    <row r="10900" spans="1:3" x14ac:dyDescent="0.2">
      <c r="A10900">
        <v>22140100</v>
      </c>
      <c r="B10900" t="s">
        <v>732</v>
      </c>
      <c r="C10900">
        <v>9</v>
      </c>
    </row>
    <row r="10901" spans="1:3" x14ac:dyDescent="0.2">
      <c r="A10901">
        <v>22140100</v>
      </c>
      <c r="B10901" t="s">
        <v>765</v>
      </c>
      <c r="C10901">
        <v>6</v>
      </c>
    </row>
    <row r="10902" spans="1:3" x14ac:dyDescent="0.2">
      <c r="A10902">
        <v>22140100</v>
      </c>
      <c r="B10902" t="s">
        <v>9797</v>
      </c>
      <c r="C10902">
        <v>2</v>
      </c>
    </row>
    <row r="10903" spans="1:3" x14ac:dyDescent="0.2">
      <c r="A10903">
        <v>22140100</v>
      </c>
      <c r="B10903" t="s">
        <v>6905</v>
      </c>
      <c r="C10903">
        <v>11</v>
      </c>
    </row>
    <row r="10904" spans="1:3" x14ac:dyDescent="0.2">
      <c r="A10904">
        <v>22140100</v>
      </c>
      <c r="B10904" t="s">
        <v>9798</v>
      </c>
      <c r="C10904">
        <v>1</v>
      </c>
    </row>
    <row r="10905" spans="1:3" x14ac:dyDescent="0.2">
      <c r="A10905">
        <v>22140100</v>
      </c>
      <c r="B10905" t="s">
        <v>9799</v>
      </c>
      <c r="C10905">
        <v>1</v>
      </c>
    </row>
    <row r="10906" spans="1:3" x14ac:dyDescent="0.2">
      <c r="A10906">
        <v>22140100</v>
      </c>
      <c r="B10906" t="s">
        <v>9800</v>
      </c>
      <c r="C10906">
        <v>1</v>
      </c>
    </row>
    <row r="10907" spans="1:3" x14ac:dyDescent="0.2">
      <c r="A10907">
        <v>22140100</v>
      </c>
      <c r="B10907" t="s">
        <v>5625</v>
      </c>
      <c r="C10907">
        <v>2</v>
      </c>
    </row>
    <row r="10908" spans="1:3" x14ac:dyDescent="0.2">
      <c r="A10908">
        <v>22140100</v>
      </c>
      <c r="B10908" t="s">
        <v>9801</v>
      </c>
      <c r="C10908">
        <v>13</v>
      </c>
    </row>
    <row r="10909" spans="1:3" x14ac:dyDescent="0.2">
      <c r="A10909">
        <v>22140100</v>
      </c>
      <c r="B10909" t="s">
        <v>7692</v>
      </c>
      <c r="C10909">
        <v>4</v>
      </c>
    </row>
    <row r="10910" spans="1:3" x14ac:dyDescent="0.2">
      <c r="A10910">
        <v>22210100</v>
      </c>
      <c r="B10910" t="s">
        <v>9802</v>
      </c>
      <c r="C10910">
        <v>3</v>
      </c>
    </row>
    <row r="10911" spans="1:3" x14ac:dyDescent="0.2">
      <c r="A10911">
        <v>22210100</v>
      </c>
      <c r="B10911" t="s">
        <v>8731</v>
      </c>
      <c r="C10911">
        <v>6</v>
      </c>
    </row>
    <row r="10912" spans="1:3" x14ac:dyDescent="0.2">
      <c r="A10912">
        <v>22210100</v>
      </c>
      <c r="B10912" t="s">
        <v>71</v>
      </c>
      <c r="C10912">
        <v>4</v>
      </c>
    </row>
    <row r="10913" spans="1:3" x14ac:dyDescent="0.2">
      <c r="A10913">
        <v>22210100</v>
      </c>
      <c r="B10913" t="s">
        <v>219</v>
      </c>
      <c r="C10913">
        <v>1</v>
      </c>
    </row>
    <row r="10914" spans="1:3" x14ac:dyDescent="0.2">
      <c r="A10914">
        <v>22210100</v>
      </c>
      <c r="B10914" t="s">
        <v>221</v>
      </c>
      <c r="C10914">
        <v>6</v>
      </c>
    </row>
    <row r="10915" spans="1:3" x14ac:dyDescent="0.2">
      <c r="A10915">
        <v>22210100</v>
      </c>
      <c r="B10915" t="s">
        <v>9803</v>
      </c>
      <c r="C10915">
        <v>3</v>
      </c>
    </row>
    <row r="10916" spans="1:3" x14ac:dyDescent="0.2">
      <c r="A10916">
        <v>22210100</v>
      </c>
      <c r="B10916" t="s">
        <v>9804</v>
      </c>
      <c r="C10916">
        <v>4</v>
      </c>
    </row>
    <row r="10917" spans="1:3" x14ac:dyDescent="0.2">
      <c r="A10917">
        <v>22210100</v>
      </c>
      <c r="B10917" t="s">
        <v>403</v>
      </c>
      <c r="C10917">
        <v>2</v>
      </c>
    </row>
    <row r="10918" spans="1:3" x14ac:dyDescent="0.2">
      <c r="A10918">
        <v>22210100</v>
      </c>
      <c r="B10918" t="s">
        <v>9805</v>
      </c>
      <c r="C10918">
        <v>2</v>
      </c>
    </row>
    <row r="10919" spans="1:3" x14ac:dyDescent="0.2">
      <c r="A10919">
        <v>22210100</v>
      </c>
      <c r="B10919" t="s">
        <v>6940</v>
      </c>
      <c r="C10919">
        <v>1</v>
      </c>
    </row>
    <row r="10920" spans="1:3" x14ac:dyDescent="0.2">
      <c r="A10920">
        <v>22210100</v>
      </c>
      <c r="B10920" t="s">
        <v>9806</v>
      </c>
      <c r="C10920">
        <v>4</v>
      </c>
    </row>
    <row r="10921" spans="1:3" x14ac:dyDescent="0.2">
      <c r="A10921">
        <v>22210100</v>
      </c>
      <c r="B10921" t="s">
        <v>696</v>
      </c>
      <c r="C10921">
        <v>5</v>
      </c>
    </row>
    <row r="10922" spans="1:3" x14ac:dyDescent="0.2">
      <c r="A10922">
        <v>22210100</v>
      </c>
      <c r="B10922" t="s">
        <v>9412</v>
      </c>
      <c r="C10922">
        <v>2</v>
      </c>
    </row>
    <row r="10923" spans="1:3" x14ac:dyDescent="0.2">
      <c r="A10923">
        <v>22210100</v>
      </c>
      <c r="B10923" t="s">
        <v>767</v>
      </c>
      <c r="C10923">
        <v>12</v>
      </c>
    </row>
    <row r="10924" spans="1:3" x14ac:dyDescent="0.2">
      <c r="A10924">
        <v>22210100</v>
      </c>
      <c r="B10924" t="s">
        <v>6648</v>
      </c>
      <c r="C10924">
        <v>4</v>
      </c>
    </row>
    <row r="10925" spans="1:3" x14ac:dyDescent="0.2">
      <c r="A10925">
        <v>22210100</v>
      </c>
      <c r="B10925" t="s">
        <v>7065</v>
      </c>
      <c r="C10925">
        <v>3</v>
      </c>
    </row>
    <row r="10926" spans="1:3" x14ac:dyDescent="0.2">
      <c r="A10926">
        <v>22370100</v>
      </c>
      <c r="B10926" t="s">
        <v>9807</v>
      </c>
      <c r="C10926">
        <v>1</v>
      </c>
    </row>
    <row r="10927" spans="1:3" x14ac:dyDescent="0.2">
      <c r="A10927">
        <v>22370100</v>
      </c>
      <c r="B10927" t="s">
        <v>123</v>
      </c>
      <c r="C10927">
        <v>1</v>
      </c>
    </row>
    <row r="10928" spans="1:3" x14ac:dyDescent="0.2">
      <c r="A10928">
        <v>22370100</v>
      </c>
      <c r="B10928" t="s">
        <v>174</v>
      </c>
      <c r="C10928">
        <v>1</v>
      </c>
    </row>
    <row r="10929" spans="1:3" x14ac:dyDescent="0.2">
      <c r="A10929">
        <v>22370100</v>
      </c>
      <c r="B10929" t="s">
        <v>9808</v>
      </c>
      <c r="C10929">
        <v>1</v>
      </c>
    </row>
    <row r="10930" spans="1:3" x14ac:dyDescent="0.2">
      <c r="A10930">
        <v>22370100</v>
      </c>
      <c r="B10930" t="s">
        <v>384</v>
      </c>
      <c r="C10930">
        <v>1</v>
      </c>
    </row>
    <row r="10931" spans="1:3" x14ac:dyDescent="0.2">
      <c r="A10931">
        <v>22370100</v>
      </c>
      <c r="B10931" t="s">
        <v>615</v>
      </c>
      <c r="C10931">
        <v>1</v>
      </c>
    </row>
    <row r="10932" spans="1:3" x14ac:dyDescent="0.2">
      <c r="A10932">
        <v>22370100</v>
      </c>
      <c r="B10932" t="s">
        <v>692</v>
      </c>
      <c r="C10932">
        <v>1</v>
      </c>
    </row>
    <row r="10933" spans="1:3" x14ac:dyDescent="0.2">
      <c r="A10933">
        <v>22370100</v>
      </c>
      <c r="B10933" t="s">
        <v>844</v>
      </c>
      <c r="C10933">
        <v>1</v>
      </c>
    </row>
    <row r="10934" spans="1:3" x14ac:dyDescent="0.2">
      <c r="A10934">
        <v>22370100</v>
      </c>
      <c r="B10934" t="s">
        <v>868</v>
      </c>
      <c r="C10934">
        <v>1</v>
      </c>
    </row>
    <row r="10935" spans="1:3" x14ac:dyDescent="0.2">
      <c r="A10935">
        <v>22370100</v>
      </c>
      <c r="B10935" t="s">
        <v>9809</v>
      </c>
      <c r="C10935">
        <v>1</v>
      </c>
    </row>
    <row r="10936" spans="1:3" x14ac:dyDescent="0.2">
      <c r="A10936">
        <v>22370100</v>
      </c>
      <c r="B10936" t="s">
        <v>897</v>
      </c>
      <c r="C10936">
        <v>1</v>
      </c>
    </row>
    <row r="10937" spans="1:3" x14ac:dyDescent="0.2">
      <c r="A10937">
        <v>22440100</v>
      </c>
      <c r="B10937" t="s">
        <v>14</v>
      </c>
      <c r="C10937">
        <v>24</v>
      </c>
    </row>
    <row r="10938" spans="1:3" x14ac:dyDescent="0.2">
      <c r="A10938">
        <v>22440100</v>
      </c>
      <c r="B10938" t="s">
        <v>16</v>
      </c>
      <c r="C10938">
        <v>26</v>
      </c>
    </row>
    <row r="10939" spans="1:3" x14ac:dyDescent="0.2">
      <c r="A10939">
        <v>22440100</v>
      </c>
      <c r="B10939" t="s">
        <v>6262</v>
      </c>
      <c r="C10939">
        <v>1</v>
      </c>
    </row>
    <row r="10940" spans="1:3" x14ac:dyDescent="0.2">
      <c r="A10940">
        <v>22440100</v>
      </c>
      <c r="B10940" t="s">
        <v>9810</v>
      </c>
      <c r="C10940">
        <v>1</v>
      </c>
    </row>
    <row r="10941" spans="1:3" x14ac:dyDescent="0.2">
      <c r="A10941">
        <v>22440100</v>
      </c>
      <c r="B10941" t="s">
        <v>86</v>
      </c>
      <c r="C10941">
        <v>1</v>
      </c>
    </row>
    <row r="10942" spans="1:3" x14ac:dyDescent="0.2">
      <c r="A10942">
        <v>22440100</v>
      </c>
      <c r="B10942" t="s">
        <v>9811</v>
      </c>
      <c r="C10942">
        <v>1</v>
      </c>
    </row>
    <row r="10943" spans="1:3" x14ac:dyDescent="0.2">
      <c r="A10943">
        <v>22440100</v>
      </c>
      <c r="B10943" t="s">
        <v>7317</v>
      </c>
      <c r="C10943">
        <v>1</v>
      </c>
    </row>
    <row r="10944" spans="1:3" x14ac:dyDescent="0.2">
      <c r="A10944">
        <v>22440100</v>
      </c>
      <c r="B10944" t="s">
        <v>99</v>
      </c>
      <c r="C10944">
        <v>1</v>
      </c>
    </row>
    <row r="10945" spans="1:3" x14ac:dyDescent="0.2">
      <c r="A10945">
        <v>22440100</v>
      </c>
      <c r="B10945" t="s">
        <v>9812</v>
      </c>
      <c r="C10945">
        <v>2</v>
      </c>
    </row>
    <row r="10946" spans="1:3" x14ac:dyDescent="0.2">
      <c r="A10946">
        <v>22440100</v>
      </c>
      <c r="B10946" t="s">
        <v>108</v>
      </c>
      <c r="C10946">
        <v>41</v>
      </c>
    </row>
    <row r="10947" spans="1:3" x14ac:dyDescent="0.2">
      <c r="A10947">
        <v>22440100</v>
      </c>
      <c r="B10947" t="s">
        <v>112</v>
      </c>
      <c r="C10947">
        <v>1</v>
      </c>
    </row>
    <row r="10948" spans="1:3" x14ac:dyDescent="0.2">
      <c r="A10948">
        <v>22440100</v>
      </c>
      <c r="B10948" t="s">
        <v>118</v>
      </c>
      <c r="C10948">
        <v>6</v>
      </c>
    </row>
    <row r="10949" spans="1:3" x14ac:dyDescent="0.2">
      <c r="A10949">
        <v>22440100</v>
      </c>
      <c r="B10949" t="s">
        <v>119</v>
      </c>
      <c r="C10949">
        <v>60</v>
      </c>
    </row>
    <row r="10950" spans="1:3" x14ac:dyDescent="0.2">
      <c r="A10950">
        <v>22440100</v>
      </c>
      <c r="B10950" t="s">
        <v>127</v>
      </c>
      <c r="C10950">
        <v>13</v>
      </c>
    </row>
    <row r="10951" spans="1:3" x14ac:dyDescent="0.2">
      <c r="A10951">
        <v>22440100</v>
      </c>
      <c r="B10951" t="s">
        <v>9813</v>
      </c>
      <c r="C10951">
        <v>1</v>
      </c>
    </row>
    <row r="10952" spans="1:3" x14ac:dyDescent="0.2">
      <c r="A10952">
        <v>22440100</v>
      </c>
      <c r="B10952" t="s">
        <v>150</v>
      </c>
      <c r="C10952">
        <v>1</v>
      </c>
    </row>
    <row r="10953" spans="1:3" x14ac:dyDescent="0.2">
      <c r="A10953">
        <v>22440100</v>
      </c>
      <c r="B10953" t="s">
        <v>174</v>
      </c>
      <c r="C10953">
        <v>1</v>
      </c>
    </row>
    <row r="10954" spans="1:3" x14ac:dyDescent="0.2">
      <c r="A10954">
        <v>22440100</v>
      </c>
      <c r="B10954" t="s">
        <v>187</v>
      </c>
      <c r="C10954">
        <v>9</v>
      </c>
    </row>
    <row r="10955" spans="1:3" x14ac:dyDescent="0.2">
      <c r="A10955">
        <v>22440100</v>
      </c>
      <c r="B10955" t="s">
        <v>6945</v>
      </c>
      <c r="C10955">
        <v>3</v>
      </c>
    </row>
    <row r="10956" spans="1:3" x14ac:dyDescent="0.2">
      <c r="A10956">
        <v>22440100</v>
      </c>
      <c r="B10956" t="s">
        <v>7326</v>
      </c>
      <c r="C10956">
        <v>2</v>
      </c>
    </row>
    <row r="10957" spans="1:3" x14ac:dyDescent="0.2">
      <c r="A10957">
        <v>22440100</v>
      </c>
      <c r="B10957" t="s">
        <v>9814</v>
      </c>
      <c r="C10957">
        <v>1</v>
      </c>
    </row>
    <row r="10958" spans="1:3" x14ac:dyDescent="0.2">
      <c r="A10958">
        <v>22440100</v>
      </c>
      <c r="B10958" t="s">
        <v>9815</v>
      </c>
      <c r="C10958">
        <v>1</v>
      </c>
    </row>
    <row r="10959" spans="1:3" x14ac:dyDescent="0.2">
      <c r="A10959">
        <v>22440100</v>
      </c>
      <c r="B10959" t="s">
        <v>221</v>
      </c>
      <c r="C10959">
        <v>18</v>
      </c>
    </row>
    <row r="10960" spans="1:3" x14ac:dyDescent="0.2">
      <c r="A10960">
        <v>22440100</v>
      </c>
      <c r="B10960" t="s">
        <v>9816</v>
      </c>
      <c r="C10960">
        <v>1</v>
      </c>
    </row>
    <row r="10961" spans="1:3" x14ac:dyDescent="0.2">
      <c r="A10961">
        <v>22440100</v>
      </c>
      <c r="B10961" t="s">
        <v>250</v>
      </c>
      <c r="C10961">
        <v>1</v>
      </c>
    </row>
    <row r="10962" spans="1:3" x14ac:dyDescent="0.2">
      <c r="A10962">
        <v>22440100</v>
      </c>
      <c r="B10962" t="s">
        <v>268</v>
      </c>
      <c r="C10962">
        <v>13</v>
      </c>
    </row>
    <row r="10963" spans="1:3" x14ac:dyDescent="0.2">
      <c r="A10963">
        <v>22440100</v>
      </c>
      <c r="B10963" t="s">
        <v>272</v>
      </c>
      <c r="C10963">
        <v>10</v>
      </c>
    </row>
    <row r="10964" spans="1:3" x14ac:dyDescent="0.2">
      <c r="A10964">
        <v>22440100</v>
      </c>
      <c r="B10964" t="s">
        <v>285</v>
      </c>
      <c r="C10964">
        <v>2</v>
      </c>
    </row>
    <row r="10965" spans="1:3" x14ac:dyDescent="0.2">
      <c r="A10965">
        <v>22440100</v>
      </c>
      <c r="B10965" t="s">
        <v>9817</v>
      </c>
      <c r="C10965">
        <v>2</v>
      </c>
    </row>
    <row r="10966" spans="1:3" x14ac:dyDescent="0.2">
      <c r="A10966">
        <v>22440100</v>
      </c>
      <c r="B10966" t="s">
        <v>6539</v>
      </c>
      <c r="C10966">
        <v>1</v>
      </c>
    </row>
    <row r="10967" spans="1:3" x14ac:dyDescent="0.2">
      <c r="A10967">
        <v>22440100</v>
      </c>
      <c r="B10967" t="s">
        <v>337</v>
      </c>
      <c r="C10967">
        <v>6</v>
      </c>
    </row>
    <row r="10968" spans="1:3" x14ac:dyDescent="0.2">
      <c r="A10968">
        <v>22440100</v>
      </c>
      <c r="B10968" t="s">
        <v>9410</v>
      </c>
      <c r="C10968">
        <v>7</v>
      </c>
    </row>
    <row r="10969" spans="1:3" x14ac:dyDescent="0.2">
      <c r="A10969">
        <v>22440100</v>
      </c>
      <c r="B10969" t="s">
        <v>9818</v>
      </c>
      <c r="C10969">
        <v>1</v>
      </c>
    </row>
    <row r="10970" spans="1:3" x14ac:dyDescent="0.2">
      <c r="A10970">
        <v>22440100</v>
      </c>
      <c r="B10970" t="s">
        <v>9819</v>
      </c>
      <c r="C10970">
        <v>1</v>
      </c>
    </row>
    <row r="10971" spans="1:3" x14ac:dyDescent="0.2">
      <c r="A10971">
        <v>22440100</v>
      </c>
      <c r="B10971" t="s">
        <v>429</v>
      </c>
      <c r="C10971">
        <v>2</v>
      </c>
    </row>
    <row r="10972" spans="1:3" x14ac:dyDescent="0.2">
      <c r="A10972">
        <v>22440100</v>
      </c>
      <c r="B10972" t="s">
        <v>9820</v>
      </c>
      <c r="C10972">
        <v>1</v>
      </c>
    </row>
    <row r="10973" spans="1:3" x14ac:dyDescent="0.2">
      <c r="A10973">
        <v>22440100</v>
      </c>
      <c r="B10973" t="s">
        <v>9821</v>
      </c>
      <c r="C10973">
        <v>1</v>
      </c>
    </row>
    <row r="10974" spans="1:3" x14ac:dyDescent="0.2">
      <c r="A10974">
        <v>22440100</v>
      </c>
      <c r="B10974" t="s">
        <v>6016</v>
      </c>
      <c r="C10974">
        <v>1</v>
      </c>
    </row>
    <row r="10975" spans="1:3" x14ac:dyDescent="0.2">
      <c r="A10975">
        <v>22440100</v>
      </c>
      <c r="B10975" t="s">
        <v>500</v>
      </c>
      <c r="C10975">
        <v>3</v>
      </c>
    </row>
    <row r="10976" spans="1:3" x14ac:dyDescent="0.2">
      <c r="A10976">
        <v>22440100</v>
      </c>
      <c r="B10976" t="s">
        <v>9822</v>
      </c>
      <c r="C10976">
        <v>8</v>
      </c>
    </row>
    <row r="10977" spans="1:3" x14ac:dyDescent="0.2">
      <c r="A10977">
        <v>22440100</v>
      </c>
      <c r="B10977" t="s">
        <v>6172</v>
      </c>
      <c r="C10977">
        <v>1</v>
      </c>
    </row>
    <row r="10978" spans="1:3" x14ac:dyDescent="0.2">
      <c r="A10978">
        <v>22440100</v>
      </c>
      <c r="B10978" t="s">
        <v>9823</v>
      </c>
      <c r="C10978">
        <v>1</v>
      </c>
    </row>
    <row r="10979" spans="1:3" x14ac:dyDescent="0.2">
      <c r="A10979">
        <v>22440100</v>
      </c>
      <c r="B10979" t="s">
        <v>581</v>
      </c>
      <c r="C10979">
        <v>2</v>
      </c>
    </row>
    <row r="10980" spans="1:3" x14ac:dyDescent="0.2">
      <c r="A10980">
        <v>22440100</v>
      </c>
      <c r="B10980" t="s">
        <v>585</v>
      </c>
      <c r="C10980">
        <v>9</v>
      </c>
    </row>
    <row r="10981" spans="1:3" x14ac:dyDescent="0.2">
      <c r="A10981">
        <v>22440100</v>
      </c>
      <c r="B10981" t="s">
        <v>9824</v>
      </c>
      <c r="C10981">
        <v>1</v>
      </c>
    </row>
    <row r="10982" spans="1:3" x14ac:dyDescent="0.2">
      <c r="A10982">
        <v>22440100</v>
      </c>
      <c r="B10982" t="s">
        <v>600</v>
      </c>
      <c r="C10982">
        <v>15</v>
      </c>
    </row>
    <row r="10983" spans="1:3" x14ac:dyDescent="0.2">
      <c r="A10983">
        <v>22440100</v>
      </c>
      <c r="B10983" t="s">
        <v>9825</v>
      </c>
      <c r="C10983">
        <v>1</v>
      </c>
    </row>
    <row r="10984" spans="1:3" x14ac:dyDescent="0.2">
      <c r="A10984">
        <v>22440100</v>
      </c>
      <c r="B10984" t="s">
        <v>632</v>
      </c>
      <c r="C10984">
        <v>1</v>
      </c>
    </row>
    <row r="10985" spans="1:3" x14ac:dyDescent="0.2">
      <c r="A10985">
        <v>22440100</v>
      </c>
      <c r="B10985" t="s">
        <v>635</v>
      </c>
      <c r="C10985">
        <v>1</v>
      </c>
    </row>
    <row r="10986" spans="1:3" x14ac:dyDescent="0.2">
      <c r="A10986">
        <v>22440100</v>
      </c>
      <c r="B10986" t="s">
        <v>9826</v>
      </c>
      <c r="C10986">
        <v>1</v>
      </c>
    </row>
    <row r="10987" spans="1:3" x14ac:dyDescent="0.2">
      <c r="A10987">
        <v>22440100</v>
      </c>
      <c r="B10987" t="s">
        <v>640</v>
      </c>
      <c r="C10987">
        <v>37</v>
      </c>
    </row>
    <row r="10988" spans="1:3" x14ac:dyDescent="0.2">
      <c r="A10988">
        <v>22440100</v>
      </c>
      <c r="B10988" t="s">
        <v>663</v>
      </c>
      <c r="C10988">
        <v>19</v>
      </c>
    </row>
    <row r="10989" spans="1:3" x14ac:dyDescent="0.2">
      <c r="A10989">
        <v>22440100</v>
      </c>
      <c r="B10989" t="s">
        <v>9827</v>
      </c>
      <c r="C10989">
        <v>1</v>
      </c>
    </row>
    <row r="10990" spans="1:3" x14ac:dyDescent="0.2">
      <c r="A10990">
        <v>22440100</v>
      </c>
      <c r="B10990" t="s">
        <v>692</v>
      </c>
      <c r="C10990">
        <v>5</v>
      </c>
    </row>
    <row r="10991" spans="1:3" x14ac:dyDescent="0.2">
      <c r="A10991">
        <v>22440100</v>
      </c>
      <c r="B10991" t="s">
        <v>6888</v>
      </c>
      <c r="C10991">
        <v>1</v>
      </c>
    </row>
    <row r="10992" spans="1:3" x14ac:dyDescent="0.2">
      <c r="A10992">
        <v>22440100</v>
      </c>
      <c r="B10992" t="s">
        <v>8380</v>
      </c>
      <c r="C10992">
        <v>1</v>
      </c>
    </row>
    <row r="10993" spans="1:3" x14ac:dyDescent="0.2">
      <c r="A10993">
        <v>22440100</v>
      </c>
      <c r="B10993" t="s">
        <v>9828</v>
      </c>
      <c r="C10993">
        <v>1</v>
      </c>
    </row>
    <row r="10994" spans="1:3" x14ac:dyDescent="0.2">
      <c r="A10994">
        <v>22440100</v>
      </c>
      <c r="B10994" t="s">
        <v>9829</v>
      </c>
      <c r="C10994">
        <v>2</v>
      </c>
    </row>
    <row r="10995" spans="1:3" x14ac:dyDescent="0.2">
      <c r="A10995">
        <v>22440100</v>
      </c>
      <c r="B10995" t="s">
        <v>9830</v>
      </c>
      <c r="C10995">
        <v>1</v>
      </c>
    </row>
    <row r="10996" spans="1:3" x14ac:dyDescent="0.2">
      <c r="A10996">
        <v>22440100</v>
      </c>
      <c r="B10996" t="s">
        <v>9831</v>
      </c>
      <c r="C10996">
        <v>1</v>
      </c>
    </row>
    <row r="10997" spans="1:3" x14ac:dyDescent="0.2">
      <c r="A10997">
        <v>22440100</v>
      </c>
      <c r="B10997" t="s">
        <v>9832</v>
      </c>
      <c r="C10997">
        <v>1</v>
      </c>
    </row>
    <row r="10998" spans="1:3" x14ac:dyDescent="0.2">
      <c r="A10998">
        <v>22440100</v>
      </c>
      <c r="B10998" t="s">
        <v>6903</v>
      </c>
      <c r="C10998">
        <v>1</v>
      </c>
    </row>
    <row r="10999" spans="1:3" x14ac:dyDescent="0.2">
      <c r="A10999">
        <v>22440100</v>
      </c>
      <c r="B10999" t="s">
        <v>760</v>
      </c>
      <c r="C10999">
        <v>2</v>
      </c>
    </row>
    <row r="11000" spans="1:3" x14ac:dyDescent="0.2">
      <c r="A11000">
        <v>22440100</v>
      </c>
      <c r="B11000" t="s">
        <v>778</v>
      </c>
      <c r="C11000">
        <v>2</v>
      </c>
    </row>
    <row r="11001" spans="1:3" x14ac:dyDescent="0.2">
      <c r="A11001">
        <v>22440100</v>
      </c>
      <c r="B11001" t="s">
        <v>779</v>
      </c>
      <c r="C11001">
        <v>56</v>
      </c>
    </row>
    <row r="11002" spans="1:3" x14ac:dyDescent="0.2">
      <c r="A11002">
        <v>22440100</v>
      </c>
      <c r="B11002" t="s">
        <v>787</v>
      </c>
      <c r="C11002">
        <v>6</v>
      </c>
    </row>
    <row r="11003" spans="1:3" x14ac:dyDescent="0.2">
      <c r="A11003">
        <v>22440100</v>
      </c>
      <c r="B11003" t="s">
        <v>788</v>
      </c>
      <c r="C11003">
        <v>9</v>
      </c>
    </row>
    <row r="11004" spans="1:3" x14ac:dyDescent="0.2">
      <c r="A11004">
        <v>22440100</v>
      </c>
      <c r="B11004" t="s">
        <v>9833</v>
      </c>
      <c r="C11004">
        <v>1</v>
      </c>
    </row>
    <row r="11005" spans="1:3" x14ac:dyDescent="0.2">
      <c r="A11005">
        <v>22440100</v>
      </c>
      <c r="B11005" t="s">
        <v>9834</v>
      </c>
      <c r="C11005">
        <v>1</v>
      </c>
    </row>
    <row r="11006" spans="1:3" x14ac:dyDescent="0.2">
      <c r="A11006">
        <v>22440100</v>
      </c>
      <c r="B11006" t="s">
        <v>6276</v>
      </c>
      <c r="C11006">
        <v>1</v>
      </c>
    </row>
    <row r="11007" spans="1:3" x14ac:dyDescent="0.2">
      <c r="A11007">
        <v>22440100</v>
      </c>
      <c r="B11007" t="s">
        <v>825</v>
      </c>
      <c r="C11007">
        <v>4</v>
      </c>
    </row>
    <row r="11008" spans="1:3" x14ac:dyDescent="0.2">
      <c r="A11008">
        <v>22440100</v>
      </c>
      <c r="B11008" t="s">
        <v>9835</v>
      </c>
      <c r="C11008">
        <v>5</v>
      </c>
    </row>
    <row r="11009" spans="1:3" x14ac:dyDescent="0.2">
      <c r="A11009">
        <v>22440100</v>
      </c>
      <c r="B11009" t="s">
        <v>846</v>
      </c>
      <c r="C11009">
        <v>21</v>
      </c>
    </row>
    <row r="11010" spans="1:3" x14ac:dyDescent="0.2">
      <c r="A11010">
        <v>22440100</v>
      </c>
      <c r="B11010" t="s">
        <v>9836</v>
      </c>
      <c r="C11010">
        <v>1</v>
      </c>
    </row>
    <row r="11011" spans="1:3" x14ac:dyDescent="0.2">
      <c r="A11011">
        <v>22440100</v>
      </c>
      <c r="B11011" t="s">
        <v>9837</v>
      </c>
      <c r="C11011">
        <v>1</v>
      </c>
    </row>
    <row r="11012" spans="1:3" x14ac:dyDescent="0.2">
      <c r="A11012">
        <v>22440100</v>
      </c>
      <c r="B11012" t="s">
        <v>9838</v>
      </c>
      <c r="C11012">
        <v>5</v>
      </c>
    </row>
    <row r="11013" spans="1:3" x14ac:dyDescent="0.2">
      <c r="A11013">
        <v>22440100</v>
      </c>
      <c r="B11013" t="s">
        <v>6361</v>
      </c>
      <c r="C11013">
        <v>1</v>
      </c>
    </row>
    <row r="11014" spans="1:3" x14ac:dyDescent="0.2">
      <c r="A11014">
        <v>22440100</v>
      </c>
      <c r="B11014" t="s">
        <v>9839</v>
      </c>
      <c r="C11014">
        <v>1</v>
      </c>
    </row>
    <row r="11015" spans="1:3" x14ac:dyDescent="0.2">
      <c r="A11015">
        <v>22440100</v>
      </c>
      <c r="B11015" t="s">
        <v>893</v>
      </c>
      <c r="C11015">
        <v>1</v>
      </c>
    </row>
    <row r="11016" spans="1:3" x14ac:dyDescent="0.2">
      <c r="A11016">
        <v>22440100</v>
      </c>
      <c r="B11016" t="s">
        <v>897</v>
      </c>
      <c r="C11016">
        <v>12</v>
      </c>
    </row>
    <row r="11017" spans="1:3" x14ac:dyDescent="0.2">
      <c r="A11017">
        <v>22440100</v>
      </c>
      <c r="B11017" t="s">
        <v>5804</v>
      </c>
      <c r="C11017">
        <v>1</v>
      </c>
    </row>
    <row r="11018" spans="1:3" x14ac:dyDescent="0.2">
      <c r="A11018">
        <v>22440100</v>
      </c>
      <c r="B11018" t="s">
        <v>9840</v>
      </c>
      <c r="C11018">
        <v>1</v>
      </c>
    </row>
    <row r="11019" spans="1:3" x14ac:dyDescent="0.2">
      <c r="A11019">
        <v>22440100</v>
      </c>
      <c r="B11019" t="s">
        <v>921</v>
      </c>
      <c r="C11019">
        <v>9</v>
      </c>
    </row>
    <row r="11020" spans="1:3" x14ac:dyDescent="0.2">
      <c r="A11020">
        <v>22440100</v>
      </c>
      <c r="B11020" t="s">
        <v>9841</v>
      </c>
      <c r="C11020">
        <v>1</v>
      </c>
    </row>
    <row r="11021" spans="1:3" x14ac:dyDescent="0.2">
      <c r="A11021">
        <v>22440100</v>
      </c>
      <c r="B11021" t="s">
        <v>5626</v>
      </c>
      <c r="C11021">
        <v>1</v>
      </c>
    </row>
    <row r="11022" spans="1:3" x14ac:dyDescent="0.2">
      <c r="A11022">
        <v>22440100</v>
      </c>
      <c r="B11022" t="s">
        <v>9842</v>
      </c>
      <c r="C11022">
        <v>1</v>
      </c>
    </row>
    <row r="11023" spans="1:3" x14ac:dyDescent="0.2">
      <c r="A11023">
        <v>22510100</v>
      </c>
      <c r="B11023" t="s">
        <v>252</v>
      </c>
      <c r="C11023">
        <v>3</v>
      </c>
    </row>
    <row r="11024" spans="1:3" x14ac:dyDescent="0.2">
      <c r="A11024">
        <v>22510100</v>
      </c>
      <c r="B11024" t="s">
        <v>298</v>
      </c>
      <c r="C11024">
        <v>1</v>
      </c>
    </row>
    <row r="11025" spans="1:3" x14ac:dyDescent="0.2">
      <c r="A11025">
        <v>22510100</v>
      </c>
      <c r="B11025" t="s">
        <v>316</v>
      </c>
      <c r="C11025">
        <v>1</v>
      </c>
    </row>
    <row r="11026" spans="1:3" x14ac:dyDescent="0.2">
      <c r="A11026">
        <v>22510100</v>
      </c>
      <c r="B11026" t="s">
        <v>379</v>
      </c>
      <c r="C11026">
        <v>1</v>
      </c>
    </row>
    <row r="11027" spans="1:3" x14ac:dyDescent="0.2">
      <c r="A11027">
        <v>22510100</v>
      </c>
      <c r="B11027" t="s">
        <v>9843</v>
      </c>
      <c r="C11027">
        <v>2</v>
      </c>
    </row>
    <row r="11028" spans="1:3" x14ac:dyDescent="0.2">
      <c r="A11028">
        <v>22510100</v>
      </c>
      <c r="B11028" t="s">
        <v>9844</v>
      </c>
      <c r="C11028">
        <v>1</v>
      </c>
    </row>
    <row r="11029" spans="1:3" x14ac:dyDescent="0.2">
      <c r="A11029">
        <v>22510100</v>
      </c>
      <c r="B11029" t="s">
        <v>9845</v>
      </c>
      <c r="C11029">
        <v>3</v>
      </c>
    </row>
    <row r="11030" spans="1:3" x14ac:dyDescent="0.2">
      <c r="A11030">
        <v>22510100</v>
      </c>
      <c r="B11030" t="s">
        <v>6746</v>
      </c>
      <c r="C11030">
        <v>1</v>
      </c>
    </row>
    <row r="11031" spans="1:3" x14ac:dyDescent="0.2">
      <c r="A11031">
        <v>22510100</v>
      </c>
      <c r="B11031" t="s">
        <v>645</v>
      </c>
      <c r="C11031">
        <v>1</v>
      </c>
    </row>
    <row r="11032" spans="1:3" x14ac:dyDescent="0.2">
      <c r="A11032">
        <v>22510100</v>
      </c>
      <c r="B11032" t="s">
        <v>806</v>
      </c>
      <c r="C11032">
        <v>2</v>
      </c>
    </row>
    <row r="11033" spans="1:3" x14ac:dyDescent="0.2">
      <c r="A11033">
        <v>22510100</v>
      </c>
      <c r="B11033" t="s">
        <v>864</v>
      </c>
      <c r="C11033">
        <v>1</v>
      </c>
    </row>
    <row r="11034" spans="1:3" x14ac:dyDescent="0.2">
      <c r="A11034">
        <v>22630100</v>
      </c>
      <c r="B11034" t="s">
        <v>9846</v>
      </c>
      <c r="C11034">
        <v>1</v>
      </c>
    </row>
    <row r="11035" spans="1:3" x14ac:dyDescent="0.2">
      <c r="A11035">
        <v>22630100</v>
      </c>
      <c r="B11035" t="s">
        <v>9847</v>
      </c>
      <c r="C11035">
        <v>2</v>
      </c>
    </row>
    <row r="11036" spans="1:3" x14ac:dyDescent="0.2">
      <c r="A11036">
        <v>22630100</v>
      </c>
      <c r="B11036" t="s">
        <v>490</v>
      </c>
      <c r="C11036">
        <v>1</v>
      </c>
    </row>
    <row r="11037" spans="1:3" x14ac:dyDescent="0.2">
      <c r="A11037">
        <v>22630100</v>
      </c>
      <c r="B11037" t="s">
        <v>534</v>
      </c>
      <c r="C11037">
        <v>3</v>
      </c>
    </row>
    <row r="11038" spans="1:3" x14ac:dyDescent="0.2">
      <c r="A11038">
        <v>22630100</v>
      </c>
      <c r="B11038" t="s">
        <v>9848</v>
      </c>
      <c r="C11038">
        <v>1</v>
      </c>
    </row>
    <row r="11039" spans="1:3" x14ac:dyDescent="0.2">
      <c r="A11039">
        <v>22630100</v>
      </c>
      <c r="B11039" t="s">
        <v>9849</v>
      </c>
      <c r="C11039">
        <v>1</v>
      </c>
    </row>
    <row r="11040" spans="1:3" x14ac:dyDescent="0.2">
      <c r="A11040">
        <v>22630100</v>
      </c>
      <c r="B11040" t="s">
        <v>9850</v>
      </c>
      <c r="C11040">
        <v>1</v>
      </c>
    </row>
    <row r="11041" spans="1:3" x14ac:dyDescent="0.2">
      <c r="A11041">
        <v>22630100</v>
      </c>
      <c r="B11041" t="s">
        <v>843</v>
      </c>
      <c r="C11041">
        <v>1</v>
      </c>
    </row>
    <row r="11042" spans="1:3" x14ac:dyDescent="0.2">
      <c r="A11042">
        <v>22630100</v>
      </c>
      <c r="B11042" t="s">
        <v>860</v>
      </c>
      <c r="C11042">
        <v>3</v>
      </c>
    </row>
    <row r="11043" spans="1:3" x14ac:dyDescent="0.2">
      <c r="A11043">
        <v>22630100</v>
      </c>
      <c r="B11043" t="s">
        <v>8148</v>
      </c>
      <c r="C11043">
        <v>2</v>
      </c>
    </row>
    <row r="11044" spans="1:3" x14ac:dyDescent="0.2">
      <c r="A11044">
        <v>22770100</v>
      </c>
      <c r="B11044" t="s">
        <v>645</v>
      </c>
      <c r="C11044">
        <v>1</v>
      </c>
    </row>
    <row r="11045" spans="1:3" x14ac:dyDescent="0.2">
      <c r="A11045">
        <v>22790100</v>
      </c>
      <c r="B11045" t="s">
        <v>9851</v>
      </c>
      <c r="C11045">
        <v>1</v>
      </c>
    </row>
    <row r="11046" spans="1:3" x14ac:dyDescent="0.2">
      <c r="A11046">
        <v>22790100</v>
      </c>
      <c r="B11046" t="s">
        <v>8256</v>
      </c>
      <c r="C11046">
        <v>2</v>
      </c>
    </row>
    <row r="11047" spans="1:3" x14ac:dyDescent="0.2">
      <c r="A11047">
        <v>22790100</v>
      </c>
      <c r="B11047" t="s">
        <v>915</v>
      </c>
      <c r="C11047">
        <v>3</v>
      </c>
    </row>
    <row r="11048" spans="1:3" x14ac:dyDescent="0.2">
      <c r="A11048">
        <v>22920100</v>
      </c>
      <c r="B11048" t="s">
        <v>3</v>
      </c>
      <c r="C11048">
        <v>4</v>
      </c>
    </row>
    <row r="11049" spans="1:3" x14ac:dyDescent="0.2">
      <c r="A11049">
        <v>22920100</v>
      </c>
      <c r="B11049" t="s">
        <v>9852</v>
      </c>
      <c r="C11049">
        <v>12</v>
      </c>
    </row>
    <row r="11050" spans="1:3" x14ac:dyDescent="0.2">
      <c r="A11050">
        <v>22920100</v>
      </c>
      <c r="B11050" t="s">
        <v>48</v>
      </c>
      <c r="C11050">
        <v>1</v>
      </c>
    </row>
    <row r="11051" spans="1:3" x14ac:dyDescent="0.2">
      <c r="A11051">
        <v>22920100</v>
      </c>
      <c r="B11051" t="s">
        <v>5957</v>
      </c>
      <c r="C11051">
        <v>1</v>
      </c>
    </row>
    <row r="11052" spans="1:3" x14ac:dyDescent="0.2">
      <c r="A11052">
        <v>22920100</v>
      </c>
      <c r="B11052" t="s">
        <v>9853</v>
      </c>
      <c r="C11052">
        <v>1</v>
      </c>
    </row>
    <row r="11053" spans="1:3" x14ac:dyDescent="0.2">
      <c r="A11053">
        <v>22920100</v>
      </c>
      <c r="B11053" t="s">
        <v>72</v>
      </c>
      <c r="C11053">
        <v>2</v>
      </c>
    </row>
    <row r="11054" spans="1:3" x14ac:dyDescent="0.2">
      <c r="A11054">
        <v>22920100</v>
      </c>
      <c r="B11054" t="s">
        <v>78</v>
      </c>
      <c r="C11054">
        <v>3</v>
      </c>
    </row>
    <row r="11055" spans="1:3" x14ac:dyDescent="0.2">
      <c r="A11055">
        <v>22920100</v>
      </c>
      <c r="B11055" t="s">
        <v>92</v>
      </c>
      <c r="C11055">
        <v>2</v>
      </c>
    </row>
    <row r="11056" spans="1:3" x14ac:dyDescent="0.2">
      <c r="A11056">
        <v>22920100</v>
      </c>
      <c r="B11056" t="s">
        <v>9854</v>
      </c>
      <c r="C11056">
        <v>3</v>
      </c>
    </row>
    <row r="11057" spans="1:3" x14ac:dyDescent="0.2">
      <c r="A11057">
        <v>22920100</v>
      </c>
      <c r="B11057" t="s">
        <v>8044</v>
      </c>
      <c r="C11057">
        <v>1</v>
      </c>
    </row>
    <row r="11058" spans="1:3" x14ac:dyDescent="0.2">
      <c r="A11058">
        <v>22920100</v>
      </c>
      <c r="B11058" t="s">
        <v>112</v>
      </c>
      <c r="C11058">
        <v>1</v>
      </c>
    </row>
    <row r="11059" spans="1:3" x14ac:dyDescent="0.2">
      <c r="A11059">
        <v>22920100</v>
      </c>
      <c r="B11059" t="s">
        <v>9855</v>
      </c>
      <c r="C11059">
        <v>2</v>
      </c>
    </row>
    <row r="11060" spans="1:3" x14ac:dyDescent="0.2">
      <c r="A11060">
        <v>22920100</v>
      </c>
      <c r="B11060" t="s">
        <v>174</v>
      </c>
      <c r="C11060">
        <v>1</v>
      </c>
    </row>
    <row r="11061" spans="1:3" x14ac:dyDescent="0.2">
      <c r="A11061">
        <v>22920100</v>
      </c>
      <c r="B11061" t="s">
        <v>9856</v>
      </c>
      <c r="C11061">
        <v>1</v>
      </c>
    </row>
    <row r="11062" spans="1:3" x14ac:dyDescent="0.2">
      <c r="A11062">
        <v>22920100</v>
      </c>
      <c r="B11062" t="s">
        <v>9857</v>
      </c>
      <c r="C11062">
        <v>1</v>
      </c>
    </row>
    <row r="11063" spans="1:3" x14ac:dyDescent="0.2">
      <c r="A11063">
        <v>22920100</v>
      </c>
      <c r="B11063" t="s">
        <v>234</v>
      </c>
      <c r="C11063">
        <v>3</v>
      </c>
    </row>
    <row r="11064" spans="1:3" x14ac:dyDescent="0.2">
      <c r="A11064">
        <v>22920100</v>
      </c>
      <c r="B11064" t="s">
        <v>9858</v>
      </c>
      <c r="C11064">
        <v>5</v>
      </c>
    </row>
    <row r="11065" spans="1:3" x14ac:dyDescent="0.2">
      <c r="A11065">
        <v>22920100</v>
      </c>
      <c r="B11065" t="s">
        <v>257</v>
      </c>
      <c r="C11065">
        <v>5</v>
      </c>
    </row>
    <row r="11066" spans="1:3" x14ac:dyDescent="0.2">
      <c r="A11066">
        <v>22920100</v>
      </c>
      <c r="B11066" t="s">
        <v>9859</v>
      </c>
      <c r="C11066">
        <v>2</v>
      </c>
    </row>
    <row r="11067" spans="1:3" x14ac:dyDescent="0.2">
      <c r="A11067">
        <v>22920100</v>
      </c>
      <c r="B11067" t="s">
        <v>9860</v>
      </c>
      <c r="C11067">
        <v>2</v>
      </c>
    </row>
    <row r="11068" spans="1:3" x14ac:dyDescent="0.2">
      <c r="A11068">
        <v>22920100</v>
      </c>
      <c r="B11068" t="s">
        <v>433</v>
      </c>
      <c r="C11068">
        <v>6</v>
      </c>
    </row>
    <row r="11069" spans="1:3" x14ac:dyDescent="0.2">
      <c r="A11069">
        <v>22920100</v>
      </c>
      <c r="B11069" t="s">
        <v>507</v>
      </c>
      <c r="C11069">
        <v>13</v>
      </c>
    </row>
    <row r="11070" spans="1:3" x14ac:dyDescent="0.2">
      <c r="A11070">
        <v>22920100</v>
      </c>
      <c r="B11070" t="s">
        <v>9199</v>
      </c>
      <c r="C11070">
        <v>2</v>
      </c>
    </row>
    <row r="11071" spans="1:3" x14ac:dyDescent="0.2">
      <c r="A11071">
        <v>22920100</v>
      </c>
      <c r="B11071" t="s">
        <v>521</v>
      </c>
      <c r="C11071">
        <v>7</v>
      </c>
    </row>
    <row r="11072" spans="1:3" x14ac:dyDescent="0.2">
      <c r="A11072">
        <v>22920100</v>
      </c>
      <c r="B11072" t="s">
        <v>9861</v>
      </c>
      <c r="C11072">
        <v>3</v>
      </c>
    </row>
    <row r="11073" spans="1:3" x14ac:dyDescent="0.2">
      <c r="A11073">
        <v>22920100</v>
      </c>
      <c r="B11073" t="s">
        <v>9862</v>
      </c>
      <c r="C11073">
        <v>5</v>
      </c>
    </row>
    <row r="11074" spans="1:3" x14ac:dyDescent="0.2">
      <c r="A11074">
        <v>22920100</v>
      </c>
      <c r="B11074" t="s">
        <v>9863</v>
      </c>
      <c r="C11074">
        <v>2</v>
      </c>
    </row>
    <row r="11075" spans="1:3" x14ac:dyDescent="0.2">
      <c r="A11075">
        <v>22920100</v>
      </c>
      <c r="B11075" t="s">
        <v>9864</v>
      </c>
      <c r="C11075">
        <v>2</v>
      </c>
    </row>
    <row r="11076" spans="1:3" x14ac:dyDescent="0.2">
      <c r="A11076">
        <v>22920100</v>
      </c>
      <c r="B11076" t="s">
        <v>540</v>
      </c>
      <c r="C11076">
        <v>5</v>
      </c>
    </row>
    <row r="11077" spans="1:3" x14ac:dyDescent="0.2">
      <c r="A11077">
        <v>22920100</v>
      </c>
      <c r="B11077" t="s">
        <v>581</v>
      </c>
      <c r="C11077">
        <v>1</v>
      </c>
    </row>
    <row r="11078" spans="1:3" x14ac:dyDescent="0.2">
      <c r="A11078">
        <v>22920100</v>
      </c>
      <c r="B11078" t="s">
        <v>615</v>
      </c>
      <c r="C11078">
        <v>1</v>
      </c>
    </row>
    <row r="11079" spans="1:3" x14ac:dyDescent="0.2">
      <c r="A11079">
        <v>22920100</v>
      </c>
      <c r="B11079" t="s">
        <v>617</v>
      </c>
      <c r="C11079">
        <v>2</v>
      </c>
    </row>
    <row r="11080" spans="1:3" x14ac:dyDescent="0.2">
      <c r="A11080">
        <v>22920100</v>
      </c>
      <c r="B11080" t="s">
        <v>9865</v>
      </c>
      <c r="C11080">
        <v>1</v>
      </c>
    </row>
    <row r="11081" spans="1:3" x14ac:dyDescent="0.2">
      <c r="A11081">
        <v>22920100</v>
      </c>
      <c r="B11081" t="s">
        <v>644</v>
      </c>
      <c r="C11081">
        <v>1</v>
      </c>
    </row>
    <row r="11082" spans="1:3" x14ac:dyDescent="0.2">
      <c r="A11082">
        <v>22920100</v>
      </c>
      <c r="B11082" t="s">
        <v>692</v>
      </c>
      <c r="C11082">
        <v>1</v>
      </c>
    </row>
    <row r="11083" spans="1:3" x14ac:dyDescent="0.2">
      <c r="A11083">
        <v>22920100</v>
      </c>
      <c r="B11083" t="s">
        <v>707</v>
      </c>
      <c r="C11083">
        <v>4</v>
      </c>
    </row>
    <row r="11084" spans="1:3" x14ac:dyDescent="0.2">
      <c r="A11084">
        <v>22920100</v>
      </c>
      <c r="B11084" t="s">
        <v>9866</v>
      </c>
      <c r="C11084">
        <v>1</v>
      </c>
    </row>
    <row r="11085" spans="1:3" x14ac:dyDescent="0.2">
      <c r="A11085">
        <v>22920100</v>
      </c>
      <c r="B11085" t="s">
        <v>9867</v>
      </c>
      <c r="C11085">
        <v>1</v>
      </c>
    </row>
    <row r="11086" spans="1:3" x14ac:dyDescent="0.2">
      <c r="A11086">
        <v>22920100</v>
      </c>
      <c r="B11086" t="s">
        <v>9868</v>
      </c>
      <c r="C11086">
        <v>8</v>
      </c>
    </row>
    <row r="11087" spans="1:3" x14ac:dyDescent="0.2">
      <c r="A11087">
        <v>22920100</v>
      </c>
      <c r="B11087" t="s">
        <v>9869</v>
      </c>
      <c r="C11087">
        <v>1</v>
      </c>
    </row>
    <row r="11088" spans="1:3" x14ac:dyDescent="0.2">
      <c r="A11088">
        <v>22920100</v>
      </c>
      <c r="B11088" t="s">
        <v>9870</v>
      </c>
      <c r="C11088">
        <v>6</v>
      </c>
    </row>
    <row r="11089" spans="1:3" x14ac:dyDescent="0.2">
      <c r="A11089">
        <v>22920100</v>
      </c>
      <c r="B11089" t="s">
        <v>772</v>
      </c>
      <c r="C11089">
        <v>1</v>
      </c>
    </row>
    <row r="11090" spans="1:3" x14ac:dyDescent="0.2">
      <c r="A11090">
        <v>22920100</v>
      </c>
      <c r="B11090" t="s">
        <v>9871</v>
      </c>
      <c r="C11090">
        <v>3</v>
      </c>
    </row>
    <row r="11091" spans="1:3" x14ac:dyDescent="0.2">
      <c r="A11091">
        <v>22920100</v>
      </c>
      <c r="B11091" t="s">
        <v>9872</v>
      </c>
      <c r="C11091">
        <v>1</v>
      </c>
    </row>
    <row r="11092" spans="1:3" x14ac:dyDescent="0.2">
      <c r="A11092">
        <v>23100100</v>
      </c>
      <c r="B11092" t="s">
        <v>9873</v>
      </c>
      <c r="C11092">
        <v>3</v>
      </c>
    </row>
    <row r="11093" spans="1:3" x14ac:dyDescent="0.2">
      <c r="A11093">
        <v>23100100</v>
      </c>
      <c r="B11093" t="s">
        <v>7214</v>
      </c>
      <c r="C11093">
        <v>3</v>
      </c>
    </row>
    <row r="11094" spans="1:3" x14ac:dyDescent="0.2">
      <c r="A11094">
        <v>23100100</v>
      </c>
      <c r="B11094" t="s">
        <v>78</v>
      </c>
      <c r="C11094">
        <v>3</v>
      </c>
    </row>
    <row r="11095" spans="1:3" x14ac:dyDescent="0.2">
      <c r="A11095">
        <v>23100100</v>
      </c>
      <c r="B11095" t="s">
        <v>9874</v>
      </c>
      <c r="C11095">
        <v>2</v>
      </c>
    </row>
    <row r="11096" spans="1:3" x14ac:dyDescent="0.2">
      <c r="A11096">
        <v>23100100</v>
      </c>
      <c r="B11096" t="s">
        <v>108</v>
      </c>
      <c r="C11096">
        <v>4</v>
      </c>
    </row>
    <row r="11097" spans="1:3" x14ac:dyDescent="0.2">
      <c r="A11097">
        <v>23100100</v>
      </c>
      <c r="B11097" t="s">
        <v>112</v>
      </c>
      <c r="C11097">
        <v>1</v>
      </c>
    </row>
    <row r="11098" spans="1:3" x14ac:dyDescent="0.2">
      <c r="A11098">
        <v>23100100</v>
      </c>
      <c r="B11098" t="s">
        <v>9875</v>
      </c>
      <c r="C11098">
        <v>2</v>
      </c>
    </row>
    <row r="11099" spans="1:3" x14ac:dyDescent="0.2">
      <c r="A11099">
        <v>23100100</v>
      </c>
      <c r="B11099" t="s">
        <v>9876</v>
      </c>
      <c r="C11099">
        <v>2</v>
      </c>
    </row>
    <row r="11100" spans="1:3" x14ac:dyDescent="0.2">
      <c r="A11100">
        <v>23100100</v>
      </c>
      <c r="B11100" t="s">
        <v>9877</v>
      </c>
      <c r="C11100">
        <v>1</v>
      </c>
    </row>
    <row r="11101" spans="1:3" x14ac:dyDescent="0.2">
      <c r="A11101">
        <v>23100100</v>
      </c>
      <c r="B11101" t="s">
        <v>174</v>
      </c>
      <c r="C11101">
        <v>1</v>
      </c>
    </row>
    <row r="11102" spans="1:3" x14ac:dyDescent="0.2">
      <c r="A11102">
        <v>23100100</v>
      </c>
      <c r="B11102" t="s">
        <v>9878</v>
      </c>
      <c r="C11102">
        <v>1</v>
      </c>
    </row>
    <row r="11103" spans="1:3" x14ac:dyDescent="0.2">
      <c r="A11103">
        <v>23100100</v>
      </c>
      <c r="B11103" t="s">
        <v>198</v>
      </c>
      <c r="C11103">
        <v>2</v>
      </c>
    </row>
    <row r="11104" spans="1:3" x14ac:dyDescent="0.2">
      <c r="A11104">
        <v>23100100</v>
      </c>
      <c r="B11104" t="s">
        <v>202</v>
      </c>
      <c r="C11104">
        <v>1</v>
      </c>
    </row>
    <row r="11105" spans="1:3" x14ac:dyDescent="0.2">
      <c r="A11105">
        <v>23100100</v>
      </c>
      <c r="B11105" t="s">
        <v>9879</v>
      </c>
      <c r="C11105">
        <v>1</v>
      </c>
    </row>
    <row r="11106" spans="1:3" x14ac:dyDescent="0.2">
      <c r="A11106">
        <v>23100100</v>
      </c>
      <c r="B11106" t="s">
        <v>8514</v>
      </c>
      <c r="C11106">
        <v>2</v>
      </c>
    </row>
    <row r="11107" spans="1:3" x14ac:dyDescent="0.2">
      <c r="A11107">
        <v>23100100</v>
      </c>
      <c r="B11107" t="s">
        <v>9572</v>
      </c>
      <c r="C11107">
        <v>1</v>
      </c>
    </row>
    <row r="11108" spans="1:3" x14ac:dyDescent="0.2">
      <c r="A11108">
        <v>23100100</v>
      </c>
      <c r="B11108" t="s">
        <v>528</v>
      </c>
      <c r="C11108">
        <v>1</v>
      </c>
    </row>
    <row r="11109" spans="1:3" x14ac:dyDescent="0.2">
      <c r="A11109">
        <v>23100100</v>
      </c>
      <c r="B11109" t="s">
        <v>9880</v>
      </c>
      <c r="C11109">
        <v>1</v>
      </c>
    </row>
    <row r="11110" spans="1:3" x14ac:dyDescent="0.2">
      <c r="A11110">
        <v>23100100</v>
      </c>
      <c r="B11110" t="s">
        <v>614</v>
      </c>
      <c r="C11110">
        <v>4</v>
      </c>
    </row>
    <row r="11111" spans="1:3" x14ac:dyDescent="0.2">
      <c r="A11111">
        <v>23100100</v>
      </c>
      <c r="B11111" t="s">
        <v>617</v>
      </c>
      <c r="C11111">
        <v>4</v>
      </c>
    </row>
    <row r="11112" spans="1:3" x14ac:dyDescent="0.2">
      <c r="A11112">
        <v>23100100</v>
      </c>
      <c r="B11112" t="s">
        <v>630</v>
      </c>
      <c r="C11112">
        <v>1</v>
      </c>
    </row>
    <row r="11113" spans="1:3" x14ac:dyDescent="0.2">
      <c r="A11113">
        <v>23100100</v>
      </c>
      <c r="B11113" t="s">
        <v>663</v>
      </c>
      <c r="C11113">
        <v>2</v>
      </c>
    </row>
    <row r="11114" spans="1:3" x14ac:dyDescent="0.2">
      <c r="A11114">
        <v>23100100</v>
      </c>
      <c r="B11114" t="s">
        <v>664</v>
      </c>
      <c r="C11114">
        <v>1</v>
      </c>
    </row>
    <row r="11115" spans="1:3" x14ac:dyDescent="0.2">
      <c r="A11115">
        <v>23100100</v>
      </c>
      <c r="B11115" t="s">
        <v>692</v>
      </c>
      <c r="C11115">
        <v>1</v>
      </c>
    </row>
    <row r="11116" spans="1:3" x14ac:dyDescent="0.2">
      <c r="A11116">
        <v>23100100</v>
      </c>
      <c r="B11116" t="s">
        <v>749</v>
      </c>
      <c r="C11116">
        <v>3</v>
      </c>
    </row>
    <row r="11117" spans="1:3" x14ac:dyDescent="0.2">
      <c r="A11117">
        <v>23220100</v>
      </c>
      <c r="B11117" t="s">
        <v>56</v>
      </c>
      <c r="C11117">
        <v>1</v>
      </c>
    </row>
    <row r="11118" spans="1:3" x14ac:dyDescent="0.2">
      <c r="A11118">
        <v>23220100</v>
      </c>
      <c r="B11118" t="s">
        <v>78</v>
      </c>
      <c r="C11118">
        <v>4</v>
      </c>
    </row>
    <row r="11119" spans="1:3" x14ac:dyDescent="0.2">
      <c r="A11119">
        <v>23220100</v>
      </c>
      <c r="B11119" t="s">
        <v>110</v>
      </c>
      <c r="C11119">
        <v>1</v>
      </c>
    </row>
    <row r="11120" spans="1:3" x14ac:dyDescent="0.2">
      <c r="A11120">
        <v>23220100</v>
      </c>
      <c r="B11120" t="s">
        <v>339</v>
      </c>
      <c r="C11120">
        <v>1</v>
      </c>
    </row>
    <row r="11121" spans="1:3" x14ac:dyDescent="0.2">
      <c r="A11121">
        <v>23220100</v>
      </c>
      <c r="B11121" t="s">
        <v>503</v>
      </c>
      <c r="C11121">
        <v>1</v>
      </c>
    </row>
    <row r="11122" spans="1:3" x14ac:dyDescent="0.2">
      <c r="A11122">
        <v>23220100</v>
      </c>
      <c r="B11122" t="s">
        <v>8275</v>
      </c>
      <c r="C11122">
        <v>1</v>
      </c>
    </row>
    <row r="11123" spans="1:3" x14ac:dyDescent="0.2">
      <c r="A11123">
        <v>23220100</v>
      </c>
      <c r="B11123" t="s">
        <v>672</v>
      </c>
      <c r="C11123">
        <v>4</v>
      </c>
    </row>
    <row r="11124" spans="1:3" x14ac:dyDescent="0.2">
      <c r="A11124">
        <v>23220100</v>
      </c>
      <c r="B11124" t="s">
        <v>675</v>
      </c>
      <c r="C11124">
        <v>2</v>
      </c>
    </row>
    <row r="11125" spans="1:3" x14ac:dyDescent="0.2">
      <c r="A11125">
        <v>23220100</v>
      </c>
      <c r="B11125" t="s">
        <v>753</v>
      </c>
      <c r="C11125">
        <v>1</v>
      </c>
    </row>
    <row r="11126" spans="1:3" x14ac:dyDescent="0.2">
      <c r="A11126">
        <v>23220100</v>
      </c>
      <c r="B11126" t="s">
        <v>9881</v>
      </c>
      <c r="C11126">
        <v>1</v>
      </c>
    </row>
    <row r="11127" spans="1:3" x14ac:dyDescent="0.2">
      <c r="A11127">
        <v>23220100</v>
      </c>
      <c r="B11127" t="s">
        <v>9392</v>
      </c>
      <c r="C11127">
        <v>3</v>
      </c>
    </row>
    <row r="11128" spans="1:3" x14ac:dyDescent="0.2">
      <c r="A11128">
        <v>23220100</v>
      </c>
      <c r="B11128" t="s">
        <v>919</v>
      </c>
      <c r="C11128">
        <v>8</v>
      </c>
    </row>
    <row r="11129" spans="1:3" x14ac:dyDescent="0.2">
      <c r="A11129">
        <v>23230100</v>
      </c>
      <c r="B11129" t="s">
        <v>6756</v>
      </c>
      <c r="C11129">
        <v>1</v>
      </c>
    </row>
    <row r="11130" spans="1:3" x14ac:dyDescent="0.2">
      <c r="A11130">
        <v>23230100</v>
      </c>
      <c r="B11130" t="s">
        <v>8731</v>
      </c>
      <c r="C11130">
        <v>1</v>
      </c>
    </row>
    <row r="11131" spans="1:3" x14ac:dyDescent="0.2">
      <c r="A11131">
        <v>23230100</v>
      </c>
      <c r="B11131" t="s">
        <v>9882</v>
      </c>
      <c r="C11131">
        <v>1</v>
      </c>
    </row>
    <row r="11132" spans="1:3" x14ac:dyDescent="0.2">
      <c r="A11132">
        <v>23230100</v>
      </c>
      <c r="B11132" t="s">
        <v>503</v>
      </c>
      <c r="C11132">
        <v>1</v>
      </c>
    </row>
    <row r="11133" spans="1:3" x14ac:dyDescent="0.2">
      <c r="A11133">
        <v>23230100</v>
      </c>
      <c r="B11133" t="s">
        <v>581</v>
      </c>
      <c r="C11133">
        <v>1</v>
      </c>
    </row>
    <row r="11134" spans="1:3" x14ac:dyDescent="0.2">
      <c r="A11134">
        <v>23230100</v>
      </c>
      <c r="B11134" t="s">
        <v>9883</v>
      </c>
      <c r="C11134">
        <v>2</v>
      </c>
    </row>
    <row r="11135" spans="1:3" x14ac:dyDescent="0.2">
      <c r="A11135">
        <v>23230100</v>
      </c>
      <c r="B11135" t="s">
        <v>647</v>
      </c>
      <c r="C11135">
        <v>1</v>
      </c>
    </row>
    <row r="11136" spans="1:3" x14ac:dyDescent="0.2">
      <c r="A11136">
        <v>23230100</v>
      </c>
      <c r="B11136" t="s">
        <v>7207</v>
      </c>
      <c r="C11136">
        <v>1</v>
      </c>
    </row>
    <row r="11137" spans="1:3" x14ac:dyDescent="0.2">
      <c r="A11137">
        <v>23230100</v>
      </c>
      <c r="B11137" t="s">
        <v>5904</v>
      </c>
      <c r="C11137">
        <v>1</v>
      </c>
    </row>
    <row r="11138" spans="1:3" x14ac:dyDescent="0.2">
      <c r="A11138">
        <v>23230100</v>
      </c>
      <c r="B11138" t="s">
        <v>825</v>
      </c>
      <c r="C11138">
        <v>4</v>
      </c>
    </row>
    <row r="11139" spans="1:3" x14ac:dyDescent="0.2">
      <c r="A11139">
        <v>23230100</v>
      </c>
      <c r="B11139" t="s">
        <v>837</v>
      </c>
      <c r="C11139">
        <v>1</v>
      </c>
    </row>
    <row r="11140" spans="1:3" x14ac:dyDescent="0.2">
      <c r="A11140">
        <v>23230100</v>
      </c>
      <c r="B11140" t="s">
        <v>9884</v>
      </c>
      <c r="C11140">
        <v>1</v>
      </c>
    </row>
    <row r="11141" spans="1:3" x14ac:dyDescent="0.2">
      <c r="A11141">
        <v>23230100</v>
      </c>
      <c r="B11141" t="s">
        <v>9885</v>
      </c>
      <c r="C11141">
        <v>1</v>
      </c>
    </row>
    <row r="11142" spans="1:3" x14ac:dyDescent="0.2">
      <c r="A11142">
        <v>23230100</v>
      </c>
      <c r="B11142" t="s">
        <v>936</v>
      </c>
      <c r="C11142">
        <v>1</v>
      </c>
    </row>
    <row r="11143" spans="1:3" x14ac:dyDescent="0.2">
      <c r="A11143">
        <v>23280100</v>
      </c>
      <c r="B11143" t="s">
        <v>48</v>
      </c>
      <c r="C11143">
        <v>1</v>
      </c>
    </row>
    <row r="11144" spans="1:3" x14ac:dyDescent="0.2">
      <c r="A11144">
        <v>23280100</v>
      </c>
      <c r="B11144" t="s">
        <v>59</v>
      </c>
      <c r="C11144">
        <v>6</v>
      </c>
    </row>
    <row r="11145" spans="1:3" x14ac:dyDescent="0.2">
      <c r="A11145">
        <v>23280100</v>
      </c>
      <c r="B11145" t="s">
        <v>60</v>
      </c>
      <c r="C11145">
        <v>14</v>
      </c>
    </row>
    <row r="11146" spans="1:3" x14ac:dyDescent="0.2">
      <c r="A11146">
        <v>23280100</v>
      </c>
      <c r="B11146" t="s">
        <v>95</v>
      </c>
      <c r="C11146">
        <v>9</v>
      </c>
    </row>
    <row r="11147" spans="1:3" x14ac:dyDescent="0.2">
      <c r="A11147">
        <v>23280100</v>
      </c>
      <c r="B11147" t="s">
        <v>9886</v>
      </c>
      <c r="C11147">
        <v>1</v>
      </c>
    </row>
    <row r="11148" spans="1:3" x14ac:dyDescent="0.2">
      <c r="A11148">
        <v>23280100</v>
      </c>
      <c r="B11148" t="s">
        <v>123</v>
      </c>
      <c r="C11148">
        <v>33</v>
      </c>
    </row>
    <row r="11149" spans="1:3" x14ac:dyDescent="0.2">
      <c r="A11149">
        <v>23280100</v>
      </c>
      <c r="B11149" t="s">
        <v>174</v>
      </c>
      <c r="C11149">
        <v>1</v>
      </c>
    </row>
    <row r="11150" spans="1:3" x14ac:dyDescent="0.2">
      <c r="A11150">
        <v>23280100</v>
      </c>
      <c r="B11150" t="s">
        <v>9887</v>
      </c>
      <c r="C11150">
        <v>1</v>
      </c>
    </row>
    <row r="11151" spans="1:3" x14ac:dyDescent="0.2">
      <c r="A11151">
        <v>23280100</v>
      </c>
      <c r="B11151" t="s">
        <v>9888</v>
      </c>
      <c r="C11151">
        <v>1</v>
      </c>
    </row>
    <row r="11152" spans="1:3" x14ac:dyDescent="0.2">
      <c r="A11152">
        <v>23280100</v>
      </c>
      <c r="B11152" t="s">
        <v>207</v>
      </c>
      <c r="C11152">
        <v>1</v>
      </c>
    </row>
    <row r="11153" spans="1:3" x14ac:dyDescent="0.2">
      <c r="A11153">
        <v>23280100</v>
      </c>
      <c r="B11153" t="s">
        <v>221</v>
      </c>
      <c r="C11153">
        <v>2</v>
      </c>
    </row>
    <row r="11154" spans="1:3" x14ac:dyDescent="0.2">
      <c r="A11154">
        <v>23280100</v>
      </c>
      <c r="B11154" t="s">
        <v>9889</v>
      </c>
      <c r="C11154">
        <v>1</v>
      </c>
    </row>
    <row r="11155" spans="1:3" x14ac:dyDescent="0.2">
      <c r="A11155">
        <v>23280100</v>
      </c>
      <c r="B11155" t="s">
        <v>9890</v>
      </c>
      <c r="C11155">
        <v>1</v>
      </c>
    </row>
    <row r="11156" spans="1:3" x14ac:dyDescent="0.2">
      <c r="A11156">
        <v>23280100</v>
      </c>
      <c r="B11156" t="s">
        <v>323</v>
      </c>
      <c r="C11156">
        <v>17</v>
      </c>
    </row>
    <row r="11157" spans="1:3" x14ac:dyDescent="0.2">
      <c r="A11157">
        <v>23280100</v>
      </c>
      <c r="B11157" t="s">
        <v>9891</v>
      </c>
      <c r="C11157">
        <v>1</v>
      </c>
    </row>
    <row r="11158" spans="1:3" x14ac:dyDescent="0.2">
      <c r="A11158">
        <v>23280100</v>
      </c>
      <c r="B11158" t="s">
        <v>341</v>
      </c>
      <c r="C11158">
        <v>6</v>
      </c>
    </row>
    <row r="11159" spans="1:3" x14ac:dyDescent="0.2">
      <c r="A11159">
        <v>23280100</v>
      </c>
      <c r="B11159" t="s">
        <v>368</v>
      </c>
      <c r="C11159">
        <v>12</v>
      </c>
    </row>
    <row r="11160" spans="1:3" x14ac:dyDescent="0.2">
      <c r="A11160">
        <v>23280100</v>
      </c>
      <c r="B11160" t="s">
        <v>9892</v>
      </c>
      <c r="C11160">
        <v>1</v>
      </c>
    </row>
    <row r="11161" spans="1:3" x14ac:dyDescent="0.2">
      <c r="A11161">
        <v>23280100</v>
      </c>
      <c r="B11161" t="s">
        <v>6782</v>
      </c>
      <c r="C11161">
        <v>5</v>
      </c>
    </row>
    <row r="11162" spans="1:3" x14ac:dyDescent="0.2">
      <c r="A11162">
        <v>23280100</v>
      </c>
      <c r="B11162" t="s">
        <v>9893</v>
      </c>
      <c r="C11162">
        <v>2</v>
      </c>
    </row>
    <row r="11163" spans="1:3" x14ac:dyDescent="0.2">
      <c r="A11163">
        <v>23280100</v>
      </c>
      <c r="B11163" t="s">
        <v>407</v>
      </c>
      <c r="C11163">
        <v>12</v>
      </c>
    </row>
    <row r="11164" spans="1:3" x14ac:dyDescent="0.2">
      <c r="A11164">
        <v>23280100</v>
      </c>
      <c r="B11164" t="s">
        <v>9894</v>
      </c>
      <c r="C11164">
        <v>5</v>
      </c>
    </row>
    <row r="11165" spans="1:3" x14ac:dyDescent="0.2">
      <c r="A11165">
        <v>23280100</v>
      </c>
      <c r="B11165" t="s">
        <v>418</v>
      </c>
      <c r="C11165">
        <v>1</v>
      </c>
    </row>
    <row r="11166" spans="1:3" x14ac:dyDescent="0.2">
      <c r="A11166">
        <v>23280100</v>
      </c>
      <c r="B11166" t="s">
        <v>9895</v>
      </c>
      <c r="C11166">
        <v>1</v>
      </c>
    </row>
    <row r="11167" spans="1:3" x14ac:dyDescent="0.2">
      <c r="A11167">
        <v>23280100</v>
      </c>
      <c r="B11167" t="s">
        <v>6573</v>
      </c>
      <c r="C11167">
        <v>1</v>
      </c>
    </row>
    <row r="11168" spans="1:3" x14ac:dyDescent="0.2">
      <c r="A11168">
        <v>23280100</v>
      </c>
      <c r="B11168" t="s">
        <v>9896</v>
      </c>
      <c r="C11168">
        <v>12</v>
      </c>
    </row>
    <row r="11169" spans="1:3" x14ac:dyDescent="0.2">
      <c r="A11169">
        <v>23280100</v>
      </c>
      <c r="B11169" t="s">
        <v>503</v>
      </c>
      <c r="C11169">
        <v>1</v>
      </c>
    </row>
    <row r="11170" spans="1:3" x14ac:dyDescent="0.2">
      <c r="A11170">
        <v>23280100</v>
      </c>
      <c r="B11170" t="s">
        <v>9897</v>
      </c>
      <c r="C11170">
        <v>1</v>
      </c>
    </row>
    <row r="11171" spans="1:3" x14ac:dyDescent="0.2">
      <c r="A11171">
        <v>23280100</v>
      </c>
      <c r="B11171" t="s">
        <v>9898</v>
      </c>
      <c r="C11171">
        <v>1</v>
      </c>
    </row>
    <row r="11172" spans="1:3" x14ac:dyDescent="0.2">
      <c r="A11172">
        <v>23280100</v>
      </c>
      <c r="B11172" t="s">
        <v>5574</v>
      </c>
      <c r="C11172">
        <v>1</v>
      </c>
    </row>
    <row r="11173" spans="1:3" x14ac:dyDescent="0.2">
      <c r="A11173">
        <v>23280100</v>
      </c>
      <c r="B11173" t="s">
        <v>9899</v>
      </c>
      <c r="C11173">
        <v>8</v>
      </c>
    </row>
    <row r="11174" spans="1:3" x14ac:dyDescent="0.2">
      <c r="A11174">
        <v>23280100</v>
      </c>
      <c r="B11174" t="s">
        <v>551</v>
      </c>
      <c r="C11174">
        <v>1</v>
      </c>
    </row>
    <row r="11175" spans="1:3" x14ac:dyDescent="0.2">
      <c r="A11175">
        <v>23280100</v>
      </c>
      <c r="B11175" t="s">
        <v>568</v>
      </c>
      <c r="C11175">
        <v>1</v>
      </c>
    </row>
    <row r="11176" spans="1:3" x14ac:dyDescent="0.2">
      <c r="A11176">
        <v>23280100</v>
      </c>
      <c r="B11176" t="s">
        <v>9900</v>
      </c>
      <c r="C11176">
        <v>13</v>
      </c>
    </row>
    <row r="11177" spans="1:3" x14ac:dyDescent="0.2">
      <c r="A11177">
        <v>23280100</v>
      </c>
      <c r="B11177" t="s">
        <v>9901</v>
      </c>
      <c r="C11177">
        <v>1</v>
      </c>
    </row>
    <row r="11178" spans="1:3" x14ac:dyDescent="0.2">
      <c r="A11178">
        <v>23280100</v>
      </c>
      <c r="B11178" t="s">
        <v>577</v>
      </c>
      <c r="C11178">
        <v>26</v>
      </c>
    </row>
    <row r="11179" spans="1:3" x14ac:dyDescent="0.2">
      <c r="A11179">
        <v>23280100</v>
      </c>
      <c r="B11179" t="s">
        <v>5447</v>
      </c>
      <c r="C11179">
        <v>1</v>
      </c>
    </row>
    <row r="11180" spans="1:3" x14ac:dyDescent="0.2">
      <c r="A11180">
        <v>23280100</v>
      </c>
      <c r="B11180" t="s">
        <v>597</v>
      </c>
      <c r="C11180">
        <v>1</v>
      </c>
    </row>
    <row r="11181" spans="1:3" x14ac:dyDescent="0.2">
      <c r="A11181">
        <v>23280100</v>
      </c>
      <c r="B11181" t="s">
        <v>617</v>
      </c>
      <c r="C11181">
        <v>8</v>
      </c>
    </row>
    <row r="11182" spans="1:3" x14ac:dyDescent="0.2">
      <c r="A11182">
        <v>23280100</v>
      </c>
      <c r="B11182" t="s">
        <v>622</v>
      </c>
      <c r="C11182">
        <v>14</v>
      </c>
    </row>
    <row r="11183" spans="1:3" x14ac:dyDescent="0.2">
      <c r="A11183">
        <v>23280100</v>
      </c>
      <c r="B11183" t="s">
        <v>635</v>
      </c>
      <c r="C11183">
        <v>1</v>
      </c>
    </row>
    <row r="11184" spans="1:3" x14ac:dyDescent="0.2">
      <c r="A11184">
        <v>23280100</v>
      </c>
      <c r="B11184" t="s">
        <v>9902</v>
      </c>
      <c r="C11184">
        <v>1</v>
      </c>
    </row>
    <row r="11185" spans="1:3" x14ac:dyDescent="0.2">
      <c r="A11185">
        <v>23280100</v>
      </c>
      <c r="B11185" t="s">
        <v>675</v>
      </c>
      <c r="C11185">
        <v>1</v>
      </c>
    </row>
    <row r="11186" spans="1:3" x14ac:dyDescent="0.2">
      <c r="A11186">
        <v>23280100</v>
      </c>
      <c r="B11186" t="s">
        <v>692</v>
      </c>
      <c r="C11186">
        <v>1</v>
      </c>
    </row>
    <row r="11187" spans="1:3" x14ac:dyDescent="0.2">
      <c r="A11187">
        <v>23280100</v>
      </c>
      <c r="B11187" t="s">
        <v>711</v>
      </c>
      <c r="C11187">
        <v>27</v>
      </c>
    </row>
    <row r="11188" spans="1:3" x14ac:dyDescent="0.2">
      <c r="A11188">
        <v>23280100</v>
      </c>
      <c r="B11188" t="s">
        <v>9903</v>
      </c>
      <c r="C11188">
        <v>1</v>
      </c>
    </row>
    <row r="11189" spans="1:3" x14ac:dyDescent="0.2">
      <c r="A11189">
        <v>23280100</v>
      </c>
      <c r="B11189" t="s">
        <v>761</v>
      </c>
      <c r="C11189">
        <v>2</v>
      </c>
    </row>
    <row r="11190" spans="1:3" x14ac:dyDescent="0.2">
      <c r="A11190">
        <v>23280100</v>
      </c>
      <c r="B11190" t="s">
        <v>786</v>
      </c>
      <c r="C11190">
        <v>3</v>
      </c>
    </row>
    <row r="11191" spans="1:3" x14ac:dyDescent="0.2">
      <c r="A11191">
        <v>23280100</v>
      </c>
      <c r="B11191" t="s">
        <v>7310</v>
      </c>
      <c r="C11191">
        <v>2</v>
      </c>
    </row>
    <row r="11192" spans="1:3" x14ac:dyDescent="0.2">
      <c r="A11192">
        <v>23280100</v>
      </c>
      <c r="B11192" t="s">
        <v>832</v>
      </c>
      <c r="C11192">
        <v>17</v>
      </c>
    </row>
    <row r="11193" spans="1:3" x14ac:dyDescent="0.2">
      <c r="A11193">
        <v>23280100</v>
      </c>
      <c r="B11193" t="s">
        <v>868</v>
      </c>
      <c r="C11193">
        <v>3</v>
      </c>
    </row>
    <row r="11194" spans="1:3" x14ac:dyDescent="0.2">
      <c r="A11194">
        <v>23280100</v>
      </c>
      <c r="B11194" t="s">
        <v>876</v>
      </c>
      <c r="C11194">
        <v>1</v>
      </c>
    </row>
    <row r="11195" spans="1:3" x14ac:dyDescent="0.2">
      <c r="A11195">
        <v>23280100</v>
      </c>
      <c r="B11195" t="s">
        <v>894</v>
      </c>
      <c r="C11195">
        <v>10</v>
      </c>
    </row>
    <row r="11196" spans="1:3" x14ac:dyDescent="0.2">
      <c r="A11196">
        <v>23280100</v>
      </c>
      <c r="B11196" t="s">
        <v>895</v>
      </c>
      <c r="C11196">
        <v>64</v>
      </c>
    </row>
    <row r="11197" spans="1:3" x14ac:dyDescent="0.2">
      <c r="A11197">
        <v>23280100</v>
      </c>
      <c r="B11197" t="s">
        <v>9904</v>
      </c>
      <c r="C11197">
        <v>4</v>
      </c>
    </row>
    <row r="11198" spans="1:3" x14ac:dyDescent="0.2">
      <c r="A11198">
        <v>23280100</v>
      </c>
      <c r="B11198" t="s">
        <v>8571</v>
      </c>
      <c r="C11198">
        <v>1</v>
      </c>
    </row>
    <row r="11199" spans="1:3" x14ac:dyDescent="0.2">
      <c r="A11199">
        <v>23280100</v>
      </c>
      <c r="B11199" t="s">
        <v>922</v>
      </c>
      <c r="C11199">
        <v>11</v>
      </c>
    </row>
    <row r="11200" spans="1:3" x14ac:dyDescent="0.2">
      <c r="A11200">
        <v>23280100</v>
      </c>
      <c r="B11200" t="s">
        <v>5626</v>
      </c>
      <c r="C11200">
        <v>1</v>
      </c>
    </row>
    <row r="11201" spans="1:3" x14ac:dyDescent="0.2">
      <c r="A11201">
        <v>23280100</v>
      </c>
      <c r="B11201" t="s">
        <v>9905</v>
      </c>
      <c r="C11201">
        <v>1</v>
      </c>
    </row>
    <row r="11202" spans="1:3" x14ac:dyDescent="0.2">
      <c r="A11202">
        <v>23310100</v>
      </c>
      <c r="B11202" t="s">
        <v>13</v>
      </c>
      <c r="C11202">
        <v>1</v>
      </c>
    </row>
    <row r="11203" spans="1:3" x14ac:dyDescent="0.2">
      <c r="A11203">
        <v>23310100</v>
      </c>
      <c r="B11203" t="s">
        <v>14</v>
      </c>
      <c r="C11203">
        <v>2</v>
      </c>
    </row>
    <row r="11204" spans="1:3" x14ac:dyDescent="0.2">
      <c r="A11204">
        <v>23310100</v>
      </c>
      <c r="B11204" t="s">
        <v>9906</v>
      </c>
      <c r="C11204">
        <v>1</v>
      </c>
    </row>
    <row r="11205" spans="1:3" x14ac:dyDescent="0.2">
      <c r="A11205">
        <v>23310100</v>
      </c>
      <c r="B11205" t="s">
        <v>59</v>
      </c>
      <c r="C11205">
        <v>1</v>
      </c>
    </row>
    <row r="11206" spans="1:3" x14ac:dyDescent="0.2">
      <c r="A11206">
        <v>23310100</v>
      </c>
      <c r="B11206" t="s">
        <v>110</v>
      </c>
      <c r="C11206">
        <v>1</v>
      </c>
    </row>
    <row r="11207" spans="1:3" x14ac:dyDescent="0.2">
      <c r="A11207">
        <v>23310100</v>
      </c>
      <c r="B11207" t="s">
        <v>9907</v>
      </c>
      <c r="C11207">
        <v>1</v>
      </c>
    </row>
    <row r="11208" spans="1:3" x14ac:dyDescent="0.2">
      <c r="A11208">
        <v>23310100</v>
      </c>
      <c r="B11208" t="s">
        <v>255</v>
      </c>
      <c r="C11208">
        <v>1</v>
      </c>
    </row>
    <row r="11209" spans="1:3" x14ac:dyDescent="0.2">
      <c r="A11209">
        <v>23310100</v>
      </c>
      <c r="B11209" t="s">
        <v>9908</v>
      </c>
      <c r="C11209">
        <v>1</v>
      </c>
    </row>
    <row r="11210" spans="1:3" x14ac:dyDescent="0.2">
      <c r="A11210">
        <v>23310100</v>
      </c>
      <c r="B11210" t="s">
        <v>9909</v>
      </c>
      <c r="C11210">
        <v>1</v>
      </c>
    </row>
    <row r="11211" spans="1:3" x14ac:dyDescent="0.2">
      <c r="A11211">
        <v>23310100</v>
      </c>
      <c r="B11211" t="s">
        <v>341</v>
      </c>
      <c r="C11211">
        <v>1</v>
      </c>
    </row>
    <row r="11212" spans="1:3" x14ac:dyDescent="0.2">
      <c r="A11212">
        <v>23310100</v>
      </c>
      <c r="B11212" t="s">
        <v>467</v>
      </c>
      <c r="C11212">
        <v>5</v>
      </c>
    </row>
    <row r="11213" spans="1:3" x14ac:dyDescent="0.2">
      <c r="A11213">
        <v>23310100</v>
      </c>
      <c r="B11213" t="s">
        <v>480</v>
      </c>
      <c r="C11213">
        <v>4</v>
      </c>
    </row>
    <row r="11214" spans="1:3" x14ac:dyDescent="0.2">
      <c r="A11214">
        <v>23310100</v>
      </c>
      <c r="B11214" t="s">
        <v>6409</v>
      </c>
      <c r="C11214">
        <v>1</v>
      </c>
    </row>
    <row r="11215" spans="1:3" x14ac:dyDescent="0.2">
      <c r="A11215">
        <v>23310100</v>
      </c>
      <c r="B11215" t="s">
        <v>523</v>
      </c>
      <c r="C11215">
        <v>1</v>
      </c>
    </row>
    <row r="11216" spans="1:3" x14ac:dyDescent="0.2">
      <c r="A11216">
        <v>23310100</v>
      </c>
      <c r="B11216" t="s">
        <v>585</v>
      </c>
      <c r="C11216">
        <v>1</v>
      </c>
    </row>
    <row r="11217" spans="1:3" x14ac:dyDescent="0.2">
      <c r="A11217">
        <v>23310100</v>
      </c>
      <c r="B11217" t="s">
        <v>596</v>
      </c>
      <c r="C11217">
        <v>1</v>
      </c>
    </row>
    <row r="11218" spans="1:3" x14ac:dyDescent="0.2">
      <c r="A11218">
        <v>23310100</v>
      </c>
      <c r="B11218" t="s">
        <v>660</v>
      </c>
      <c r="C11218">
        <v>1</v>
      </c>
    </row>
    <row r="11219" spans="1:3" x14ac:dyDescent="0.2">
      <c r="A11219">
        <v>23310100</v>
      </c>
      <c r="B11219" t="s">
        <v>711</v>
      </c>
      <c r="C11219">
        <v>3</v>
      </c>
    </row>
    <row r="11220" spans="1:3" x14ac:dyDescent="0.2">
      <c r="A11220">
        <v>23310100</v>
      </c>
      <c r="B11220" t="s">
        <v>9910</v>
      </c>
      <c r="C11220">
        <v>1</v>
      </c>
    </row>
    <row r="11221" spans="1:3" x14ac:dyDescent="0.2">
      <c r="A11221">
        <v>23310100</v>
      </c>
      <c r="B11221" t="s">
        <v>9911</v>
      </c>
      <c r="C11221">
        <v>1</v>
      </c>
    </row>
    <row r="11222" spans="1:3" x14ac:dyDescent="0.2">
      <c r="A11222">
        <v>23990100</v>
      </c>
      <c r="B11222" t="s">
        <v>78</v>
      </c>
      <c r="C11222">
        <v>1</v>
      </c>
    </row>
    <row r="11223" spans="1:3" x14ac:dyDescent="0.2">
      <c r="A11223">
        <v>23990100</v>
      </c>
      <c r="B11223" t="s">
        <v>9912</v>
      </c>
      <c r="C11223">
        <v>1</v>
      </c>
    </row>
    <row r="11224" spans="1:3" x14ac:dyDescent="0.2">
      <c r="A11224">
        <v>23990100</v>
      </c>
      <c r="B11224" t="s">
        <v>9913</v>
      </c>
      <c r="C11224">
        <v>3</v>
      </c>
    </row>
    <row r="11225" spans="1:3" x14ac:dyDescent="0.2">
      <c r="A11225">
        <v>23990100</v>
      </c>
      <c r="B11225" t="s">
        <v>7903</v>
      </c>
      <c r="C11225">
        <v>1</v>
      </c>
    </row>
    <row r="11226" spans="1:3" x14ac:dyDescent="0.2">
      <c r="A11226">
        <v>23990100</v>
      </c>
      <c r="B11226" t="s">
        <v>6661</v>
      </c>
      <c r="C11226">
        <v>1</v>
      </c>
    </row>
    <row r="11227" spans="1:3" x14ac:dyDescent="0.2">
      <c r="A11227">
        <v>23990100</v>
      </c>
      <c r="B11227" t="s">
        <v>310</v>
      </c>
      <c r="C11227">
        <v>1</v>
      </c>
    </row>
    <row r="11228" spans="1:3" x14ac:dyDescent="0.2">
      <c r="A11228">
        <v>23990100</v>
      </c>
      <c r="B11228" t="s">
        <v>9914</v>
      </c>
      <c r="C11228">
        <v>2</v>
      </c>
    </row>
    <row r="11229" spans="1:3" x14ac:dyDescent="0.2">
      <c r="A11229">
        <v>23990100</v>
      </c>
      <c r="B11229" t="s">
        <v>9915</v>
      </c>
      <c r="C11229">
        <v>1</v>
      </c>
    </row>
    <row r="11230" spans="1:3" x14ac:dyDescent="0.2">
      <c r="A11230">
        <v>23990100</v>
      </c>
      <c r="B11230" t="s">
        <v>9916</v>
      </c>
      <c r="C11230">
        <v>1</v>
      </c>
    </row>
    <row r="11231" spans="1:3" x14ac:dyDescent="0.2">
      <c r="A11231">
        <v>23990100</v>
      </c>
      <c r="B11231" t="s">
        <v>581</v>
      </c>
      <c r="C11231">
        <v>1</v>
      </c>
    </row>
    <row r="11232" spans="1:3" x14ac:dyDescent="0.2">
      <c r="A11232">
        <v>23990100</v>
      </c>
      <c r="B11232" t="s">
        <v>7624</v>
      </c>
      <c r="C11232">
        <v>2</v>
      </c>
    </row>
    <row r="11233" spans="1:3" x14ac:dyDescent="0.2">
      <c r="A11233">
        <v>23990100</v>
      </c>
      <c r="B11233" t="s">
        <v>9917</v>
      </c>
      <c r="C11233">
        <v>2</v>
      </c>
    </row>
    <row r="11234" spans="1:3" x14ac:dyDescent="0.2">
      <c r="A11234">
        <v>23990100</v>
      </c>
      <c r="B11234" t="s">
        <v>753</v>
      </c>
      <c r="C11234">
        <v>1</v>
      </c>
    </row>
    <row r="11235" spans="1:3" x14ac:dyDescent="0.2">
      <c r="A11235">
        <v>23990100</v>
      </c>
      <c r="B11235" t="s">
        <v>9918</v>
      </c>
      <c r="C11235">
        <v>1</v>
      </c>
    </row>
    <row r="11236" spans="1:3" x14ac:dyDescent="0.2">
      <c r="A11236">
        <v>23990100</v>
      </c>
      <c r="B11236" t="s">
        <v>827</v>
      </c>
      <c r="C11236">
        <v>1</v>
      </c>
    </row>
    <row r="11237" spans="1:3" x14ac:dyDescent="0.2">
      <c r="A11237">
        <v>23990100</v>
      </c>
      <c r="B11237" t="s">
        <v>9919</v>
      </c>
      <c r="C11237">
        <v>2</v>
      </c>
    </row>
    <row r="11238" spans="1:3" x14ac:dyDescent="0.2">
      <c r="A11238">
        <v>23990100</v>
      </c>
      <c r="B11238" t="s">
        <v>867</v>
      </c>
      <c r="C11238">
        <v>1</v>
      </c>
    </row>
    <row r="11239" spans="1:3" x14ac:dyDescent="0.2">
      <c r="A11239">
        <v>23990100</v>
      </c>
      <c r="B11239" t="s">
        <v>873</v>
      </c>
      <c r="C11239">
        <v>4</v>
      </c>
    </row>
    <row r="11240" spans="1:3" x14ac:dyDescent="0.2">
      <c r="A11240">
        <v>24100100</v>
      </c>
      <c r="B11240" t="s">
        <v>5906</v>
      </c>
      <c r="C11240">
        <v>1</v>
      </c>
    </row>
    <row r="11241" spans="1:3" x14ac:dyDescent="0.2">
      <c r="A11241">
        <v>24440100</v>
      </c>
      <c r="B11241" t="s">
        <v>9920</v>
      </c>
      <c r="C11241">
        <v>1</v>
      </c>
    </row>
    <row r="11242" spans="1:3" x14ac:dyDescent="0.2">
      <c r="A11242">
        <v>24440100</v>
      </c>
      <c r="B11242" t="s">
        <v>8692</v>
      </c>
      <c r="C11242">
        <v>1</v>
      </c>
    </row>
    <row r="11243" spans="1:3" x14ac:dyDescent="0.2">
      <c r="A11243">
        <v>24440100</v>
      </c>
      <c r="B11243" t="s">
        <v>9921</v>
      </c>
      <c r="C11243">
        <v>1</v>
      </c>
    </row>
    <row r="11244" spans="1:3" x14ac:dyDescent="0.2">
      <c r="A11244">
        <v>24440100</v>
      </c>
      <c r="B11244" t="s">
        <v>9922</v>
      </c>
      <c r="C11244">
        <v>1</v>
      </c>
    </row>
    <row r="11245" spans="1:3" x14ac:dyDescent="0.2">
      <c r="A11245">
        <v>24440100</v>
      </c>
      <c r="B11245" t="s">
        <v>9923</v>
      </c>
      <c r="C11245">
        <v>1</v>
      </c>
    </row>
    <row r="11246" spans="1:3" x14ac:dyDescent="0.2">
      <c r="A11246">
        <v>24500100</v>
      </c>
      <c r="B11246" t="s">
        <v>9924</v>
      </c>
      <c r="C11246">
        <v>1</v>
      </c>
    </row>
    <row r="11247" spans="1:3" x14ac:dyDescent="0.2">
      <c r="A11247">
        <v>24500100</v>
      </c>
      <c r="B11247" t="s">
        <v>5874</v>
      </c>
      <c r="C11247">
        <v>1</v>
      </c>
    </row>
    <row r="11248" spans="1:3" x14ac:dyDescent="0.2">
      <c r="A11248">
        <v>24500100</v>
      </c>
      <c r="B11248" t="s">
        <v>9925</v>
      </c>
      <c r="C11248">
        <v>1</v>
      </c>
    </row>
    <row r="11249" spans="1:3" x14ac:dyDescent="0.2">
      <c r="A11249">
        <v>24500100</v>
      </c>
      <c r="B11249" t="s">
        <v>68</v>
      </c>
      <c r="C11249">
        <v>1</v>
      </c>
    </row>
    <row r="11250" spans="1:3" x14ac:dyDescent="0.2">
      <c r="A11250">
        <v>24500100</v>
      </c>
      <c r="B11250" t="s">
        <v>9926</v>
      </c>
      <c r="C11250">
        <v>1</v>
      </c>
    </row>
    <row r="11251" spans="1:3" x14ac:dyDescent="0.2">
      <c r="A11251">
        <v>24500100</v>
      </c>
      <c r="B11251" t="s">
        <v>151</v>
      </c>
      <c r="C11251">
        <v>1</v>
      </c>
    </row>
    <row r="11252" spans="1:3" x14ac:dyDescent="0.2">
      <c r="A11252">
        <v>24500100</v>
      </c>
      <c r="B11252" t="s">
        <v>9927</v>
      </c>
      <c r="C11252">
        <v>4</v>
      </c>
    </row>
    <row r="11253" spans="1:3" x14ac:dyDescent="0.2">
      <c r="A11253">
        <v>24500100</v>
      </c>
      <c r="B11253" t="s">
        <v>243</v>
      </c>
      <c r="C11253">
        <v>4</v>
      </c>
    </row>
    <row r="11254" spans="1:3" x14ac:dyDescent="0.2">
      <c r="A11254">
        <v>24500100</v>
      </c>
      <c r="B11254" t="s">
        <v>8133</v>
      </c>
      <c r="C11254">
        <v>1</v>
      </c>
    </row>
    <row r="11255" spans="1:3" x14ac:dyDescent="0.2">
      <c r="A11255">
        <v>24500100</v>
      </c>
      <c r="B11255" t="s">
        <v>316</v>
      </c>
      <c r="C11255">
        <v>3</v>
      </c>
    </row>
    <row r="11256" spans="1:3" x14ac:dyDescent="0.2">
      <c r="A11256">
        <v>24500100</v>
      </c>
      <c r="B11256" t="s">
        <v>9928</v>
      </c>
      <c r="C11256">
        <v>6</v>
      </c>
    </row>
    <row r="11257" spans="1:3" x14ac:dyDescent="0.2">
      <c r="A11257">
        <v>24500100</v>
      </c>
      <c r="B11257" t="s">
        <v>9929</v>
      </c>
      <c r="C11257">
        <v>1</v>
      </c>
    </row>
    <row r="11258" spans="1:3" x14ac:dyDescent="0.2">
      <c r="A11258">
        <v>24500100</v>
      </c>
      <c r="B11258" t="s">
        <v>9930</v>
      </c>
      <c r="C11258">
        <v>1</v>
      </c>
    </row>
    <row r="11259" spans="1:3" x14ac:dyDescent="0.2">
      <c r="A11259">
        <v>24500100</v>
      </c>
      <c r="B11259" t="s">
        <v>588</v>
      </c>
      <c r="C11259">
        <v>4</v>
      </c>
    </row>
    <row r="11260" spans="1:3" x14ac:dyDescent="0.2">
      <c r="A11260">
        <v>24500100</v>
      </c>
      <c r="B11260" t="s">
        <v>645</v>
      </c>
      <c r="C11260">
        <v>1</v>
      </c>
    </row>
    <row r="11261" spans="1:3" x14ac:dyDescent="0.2">
      <c r="A11261">
        <v>24500100</v>
      </c>
      <c r="B11261" t="s">
        <v>727</v>
      </c>
      <c r="C11261">
        <v>2</v>
      </c>
    </row>
    <row r="11262" spans="1:3" x14ac:dyDescent="0.2">
      <c r="A11262">
        <v>24500100</v>
      </c>
      <c r="B11262" t="s">
        <v>868</v>
      </c>
      <c r="C11262">
        <v>1</v>
      </c>
    </row>
    <row r="11263" spans="1:3" x14ac:dyDescent="0.2">
      <c r="A11263">
        <v>24500100</v>
      </c>
      <c r="B11263" t="s">
        <v>9931</v>
      </c>
      <c r="C11263">
        <v>2</v>
      </c>
    </row>
    <row r="11264" spans="1:3" x14ac:dyDescent="0.2">
      <c r="A11264">
        <v>24500100</v>
      </c>
      <c r="B11264" t="s">
        <v>9932</v>
      </c>
      <c r="C11264">
        <v>1</v>
      </c>
    </row>
    <row r="11265" spans="1:3" x14ac:dyDescent="0.2">
      <c r="A11265">
        <v>24580100</v>
      </c>
      <c r="B11265" t="s">
        <v>9933</v>
      </c>
      <c r="C11265">
        <v>1</v>
      </c>
    </row>
    <row r="11266" spans="1:3" x14ac:dyDescent="0.2">
      <c r="A11266">
        <v>24580100</v>
      </c>
      <c r="B11266" t="s">
        <v>9934</v>
      </c>
      <c r="C11266">
        <v>1</v>
      </c>
    </row>
    <row r="11267" spans="1:3" x14ac:dyDescent="0.2">
      <c r="A11267">
        <v>24580100</v>
      </c>
      <c r="B11267" t="s">
        <v>9935</v>
      </c>
      <c r="C11267">
        <v>1</v>
      </c>
    </row>
    <row r="11268" spans="1:3" x14ac:dyDescent="0.2">
      <c r="A11268">
        <v>24580100</v>
      </c>
      <c r="B11268" t="s">
        <v>698</v>
      </c>
      <c r="C11268">
        <v>2</v>
      </c>
    </row>
    <row r="11269" spans="1:3" x14ac:dyDescent="0.2">
      <c r="A11269">
        <v>24670100</v>
      </c>
      <c r="B11269" t="s">
        <v>9936</v>
      </c>
      <c r="C11269">
        <v>1</v>
      </c>
    </row>
    <row r="11270" spans="1:3" x14ac:dyDescent="0.2">
      <c r="A11270">
        <v>24670100</v>
      </c>
      <c r="B11270" t="s">
        <v>76</v>
      </c>
      <c r="C11270">
        <v>1</v>
      </c>
    </row>
    <row r="11271" spans="1:3" x14ac:dyDescent="0.2">
      <c r="A11271">
        <v>24670100</v>
      </c>
      <c r="B11271" t="s">
        <v>8908</v>
      </c>
      <c r="C11271">
        <v>2</v>
      </c>
    </row>
    <row r="11272" spans="1:3" x14ac:dyDescent="0.2">
      <c r="A11272">
        <v>24670100</v>
      </c>
      <c r="B11272" t="s">
        <v>6219</v>
      </c>
      <c r="C11272">
        <v>1</v>
      </c>
    </row>
    <row r="11273" spans="1:3" x14ac:dyDescent="0.2">
      <c r="A11273">
        <v>24670100</v>
      </c>
      <c r="B11273" t="s">
        <v>9937</v>
      </c>
      <c r="C11273">
        <v>1</v>
      </c>
    </row>
    <row r="11274" spans="1:3" x14ac:dyDescent="0.2">
      <c r="A11274">
        <v>24670100</v>
      </c>
      <c r="B11274" t="s">
        <v>9938</v>
      </c>
      <c r="C11274">
        <v>2</v>
      </c>
    </row>
    <row r="11275" spans="1:3" x14ac:dyDescent="0.2">
      <c r="A11275">
        <v>24670100</v>
      </c>
      <c r="B11275" t="s">
        <v>581</v>
      </c>
      <c r="C11275">
        <v>1</v>
      </c>
    </row>
    <row r="11276" spans="1:3" x14ac:dyDescent="0.2">
      <c r="A11276">
        <v>24670100</v>
      </c>
      <c r="B11276" t="s">
        <v>9160</v>
      </c>
      <c r="C11276">
        <v>2</v>
      </c>
    </row>
    <row r="11277" spans="1:3" x14ac:dyDescent="0.2">
      <c r="A11277">
        <v>24670100</v>
      </c>
      <c r="B11277" t="s">
        <v>704</v>
      </c>
      <c r="C11277">
        <v>1</v>
      </c>
    </row>
    <row r="11278" spans="1:3" x14ac:dyDescent="0.2">
      <c r="A11278">
        <v>24670100</v>
      </c>
      <c r="B11278" t="s">
        <v>9939</v>
      </c>
      <c r="C11278">
        <v>1</v>
      </c>
    </row>
    <row r="11279" spans="1:3" x14ac:dyDescent="0.2">
      <c r="A11279">
        <v>24670100</v>
      </c>
      <c r="B11279" t="s">
        <v>904</v>
      </c>
      <c r="C11279">
        <v>2</v>
      </c>
    </row>
    <row r="11280" spans="1:3" x14ac:dyDescent="0.2">
      <c r="A11280">
        <v>24730100</v>
      </c>
      <c r="B11280" t="s">
        <v>8911</v>
      </c>
      <c r="C11280">
        <v>1</v>
      </c>
    </row>
    <row r="11281" spans="1:3" x14ac:dyDescent="0.2">
      <c r="A11281">
        <v>24730100</v>
      </c>
      <c r="B11281" t="s">
        <v>5438</v>
      </c>
      <c r="C11281">
        <v>1</v>
      </c>
    </row>
    <row r="11282" spans="1:3" x14ac:dyDescent="0.2">
      <c r="A11282">
        <v>24730100</v>
      </c>
      <c r="B11282" t="s">
        <v>443</v>
      </c>
      <c r="C11282">
        <v>2</v>
      </c>
    </row>
    <row r="11283" spans="1:3" x14ac:dyDescent="0.2">
      <c r="A11283">
        <v>24730100</v>
      </c>
      <c r="B11283" t="s">
        <v>7139</v>
      </c>
      <c r="C11283">
        <v>1</v>
      </c>
    </row>
    <row r="11284" spans="1:3" x14ac:dyDescent="0.2">
      <c r="A11284">
        <v>24730100</v>
      </c>
      <c r="B11284" t="s">
        <v>6219</v>
      </c>
      <c r="C11284">
        <v>1</v>
      </c>
    </row>
    <row r="11285" spans="1:3" x14ac:dyDescent="0.2">
      <c r="A11285">
        <v>24730100</v>
      </c>
      <c r="B11285" t="s">
        <v>9940</v>
      </c>
      <c r="C11285">
        <v>1</v>
      </c>
    </row>
    <row r="11286" spans="1:3" x14ac:dyDescent="0.2">
      <c r="A11286">
        <v>24730100</v>
      </c>
      <c r="B11286" t="s">
        <v>9941</v>
      </c>
      <c r="C11286">
        <v>1</v>
      </c>
    </row>
    <row r="11287" spans="1:3" x14ac:dyDescent="0.2">
      <c r="A11287">
        <v>24730100</v>
      </c>
      <c r="B11287" t="s">
        <v>635</v>
      </c>
      <c r="C11287">
        <v>1</v>
      </c>
    </row>
    <row r="11288" spans="1:3" x14ac:dyDescent="0.2">
      <c r="A11288">
        <v>24730100</v>
      </c>
      <c r="B11288" t="s">
        <v>704</v>
      </c>
      <c r="C11288">
        <v>1</v>
      </c>
    </row>
    <row r="11289" spans="1:3" x14ac:dyDescent="0.2">
      <c r="A11289">
        <v>24730100</v>
      </c>
      <c r="B11289" t="s">
        <v>710</v>
      </c>
      <c r="C11289">
        <v>2</v>
      </c>
    </row>
    <row r="11290" spans="1:3" x14ac:dyDescent="0.2">
      <c r="A11290">
        <v>24910100</v>
      </c>
      <c r="B11290" t="s">
        <v>9942</v>
      </c>
      <c r="C11290">
        <v>2</v>
      </c>
    </row>
    <row r="11291" spans="1:3" x14ac:dyDescent="0.2">
      <c r="A11291">
        <v>24910100</v>
      </c>
      <c r="B11291" t="s">
        <v>9943</v>
      </c>
      <c r="C11291">
        <v>1</v>
      </c>
    </row>
    <row r="11292" spans="1:3" x14ac:dyDescent="0.2">
      <c r="A11292">
        <v>24910100</v>
      </c>
      <c r="B11292" t="s">
        <v>9944</v>
      </c>
      <c r="C11292">
        <v>1</v>
      </c>
    </row>
    <row r="11293" spans="1:3" x14ac:dyDescent="0.2">
      <c r="A11293">
        <v>24910100</v>
      </c>
      <c r="B11293" t="s">
        <v>290</v>
      </c>
      <c r="C11293">
        <v>1</v>
      </c>
    </row>
    <row r="11294" spans="1:3" x14ac:dyDescent="0.2">
      <c r="A11294">
        <v>24910100</v>
      </c>
      <c r="B11294" t="s">
        <v>9945</v>
      </c>
      <c r="C11294">
        <v>3</v>
      </c>
    </row>
    <row r="11295" spans="1:3" x14ac:dyDescent="0.2">
      <c r="A11295">
        <v>24910100</v>
      </c>
      <c r="B11295" t="s">
        <v>554</v>
      </c>
      <c r="C11295">
        <v>1</v>
      </c>
    </row>
    <row r="11296" spans="1:3" x14ac:dyDescent="0.2">
      <c r="A11296">
        <v>24910100</v>
      </c>
      <c r="B11296" t="s">
        <v>9946</v>
      </c>
      <c r="C11296">
        <v>4</v>
      </c>
    </row>
    <row r="11297" spans="1:3" x14ac:dyDescent="0.2">
      <c r="A11297">
        <v>24910100</v>
      </c>
      <c r="B11297" t="s">
        <v>6415</v>
      </c>
      <c r="C11297">
        <v>1</v>
      </c>
    </row>
    <row r="11298" spans="1:3" x14ac:dyDescent="0.2">
      <c r="A11298">
        <v>24910100</v>
      </c>
      <c r="B11298" t="s">
        <v>587</v>
      </c>
      <c r="C11298">
        <v>4</v>
      </c>
    </row>
    <row r="11299" spans="1:3" x14ac:dyDescent="0.2">
      <c r="A11299">
        <v>24910100</v>
      </c>
      <c r="B11299" t="s">
        <v>645</v>
      </c>
      <c r="C11299">
        <v>1</v>
      </c>
    </row>
    <row r="11300" spans="1:3" x14ac:dyDescent="0.2">
      <c r="A11300">
        <v>24910100</v>
      </c>
      <c r="B11300" t="s">
        <v>9947</v>
      </c>
      <c r="C11300">
        <v>1</v>
      </c>
    </row>
    <row r="11301" spans="1:3" x14ac:dyDescent="0.2">
      <c r="A11301">
        <v>24910100</v>
      </c>
      <c r="B11301" t="s">
        <v>9948</v>
      </c>
      <c r="C11301">
        <v>3</v>
      </c>
    </row>
    <row r="11302" spans="1:3" x14ac:dyDescent="0.2">
      <c r="A11302">
        <v>24910100</v>
      </c>
      <c r="B11302" t="s">
        <v>9949</v>
      </c>
      <c r="C11302">
        <v>1</v>
      </c>
    </row>
    <row r="11303" spans="1:3" x14ac:dyDescent="0.2">
      <c r="A11303">
        <v>24910100</v>
      </c>
      <c r="B11303" t="s">
        <v>6824</v>
      </c>
      <c r="C11303">
        <v>1</v>
      </c>
    </row>
    <row r="11304" spans="1:3" x14ac:dyDescent="0.2">
      <c r="A11304">
        <v>24920100</v>
      </c>
      <c r="B11304" t="s">
        <v>9950</v>
      </c>
      <c r="C11304">
        <v>1</v>
      </c>
    </row>
    <row r="11305" spans="1:3" x14ac:dyDescent="0.2">
      <c r="A11305">
        <v>24920100</v>
      </c>
      <c r="B11305" t="s">
        <v>9951</v>
      </c>
      <c r="C11305">
        <v>1</v>
      </c>
    </row>
    <row r="11306" spans="1:3" x14ac:dyDescent="0.2">
      <c r="A11306">
        <v>24920100</v>
      </c>
      <c r="B11306" t="s">
        <v>7150</v>
      </c>
      <c r="C11306">
        <v>1</v>
      </c>
    </row>
    <row r="11307" spans="1:3" x14ac:dyDescent="0.2">
      <c r="A11307">
        <v>24920100</v>
      </c>
      <c r="B11307" t="s">
        <v>9952</v>
      </c>
      <c r="C11307">
        <v>1</v>
      </c>
    </row>
    <row r="11308" spans="1:3" x14ac:dyDescent="0.2">
      <c r="A11308">
        <v>24920100</v>
      </c>
      <c r="B11308" t="s">
        <v>7333</v>
      </c>
      <c r="C11308">
        <v>1</v>
      </c>
    </row>
    <row r="11309" spans="1:3" x14ac:dyDescent="0.2">
      <c r="A11309">
        <v>24920100</v>
      </c>
      <c r="B11309" t="s">
        <v>9953</v>
      </c>
      <c r="C11309">
        <v>1</v>
      </c>
    </row>
    <row r="11310" spans="1:3" x14ac:dyDescent="0.2">
      <c r="A11310">
        <v>24920100</v>
      </c>
      <c r="B11310" t="s">
        <v>9954</v>
      </c>
      <c r="C11310">
        <v>1</v>
      </c>
    </row>
    <row r="11311" spans="1:3" x14ac:dyDescent="0.2">
      <c r="A11311">
        <v>24920100</v>
      </c>
      <c r="B11311" t="s">
        <v>596</v>
      </c>
      <c r="C11311">
        <v>1</v>
      </c>
    </row>
    <row r="11312" spans="1:3" x14ac:dyDescent="0.2">
      <c r="A11312">
        <v>24920100</v>
      </c>
      <c r="B11312" t="s">
        <v>617</v>
      </c>
      <c r="C11312">
        <v>1</v>
      </c>
    </row>
    <row r="11313" spans="1:3" x14ac:dyDescent="0.2">
      <c r="A11313">
        <v>24920100</v>
      </c>
      <c r="B11313" t="s">
        <v>6550</v>
      </c>
      <c r="C11313">
        <v>1</v>
      </c>
    </row>
    <row r="11314" spans="1:3" x14ac:dyDescent="0.2">
      <c r="A11314">
        <v>24920100</v>
      </c>
      <c r="B11314" t="s">
        <v>663</v>
      </c>
      <c r="C11314">
        <v>2</v>
      </c>
    </row>
    <row r="11315" spans="1:3" x14ac:dyDescent="0.2">
      <c r="A11315">
        <v>24920100</v>
      </c>
      <c r="B11315" t="s">
        <v>9407</v>
      </c>
      <c r="C11315">
        <v>1</v>
      </c>
    </row>
    <row r="11316" spans="1:3" x14ac:dyDescent="0.2">
      <c r="A11316">
        <v>24920100</v>
      </c>
      <c r="B11316" t="s">
        <v>7157</v>
      </c>
      <c r="C11316">
        <v>1</v>
      </c>
    </row>
    <row r="11317" spans="1:3" x14ac:dyDescent="0.2">
      <c r="A11317">
        <v>24920100</v>
      </c>
      <c r="B11317" t="s">
        <v>9955</v>
      </c>
      <c r="C11317">
        <v>1</v>
      </c>
    </row>
    <row r="11318" spans="1:3" x14ac:dyDescent="0.2">
      <c r="A11318">
        <v>24940100</v>
      </c>
      <c r="B11318" t="s">
        <v>9956</v>
      </c>
      <c r="C11318">
        <v>1</v>
      </c>
    </row>
    <row r="11319" spans="1:3" x14ac:dyDescent="0.2">
      <c r="A11319">
        <v>24940100</v>
      </c>
      <c r="B11319" t="s">
        <v>9957</v>
      </c>
      <c r="C11319">
        <v>4</v>
      </c>
    </row>
    <row r="11320" spans="1:3" x14ac:dyDescent="0.2">
      <c r="A11320">
        <v>24940100</v>
      </c>
      <c r="B11320" t="s">
        <v>6008</v>
      </c>
      <c r="C11320">
        <v>2</v>
      </c>
    </row>
    <row r="11321" spans="1:3" x14ac:dyDescent="0.2">
      <c r="A11321">
        <v>24940100</v>
      </c>
      <c r="B11321" t="s">
        <v>9958</v>
      </c>
      <c r="C11321">
        <v>1</v>
      </c>
    </row>
    <row r="11322" spans="1:3" x14ac:dyDescent="0.2">
      <c r="A11322">
        <v>24940100</v>
      </c>
      <c r="B11322" t="s">
        <v>9959</v>
      </c>
      <c r="C11322">
        <v>1</v>
      </c>
    </row>
    <row r="11323" spans="1:3" x14ac:dyDescent="0.2">
      <c r="A11323">
        <v>24940100</v>
      </c>
      <c r="B11323" t="s">
        <v>78</v>
      </c>
      <c r="C11323">
        <v>7</v>
      </c>
    </row>
    <row r="11324" spans="1:3" x14ac:dyDescent="0.2">
      <c r="A11324">
        <v>24940100</v>
      </c>
      <c r="B11324" t="s">
        <v>86</v>
      </c>
      <c r="C11324">
        <v>1</v>
      </c>
    </row>
    <row r="11325" spans="1:3" x14ac:dyDescent="0.2">
      <c r="A11325">
        <v>24940100</v>
      </c>
      <c r="B11325" t="s">
        <v>94</v>
      </c>
      <c r="C11325">
        <v>7</v>
      </c>
    </row>
    <row r="11326" spans="1:3" x14ac:dyDescent="0.2">
      <c r="A11326">
        <v>24940100</v>
      </c>
      <c r="B11326" t="s">
        <v>9960</v>
      </c>
      <c r="C11326">
        <v>1</v>
      </c>
    </row>
    <row r="11327" spans="1:3" x14ac:dyDescent="0.2">
      <c r="A11327">
        <v>24940100</v>
      </c>
      <c r="B11327" t="s">
        <v>99</v>
      </c>
      <c r="C11327">
        <v>1</v>
      </c>
    </row>
    <row r="11328" spans="1:3" x14ac:dyDescent="0.2">
      <c r="A11328">
        <v>24940100</v>
      </c>
      <c r="B11328" t="s">
        <v>110</v>
      </c>
      <c r="C11328">
        <v>1</v>
      </c>
    </row>
    <row r="11329" spans="1:3" x14ac:dyDescent="0.2">
      <c r="A11329">
        <v>24940100</v>
      </c>
      <c r="B11329" t="s">
        <v>9961</v>
      </c>
      <c r="C11329">
        <v>1</v>
      </c>
    </row>
    <row r="11330" spans="1:3" x14ac:dyDescent="0.2">
      <c r="A11330">
        <v>24940100</v>
      </c>
      <c r="B11330" t="s">
        <v>126</v>
      </c>
      <c r="C11330">
        <v>1</v>
      </c>
    </row>
    <row r="11331" spans="1:3" x14ac:dyDescent="0.2">
      <c r="A11331">
        <v>24940100</v>
      </c>
      <c r="B11331" t="s">
        <v>9962</v>
      </c>
      <c r="C11331">
        <v>2</v>
      </c>
    </row>
    <row r="11332" spans="1:3" x14ac:dyDescent="0.2">
      <c r="A11332">
        <v>24940100</v>
      </c>
      <c r="B11332" t="s">
        <v>139</v>
      </c>
      <c r="C11332">
        <v>21</v>
      </c>
    </row>
    <row r="11333" spans="1:3" x14ac:dyDescent="0.2">
      <c r="A11333">
        <v>24940100</v>
      </c>
      <c r="B11333" t="s">
        <v>7167</v>
      </c>
      <c r="C11333">
        <v>1</v>
      </c>
    </row>
    <row r="11334" spans="1:3" x14ac:dyDescent="0.2">
      <c r="A11334">
        <v>24940100</v>
      </c>
      <c r="B11334" t="s">
        <v>8448</v>
      </c>
      <c r="C11334">
        <v>3</v>
      </c>
    </row>
    <row r="11335" spans="1:3" x14ac:dyDescent="0.2">
      <c r="A11335">
        <v>24940100</v>
      </c>
      <c r="B11335" t="s">
        <v>154</v>
      </c>
      <c r="C11335">
        <v>1</v>
      </c>
    </row>
    <row r="11336" spans="1:3" x14ac:dyDescent="0.2">
      <c r="A11336">
        <v>24940100</v>
      </c>
      <c r="B11336" t="s">
        <v>174</v>
      </c>
      <c r="C11336">
        <v>1</v>
      </c>
    </row>
    <row r="11337" spans="1:3" x14ac:dyDescent="0.2">
      <c r="A11337">
        <v>24940100</v>
      </c>
      <c r="B11337" t="s">
        <v>198</v>
      </c>
      <c r="C11337">
        <v>7</v>
      </c>
    </row>
    <row r="11338" spans="1:3" x14ac:dyDescent="0.2">
      <c r="A11338">
        <v>24940100</v>
      </c>
      <c r="B11338" t="s">
        <v>9963</v>
      </c>
      <c r="C11338">
        <v>2</v>
      </c>
    </row>
    <row r="11339" spans="1:3" x14ac:dyDescent="0.2">
      <c r="A11339">
        <v>24940100</v>
      </c>
      <c r="B11339" t="s">
        <v>235</v>
      </c>
      <c r="C11339">
        <v>11</v>
      </c>
    </row>
    <row r="11340" spans="1:3" x14ac:dyDescent="0.2">
      <c r="A11340">
        <v>24940100</v>
      </c>
      <c r="B11340" t="s">
        <v>241</v>
      </c>
      <c r="C11340">
        <v>1</v>
      </c>
    </row>
    <row r="11341" spans="1:3" x14ac:dyDescent="0.2">
      <c r="A11341">
        <v>24940100</v>
      </c>
      <c r="B11341" t="s">
        <v>8781</v>
      </c>
      <c r="C11341">
        <v>1</v>
      </c>
    </row>
    <row r="11342" spans="1:3" x14ac:dyDescent="0.2">
      <c r="A11342">
        <v>24940100</v>
      </c>
      <c r="B11342" t="s">
        <v>250</v>
      </c>
      <c r="C11342">
        <v>1</v>
      </c>
    </row>
    <row r="11343" spans="1:3" x14ac:dyDescent="0.2">
      <c r="A11343">
        <v>24940100</v>
      </c>
      <c r="B11343" t="s">
        <v>9964</v>
      </c>
      <c r="C11343">
        <v>1</v>
      </c>
    </row>
    <row r="11344" spans="1:3" x14ac:dyDescent="0.2">
      <c r="A11344">
        <v>24940100</v>
      </c>
      <c r="B11344" t="s">
        <v>261</v>
      </c>
      <c r="C11344">
        <v>6</v>
      </c>
    </row>
    <row r="11345" spans="1:3" x14ac:dyDescent="0.2">
      <c r="A11345">
        <v>24940100</v>
      </c>
      <c r="B11345" t="s">
        <v>6461</v>
      </c>
      <c r="C11345">
        <v>8</v>
      </c>
    </row>
    <row r="11346" spans="1:3" x14ac:dyDescent="0.2">
      <c r="A11346">
        <v>24940100</v>
      </c>
      <c r="B11346" t="s">
        <v>285</v>
      </c>
      <c r="C11346">
        <v>1</v>
      </c>
    </row>
    <row r="11347" spans="1:3" x14ac:dyDescent="0.2">
      <c r="A11347">
        <v>24940100</v>
      </c>
      <c r="B11347" t="s">
        <v>7102</v>
      </c>
      <c r="C11347">
        <v>4</v>
      </c>
    </row>
    <row r="11348" spans="1:3" x14ac:dyDescent="0.2">
      <c r="A11348">
        <v>24940100</v>
      </c>
      <c r="B11348" t="s">
        <v>369</v>
      </c>
      <c r="C11348">
        <v>3</v>
      </c>
    </row>
    <row r="11349" spans="1:3" x14ac:dyDescent="0.2">
      <c r="A11349">
        <v>24940100</v>
      </c>
      <c r="B11349" t="s">
        <v>9965</v>
      </c>
      <c r="C11349">
        <v>1</v>
      </c>
    </row>
    <row r="11350" spans="1:3" x14ac:dyDescent="0.2">
      <c r="A11350">
        <v>24940100</v>
      </c>
      <c r="B11350" t="s">
        <v>513</v>
      </c>
      <c r="C11350">
        <v>9</v>
      </c>
    </row>
    <row r="11351" spans="1:3" x14ac:dyDescent="0.2">
      <c r="A11351">
        <v>24940100</v>
      </c>
      <c r="B11351" t="s">
        <v>7072</v>
      </c>
      <c r="C11351">
        <v>1</v>
      </c>
    </row>
    <row r="11352" spans="1:3" x14ac:dyDescent="0.2">
      <c r="A11352">
        <v>24940100</v>
      </c>
      <c r="B11352" t="s">
        <v>8464</v>
      </c>
      <c r="C11352">
        <v>1</v>
      </c>
    </row>
    <row r="11353" spans="1:3" x14ac:dyDescent="0.2">
      <c r="A11353">
        <v>24940100</v>
      </c>
      <c r="B11353" t="s">
        <v>576</v>
      </c>
      <c r="C11353">
        <v>14</v>
      </c>
    </row>
    <row r="11354" spans="1:3" x14ac:dyDescent="0.2">
      <c r="A11354">
        <v>24940100</v>
      </c>
      <c r="B11354" t="s">
        <v>577</v>
      </c>
      <c r="C11354">
        <v>20</v>
      </c>
    </row>
    <row r="11355" spans="1:3" x14ac:dyDescent="0.2">
      <c r="A11355">
        <v>24940100</v>
      </c>
      <c r="B11355" t="s">
        <v>9966</v>
      </c>
      <c r="C11355">
        <v>6</v>
      </c>
    </row>
    <row r="11356" spans="1:3" x14ac:dyDescent="0.2">
      <c r="A11356">
        <v>24940100</v>
      </c>
      <c r="B11356" t="s">
        <v>588</v>
      </c>
      <c r="C11356">
        <v>5</v>
      </c>
    </row>
    <row r="11357" spans="1:3" x14ac:dyDescent="0.2">
      <c r="A11357">
        <v>24940100</v>
      </c>
      <c r="B11357" t="s">
        <v>604</v>
      </c>
      <c r="C11357">
        <v>1</v>
      </c>
    </row>
    <row r="11358" spans="1:3" x14ac:dyDescent="0.2">
      <c r="A11358">
        <v>24940100</v>
      </c>
      <c r="B11358" t="s">
        <v>9967</v>
      </c>
      <c r="C11358">
        <v>4</v>
      </c>
    </row>
    <row r="11359" spans="1:3" x14ac:dyDescent="0.2">
      <c r="A11359">
        <v>24940100</v>
      </c>
      <c r="B11359" t="s">
        <v>663</v>
      </c>
      <c r="C11359">
        <v>19</v>
      </c>
    </row>
    <row r="11360" spans="1:3" x14ac:dyDescent="0.2">
      <c r="A11360">
        <v>24940100</v>
      </c>
      <c r="B11360" t="s">
        <v>9968</v>
      </c>
      <c r="C11360">
        <v>9</v>
      </c>
    </row>
    <row r="11361" spans="1:3" x14ac:dyDescent="0.2">
      <c r="A11361">
        <v>24940100</v>
      </c>
      <c r="B11361" t="s">
        <v>692</v>
      </c>
      <c r="C11361">
        <v>5</v>
      </c>
    </row>
    <row r="11362" spans="1:3" x14ac:dyDescent="0.2">
      <c r="A11362">
        <v>24940100</v>
      </c>
      <c r="B11362" t="s">
        <v>9828</v>
      </c>
      <c r="C11362">
        <v>1</v>
      </c>
    </row>
    <row r="11363" spans="1:3" x14ac:dyDescent="0.2">
      <c r="A11363">
        <v>24940100</v>
      </c>
      <c r="B11363" t="s">
        <v>819</v>
      </c>
      <c r="C11363">
        <v>1</v>
      </c>
    </row>
    <row r="11364" spans="1:3" x14ac:dyDescent="0.2">
      <c r="A11364">
        <v>24940100</v>
      </c>
      <c r="B11364" t="s">
        <v>832</v>
      </c>
      <c r="C11364">
        <v>1</v>
      </c>
    </row>
    <row r="11365" spans="1:3" x14ac:dyDescent="0.2">
      <c r="A11365">
        <v>24940100</v>
      </c>
      <c r="B11365" t="s">
        <v>868</v>
      </c>
      <c r="C11365">
        <v>2</v>
      </c>
    </row>
    <row r="11366" spans="1:3" x14ac:dyDescent="0.2">
      <c r="A11366">
        <v>24940100</v>
      </c>
      <c r="B11366" t="s">
        <v>6426</v>
      </c>
      <c r="C11366">
        <v>1</v>
      </c>
    </row>
    <row r="11367" spans="1:3" x14ac:dyDescent="0.2">
      <c r="A11367">
        <v>24940100</v>
      </c>
      <c r="B11367" t="s">
        <v>7793</v>
      </c>
      <c r="C11367">
        <v>2</v>
      </c>
    </row>
    <row r="11368" spans="1:3" x14ac:dyDescent="0.2">
      <c r="A11368">
        <v>24940100</v>
      </c>
      <c r="B11368" t="s">
        <v>894</v>
      </c>
      <c r="C11368">
        <v>18</v>
      </c>
    </row>
    <row r="11369" spans="1:3" x14ac:dyDescent="0.2">
      <c r="A11369">
        <v>24940100</v>
      </c>
      <c r="B11369" t="s">
        <v>9969</v>
      </c>
      <c r="C11369">
        <v>1</v>
      </c>
    </row>
    <row r="11370" spans="1:3" x14ac:dyDescent="0.2">
      <c r="A11370">
        <v>24940100</v>
      </c>
      <c r="B11370" t="s">
        <v>922</v>
      </c>
      <c r="C11370">
        <v>1</v>
      </c>
    </row>
    <row r="11371" spans="1:3" x14ac:dyDescent="0.2">
      <c r="A11371">
        <v>24940100</v>
      </c>
      <c r="B11371" t="s">
        <v>9970</v>
      </c>
      <c r="C11371">
        <v>1</v>
      </c>
    </row>
    <row r="11372" spans="1:3" x14ac:dyDescent="0.2">
      <c r="A11372">
        <v>24970100</v>
      </c>
      <c r="B11372" t="s">
        <v>7632</v>
      </c>
      <c r="C11372">
        <v>1</v>
      </c>
    </row>
    <row r="11373" spans="1:3" x14ac:dyDescent="0.2">
      <c r="A11373">
        <v>24970100</v>
      </c>
      <c r="B11373" t="s">
        <v>9971</v>
      </c>
      <c r="C11373">
        <v>1</v>
      </c>
    </row>
    <row r="11374" spans="1:3" x14ac:dyDescent="0.2">
      <c r="A11374">
        <v>24970100</v>
      </c>
      <c r="B11374" t="s">
        <v>9972</v>
      </c>
      <c r="C11374">
        <v>1</v>
      </c>
    </row>
    <row r="11375" spans="1:3" x14ac:dyDescent="0.2">
      <c r="A11375">
        <v>24970100</v>
      </c>
      <c r="B11375" t="s">
        <v>9973</v>
      </c>
      <c r="C11375">
        <v>1</v>
      </c>
    </row>
    <row r="11376" spans="1:3" x14ac:dyDescent="0.2">
      <c r="A11376">
        <v>24970100</v>
      </c>
      <c r="B11376" t="s">
        <v>490</v>
      </c>
      <c r="C11376">
        <v>1</v>
      </c>
    </row>
    <row r="11377" spans="1:3" x14ac:dyDescent="0.2">
      <c r="A11377">
        <v>24970100</v>
      </c>
      <c r="B11377" t="s">
        <v>516</v>
      </c>
      <c r="C11377">
        <v>1</v>
      </c>
    </row>
    <row r="11378" spans="1:3" x14ac:dyDescent="0.2">
      <c r="A11378">
        <v>24970100</v>
      </c>
      <c r="B11378" t="s">
        <v>9974</v>
      </c>
      <c r="C11378">
        <v>1</v>
      </c>
    </row>
    <row r="11379" spans="1:3" x14ac:dyDescent="0.2">
      <c r="A11379">
        <v>24970100</v>
      </c>
      <c r="B11379" t="s">
        <v>9975</v>
      </c>
      <c r="C11379">
        <v>1</v>
      </c>
    </row>
    <row r="11380" spans="1:3" x14ac:dyDescent="0.2">
      <c r="A11380">
        <v>24970100</v>
      </c>
      <c r="B11380" t="s">
        <v>6180</v>
      </c>
      <c r="C11380">
        <v>1</v>
      </c>
    </row>
    <row r="11381" spans="1:3" x14ac:dyDescent="0.2">
      <c r="A11381">
        <v>24970100</v>
      </c>
      <c r="B11381" t="s">
        <v>9976</v>
      </c>
      <c r="C11381">
        <v>1</v>
      </c>
    </row>
    <row r="11382" spans="1:3" x14ac:dyDescent="0.2">
      <c r="A11382">
        <v>24970100</v>
      </c>
      <c r="B11382" t="s">
        <v>9977</v>
      </c>
      <c r="C11382">
        <v>1</v>
      </c>
    </row>
    <row r="11383" spans="1:3" x14ac:dyDescent="0.2">
      <c r="A11383">
        <v>24970100</v>
      </c>
      <c r="B11383" t="s">
        <v>8268</v>
      </c>
      <c r="C11383">
        <v>1</v>
      </c>
    </row>
    <row r="11384" spans="1:3" x14ac:dyDescent="0.2">
      <c r="A11384">
        <v>24970100</v>
      </c>
      <c r="B11384" t="s">
        <v>9978</v>
      </c>
      <c r="C11384">
        <v>1</v>
      </c>
    </row>
    <row r="11385" spans="1:3" x14ac:dyDescent="0.2">
      <c r="A11385">
        <v>24970100</v>
      </c>
      <c r="B11385" t="s">
        <v>834</v>
      </c>
      <c r="C11385">
        <v>1</v>
      </c>
    </row>
    <row r="11386" spans="1:3" x14ac:dyDescent="0.2">
      <c r="A11386">
        <v>24970100</v>
      </c>
      <c r="B11386" t="s">
        <v>9979</v>
      </c>
      <c r="C11386">
        <v>1</v>
      </c>
    </row>
    <row r="11387" spans="1:3" x14ac:dyDescent="0.2">
      <c r="A11387">
        <v>24970100</v>
      </c>
      <c r="B11387" t="s">
        <v>9980</v>
      </c>
      <c r="C11387">
        <v>4</v>
      </c>
    </row>
    <row r="11388" spans="1:3" x14ac:dyDescent="0.2">
      <c r="A11388">
        <v>24970100</v>
      </c>
      <c r="B11388" t="s">
        <v>925</v>
      </c>
      <c r="C11388">
        <v>1</v>
      </c>
    </row>
    <row r="11389" spans="1:3" x14ac:dyDescent="0.2">
      <c r="A11389">
        <v>24970100</v>
      </c>
      <c r="B11389" t="s">
        <v>5595</v>
      </c>
      <c r="C11389">
        <v>1</v>
      </c>
    </row>
    <row r="11390" spans="1:3" x14ac:dyDescent="0.2">
      <c r="A11390">
        <v>25100100</v>
      </c>
      <c r="B11390" t="s">
        <v>9981</v>
      </c>
      <c r="C11390">
        <v>1</v>
      </c>
    </row>
    <row r="11391" spans="1:3" x14ac:dyDescent="0.2">
      <c r="A11391">
        <v>25100100</v>
      </c>
      <c r="B11391" t="s">
        <v>6766</v>
      </c>
      <c r="C11391">
        <v>1</v>
      </c>
    </row>
    <row r="11392" spans="1:3" x14ac:dyDescent="0.2">
      <c r="A11392">
        <v>25460100</v>
      </c>
      <c r="B11392" t="s">
        <v>79</v>
      </c>
      <c r="C11392">
        <v>6</v>
      </c>
    </row>
    <row r="11393" spans="1:3" x14ac:dyDescent="0.2">
      <c r="A11393">
        <v>25460100</v>
      </c>
      <c r="B11393" t="s">
        <v>86</v>
      </c>
      <c r="C11393">
        <v>1</v>
      </c>
    </row>
    <row r="11394" spans="1:3" x14ac:dyDescent="0.2">
      <c r="A11394">
        <v>25460100</v>
      </c>
      <c r="B11394" t="s">
        <v>9982</v>
      </c>
      <c r="C11394">
        <v>3</v>
      </c>
    </row>
    <row r="11395" spans="1:3" x14ac:dyDescent="0.2">
      <c r="A11395">
        <v>25460100</v>
      </c>
      <c r="B11395" t="s">
        <v>9983</v>
      </c>
      <c r="C11395">
        <v>1</v>
      </c>
    </row>
    <row r="11396" spans="1:3" x14ac:dyDescent="0.2">
      <c r="A11396">
        <v>25460100</v>
      </c>
      <c r="B11396" t="s">
        <v>188</v>
      </c>
      <c r="C11396">
        <v>2</v>
      </c>
    </row>
    <row r="11397" spans="1:3" x14ac:dyDescent="0.2">
      <c r="A11397">
        <v>25460100</v>
      </c>
      <c r="B11397" t="s">
        <v>9984</v>
      </c>
      <c r="C11397">
        <v>1</v>
      </c>
    </row>
    <row r="11398" spans="1:3" x14ac:dyDescent="0.2">
      <c r="A11398">
        <v>25460100</v>
      </c>
      <c r="B11398" t="s">
        <v>299</v>
      </c>
      <c r="C11398">
        <v>4</v>
      </c>
    </row>
    <row r="11399" spans="1:3" x14ac:dyDescent="0.2">
      <c r="A11399">
        <v>25460100</v>
      </c>
      <c r="B11399" t="s">
        <v>334</v>
      </c>
      <c r="C11399">
        <v>4</v>
      </c>
    </row>
    <row r="11400" spans="1:3" x14ac:dyDescent="0.2">
      <c r="A11400">
        <v>25460100</v>
      </c>
      <c r="B11400" t="s">
        <v>9985</v>
      </c>
      <c r="C11400">
        <v>1</v>
      </c>
    </row>
    <row r="11401" spans="1:3" x14ac:dyDescent="0.2">
      <c r="A11401">
        <v>25460100</v>
      </c>
      <c r="B11401" t="s">
        <v>9986</v>
      </c>
      <c r="C11401">
        <v>1</v>
      </c>
    </row>
    <row r="11402" spans="1:3" x14ac:dyDescent="0.2">
      <c r="A11402">
        <v>25460100</v>
      </c>
      <c r="B11402" t="s">
        <v>430</v>
      </c>
      <c r="C11402">
        <v>3</v>
      </c>
    </row>
    <row r="11403" spans="1:3" x14ac:dyDescent="0.2">
      <c r="A11403">
        <v>25460100</v>
      </c>
      <c r="B11403" t="s">
        <v>523</v>
      </c>
      <c r="C11403">
        <v>1</v>
      </c>
    </row>
    <row r="11404" spans="1:3" x14ac:dyDescent="0.2">
      <c r="A11404">
        <v>25460100</v>
      </c>
      <c r="B11404" t="s">
        <v>9987</v>
      </c>
      <c r="C11404">
        <v>2</v>
      </c>
    </row>
    <row r="11405" spans="1:3" x14ac:dyDescent="0.2">
      <c r="A11405">
        <v>25460100</v>
      </c>
      <c r="B11405" t="s">
        <v>744</v>
      </c>
      <c r="C11405">
        <v>9</v>
      </c>
    </row>
    <row r="11406" spans="1:3" x14ac:dyDescent="0.2">
      <c r="A11406">
        <v>25460100</v>
      </c>
      <c r="B11406" t="s">
        <v>9988</v>
      </c>
      <c r="C11406">
        <v>1</v>
      </c>
    </row>
    <row r="11407" spans="1:3" x14ac:dyDescent="0.2">
      <c r="A11407">
        <v>25460100</v>
      </c>
      <c r="B11407" t="s">
        <v>749</v>
      </c>
      <c r="C11407">
        <v>9</v>
      </c>
    </row>
    <row r="11408" spans="1:3" x14ac:dyDescent="0.2">
      <c r="A11408">
        <v>25460100</v>
      </c>
      <c r="B11408" t="s">
        <v>9989</v>
      </c>
      <c r="C11408">
        <v>1</v>
      </c>
    </row>
    <row r="11409" spans="1:3" x14ac:dyDescent="0.2">
      <c r="A11409">
        <v>25460100</v>
      </c>
      <c r="B11409" t="s">
        <v>830</v>
      </c>
      <c r="C11409">
        <v>3</v>
      </c>
    </row>
    <row r="11410" spans="1:3" x14ac:dyDescent="0.2">
      <c r="A11410">
        <v>25460100</v>
      </c>
      <c r="B11410" t="s">
        <v>832</v>
      </c>
      <c r="C11410">
        <v>3</v>
      </c>
    </row>
    <row r="11411" spans="1:3" x14ac:dyDescent="0.2">
      <c r="A11411">
        <v>25460100</v>
      </c>
      <c r="B11411" t="s">
        <v>837</v>
      </c>
      <c r="C11411">
        <v>6</v>
      </c>
    </row>
    <row r="11412" spans="1:3" x14ac:dyDescent="0.2">
      <c r="A11412">
        <v>25460100</v>
      </c>
      <c r="B11412" t="s">
        <v>7144</v>
      </c>
      <c r="C11412">
        <v>1</v>
      </c>
    </row>
    <row r="11413" spans="1:3" x14ac:dyDescent="0.2">
      <c r="A11413">
        <v>25600100</v>
      </c>
      <c r="B11413" s="16">
        <v>42257</v>
      </c>
      <c r="C11413">
        <v>2</v>
      </c>
    </row>
    <row r="11414" spans="1:3" x14ac:dyDescent="0.2">
      <c r="A11414">
        <v>25600100</v>
      </c>
      <c r="B11414" s="16">
        <v>42257</v>
      </c>
      <c r="C11414">
        <v>7</v>
      </c>
    </row>
    <row r="11415" spans="1:3" x14ac:dyDescent="0.2">
      <c r="A11415">
        <v>25600100</v>
      </c>
      <c r="B11415" t="s">
        <v>13</v>
      </c>
      <c r="C11415">
        <v>2</v>
      </c>
    </row>
    <row r="11416" spans="1:3" x14ac:dyDescent="0.2">
      <c r="A11416">
        <v>25600100</v>
      </c>
      <c r="B11416" t="s">
        <v>17</v>
      </c>
      <c r="C11416">
        <v>11</v>
      </c>
    </row>
    <row r="11417" spans="1:3" x14ac:dyDescent="0.2">
      <c r="A11417">
        <v>25600100</v>
      </c>
      <c r="B11417" t="s">
        <v>174</v>
      </c>
      <c r="C11417">
        <v>1</v>
      </c>
    </row>
    <row r="11418" spans="1:3" x14ac:dyDescent="0.2">
      <c r="A11418">
        <v>25600100</v>
      </c>
      <c r="B11418" t="s">
        <v>187</v>
      </c>
      <c r="C11418">
        <v>1</v>
      </c>
    </row>
    <row r="11419" spans="1:3" x14ac:dyDescent="0.2">
      <c r="A11419">
        <v>25600100</v>
      </c>
      <c r="B11419" t="s">
        <v>6880</v>
      </c>
      <c r="C11419">
        <v>4</v>
      </c>
    </row>
    <row r="11420" spans="1:3" x14ac:dyDescent="0.2">
      <c r="A11420">
        <v>25600100</v>
      </c>
      <c r="B11420" t="s">
        <v>252</v>
      </c>
      <c r="C11420">
        <v>7</v>
      </c>
    </row>
    <row r="11421" spans="1:3" x14ac:dyDescent="0.2">
      <c r="A11421">
        <v>25600100</v>
      </c>
      <c r="B11421" t="s">
        <v>8113</v>
      </c>
      <c r="C11421">
        <v>2</v>
      </c>
    </row>
    <row r="11422" spans="1:3" x14ac:dyDescent="0.2">
      <c r="A11422">
        <v>25600100</v>
      </c>
      <c r="B11422" t="s">
        <v>255</v>
      </c>
      <c r="C11422">
        <v>1</v>
      </c>
    </row>
    <row r="11423" spans="1:3" x14ac:dyDescent="0.2">
      <c r="A11423">
        <v>25600100</v>
      </c>
      <c r="B11423" t="s">
        <v>264</v>
      </c>
      <c r="C11423">
        <v>1</v>
      </c>
    </row>
    <row r="11424" spans="1:3" x14ac:dyDescent="0.2">
      <c r="A11424">
        <v>25600100</v>
      </c>
      <c r="B11424" t="s">
        <v>436</v>
      </c>
      <c r="C11424">
        <v>4</v>
      </c>
    </row>
    <row r="11425" spans="1:3" x14ac:dyDescent="0.2">
      <c r="A11425">
        <v>25600100</v>
      </c>
      <c r="B11425" t="s">
        <v>6219</v>
      </c>
      <c r="C11425">
        <v>1</v>
      </c>
    </row>
    <row r="11426" spans="1:3" x14ac:dyDescent="0.2">
      <c r="A11426">
        <v>25600100</v>
      </c>
      <c r="B11426" t="s">
        <v>6677</v>
      </c>
      <c r="C11426">
        <v>2</v>
      </c>
    </row>
    <row r="11427" spans="1:3" x14ac:dyDescent="0.2">
      <c r="A11427">
        <v>25600100</v>
      </c>
      <c r="B11427" t="s">
        <v>7238</v>
      </c>
      <c r="C11427">
        <v>2</v>
      </c>
    </row>
    <row r="11428" spans="1:3" x14ac:dyDescent="0.2">
      <c r="A11428">
        <v>25600100</v>
      </c>
      <c r="B11428" t="s">
        <v>7018</v>
      </c>
      <c r="C11428">
        <v>3</v>
      </c>
    </row>
    <row r="11429" spans="1:3" x14ac:dyDescent="0.2">
      <c r="A11429">
        <v>25600100</v>
      </c>
      <c r="B11429" t="s">
        <v>9472</v>
      </c>
      <c r="C11429">
        <v>4</v>
      </c>
    </row>
    <row r="11430" spans="1:3" x14ac:dyDescent="0.2">
      <c r="A11430">
        <v>25600100</v>
      </c>
      <c r="B11430" t="s">
        <v>553</v>
      </c>
      <c r="C11430">
        <v>2</v>
      </c>
    </row>
    <row r="11431" spans="1:3" x14ac:dyDescent="0.2">
      <c r="A11431">
        <v>25600100</v>
      </c>
      <c r="B11431" t="s">
        <v>9990</v>
      </c>
      <c r="C11431">
        <v>1</v>
      </c>
    </row>
    <row r="11432" spans="1:3" x14ac:dyDescent="0.2">
      <c r="A11432">
        <v>25600100</v>
      </c>
      <c r="B11432" t="s">
        <v>598</v>
      </c>
      <c r="C11432">
        <v>5</v>
      </c>
    </row>
    <row r="11433" spans="1:3" x14ac:dyDescent="0.2">
      <c r="A11433">
        <v>25600100</v>
      </c>
      <c r="B11433" t="s">
        <v>599</v>
      </c>
      <c r="C11433">
        <v>4</v>
      </c>
    </row>
    <row r="11434" spans="1:3" x14ac:dyDescent="0.2">
      <c r="A11434">
        <v>25600100</v>
      </c>
      <c r="B11434" t="s">
        <v>645</v>
      </c>
      <c r="C11434">
        <v>1</v>
      </c>
    </row>
    <row r="11435" spans="1:3" x14ac:dyDescent="0.2">
      <c r="A11435">
        <v>25600100</v>
      </c>
      <c r="B11435" t="s">
        <v>9991</v>
      </c>
      <c r="C11435">
        <v>7</v>
      </c>
    </row>
    <row r="11436" spans="1:3" x14ac:dyDescent="0.2">
      <c r="A11436">
        <v>25600100</v>
      </c>
      <c r="B11436" t="s">
        <v>692</v>
      </c>
      <c r="C11436">
        <v>3</v>
      </c>
    </row>
    <row r="11437" spans="1:3" x14ac:dyDescent="0.2">
      <c r="A11437">
        <v>25600100</v>
      </c>
      <c r="B11437" t="s">
        <v>704</v>
      </c>
      <c r="C11437">
        <v>1</v>
      </c>
    </row>
    <row r="11438" spans="1:3" x14ac:dyDescent="0.2">
      <c r="A11438">
        <v>25600100</v>
      </c>
      <c r="B11438" t="s">
        <v>741</v>
      </c>
      <c r="C11438">
        <v>4</v>
      </c>
    </row>
    <row r="11439" spans="1:3" x14ac:dyDescent="0.2">
      <c r="A11439">
        <v>25600100</v>
      </c>
      <c r="B11439" t="s">
        <v>6077</v>
      </c>
      <c r="C11439">
        <v>1</v>
      </c>
    </row>
    <row r="11440" spans="1:3" x14ac:dyDescent="0.2">
      <c r="A11440">
        <v>25600100</v>
      </c>
      <c r="B11440" t="s">
        <v>9505</v>
      </c>
      <c r="C11440">
        <v>1</v>
      </c>
    </row>
    <row r="11441" spans="1:3" x14ac:dyDescent="0.2">
      <c r="A11441">
        <v>25600100</v>
      </c>
      <c r="B11441" t="s">
        <v>903</v>
      </c>
      <c r="C11441">
        <v>5</v>
      </c>
    </row>
    <row r="11442" spans="1:3" x14ac:dyDescent="0.2">
      <c r="A11442">
        <v>25660100</v>
      </c>
      <c r="B11442" t="s">
        <v>14</v>
      </c>
      <c r="C11442">
        <v>6</v>
      </c>
    </row>
    <row r="11443" spans="1:3" x14ac:dyDescent="0.2">
      <c r="A11443">
        <v>25660100</v>
      </c>
      <c r="B11443" t="s">
        <v>8941</v>
      </c>
      <c r="C11443">
        <v>1</v>
      </c>
    </row>
    <row r="11444" spans="1:3" x14ac:dyDescent="0.2">
      <c r="A11444">
        <v>25660100</v>
      </c>
      <c r="B11444" t="s">
        <v>32</v>
      </c>
      <c r="C11444">
        <v>4</v>
      </c>
    </row>
    <row r="11445" spans="1:3" x14ac:dyDescent="0.2">
      <c r="A11445">
        <v>25660100</v>
      </c>
      <c r="B11445" t="s">
        <v>220</v>
      </c>
      <c r="C11445">
        <v>4</v>
      </c>
    </row>
    <row r="11446" spans="1:3" x14ac:dyDescent="0.2">
      <c r="A11446">
        <v>25660100</v>
      </c>
      <c r="B11446" t="s">
        <v>5878</v>
      </c>
      <c r="C11446">
        <v>2</v>
      </c>
    </row>
    <row r="11447" spans="1:3" x14ac:dyDescent="0.2">
      <c r="A11447">
        <v>25660100</v>
      </c>
      <c r="B11447" t="s">
        <v>268</v>
      </c>
      <c r="C11447">
        <v>3</v>
      </c>
    </row>
    <row r="11448" spans="1:3" x14ac:dyDescent="0.2">
      <c r="A11448">
        <v>25660100</v>
      </c>
      <c r="B11448" t="s">
        <v>9992</v>
      </c>
      <c r="C11448">
        <v>7</v>
      </c>
    </row>
    <row r="11449" spans="1:3" x14ac:dyDescent="0.2">
      <c r="A11449">
        <v>25660100</v>
      </c>
      <c r="B11449" t="s">
        <v>9993</v>
      </c>
      <c r="C11449">
        <v>1</v>
      </c>
    </row>
    <row r="11450" spans="1:3" x14ac:dyDescent="0.2">
      <c r="A11450">
        <v>25660100</v>
      </c>
      <c r="B11450" t="s">
        <v>350</v>
      </c>
      <c r="C11450">
        <v>9</v>
      </c>
    </row>
    <row r="11451" spans="1:3" x14ac:dyDescent="0.2">
      <c r="A11451">
        <v>25660100</v>
      </c>
      <c r="B11451" t="s">
        <v>9994</v>
      </c>
      <c r="C11451">
        <v>1</v>
      </c>
    </row>
    <row r="11452" spans="1:3" x14ac:dyDescent="0.2">
      <c r="A11452">
        <v>25660100</v>
      </c>
      <c r="B11452" t="s">
        <v>364</v>
      </c>
      <c r="C11452">
        <v>6</v>
      </c>
    </row>
    <row r="11453" spans="1:3" x14ac:dyDescent="0.2">
      <c r="A11453">
        <v>25660100</v>
      </c>
      <c r="B11453" t="s">
        <v>382</v>
      </c>
      <c r="C11453">
        <v>7</v>
      </c>
    </row>
    <row r="11454" spans="1:3" x14ac:dyDescent="0.2">
      <c r="A11454">
        <v>25660100</v>
      </c>
      <c r="B11454" t="s">
        <v>445</v>
      </c>
      <c r="C11454">
        <v>2</v>
      </c>
    </row>
    <row r="11455" spans="1:3" x14ac:dyDescent="0.2">
      <c r="A11455">
        <v>25660100</v>
      </c>
      <c r="B11455" t="s">
        <v>5513</v>
      </c>
      <c r="C11455">
        <v>4</v>
      </c>
    </row>
    <row r="11456" spans="1:3" x14ac:dyDescent="0.2">
      <c r="A11456">
        <v>25660100</v>
      </c>
      <c r="B11456" t="s">
        <v>9995</v>
      </c>
      <c r="C11456">
        <v>5</v>
      </c>
    </row>
    <row r="11457" spans="1:3" x14ac:dyDescent="0.2">
      <c r="A11457">
        <v>25660100</v>
      </c>
      <c r="B11457" t="s">
        <v>9006</v>
      </c>
      <c r="C11457">
        <v>1</v>
      </c>
    </row>
    <row r="11458" spans="1:3" x14ac:dyDescent="0.2">
      <c r="A11458">
        <v>25660100</v>
      </c>
      <c r="B11458" t="s">
        <v>9548</v>
      </c>
      <c r="C11458">
        <v>1</v>
      </c>
    </row>
    <row r="11459" spans="1:3" x14ac:dyDescent="0.2">
      <c r="A11459">
        <v>25660100</v>
      </c>
      <c r="B11459" t="s">
        <v>9996</v>
      </c>
      <c r="C11459">
        <v>4</v>
      </c>
    </row>
    <row r="11460" spans="1:3" x14ac:dyDescent="0.2">
      <c r="A11460">
        <v>25660100</v>
      </c>
      <c r="B11460" t="s">
        <v>9997</v>
      </c>
      <c r="C11460">
        <v>3</v>
      </c>
    </row>
    <row r="11461" spans="1:3" x14ac:dyDescent="0.2">
      <c r="A11461">
        <v>25660100</v>
      </c>
      <c r="B11461" t="s">
        <v>616</v>
      </c>
      <c r="C11461">
        <v>4</v>
      </c>
    </row>
    <row r="11462" spans="1:3" x14ac:dyDescent="0.2">
      <c r="A11462">
        <v>25660100</v>
      </c>
      <c r="B11462" t="s">
        <v>617</v>
      </c>
      <c r="C11462">
        <v>2</v>
      </c>
    </row>
    <row r="11463" spans="1:3" x14ac:dyDescent="0.2">
      <c r="A11463">
        <v>25660100</v>
      </c>
      <c r="B11463" t="s">
        <v>9998</v>
      </c>
      <c r="C11463">
        <v>1</v>
      </c>
    </row>
    <row r="11464" spans="1:3" x14ac:dyDescent="0.2">
      <c r="A11464">
        <v>25660100</v>
      </c>
      <c r="B11464" t="s">
        <v>9999</v>
      </c>
      <c r="C11464">
        <v>4</v>
      </c>
    </row>
    <row r="11465" spans="1:3" x14ac:dyDescent="0.2">
      <c r="A11465">
        <v>25660100</v>
      </c>
      <c r="B11465" t="s">
        <v>675</v>
      </c>
      <c r="C11465">
        <v>9</v>
      </c>
    </row>
    <row r="11466" spans="1:3" x14ac:dyDescent="0.2">
      <c r="A11466">
        <v>25660100</v>
      </c>
      <c r="B11466" t="s">
        <v>680</v>
      </c>
      <c r="C11466">
        <v>3</v>
      </c>
    </row>
    <row r="11467" spans="1:3" x14ac:dyDescent="0.2">
      <c r="A11467">
        <v>25660100</v>
      </c>
      <c r="B11467" t="s">
        <v>10000</v>
      </c>
      <c r="C11467">
        <v>1</v>
      </c>
    </row>
    <row r="11468" spans="1:3" x14ac:dyDescent="0.2">
      <c r="A11468">
        <v>25660100</v>
      </c>
      <c r="B11468" t="s">
        <v>10001</v>
      </c>
      <c r="C11468">
        <v>2</v>
      </c>
    </row>
    <row r="11469" spans="1:3" x14ac:dyDescent="0.2">
      <c r="A11469">
        <v>25660100</v>
      </c>
      <c r="B11469" t="s">
        <v>10002</v>
      </c>
      <c r="C11469">
        <v>1</v>
      </c>
    </row>
    <row r="11470" spans="1:3" x14ac:dyDescent="0.2">
      <c r="A11470">
        <v>25660100</v>
      </c>
      <c r="B11470" t="s">
        <v>753</v>
      </c>
      <c r="C11470">
        <v>12</v>
      </c>
    </row>
    <row r="11471" spans="1:3" x14ac:dyDescent="0.2">
      <c r="A11471">
        <v>25660100</v>
      </c>
      <c r="B11471" t="s">
        <v>825</v>
      </c>
      <c r="C11471">
        <v>10</v>
      </c>
    </row>
    <row r="11472" spans="1:3" x14ac:dyDescent="0.2">
      <c r="A11472">
        <v>25660100</v>
      </c>
      <c r="B11472" t="s">
        <v>10003</v>
      </c>
      <c r="C11472">
        <v>2</v>
      </c>
    </row>
    <row r="11473" spans="1:3" x14ac:dyDescent="0.2">
      <c r="A11473">
        <v>25660100</v>
      </c>
      <c r="B11473" t="s">
        <v>7313</v>
      </c>
      <c r="C11473">
        <v>1</v>
      </c>
    </row>
    <row r="11474" spans="1:3" x14ac:dyDescent="0.2">
      <c r="A11474">
        <v>25660100</v>
      </c>
      <c r="B11474" t="s">
        <v>8828</v>
      </c>
      <c r="C11474">
        <v>6</v>
      </c>
    </row>
    <row r="11475" spans="1:3" x14ac:dyDescent="0.2">
      <c r="A11475">
        <v>25660100</v>
      </c>
      <c r="B11475" t="s">
        <v>915</v>
      </c>
      <c r="C11475">
        <v>3</v>
      </c>
    </row>
    <row r="11476" spans="1:3" x14ac:dyDescent="0.2">
      <c r="A11476">
        <v>25660100</v>
      </c>
      <c r="B11476" t="s">
        <v>10004</v>
      </c>
      <c r="C11476">
        <v>3</v>
      </c>
    </row>
    <row r="11477" spans="1:3" x14ac:dyDescent="0.2">
      <c r="A11477">
        <v>25660100</v>
      </c>
      <c r="B11477" t="s">
        <v>924</v>
      </c>
      <c r="C11477">
        <v>12</v>
      </c>
    </row>
    <row r="11478" spans="1:3" x14ac:dyDescent="0.2">
      <c r="A11478">
        <v>25660100</v>
      </c>
      <c r="B11478" t="s">
        <v>10005</v>
      </c>
      <c r="C11478">
        <v>1</v>
      </c>
    </row>
    <row r="11479" spans="1:3" x14ac:dyDescent="0.2">
      <c r="A11479">
        <v>25710100</v>
      </c>
      <c r="B11479" t="s">
        <v>10006</v>
      </c>
      <c r="C11479">
        <v>3</v>
      </c>
    </row>
    <row r="11480" spans="1:3" x14ac:dyDescent="0.2">
      <c r="A11480">
        <v>25710100</v>
      </c>
      <c r="B11480" t="s">
        <v>194</v>
      </c>
      <c r="C11480">
        <v>1</v>
      </c>
    </row>
    <row r="11481" spans="1:3" x14ac:dyDescent="0.2">
      <c r="A11481">
        <v>25710100</v>
      </c>
      <c r="B11481" t="s">
        <v>220</v>
      </c>
      <c r="C11481">
        <v>1</v>
      </c>
    </row>
    <row r="11482" spans="1:3" x14ac:dyDescent="0.2">
      <c r="A11482">
        <v>25710100</v>
      </c>
      <c r="B11482" t="s">
        <v>10007</v>
      </c>
      <c r="C11482">
        <v>1</v>
      </c>
    </row>
    <row r="11483" spans="1:3" x14ac:dyDescent="0.2">
      <c r="A11483">
        <v>25710100</v>
      </c>
      <c r="B11483" t="s">
        <v>310</v>
      </c>
      <c r="C11483">
        <v>1</v>
      </c>
    </row>
    <row r="11484" spans="1:3" x14ac:dyDescent="0.2">
      <c r="A11484">
        <v>25710100</v>
      </c>
      <c r="B11484" t="s">
        <v>484</v>
      </c>
      <c r="C11484">
        <v>3</v>
      </c>
    </row>
    <row r="11485" spans="1:3" x14ac:dyDescent="0.2">
      <c r="A11485">
        <v>25710100</v>
      </c>
      <c r="B11485" t="s">
        <v>581</v>
      </c>
      <c r="C11485">
        <v>2</v>
      </c>
    </row>
    <row r="11486" spans="1:3" x14ac:dyDescent="0.2">
      <c r="A11486">
        <v>25710100</v>
      </c>
      <c r="B11486" t="s">
        <v>623</v>
      </c>
      <c r="C11486">
        <v>6</v>
      </c>
    </row>
    <row r="11487" spans="1:3" x14ac:dyDescent="0.2">
      <c r="A11487">
        <v>25710100</v>
      </c>
      <c r="B11487" t="s">
        <v>6258</v>
      </c>
      <c r="C11487">
        <v>2</v>
      </c>
    </row>
    <row r="11488" spans="1:3" x14ac:dyDescent="0.2">
      <c r="A11488">
        <v>25710100</v>
      </c>
      <c r="B11488" t="s">
        <v>7607</v>
      </c>
      <c r="C11488">
        <v>1</v>
      </c>
    </row>
    <row r="11489" spans="1:3" x14ac:dyDescent="0.2">
      <c r="A11489">
        <v>25960100</v>
      </c>
      <c r="B11489" t="s">
        <v>6670</v>
      </c>
      <c r="C11489">
        <v>3</v>
      </c>
    </row>
    <row r="11490" spans="1:3" x14ac:dyDescent="0.2">
      <c r="A11490">
        <v>25960100</v>
      </c>
      <c r="B11490" t="s">
        <v>110</v>
      </c>
      <c r="C11490">
        <v>1</v>
      </c>
    </row>
    <row r="11491" spans="1:3" x14ac:dyDescent="0.2">
      <c r="A11491">
        <v>25960100</v>
      </c>
      <c r="B11491" t="s">
        <v>209</v>
      </c>
      <c r="C11491">
        <v>3</v>
      </c>
    </row>
    <row r="11492" spans="1:3" x14ac:dyDescent="0.2">
      <c r="A11492">
        <v>25960100</v>
      </c>
      <c r="B11492" t="s">
        <v>8759</v>
      </c>
      <c r="C11492">
        <v>2</v>
      </c>
    </row>
    <row r="11493" spans="1:3" x14ac:dyDescent="0.2">
      <c r="A11493">
        <v>25960100</v>
      </c>
      <c r="B11493" t="s">
        <v>5499</v>
      </c>
      <c r="C11493">
        <v>2</v>
      </c>
    </row>
    <row r="11494" spans="1:3" x14ac:dyDescent="0.2">
      <c r="A11494">
        <v>25960100</v>
      </c>
      <c r="B11494" t="s">
        <v>10008</v>
      </c>
      <c r="C11494">
        <v>1</v>
      </c>
    </row>
    <row r="11495" spans="1:3" x14ac:dyDescent="0.2">
      <c r="A11495">
        <v>25960100</v>
      </c>
      <c r="B11495" t="s">
        <v>10009</v>
      </c>
      <c r="C11495">
        <v>4</v>
      </c>
    </row>
    <row r="11496" spans="1:3" x14ac:dyDescent="0.2">
      <c r="A11496">
        <v>25960100</v>
      </c>
      <c r="B11496" t="s">
        <v>503</v>
      </c>
      <c r="C11496">
        <v>1</v>
      </c>
    </row>
    <row r="11497" spans="1:3" x14ac:dyDescent="0.2">
      <c r="A11497">
        <v>25960100</v>
      </c>
      <c r="B11497" t="s">
        <v>7965</v>
      </c>
      <c r="C11497">
        <v>3</v>
      </c>
    </row>
    <row r="11498" spans="1:3" x14ac:dyDescent="0.2">
      <c r="A11498">
        <v>25960100</v>
      </c>
      <c r="B11498" t="s">
        <v>10010</v>
      </c>
      <c r="C11498">
        <v>1</v>
      </c>
    </row>
    <row r="11499" spans="1:3" x14ac:dyDescent="0.2">
      <c r="A11499">
        <v>25960100</v>
      </c>
      <c r="B11499" t="s">
        <v>617</v>
      </c>
      <c r="C11499">
        <v>1</v>
      </c>
    </row>
    <row r="11500" spans="1:3" x14ac:dyDescent="0.2">
      <c r="A11500">
        <v>25960100</v>
      </c>
      <c r="B11500" t="s">
        <v>692</v>
      </c>
      <c r="C11500">
        <v>3</v>
      </c>
    </row>
    <row r="11501" spans="1:3" x14ac:dyDescent="0.2">
      <c r="A11501">
        <v>26000100</v>
      </c>
      <c r="B11501" t="s">
        <v>7317</v>
      </c>
      <c r="C11501">
        <v>8</v>
      </c>
    </row>
    <row r="11502" spans="1:3" x14ac:dyDescent="0.2">
      <c r="A11502">
        <v>26000100</v>
      </c>
      <c r="B11502" t="s">
        <v>260</v>
      </c>
      <c r="C11502">
        <v>1</v>
      </c>
    </row>
    <row r="11503" spans="1:3" x14ac:dyDescent="0.2">
      <c r="A11503">
        <v>26000100</v>
      </c>
      <c r="B11503" t="s">
        <v>10011</v>
      </c>
      <c r="C11503">
        <v>3</v>
      </c>
    </row>
    <row r="11504" spans="1:3" x14ac:dyDescent="0.2">
      <c r="A11504">
        <v>26000100</v>
      </c>
      <c r="B11504" t="s">
        <v>8079</v>
      </c>
      <c r="C11504">
        <v>2</v>
      </c>
    </row>
    <row r="11505" spans="1:3" x14ac:dyDescent="0.2">
      <c r="A11505">
        <v>26000100</v>
      </c>
      <c r="B11505" t="s">
        <v>10012</v>
      </c>
      <c r="C11505">
        <v>1</v>
      </c>
    </row>
    <row r="11506" spans="1:3" x14ac:dyDescent="0.2">
      <c r="A11506">
        <v>26000100</v>
      </c>
      <c r="B11506" t="s">
        <v>503</v>
      </c>
      <c r="C11506">
        <v>1</v>
      </c>
    </row>
    <row r="11507" spans="1:3" x14ac:dyDescent="0.2">
      <c r="A11507">
        <v>26000100</v>
      </c>
      <c r="B11507" t="s">
        <v>10013</v>
      </c>
      <c r="C11507">
        <v>1</v>
      </c>
    </row>
    <row r="11508" spans="1:3" x14ac:dyDescent="0.2">
      <c r="A11508">
        <v>26000100</v>
      </c>
      <c r="B11508" t="s">
        <v>617</v>
      </c>
      <c r="C11508">
        <v>5</v>
      </c>
    </row>
    <row r="11509" spans="1:3" x14ac:dyDescent="0.2">
      <c r="A11509">
        <v>26000100</v>
      </c>
      <c r="B11509" t="s">
        <v>10014</v>
      </c>
      <c r="C11509">
        <v>1</v>
      </c>
    </row>
    <row r="11510" spans="1:3" x14ac:dyDescent="0.2">
      <c r="A11510">
        <v>26000100</v>
      </c>
      <c r="B11510" t="s">
        <v>8366</v>
      </c>
      <c r="C11510">
        <v>1</v>
      </c>
    </row>
    <row r="11511" spans="1:3" x14ac:dyDescent="0.2">
      <c r="A11511">
        <v>26110100</v>
      </c>
      <c r="B11511" t="s">
        <v>10015</v>
      </c>
      <c r="C11511">
        <v>2</v>
      </c>
    </row>
    <row r="11512" spans="1:3" x14ac:dyDescent="0.2">
      <c r="A11512">
        <v>26110100</v>
      </c>
      <c r="B11512" t="s">
        <v>174</v>
      </c>
      <c r="C11512">
        <v>1</v>
      </c>
    </row>
    <row r="11513" spans="1:3" x14ac:dyDescent="0.2">
      <c r="A11513">
        <v>26110100</v>
      </c>
      <c r="B11513" t="s">
        <v>361</v>
      </c>
      <c r="C11513">
        <v>1</v>
      </c>
    </row>
    <row r="11514" spans="1:3" x14ac:dyDescent="0.2">
      <c r="A11514">
        <v>26110100</v>
      </c>
      <c r="B11514" t="s">
        <v>10016</v>
      </c>
      <c r="C11514">
        <v>1</v>
      </c>
    </row>
    <row r="11515" spans="1:3" x14ac:dyDescent="0.2">
      <c r="A11515">
        <v>26110100</v>
      </c>
      <c r="B11515" t="s">
        <v>615</v>
      </c>
      <c r="C11515">
        <v>3</v>
      </c>
    </row>
    <row r="11516" spans="1:3" x14ac:dyDescent="0.2">
      <c r="A11516">
        <v>26110100</v>
      </c>
      <c r="B11516" t="s">
        <v>617</v>
      </c>
      <c r="C11516">
        <v>1</v>
      </c>
    </row>
    <row r="11517" spans="1:3" x14ac:dyDescent="0.2">
      <c r="A11517">
        <v>26110100</v>
      </c>
      <c r="B11517" t="s">
        <v>692</v>
      </c>
      <c r="C11517">
        <v>2</v>
      </c>
    </row>
    <row r="11518" spans="1:3" x14ac:dyDescent="0.2">
      <c r="A11518">
        <v>26110100</v>
      </c>
      <c r="B11518" t="s">
        <v>9744</v>
      </c>
      <c r="C11518">
        <v>1</v>
      </c>
    </row>
    <row r="11519" spans="1:3" x14ac:dyDescent="0.2">
      <c r="A11519">
        <v>26110100</v>
      </c>
      <c r="B11519" t="s">
        <v>8570</v>
      </c>
      <c r="C11519">
        <v>1</v>
      </c>
    </row>
    <row r="11520" spans="1:3" x14ac:dyDescent="0.2">
      <c r="A11520">
        <v>26300100</v>
      </c>
      <c r="B11520" t="s">
        <v>10017</v>
      </c>
      <c r="C11520">
        <v>1</v>
      </c>
    </row>
    <row r="11521" spans="1:3" x14ac:dyDescent="0.2">
      <c r="A11521">
        <v>26300100</v>
      </c>
      <c r="B11521" t="s">
        <v>10018</v>
      </c>
      <c r="C11521">
        <v>1</v>
      </c>
    </row>
    <row r="11522" spans="1:3" x14ac:dyDescent="0.2">
      <c r="A11522">
        <v>26300100</v>
      </c>
      <c r="B11522" t="s">
        <v>174</v>
      </c>
      <c r="C11522">
        <v>1</v>
      </c>
    </row>
    <row r="11523" spans="1:3" x14ac:dyDescent="0.2">
      <c r="A11523">
        <v>26300100</v>
      </c>
      <c r="B11523" t="s">
        <v>8910</v>
      </c>
      <c r="C11523">
        <v>2</v>
      </c>
    </row>
    <row r="11524" spans="1:3" x14ac:dyDescent="0.2">
      <c r="A11524">
        <v>26300100</v>
      </c>
      <c r="B11524" t="s">
        <v>10019</v>
      </c>
      <c r="C11524">
        <v>1</v>
      </c>
    </row>
    <row r="11525" spans="1:3" x14ac:dyDescent="0.2">
      <c r="A11525">
        <v>26300100</v>
      </c>
      <c r="B11525" t="s">
        <v>10020</v>
      </c>
      <c r="C11525">
        <v>2</v>
      </c>
    </row>
    <row r="11526" spans="1:3" x14ac:dyDescent="0.2">
      <c r="A11526">
        <v>26300100</v>
      </c>
      <c r="B11526" t="s">
        <v>10021</v>
      </c>
      <c r="C11526">
        <v>1</v>
      </c>
    </row>
    <row r="11527" spans="1:3" x14ac:dyDescent="0.2">
      <c r="A11527">
        <v>26300100</v>
      </c>
      <c r="B11527" t="s">
        <v>10022</v>
      </c>
      <c r="C11527">
        <v>1</v>
      </c>
    </row>
    <row r="11528" spans="1:3" x14ac:dyDescent="0.2">
      <c r="A11528">
        <v>26300100</v>
      </c>
      <c r="B11528" t="s">
        <v>10023</v>
      </c>
      <c r="C11528">
        <v>1</v>
      </c>
    </row>
    <row r="11529" spans="1:3" x14ac:dyDescent="0.2">
      <c r="A11529">
        <v>26300100</v>
      </c>
      <c r="B11529" t="s">
        <v>10024</v>
      </c>
      <c r="C11529">
        <v>1</v>
      </c>
    </row>
    <row r="11530" spans="1:3" x14ac:dyDescent="0.2">
      <c r="A11530">
        <v>26300100</v>
      </c>
      <c r="B11530" t="s">
        <v>10025</v>
      </c>
      <c r="C11530">
        <v>1</v>
      </c>
    </row>
    <row r="11531" spans="1:3" x14ac:dyDescent="0.2">
      <c r="A11531">
        <v>26300100</v>
      </c>
      <c r="B11531" t="s">
        <v>692</v>
      </c>
      <c r="C11531">
        <v>1</v>
      </c>
    </row>
    <row r="11532" spans="1:3" x14ac:dyDescent="0.2">
      <c r="A11532">
        <v>26300100</v>
      </c>
      <c r="B11532" t="s">
        <v>788</v>
      </c>
      <c r="C11532">
        <v>1</v>
      </c>
    </row>
    <row r="11533" spans="1:3" x14ac:dyDescent="0.2">
      <c r="A11533">
        <v>26350100</v>
      </c>
      <c r="B11533" t="s">
        <v>7676</v>
      </c>
      <c r="C11533">
        <v>3</v>
      </c>
    </row>
    <row r="11534" spans="1:3" x14ac:dyDescent="0.2">
      <c r="A11534">
        <v>26350100</v>
      </c>
      <c r="B11534" t="s">
        <v>92</v>
      </c>
      <c r="C11534">
        <v>2</v>
      </c>
    </row>
    <row r="11535" spans="1:3" x14ac:dyDescent="0.2">
      <c r="A11535">
        <v>26350100</v>
      </c>
      <c r="B11535" t="s">
        <v>10026</v>
      </c>
      <c r="C11535">
        <v>2</v>
      </c>
    </row>
    <row r="11536" spans="1:3" x14ac:dyDescent="0.2">
      <c r="A11536">
        <v>26350100</v>
      </c>
      <c r="B11536" t="s">
        <v>151</v>
      </c>
      <c r="C11536">
        <v>1</v>
      </c>
    </row>
    <row r="11537" spans="1:3" x14ac:dyDescent="0.2">
      <c r="A11537">
        <v>26350100</v>
      </c>
      <c r="B11537" t="s">
        <v>6911</v>
      </c>
      <c r="C11537">
        <v>1</v>
      </c>
    </row>
    <row r="11538" spans="1:3" x14ac:dyDescent="0.2">
      <c r="A11538">
        <v>26350100</v>
      </c>
      <c r="B11538" t="s">
        <v>6334</v>
      </c>
      <c r="C11538">
        <v>1</v>
      </c>
    </row>
    <row r="11539" spans="1:3" x14ac:dyDescent="0.2">
      <c r="A11539">
        <v>26350100</v>
      </c>
      <c r="B11539" t="s">
        <v>250</v>
      </c>
      <c r="C11539">
        <v>1</v>
      </c>
    </row>
    <row r="11540" spans="1:3" x14ac:dyDescent="0.2">
      <c r="A11540">
        <v>26350100</v>
      </c>
      <c r="B11540" t="s">
        <v>10027</v>
      </c>
      <c r="C11540">
        <v>2</v>
      </c>
    </row>
    <row r="11541" spans="1:3" x14ac:dyDescent="0.2">
      <c r="A11541">
        <v>26350100</v>
      </c>
      <c r="B11541" t="s">
        <v>9459</v>
      </c>
      <c r="C11541">
        <v>2</v>
      </c>
    </row>
    <row r="11542" spans="1:3" x14ac:dyDescent="0.2">
      <c r="A11542">
        <v>26350100</v>
      </c>
      <c r="B11542" t="s">
        <v>317</v>
      </c>
      <c r="C11542">
        <v>1</v>
      </c>
    </row>
    <row r="11543" spans="1:3" x14ac:dyDescent="0.2">
      <c r="A11543">
        <v>26350100</v>
      </c>
      <c r="B11543" t="s">
        <v>319</v>
      </c>
      <c r="C11543">
        <v>7</v>
      </c>
    </row>
    <row r="11544" spans="1:3" x14ac:dyDescent="0.2">
      <c r="A11544">
        <v>26350100</v>
      </c>
      <c r="B11544" t="s">
        <v>6722</v>
      </c>
      <c r="C11544">
        <v>4</v>
      </c>
    </row>
    <row r="11545" spans="1:3" x14ac:dyDescent="0.2">
      <c r="A11545">
        <v>26350100</v>
      </c>
      <c r="B11545" t="s">
        <v>355</v>
      </c>
      <c r="C11545">
        <v>3</v>
      </c>
    </row>
    <row r="11546" spans="1:3" x14ac:dyDescent="0.2">
      <c r="A11546">
        <v>26350100</v>
      </c>
      <c r="B11546" t="s">
        <v>395</v>
      </c>
      <c r="C11546">
        <v>4</v>
      </c>
    </row>
    <row r="11547" spans="1:3" x14ac:dyDescent="0.2">
      <c r="A11547">
        <v>26350100</v>
      </c>
      <c r="B11547" t="s">
        <v>10028</v>
      </c>
      <c r="C11547">
        <v>2</v>
      </c>
    </row>
    <row r="11548" spans="1:3" x14ac:dyDescent="0.2">
      <c r="A11548">
        <v>26350100</v>
      </c>
      <c r="B11548" t="s">
        <v>10029</v>
      </c>
      <c r="C11548">
        <v>1</v>
      </c>
    </row>
    <row r="11549" spans="1:3" x14ac:dyDescent="0.2">
      <c r="A11549">
        <v>26350100</v>
      </c>
      <c r="B11549" t="s">
        <v>7071</v>
      </c>
      <c r="C11549">
        <v>3</v>
      </c>
    </row>
    <row r="11550" spans="1:3" x14ac:dyDescent="0.2">
      <c r="A11550">
        <v>26350100</v>
      </c>
      <c r="B11550" t="s">
        <v>528</v>
      </c>
      <c r="C11550">
        <v>2</v>
      </c>
    </row>
    <row r="11551" spans="1:3" x14ac:dyDescent="0.2">
      <c r="A11551">
        <v>26350100</v>
      </c>
      <c r="B11551" t="s">
        <v>10030</v>
      </c>
      <c r="C11551">
        <v>10</v>
      </c>
    </row>
    <row r="11552" spans="1:3" x14ac:dyDescent="0.2">
      <c r="A11552">
        <v>26350100</v>
      </c>
      <c r="B11552" t="s">
        <v>10031</v>
      </c>
      <c r="C11552">
        <v>3</v>
      </c>
    </row>
    <row r="11553" spans="1:3" x14ac:dyDescent="0.2">
      <c r="A11553">
        <v>26350100</v>
      </c>
      <c r="B11553" t="s">
        <v>6316</v>
      </c>
      <c r="C11553">
        <v>3</v>
      </c>
    </row>
    <row r="11554" spans="1:3" x14ac:dyDescent="0.2">
      <c r="A11554">
        <v>26350100</v>
      </c>
      <c r="B11554" t="s">
        <v>675</v>
      </c>
      <c r="C11554">
        <v>3</v>
      </c>
    </row>
    <row r="11555" spans="1:3" x14ac:dyDescent="0.2">
      <c r="A11555">
        <v>26350100</v>
      </c>
      <c r="B11555" t="s">
        <v>6080</v>
      </c>
      <c r="C11555">
        <v>1</v>
      </c>
    </row>
    <row r="11556" spans="1:3" x14ac:dyDescent="0.2">
      <c r="A11556">
        <v>26350100</v>
      </c>
      <c r="B11556" t="s">
        <v>764</v>
      </c>
      <c r="C11556">
        <v>5</v>
      </c>
    </row>
    <row r="11557" spans="1:3" x14ac:dyDescent="0.2">
      <c r="A11557">
        <v>26350100</v>
      </c>
      <c r="B11557" t="s">
        <v>6275</v>
      </c>
      <c r="C11557">
        <v>3</v>
      </c>
    </row>
    <row r="11558" spans="1:3" x14ac:dyDescent="0.2">
      <c r="A11558">
        <v>26350100</v>
      </c>
      <c r="B11558" t="s">
        <v>10032</v>
      </c>
      <c r="C11558">
        <v>6</v>
      </c>
    </row>
    <row r="11559" spans="1:3" x14ac:dyDescent="0.2">
      <c r="A11559">
        <v>26350100</v>
      </c>
      <c r="B11559" t="s">
        <v>10033</v>
      </c>
      <c r="C11559">
        <v>2</v>
      </c>
    </row>
    <row r="11560" spans="1:3" x14ac:dyDescent="0.2">
      <c r="A11560">
        <v>26350100</v>
      </c>
      <c r="B11560" t="s">
        <v>10034</v>
      </c>
      <c r="C11560">
        <v>2</v>
      </c>
    </row>
    <row r="11561" spans="1:3" x14ac:dyDescent="0.2">
      <c r="A11561">
        <v>26350100</v>
      </c>
      <c r="B11561" t="s">
        <v>6362</v>
      </c>
      <c r="C11561">
        <v>1</v>
      </c>
    </row>
    <row r="11562" spans="1:3" x14ac:dyDescent="0.2">
      <c r="A11562">
        <v>26350100</v>
      </c>
      <c r="B11562" t="s">
        <v>899</v>
      </c>
      <c r="C11562">
        <v>3</v>
      </c>
    </row>
    <row r="11563" spans="1:3" x14ac:dyDescent="0.2">
      <c r="A11563">
        <v>26350100</v>
      </c>
      <c r="B11563" t="s">
        <v>6087</v>
      </c>
      <c r="C11563">
        <v>2</v>
      </c>
    </row>
    <row r="11564" spans="1:3" x14ac:dyDescent="0.2">
      <c r="A11564">
        <v>26360100</v>
      </c>
      <c r="B11564" t="s">
        <v>14</v>
      </c>
      <c r="C11564">
        <v>1</v>
      </c>
    </row>
    <row r="11565" spans="1:3" x14ac:dyDescent="0.2">
      <c r="A11565">
        <v>26360100</v>
      </c>
      <c r="B11565" t="s">
        <v>10035</v>
      </c>
      <c r="C11565">
        <v>1</v>
      </c>
    </row>
    <row r="11566" spans="1:3" x14ac:dyDescent="0.2">
      <c r="A11566">
        <v>26360100</v>
      </c>
      <c r="B11566" t="s">
        <v>68</v>
      </c>
      <c r="C11566">
        <v>1</v>
      </c>
    </row>
    <row r="11567" spans="1:3" x14ac:dyDescent="0.2">
      <c r="A11567">
        <v>26360100</v>
      </c>
      <c r="B11567" t="s">
        <v>10036</v>
      </c>
      <c r="C11567">
        <v>1</v>
      </c>
    </row>
    <row r="11568" spans="1:3" x14ac:dyDescent="0.2">
      <c r="A11568">
        <v>26360100</v>
      </c>
      <c r="B11568" t="s">
        <v>5960</v>
      </c>
      <c r="C11568">
        <v>1</v>
      </c>
    </row>
    <row r="11569" spans="1:3" x14ac:dyDescent="0.2">
      <c r="A11569">
        <v>26360100</v>
      </c>
      <c r="B11569" t="s">
        <v>322</v>
      </c>
      <c r="C11569">
        <v>1</v>
      </c>
    </row>
    <row r="11570" spans="1:3" x14ac:dyDescent="0.2">
      <c r="A11570">
        <v>26360100</v>
      </c>
      <c r="B11570" t="s">
        <v>10037</v>
      </c>
      <c r="C11570">
        <v>1</v>
      </c>
    </row>
    <row r="11571" spans="1:3" x14ac:dyDescent="0.2">
      <c r="A11571">
        <v>26360100</v>
      </c>
      <c r="B11571" t="s">
        <v>10038</v>
      </c>
      <c r="C11571">
        <v>1</v>
      </c>
    </row>
    <row r="11572" spans="1:3" x14ac:dyDescent="0.2">
      <c r="A11572">
        <v>26360100</v>
      </c>
      <c r="B11572" t="s">
        <v>10039</v>
      </c>
      <c r="C11572">
        <v>1</v>
      </c>
    </row>
    <row r="11573" spans="1:3" x14ac:dyDescent="0.2">
      <c r="A11573">
        <v>26670100</v>
      </c>
      <c r="B11573" t="s">
        <v>63</v>
      </c>
      <c r="C11573">
        <v>3</v>
      </c>
    </row>
    <row r="11574" spans="1:3" x14ac:dyDescent="0.2">
      <c r="A11574">
        <v>26670100</v>
      </c>
      <c r="B11574" t="s">
        <v>93</v>
      </c>
      <c r="C11574">
        <v>1</v>
      </c>
    </row>
    <row r="11575" spans="1:3" x14ac:dyDescent="0.2">
      <c r="A11575">
        <v>26670100</v>
      </c>
      <c r="B11575" t="s">
        <v>131</v>
      </c>
      <c r="C11575">
        <v>3</v>
      </c>
    </row>
    <row r="11576" spans="1:3" x14ac:dyDescent="0.2">
      <c r="A11576">
        <v>26670100</v>
      </c>
      <c r="B11576" t="s">
        <v>145</v>
      </c>
      <c r="C11576">
        <v>1</v>
      </c>
    </row>
    <row r="11577" spans="1:3" x14ac:dyDescent="0.2">
      <c r="A11577">
        <v>26670100</v>
      </c>
      <c r="B11577" t="s">
        <v>186</v>
      </c>
      <c r="C11577">
        <v>1</v>
      </c>
    </row>
    <row r="11578" spans="1:3" x14ac:dyDescent="0.2">
      <c r="A11578">
        <v>26670100</v>
      </c>
      <c r="B11578" t="s">
        <v>6686</v>
      </c>
      <c r="C11578">
        <v>1</v>
      </c>
    </row>
    <row r="11579" spans="1:3" x14ac:dyDescent="0.2">
      <c r="A11579">
        <v>26670100</v>
      </c>
      <c r="B11579" t="s">
        <v>188</v>
      </c>
      <c r="C11579">
        <v>9</v>
      </c>
    </row>
    <row r="11580" spans="1:3" x14ac:dyDescent="0.2">
      <c r="A11580">
        <v>26670100</v>
      </c>
      <c r="B11580" t="s">
        <v>268</v>
      </c>
      <c r="C11580">
        <v>4</v>
      </c>
    </row>
    <row r="11581" spans="1:3" x14ac:dyDescent="0.2">
      <c r="A11581">
        <v>26670100</v>
      </c>
      <c r="B11581" t="s">
        <v>9287</v>
      </c>
      <c r="C11581">
        <v>2</v>
      </c>
    </row>
    <row r="11582" spans="1:3" x14ac:dyDescent="0.2">
      <c r="A11582">
        <v>26670100</v>
      </c>
      <c r="B11582" t="s">
        <v>9252</v>
      </c>
      <c r="C11582">
        <v>3</v>
      </c>
    </row>
    <row r="11583" spans="1:3" x14ac:dyDescent="0.2">
      <c r="A11583">
        <v>26670100</v>
      </c>
      <c r="B11583" t="s">
        <v>6268</v>
      </c>
      <c r="C11583">
        <v>1</v>
      </c>
    </row>
    <row r="11584" spans="1:3" x14ac:dyDescent="0.2">
      <c r="A11584">
        <v>26670100</v>
      </c>
      <c r="B11584" t="s">
        <v>400</v>
      </c>
      <c r="C11584">
        <v>3</v>
      </c>
    </row>
    <row r="11585" spans="1:3" x14ac:dyDescent="0.2">
      <c r="A11585">
        <v>26670100</v>
      </c>
      <c r="B11585" t="s">
        <v>10040</v>
      </c>
      <c r="C11585">
        <v>3</v>
      </c>
    </row>
    <row r="11586" spans="1:3" x14ac:dyDescent="0.2">
      <c r="A11586">
        <v>26670100</v>
      </c>
      <c r="B11586" t="s">
        <v>10041</v>
      </c>
      <c r="C11586">
        <v>2</v>
      </c>
    </row>
    <row r="11587" spans="1:3" x14ac:dyDescent="0.2">
      <c r="A11587">
        <v>26670100</v>
      </c>
      <c r="B11587" t="s">
        <v>10042</v>
      </c>
      <c r="C11587">
        <v>1</v>
      </c>
    </row>
    <row r="11588" spans="1:3" x14ac:dyDescent="0.2">
      <c r="A11588">
        <v>26670100</v>
      </c>
      <c r="B11588" t="s">
        <v>10043</v>
      </c>
      <c r="C11588">
        <v>3</v>
      </c>
    </row>
    <row r="11589" spans="1:3" x14ac:dyDescent="0.2">
      <c r="A11589">
        <v>26670100</v>
      </c>
      <c r="B11589" t="s">
        <v>567</v>
      </c>
      <c r="C11589">
        <v>14</v>
      </c>
    </row>
    <row r="11590" spans="1:3" x14ac:dyDescent="0.2">
      <c r="A11590">
        <v>26670100</v>
      </c>
      <c r="B11590" t="s">
        <v>10044</v>
      </c>
      <c r="C11590">
        <v>1</v>
      </c>
    </row>
    <row r="11591" spans="1:3" x14ac:dyDescent="0.2">
      <c r="A11591">
        <v>26670100</v>
      </c>
      <c r="B11591" t="s">
        <v>753</v>
      </c>
      <c r="C11591">
        <v>13</v>
      </c>
    </row>
    <row r="11592" spans="1:3" x14ac:dyDescent="0.2">
      <c r="A11592">
        <v>26670100</v>
      </c>
      <c r="B11592" t="s">
        <v>825</v>
      </c>
      <c r="C11592">
        <v>5</v>
      </c>
    </row>
    <row r="11593" spans="1:3" x14ac:dyDescent="0.2">
      <c r="A11593">
        <v>26670100</v>
      </c>
      <c r="B11593" t="s">
        <v>832</v>
      </c>
      <c r="C11593">
        <v>8</v>
      </c>
    </row>
    <row r="11594" spans="1:3" x14ac:dyDescent="0.2">
      <c r="A11594">
        <v>26670100</v>
      </c>
      <c r="B11594" t="s">
        <v>837</v>
      </c>
      <c r="C11594">
        <v>1</v>
      </c>
    </row>
    <row r="11595" spans="1:3" x14ac:dyDescent="0.2">
      <c r="A11595">
        <v>26670100</v>
      </c>
      <c r="B11595" t="s">
        <v>10045</v>
      </c>
      <c r="C11595">
        <v>2</v>
      </c>
    </row>
    <row r="11596" spans="1:3" x14ac:dyDescent="0.2">
      <c r="A11596">
        <v>26670100</v>
      </c>
      <c r="B11596" t="s">
        <v>928</v>
      </c>
      <c r="C11596">
        <v>4</v>
      </c>
    </row>
    <row r="11597" spans="1:3" x14ac:dyDescent="0.2">
      <c r="A11597">
        <v>26670100</v>
      </c>
      <c r="B11597" t="s">
        <v>929</v>
      </c>
      <c r="C11597">
        <v>3</v>
      </c>
    </row>
    <row r="11598" spans="1:3" x14ac:dyDescent="0.2">
      <c r="A11598">
        <v>26670100</v>
      </c>
      <c r="B11598" t="s">
        <v>935</v>
      </c>
      <c r="C11598">
        <v>1</v>
      </c>
    </row>
    <row r="11599" spans="1:3" x14ac:dyDescent="0.2">
      <c r="A11599">
        <v>26770100</v>
      </c>
      <c r="B11599" t="s">
        <v>10046</v>
      </c>
      <c r="C11599">
        <v>3</v>
      </c>
    </row>
    <row r="11600" spans="1:3" x14ac:dyDescent="0.2">
      <c r="A11600">
        <v>26770100</v>
      </c>
      <c r="B11600" t="s">
        <v>110</v>
      </c>
      <c r="C11600">
        <v>1</v>
      </c>
    </row>
    <row r="11601" spans="1:3" x14ac:dyDescent="0.2">
      <c r="A11601">
        <v>26770100</v>
      </c>
      <c r="B11601" t="s">
        <v>174</v>
      </c>
      <c r="C11601">
        <v>1</v>
      </c>
    </row>
    <row r="11602" spans="1:3" x14ac:dyDescent="0.2">
      <c r="A11602">
        <v>26770100</v>
      </c>
      <c r="B11602" t="s">
        <v>187</v>
      </c>
      <c r="C11602">
        <v>1</v>
      </c>
    </row>
    <row r="11603" spans="1:3" x14ac:dyDescent="0.2">
      <c r="A11603">
        <v>26770100</v>
      </c>
      <c r="B11603" t="s">
        <v>7659</v>
      </c>
      <c r="C11603">
        <v>1</v>
      </c>
    </row>
    <row r="11604" spans="1:3" x14ac:dyDescent="0.2">
      <c r="A11604">
        <v>26770100</v>
      </c>
      <c r="B11604" t="s">
        <v>10047</v>
      </c>
      <c r="C11604">
        <v>1</v>
      </c>
    </row>
    <row r="11605" spans="1:3" x14ac:dyDescent="0.2">
      <c r="A11605">
        <v>26770100</v>
      </c>
      <c r="B11605" t="s">
        <v>6708</v>
      </c>
      <c r="C11605">
        <v>1</v>
      </c>
    </row>
    <row r="11606" spans="1:3" x14ac:dyDescent="0.2">
      <c r="A11606">
        <v>26770100</v>
      </c>
      <c r="B11606" t="s">
        <v>261</v>
      </c>
      <c r="C11606">
        <v>2</v>
      </c>
    </row>
    <row r="11607" spans="1:3" x14ac:dyDescent="0.2">
      <c r="A11607">
        <v>26770100</v>
      </c>
      <c r="B11607" t="s">
        <v>337</v>
      </c>
      <c r="C11607">
        <v>1</v>
      </c>
    </row>
    <row r="11608" spans="1:3" x14ac:dyDescent="0.2">
      <c r="A11608">
        <v>26770100</v>
      </c>
      <c r="B11608" t="s">
        <v>6307</v>
      </c>
      <c r="C11608">
        <v>2</v>
      </c>
    </row>
    <row r="11609" spans="1:3" x14ac:dyDescent="0.2">
      <c r="A11609">
        <v>26770100</v>
      </c>
      <c r="B11609" t="s">
        <v>454</v>
      </c>
      <c r="C11609">
        <v>2</v>
      </c>
    </row>
    <row r="11610" spans="1:3" x14ac:dyDescent="0.2">
      <c r="A11610">
        <v>26770100</v>
      </c>
      <c r="B11610" t="s">
        <v>10048</v>
      </c>
      <c r="C11610">
        <v>1</v>
      </c>
    </row>
    <row r="11611" spans="1:3" x14ac:dyDescent="0.2">
      <c r="A11611">
        <v>26770100</v>
      </c>
      <c r="B11611" t="s">
        <v>8635</v>
      </c>
      <c r="C11611">
        <v>2</v>
      </c>
    </row>
    <row r="11612" spans="1:3" x14ac:dyDescent="0.2">
      <c r="A11612">
        <v>26770100</v>
      </c>
      <c r="B11612" t="s">
        <v>7395</v>
      </c>
      <c r="C11612">
        <v>3</v>
      </c>
    </row>
    <row r="11613" spans="1:3" x14ac:dyDescent="0.2">
      <c r="A11613">
        <v>26770100</v>
      </c>
      <c r="B11613" t="s">
        <v>10049</v>
      </c>
      <c r="C11613">
        <v>1</v>
      </c>
    </row>
    <row r="11614" spans="1:3" x14ac:dyDescent="0.2">
      <c r="A11614">
        <v>26770100</v>
      </c>
      <c r="B11614" t="s">
        <v>483</v>
      </c>
      <c r="C11614">
        <v>2</v>
      </c>
    </row>
    <row r="11615" spans="1:3" x14ac:dyDescent="0.2">
      <c r="A11615">
        <v>26770100</v>
      </c>
      <c r="B11615" t="s">
        <v>5512</v>
      </c>
      <c r="C11615">
        <v>1</v>
      </c>
    </row>
    <row r="11616" spans="1:3" x14ac:dyDescent="0.2">
      <c r="A11616">
        <v>26770100</v>
      </c>
      <c r="B11616" t="s">
        <v>489</v>
      </c>
      <c r="C11616">
        <v>1</v>
      </c>
    </row>
    <row r="11617" spans="1:3" x14ac:dyDescent="0.2">
      <c r="A11617">
        <v>26770100</v>
      </c>
      <c r="B11617" t="s">
        <v>6898</v>
      </c>
      <c r="C11617">
        <v>1</v>
      </c>
    </row>
    <row r="11618" spans="1:3" x14ac:dyDescent="0.2">
      <c r="A11618">
        <v>26770100</v>
      </c>
      <c r="B11618" t="s">
        <v>523</v>
      </c>
      <c r="C11618">
        <v>1</v>
      </c>
    </row>
    <row r="11619" spans="1:3" x14ac:dyDescent="0.2">
      <c r="A11619">
        <v>26770100</v>
      </c>
      <c r="B11619" t="s">
        <v>535</v>
      </c>
      <c r="C11619">
        <v>1</v>
      </c>
    </row>
    <row r="11620" spans="1:3" x14ac:dyDescent="0.2">
      <c r="A11620">
        <v>26770100</v>
      </c>
      <c r="B11620" t="s">
        <v>6899</v>
      </c>
      <c r="C11620">
        <v>1</v>
      </c>
    </row>
    <row r="11621" spans="1:3" x14ac:dyDescent="0.2">
      <c r="A11621">
        <v>26770100</v>
      </c>
      <c r="B11621" t="s">
        <v>586</v>
      </c>
      <c r="C11621">
        <v>1</v>
      </c>
    </row>
    <row r="11622" spans="1:3" x14ac:dyDescent="0.2">
      <c r="A11622">
        <v>26770100</v>
      </c>
      <c r="B11622" t="s">
        <v>8677</v>
      </c>
      <c r="C11622">
        <v>1</v>
      </c>
    </row>
    <row r="11623" spans="1:3" x14ac:dyDescent="0.2">
      <c r="A11623">
        <v>26770100</v>
      </c>
      <c r="B11623" t="s">
        <v>587</v>
      </c>
      <c r="C11623">
        <v>1</v>
      </c>
    </row>
    <row r="11624" spans="1:3" x14ac:dyDescent="0.2">
      <c r="A11624">
        <v>26770100</v>
      </c>
      <c r="B11624" t="s">
        <v>10050</v>
      </c>
      <c r="C11624">
        <v>2</v>
      </c>
    </row>
    <row r="11625" spans="1:3" x14ac:dyDescent="0.2">
      <c r="A11625">
        <v>26770100</v>
      </c>
      <c r="B11625" t="s">
        <v>6966</v>
      </c>
      <c r="C11625">
        <v>1</v>
      </c>
    </row>
    <row r="11626" spans="1:3" x14ac:dyDescent="0.2">
      <c r="A11626">
        <v>26770100</v>
      </c>
      <c r="B11626" t="s">
        <v>10051</v>
      </c>
      <c r="C11626">
        <v>4</v>
      </c>
    </row>
    <row r="11627" spans="1:3" x14ac:dyDescent="0.2">
      <c r="A11627">
        <v>26770100</v>
      </c>
      <c r="B11627" t="s">
        <v>613</v>
      </c>
      <c r="C11627">
        <v>1</v>
      </c>
    </row>
    <row r="11628" spans="1:3" x14ac:dyDescent="0.2">
      <c r="A11628">
        <v>26770100</v>
      </c>
      <c r="B11628" t="s">
        <v>6001</v>
      </c>
      <c r="C11628">
        <v>4</v>
      </c>
    </row>
    <row r="11629" spans="1:3" x14ac:dyDescent="0.2">
      <c r="A11629">
        <v>26770100</v>
      </c>
      <c r="B11629" t="s">
        <v>640</v>
      </c>
      <c r="C11629">
        <v>6</v>
      </c>
    </row>
    <row r="11630" spans="1:3" x14ac:dyDescent="0.2">
      <c r="A11630">
        <v>26770100</v>
      </c>
      <c r="B11630" t="s">
        <v>643</v>
      </c>
      <c r="C11630">
        <v>1</v>
      </c>
    </row>
    <row r="11631" spans="1:3" x14ac:dyDescent="0.2">
      <c r="A11631">
        <v>26770100</v>
      </c>
      <c r="B11631" t="s">
        <v>645</v>
      </c>
      <c r="C11631">
        <v>1</v>
      </c>
    </row>
    <row r="11632" spans="1:3" x14ac:dyDescent="0.2">
      <c r="A11632">
        <v>26770100</v>
      </c>
      <c r="B11632" t="s">
        <v>692</v>
      </c>
      <c r="C11632">
        <v>1</v>
      </c>
    </row>
    <row r="11633" spans="1:3" x14ac:dyDescent="0.2">
      <c r="A11633">
        <v>26770100</v>
      </c>
      <c r="B11633" t="s">
        <v>748</v>
      </c>
      <c r="C11633">
        <v>3</v>
      </c>
    </row>
    <row r="11634" spans="1:3" x14ac:dyDescent="0.2">
      <c r="A11634">
        <v>26770100</v>
      </c>
      <c r="B11634" t="s">
        <v>768</v>
      </c>
      <c r="C11634">
        <v>2</v>
      </c>
    </row>
    <row r="11635" spans="1:3" x14ac:dyDescent="0.2">
      <c r="A11635">
        <v>26770100</v>
      </c>
      <c r="B11635" t="s">
        <v>778</v>
      </c>
      <c r="C11635">
        <v>4</v>
      </c>
    </row>
    <row r="11636" spans="1:3" x14ac:dyDescent="0.2">
      <c r="A11636">
        <v>26770100</v>
      </c>
      <c r="B11636" t="s">
        <v>7313</v>
      </c>
      <c r="C11636">
        <v>2</v>
      </c>
    </row>
    <row r="11637" spans="1:3" x14ac:dyDescent="0.2">
      <c r="A11637">
        <v>26770100</v>
      </c>
      <c r="B11637" t="s">
        <v>6426</v>
      </c>
      <c r="C11637">
        <v>1</v>
      </c>
    </row>
    <row r="11638" spans="1:3" x14ac:dyDescent="0.2">
      <c r="A11638">
        <v>26770100</v>
      </c>
      <c r="B11638" t="s">
        <v>7607</v>
      </c>
      <c r="C11638">
        <v>1</v>
      </c>
    </row>
    <row r="11639" spans="1:3" x14ac:dyDescent="0.2">
      <c r="A11639">
        <v>26880100</v>
      </c>
      <c r="B11639" t="s">
        <v>10052</v>
      </c>
      <c r="C11639">
        <v>1</v>
      </c>
    </row>
    <row r="11640" spans="1:3" x14ac:dyDescent="0.2">
      <c r="A11640">
        <v>26880100</v>
      </c>
      <c r="B11640" t="s">
        <v>14</v>
      </c>
      <c r="C11640">
        <v>4</v>
      </c>
    </row>
    <row r="11641" spans="1:3" x14ac:dyDescent="0.2">
      <c r="A11641">
        <v>26880100</v>
      </c>
      <c r="B11641" t="s">
        <v>67</v>
      </c>
      <c r="C11641">
        <v>5</v>
      </c>
    </row>
    <row r="11642" spans="1:3" x14ac:dyDescent="0.2">
      <c r="A11642">
        <v>26880100</v>
      </c>
      <c r="B11642" t="s">
        <v>72</v>
      </c>
      <c r="C11642">
        <v>6</v>
      </c>
    </row>
    <row r="11643" spans="1:3" x14ac:dyDescent="0.2">
      <c r="A11643">
        <v>26880100</v>
      </c>
      <c r="B11643" t="s">
        <v>78</v>
      </c>
      <c r="C11643">
        <v>2</v>
      </c>
    </row>
    <row r="11644" spans="1:3" x14ac:dyDescent="0.2">
      <c r="A11644">
        <v>26880100</v>
      </c>
      <c r="B11644" t="s">
        <v>93</v>
      </c>
      <c r="C11644">
        <v>2</v>
      </c>
    </row>
    <row r="11645" spans="1:3" x14ac:dyDescent="0.2">
      <c r="A11645">
        <v>26880100</v>
      </c>
      <c r="B11645" t="s">
        <v>110</v>
      </c>
      <c r="C11645">
        <v>1</v>
      </c>
    </row>
    <row r="11646" spans="1:3" x14ac:dyDescent="0.2">
      <c r="A11646">
        <v>26880100</v>
      </c>
      <c r="B11646" t="s">
        <v>10053</v>
      </c>
      <c r="C11646">
        <v>1</v>
      </c>
    </row>
    <row r="11647" spans="1:3" x14ac:dyDescent="0.2">
      <c r="A11647">
        <v>26880100</v>
      </c>
      <c r="B11647" t="s">
        <v>5995</v>
      </c>
      <c r="C11647">
        <v>3</v>
      </c>
    </row>
    <row r="11648" spans="1:3" x14ac:dyDescent="0.2">
      <c r="A11648">
        <v>26880100</v>
      </c>
      <c r="B11648" t="s">
        <v>285</v>
      </c>
      <c r="C11648">
        <v>3</v>
      </c>
    </row>
    <row r="11649" spans="1:3" x14ac:dyDescent="0.2">
      <c r="A11649">
        <v>26880100</v>
      </c>
      <c r="B11649" t="s">
        <v>431</v>
      </c>
      <c r="C11649">
        <v>1</v>
      </c>
    </row>
    <row r="11650" spans="1:3" x14ac:dyDescent="0.2">
      <c r="A11650">
        <v>26880100</v>
      </c>
      <c r="B11650" t="s">
        <v>10054</v>
      </c>
      <c r="C11650">
        <v>1</v>
      </c>
    </row>
    <row r="11651" spans="1:3" x14ac:dyDescent="0.2">
      <c r="A11651">
        <v>26880100</v>
      </c>
      <c r="B11651" t="s">
        <v>10055</v>
      </c>
      <c r="C11651">
        <v>3</v>
      </c>
    </row>
    <row r="11652" spans="1:3" x14ac:dyDescent="0.2">
      <c r="A11652">
        <v>26880100</v>
      </c>
      <c r="B11652" t="s">
        <v>479</v>
      </c>
      <c r="C11652">
        <v>12</v>
      </c>
    </row>
    <row r="11653" spans="1:3" x14ac:dyDescent="0.2">
      <c r="A11653">
        <v>26880100</v>
      </c>
      <c r="B11653" t="s">
        <v>498</v>
      </c>
      <c r="C11653">
        <v>4</v>
      </c>
    </row>
    <row r="11654" spans="1:3" x14ac:dyDescent="0.2">
      <c r="A11654">
        <v>26880100</v>
      </c>
      <c r="B11654" t="s">
        <v>573</v>
      </c>
      <c r="C11654">
        <v>1</v>
      </c>
    </row>
    <row r="11655" spans="1:3" x14ac:dyDescent="0.2">
      <c r="A11655">
        <v>26880100</v>
      </c>
      <c r="B11655" t="s">
        <v>7411</v>
      </c>
      <c r="C11655">
        <v>2</v>
      </c>
    </row>
    <row r="11656" spans="1:3" x14ac:dyDescent="0.2">
      <c r="A11656">
        <v>26880100</v>
      </c>
      <c r="B11656" t="s">
        <v>601</v>
      </c>
      <c r="C11656">
        <v>15</v>
      </c>
    </row>
    <row r="11657" spans="1:3" x14ac:dyDescent="0.2">
      <c r="A11657">
        <v>26880100</v>
      </c>
      <c r="B11657" t="s">
        <v>10056</v>
      </c>
      <c r="C11657">
        <v>1</v>
      </c>
    </row>
    <row r="11658" spans="1:3" x14ac:dyDescent="0.2">
      <c r="A11658">
        <v>26880100</v>
      </c>
      <c r="B11658" t="s">
        <v>621</v>
      </c>
      <c r="C11658">
        <v>3</v>
      </c>
    </row>
    <row r="11659" spans="1:3" x14ac:dyDescent="0.2">
      <c r="A11659">
        <v>26880100</v>
      </c>
      <c r="B11659" t="s">
        <v>624</v>
      </c>
      <c r="C11659">
        <v>1</v>
      </c>
    </row>
    <row r="11660" spans="1:3" x14ac:dyDescent="0.2">
      <c r="A11660">
        <v>26880100</v>
      </c>
      <c r="B11660" t="s">
        <v>635</v>
      </c>
      <c r="C11660">
        <v>1</v>
      </c>
    </row>
    <row r="11661" spans="1:3" x14ac:dyDescent="0.2">
      <c r="A11661">
        <v>26880100</v>
      </c>
      <c r="B11661" t="s">
        <v>645</v>
      </c>
      <c r="C11661">
        <v>1</v>
      </c>
    </row>
    <row r="11662" spans="1:3" x14ac:dyDescent="0.2">
      <c r="A11662">
        <v>26880100</v>
      </c>
      <c r="B11662" t="s">
        <v>649</v>
      </c>
      <c r="C11662">
        <v>14</v>
      </c>
    </row>
    <row r="11663" spans="1:3" x14ac:dyDescent="0.2">
      <c r="A11663">
        <v>26880100</v>
      </c>
      <c r="B11663" t="s">
        <v>659</v>
      </c>
      <c r="C11663">
        <v>4</v>
      </c>
    </row>
    <row r="11664" spans="1:3" x14ac:dyDescent="0.2">
      <c r="A11664">
        <v>26880100</v>
      </c>
      <c r="B11664" t="s">
        <v>660</v>
      </c>
      <c r="C11664">
        <v>8</v>
      </c>
    </row>
    <row r="11665" spans="1:3" x14ac:dyDescent="0.2">
      <c r="A11665">
        <v>26880100</v>
      </c>
      <c r="B11665" t="s">
        <v>10057</v>
      </c>
      <c r="C11665">
        <v>1</v>
      </c>
    </row>
    <row r="11666" spans="1:3" x14ac:dyDescent="0.2">
      <c r="A11666">
        <v>26880100</v>
      </c>
      <c r="B11666" t="s">
        <v>684</v>
      </c>
      <c r="C11666">
        <v>8</v>
      </c>
    </row>
    <row r="11667" spans="1:3" x14ac:dyDescent="0.2">
      <c r="A11667">
        <v>26880100</v>
      </c>
      <c r="B11667" t="s">
        <v>715</v>
      </c>
      <c r="C11667">
        <v>1</v>
      </c>
    </row>
    <row r="11668" spans="1:3" x14ac:dyDescent="0.2">
      <c r="A11668">
        <v>26880100</v>
      </c>
      <c r="B11668" t="s">
        <v>842</v>
      </c>
      <c r="C11668">
        <v>11</v>
      </c>
    </row>
    <row r="11669" spans="1:3" x14ac:dyDescent="0.2">
      <c r="A11669">
        <v>26880100</v>
      </c>
      <c r="B11669" t="s">
        <v>871</v>
      </c>
      <c r="C11669">
        <v>3</v>
      </c>
    </row>
    <row r="11670" spans="1:3" x14ac:dyDescent="0.2">
      <c r="A11670">
        <v>26880100</v>
      </c>
      <c r="B11670" t="s">
        <v>873</v>
      </c>
      <c r="C11670">
        <v>12</v>
      </c>
    </row>
    <row r="11671" spans="1:3" x14ac:dyDescent="0.2">
      <c r="A11671">
        <v>26880100</v>
      </c>
      <c r="B11671" t="s">
        <v>7926</v>
      </c>
      <c r="C11671">
        <v>5</v>
      </c>
    </row>
    <row r="11672" spans="1:3" x14ac:dyDescent="0.2">
      <c r="A11672">
        <v>26880100</v>
      </c>
      <c r="B11672" t="s">
        <v>10058</v>
      </c>
      <c r="C11672">
        <v>2</v>
      </c>
    </row>
    <row r="11673" spans="1:3" x14ac:dyDescent="0.2">
      <c r="A11673">
        <v>26880100</v>
      </c>
      <c r="B11673" t="s">
        <v>10059</v>
      </c>
      <c r="C11673">
        <v>4</v>
      </c>
    </row>
    <row r="11674" spans="1:3" x14ac:dyDescent="0.2">
      <c r="A11674">
        <v>27190100</v>
      </c>
      <c r="B11674" t="s">
        <v>6372</v>
      </c>
      <c r="C11674">
        <v>1</v>
      </c>
    </row>
    <row r="11675" spans="1:3" x14ac:dyDescent="0.2">
      <c r="A11675">
        <v>27190100</v>
      </c>
      <c r="B11675" t="s">
        <v>6848</v>
      </c>
      <c r="C11675">
        <v>2</v>
      </c>
    </row>
    <row r="11676" spans="1:3" x14ac:dyDescent="0.2">
      <c r="A11676">
        <v>27190100</v>
      </c>
      <c r="B11676" t="s">
        <v>10060</v>
      </c>
      <c r="C11676">
        <v>1</v>
      </c>
    </row>
    <row r="11677" spans="1:3" x14ac:dyDescent="0.2">
      <c r="A11677">
        <v>27190100</v>
      </c>
      <c r="B11677" t="s">
        <v>7396</v>
      </c>
      <c r="C11677">
        <v>1</v>
      </c>
    </row>
    <row r="11678" spans="1:3" x14ac:dyDescent="0.2">
      <c r="A11678">
        <v>27190100</v>
      </c>
      <c r="B11678" t="s">
        <v>10061</v>
      </c>
      <c r="C11678">
        <v>1</v>
      </c>
    </row>
    <row r="11679" spans="1:3" x14ac:dyDescent="0.2">
      <c r="A11679">
        <v>27190100</v>
      </c>
      <c r="B11679" t="s">
        <v>10062</v>
      </c>
      <c r="C11679">
        <v>1</v>
      </c>
    </row>
    <row r="11680" spans="1:3" x14ac:dyDescent="0.2">
      <c r="A11680">
        <v>27190100</v>
      </c>
      <c r="B11680" t="s">
        <v>6377</v>
      </c>
      <c r="C11680">
        <v>1</v>
      </c>
    </row>
    <row r="11681" spans="1:3" x14ac:dyDescent="0.2">
      <c r="A11681">
        <v>27190100</v>
      </c>
      <c r="B11681" t="s">
        <v>6919</v>
      </c>
      <c r="C11681">
        <v>1</v>
      </c>
    </row>
    <row r="11682" spans="1:3" x14ac:dyDescent="0.2">
      <c r="A11682">
        <v>27190100</v>
      </c>
      <c r="B11682" t="s">
        <v>595</v>
      </c>
      <c r="C11682">
        <v>3</v>
      </c>
    </row>
    <row r="11683" spans="1:3" x14ac:dyDescent="0.2">
      <c r="A11683">
        <v>27190100</v>
      </c>
      <c r="B11683" t="s">
        <v>7000</v>
      </c>
      <c r="C11683">
        <v>1</v>
      </c>
    </row>
    <row r="11684" spans="1:3" x14ac:dyDescent="0.2">
      <c r="A11684">
        <v>27190100</v>
      </c>
      <c r="B11684" t="s">
        <v>710</v>
      </c>
      <c r="C11684">
        <v>1</v>
      </c>
    </row>
    <row r="11685" spans="1:3" x14ac:dyDescent="0.2">
      <c r="A11685">
        <v>27190100</v>
      </c>
      <c r="B11685" t="s">
        <v>10063</v>
      </c>
      <c r="C11685">
        <v>1</v>
      </c>
    </row>
    <row r="11686" spans="1:3" x14ac:dyDescent="0.2">
      <c r="A11686">
        <v>27190100</v>
      </c>
      <c r="B11686" t="s">
        <v>888</v>
      </c>
      <c r="C11686">
        <v>1</v>
      </c>
    </row>
    <row r="11687" spans="1:3" x14ac:dyDescent="0.2">
      <c r="A11687">
        <v>27390100</v>
      </c>
      <c r="B11687" t="s">
        <v>13</v>
      </c>
      <c r="C11687">
        <v>1</v>
      </c>
    </row>
    <row r="11688" spans="1:3" x14ac:dyDescent="0.2">
      <c r="A11688">
        <v>27390100</v>
      </c>
      <c r="B11688" t="s">
        <v>18</v>
      </c>
      <c r="C11688">
        <v>3</v>
      </c>
    </row>
    <row r="11689" spans="1:3" x14ac:dyDescent="0.2">
      <c r="A11689">
        <v>27390100</v>
      </c>
      <c r="B11689" t="s">
        <v>24</v>
      </c>
      <c r="C11689">
        <v>9</v>
      </c>
    </row>
    <row r="11690" spans="1:3" x14ac:dyDescent="0.2">
      <c r="A11690">
        <v>27390100</v>
      </c>
      <c r="B11690" t="s">
        <v>78</v>
      </c>
      <c r="C11690">
        <v>5</v>
      </c>
    </row>
    <row r="11691" spans="1:3" x14ac:dyDescent="0.2">
      <c r="A11691">
        <v>27390100</v>
      </c>
      <c r="B11691" t="s">
        <v>81</v>
      </c>
      <c r="C11691">
        <v>12</v>
      </c>
    </row>
    <row r="11692" spans="1:3" x14ac:dyDescent="0.2">
      <c r="A11692">
        <v>27390100</v>
      </c>
      <c r="B11692" t="s">
        <v>99</v>
      </c>
      <c r="C11692">
        <v>1</v>
      </c>
    </row>
    <row r="11693" spans="1:3" x14ac:dyDescent="0.2">
      <c r="A11693">
        <v>27390100</v>
      </c>
      <c r="B11693" t="s">
        <v>10064</v>
      </c>
      <c r="C11693">
        <v>1</v>
      </c>
    </row>
    <row r="11694" spans="1:3" x14ac:dyDescent="0.2">
      <c r="A11694">
        <v>27390100</v>
      </c>
      <c r="B11694" t="s">
        <v>174</v>
      </c>
      <c r="C11694">
        <v>2</v>
      </c>
    </row>
    <row r="11695" spans="1:3" x14ac:dyDescent="0.2">
      <c r="A11695">
        <v>27390100</v>
      </c>
      <c r="B11695" t="s">
        <v>10065</v>
      </c>
      <c r="C11695">
        <v>4</v>
      </c>
    </row>
    <row r="11696" spans="1:3" x14ac:dyDescent="0.2">
      <c r="A11696">
        <v>27390100</v>
      </c>
      <c r="B11696" t="s">
        <v>220</v>
      </c>
      <c r="C11696">
        <v>1</v>
      </c>
    </row>
    <row r="11697" spans="1:3" x14ac:dyDescent="0.2">
      <c r="A11697">
        <v>27390100</v>
      </c>
      <c r="B11697" t="s">
        <v>10066</v>
      </c>
      <c r="C11697">
        <v>3</v>
      </c>
    </row>
    <row r="11698" spans="1:3" x14ac:dyDescent="0.2">
      <c r="A11698">
        <v>27390100</v>
      </c>
      <c r="B11698" t="s">
        <v>248</v>
      </c>
      <c r="C11698">
        <v>1</v>
      </c>
    </row>
    <row r="11699" spans="1:3" x14ac:dyDescent="0.2">
      <c r="A11699">
        <v>27390100</v>
      </c>
      <c r="B11699" t="s">
        <v>250</v>
      </c>
      <c r="C11699">
        <v>1</v>
      </c>
    </row>
    <row r="11700" spans="1:3" x14ac:dyDescent="0.2">
      <c r="A11700">
        <v>27390100</v>
      </c>
      <c r="B11700" t="s">
        <v>10067</v>
      </c>
      <c r="C11700">
        <v>2</v>
      </c>
    </row>
    <row r="11701" spans="1:3" x14ac:dyDescent="0.2">
      <c r="A11701">
        <v>27390100</v>
      </c>
      <c r="B11701" t="s">
        <v>10068</v>
      </c>
      <c r="C11701">
        <v>1</v>
      </c>
    </row>
    <row r="11702" spans="1:3" x14ac:dyDescent="0.2">
      <c r="A11702">
        <v>27390100</v>
      </c>
      <c r="B11702" t="s">
        <v>255</v>
      </c>
      <c r="C11702">
        <v>2</v>
      </c>
    </row>
    <row r="11703" spans="1:3" x14ac:dyDescent="0.2">
      <c r="A11703">
        <v>27390100</v>
      </c>
      <c r="B11703" t="s">
        <v>10069</v>
      </c>
      <c r="C11703">
        <v>1</v>
      </c>
    </row>
    <row r="11704" spans="1:3" x14ac:dyDescent="0.2">
      <c r="A11704">
        <v>27390100</v>
      </c>
      <c r="B11704" t="s">
        <v>10070</v>
      </c>
      <c r="C11704">
        <v>1</v>
      </c>
    </row>
    <row r="11705" spans="1:3" x14ac:dyDescent="0.2">
      <c r="A11705">
        <v>27390100</v>
      </c>
      <c r="B11705" t="s">
        <v>328</v>
      </c>
      <c r="C11705">
        <v>17</v>
      </c>
    </row>
    <row r="11706" spans="1:3" x14ac:dyDescent="0.2">
      <c r="A11706">
        <v>27390100</v>
      </c>
      <c r="B11706" t="s">
        <v>10071</v>
      </c>
      <c r="C11706">
        <v>6</v>
      </c>
    </row>
    <row r="11707" spans="1:3" x14ac:dyDescent="0.2">
      <c r="A11707">
        <v>27390100</v>
      </c>
      <c r="B11707" t="s">
        <v>9928</v>
      </c>
      <c r="C11707">
        <v>2</v>
      </c>
    </row>
    <row r="11708" spans="1:3" x14ac:dyDescent="0.2">
      <c r="A11708">
        <v>27390100</v>
      </c>
      <c r="B11708" t="s">
        <v>365</v>
      </c>
      <c r="C11708">
        <v>1</v>
      </c>
    </row>
    <row r="11709" spans="1:3" x14ac:dyDescent="0.2">
      <c r="A11709">
        <v>27390100</v>
      </c>
      <c r="B11709" t="s">
        <v>371</v>
      </c>
      <c r="C11709">
        <v>1</v>
      </c>
    </row>
    <row r="11710" spans="1:3" x14ac:dyDescent="0.2">
      <c r="A11710">
        <v>27390100</v>
      </c>
      <c r="B11710" t="s">
        <v>376</v>
      </c>
      <c r="C11710">
        <v>1</v>
      </c>
    </row>
    <row r="11711" spans="1:3" x14ac:dyDescent="0.2">
      <c r="A11711">
        <v>27390100</v>
      </c>
      <c r="B11711" t="s">
        <v>404</v>
      </c>
      <c r="C11711">
        <v>8</v>
      </c>
    </row>
    <row r="11712" spans="1:3" x14ac:dyDescent="0.2">
      <c r="A11712">
        <v>27390100</v>
      </c>
      <c r="B11712" t="s">
        <v>406</v>
      </c>
      <c r="C11712">
        <v>12</v>
      </c>
    </row>
    <row r="11713" spans="1:3" x14ac:dyDescent="0.2">
      <c r="A11713">
        <v>27390100</v>
      </c>
      <c r="B11713" t="s">
        <v>10072</v>
      </c>
      <c r="C11713">
        <v>10</v>
      </c>
    </row>
    <row r="11714" spans="1:3" x14ac:dyDescent="0.2">
      <c r="A11714">
        <v>27390100</v>
      </c>
      <c r="B11714" t="s">
        <v>461</v>
      </c>
      <c r="C11714">
        <v>12</v>
      </c>
    </row>
    <row r="11715" spans="1:3" x14ac:dyDescent="0.2">
      <c r="A11715">
        <v>27390100</v>
      </c>
      <c r="B11715" t="s">
        <v>6965</v>
      </c>
      <c r="C11715">
        <v>1</v>
      </c>
    </row>
    <row r="11716" spans="1:3" x14ac:dyDescent="0.2">
      <c r="A11716">
        <v>27390100</v>
      </c>
      <c r="B11716" t="s">
        <v>10073</v>
      </c>
      <c r="C11716">
        <v>1</v>
      </c>
    </row>
    <row r="11717" spans="1:3" x14ac:dyDescent="0.2">
      <c r="A11717">
        <v>27390100</v>
      </c>
      <c r="B11717" t="s">
        <v>566</v>
      </c>
      <c r="C11717">
        <v>2</v>
      </c>
    </row>
    <row r="11718" spans="1:3" x14ac:dyDescent="0.2">
      <c r="A11718">
        <v>27390100</v>
      </c>
      <c r="B11718" t="s">
        <v>9214</v>
      </c>
      <c r="C11718">
        <v>1</v>
      </c>
    </row>
    <row r="11719" spans="1:3" x14ac:dyDescent="0.2">
      <c r="A11719">
        <v>27390100</v>
      </c>
      <c r="B11719" t="s">
        <v>614</v>
      </c>
      <c r="C11719">
        <v>2</v>
      </c>
    </row>
    <row r="11720" spans="1:3" x14ac:dyDescent="0.2">
      <c r="A11720">
        <v>27390100</v>
      </c>
      <c r="B11720" t="s">
        <v>617</v>
      </c>
      <c r="C11720">
        <v>3</v>
      </c>
    </row>
    <row r="11721" spans="1:3" x14ac:dyDescent="0.2">
      <c r="A11721">
        <v>27390100</v>
      </c>
      <c r="B11721" t="s">
        <v>630</v>
      </c>
      <c r="C11721">
        <v>3</v>
      </c>
    </row>
    <row r="11722" spans="1:3" x14ac:dyDescent="0.2">
      <c r="A11722">
        <v>27390100</v>
      </c>
      <c r="B11722" t="s">
        <v>10074</v>
      </c>
      <c r="C11722">
        <v>1</v>
      </c>
    </row>
    <row r="11723" spans="1:3" x14ac:dyDescent="0.2">
      <c r="A11723">
        <v>27390100</v>
      </c>
      <c r="B11723" t="s">
        <v>666</v>
      </c>
      <c r="C11723">
        <v>1</v>
      </c>
    </row>
    <row r="11724" spans="1:3" x14ac:dyDescent="0.2">
      <c r="A11724">
        <v>27390100</v>
      </c>
      <c r="B11724" t="s">
        <v>8467</v>
      </c>
      <c r="C11724">
        <v>3</v>
      </c>
    </row>
    <row r="11725" spans="1:3" x14ac:dyDescent="0.2">
      <c r="A11725">
        <v>27390100</v>
      </c>
      <c r="B11725" t="s">
        <v>673</v>
      </c>
      <c r="C11725">
        <v>1</v>
      </c>
    </row>
    <row r="11726" spans="1:3" x14ac:dyDescent="0.2">
      <c r="A11726">
        <v>27390100</v>
      </c>
      <c r="B11726" t="s">
        <v>692</v>
      </c>
      <c r="C11726">
        <v>3</v>
      </c>
    </row>
    <row r="11727" spans="1:3" x14ac:dyDescent="0.2">
      <c r="A11727">
        <v>27390100</v>
      </c>
      <c r="B11727" t="s">
        <v>10075</v>
      </c>
      <c r="C11727">
        <v>1</v>
      </c>
    </row>
    <row r="11728" spans="1:3" x14ac:dyDescent="0.2">
      <c r="A11728">
        <v>27390100</v>
      </c>
      <c r="B11728" t="s">
        <v>6122</v>
      </c>
      <c r="C11728">
        <v>1</v>
      </c>
    </row>
    <row r="11729" spans="1:3" x14ac:dyDescent="0.2">
      <c r="A11729">
        <v>27390100</v>
      </c>
      <c r="B11729" t="s">
        <v>10076</v>
      </c>
      <c r="C11729">
        <v>1</v>
      </c>
    </row>
    <row r="11730" spans="1:3" x14ac:dyDescent="0.2">
      <c r="A11730">
        <v>27390100</v>
      </c>
      <c r="B11730" t="s">
        <v>10077</v>
      </c>
      <c r="C11730">
        <v>1</v>
      </c>
    </row>
    <row r="11731" spans="1:3" x14ac:dyDescent="0.2">
      <c r="A11731">
        <v>27390100</v>
      </c>
      <c r="B11731" t="s">
        <v>10078</v>
      </c>
      <c r="C11731">
        <v>1</v>
      </c>
    </row>
    <row r="11732" spans="1:3" x14ac:dyDescent="0.2">
      <c r="A11732">
        <v>27390100</v>
      </c>
      <c r="B11732" t="s">
        <v>6824</v>
      </c>
      <c r="C11732">
        <v>1</v>
      </c>
    </row>
    <row r="11733" spans="1:3" x14ac:dyDescent="0.2">
      <c r="A11733">
        <v>27390100</v>
      </c>
      <c r="B11733" t="s">
        <v>10079</v>
      </c>
      <c r="C11733">
        <v>1</v>
      </c>
    </row>
    <row r="11734" spans="1:3" x14ac:dyDescent="0.2">
      <c r="A11734">
        <v>27390100</v>
      </c>
      <c r="B11734" t="s">
        <v>893</v>
      </c>
      <c r="C11734">
        <v>1</v>
      </c>
    </row>
    <row r="11735" spans="1:3" x14ac:dyDescent="0.2">
      <c r="A11735">
        <v>27390100</v>
      </c>
      <c r="B11735" t="s">
        <v>10080</v>
      </c>
      <c r="C11735">
        <v>12</v>
      </c>
    </row>
    <row r="11736" spans="1:3" x14ac:dyDescent="0.2">
      <c r="A11736">
        <v>27390100</v>
      </c>
      <c r="B11736" t="s">
        <v>922</v>
      </c>
      <c r="C11736">
        <v>10</v>
      </c>
    </row>
    <row r="11737" spans="1:3" x14ac:dyDescent="0.2">
      <c r="A11737">
        <v>27390100</v>
      </c>
      <c r="B11737" t="s">
        <v>10081</v>
      </c>
      <c r="C11737">
        <v>3</v>
      </c>
    </row>
    <row r="11738" spans="1:3" x14ac:dyDescent="0.2">
      <c r="A11738">
        <v>27390100</v>
      </c>
      <c r="B11738" t="s">
        <v>936</v>
      </c>
      <c r="C11738">
        <v>1</v>
      </c>
    </row>
    <row r="11739" spans="1:3" x14ac:dyDescent="0.2">
      <c r="A11739">
        <v>27390100</v>
      </c>
      <c r="B11739" t="s">
        <v>10082</v>
      </c>
      <c r="C11739">
        <v>1</v>
      </c>
    </row>
    <row r="11740" spans="1:3" x14ac:dyDescent="0.2">
      <c r="A11740">
        <v>27470100</v>
      </c>
      <c r="B11740" t="s">
        <v>75</v>
      </c>
      <c r="C11740">
        <v>1</v>
      </c>
    </row>
    <row r="11741" spans="1:3" x14ac:dyDescent="0.2">
      <c r="A11741">
        <v>27470100</v>
      </c>
      <c r="B11741" t="s">
        <v>7164</v>
      </c>
      <c r="C11741">
        <v>1</v>
      </c>
    </row>
    <row r="11742" spans="1:3" x14ac:dyDescent="0.2">
      <c r="A11742">
        <v>27470100</v>
      </c>
      <c r="B11742" t="s">
        <v>200</v>
      </c>
      <c r="C11742">
        <v>1</v>
      </c>
    </row>
    <row r="11743" spans="1:3" x14ac:dyDescent="0.2">
      <c r="A11743">
        <v>27470100</v>
      </c>
      <c r="B11743" t="s">
        <v>10083</v>
      </c>
      <c r="C11743">
        <v>1</v>
      </c>
    </row>
    <row r="11744" spans="1:3" x14ac:dyDescent="0.2">
      <c r="A11744">
        <v>27470100</v>
      </c>
      <c r="B11744" t="s">
        <v>248</v>
      </c>
      <c r="C11744">
        <v>2</v>
      </c>
    </row>
    <row r="11745" spans="1:3" x14ac:dyDescent="0.2">
      <c r="A11745">
        <v>27470100</v>
      </c>
      <c r="B11745" t="s">
        <v>276</v>
      </c>
      <c r="C11745">
        <v>3</v>
      </c>
    </row>
    <row r="11746" spans="1:3" x14ac:dyDescent="0.2">
      <c r="A11746">
        <v>27470100</v>
      </c>
      <c r="B11746" t="s">
        <v>10084</v>
      </c>
      <c r="C11746">
        <v>4</v>
      </c>
    </row>
    <row r="11747" spans="1:3" x14ac:dyDescent="0.2">
      <c r="A11747">
        <v>27470100</v>
      </c>
      <c r="B11747" t="s">
        <v>490</v>
      </c>
      <c r="C11747">
        <v>1</v>
      </c>
    </row>
    <row r="11748" spans="1:3" x14ac:dyDescent="0.2">
      <c r="A11748">
        <v>27470100</v>
      </c>
      <c r="B11748" t="s">
        <v>596</v>
      </c>
      <c r="C11748">
        <v>1</v>
      </c>
    </row>
    <row r="11749" spans="1:3" x14ac:dyDescent="0.2">
      <c r="A11749">
        <v>27470100</v>
      </c>
      <c r="B11749" t="s">
        <v>613</v>
      </c>
      <c r="C11749">
        <v>1</v>
      </c>
    </row>
    <row r="11750" spans="1:3" x14ac:dyDescent="0.2">
      <c r="A11750">
        <v>27470100</v>
      </c>
      <c r="B11750" t="s">
        <v>617</v>
      </c>
      <c r="C11750">
        <v>7</v>
      </c>
    </row>
    <row r="11751" spans="1:3" x14ac:dyDescent="0.2">
      <c r="A11751">
        <v>27470100</v>
      </c>
      <c r="B11751" t="s">
        <v>637</v>
      </c>
      <c r="C11751">
        <v>2</v>
      </c>
    </row>
    <row r="11752" spans="1:3" x14ac:dyDescent="0.2">
      <c r="A11752">
        <v>27470100</v>
      </c>
      <c r="B11752" t="s">
        <v>10085</v>
      </c>
      <c r="C11752">
        <v>2</v>
      </c>
    </row>
    <row r="11753" spans="1:3" x14ac:dyDescent="0.2">
      <c r="A11753">
        <v>27650100</v>
      </c>
      <c r="B11753" t="s">
        <v>78</v>
      </c>
      <c r="C11753">
        <v>1</v>
      </c>
    </row>
    <row r="11754" spans="1:3" x14ac:dyDescent="0.2">
      <c r="A11754">
        <v>27650100</v>
      </c>
      <c r="B11754" t="s">
        <v>10086</v>
      </c>
      <c r="C11754">
        <v>1</v>
      </c>
    </row>
    <row r="11755" spans="1:3" x14ac:dyDescent="0.2">
      <c r="A11755">
        <v>27650100</v>
      </c>
      <c r="B11755" t="s">
        <v>206</v>
      </c>
      <c r="C11755">
        <v>1</v>
      </c>
    </row>
    <row r="11756" spans="1:3" x14ac:dyDescent="0.2">
      <c r="A11756">
        <v>27650100</v>
      </c>
      <c r="B11756" t="s">
        <v>10087</v>
      </c>
      <c r="C11756">
        <v>1</v>
      </c>
    </row>
    <row r="11757" spans="1:3" x14ac:dyDescent="0.2">
      <c r="A11757">
        <v>27650100</v>
      </c>
      <c r="B11757" t="s">
        <v>409</v>
      </c>
      <c r="C11757">
        <v>2</v>
      </c>
    </row>
    <row r="11758" spans="1:3" x14ac:dyDescent="0.2">
      <c r="A11758">
        <v>27650100</v>
      </c>
      <c r="B11758" t="s">
        <v>499</v>
      </c>
      <c r="C11758">
        <v>2</v>
      </c>
    </row>
    <row r="11759" spans="1:3" x14ac:dyDescent="0.2">
      <c r="A11759">
        <v>27650100</v>
      </c>
      <c r="B11759" t="s">
        <v>5968</v>
      </c>
      <c r="C11759">
        <v>1</v>
      </c>
    </row>
    <row r="11760" spans="1:3" x14ac:dyDescent="0.2">
      <c r="A11760">
        <v>27650100</v>
      </c>
      <c r="B11760" t="s">
        <v>556</v>
      </c>
      <c r="C11760">
        <v>2</v>
      </c>
    </row>
    <row r="11761" spans="1:3" x14ac:dyDescent="0.2">
      <c r="A11761">
        <v>27650100</v>
      </c>
      <c r="B11761" t="s">
        <v>10088</v>
      </c>
      <c r="C11761">
        <v>1</v>
      </c>
    </row>
    <row r="11762" spans="1:3" x14ac:dyDescent="0.2">
      <c r="A11762">
        <v>27650100</v>
      </c>
      <c r="B11762" t="s">
        <v>615</v>
      </c>
      <c r="C11762">
        <v>2</v>
      </c>
    </row>
    <row r="11763" spans="1:3" x14ac:dyDescent="0.2">
      <c r="A11763">
        <v>27650100</v>
      </c>
      <c r="B11763" t="s">
        <v>617</v>
      </c>
      <c r="C11763">
        <v>4</v>
      </c>
    </row>
    <row r="11764" spans="1:3" x14ac:dyDescent="0.2">
      <c r="A11764">
        <v>27650100</v>
      </c>
      <c r="B11764" t="s">
        <v>10089</v>
      </c>
      <c r="C11764">
        <v>1</v>
      </c>
    </row>
    <row r="11765" spans="1:3" x14ac:dyDescent="0.2">
      <c r="A11765">
        <v>27650100</v>
      </c>
      <c r="B11765" t="s">
        <v>7530</v>
      </c>
      <c r="C11765">
        <v>1</v>
      </c>
    </row>
    <row r="11766" spans="1:3" x14ac:dyDescent="0.2">
      <c r="A11766">
        <v>27650100</v>
      </c>
      <c r="B11766" t="s">
        <v>10090</v>
      </c>
      <c r="C11766">
        <v>1</v>
      </c>
    </row>
    <row r="11767" spans="1:3" x14ac:dyDescent="0.2">
      <c r="A11767">
        <v>27710100</v>
      </c>
      <c r="B11767" t="s">
        <v>6144</v>
      </c>
      <c r="C11767">
        <v>1</v>
      </c>
    </row>
    <row r="11768" spans="1:3" x14ac:dyDescent="0.2">
      <c r="A11768">
        <v>27710100</v>
      </c>
      <c r="B11768" t="s">
        <v>176</v>
      </c>
      <c r="C11768">
        <v>1</v>
      </c>
    </row>
    <row r="11769" spans="1:3" x14ac:dyDescent="0.2">
      <c r="A11769">
        <v>27710100</v>
      </c>
      <c r="B11769" t="s">
        <v>10091</v>
      </c>
      <c r="C11769">
        <v>1</v>
      </c>
    </row>
    <row r="11770" spans="1:3" x14ac:dyDescent="0.2">
      <c r="A11770">
        <v>27710100</v>
      </c>
      <c r="B11770" t="s">
        <v>8168</v>
      </c>
      <c r="C11770">
        <v>1</v>
      </c>
    </row>
    <row r="11771" spans="1:3" x14ac:dyDescent="0.2">
      <c r="A11771">
        <v>27710100</v>
      </c>
      <c r="B11771" t="s">
        <v>10024</v>
      </c>
      <c r="C11771">
        <v>3</v>
      </c>
    </row>
    <row r="11772" spans="1:3" x14ac:dyDescent="0.2">
      <c r="A11772">
        <v>27710100</v>
      </c>
      <c r="B11772" t="s">
        <v>860</v>
      </c>
      <c r="C11772">
        <v>3</v>
      </c>
    </row>
    <row r="11773" spans="1:3" x14ac:dyDescent="0.2">
      <c r="A11773">
        <v>27740100</v>
      </c>
      <c r="B11773" t="s">
        <v>18</v>
      </c>
      <c r="C11773">
        <v>1</v>
      </c>
    </row>
    <row r="11774" spans="1:3" x14ac:dyDescent="0.2">
      <c r="A11774">
        <v>27740100</v>
      </c>
      <c r="B11774" t="s">
        <v>22</v>
      </c>
      <c r="C11774">
        <v>1</v>
      </c>
    </row>
    <row r="11775" spans="1:3" x14ac:dyDescent="0.2">
      <c r="A11775">
        <v>27740100</v>
      </c>
      <c r="B11775" t="s">
        <v>8211</v>
      </c>
      <c r="C11775">
        <v>1</v>
      </c>
    </row>
    <row r="11776" spans="1:3" x14ac:dyDescent="0.2">
      <c r="A11776">
        <v>27740100</v>
      </c>
      <c r="B11776" t="s">
        <v>10092</v>
      </c>
      <c r="C11776">
        <v>1</v>
      </c>
    </row>
    <row r="11777" spans="1:3" x14ac:dyDescent="0.2">
      <c r="A11777">
        <v>27740100</v>
      </c>
      <c r="B11777" t="s">
        <v>78</v>
      </c>
      <c r="C11777">
        <v>2</v>
      </c>
    </row>
    <row r="11778" spans="1:3" x14ac:dyDescent="0.2">
      <c r="A11778">
        <v>27740100</v>
      </c>
      <c r="B11778" t="s">
        <v>111</v>
      </c>
      <c r="C11778">
        <v>6</v>
      </c>
    </row>
    <row r="11779" spans="1:3" x14ac:dyDescent="0.2">
      <c r="A11779">
        <v>27740100</v>
      </c>
      <c r="B11779" t="s">
        <v>7611</v>
      </c>
      <c r="C11779">
        <v>7</v>
      </c>
    </row>
    <row r="11780" spans="1:3" x14ac:dyDescent="0.2">
      <c r="A11780">
        <v>27740100</v>
      </c>
      <c r="B11780" t="s">
        <v>310</v>
      </c>
      <c r="C11780">
        <v>1</v>
      </c>
    </row>
    <row r="11781" spans="1:3" x14ac:dyDescent="0.2">
      <c r="A11781">
        <v>27740100</v>
      </c>
      <c r="B11781" t="s">
        <v>311</v>
      </c>
      <c r="C11781">
        <v>6</v>
      </c>
    </row>
    <row r="11782" spans="1:3" x14ac:dyDescent="0.2">
      <c r="A11782">
        <v>27740100</v>
      </c>
      <c r="B11782" t="s">
        <v>398</v>
      </c>
      <c r="C11782">
        <v>4</v>
      </c>
    </row>
    <row r="11783" spans="1:3" x14ac:dyDescent="0.2">
      <c r="A11783">
        <v>27740100</v>
      </c>
      <c r="B11783" t="s">
        <v>10093</v>
      </c>
      <c r="C11783">
        <v>1</v>
      </c>
    </row>
    <row r="11784" spans="1:3" x14ac:dyDescent="0.2">
      <c r="A11784">
        <v>27740100</v>
      </c>
      <c r="B11784" t="s">
        <v>451</v>
      </c>
      <c r="C11784">
        <v>1</v>
      </c>
    </row>
    <row r="11785" spans="1:3" x14ac:dyDescent="0.2">
      <c r="A11785">
        <v>27740100</v>
      </c>
      <c r="B11785" t="s">
        <v>534</v>
      </c>
      <c r="C11785">
        <v>1</v>
      </c>
    </row>
    <row r="11786" spans="1:3" x14ac:dyDescent="0.2">
      <c r="A11786">
        <v>27740100</v>
      </c>
      <c r="B11786" t="s">
        <v>6490</v>
      </c>
      <c r="C11786">
        <v>4</v>
      </c>
    </row>
    <row r="11787" spans="1:3" x14ac:dyDescent="0.2">
      <c r="A11787">
        <v>27810100</v>
      </c>
      <c r="B11787" t="s">
        <v>6706</v>
      </c>
      <c r="C11787">
        <v>1</v>
      </c>
    </row>
    <row r="11788" spans="1:3" x14ac:dyDescent="0.2">
      <c r="A11788">
        <v>27810100</v>
      </c>
      <c r="B11788" t="s">
        <v>10094</v>
      </c>
      <c r="C11788">
        <v>4</v>
      </c>
    </row>
    <row r="11789" spans="1:3" x14ac:dyDescent="0.2">
      <c r="A11789">
        <v>27810100</v>
      </c>
      <c r="B11789" t="s">
        <v>10095</v>
      </c>
      <c r="C11789">
        <v>1</v>
      </c>
    </row>
    <row r="11790" spans="1:3" x14ac:dyDescent="0.2">
      <c r="A11790">
        <v>27810100</v>
      </c>
      <c r="B11790" t="s">
        <v>327</v>
      </c>
      <c r="C11790">
        <v>2</v>
      </c>
    </row>
    <row r="11791" spans="1:3" x14ac:dyDescent="0.2">
      <c r="A11791">
        <v>27810100</v>
      </c>
      <c r="B11791" t="s">
        <v>6916</v>
      </c>
      <c r="C11791">
        <v>2</v>
      </c>
    </row>
    <row r="11792" spans="1:3" x14ac:dyDescent="0.2">
      <c r="A11792">
        <v>27810100</v>
      </c>
      <c r="B11792" t="s">
        <v>10096</v>
      </c>
      <c r="C11792">
        <v>1</v>
      </c>
    </row>
    <row r="11793" spans="1:3" x14ac:dyDescent="0.2">
      <c r="A11793">
        <v>27810100</v>
      </c>
      <c r="B11793" t="s">
        <v>10097</v>
      </c>
      <c r="C11793">
        <v>1</v>
      </c>
    </row>
    <row r="11794" spans="1:3" x14ac:dyDescent="0.2">
      <c r="A11794">
        <v>27810100</v>
      </c>
      <c r="B11794" t="s">
        <v>617</v>
      </c>
      <c r="C11794">
        <v>6</v>
      </c>
    </row>
    <row r="11795" spans="1:3" x14ac:dyDescent="0.2">
      <c r="A11795">
        <v>27810100</v>
      </c>
      <c r="B11795" t="s">
        <v>7849</v>
      </c>
      <c r="C11795">
        <v>1</v>
      </c>
    </row>
    <row r="11796" spans="1:3" x14ac:dyDescent="0.2">
      <c r="A11796">
        <v>27810100</v>
      </c>
      <c r="B11796" t="s">
        <v>10098</v>
      </c>
      <c r="C11796">
        <v>1</v>
      </c>
    </row>
    <row r="11797" spans="1:3" x14ac:dyDescent="0.2">
      <c r="A11797">
        <v>27940100</v>
      </c>
      <c r="B11797" t="s">
        <v>10099</v>
      </c>
      <c r="C11797">
        <v>1</v>
      </c>
    </row>
    <row r="11798" spans="1:3" x14ac:dyDescent="0.2">
      <c r="A11798">
        <v>27940100</v>
      </c>
      <c r="B11798" t="s">
        <v>114</v>
      </c>
      <c r="C11798">
        <v>1</v>
      </c>
    </row>
    <row r="11799" spans="1:3" x14ac:dyDescent="0.2">
      <c r="A11799">
        <v>27940100</v>
      </c>
      <c r="B11799" t="s">
        <v>185</v>
      </c>
      <c r="C11799">
        <v>1</v>
      </c>
    </row>
    <row r="11800" spans="1:3" x14ac:dyDescent="0.2">
      <c r="A11800">
        <v>27940100</v>
      </c>
      <c r="B11800" t="s">
        <v>460</v>
      </c>
      <c r="C11800">
        <v>1</v>
      </c>
    </row>
    <row r="11801" spans="1:3" x14ac:dyDescent="0.2">
      <c r="A11801">
        <v>27940100</v>
      </c>
      <c r="B11801" t="s">
        <v>566</v>
      </c>
      <c r="C11801">
        <v>3</v>
      </c>
    </row>
    <row r="11802" spans="1:3" x14ac:dyDescent="0.2">
      <c r="A11802">
        <v>27940100</v>
      </c>
      <c r="B11802" t="s">
        <v>10100</v>
      </c>
      <c r="C11802">
        <v>2</v>
      </c>
    </row>
    <row r="11803" spans="1:3" x14ac:dyDescent="0.2">
      <c r="A11803">
        <v>27940100</v>
      </c>
      <c r="B11803" t="s">
        <v>10101</v>
      </c>
      <c r="C11803">
        <v>1</v>
      </c>
    </row>
    <row r="11804" spans="1:3" x14ac:dyDescent="0.2">
      <c r="A11804">
        <v>27940100</v>
      </c>
      <c r="B11804" t="s">
        <v>804</v>
      </c>
      <c r="C11804">
        <v>1</v>
      </c>
    </row>
    <row r="11805" spans="1:3" x14ac:dyDescent="0.2">
      <c r="A11805">
        <v>27940100</v>
      </c>
      <c r="B11805" t="s">
        <v>10102</v>
      </c>
      <c r="C11805">
        <v>1</v>
      </c>
    </row>
    <row r="11806" spans="1:3" x14ac:dyDescent="0.2">
      <c r="A11806">
        <v>28230100</v>
      </c>
      <c r="B11806" t="s">
        <v>7402</v>
      </c>
      <c r="C11806">
        <v>4</v>
      </c>
    </row>
    <row r="11807" spans="1:3" x14ac:dyDescent="0.2">
      <c r="A11807">
        <v>28230100</v>
      </c>
      <c r="B11807" t="s">
        <v>9157</v>
      </c>
      <c r="C11807">
        <v>2</v>
      </c>
    </row>
    <row r="11808" spans="1:3" x14ac:dyDescent="0.2">
      <c r="A11808">
        <v>28230100</v>
      </c>
      <c r="B11808" t="s">
        <v>10103</v>
      </c>
      <c r="C11808">
        <v>2</v>
      </c>
    </row>
    <row r="11809" spans="1:3" x14ac:dyDescent="0.2">
      <c r="A11809">
        <v>28230100</v>
      </c>
      <c r="B11809" t="s">
        <v>174</v>
      </c>
      <c r="C11809">
        <v>2</v>
      </c>
    </row>
    <row r="11810" spans="1:3" x14ac:dyDescent="0.2">
      <c r="A11810">
        <v>28230100</v>
      </c>
      <c r="B11810" t="s">
        <v>176</v>
      </c>
      <c r="C11810">
        <v>1</v>
      </c>
    </row>
    <row r="11811" spans="1:3" x14ac:dyDescent="0.2">
      <c r="A11811">
        <v>28230100</v>
      </c>
      <c r="B11811" t="s">
        <v>10104</v>
      </c>
      <c r="C11811">
        <v>2</v>
      </c>
    </row>
    <row r="11812" spans="1:3" x14ac:dyDescent="0.2">
      <c r="A11812">
        <v>28230100</v>
      </c>
      <c r="B11812" t="s">
        <v>503</v>
      </c>
      <c r="C11812">
        <v>1</v>
      </c>
    </row>
    <row r="11813" spans="1:3" x14ac:dyDescent="0.2">
      <c r="A11813">
        <v>28230100</v>
      </c>
      <c r="B11813" t="s">
        <v>10105</v>
      </c>
      <c r="C11813">
        <v>1</v>
      </c>
    </row>
    <row r="11814" spans="1:3" x14ac:dyDescent="0.2">
      <c r="A11814">
        <v>28230100</v>
      </c>
      <c r="B11814" t="s">
        <v>9738</v>
      </c>
      <c r="C11814">
        <v>2</v>
      </c>
    </row>
    <row r="11815" spans="1:3" x14ac:dyDescent="0.2">
      <c r="A11815">
        <v>28230100</v>
      </c>
      <c r="B11815" t="s">
        <v>10106</v>
      </c>
      <c r="C11815">
        <v>1</v>
      </c>
    </row>
    <row r="11816" spans="1:3" x14ac:dyDescent="0.2">
      <c r="A11816">
        <v>28230100</v>
      </c>
      <c r="B11816" t="s">
        <v>614</v>
      </c>
      <c r="C11816">
        <v>7</v>
      </c>
    </row>
    <row r="11817" spans="1:3" x14ac:dyDescent="0.2">
      <c r="A11817">
        <v>28230100</v>
      </c>
      <c r="B11817" t="s">
        <v>8788</v>
      </c>
      <c r="C11817">
        <v>1</v>
      </c>
    </row>
    <row r="11818" spans="1:3" x14ac:dyDescent="0.2">
      <c r="A11818">
        <v>28230100</v>
      </c>
      <c r="B11818" t="s">
        <v>692</v>
      </c>
      <c r="C11818">
        <v>2</v>
      </c>
    </row>
    <row r="11819" spans="1:3" x14ac:dyDescent="0.2">
      <c r="A11819">
        <v>28230100</v>
      </c>
      <c r="B11819" t="s">
        <v>766</v>
      </c>
      <c r="C11819">
        <v>4</v>
      </c>
    </row>
    <row r="11820" spans="1:3" x14ac:dyDescent="0.2">
      <c r="A11820">
        <v>28230100</v>
      </c>
      <c r="B11820" t="s">
        <v>10107</v>
      </c>
      <c r="C11820">
        <v>2</v>
      </c>
    </row>
    <row r="11821" spans="1:3" x14ac:dyDescent="0.2">
      <c r="A11821">
        <v>28230100</v>
      </c>
      <c r="B11821" t="s">
        <v>10108</v>
      </c>
      <c r="C11821">
        <v>2</v>
      </c>
    </row>
    <row r="11822" spans="1:3" x14ac:dyDescent="0.2">
      <c r="A11822">
        <v>28230100</v>
      </c>
      <c r="B11822" t="s">
        <v>10109</v>
      </c>
      <c r="C11822">
        <v>2</v>
      </c>
    </row>
    <row r="11823" spans="1:3" x14ac:dyDescent="0.2">
      <c r="A11823">
        <v>28230100</v>
      </c>
      <c r="B11823" t="s">
        <v>7038</v>
      </c>
      <c r="C11823">
        <v>1</v>
      </c>
    </row>
    <row r="11824" spans="1:3" x14ac:dyDescent="0.2">
      <c r="A11824">
        <v>28230100</v>
      </c>
      <c r="B11824" t="s">
        <v>10110</v>
      </c>
      <c r="C11824">
        <v>1</v>
      </c>
    </row>
    <row r="11825" spans="1:3" x14ac:dyDescent="0.2">
      <c r="A11825">
        <v>28390100</v>
      </c>
      <c r="B11825" t="s">
        <v>110</v>
      </c>
      <c r="C11825">
        <v>1</v>
      </c>
    </row>
    <row r="11826" spans="1:3" x14ac:dyDescent="0.2">
      <c r="A11826">
        <v>28390100</v>
      </c>
      <c r="B11826" t="s">
        <v>112</v>
      </c>
      <c r="C11826">
        <v>1</v>
      </c>
    </row>
    <row r="11827" spans="1:3" x14ac:dyDescent="0.2">
      <c r="A11827">
        <v>28390100</v>
      </c>
      <c r="B11827" t="s">
        <v>10111</v>
      </c>
      <c r="C11827">
        <v>3</v>
      </c>
    </row>
    <row r="11828" spans="1:3" x14ac:dyDescent="0.2">
      <c r="A11828">
        <v>28390100</v>
      </c>
      <c r="B11828" t="s">
        <v>9946</v>
      </c>
      <c r="C11828">
        <v>1</v>
      </c>
    </row>
    <row r="11829" spans="1:3" x14ac:dyDescent="0.2">
      <c r="A11829">
        <v>28390100</v>
      </c>
      <c r="B11829" t="s">
        <v>5760</v>
      </c>
      <c r="C11829">
        <v>1</v>
      </c>
    </row>
    <row r="11830" spans="1:3" x14ac:dyDescent="0.2">
      <c r="A11830">
        <v>28390100</v>
      </c>
      <c r="B11830" t="s">
        <v>675</v>
      </c>
      <c r="C11830">
        <v>2</v>
      </c>
    </row>
    <row r="11831" spans="1:3" x14ac:dyDescent="0.2">
      <c r="A11831">
        <v>28390100</v>
      </c>
      <c r="B11831" t="s">
        <v>10112</v>
      </c>
      <c r="C11831">
        <v>2</v>
      </c>
    </row>
    <row r="11832" spans="1:3" x14ac:dyDescent="0.2">
      <c r="A11832">
        <v>28530100</v>
      </c>
      <c r="B11832" t="s">
        <v>206</v>
      </c>
      <c r="C11832">
        <v>2</v>
      </c>
    </row>
    <row r="11833" spans="1:3" x14ac:dyDescent="0.2">
      <c r="A11833">
        <v>28530100</v>
      </c>
      <c r="B11833" t="s">
        <v>10113</v>
      </c>
      <c r="C11833">
        <v>1</v>
      </c>
    </row>
    <row r="11834" spans="1:3" x14ac:dyDescent="0.2">
      <c r="A11834">
        <v>28530100</v>
      </c>
      <c r="B11834" t="s">
        <v>10114</v>
      </c>
      <c r="C11834">
        <v>1</v>
      </c>
    </row>
    <row r="11835" spans="1:3" x14ac:dyDescent="0.2">
      <c r="A11835">
        <v>28530100</v>
      </c>
      <c r="B11835" t="s">
        <v>264</v>
      </c>
      <c r="C11835">
        <v>1</v>
      </c>
    </row>
    <row r="11836" spans="1:3" x14ac:dyDescent="0.2">
      <c r="A11836">
        <v>28530100</v>
      </c>
      <c r="B11836" t="s">
        <v>9488</v>
      </c>
      <c r="C11836">
        <v>1</v>
      </c>
    </row>
    <row r="11837" spans="1:3" x14ac:dyDescent="0.2">
      <c r="A11837">
        <v>28530100</v>
      </c>
      <c r="B11837" t="s">
        <v>6219</v>
      </c>
      <c r="C11837">
        <v>1</v>
      </c>
    </row>
    <row r="11838" spans="1:3" x14ac:dyDescent="0.2">
      <c r="A11838">
        <v>28530100</v>
      </c>
      <c r="B11838" t="s">
        <v>10115</v>
      </c>
      <c r="C11838">
        <v>1</v>
      </c>
    </row>
    <row r="11839" spans="1:3" x14ac:dyDescent="0.2">
      <c r="A11839">
        <v>28530100</v>
      </c>
      <c r="B11839" t="s">
        <v>704</v>
      </c>
      <c r="C11839">
        <v>1</v>
      </c>
    </row>
    <row r="11840" spans="1:3" x14ac:dyDescent="0.2">
      <c r="A11840">
        <v>28530100</v>
      </c>
      <c r="B11840" t="s">
        <v>10116</v>
      </c>
      <c r="C11840">
        <v>1</v>
      </c>
    </row>
    <row r="11841" spans="1:3" x14ac:dyDescent="0.2">
      <c r="A11841">
        <v>28720100</v>
      </c>
      <c r="B11841" t="s">
        <v>6268</v>
      </c>
      <c r="C11841">
        <v>1</v>
      </c>
    </row>
    <row r="11842" spans="1:3" x14ac:dyDescent="0.2">
      <c r="A11842">
        <v>28720100</v>
      </c>
      <c r="B11842" t="s">
        <v>710</v>
      </c>
      <c r="C11842">
        <v>1</v>
      </c>
    </row>
    <row r="11843" spans="1:3" x14ac:dyDescent="0.2">
      <c r="A11843">
        <v>28720100</v>
      </c>
      <c r="B11843" t="s">
        <v>10117</v>
      </c>
      <c r="C11843">
        <v>1</v>
      </c>
    </row>
    <row r="11844" spans="1:3" x14ac:dyDescent="0.2">
      <c r="A11844">
        <v>28720100</v>
      </c>
      <c r="B11844" t="s">
        <v>10118</v>
      </c>
      <c r="C11844">
        <v>1</v>
      </c>
    </row>
    <row r="11845" spans="1:3" x14ac:dyDescent="0.2">
      <c r="A11845">
        <v>28720100</v>
      </c>
      <c r="B11845" t="s">
        <v>10119</v>
      </c>
      <c r="C11845">
        <v>1</v>
      </c>
    </row>
    <row r="11846" spans="1:3" x14ac:dyDescent="0.2">
      <c r="A11846">
        <v>28870100</v>
      </c>
      <c r="B11846" t="s">
        <v>9189</v>
      </c>
      <c r="C11846">
        <v>1</v>
      </c>
    </row>
    <row r="11847" spans="1:3" x14ac:dyDescent="0.2">
      <c r="A11847">
        <v>28870100</v>
      </c>
      <c r="B11847" t="s">
        <v>7111</v>
      </c>
      <c r="C11847">
        <v>1</v>
      </c>
    </row>
    <row r="11848" spans="1:3" x14ac:dyDescent="0.2">
      <c r="A11848">
        <v>28870100</v>
      </c>
      <c r="B11848" t="s">
        <v>8490</v>
      </c>
      <c r="C11848">
        <v>1</v>
      </c>
    </row>
    <row r="11849" spans="1:3" x14ac:dyDescent="0.2">
      <c r="A11849">
        <v>28870100</v>
      </c>
      <c r="B11849" t="s">
        <v>581</v>
      </c>
      <c r="C11849">
        <v>1</v>
      </c>
    </row>
    <row r="11850" spans="1:3" x14ac:dyDescent="0.2">
      <c r="A11850">
        <v>28870100</v>
      </c>
      <c r="B11850" t="s">
        <v>666</v>
      </c>
      <c r="C11850">
        <v>1</v>
      </c>
    </row>
    <row r="11851" spans="1:3" x14ac:dyDescent="0.2">
      <c r="A11851">
        <v>28880100</v>
      </c>
      <c r="B11851" t="s">
        <v>93</v>
      </c>
      <c r="C11851">
        <v>1</v>
      </c>
    </row>
    <row r="11852" spans="1:3" x14ac:dyDescent="0.2">
      <c r="A11852">
        <v>28880100</v>
      </c>
      <c r="B11852" t="s">
        <v>10120</v>
      </c>
      <c r="C11852">
        <v>1</v>
      </c>
    </row>
    <row r="11853" spans="1:3" x14ac:dyDescent="0.2">
      <c r="A11853">
        <v>28880100</v>
      </c>
      <c r="B11853" t="s">
        <v>143</v>
      </c>
      <c r="C11853">
        <v>7</v>
      </c>
    </row>
    <row r="11854" spans="1:3" x14ac:dyDescent="0.2">
      <c r="A11854">
        <v>28880100</v>
      </c>
      <c r="B11854" t="s">
        <v>10121</v>
      </c>
      <c r="C11854">
        <v>2</v>
      </c>
    </row>
    <row r="11855" spans="1:3" x14ac:dyDescent="0.2">
      <c r="A11855">
        <v>28880100</v>
      </c>
      <c r="B11855" t="s">
        <v>179</v>
      </c>
      <c r="C11855">
        <v>5</v>
      </c>
    </row>
    <row r="11856" spans="1:3" x14ac:dyDescent="0.2">
      <c r="A11856">
        <v>28880100</v>
      </c>
      <c r="B11856" t="s">
        <v>203</v>
      </c>
      <c r="C11856">
        <v>1</v>
      </c>
    </row>
    <row r="11857" spans="1:3" x14ac:dyDescent="0.2">
      <c r="A11857">
        <v>28880100</v>
      </c>
      <c r="B11857" t="s">
        <v>10122</v>
      </c>
      <c r="C11857">
        <v>1</v>
      </c>
    </row>
    <row r="11858" spans="1:3" x14ac:dyDescent="0.2">
      <c r="A11858">
        <v>28880100</v>
      </c>
      <c r="B11858" t="s">
        <v>10123</v>
      </c>
      <c r="C11858">
        <v>1</v>
      </c>
    </row>
    <row r="11859" spans="1:3" x14ac:dyDescent="0.2">
      <c r="A11859">
        <v>28880100</v>
      </c>
      <c r="B11859" t="s">
        <v>347</v>
      </c>
      <c r="C11859">
        <v>4</v>
      </c>
    </row>
    <row r="11860" spans="1:3" x14ac:dyDescent="0.2">
      <c r="A11860">
        <v>28880100</v>
      </c>
      <c r="B11860" t="s">
        <v>523</v>
      </c>
      <c r="C11860">
        <v>1</v>
      </c>
    </row>
    <row r="11861" spans="1:3" x14ac:dyDescent="0.2">
      <c r="A11861">
        <v>28880100</v>
      </c>
      <c r="B11861" t="s">
        <v>10124</v>
      </c>
      <c r="C11861">
        <v>1</v>
      </c>
    </row>
    <row r="11862" spans="1:3" x14ac:dyDescent="0.2">
      <c r="A11862">
        <v>28880100</v>
      </c>
      <c r="B11862" t="s">
        <v>10125</v>
      </c>
      <c r="C11862">
        <v>1</v>
      </c>
    </row>
    <row r="11863" spans="1:3" x14ac:dyDescent="0.2">
      <c r="A11863">
        <v>28880100</v>
      </c>
      <c r="B11863" t="s">
        <v>10126</v>
      </c>
      <c r="C11863">
        <v>1</v>
      </c>
    </row>
    <row r="11864" spans="1:3" x14ac:dyDescent="0.2">
      <c r="A11864">
        <v>28880100</v>
      </c>
      <c r="B11864" t="s">
        <v>10127</v>
      </c>
      <c r="C11864">
        <v>2</v>
      </c>
    </row>
    <row r="11865" spans="1:3" x14ac:dyDescent="0.2">
      <c r="A11865">
        <v>28880100</v>
      </c>
      <c r="B11865" t="s">
        <v>10128</v>
      </c>
      <c r="C11865">
        <v>1</v>
      </c>
    </row>
    <row r="11866" spans="1:3" x14ac:dyDescent="0.2">
      <c r="A11866">
        <v>28880100</v>
      </c>
      <c r="B11866" t="s">
        <v>10129</v>
      </c>
      <c r="C11866">
        <v>1</v>
      </c>
    </row>
    <row r="11867" spans="1:3" x14ac:dyDescent="0.2">
      <c r="A11867">
        <v>28880100</v>
      </c>
      <c r="B11867" t="s">
        <v>10130</v>
      </c>
      <c r="C11867">
        <v>1</v>
      </c>
    </row>
    <row r="11868" spans="1:3" x14ac:dyDescent="0.2">
      <c r="A11868">
        <v>28920100</v>
      </c>
      <c r="B11868" t="s">
        <v>163</v>
      </c>
      <c r="C11868">
        <v>1</v>
      </c>
    </row>
    <row r="11869" spans="1:3" x14ac:dyDescent="0.2">
      <c r="A11869">
        <v>28920100</v>
      </c>
      <c r="B11869" t="s">
        <v>174</v>
      </c>
      <c r="C11869">
        <v>1</v>
      </c>
    </row>
    <row r="11870" spans="1:3" x14ac:dyDescent="0.2">
      <c r="A11870">
        <v>28920100</v>
      </c>
      <c r="B11870" t="s">
        <v>10131</v>
      </c>
      <c r="C11870">
        <v>1</v>
      </c>
    </row>
    <row r="11871" spans="1:3" x14ac:dyDescent="0.2">
      <c r="A11871">
        <v>28920100</v>
      </c>
      <c r="B11871" t="s">
        <v>10132</v>
      </c>
      <c r="C11871">
        <v>1</v>
      </c>
    </row>
    <row r="11872" spans="1:3" x14ac:dyDescent="0.2">
      <c r="A11872">
        <v>28920100</v>
      </c>
      <c r="B11872" t="s">
        <v>615</v>
      </c>
      <c r="C11872">
        <v>2</v>
      </c>
    </row>
    <row r="11873" spans="1:3" x14ac:dyDescent="0.2">
      <c r="A11873">
        <v>28920100</v>
      </c>
      <c r="B11873" t="s">
        <v>692</v>
      </c>
      <c r="C11873">
        <v>1</v>
      </c>
    </row>
    <row r="11874" spans="1:3" x14ac:dyDescent="0.2">
      <c r="A11874">
        <v>28920100</v>
      </c>
      <c r="B11874" t="s">
        <v>710</v>
      </c>
      <c r="C11874">
        <v>1</v>
      </c>
    </row>
    <row r="11875" spans="1:3" x14ac:dyDescent="0.2">
      <c r="A11875">
        <v>29070100</v>
      </c>
      <c r="B11875" t="s">
        <v>8063</v>
      </c>
      <c r="C11875">
        <v>1</v>
      </c>
    </row>
    <row r="11876" spans="1:3" x14ac:dyDescent="0.2">
      <c r="A11876">
        <v>29070100</v>
      </c>
      <c r="B11876" t="s">
        <v>10133</v>
      </c>
      <c r="C11876">
        <v>1</v>
      </c>
    </row>
    <row r="11877" spans="1:3" x14ac:dyDescent="0.2">
      <c r="A11877">
        <v>29070100</v>
      </c>
      <c r="B11877" t="s">
        <v>5865</v>
      </c>
      <c r="C11877">
        <v>1</v>
      </c>
    </row>
    <row r="11878" spans="1:3" x14ac:dyDescent="0.2">
      <c r="A11878">
        <v>29070100</v>
      </c>
      <c r="B11878" t="s">
        <v>6544</v>
      </c>
      <c r="C11878">
        <v>1</v>
      </c>
    </row>
    <row r="11879" spans="1:3" x14ac:dyDescent="0.2">
      <c r="A11879">
        <v>29070100</v>
      </c>
      <c r="B11879" t="s">
        <v>10134</v>
      </c>
      <c r="C11879">
        <v>1</v>
      </c>
    </row>
    <row r="11880" spans="1:3" x14ac:dyDescent="0.2">
      <c r="A11880">
        <v>29340100</v>
      </c>
      <c r="B11880" t="s">
        <v>63</v>
      </c>
      <c r="C11880">
        <v>6</v>
      </c>
    </row>
    <row r="11881" spans="1:3" x14ac:dyDescent="0.2">
      <c r="A11881">
        <v>29340100</v>
      </c>
      <c r="B11881" t="s">
        <v>78</v>
      </c>
      <c r="C11881">
        <v>1</v>
      </c>
    </row>
    <row r="11882" spans="1:3" x14ac:dyDescent="0.2">
      <c r="A11882">
        <v>29340100</v>
      </c>
      <c r="B11882" t="s">
        <v>81</v>
      </c>
      <c r="C11882">
        <v>4</v>
      </c>
    </row>
    <row r="11883" spans="1:3" x14ac:dyDescent="0.2">
      <c r="A11883">
        <v>29340100</v>
      </c>
      <c r="B11883" t="s">
        <v>10135</v>
      </c>
      <c r="C11883">
        <v>1</v>
      </c>
    </row>
    <row r="11884" spans="1:3" x14ac:dyDescent="0.2">
      <c r="A11884">
        <v>29340100</v>
      </c>
      <c r="B11884" t="s">
        <v>10046</v>
      </c>
      <c r="C11884">
        <v>2</v>
      </c>
    </row>
    <row r="11885" spans="1:3" x14ac:dyDescent="0.2">
      <c r="A11885">
        <v>29340100</v>
      </c>
      <c r="B11885" t="s">
        <v>168</v>
      </c>
      <c r="C11885">
        <v>8</v>
      </c>
    </row>
    <row r="11886" spans="1:3" x14ac:dyDescent="0.2">
      <c r="A11886">
        <v>29340100</v>
      </c>
      <c r="B11886" t="s">
        <v>190</v>
      </c>
      <c r="C11886">
        <v>1</v>
      </c>
    </row>
    <row r="11887" spans="1:3" x14ac:dyDescent="0.2">
      <c r="A11887">
        <v>29340100</v>
      </c>
      <c r="B11887" t="s">
        <v>203</v>
      </c>
      <c r="C11887">
        <v>10</v>
      </c>
    </row>
    <row r="11888" spans="1:3" x14ac:dyDescent="0.2">
      <c r="A11888">
        <v>29340100</v>
      </c>
      <c r="B11888" t="s">
        <v>10136</v>
      </c>
      <c r="C11888">
        <v>1</v>
      </c>
    </row>
    <row r="11889" spans="1:3" x14ac:dyDescent="0.2">
      <c r="A11889">
        <v>29340100</v>
      </c>
      <c r="B11889" t="s">
        <v>296</v>
      </c>
      <c r="C11889">
        <v>1</v>
      </c>
    </row>
    <row r="11890" spans="1:3" x14ac:dyDescent="0.2">
      <c r="A11890">
        <v>29340100</v>
      </c>
      <c r="B11890" t="s">
        <v>326</v>
      </c>
      <c r="C11890">
        <v>1</v>
      </c>
    </row>
    <row r="11891" spans="1:3" x14ac:dyDescent="0.2">
      <c r="A11891">
        <v>29340100</v>
      </c>
      <c r="B11891" t="s">
        <v>332</v>
      </c>
      <c r="C11891">
        <v>8</v>
      </c>
    </row>
    <row r="11892" spans="1:3" x14ac:dyDescent="0.2">
      <c r="A11892">
        <v>29340100</v>
      </c>
      <c r="B11892" t="s">
        <v>367</v>
      </c>
      <c r="C11892">
        <v>1</v>
      </c>
    </row>
    <row r="11893" spans="1:3" x14ac:dyDescent="0.2">
      <c r="A11893">
        <v>29340100</v>
      </c>
      <c r="B11893" t="s">
        <v>371</v>
      </c>
      <c r="C11893">
        <v>9</v>
      </c>
    </row>
    <row r="11894" spans="1:3" x14ac:dyDescent="0.2">
      <c r="A11894">
        <v>29340100</v>
      </c>
      <c r="B11894" t="s">
        <v>404</v>
      </c>
      <c r="C11894">
        <v>9</v>
      </c>
    </row>
    <row r="11895" spans="1:3" x14ac:dyDescent="0.2">
      <c r="A11895">
        <v>29340100</v>
      </c>
      <c r="B11895" t="s">
        <v>405</v>
      </c>
      <c r="C11895">
        <v>2</v>
      </c>
    </row>
    <row r="11896" spans="1:3" x14ac:dyDescent="0.2">
      <c r="A11896">
        <v>29340100</v>
      </c>
      <c r="B11896" t="s">
        <v>9441</v>
      </c>
      <c r="C11896">
        <v>5</v>
      </c>
    </row>
    <row r="11897" spans="1:3" x14ac:dyDescent="0.2">
      <c r="A11897">
        <v>29340100</v>
      </c>
      <c r="B11897" t="s">
        <v>8635</v>
      </c>
      <c r="C11897">
        <v>3</v>
      </c>
    </row>
    <row r="11898" spans="1:3" x14ac:dyDescent="0.2">
      <c r="A11898">
        <v>29340100</v>
      </c>
      <c r="B11898" t="s">
        <v>10137</v>
      </c>
      <c r="C11898">
        <v>1</v>
      </c>
    </row>
    <row r="11899" spans="1:3" x14ac:dyDescent="0.2">
      <c r="A11899">
        <v>29340100</v>
      </c>
      <c r="B11899" t="s">
        <v>515</v>
      </c>
      <c r="C11899">
        <v>11</v>
      </c>
    </row>
    <row r="11900" spans="1:3" x14ac:dyDescent="0.2">
      <c r="A11900">
        <v>29340100</v>
      </c>
      <c r="B11900" t="s">
        <v>5442</v>
      </c>
      <c r="C11900">
        <v>2</v>
      </c>
    </row>
    <row r="11901" spans="1:3" x14ac:dyDescent="0.2">
      <c r="A11901">
        <v>29340100</v>
      </c>
      <c r="B11901" t="s">
        <v>8932</v>
      </c>
      <c r="C11901">
        <v>3</v>
      </c>
    </row>
    <row r="11902" spans="1:3" x14ac:dyDescent="0.2">
      <c r="A11902">
        <v>29340100</v>
      </c>
      <c r="B11902" t="s">
        <v>10138</v>
      </c>
      <c r="C11902">
        <v>1</v>
      </c>
    </row>
    <row r="11903" spans="1:3" x14ac:dyDescent="0.2">
      <c r="A11903">
        <v>29340100</v>
      </c>
      <c r="B11903" t="s">
        <v>614</v>
      </c>
      <c r="C11903">
        <v>5</v>
      </c>
    </row>
    <row r="11904" spans="1:3" x14ac:dyDescent="0.2">
      <c r="A11904">
        <v>29340100</v>
      </c>
      <c r="B11904" t="s">
        <v>617</v>
      </c>
      <c r="C11904">
        <v>2</v>
      </c>
    </row>
    <row r="11905" spans="1:3" x14ac:dyDescent="0.2">
      <c r="A11905">
        <v>29340100</v>
      </c>
      <c r="B11905" t="s">
        <v>630</v>
      </c>
      <c r="C11905">
        <v>1</v>
      </c>
    </row>
    <row r="11906" spans="1:3" x14ac:dyDescent="0.2">
      <c r="A11906">
        <v>29340100</v>
      </c>
      <c r="B11906" t="s">
        <v>645</v>
      </c>
      <c r="C11906">
        <v>1</v>
      </c>
    </row>
    <row r="11907" spans="1:3" x14ac:dyDescent="0.2">
      <c r="A11907">
        <v>29340100</v>
      </c>
      <c r="B11907" t="s">
        <v>10139</v>
      </c>
      <c r="C11907">
        <v>1</v>
      </c>
    </row>
    <row r="11908" spans="1:3" x14ac:dyDescent="0.2">
      <c r="A11908">
        <v>29340100</v>
      </c>
      <c r="B11908" t="s">
        <v>10140</v>
      </c>
      <c r="C11908">
        <v>1</v>
      </c>
    </row>
    <row r="11909" spans="1:3" x14ac:dyDescent="0.2">
      <c r="A11909">
        <v>29340100</v>
      </c>
      <c r="B11909" t="s">
        <v>673</v>
      </c>
      <c r="C11909">
        <v>1</v>
      </c>
    </row>
    <row r="11910" spans="1:3" x14ac:dyDescent="0.2">
      <c r="A11910">
        <v>29340100</v>
      </c>
      <c r="B11910" t="s">
        <v>690</v>
      </c>
      <c r="C11910">
        <v>1</v>
      </c>
    </row>
    <row r="11911" spans="1:3" x14ac:dyDescent="0.2">
      <c r="A11911">
        <v>29340100</v>
      </c>
      <c r="B11911" t="s">
        <v>735</v>
      </c>
      <c r="C11911">
        <v>5</v>
      </c>
    </row>
    <row r="11912" spans="1:3" x14ac:dyDescent="0.2">
      <c r="A11912">
        <v>29340100</v>
      </c>
      <c r="B11912" t="s">
        <v>6798</v>
      </c>
      <c r="C11912">
        <v>1</v>
      </c>
    </row>
    <row r="11913" spans="1:3" x14ac:dyDescent="0.2">
      <c r="A11913">
        <v>29340100</v>
      </c>
      <c r="B11913" t="s">
        <v>8401</v>
      </c>
      <c r="C11913">
        <v>1</v>
      </c>
    </row>
    <row r="11914" spans="1:3" x14ac:dyDescent="0.2">
      <c r="A11914">
        <v>29340100</v>
      </c>
      <c r="B11914" t="s">
        <v>10141</v>
      </c>
      <c r="C11914">
        <v>8</v>
      </c>
    </row>
    <row r="11915" spans="1:3" x14ac:dyDescent="0.2">
      <c r="A11915">
        <v>29340100</v>
      </c>
      <c r="B11915" t="s">
        <v>795</v>
      </c>
      <c r="C11915">
        <v>1</v>
      </c>
    </row>
    <row r="11916" spans="1:3" x14ac:dyDescent="0.2">
      <c r="A11916">
        <v>29340100</v>
      </c>
      <c r="B11916" t="s">
        <v>832</v>
      </c>
      <c r="C11916">
        <v>11</v>
      </c>
    </row>
    <row r="11917" spans="1:3" x14ac:dyDescent="0.2">
      <c r="A11917">
        <v>29340100</v>
      </c>
      <c r="B11917" t="s">
        <v>10142</v>
      </c>
      <c r="C11917">
        <v>1</v>
      </c>
    </row>
    <row r="11918" spans="1:3" x14ac:dyDescent="0.2">
      <c r="A11918">
        <v>29340100</v>
      </c>
      <c r="B11918" t="s">
        <v>893</v>
      </c>
      <c r="C11918">
        <v>1</v>
      </c>
    </row>
    <row r="11919" spans="1:3" x14ac:dyDescent="0.2">
      <c r="A11919">
        <v>29340100</v>
      </c>
      <c r="B11919" t="s">
        <v>10143</v>
      </c>
      <c r="C11919">
        <v>4</v>
      </c>
    </row>
    <row r="11920" spans="1:3" x14ac:dyDescent="0.2">
      <c r="A11920">
        <v>29340100</v>
      </c>
      <c r="B11920" t="s">
        <v>10082</v>
      </c>
      <c r="C11920">
        <v>2</v>
      </c>
    </row>
    <row r="11921" spans="1:3" x14ac:dyDescent="0.2">
      <c r="A11921">
        <v>29460100</v>
      </c>
      <c r="B11921" t="s">
        <v>43</v>
      </c>
      <c r="C11921">
        <v>1</v>
      </c>
    </row>
    <row r="11922" spans="1:3" x14ac:dyDescent="0.2">
      <c r="A11922">
        <v>29460100</v>
      </c>
      <c r="B11922" t="s">
        <v>44</v>
      </c>
      <c r="C11922">
        <v>1</v>
      </c>
    </row>
    <row r="11923" spans="1:3" x14ac:dyDescent="0.2">
      <c r="A11923">
        <v>29460100</v>
      </c>
      <c r="B11923" t="s">
        <v>6718</v>
      </c>
      <c r="C11923">
        <v>1</v>
      </c>
    </row>
    <row r="11924" spans="1:3" x14ac:dyDescent="0.2">
      <c r="A11924">
        <v>29460100</v>
      </c>
      <c r="B11924" t="s">
        <v>7774</v>
      </c>
      <c r="C11924">
        <v>1</v>
      </c>
    </row>
    <row r="11925" spans="1:3" x14ac:dyDescent="0.2">
      <c r="A11925">
        <v>29460100</v>
      </c>
      <c r="B11925" t="s">
        <v>645</v>
      </c>
      <c r="C11925">
        <v>1</v>
      </c>
    </row>
    <row r="11926" spans="1:3" x14ac:dyDescent="0.2">
      <c r="A11926">
        <v>29500100</v>
      </c>
      <c r="B11926" t="s">
        <v>110</v>
      </c>
      <c r="C11926">
        <v>1</v>
      </c>
    </row>
    <row r="11927" spans="1:3" x14ac:dyDescent="0.2">
      <c r="A11927">
        <v>29500100</v>
      </c>
      <c r="B11927" t="s">
        <v>183</v>
      </c>
      <c r="C11927">
        <v>2</v>
      </c>
    </row>
    <row r="11928" spans="1:3" x14ac:dyDescent="0.2">
      <c r="A11928">
        <v>29500100</v>
      </c>
      <c r="B11928" t="s">
        <v>274</v>
      </c>
      <c r="C11928">
        <v>3</v>
      </c>
    </row>
    <row r="11929" spans="1:3" x14ac:dyDescent="0.2">
      <c r="A11929">
        <v>29500100</v>
      </c>
      <c r="B11929" t="s">
        <v>581</v>
      </c>
      <c r="C11929">
        <v>2</v>
      </c>
    </row>
    <row r="11930" spans="1:3" x14ac:dyDescent="0.2">
      <c r="A11930">
        <v>29500100</v>
      </c>
      <c r="B11930" t="s">
        <v>663</v>
      </c>
      <c r="C11930">
        <v>8</v>
      </c>
    </row>
    <row r="11931" spans="1:3" x14ac:dyDescent="0.2">
      <c r="A11931">
        <v>29500100</v>
      </c>
      <c r="B11931" t="s">
        <v>692</v>
      </c>
      <c r="C11931">
        <v>1</v>
      </c>
    </row>
    <row r="11932" spans="1:3" x14ac:dyDescent="0.2">
      <c r="A11932">
        <v>29590100</v>
      </c>
      <c r="B11932" t="s">
        <v>6287</v>
      </c>
      <c r="C11932">
        <v>1</v>
      </c>
    </row>
    <row r="11933" spans="1:3" x14ac:dyDescent="0.2">
      <c r="A11933">
        <v>29770100</v>
      </c>
      <c r="B11933" t="s">
        <v>10144</v>
      </c>
      <c r="C11933">
        <v>2</v>
      </c>
    </row>
    <row r="11934" spans="1:3" x14ac:dyDescent="0.2">
      <c r="A11934">
        <v>29770100</v>
      </c>
      <c r="B11934" t="s">
        <v>324</v>
      </c>
      <c r="C11934">
        <v>1</v>
      </c>
    </row>
    <row r="11935" spans="1:3" x14ac:dyDescent="0.2">
      <c r="A11935">
        <v>29770100</v>
      </c>
      <c r="B11935" t="s">
        <v>392</v>
      </c>
      <c r="C11935">
        <v>4</v>
      </c>
    </row>
    <row r="11936" spans="1:3" x14ac:dyDescent="0.2">
      <c r="A11936">
        <v>29770100</v>
      </c>
      <c r="B11936" t="s">
        <v>10145</v>
      </c>
      <c r="C11936">
        <v>2</v>
      </c>
    </row>
    <row r="11937" spans="1:3" x14ac:dyDescent="0.2">
      <c r="A11937">
        <v>29770100</v>
      </c>
      <c r="B11937" t="s">
        <v>10146</v>
      </c>
      <c r="C11937">
        <v>1</v>
      </c>
    </row>
    <row r="11938" spans="1:3" x14ac:dyDescent="0.2">
      <c r="A11938">
        <v>29770100</v>
      </c>
      <c r="B11938" t="s">
        <v>10147</v>
      </c>
      <c r="C11938">
        <v>1</v>
      </c>
    </row>
    <row r="11939" spans="1:3" x14ac:dyDescent="0.2">
      <c r="A11939">
        <v>29770100</v>
      </c>
      <c r="B11939" t="s">
        <v>567</v>
      </c>
      <c r="C11939">
        <v>4</v>
      </c>
    </row>
    <row r="11940" spans="1:3" x14ac:dyDescent="0.2">
      <c r="A11940">
        <v>29770100</v>
      </c>
      <c r="B11940" t="s">
        <v>675</v>
      </c>
      <c r="C11940">
        <v>2</v>
      </c>
    </row>
    <row r="11941" spans="1:3" x14ac:dyDescent="0.2">
      <c r="A11941">
        <v>29770100</v>
      </c>
      <c r="B11941" t="s">
        <v>10148</v>
      </c>
      <c r="C11941">
        <v>1</v>
      </c>
    </row>
    <row r="11942" spans="1:3" x14ac:dyDescent="0.2">
      <c r="A11942">
        <v>29770100</v>
      </c>
      <c r="B11942" t="s">
        <v>874</v>
      </c>
      <c r="C11942">
        <v>4</v>
      </c>
    </row>
    <row r="11943" spans="1:3" x14ac:dyDescent="0.2">
      <c r="A11943">
        <v>29770100</v>
      </c>
      <c r="B11943" t="s">
        <v>10149</v>
      </c>
      <c r="C11943">
        <v>1</v>
      </c>
    </row>
    <row r="11944" spans="1:3" x14ac:dyDescent="0.2">
      <c r="A11944">
        <v>29770100</v>
      </c>
      <c r="B11944" t="s">
        <v>895</v>
      </c>
      <c r="C11944">
        <v>3</v>
      </c>
    </row>
    <row r="11945" spans="1:3" x14ac:dyDescent="0.2">
      <c r="A11945">
        <v>29770100</v>
      </c>
      <c r="B11945" t="s">
        <v>905</v>
      </c>
      <c r="C11945">
        <v>2</v>
      </c>
    </row>
    <row r="11946" spans="1:3" x14ac:dyDescent="0.2">
      <c r="A11946">
        <v>29860100</v>
      </c>
      <c r="B11946" t="s">
        <v>10150</v>
      </c>
      <c r="C11946">
        <v>1</v>
      </c>
    </row>
    <row r="11947" spans="1:3" x14ac:dyDescent="0.2">
      <c r="A11947">
        <v>29860100</v>
      </c>
      <c r="B11947" t="s">
        <v>10151</v>
      </c>
      <c r="C11947">
        <v>1</v>
      </c>
    </row>
    <row r="11948" spans="1:3" x14ac:dyDescent="0.2">
      <c r="A11948">
        <v>29860100</v>
      </c>
      <c r="B11948" t="s">
        <v>264</v>
      </c>
      <c r="C11948">
        <v>1</v>
      </c>
    </row>
    <row r="11949" spans="1:3" x14ac:dyDescent="0.2">
      <c r="A11949">
        <v>29860100</v>
      </c>
      <c r="B11949" t="s">
        <v>10152</v>
      </c>
      <c r="C11949">
        <v>1</v>
      </c>
    </row>
    <row r="11950" spans="1:3" x14ac:dyDescent="0.2">
      <c r="A11950">
        <v>29860100</v>
      </c>
      <c r="B11950" t="s">
        <v>474</v>
      </c>
      <c r="C11950">
        <v>4</v>
      </c>
    </row>
    <row r="11951" spans="1:3" x14ac:dyDescent="0.2">
      <c r="A11951">
        <v>29860100</v>
      </c>
      <c r="B11951" t="s">
        <v>10153</v>
      </c>
      <c r="C11951">
        <v>1</v>
      </c>
    </row>
    <row r="11952" spans="1:3" x14ac:dyDescent="0.2">
      <c r="A11952">
        <v>29860100</v>
      </c>
      <c r="B11952" t="s">
        <v>511</v>
      </c>
      <c r="C11952">
        <v>1</v>
      </c>
    </row>
    <row r="11953" spans="1:3" x14ac:dyDescent="0.2">
      <c r="A11953">
        <v>29860100</v>
      </c>
      <c r="B11953" t="s">
        <v>10154</v>
      </c>
      <c r="C11953">
        <v>1</v>
      </c>
    </row>
    <row r="11954" spans="1:3" x14ac:dyDescent="0.2">
      <c r="A11954">
        <v>29860100</v>
      </c>
      <c r="B11954" t="s">
        <v>6062</v>
      </c>
      <c r="C11954">
        <v>1</v>
      </c>
    </row>
    <row r="11955" spans="1:3" x14ac:dyDescent="0.2">
      <c r="A11955">
        <v>29860100</v>
      </c>
      <c r="B11955" t="s">
        <v>10155</v>
      </c>
      <c r="C11955">
        <v>1</v>
      </c>
    </row>
    <row r="11956" spans="1:3" x14ac:dyDescent="0.2">
      <c r="A11956">
        <v>29860100</v>
      </c>
      <c r="B11956" t="s">
        <v>6080</v>
      </c>
      <c r="C11956">
        <v>1</v>
      </c>
    </row>
    <row r="11957" spans="1:3" x14ac:dyDescent="0.2">
      <c r="A11957">
        <v>29860100</v>
      </c>
      <c r="B11957" t="s">
        <v>10156</v>
      </c>
      <c r="C11957">
        <v>1</v>
      </c>
    </row>
    <row r="11958" spans="1:3" x14ac:dyDescent="0.2">
      <c r="A11958">
        <v>29860100</v>
      </c>
      <c r="B11958" t="s">
        <v>825</v>
      </c>
      <c r="C11958">
        <v>1</v>
      </c>
    </row>
    <row r="11959" spans="1:3" x14ac:dyDescent="0.2">
      <c r="A11959">
        <v>29860100</v>
      </c>
      <c r="B11959" t="s">
        <v>10157</v>
      </c>
      <c r="C11959">
        <v>1</v>
      </c>
    </row>
    <row r="11960" spans="1:3" x14ac:dyDescent="0.2">
      <c r="A11960">
        <v>29860100</v>
      </c>
      <c r="B11960" t="s">
        <v>10158</v>
      </c>
      <c r="C11960">
        <v>1</v>
      </c>
    </row>
    <row r="11961" spans="1:3" x14ac:dyDescent="0.2">
      <c r="A11961">
        <v>29860100</v>
      </c>
      <c r="B11961" t="s">
        <v>874</v>
      </c>
      <c r="C11961">
        <v>1</v>
      </c>
    </row>
    <row r="11962" spans="1:3" x14ac:dyDescent="0.2">
      <c r="A11962">
        <v>29990100</v>
      </c>
      <c r="B11962" t="s">
        <v>59</v>
      </c>
      <c r="C11962">
        <v>4</v>
      </c>
    </row>
    <row r="11963" spans="1:3" x14ac:dyDescent="0.2">
      <c r="A11963">
        <v>29990100</v>
      </c>
      <c r="B11963" t="s">
        <v>10159</v>
      </c>
      <c r="C11963">
        <v>2</v>
      </c>
    </row>
    <row r="11964" spans="1:3" x14ac:dyDescent="0.2">
      <c r="A11964">
        <v>29990100</v>
      </c>
      <c r="B11964" t="s">
        <v>174</v>
      </c>
      <c r="C11964">
        <v>1</v>
      </c>
    </row>
    <row r="11965" spans="1:3" x14ac:dyDescent="0.2">
      <c r="A11965">
        <v>29990100</v>
      </c>
      <c r="B11965" t="s">
        <v>207</v>
      </c>
      <c r="C11965">
        <v>1</v>
      </c>
    </row>
    <row r="11966" spans="1:3" x14ac:dyDescent="0.2">
      <c r="A11966">
        <v>29990100</v>
      </c>
      <c r="B11966" t="s">
        <v>10160</v>
      </c>
      <c r="C11966">
        <v>1</v>
      </c>
    </row>
    <row r="11967" spans="1:3" x14ac:dyDescent="0.2">
      <c r="A11967">
        <v>29990100</v>
      </c>
      <c r="B11967" t="s">
        <v>10161</v>
      </c>
      <c r="C11967">
        <v>1</v>
      </c>
    </row>
    <row r="11968" spans="1:3" x14ac:dyDescent="0.2">
      <c r="A11968">
        <v>29990100</v>
      </c>
      <c r="B11968" t="s">
        <v>6409</v>
      </c>
      <c r="C11968">
        <v>1</v>
      </c>
    </row>
    <row r="11969" spans="1:3" x14ac:dyDescent="0.2">
      <c r="A11969">
        <v>29990100</v>
      </c>
      <c r="B11969" t="s">
        <v>585</v>
      </c>
      <c r="C11969">
        <v>1</v>
      </c>
    </row>
    <row r="11970" spans="1:3" x14ac:dyDescent="0.2">
      <c r="A11970">
        <v>29990100</v>
      </c>
      <c r="B11970" t="s">
        <v>601</v>
      </c>
      <c r="C11970">
        <v>3</v>
      </c>
    </row>
    <row r="11971" spans="1:3" x14ac:dyDescent="0.2">
      <c r="A11971">
        <v>29990100</v>
      </c>
      <c r="B11971" t="s">
        <v>692</v>
      </c>
      <c r="C11971">
        <v>1</v>
      </c>
    </row>
    <row r="11972" spans="1:3" x14ac:dyDescent="0.2">
      <c r="A11972">
        <v>30130100</v>
      </c>
      <c r="B11972" t="s">
        <v>43</v>
      </c>
      <c r="C11972">
        <v>2</v>
      </c>
    </row>
    <row r="11973" spans="1:3" x14ac:dyDescent="0.2">
      <c r="A11973">
        <v>30130100</v>
      </c>
      <c r="B11973" t="s">
        <v>6661</v>
      </c>
      <c r="C11973">
        <v>1</v>
      </c>
    </row>
    <row r="11974" spans="1:3" x14ac:dyDescent="0.2">
      <c r="A11974">
        <v>30130100</v>
      </c>
      <c r="B11974" t="s">
        <v>310</v>
      </c>
      <c r="C11974">
        <v>2</v>
      </c>
    </row>
    <row r="11975" spans="1:3" x14ac:dyDescent="0.2">
      <c r="A11975">
        <v>30130100</v>
      </c>
      <c r="B11975" t="s">
        <v>5920</v>
      </c>
      <c r="C11975">
        <v>1</v>
      </c>
    </row>
    <row r="11976" spans="1:3" x14ac:dyDescent="0.2">
      <c r="A11976">
        <v>30130100</v>
      </c>
      <c r="B11976" t="s">
        <v>431</v>
      </c>
      <c r="C11976">
        <v>1</v>
      </c>
    </row>
    <row r="11977" spans="1:3" x14ac:dyDescent="0.2">
      <c r="A11977">
        <v>30130100</v>
      </c>
      <c r="B11977" t="s">
        <v>10162</v>
      </c>
      <c r="C11977">
        <v>3</v>
      </c>
    </row>
    <row r="11978" spans="1:3" x14ac:dyDescent="0.2">
      <c r="A11978">
        <v>30130100</v>
      </c>
      <c r="B11978" t="s">
        <v>10163</v>
      </c>
      <c r="C11978">
        <v>1</v>
      </c>
    </row>
    <row r="11979" spans="1:3" x14ac:dyDescent="0.2">
      <c r="A11979">
        <v>30130100</v>
      </c>
      <c r="B11979" t="s">
        <v>676</v>
      </c>
      <c r="C11979">
        <v>1</v>
      </c>
    </row>
    <row r="11980" spans="1:3" x14ac:dyDescent="0.2">
      <c r="A11980">
        <v>30170100</v>
      </c>
      <c r="B11980" t="s">
        <v>28</v>
      </c>
      <c r="C11980">
        <v>1</v>
      </c>
    </row>
    <row r="11981" spans="1:3" x14ac:dyDescent="0.2">
      <c r="A11981">
        <v>30170100</v>
      </c>
      <c r="B11981" t="s">
        <v>29</v>
      </c>
      <c r="C11981">
        <v>3</v>
      </c>
    </row>
    <row r="11982" spans="1:3" x14ac:dyDescent="0.2">
      <c r="A11982">
        <v>30170100</v>
      </c>
      <c r="B11982" t="s">
        <v>93</v>
      </c>
      <c r="C11982">
        <v>2</v>
      </c>
    </row>
    <row r="11983" spans="1:3" x14ac:dyDescent="0.2">
      <c r="A11983">
        <v>30170100</v>
      </c>
      <c r="B11983" t="s">
        <v>10164</v>
      </c>
      <c r="C11983">
        <v>1</v>
      </c>
    </row>
    <row r="11984" spans="1:3" x14ac:dyDescent="0.2">
      <c r="A11984">
        <v>30170100</v>
      </c>
      <c r="B11984" t="s">
        <v>10165</v>
      </c>
      <c r="C11984">
        <v>3</v>
      </c>
    </row>
    <row r="11985" spans="1:3" x14ac:dyDescent="0.2">
      <c r="A11985">
        <v>30170100</v>
      </c>
      <c r="B11985" t="s">
        <v>9196</v>
      </c>
      <c r="C11985">
        <v>1</v>
      </c>
    </row>
    <row r="11986" spans="1:3" x14ac:dyDescent="0.2">
      <c r="A11986">
        <v>30170100</v>
      </c>
      <c r="B11986" t="s">
        <v>217</v>
      </c>
      <c r="C11986">
        <v>4</v>
      </c>
    </row>
    <row r="11987" spans="1:3" x14ac:dyDescent="0.2">
      <c r="A11987">
        <v>30170100</v>
      </c>
      <c r="B11987" t="s">
        <v>294</v>
      </c>
      <c r="C11987">
        <v>4</v>
      </c>
    </row>
    <row r="11988" spans="1:3" x14ac:dyDescent="0.2">
      <c r="A11988">
        <v>30170100</v>
      </c>
      <c r="B11988" t="s">
        <v>596</v>
      </c>
      <c r="C11988">
        <v>1</v>
      </c>
    </row>
    <row r="11989" spans="1:3" x14ac:dyDescent="0.2">
      <c r="A11989">
        <v>30170100</v>
      </c>
      <c r="B11989" t="s">
        <v>602</v>
      </c>
      <c r="C11989">
        <v>5</v>
      </c>
    </row>
    <row r="11990" spans="1:3" x14ac:dyDescent="0.2">
      <c r="A11990">
        <v>30170100</v>
      </c>
      <c r="B11990" t="s">
        <v>710</v>
      </c>
      <c r="C11990">
        <v>3</v>
      </c>
    </row>
    <row r="11991" spans="1:3" x14ac:dyDescent="0.2">
      <c r="A11991">
        <v>30210100</v>
      </c>
      <c r="B11991" t="s">
        <v>187</v>
      </c>
      <c r="C11991">
        <v>1</v>
      </c>
    </row>
    <row r="11992" spans="1:3" x14ac:dyDescent="0.2">
      <c r="A11992">
        <v>30210100</v>
      </c>
      <c r="B11992" t="s">
        <v>899</v>
      </c>
      <c r="C11992">
        <v>1</v>
      </c>
    </row>
    <row r="11993" spans="1:3" x14ac:dyDescent="0.2">
      <c r="A11993">
        <v>30380100</v>
      </c>
      <c r="B11993" t="s">
        <v>174</v>
      </c>
      <c r="C11993">
        <v>2</v>
      </c>
    </row>
    <row r="11994" spans="1:3" x14ac:dyDescent="0.2">
      <c r="A11994">
        <v>30380100</v>
      </c>
      <c r="B11994" t="s">
        <v>9491</v>
      </c>
      <c r="C11994">
        <v>2</v>
      </c>
    </row>
    <row r="11995" spans="1:3" x14ac:dyDescent="0.2">
      <c r="A11995">
        <v>30380100</v>
      </c>
      <c r="B11995" t="s">
        <v>9664</v>
      </c>
      <c r="C11995">
        <v>2</v>
      </c>
    </row>
    <row r="11996" spans="1:3" x14ac:dyDescent="0.2">
      <c r="A11996">
        <v>30380100</v>
      </c>
      <c r="B11996" t="s">
        <v>603</v>
      </c>
      <c r="C11996">
        <v>3</v>
      </c>
    </row>
    <row r="11997" spans="1:3" x14ac:dyDescent="0.2">
      <c r="A11997">
        <v>30380100</v>
      </c>
      <c r="B11997" t="s">
        <v>666</v>
      </c>
      <c r="C11997">
        <v>1</v>
      </c>
    </row>
    <row r="11998" spans="1:3" x14ac:dyDescent="0.2">
      <c r="A11998">
        <v>30380100</v>
      </c>
      <c r="B11998" t="s">
        <v>692</v>
      </c>
      <c r="C11998">
        <v>2</v>
      </c>
    </row>
    <row r="11999" spans="1:3" x14ac:dyDescent="0.2">
      <c r="A11999">
        <v>30380100</v>
      </c>
      <c r="B11999" t="s">
        <v>10166</v>
      </c>
      <c r="C11999">
        <v>1</v>
      </c>
    </row>
    <row r="12000" spans="1:3" x14ac:dyDescent="0.2">
      <c r="A12000">
        <v>30590100</v>
      </c>
      <c r="B12000" t="s">
        <v>18</v>
      </c>
      <c r="C12000">
        <v>1</v>
      </c>
    </row>
    <row r="12001" spans="1:3" x14ac:dyDescent="0.2">
      <c r="A12001">
        <v>30590100</v>
      </c>
      <c r="B12001" t="s">
        <v>10167</v>
      </c>
      <c r="C12001">
        <v>1</v>
      </c>
    </row>
    <row r="12002" spans="1:3" x14ac:dyDescent="0.2">
      <c r="A12002">
        <v>30590100</v>
      </c>
      <c r="B12002" t="s">
        <v>9874</v>
      </c>
      <c r="C12002">
        <v>1</v>
      </c>
    </row>
    <row r="12003" spans="1:3" x14ac:dyDescent="0.2">
      <c r="A12003">
        <v>30590100</v>
      </c>
      <c r="B12003" t="s">
        <v>315</v>
      </c>
      <c r="C12003">
        <v>2</v>
      </c>
    </row>
    <row r="12004" spans="1:3" x14ac:dyDescent="0.2">
      <c r="A12004">
        <v>30590100</v>
      </c>
      <c r="B12004" t="s">
        <v>6916</v>
      </c>
      <c r="C12004">
        <v>1</v>
      </c>
    </row>
    <row r="12005" spans="1:3" x14ac:dyDescent="0.2">
      <c r="A12005">
        <v>30590100</v>
      </c>
      <c r="B12005" t="s">
        <v>10168</v>
      </c>
      <c r="C12005">
        <v>1</v>
      </c>
    </row>
    <row r="12006" spans="1:3" x14ac:dyDescent="0.2">
      <c r="A12006">
        <v>30590100</v>
      </c>
      <c r="B12006" t="s">
        <v>10169</v>
      </c>
      <c r="C12006">
        <v>1</v>
      </c>
    </row>
    <row r="12007" spans="1:3" x14ac:dyDescent="0.2">
      <c r="A12007">
        <v>30590100</v>
      </c>
      <c r="B12007" t="s">
        <v>10170</v>
      </c>
      <c r="C12007">
        <v>1</v>
      </c>
    </row>
    <row r="12008" spans="1:3" x14ac:dyDescent="0.2">
      <c r="A12008">
        <v>30590100</v>
      </c>
      <c r="B12008" t="s">
        <v>401</v>
      </c>
      <c r="C12008">
        <v>1</v>
      </c>
    </row>
    <row r="12009" spans="1:3" x14ac:dyDescent="0.2">
      <c r="A12009">
        <v>30590100</v>
      </c>
      <c r="B12009" t="s">
        <v>10171</v>
      </c>
      <c r="C12009">
        <v>1</v>
      </c>
    </row>
    <row r="12010" spans="1:3" x14ac:dyDescent="0.2">
      <c r="A12010">
        <v>30590100</v>
      </c>
      <c r="B12010" t="s">
        <v>530</v>
      </c>
      <c r="C12010">
        <v>1</v>
      </c>
    </row>
    <row r="12011" spans="1:3" x14ac:dyDescent="0.2">
      <c r="A12011">
        <v>30590100</v>
      </c>
      <c r="B12011" t="s">
        <v>10172</v>
      </c>
      <c r="C12011">
        <v>1</v>
      </c>
    </row>
    <row r="12012" spans="1:3" x14ac:dyDescent="0.2">
      <c r="A12012">
        <v>30590100</v>
      </c>
      <c r="B12012" t="s">
        <v>10173</v>
      </c>
      <c r="C12012">
        <v>1</v>
      </c>
    </row>
    <row r="12013" spans="1:3" x14ac:dyDescent="0.2">
      <c r="A12013">
        <v>30590100</v>
      </c>
      <c r="B12013" t="s">
        <v>10174</v>
      </c>
      <c r="C12013">
        <v>1</v>
      </c>
    </row>
    <row r="12014" spans="1:3" x14ac:dyDescent="0.2">
      <c r="A12014">
        <v>30630100</v>
      </c>
      <c r="B12014" t="s">
        <v>21</v>
      </c>
      <c r="C12014">
        <v>2</v>
      </c>
    </row>
    <row r="12015" spans="1:3" x14ac:dyDescent="0.2">
      <c r="A12015">
        <v>30630100</v>
      </c>
      <c r="B12015" t="s">
        <v>10175</v>
      </c>
      <c r="C12015">
        <v>1</v>
      </c>
    </row>
    <row r="12016" spans="1:3" x14ac:dyDescent="0.2">
      <c r="A12016">
        <v>30630100</v>
      </c>
      <c r="B12016" t="s">
        <v>78</v>
      </c>
      <c r="C12016">
        <v>2</v>
      </c>
    </row>
    <row r="12017" spans="1:3" x14ac:dyDescent="0.2">
      <c r="A12017">
        <v>30630100</v>
      </c>
      <c r="B12017" t="s">
        <v>10176</v>
      </c>
      <c r="C12017">
        <v>2</v>
      </c>
    </row>
    <row r="12018" spans="1:3" x14ac:dyDescent="0.2">
      <c r="A12018">
        <v>30630100</v>
      </c>
      <c r="B12018" t="s">
        <v>10177</v>
      </c>
      <c r="C12018">
        <v>3</v>
      </c>
    </row>
    <row r="12019" spans="1:3" x14ac:dyDescent="0.2">
      <c r="A12019">
        <v>30630100</v>
      </c>
      <c r="B12019" t="s">
        <v>10178</v>
      </c>
      <c r="C12019">
        <v>2</v>
      </c>
    </row>
    <row r="12020" spans="1:3" x14ac:dyDescent="0.2">
      <c r="A12020">
        <v>30630100</v>
      </c>
      <c r="B12020" t="s">
        <v>296</v>
      </c>
      <c r="C12020">
        <v>1</v>
      </c>
    </row>
    <row r="12021" spans="1:3" x14ac:dyDescent="0.2">
      <c r="A12021">
        <v>30630100</v>
      </c>
      <c r="B12021" t="s">
        <v>8515</v>
      </c>
      <c r="C12021">
        <v>4</v>
      </c>
    </row>
    <row r="12022" spans="1:3" x14ac:dyDescent="0.2">
      <c r="A12022">
        <v>30630100</v>
      </c>
      <c r="B12022" t="s">
        <v>6785</v>
      </c>
      <c r="C12022">
        <v>1</v>
      </c>
    </row>
    <row r="12023" spans="1:3" x14ac:dyDescent="0.2">
      <c r="A12023">
        <v>30630100</v>
      </c>
      <c r="B12023" t="s">
        <v>460</v>
      </c>
      <c r="C12023">
        <v>4</v>
      </c>
    </row>
    <row r="12024" spans="1:3" x14ac:dyDescent="0.2">
      <c r="A12024">
        <v>30630100</v>
      </c>
      <c r="B12024" t="s">
        <v>8000</v>
      </c>
      <c r="C12024">
        <v>2</v>
      </c>
    </row>
    <row r="12025" spans="1:3" x14ac:dyDescent="0.2">
      <c r="A12025">
        <v>30630100</v>
      </c>
      <c r="B12025" t="s">
        <v>5867</v>
      </c>
      <c r="C12025">
        <v>1</v>
      </c>
    </row>
    <row r="12026" spans="1:3" x14ac:dyDescent="0.2">
      <c r="A12026">
        <v>30630100</v>
      </c>
      <c r="B12026" t="s">
        <v>530</v>
      </c>
      <c r="C12026">
        <v>5</v>
      </c>
    </row>
    <row r="12027" spans="1:3" x14ac:dyDescent="0.2">
      <c r="A12027">
        <v>30630100</v>
      </c>
      <c r="B12027" t="s">
        <v>10179</v>
      </c>
      <c r="C12027">
        <v>10</v>
      </c>
    </row>
    <row r="12028" spans="1:3" x14ac:dyDescent="0.2">
      <c r="A12028">
        <v>30630100</v>
      </c>
      <c r="B12028" t="s">
        <v>10180</v>
      </c>
      <c r="C12028">
        <v>2</v>
      </c>
    </row>
    <row r="12029" spans="1:3" x14ac:dyDescent="0.2">
      <c r="A12029">
        <v>30630100</v>
      </c>
      <c r="B12029" t="s">
        <v>10181</v>
      </c>
      <c r="C12029">
        <v>2</v>
      </c>
    </row>
    <row r="12030" spans="1:3" x14ac:dyDescent="0.2">
      <c r="A12030">
        <v>30630100</v>
      </c>
      <c r="B12030" t="s">
        <v>10182</v>
      </c>
      <c r="C12030">
        <v>1</v>
      </c>
    </row>
    <row r="12031" spans="1:3" x14ac:dyDescent="0.2">
      <c r="A12031">
        <v>30630100</v>
      </c>
      <c r="B12031" t="s">
        <v>727</v>
      </c>
      <c r="C12031">
        <v>2</v>
      </c>
    </row>
    <row r="12032" spans="1:3" x14ac:dyDescent="0.2">
      <c r="A12032">
        <v>30630100</v>
      </c>
      <c r="B12032" t="s">
        <v>10183</v>
      </c>
      <c r="C12032">
        <v>1</v>
      </c>
    </row>
    <row r="12033" spans="1:3" x14ac:dyDescent="0.2">
      <c r="A12033">
        <v>30630100</v>
      </c>
      <c r="B12033" t="s">
        <v>10184</v>
      </c>
      <c r="C12033">
        <v>1</v>
      </c>
    </row>
    <row r="12034" spans="1:3" x14ac:dyDescent="0.2">
      <c r="A12034">
        <v>30630100</v>
      </c>
      <c r="B12034" t="s">
        <v>10185</v>
      </c>
      <c r="C12034">
        <v>1</v>
      </c>
    </row>
    <row r="12035" spans="1:3" x14ac:dyDescent="0.2">
      <c r="A12035">
        <v>30630100</v>
      </c>
      <c r="B12035" t="s">
        <v>10186</v>
      </c>
      <c r="C12035">
        <v>2</v>
      </c>
    </row>
    <row r="12036" spans="1:3" x14ac:dyDescent="0.2">
      <c r="A12036">
        <v>30630100</v>
      </c>
      <c r="B12036" t="s">
        <v>10187</v>
      </c>
      <c r="C12036">
        <v>1</v>
      </c>
    </row>
    <row r="12037" spans="1:3" x14ac:dyDescent="0.2">
      <c r="A12037">
        <v>30630100</v>
      </c>
      <c r="B12037" t="s">
        <v>10188</v>
      </c>
      <c r="C12037">
        <v>1</v>
      </c>
    </row>
    <row r="12038" spans="1:3" x14ac:dyDescent="0.2">
      <c r="A12038">
        <v>30630100</v>
      </c>
      <c r="B12038" t="s">
        <v>10189</v>
      </c>
      <c r="C12038">
        <v>1</v>
      </c>
    </row>
    <row r="12039" spans="1:3" x14ac:dyDescent="0.2">
      <c r="A12039">
        <v>30630100</v>
      </c>
      <c r="B12039" t="s">
        <v>10190</v>
      </c>
      <c r="C12039">
        <v>1</v>
      </c>
    </row>
    <row r="12040" spans="1:3" x14ac:dyDescent="0.2">
      <c r="A12040">
        <v>30630100</v>
      </c>
      <c r="B12040" t="s">
        <v>10191</v>
      </c>
      <c r="C12040">
        <v>1</v>
      </c>
    </row>
    <row r="12041" spans="1:3" x14ac:dyDescent="0.2">
      <c r="A12041">
        <v>30720100</v>
      </c>
      <c r="B12041" t="s">
        <v>5809</v>
      </c>
      <c r="C12041">
        <v>2</v>
      </c>
    </row>
    <row r="12042" spans="1:3" x14ac:dyDescent="0.2">
      <c r="A12042">
        <v>30720100</v>
      </c>
      <c r="B12042" t="s">
        <v>44</v>
      </c>
      <c r="C12042">
        <v>18</v>
      </c>
    </row>
    <row r="12043" spans="1:3" x14ac:dyDescent="0.2">
      <c r="A12043">
        <v>30720100</v>
      </c>
      <c r="B12043" t="s">
        <v>45</v>
      </c>
      <c r="C12043">
        <v>22</v>
      </c>
    </row>
    <row r="12044" spans="1:3" x14ac:dyDescent="0.2">
      <c r="A12044">
        <v>30720100</v>
      </c>
      <c r="B12044" t="s">
        <v>6948</v>
      </c>
      <c r="C12044">
        <v>2</v>
      </c>
    </row>
    <row r="12045" spans="1:3" x14ac:dyDescent="0.2">
      <c r="A12045">
        <v>30720100</v>
      </c>
      <c r="B12045" t="s">
        <v>87</v>
      </c>
      <c r="C12045">
        <v>1</v>
      </c>
    </row>
    <row r="12046" spans="1:3" x14ac:dyDescent="0.2">
      <c r="A12046">
        <v>30720100</v>
      </c>
      <c r="B12046" t="s">
        <v>157</v>
      </c>
      <c r="C12046">
        <v>3</v>
      </c>
    </row>
    <row r="12047" spans="1:3" x14ac:dyDescent="0.2">
      <c r="A12047">
        <v>30720100</v>
      </c>
      <c r="B12047" t="s">
        <v>212</v>
      </c>
      <c r="C12047">
        <v>1</v>
      </c>
    </row>
    <row r="12048" spans="1:3" x14ac:dyDescent="0.2">
      <c r="A12048">
        <v>30720100</v>
      </c>
      <c r="B12048" t="s">
        <v>10192</v>
      </c>
      <c r="C12048">
        <v>1</v>
      </c>
    </row>
    <row r="12049" spans="1:3" x14ac:dyDescent="0.2">
      <c r="A12049">
        <v>30720100</v>
      </c>
      <c r="B12049" t="s">
        <v>6661</v>
      </c>
      <c r="C12049">
        <v>1</v>
      </c>
    </row>
    <row r="12050" spans="1:3" x14ac:dyDescent="0.2">
      <c r="A12050">
        <v>30720100</v>
      </c>
      <c r="B12050" t="s">
        <v>10193</v>
      </c>
      <c r="C12050">
        <v>1</v>
      </c>
    </row>
    <row r="12051" spans="1:3" x14ac:dyDescent="0.2">
      <c r="A12051">
        <v>30720100</v>
      </c>
      <c r="B12051" t="s">
        <v>292</v>
      </c>
      <c r="C12051">
        <v>10</v>
      </c>
    </row>
    <row r="12052" spans="1:3" x14ac:dyDescent="0.2">
      <c r="A12052">
        <v>30720100</v>
      </c>
      <c r="B12052" t="s">
        <v>10194</v>
      </c>
      <c r="C12052">
        <v>4</v>
      </c>
    </row>
    <row r="12053" spans="1:3" x14ac:dyDescent="0.2">
      <c r="A12053">
        <v>30720100</v>
      </c>
      <c r="B12053" t="s">
        <v>6539</v>
      </c>
      <c r="C12053">
        <v>2</v>
      </c>
    </row>
    <row r="12054" spans="1:3" x14ac:dyDescent="0.2">
      <c r="A12054">
        <v>30720100</v>
      </c>
      <c r="B12054" t="s">
        <v>10195</v>
      </c>
      <c r="C12054">
        <v>1</v>
      </c>
    </row>
    <row r="12055" spans="1:3" x14ac:dyDescent="0.2">
      <c r="A12055">
        <v>30720100</v>
      </c>
      <c r="B12055" t="s">
        <v>335</v>
      </c>
      <c r="C12055">
        <v>7</v>
      </c>
    </row>
    <row r="12056" spans="1:3" x14ac:dyDescent="0.2">
      <c r="A12056">
        <v>30720100</v>
      </c>
      <c r="B12056" t="s">
        <v>337</v>
      </c>
      <c r="C12056">
        <v>1</v>
      </c>
    </row>
    <row r="12057" spans="1:3" x14ac:dyDescent="0.2">
      <c r="A12057">
        <v>30720100</v>
      </c>
      <c r="B12057" t="s">
        <v>10196</v>
      </c>
      <c r="C12057">
        <v>7</v>
      </c>
    </row>
    <row r="12058" spans="1:3" x14ac:dyDescent="0.2">
      <c r="A12058">
        <v>30720100</v>
      </c>
      <c r="B12058" t="s">
        <v>10197</v>
      </c>
      <c r="C12058">
        <v>1</v>
      </c>
    </row>
    <row r="12059" spans="1:3" x14ac:dyDescent="0.2">
      <c r="A12059">
        <v>30720100</v>
      </c>
      <c r="B12059" t="s">
        <v>10198</v>
      </c>
      <c r="C12059">
        <v>1</v>
      </c>
    </row>
    <row r="12060" spans="1:3" x14ac:dyDescent="0.2">
      <c r="A12060">
        <v>30720100</v>
      </c>
      <c r="B12060" t="s">
        <v>10199</v>
      </c>
      <c r="C12060">
        <v>5</v>
      </c>
    </row>
    <row r="12061" spans="1:3" x14ac:dyDescent="0.2">
      <c r="A12061">
        <v>30720100</v>
      </c>
      <c r="B12061" t="s">
        <v>10200</v>
      </c>
      <c r="C12061">
        <v>2</v>
      </c>
    </row>
    <row r="12062" spans="1:3" x14ac:dyDescent="0.2">
      <c r="A12062">
        <v>30720100</v>
      </c>
      <c r="B12062" t="s">
        <v>393</v>
      </c>
      <c r="C12062">
        <v>24</v>
      </c>
    </row>
    <row r="12063" spans="1:3" x14ac:dyDescent="0.2">
      <c r="A12063">
        <v>30720100</v>
      </c>
      <c r="B12063" t="s">
        <v>451</v>
      </c>
      <c r="C12063">
        <v>1</v>
      </c>
    </row>
    <row r="12064" spans="1:3" x14ac:dyDescent="0.2">
      <c r="A12064">
        <v>30720100</v>
      </c>
      <c r="B12064" t="s">
        <v>463</v>
      </c>
      <c r="C12064">
        <v>9</v>
      </c>
    </row>
    <row r="12065" spans="1:3" x14ac:dyDescent="0.2">
      <c r="A12065">
        <v>30720100</v>
      </c>
      <c r="B12065" t="s">
        <v>10201</v>
      </c>
      <c r="C12065">
        <v>3</v>
      </c>
    </row>
    <row r="12066" spans="1:3" x14ac:dyDescent="0.2">
      <c r="A12066">
        <v>30720100</v>
      </c>
      <c r="B12066" t="s">
        <v>524</v>
      </c>
      <c r="C12066">
        <v>2</v>
      </c>
    </row>
    <row r="12067" spans="1:3" x14ac:dyDescent="0.2">
      <c r="A12067">
        <v>30720100</v>
      </c>
      <c r="B12067" t="s">
        <v>10202</v>
      </c>
      <c r="C12067">
        <v>2</v>
      </c>
    </row>
    <row r="12068" spans="1:3" x14ac:dyDescent="0.2">
      <c r="A12068">
        <v>30720100</v>
      </c>
      <c r="B12068" t="s">
        <v>10203</v>
      </c>
      <c r="C12068">
        <v>5</v>
      </c>
    </row>
    <row r="12069" spans="1:3" x14ac:dyDescent="0.2">
      <c r="A12069">
        <v>30720100</v>
      </c>
      <c r="B12069" t="s">
        <v>10204</v>
      </c>
      <c r="C12069">
        <v>1</v>
      </c>
    </row>
    <row r="12070" spans="1:3" x14ac:dyDescent="0.2">
      <c r="A12070">
        <v>30720100</v>
      </c>
      <c r="B12070" t="s">
        <v>9761</v>
      </c>
      <c r="C12070">
        <v>1</v>
      </c>
    </row>
    <row r="12071" spans="1:3" x14ac:dyDescent="0.2">
      <c r="A12071">
        <v>30720100</v>
      </c>
      <c r="B12071" t="s">
        <v>6173</v>
      </c>
      <c r="C12071">
        <v>1</v>
      </c>
    </row>
    <row r="12072" spans="1:3" x14ac:dyDescent="0.2">
      <c r="A12072">
        <v>30720100</v>
      </c>
      <c r="B12072" t="s">
        <v>619</v>
      </c>
      <c r="C12072">
        <v>6</v>
      </c>
    </row>
    <row r="12073" spans="1:3" x14ac:dyDescent="0.2">
      <c r="A12073">
        <v>30720100</v>
      </c>
      <c r="B12073" t="s">
        <v>10205</v>
      </c>
      <c r="C12073">
        <v>1</v>
      </c>
    </row>
    <row r="12074" spans="1:3" x14ac:dyDescent="0.2">
      <c r="A12074">
        <v>30720100</v>
      </c>
      <c r="B12074" t="s">
        <v>6357</v>
      </c>
      <c r="C12074">
        <v>3</v>
      </c>
    </row>
    <row r="12075" spans="1:3" x14ac:dyDescent="0.2">
      <c r="A12075">
        <v>30720100</v>
      </c>
      <c r="B12075" t="s">
        <v>10206</v>
      </c>
      <c r="C12075">
        <v>10</v>
      </c>
    </row>
    <row r="12076" spans="1:3" x14ac:dyDescent="0.2">
      <c r="A12076">
        <v>30720100</v>
      </c>
      <c r="B12076" t="s">
        <v>824</v>
      </c>
      <c r="C12076">
        <v>20</v>
      </c>
    </row>
    <row r="12077" spans="1:3" x14ac:dyDescent="0.2">
      <c r="A12077">
        <v>30720100</v>
      </c>
      <c r="B12077" t="s">
        <v>876</v>
      </c>
      <c r="C12077">
        <v>1</v>
      </c>
    </row>
    <row r="12078" spans="1:3" x14ac:dyDescent="0.2">
      <c r="A12078">
        <v>30720100</v>
      </c>
      <c r="B12078" t="s">
        <v>10207</v>
      </c>
      <c r="C12078">
        <v>1</v>
      </c>
    </row>
    <row r="12079" spans="1:3" x14ac:dyDescent="0.2">
      <c r="A12079">
        <v>30880100</v>
      </c>
      <c r="B12079" t="s">
        <v>44</v>
      </c>
      <c r="C12079">
        <v>1</v>
      </c>
    </row>
    <row r="12080" spans="1:3" x14ac:dyDescent="0.2">
      <c r="A12080">
        <v>30880100</v>
      </c>
      <c r="B12080" t="s">
        <v>77</v>
      </c>
      <c r="C12080">
        <v>1</v>
      </c>
    </row>
    <row r="12081" spans="1:3" x14ac:dyDescent="0.2">
      <c r="A12081">
        <v>30880100</v>
      </c>
      <c r="B12081" t="s">
        <v>194</v>
      </c>
      <c r="C12081">
        <v>1</v>
      </c>
    </row>
    <row r="12082" spans="1:3" x14ac:dyDescent="0.2">
      <c r="A12082">
        <v>30880100</v>
      </c>
      <c r="B12082" t="s">
        <v>804</v>
      </c>
      <c r="C12082">
        <v>1</v>
      </c>
    </row>
    <row r="12083" spans="1:3" x14ac:dyDescent="0.2">
      <c r="A12083">
        <v>30990100</v>
      </c>
      <c r="B12083" t="s">
        <v>10208</v>
      </c>
      <c r="C12083">
        <v>1</v>
      </c>
    </row>
    <row r="12084" spans="1:3" x14ac:dyDescent="0.2">
      <c r="A12084">
        <v>30990100</v>
      </c>
      <c r="B12084" t="s">
        <v>10209</v>
      </c>
      <c r="C12084">
        <v>3</v>
      </c>
    </row>
    <row r="12085" spans="1:3" x14ac:dyDescent="0.2">
      <c r="A12085">
        <v>30990100</v>
      </c>
      <c r="B12085" t="s">
        <v>10210</v>
      </c>
      <c r="C12085">
        <v>1</v>
      </c>
    </row>
    <row r="12086" spans="1:3" x14ac:dyDescent="0.2">
      <c r="A12086">
        <v>30990100</v>
      </c>
      <c r="B12086" t="s">
        <v>94</v>
      </c>
      <c r="C12086">
        <v>5</v>
      </c>
    </row>
    <row r="12087" spans="1:3" x14ac:dyDescent="0.2">
      <c r="A12087">
        <v>30990100</v>
      </c>
      <c r="B12087" t="s">
        <v>10211</v>
      </c>
      <c r="C12087">
        <v>1</v>
      </c>
    </row>
    <row r="12088" spans="1:3" x14ac:dyDescent="0.2">
      <c r="A12088">
        <v>30990100</v>
      </c>
      <c r="B12088" t="s">
        <v>10212</v>
      </c>
      <c r="C12088">
        <v>1</v>
      </c>
    </row>
    <row r="12089" spans="1:3" x14ac:dyDescent="0.2">
      <c r="A12089">
        <v>30990100</v>
      </c>
      <c r="B12089" t="s">
        <v>174</v>
      </c>
      <c r="C12089">
        <v>1</v>
      </c>
    </row>
    <row r="12090" spans="1:3" x14ac:dyDescent="0.2">
      <c r="A12090">
        <v>30990100</v>
      </c>
      <c r="B12090" t="s">
        <v>7864</v>
      </c>
      <c r="C12090">
        <v>1</v>
      </c>
    </row>
    <row r="12091" spans="1:3" x14ac:dyDescent="0.2">
      <c r="A12091">
        <v>30990100</v>
      </c>
      <c r="B12091" t="s">
        <v>273</v>
      </c>
      <c r="C12091">
        <v>1</v>
      </c>
    </row>
    <row r="12092" spans="1:3" x14ac:dyDescent="0.2">
      <c r="A12092">
        <v>30990100</v>
      </c>
      <c r="B12092" t="s">
        <v>10213</v>
      </c>
      <c r="C12092">
        <v>2</v>
      </c>
    </row>
    <row r="12093" spans="1:3" x14ac:dyDescent="0.2">
      <c r="A12093">
        <v>30990100</v>
      </c>
      <c r="B12093" t="s">
        <v>10214</v>
      </c>
      <c r="C12093">
        <v>1</v>
      </c>
    </row>
    <row r="12094" spans="1:3" x14ac:dyDescent="0.2">
      <c r="A12094">
        <v>30990100</v>
      </c>
      <c r="B12094" t="s">
        <v>10215</v>
      </c>
      <c r="C12094">
        <v>1</v>
      </c>
    </row>
    <row r="12095" spans="1:3" x14ac:dyDescent="0.2">
      <c r="A12095">
        <v>30990100</v>
      </c>
      <c r="B12095" t="s">
        <v>10216</v>
      </c>
      <c r="C12095">
        <v>1</v>
      </c>
    </row>
    <row r="12096" spans="1:3" x14ac:dyDescent="0.2">
      <c r="A12096">
        <v>30990100</v>
      </c>
      <c r="B12096" t="s">
        <v>9880</v>
      </c>
      <c r="C12096">
        <v>1</v>
      </c>
    </row>
    <row r="12097" spans="1:3" x14ac:dyDescent="0.2">
      <c r="A12097">
        <v>30990100</v>
      </c>
      <c r="B12097" t="s">
        <v>673</v>
      </c>
      <c r="C12097">
        <v>3</v>
      </c>
    </row>
    <row r="12098" spans="1:3" x14ac:dyDescent="0.2">
      <c r="A12098">
        <v>30990100</v>
      </c>
      <c r="B12098" t="s">
        <v>692</v>
      </c>
      <c r="C12098">
        <v>1</v>
      </c>
    </row>
    <row r="12099" spans="1:3" x14ac:dyDescent="0.2">
      <c r="A12099">
        <v>30990100</v>
      </c>
      <c r="B12099" t="s">
        <v>840</v>
      </c>
      <c r="C12099">
        <v>3</v>
      </c>
    </row>
    <row r="12100" spans="1:3" x14ac:dyDescent="0.2">
      <c r="A12100">
        <v>30990100</v>
      </c>
      <c r="B12100" t="s">
        <v>10217</v>
      </c>
      <c r="C12100">
        <v>1</v>
      </c>
    </row>
    <row r="12101" spans="1:3" x14ac:dyDescent="0.2">
      <c r="A12101">
        <v>30990100</v>
      </c>
      <c r="B12101" t="s">
        <v>10218</v>
      </c>
      <c r="C12101">
        <v>1</v>
      </c>
    </row>
    <row r="12102" spans="1:3" x14ac:dyDescent="0.2">
      <c r="A12102">
        <v>30990100</v>
      </c>
      <c r="B12102" t="s">
        <v>10219</v>
      </c>
      <c r="C12102">
        <v>1</v>
      </c>
    </row>
    <row r="12103" spans="1:3" x14ac:dyDescent="0.2">
      <c r="A12103">
        <v>31070100</v>
      </c>
      <c r="B12103" t="s">
        <v>110</v>
      </c>
      <c r="C12103">
        <v>1</v>
      </c>
    </row>
    <row r="12104" spans="1:3" x14ac:dyDescent="0.2">
      <c r="A12104">
        <v>31070100</v>
      </c>
      <c r="B12104" t="s">
        <v>112</v>
      </c>
      <c r="C12104">
        <v>1</v>
      </c>
    </row>
    <row r="12105" spans="1:3" x14ac:dyDescent="0.2">
      <c r="A12105">
        <v>31070100</v>
      </c>
      <c r="B12105" t="s">
        <v>174</v>
      </c>
      <c r="C12105">
        <v>1</v>
      </c>
    </row>
    <row r="12106" spans="1:3" x14ac:dyDescent="0.2">
      <c r="A12106">
        <v>31070100</v>
      </c>
      <c r="B12106" t="s">
        <v>7867</v>
      </c>
      <c r="C12106">
        <v>2</v>
      </c>
    </row>
    <row r="12107" spans="1:3" x14ac:dyDescent="0.2">
      <c r="A12107">
        <v>31070100</v>
      </c>
      <c r="B12107" t="s">
        <v>478</v>
      </c>
      <c r="C12107">
        <v>3</v>
      </c>
    </row>
    <row r="12108" spans="1:3" x14ac:dyDescent="0.2">
      <c r="A12108">
        <v>31070100</v>
      </c>
      <c r="B12108" t="s">
        <v>10220</v>
      </c>
      <c r="C12108">
        <v>1</v>
      </c>
    </row>
    <row r="12109" spans="1:3" x14ac:dyDescent="0.2">
      <c r="A12109">
        <v>31070100</v>
      </c>
      <c r="B12109" t="s">
        <v>503</v>
      </c>
      <c r="C12109">
        <v>1</v>
      </c>
    </row>
    <row r="12110" spans="1:3" x14ac:dyDescent="0.2">
      <c r="A12110">
        <v>31070100</v>
      </c>
      <c r="B12110" t="s">
        <v>8275</v>
      </c>
      <c r="C12110">
        <v>1</v>
      </c>
    </row>
    <row r="12111" spans="1:3" x14ac:dyDescent="0.2">
      <c r="A12111">
        <v>31070100</v>
      </c>
      <c r="B12111" t="s">
        <v>692</v>
      </c>
      <c r="C12111">
        <v>1</v>
      </c>
    </row>
    <row r="12112" spans="1:3" x14ac:dyDescent="0.2">
      <c r="A12112">
        <v>31070100</v>
      </c>
      <c r="B12112" t="s">
        <v>895</v>
      </c>
      <c r="C12112">
        <v>4</v>
      </c>
    </row>
    <row r="12113" spans="1:3" x14ac:dyDescent="0.2">
      <c r="A12113">
        <v>31340100</v>
      </c>
      <c r="B12113" t="s">
        <v>5961</v>
      </c>
      <c r="C12113">
        <v>1</v>
      </c>
    </row>
    <row r="12114" spans="1:3" x14ac:dyDescent="0.2">
      <c r="A12114">
        <v>31340100</v>
      </c>
      <c r="B12114" t="s">
        <v>10221</v>
      </c>
      <c r="C12114">
        <v>1</v>
      </c>
    </row>
    <row r="12115" spans="1:3" x14ac:dyDescent="0.2">
      <c r="A12115">
        <v>31340100</v>
      </c>
      <c r="B12115" t="s">
        <v>7706</v>
      </c>
      <c r="C12115">
        <v>1</v>
      </c>
    </row>
    <row r="12116" spans="1:3" x14ac:dyDescent="0.2">
      <c r="A12116">
        <v>31340100</v>
      </c>
      <c r="B12116" t="s">
        <v>609</v>
      </c>
      <c r="C12116">
        <v>1</v>
      </c>
    </row>
    <row r="12117" spans="1:3" x14ac:dyDescent="0.2">
      <c r="A12117">
        <v>31340100</v>
      </c>
      <c r="B12117" t="s">
        <v>640</v>
      </c>
      <c r="C12117">
        <v>3</v>
      </c>
    </row>
    <row r="12118" spans="1:3" x14ac:dyDescent="0.2">
      <c r="A12118">
        <v>31340100</v>
      </c>
      <c r="B12118" t="s">
        <v>10222</v>
      </c>
      <c r="C12118">
        <v>1</v>
      </c>
    </row>
    <row r="12119" spans="1:3" x14ac:dyDescent="0.2">
      <c r="A12119">
        <v>31470100</v>
      </c>
      <c r="B12119" t="s">
        <v>18</v>
      </c>
      <c r="C12119">
        <v>1</v>
      </c>
    </row>
    <row r="12120" spans="1:3" x14ac:dyDescent="0.2">
      <c r="A12120">
        <v>31470100</v>
      </c>
      <c r="B12120" t="s">
        <v>50</v>
      </c>
      <c r="C12120">
        <v>1</v>
      </c>
    </row>
    <row r="12121" spans="1:3" x14ac:dyDescent="0.2">
      <c r="A12121">
        <v>31470100</v>
      </c>
      <c r="B12121" t="s">
        <v>10223</v>
      </c>
      <c r="C12121">
        <v>1</v>
      </c>
    </row>
    <row r="12122" spans="1:3" x14ac:dyDescent="0.2">
      <c r="A12122">
        <v>31470100</v>
      </c>
      <c r="B12122" t="s">
        <v>6092</v>
      </c>
      <c r="C12122">
        <v>7</v>
      </c>
    </row>
    <row r="12123" spans="1:3" x14ac:dyDescent="0.2">
      <c r="A12123">
        <v>31470100</v>
      </c>
      <c r="B12123" t="s">
        <v>81</v>
      </c>
      <c r="C12123">
        <v>1</v>
      </c>
    </row>
    <row r="12124" spans="1:3" x14ac:dyDescent="0.2">
      <c r="A12124">
        <v>31470100</v>
      </c>
      <c r="B12124" t="s">
        <v>129</v>
      </c>
      <c r="C12124">
        <v>3</v>
      </c>
    </row>
    <row r="12125" spans="1:3" x14ac:dyDescent="0.2">
      <c r="A12125">
        <v>31470100</v>
      </c>
      <c r="B12125" t="s">
        <v>10224</v>
      </c>
      <c r="C12125">
        <v>2</v>
      </c>
    </row>
    <row r="12126" spans="1:3" x14ac:dyDescent="0.2">
      <c r="A12126">
        <v>31470100</v>
      </c>
      <c r="B12126" t="s">
        <v>10225</v>
      </c>
      <c r="C12126">
        <v>1</v>
      </c>
    </row>
    <row r="12127" spans="1:3" x14ac:dyDescent="0.2">
      <c r="A12127">
        <v>31470100</v>
      </c>
      <c r="B12127" t="s">
        <v>10226</v>
      </c>
      <c r="C12127">
        <v>1</v>
      </c>
    </row>
    <row r="12128" spans="1:3" x14ac:dyDescent="0.2">
      <c r="A12128">
        <v>31470100</v>
      </c>
      <c r="B12128" t="s">
        <v>296</v>
      </c>
      <c r="C12128">
        <v>1</v>
      </c>
    </row>
    <row r="12129" spans="1:3" x14ac:dyDescent="0.2">
      <c r="A12129">
        <v>31470100</v>
      </c>
      <c r="B12129" t="s">
        <v>316</v>
      </c>
      <c r="C12129">
        <v>2</v>
      </c>
    </row>
    <row r="12130" spans="1:3" x14ac:dyDescent="0.2">
      <c r="A12130">
        <v>31470100</v>
      </c>
      <c r="B12130" t="s">
        <v>10227</v>
      </c>
      <c r="C12130">
        <v>1</v>
      </c>
    </row>
    <row r="12131" spans="1:3" x14ac:dyDescent="0.2">
      <c r="A12131">
        <v>31470100</v>
      </c>
      <c r="B12131" t="s">
        <v>10228</v>
      </c>
      <c r="C12131">
        <v>1</v>
      </c>
    </row>
    <row r="12132" spans="1:3" x14ac:dyDescent="0.2">
      <c r="A12132">
        <v>31470100</v>
      </c>
      <c r="B12132" t="s">
        <v>431</v>
      </c>
      <c r="C12132">
        <v>1</v>
      </c>
    </row>
    <row r="12133" spans="1:3" x14ac:dyDescent="0.2">
      <c r="A12133">
        <v>31470100</v>
      </c>
      <c r="B12133" t="s">
        <v>10229</v>
      </c>
      <c r="C12133">
        <v>1</v>
      </c>
    </row>
    <row r="12134" spans="1:3" x14ac:dyDescent="0.2">
      <c r="A12134">
        <v>31470100</v>
      </c>
      <c r="B12134" t="s">
        <v>547</v>
      </c>
      <c r="C12134">
        <v>6</v>
      </c>
    </row>
    <row r="12135" spans="1:3" x14ac:dyDescent="0.2">
      <c r="A12135">
        <v>31470100</v>
      </c>
      <c r="B12135" t="s">
        <v>553</v>
      </c>
      <c r="C12135">
        <v>6</v>
      </c>
    </row>
    <row r="12136" spans="1:3" x14ac:dyDescent="0.2">
      <c r="A12136">
        <v>31470100</v>
      </c>
      <c r="B12136" t="s">
        <v>10230</v>
      </c>
      <c r="C12136">
        <v>5</v>
      </c>
    </row>
    <row r="12137" spans="1:3" x14ac:dyDescent="0.2">
      <c r="A12137">
        <v>31470100</v>
      </c>
      <c r="B12137" t="s">
        <v>637</v>
      </c>
      <c r="C12137">
        <v>1</v>
      </c>
    </row>
    <row r="12138" spans="1:3" x14ac:dyDescent="0.2">
      <c r="A12138">
        <v>31470100</v>
      </c>
      <c r="B12138" t="s">
        <v>645</v>
      </c>
      <c r="C12138">
        <v>1</v>
      </c>
    </row>
    <row r="12139" spans="1:3" x14ac:dyDescent="0.2">
      <c r="A12139">
        <v>31470100</v>
      </c>
      <c r="B12139" t="s">
        <v>653</v>
      </c>
      <c r="C12139">
        <v>1</v>
      </c>
    </row>
    <row r="12140" spans="1:3" x14ac:dyDescent="0.2">
      <c r="A12140">
        <v>31470100</v>
      </c>
      <c r="B12140" t="s">
        <v>10231</v>
      </c>
      <c r="C12140">
        <v>4</v>
      </c>
    </row>
    <row r="12141" spans="1:3" x14ac:dyDescent="0.2">
      <c r="A12141">
        <v>31470100</v>
      </c>
      <c r="B12141" t="s">
        <v>704</v>
      </c>
      <c r="C12141">
        <v>1</v>
      </c>
    </row>
    <row r="12142" spans="1:3" x14ac:dyDescent="0.2">
      <c r="A12142">
        <v>31470100</v>
      </c>
      <c r="B12142" t="s">
        <v>7702</v>
      </c>
      <c r="C12142">
        <v>1</v>
      </c>
    </row>
    <row r="12143" spans="1:3" x14ac:dyDescent="0.2">
      <c r="A12143">
        <v>31470100</v>
      </c>
      <c r="B12143" t="s">
        <v>815</v>
      </c>
      <c r="C12143">
        <v>4</v>
      </c>
    </row>
    <row r="12144" spans="1:3" x14ac:dyDescent="0.2">
      <c r="A12144">
        <v>31470100</v>
      </c>
      <c r="B12144" t="s">
        <v>830</v>
      </c>
      <c r="C12144">
        <v>1</v>
      </c>
    </row>
    <row r="12145" spans="1:3" x14ac:dyDescent="0.2">
      <c r="A12145">
        <v>31470100</v>
      </c>
      <c r="B12145" t="s">
        <v>834</v>
      </c>
      <c r="C12145">
        <v>1</v>
      </c>
    </row>
    <row r="12146" spans="1:3" x14ac:dyDescent="0.2">
      <c r="A12146">
        <v>31470100</v>
      </c>
      <c r="B12146" t="s">
        <v>892</v>
      </c>
      <c r="C12146">
        <v>5</v>
      </c>
    </row>
    <row r="12147" spans="1:3" x14ac:dyDescent="0.2">
      <c r="A12147">
        <v>31760100</v>
      </c>
      <c r="B12147" t="s">
        <v>10232</v>
      </c>
      <c r="C12147">
        <v>1</v>
      </c>
    </row>
    <row r="12148" spans="1:3" x14ac:dyDescent="0.2">
      <c r="A12148">
        <v>31760100</v>
      </c>
      <c r="B12148" t="s">
        <v>40</v>
      </c>
      <c r="C12148">
        <v>8</v>
      </c>
    </row>
    <row r="12149" spans="1:3" x14ac:dyDescent="0.2">
      <c r="A12149">
        <v>31760100</v>
      </c>
      <c r="B12149" t="s">
        <v>103</v>
      </c>
      <c r="C12149">
        <v>4</v>
      </c>
    </row>
    <row r="12150" spans="1:3" x14ac:dyDescent="0.2">
      <c r="A12150">
        <v>31760100</v>
      </c>
      <c r="B12150" t="s">
        <v>187</v>
      </c>
      <c r="C12150">
        <v>1</v>
      </c>
    </row>
    <row r="12151" spans="1:3" x14ac:dyDescent="0.2">
      <c r="A12151">
        <v>31760100</v>
      </c>
      <c r="B12151" t="s">
        <v>10233</v>
      </c>
      <c r="C12151">
        <v>2</v>
      </c>
    </row>
    <row r="12152" spans="1:3" x14ac:dyDescent="0.2">
      <c r="A12152">
        <v>31760100</v>
      </c>
      <c r="B12152" t="s">
        <v>219</v>
      </c>
      <c r="C12152">
        <v>2</v>
      </c>
    </row>
    <row r="12153" spans="1:3" x14ac:dyDescent="0.2">
      <c r="A12153">
        <v>31760100</v>
      </c>
      <c r="B12153" t="s">
        <v>9421</v>
      </c>
      <c r="C12153">
        <v>1</v>
      </c>
    </row>
    <row r="12154" spans="1:3" x14ac:dyDescent="0.2">
      <c r="A12154">
        <v>31760100</v>
      </c>
      <c r="B12154" t="s">
        <v>337</v>
      </c>
      <c r="C12154">
        <v>2</v>
      </c>
    </row>
    <row r="12155" spans="1:3" x14ac:dyDescent="0.2">
      <c r="A12155">
        <v>31760100</v>
      </c>
      <c r="B12155" t="s">
        <v>10234</v>
      </c>
      <c r="C12155">
        <v>3</v>
      </c>
    </row>
    <row r="12156" spans="1:3" x14ac:dyDescent="0.2">
      <c r="A12156">
        <v>31760100</v>
      </c>
      <c r="B12156" t="s">
        <v>7978</v>
      </c>
      <c r="C12156">
        <v>1</v>
      </c>
    </row>
    <row r="12157" spans="1:3" x14ac:dyDescent="0.2">
      <c r="A12157">
        <v>31760100</v>
      </c>
      <c r="B12157" t="s">
        <v>8845</v>
      </c>
      <c r="C12157">
        <v>3</v>
      </c>
    </row>
    <row r="12158" spans="1:3" x14ac:dyDescent="0.2">
      <c r="A12158">
        <v>31760100</v>
      </c>
      <c r="B12158" t="s">
        <v>523</v>
      </c>
      <c r="C12158">
        <v>2</v>
      </c>
    </row>
    <row r="12159" spans="1:3" x14ac:dyDescent="0.2">
      <c r="A12159">
        <v>31760100</v>
      </c>
      <c r="B12159" t="s">
        <v>581</v>
      </c>
      <c r="C12159">
        <v>2</v>
      </c>
    </row>
    <row r="12160" spans="1:3" x14ac:dyDescent="0.2">
      <c r="A12160">
        <v>31760100</v>
      </c>
      <c r="B12160" t="s">
        <v>6176</v>
      </c>
      <c r="C12160">
        <v>1</v>
      </c>
    </row>
    <row r="12161" spans="1:3" x14ac:dyDescent="0.2">
      <c r="A12161">
        <v>31760100</v>
      </c>
      <c r="B12161" t="s">
        <v>6801</v>
      </c>
      <c r="C12161">
        <v>3</v>
      </c>
    </row>
    <row r="12162" spans="1:3" x14ac:dyDescent="0.2">
      <c r="A12162">
        <v>31760100</v>
      </c>
      <c r="B12162" t="s">
        <v>9706</v>
      </c>
      <c r="C12162">
        <v>1</v>
      </c>
    </row>
    <row r="12163" spans="1:3" x14ac:dyDescent="0.2">
      <c r="A12163">
        <v>31760100</v>
      </c>
      <c r="B12163" t="s">
        <v>911</v>
      </c>
      <c r="C12163">
        <v>1</v>
      </c>
    </row>
    <row r="12164" spans="1:3" x14ac:dyDescent="0.2">
      <c r="A12164">
        <v>31760100</v>
      </c>
      <c r="B12164" t="s">
        <v>6593</v>
      </c>
      <c r="C12164">
        <v>2</v>
      </c>
    </row>
    <row r="12165" spans="1:3" x14ac:dyDescent="0.2">
      <c r="A12165">
        <v>32100100</v>
      </c>
      <c r="B12165" t="s">
        <v>9435</v>
      </c>
      <c r="C12165">
        <v>1</v>
      </c>
    </row>
    <row r="12166" spans="1:3" x14ac:dyDescent="0.2">
      <c r="A12166">
        <v>32100100</v>
      </c>
      <c r="B12166" t="s">
        <v>12</v>
      </c>
      <c r="C12166">
        <v>1</v>
      </c>
    </row>
    <row r="12167" spans="1:3" x14ac:dyDescent="0.2">
      <c r="A12167">
        <v>32100100</v>
      </c>
      <c r="B12167" t="s">
        <v>9483</v>
      </c>
      <c r="C12167">
        <v>9</v>
      </c>
    </row>
    <row r="12168" spans="1:3" x14ac:dyDescent="0.2">
      <c r="A12168">
        <v>32100100</v>
      </c>
      <c r="B12168" t="s">
        <v>313</v>
      </c>
      <c r="C12168">
        <v>13</v>
      </c>
    </row>
    <row r="12169" spans="1:3" x14ac:dyDescent="0.2">
      <c r="A12169">
        <v>32100100</v>
      </c>
      <c r="B12169" t="s">
        <v>336</v>
      </c>
      <c r="C12169">
        <v>7</v>
      </c>
    </row>
    <row r="12170" spans="1:3" x14ac:dyDescent="0.2">
      <c r="A12170">
        <v>32100100</v>
      </c>
      <c r="B12170" t="s">
        <v>361</v>
      </c>
      <c r="C12170">
        <v>7</v>
      </c>
    </row>
    <row r="12171" spans="1:3" x14ac:dyDescent="0.2">
      <c r="A12171">
        <v>32100100</v>
      </c>
      <c r="B12171" t="s">
        <v>467</v>
      </c>
      <c r="C12171">
        <v>13</v>
      </c>
    </row>
    <row r="12172" spans="1:3" x14ac:dyDescent="0.2">
      <c r="A12172">
        <v>32100100</v>
      </c>
      <c r="B12172" t="s">
        <v>617</v>
      </c>
      <c r="C12172">
        <v>1</v>
      </c>
    </row>
    <row r="12173" spans="1:3" x14ac:dyDescent="0.2">
      <c r="A12173">
        <v>32100100</v>
      </c>
      <c r="B12173" t="s">
        <v>765</v>
      </c>
      <c r="C12173">
        <v>1</v>
      </c>
    </row>
    <row r="12174" spans="1:3" x14ac:dyDescent="0.2">
      <c r="A12174">
        <v>32100100</v>
      </c>
      <c r="B12174" t="s">
        <v>819</v>
      </c>
      <c r="C12174">
        <v>3</v>
      </c>
    </row>
    <row r="12175" spans="1:3" x14ac:dyDescent="0.2">
      <c r="A12175">
        <v>32100100</v>
      </c>
      <c r="B12175" t="s">
        <v>825</v>
      </c>
      <c r="C12175">
        <v>9</v>
      </c>
    </row>
    <row r="12176" spans="1:3" x14ac:dyDescent="0.2">
      <c r="A12176">
        <v>32100100</v>
      </c>
      <c r="B12176" t="s">
        <v>907</v>
      </c>
      <c r="C12176">
        <v>7</v>
      </c>
    </row>
    <row r="12177" spans="1:3" x14ac:dyDescent="0.2">
      <c r="A12177">
        <v>32100100</v>
      </c>
      <c r="B12177" t="s">
        <v>934</v>
      </c>
      <c r="C12177">
        <v>1</v>
      </c>
    </row>
    <row r="12178" spans="1:3" x14ac:dyDescent="0.2">
      <c r="A12178">
        <v>32280100</v>
      </c>
      <c r="B12178" t="s">
        <v>6622</v>
      </c>
      <c r="C12178">
        <v>1</v>
      </c>
    </row>
    <row r="12179" spans="1:3" x14ac:dyDescent="0.2">
      <c r="A12179">
        <v>32280100</v>
      </c>
      <c r="B12179" t="s">
        <v>10235</v>
      </c>
      <c r="C12179">
        <v>1</v>
      </c>
    </row>
    <row r="12180" spans="1:3" x14ac:dyDescent="0.2">
      <c r="A12180">
        <v>32280100</v>
      </c>
      <c r="B12180" t="s">
        <v>10236</v>
      </c>
      <c r="C12180">
        <v>1</v>
      </c>
    </row>
    <row r="12181" spans="1:3" x14ac:dyDescent="0.2">
      <c r="A12181">
        <v>32340100</v>
      </c>
      <c r="B12181" t="s">
        <v>10237</v>
      </c>
      <c r="C12181">
        <v>1</v>
      </c>
    </row>
    <row r="12182" spans="1:3" x14ac:dyDescent="0.2">
      <c r="A12182">
        <v>32340100</v>
      </c>
      <c r="B12182" t="s">
        <v>78</v>
      </c>
      <c r="C12182">
        <v>2</v>
      </c>
    </row>
    <row r="12183" spans="1:3" x14ac:dyDescent="0.2">
      <c r="A12183">
        <v>32340100</v>
      </c>
      <c r="B12183" t="s">
        <v>101</v>
      </c>
      <c r="C12183">
        <v>5</v>
      </c>
    </row>
    <row r="12184" spans="1:3" x14ac:dyDescent="0.2">
      <c r="A12184">
        <v>32340100</v>
      </c>
      <c r="B12184" t="s">
        <v>162</v>
      </c>
      <c r="C12184">
        <v>3</v>
      </c>
    </row>
    <row r="12185" spans="1:3" x14ac:dyDescent="0.2">
      <c r="A12185">
        <v>32340100</v>
      </c>
      <c r="B12185" t="s">
        <v>10238</v>
      </c>
      <c r="C12185">
        <v>2</v>
      </c>
    </row>
    <row r="12186" spans="1:3" x14ac:dyDescent="0.2">
      <c r="A12186">
        <v>32340100</v>
      </c>
      <c r="B12186" t="s">
        <v>10239</v>
      </c>
      <c r="C12186">
        <v>1</v>
      </c>
    </row>
    <row r="12187" spans="1:3" x14ac:dyDescent="0.2">
      <c r="A12187">
        <v>32340100</v>
      </c>
      <c r="B12187" t="s">
        <v>10240</v>
      </c>
      <c r="C12187">
        <v>3</v>
      </c>
    </row>
    <row r="12188" spans="1:3" x14ac:dyDescent="0.2">
      <c r="A12188">
        <v>32340100</v>
      </c>
      <c r="B12188" t="s">
        <v>448</v>
      </c>
      <c r="C12188">
        <v>1</v>
      </c>
    </row>
    <row r="12189" spans="1:3" x14ac:dyDescent="0.2">
      <c r="A12189">
        <v>32340100</v>
      </c>
      <c r="B12189" t="s">
        <v>10241</v>
      </c>
      <c r="C12189">
        <v>1</v>
      </c>
    </row>
    <row r="12190" spans="1:3" x14ac:dyDescent="0.2">
      <c r="A12190">
        <v>32340100</v>
      </c>
      <c r="B12190" t="s">
        <v>10242</v>
      </c>
      <c r="C12190">
        <v>1</v>
      </c>
    </row>
    <row r="12191" spans="1:3" x14ac:dyDescent="0.2">
      <c r="A12191">
        <v>32340100</v>
      </c>
      <c r="B12191" t="s">
        <v>10243</v>
      </c>
      <c r="C12191">
        <v>1</v>
      </c>
    </row>
    <row r="12192" spans="1:3" x14ac:dyDescent="0.2">
      <c r="A12192">
        <v>32340100</v>
      </c>
      <c r="B12192" t="s">
        <v>10244</v>
      </c>
      <c r="C12192">
        <v>1</v>
      </c>
    </row>
    <row r="12193" spans="1:3" x14ac:dyDescent="0.2">
      <c r="A12193">
        <v>32340100</v>
      </c>
      <c r="B12193" t="s">
        <v>10245</v>
      </c>
      <c r="C12193">
        <v>1</v>
      </c>
    </row>
    <row r="12194" spans="1:3" x14ac:dyDescent="0.2">
      <c r="A12194">
        <v>32340100</v>
      </c>
      <c r="B12194" t="s">
        <v>10246</v>
      </c>
      <c r="C12194">
        <v>2</v>
      </c>
    </row>
    <row r="12195" spans="1:3" x14ac:dyDescent="0.2">
      <c r="A12195">
        <v>32340100</v>
      </c>
      <c r="B12195" t="s">
        <v>9147</v>
      </c>
      <c r="C12195">
        <v>1</v>
      </c>
    </row>
    <row r="12196" spans="1:3" x14ac:dyDescent="0.2">
      <c r="A12196">
        <v>32340100</v>
      </c>
      <c r="B12196" t="s">
        <v>708</v>
      </c>
      <c r="C12196">
        <v>2</v>
      </c>
    </row>
    <row r="12197" spans="1:3" x14ac:dyDescent="0.2">
      <c r="A12197">
        <v>32340100</v>
      </c>
      <c r="B12197" t="s">
        <v>728</v>
      </c>
      <c r="C12197">
        <v>3</v>
      </c>
    </row>
    <row r="12198" spans="1:3" x14ac:dyDescent="0.2">
      <c r="A12198">
        <v>32340100</v>
      </c>
      <c r="B12198" t="s">
        <v>10247</v>
      </c>
      <c r="C12198">
        <v>1</v>
      </c>
    </row>
    <row r="12199" spans="1:3" x14ac:dyDescent="0.2">
      <c r="A12199">
        <v>32340100</v>
      </c>
      <c r="B12199" t="s">
        <v>10248</v>
      </c>
      <c r="C12199">
        <v>2</v>
      </c>
    </row>
    <row r="12200" spans="1:3" x14ac:dyDescent="0.2">
      <c r="A12200">
        <v>32400100</v>
      </c>
      <c r="B12200" t="s">
        <v>7706</v>
      </c>
      <c r="C12200">
        <v>1</v>
      </c>
    </row>
    <row r="12201" spans="1:3" x14ac:dyDescent="0.2">
      <c r="A12201">
        <v>32520100</v>
      </c>
      <c r="B12201" t="s">
        <v>10249</v>
      </c>
      <c r="C12201">
        <v>1</v>
      </c>
    </row>
    <row r="12202" spans="1:3" x14ac:dyDescent="0.2">
      <c r="A12202">
        <v>32520100</v>
      </c>
      <c r="B12202" t="s">
        <v>10250</v>
      </c>
      <c r="C12202">
        <v>1</v>
      </c>
    </row>
    <row r="12203" spans="1:3" x14ac:dyDescent="0.2">
      <c r="A12203">
        <v>32520100</v>
      </c>
      <c r="B12203" t="s">
        <v>10251</v>
      </c>
      <c r="C12203">
        <v>1</v>
      </c>
    </row>
    <row r="12204" spans="1:3" x14ac:dyDescent="0.2">
      <c r="A12204">
        <v>32520100</v>
      </c>
      <c r="B12204" t="s">
        <v>10252</v>
      </c>
      <c r="C12204">
        <v>2</v>
      </c>
    </row>
    <row r="12205" spans="1:3" x14ac:dyDescent="0.2">
      <c r="A12205">
        <v>32520100</v>
      </c>
      <c r="B12205" t="s">
        <v>5745</v>
      </c>
      <c r="C12205">
        <v>3</v>
      </c>
    </row>
    <row r="12206" spans="1:3" x14ac:dyDescent="0.2">
      <c r="A12206">
        <v>32520100</v>
      </c>
      <c r="B12206" t="s">
        <v>10253</v>
      </c>
      <c r="C12206">
        <v>2</v>
      </c>
    </row>
    <row r="12207" spans="1:3" x14ac:dyDescent="0.2">
      <c r="A12207">
        <v>32520100</v>
      </c>
      <c r="B12207" t="s">
        <v>10254</v>
      </c>
      <c r="C12207">
        <v>1</v>
      </c>
    </row>
    <row r="12208" spans="1:3" x14ac:dyDescent="0.2">
      <c r="A12208">
        <v>32520100</v>
      </c>
      <c r="B12208" t="s">
        <v>10255</v>
      </c>
      <c r="C12208">
        <v>2</v>
      </c>
    </row>
    <row r="12209" spans="1:3" x14ac:dyDescent="0.2">
      <c r="A12209">
        <v>32520100</v>
      </c>
      <c r="B12209" t="s">
        <v>337</v>
      </c>
      <c r="C12209">
        <v>5</v>
      </c>
    </row>
    <row r="12210" spans="1:3" x14ac:dyDescent="0.2">
      <c r="A12210">
        <v>32520100</v>
      </c>
      <c r="B12210" t="s">
        <v>352</v>
      </c>
      <c r="C12210">
        <v>8</v>
      </c>
    </row>
    <row r="12211" spans="1:3" x14ac:dyDescent="0.2">
      <c r="A12211">
        <v>32520100</v>
      </c>
      <c r="B12211" t="s">
        <v>8353</v>
      </c>
      <c r="C12211">
        <v>6</v>
      </c>
    </row>
    <row r="12212" spans="1:3" x14ac:dyDescent="0.2">
      <c r="A12212">
        <v>32520100</v>
      </c>
      <c r="B12212" t="s">
        <v>10256</v>
      </c>
      <c r="C12212">
        <v>2</v>
      </c>
    </row>
    <row r="12213" spans="1:3" x14ac:dyDescent="0.2">
      <c r="A12213">
        <v>32520100</v>
      </c>
      <c r="B12213" t="s">
        <v>10257</v>
      </c>
      <c r="C12213">
        <v>1</v>
      </c>
    </row>
    <row r="12214" spans="1:3" x14ac:dyDescent="0.2">
      <c r="A12214">
        <v>32520100</v>
      </c>
      <c r="B12214" t="s">
        <v>10258</v>
      </c>
      <c r="C12214">
        <v>1</v>
      </c>
    </row>
    <row r="12215" spans="1:3" x14ac:dyDescent="0.2">
      <c r="A12215">
        <v>32520100</v>
      </c>
      <c r="B12215" t="s">
        <v>10259</v>
      </c>
      <c r="C12215">
        <v>4</v>
      </c>
    </row>
    <row r="12216" spans="1:3" x14ac:dyDescent="0.2">
      <c r="A12216">
        <v>32520100</v>
      </c>
      <c r="B12216" t="s">
        <v>581</v>
      </c>
      <c r="C12216">
        <v>1</v>
      </c>
    </row>
    <row r="12217" spans="1:3" x14ac:dyDescent="0.2">
      <c r="A12217">
        <v>32520100</v>
      </c>
      <c r="B12217" t="s">
        <v>10260</v>
      </c>
      <c r="C12217">
        <v>2</v>
      </c>
    </row>
    <row r="12218" spans="1:3" x14ac:dyDescent="0.2">
      <c r="A12218">
        <v>32520100</v>
      </c>
      <c r="B12218" t="s">
        <v>714</v>
      </c>
      <c r="C12218">
        <v>13</v>
      </c>
    </row>
    <row r="12219" spans="1:3" x14ac:dyDescent="0.2">
      <c r="A12219">
        <v>32520100</v>
      </c>
      <c r="B12219" t="s">
        <v>10261</v>
      </c>
      <c r="C12219">
        <v>3</v>
      </c>
    </row>
    <row r="12220" spans="1:3" x14ac:dyDescent="0.2">
      <c r="A12220">
        <v>32520100</v>
      </c>
      <c r="B12220" t="s">
        <v>819</v>
      </c>
      <c r="C12220">
        <v>3</v>
      </c>
    </row>
    <row r="12221" spans="1:3" x14ac:dyDescent="0.2">
      <c r="A12221">
        <v>32520100</v>
      </c>
      <c r="B12221" t="s">
        <v>846</v>
      </c>
      <c r="C12221">
        <v>1</v>
      </c>
    </row>
    <row r="12222" spans="1:3" x14ac:dyDescent="0.2">
      <c r="A12222">
        <v>32520100</v>
      </c>
      <c r="B12222" t="s">
        <v>876</v>
      </c>
      <c r="C12222">
        <v>1</v>
      </c>
    </row>
    <row r="12223" spans="1:3" x14ac:dyDescent="0.2">
      <c r="A12223">
        <v>32520100</v>
      </c>
      <c r="B12223" t="s">
        <v>10262</v>
      </c>
      <c r="C12223">
        <v>6</v>
      </c>
    </row>
    <row r="12224" spans="1:3" x14ac:dyDescent="0.2">
      <c r="A12224">
        <v>32520100</v>
      </c>
      <c r="B12224" t="s">
        <v>10263</v>
      </c>
      <c r="C12224">
        <v>1</v>
      </c>
    </row>
    <row r="12225" spans="1:3" x14ac:dyDescent="0.2">
      <c r="A12225">
        <v>32520100</v>
      </c>
      <c r="B12225" t="s">
        <v>903</v>
      </c>
      <c r="C12225">
        <v>1</v>
      </c>
    </row>
    <row r="12226" spans="1:3" x14ac:dyDescent="0.2">
      <c r="A12226">
        <v>32520100</v>
      </c>
      <c r="B12226" t="s">
        <v>10264</v>
      </c>
      <c r="C12226">
        <v>1</v>
      </c>
    </row>
    <row r="12227" spans="1:3" x14ac:dyDescent="0.2">
      <c r="A12227">
        <v>32540100</v>
      </c>
      <c r="B12227" t="s">
        <v>13</v>
      </c>
      <c r="C12227">
        <v>1</v>
      </c>
    </row>
    <row r="12228" spans="1:3" x14ac:dyDescent="0.2">
      <c r="A12228">
        <v>32540100</v>
      </c>
      <c r="B12228" t="s">
        <v>112</v>
      </c>
      <c r="C12228">
        <v>1</v>
      </c>
    </row>
    <row r="12229" spans="1:3" x14ac:dyDescent="0.2">
      <c r="A12229">
        <v>32540100</v>
      </c>
      <c r="B12229" t="s">
        <v>6706</v>
      </c>
      <c r="C12229">
        <v>1</v>
      </c>
    </row>
    <row r="12230" spans="1:3" x14ac:dyDescent="0.2">
      <c r="A12230">
        <v>32540100</v>
      </c>
      <c r="B12230" t="s">
        <v>155</v>
      </c>
      <c r="C12230">
        <v>1</v>
      </c>
    </row>
    <row r="12231" spans="1:3" x14ac:dyDescent="0.2">
      <c r="A12231">
        <v>32540100</v>
      </c>
      <c r="B12231" t="s">
        <v>7706</v>
      </c>
      <c r="C12231">
        <v>1</v>
      </c>
    </row>
    <row r="12232" spans="1:3" x14ac:dyDescent="0.2">
      <c r="A12232">
        <v>32540100</v>
      </c>
      <c r="B12232" t="s">
        <v>596</v>
      </c>
      <c r="C12232">
        <v>1</v>
      </c>
    </row>
    <row r="12233" spans="1:3" x14ac:dyDescent="0.2">
      <c r="A12233">
        <v>32540100</v>
      </c>
      <c r="B12233" t="s">
        <v>778</v>
      </c>
      <c r="C12233">
        <v>1</v>
      </c>
    </row>
    <row r="12234" spans="1:3" x14ac:dyDescent="0.2">
      <c r="A12234">
        <v>32540100</v>
      </c>
      <c r="B12234" t="s">
        <v>10098</v>
      </c>
      <c r="C12234">
        <v>1</v>
      </c>
    </row>
    <row r="12235" spans="1:3" x14ac:dyDescent="0.2">
      <c r="A12235">
        <v>32730100</v>
      </c>
      <c r="B12235" t="s">
        <v>10265</v>
      </c>
      <c r="C12235">
        <v>2</v>
      </c>
    </row>
    <row r="12236" spans="1:3" x14ac:dyDescent="0.2">
      <c r="A12236">
        <v>32730100</v>
      </c>
      <c r="B12236" t="s">
        <v>9341</v>
      </c>
      <c r="C12236">
        <v>2</v>
      </c>
    </row>
    <row r="12237" spans="1:3" x14ac:dyDescent="0.2">
      <c r="A12237">
        <v>32730100</v>
      </c>
      <c r="B12237" t="s">
        <v>8125</v>
      </c>
      <c r="C12237">
        <v>1</v>
      </c>
    </row>
    <row r="12238" spans="1:3" x14ac:dyDescent="0.2">
      <c r="A12238">
        <v>32730100</v>
      </c>
      <c r="B12238" t="s">
        <v>110</v>
      </c>
      <c r="C12238">
        <v>1</v>
      </c>
    </row>
    <row r="12239" spans="1:3" x14ac:dyDescent="0.2">
      <c r="A12239">
        <v>32730100</v>
      </c>
      <c r="B12239" t="s">
        <v>6809</v>
      </c>
      <c r="C12239">
        <v>1</v>
      </c>
    </row>
    <row r="12240" spans="1:3" x14ac:dyDescent="0.2">
      <c r="A12240">
        <v>32730100</v>
      </c>
      <c r="B12240" t="s">
        <v>460</v>
      </c>
      <c r="C12240">
        <v>1</v>
      </c>
    </row>
    <row r="12241" spans="1:3" x14ac:dyDescent="0.2">
      <c r="A12241">
        <v>32730100</v>
      </c>
      <c r="B12241" t="s">
        <v>10266</v>
      </c>
      <c r="C12241">
        <v>1</v>
      </c>
    </row>
    <row r="12242" spans="1:3" x14ac:dyDescent="0.2">
      <c r="A12242">
        <v>32730100</v>
      </c>
      <c r="B12242" t="s">
        <v>8275</v>
      </c>
      <c r="C12242">
        <v>1</v>
      </c>
    </row>
    <row r="12243" spans="1:3" x14ac:dyDescent="0.2">
      <c r="A12243">
        <v>32730100</v>
      </c>
      <c r="B12243" t="s">
        <v>727</v>
      </c>
      <c r="C12243">
        <v>2</v>
      </c>
    </row>
    <row r="12244" spans="1:3" x14ac:dyDescent="0.2">
      <c r="A12244">
        <v>32730100</v>
      </c>
      <c r="B12244" t="s">
        <v>933</v>
      </c>
      <c r="C12244">
        <v>1</v>
      </c>
    </row>
    <row r="12245" spans="1:3" x14ac:dyDescent="0.2">
      <c r="A12245">
        <v>32730100</v>
      </c>
      <c r="B12245" t="s">
        <v>10267</v>
      </c>
      <c r="C12245">
        <v>5</v>
      </c>
    </row>
    <row r="12246" spans="1:3" x14ac:dyDescent="0.2">
      <c r="A12246">
        <v>32780100</v>
      </c>
      <c r="B12246" t="s">
        <v>13</v>
      </c>
      <c r="C12246">
        <v>1</v>
      </c>
    </row>
    <row r="12247" spans="1:3" x14ac:dyDescent="0.2">
      <c r="A12247">
        <v>32780100</v>
      </c>
      <c r="B12247" t="s">
        <v>78</v>
      </c>
      <c r="C12247">
        <v>1</v>
      </c>
    </row>
    <row r="12248" spans="1:3" x14ac:dyDescent="0.2">
      <c r="A12248">
        <v>32780100</v>
      </c>
      <c r="B12248" t="s">
        <v>128</v>
      </c>
      <c r="C12248">
        <v>1</v>
      </c>
    </row>
    <row r="12249" spans="1:3" x14ac:dyDescent="0.2">
      <c r="A12249">
        <v>32780100</v>
      </c>
      <c r="B12249" t="s">
        <v>154</v>
      </c>
      <c r="C12249">
        <v>1</v>
      </c>
    </row>
    <row r="12250" spans="1:3" x14ac:dyDescent="0.2">
      <c r="A12250">
        <v>32780100</v>
      </c>
      <c r="B12250" t="s">
        <v>212</v>
      </c>
      <c r="C12250">
        <v>1</v>
      </c>
    </row>
    <row r="12251" spans="1:3" x14ac:dyDescent="0.2">
      <c r="A12251">
        <v>32780100</v>
      </c>
      <c r="B12251" t="s">
        <v>10268</v>
      </c>
      <c r="C12251">
        <v>1</v>
      </c>
    </row>
    <row r="12252" spans="1:3" x14ac:dyDescent="0.2">
      <c r="A12252">
        <v>32780100</v>
      </c>
      <c r="B12252" t="s">
        <v>337</v>
      </c>
      <c r="C12252">
        <v>1</v>
      </c>
    </row>
    <row r="12253" spans="1:3" x14ac:dyDescent="0.2">
      <c r="A12253">
        <v>32780100</v>
      </c>
      <c r="B12253" t="s">
        <v>819</v>
      </c>
      <c r="C12253">
        <v>1</v>
      </c>
    </row>
    <row r="12254" spans="1:3" x14ac:dyDescent="0.2">
      <c r="A12254">
        <v>32780100</v>
      </c>
      <c r="B12254" t="s">
        <v>7808</v>
      </c>
      <c r="C12254">
        <v>1</v>
      </c>
    </row>
    <row r="12255" spans="1:3" x14ac:dyDescent="0.2">
      <c r="A12255">
        <v>33030100</v>
      </c>
      <c r="B12255" t="s">
        <v>655</v>
      </c>
      <c r="C12255">
        <v>1</v>
      </c>
    </row>
    <row r="12256" spans="1:3" x14ac:dyDescent="0.2">
      <c r="A12256">
        <v>33270100</v>
      </c>
      <c r="B12256" t="s">
        <v>10269</v>
      </c>
      <c r="C12256">
        <v>1</v>
      </c>
    </row>
    <row r="12257" spans="1:3" x14ac:dyDescent="0.2">
      <c r="A12257">
        <v>33270100</v>
      </c>
      <c r="B12257" t="s">
        <v>15</v>
      </c>
      <c r="C12257">
        <v>1</v>
      </c>
    </row>
    <row r="12258" spans="1:3" x14ac:dyDescent="0.2">
      <c r="A12258">
        <v>33270100</v>
      </c>
      <c r="B12258" t="s">
        <v>10270</v>
      </c>
      <c r="C12258">
        <v>2</v>
      </c>
    </row>
    <row r="12259" spans="1:3" x14ac:dyDescent="0.2">
      <c r="A12259">
        <v>33270100</v>
      </c>
      <c r="B12259" t="s">
        <v>110</v>
      </c>
      <c r="C12259">
        <v>1</v>
      </c>
    </row>
    <row r="12260" spans="1:3" x14ac:dyDescent="0.2">
      <c r="A12260">
        <v>33270100</v>
      </c>
      <c r="B12260" t="s">
        <v>5994</v>
      </c>
      <c r="C12260">
        <v>1</v>
      </c>
    </row>
    <row r="12261" spans="1:3" x14ac:dyDescent="0.2">
      <c r="A12261">
        <v>33270100</v>
      </c>
      <c r="B12261" t="s">
        <v>124</v>
      </c>
      <c r="C12261">
        <v>1</v>
      </c>
    </row>
    <row r="12262" spans="1:3" x14ac:dyDescent="0.2">
      <c r="A12262">
        <v>33270100</v>
      </c>
      <c r="B12262" t="s">
        <v>10271</v>
      </c>
      <c r="C12262">
        <v>1</v>
      </c>
    </row>
    <row r="12263" spans="1:3" x14ac:dyDescent="0.2">
      <c r="A12263">
        <v>33270100</v>
      </c>
      <c r="B12263" t="s">
        <v>174</v>
      </c>
      <c r="C12263">
        <v>1</v>
      </c>
    </row>
    <row r="12264" spans="1:3" x14ac:dyDescent="0.2">
      <c r="A12264">
        <v>33270100</v>
      </c>
      <c r="B12264" t="s">
        <v>179</v>
      </c>
      <c r="C12264">
        <v>14</v>
      </c>
    </row>
    <row r="12265" spans="1:3" x14ac:dyDescent="0.2">
      <c r="A12265">
        <v>33270100</v>
      </c>
      <c r="B12265" t="s">
        <v>6686</v>
      </c>
      <c r="C12265">
        <v>1</v>
      </c>
    </row>
    <row r="12266" spans="1:3" x14ac:dyDescent="0.2">
      <c r="A12266">
        <v>33270100</v>
      </c>
      <c r="B12266" t="s">
        <v>205</v>
      </c>
      <c r="C12266">
        <v>1</v>
      </c>
    </row>
    <row r="12267" spans="1:3" x14ac:dyDescent="0.2">
      <c r="A12267">
        <v>33270100</v>
      </c>
      <c r="B12267" t="s">
        <v>313</v>
      </c>
      <c r="C12267">
        <v>2</v>
      </c>
    </row>
    <row r="12268" spans="1:3" x14ac:dyDescent="0.2">
      <c r="A12268">
        <v>33270100</v>
      </c>
      <c r="B12268" t="s">
        <v>7052</v>
      </c>
      <c r="C12268">
        <v>4</v>
      </c>
    </row>
    <row r="12269" spans="1:3" x14ac:dyDescent="0.2">
      <c r="A12269">
        <v>33270100</v>
      </c>
      <c r="B12269" t="s">
        <v>10272</v>
      </c>
      <c r="C12269">
        <v>3</v>
      </c>
    </row>
    <row r="12270" spans="1:3" x14ac:dyDescent="0.2">
      <c r="A12270">
        <v>33270100</v>
      </c>
      <c r="B12270" t="s">
        <v>378</v>
      </c>
      <c r="C12270">
        <v>1</v>
      </c>
    </row>
    <row r="12271" spans="1:3" x14ac:dyDescent="0.2">
      <c r="A12271">
        <v>33270100</v>
      </c>
      <c r="B12271" t="s">
        <v>10273</v>
      </c>
      <c r="C12271">
        <v>1</v>
      </c>
    </row>
    <row r="12272" spans="1:3" x14ac:dyDescent="0.2">
      <c r="A12272">
        <v>33270100</v>
      </c>
      <c r="B12272" t="s">
        <v>10274</v>
      </c>
      <c r="C12272">
        <v>2</v>
      </c>
    </row>
    <row r="12273" spans="1:3" x14ac:dyDescent="0.2">
      <c r="A12273">
        <v>33270100</v>
      </c>
      <c r="B12273" t="s">
        <v>10275</v>
      </c>
      <c r="C12273">
        <v>2</v>
      </c>
    </row>
    <row r="12274" spans="1:3" x14ac:dyDescent="0.2">
      <c r="A12274">
        <v>33270100</v>
      </c>
      <c r="B12274" t="s">
        <v>10276</v>
      </c>
      <c r="C12274">
        <v>3</v>
      </c>
    </row>
    <row r="12275" spans="1:3" x14ac:dyDescent="0.2">
      <c r="A12275">
        <v>33270100</v>
      </c>
      <c r="B12275" t="s">
        <v>596</v>
      </c>
      <c r="C12275">
        <v>1</v>
      </c>
    </row>
    <row r="12276" spans="1:3" x14ac:dyDescent="0.2">
      <c r="A12276">
        <v>33270100</v>
      </c>
      <c r="B12276" t="s">
        <v>617</v>
      </c>
      <c r="C12276">
        <v>2</v>
      </c>
    </row>
    <row r="12277" spans="1:3" x14ac:dyDescent="0.2">
      <c r="A12277">
        <v>33270100</v>
      </c>
      <c r="B12277" t="s">
        <v>640</v>
      </c>
      <c r="C12277">
        <v>2</v>
      </c>
    </row>
    <row r="12278" spans="1:3" x14ac:dyDescent="0.2">
      <c r="A12278">
        <v>33270100</v>
      </c>
      <c r="B12278" t="s">
        <v>642</v>
      </c>
      <c r="C12278">
        <v>8</v>
      </c>
    </row>
    <row r="12279" spans="1:3" x14ac:dyDescent="0.2">
      <c r="A12279">
        <v>33270100</v>
      </c>
      <c r="B12279" t="s">
        <v>692</v>
      </c>
      <c r="C12279">
        <v>2</v>
      </c>
    </row>
    <row r="12280" spans="1:3" x14ac:dyDescent="0.2">
      <c r="A12280">
        <v>33270100</v>
      </c>
      <c r="B12280" t="s">
        <v>715</v>
      </c>
      <c r="C12280">
        <v>5</v>
      </c>
    </row>
    <row r="12281" spans="1:3" x14ac:dyDescent="0.2">
      <c r="A12281">
        <v>33270100</v>
      </c>
      <c r="B12281" t="s">
        <v>748</v>
      </c>
      <c r="C12281">
        <v>8</v>
      </c>
    </row>
    <row r="12282" spans="1:3" x14ac:dyDescent="0.2">
      <c r="A12282">
        <v>33270100</v>
      </c>
      <c r="B12282" t="s">
        <v>770</v>
      </c>
      <c r="C12282">
        <v>1</v>
      </c>
    </row>
    <row r="12283" spans="1:3" x14ac:dyDescent="0.2">
      <c r="A12283">
        <v>33270100</v>
      </c>
      <c r="B12283" t="s">
        <v>778</v>
      </c>
      <c r="C12283">
        <v>1</v>
      </c>
    </row>
    <row r="12284" spans="1:3" x14ac:dyDescent="0.2">
      <c r="A12284">
        <v>33270100</v>
      </c>
      <c r="B12284" t="s">
        <v>10277</v>
      </c>
      <c r="C12284">
        <v>1</v>
      </c>
    </row>
    <row r="12285" spans="1:3" x14ac:dyDescent="0.2">
      <c r="A12285">
        <v>33270100</v>
      </c>
      <c r="B12285" t="s">
        <v>7603</v>
      </c>
      <c r="C12285">
        <v>1</v>
      </c>
    </row>
    <row r="12286" spans="1:3" x14ac:dyDescent="0.2">
      <c r="A12286">
        <v>33270100</v>
      </c>
      <c r="B12286" t="s">
        <v>7467</v>
      </c>
      <c r="C12286">
        <v>1</v>
      </c>
    </row>
    <row r="12287" spans="1:3" x14ac:dyDescent="0.2">
      <c r="A12287">
        <v>33270100</v>
      </c>
      <c r="B12287" t="s">
        <v>876</v>
      </c>
      <c r="C12287">
        <v>1</v>
      </c>
    </row>
    <row r="12288" spans="1:3" x14ac:dyDescent="0.2">
      <c r="A12288">
        <v>33270100</v>
      </c>
      <c r="B12288" t="s">
        <v>893</v>
      </c>
      <c r="C12288">
        <v>1</v>
      </c>
    </row>
    <row r="12289" spans="1:3" x14ac:dyDescent="0.2">
      <c r="A12289">
        <v>33270100</v>
      </c>
      <c r="B12289" t="s">
        <v>8604</v>
      </c>
      <c r="C12289">
        <v>4</v>
      </c>
    </row>
    <row r="12290" spans="1:3" x14ac:dyDescent="0.2">
      <c r="A12290">
        <v>33270100</v>
      </c>
      <c r="B12290" t="s">
        <v>7607</v>
      </c>
      <c r="C12290">
        <v>1</v>
      </c>
    </row>
    <row r="12291" spans="1:3" x14ac:dyDescent="0.2">
      <c r="A12291">
        <v>33420100</v>
      </c>
      <c r="B12291" t="s">
        <v>2</v>
      </c>
      <c r="C12291">
        <v>1</v>
      </c>
    </row>
    <row r="12292" spans="1:3" x14ac:dyDescent="0.2">
      <c r="A12292">
        <v>33420100</v>
      </c>
      <c r="B12292" t="s">
        <v>10278</v>
      </c>
      <c r="C12292">
        <v>1</v>
      </c>
    </row>
    <row r="12293" spans="1:3" x14ac:dyDescent="0.2">
      <c r="A12293">
        <v>33420100</v>
      </c>
      <c r="B12293" t="s">
        <v>6966</v>
      </c>
      <c r="C12293">
        <v>1</v>
      </c>
    </row>
    <row r="12294" spans="1:3" x14ac:dyDescent="0.2">
      <c r="A12294">
        <v>33420100</v>
      </c>
      <c r="B12294" t="s">
        <v>10279</v>
      </c>
      <c r="C12294">
        <v>1</v>
      </c>
    </row>
    <row r="12295" spans="1:3" x14ac:dyDescent="0.2">
      <c r="A12295">
        <v>33420100</v>
      </c>
      <c r="B12295" t="s">
        <v>9526</v>
      </c>
      <c r="C12295">
        <v>1</v>
      </c>
    </row>
    <row r="12296" spans="1:3" x14ac:dyDescent="0.2">
      <c r="A12296">
        <v>33420100</v>
      </c>
      <c r="B12296" t="s">
        <v>644</v>
      </c>
      <c r="C12296">
        <v>1</v>
      </c>
    </row>
    <row r="12297" spans="1:3" x14ac:dyDescent="0.2">
      <c r="A12297">
        <v>33420100</v>
      </c>
      <c r="B12297" t="s">
        <v>10280</v>
      </c>
      <c r="C12297">
        <v>1</v>
      </c>
    </row>
    <row r="12298" spans="1:3" x14ac:dyDescent="0.2">
      <c r="A12298">
        <v>33550100</v>
      </c>
      <c r="B12298" t="s">
        <v>174</v>
      </c>
      <c r="C12298">
        <v>1</v>
      </c>
    </row>
    <row r="12299" spans="1:3" x14ac:dyDescent="0.2">
      <c r="A12299">
        <v>33550100</v>
      </c>
      <c r="B12299" t="s">
        <v>581</v>
      </c>
      <c r="C12299">
        <v>2</v>
      </c>
    </row>
    <row r="12300" spans="1:3" x14ac:dyDescent="0.2">
      <c r="A12300">
        <v>33550100</v>
      </c>
      <c r="B12300" t="s">
        <v>692</v>
      </c>
      <c r="C12300">
        <v>1</v>
      </c>
    </row>
    <row r="12301" spans="1:3" x14ac:dyDescent="0.2">
      <c r="A12301">
        <v>33590100</v>
      </c>
      <c r="B12301" t="s">
        <v>78</v>
      </c>
      <c r="C12301">
        <v>1</v>
      </c>
    </row>
    <row r="12302" spans="1:3" x14ac:dyDescent="0.2">
      <c r="A12302">
        <v>33590100</v>
      </c>
      <c r="B12302" t="s">
        <v>332</v>
      </c>
      <c r="C12302">
        <v>1</v>
      </c>
    </row>
    <row r="12303" spans="1:3" x14ac:dyDescent="0.2">
      <c r="A12303">
        <v>33590100</v>
      </c>
      <c r="B12303" t="s">
        <v>359</v>
      </c>
      <c r="C12303">
        <v>1</v>
      </c>
    </row>
    <row r="12304" spans="1:3" x14ac:dyDescent="0.2">
      <c r="A12304">
        <v>33590100</v>
      </c>
      <c r="B12304" t="s">
        <v>366</v>
      </c>
      <c r="C12304">
        <v>1</v>
      </c>
    </row>
    <row r="12305" spans="1:3" x14ac:dyDescent="0.2">
      <c r="A12305">
        <v>33590100</v>
      </c>
      <c r="B12305" t="s">
        <v>10281</v>
      </c>
      <c r="C12305">
        <v>1</v>
      </c>
    </row>
    <row r="12306" spans="1:3" x14ac:dyDescent="0.2">
      <c r="A12306">
        <v>33590100</v>
      </c>
      <c r="B12306" t="s">
        <v>744</v>
      </c>
      <c r="C12306">
        <v>2</v>
      </c>
    </row>
    <row r="12307" spans="1:3" x14ac:dyDescent="0.2">
      <c r="A12307">
        <v>33730100</v>
      </c>
      <c r="B12307" t="s">
        <v>18</v>
      </c>
      <c r="C12307">
        <v>2</v>
      </c>
    </row>
    <row r="12308" spans="1:3" x14ac:dyDescent="0.2">
      <c r="A12308">
        <v>33730100</v>
      </c>
      <c r="B12308" t="s">
        <v>10282</v>
      </c>
      <c r="C12308">
        <v>1</v>
      </c>
    </row>
    <row r="12309" spans="1:3" x14ac:dyDescent="0.2">
      <c r="A12309">
        <v>33730100</v>
      </c>
      <c r="B12309" t="s">
        <v>78</v>
      </c>
      <c r="C12309">
        <v>1</v>
      </c>
    </row>
    <row r="12310" spans="1:3" x14ac:dyDescent="0.2">
      <c r="A12310">
        <v>33730100</v>
      </c>
      <c r="B12310" t="s">
        <v>9129</v>
      </c>
      <c r="C12310">
        <v>1</v>
      </c>
    </row>
    <row r="12311" spans="1:3" x14ac:dyDescent="0.2">
      <c r="A12311">
        <v>33730100</v>
      </c>
      <c r="B12311" t="s">
        <v>8844</v>
      </c>
      <c r="C12311">
        <v>1</v>
      </c>
    </row>
    <row r="12312" spans="1:3" x14ac:dyDescent="0.2">
      <c r="A12312">
        <v>33730100</v>
      </c>
      <c r="B12312" t="s">
        <v>554</v>
      </c>
      <c r="C12312">
        <v>1</v>
      </c>
    </row>
    <row r="12313" spans="1:3" x14ac:dyDescent="0.2">
      <c r="A12313">
        <v>33730100</v>
      </c>
      <c r="B12313" t="s">
        <v>10283</v>
      </c>
      <c r="C12313">
        <v>1</v>
      </c>
    </row>
    <row r="12314" spans="1:3" x14ac:dyDescent="0.2">
      <c r="A12314">
        <v>33730100</v>
      </c>
      <c r="B12314" t="s">
        <v>10284</v>
      </c>
      <c r="C12314">
        <v>1</v>
      </c>
    </row>
    <row r="12315" spans="1:3" x14ac:dyDescent="0.2">
      <c r="A12315">
        <v>34060100</v>
      </c>
      <c r="B12315" t="s">
        <v>99</v>
      </c>
      <c r="C12315">
        <v>1</v>
      </c>
    </row>
    <row r="12316" spans="1:3" x14ac:dyDescent="0.2">
      <c r="A12316">
        <v>34060100</v>
      </c>
      <c r="B12316" t="s">
        <v>523</v>
      </c>
      <c r="C12316">
        <v>1</v>
      </c>
    </row>
    <row r="12317" spans="1:3" x14ac:dyDescent="0.2">
      <c r="A12317">
        <v>34060100</v>
      </c>
      <c r="B12317" t="s">
        <v>6966</v>
      </c>
      <c r="C12317">
        <v>1</v>
      </c>
    </row>
    <row r="12318" spans="1:3" x14ac:dyDescent="0.2">
      <c r="A12318">
        <v>34060100</v>
      </c>
      <c r="B12318" t="s">
        <v>8702</v>
      </c>
      <c r="C12318">
        <v>1</v>
      </c>
    </row>
    <row r="12319" spans="1:3" x14ac:dyDescent="0.2">
      <c r="A12319">
        <v>34130100</v>
      </c>
      <c r="B12319" t="s">
        <v>10285</v>
      </c>
      <c r="C12319">
        <v>3</v>
      </c>
    </row>
    <row r="12320" spans="1:3" x14ac:dyDescent="0.2">
      <c r="A12320">
        <v>34130100</v>
      </c>
      <c r="B12320" t="s">
        <v>37</v>
      </c>
      <c r="C12320">
        <v>7</v>
      </c>
    </row>
    <row r="12321" spans="1:3" x14ac:dyDescent="0.2">
      <c r="A12321">
        <v>34130100</v>
      </c>
      <c r="B12321" t="s">
        <v>86</v>
      </c>
      <c r="C12321">
        <v>1</v>
      </c>
    </row>
    <row r="12322" spans="1:3" x14ac:dyDescent="0.2">
      <c r="A12322">
        <v>34130100</v>
      </c>
      <c r="B12322" t="s">
        <v>10286</v>
      </c>
      <c r="C12322">
        <v>2</v>
      </c>
    </row>
    <row r="12323" spans="1:3" x14ac:dyDescent="0.2">
      <c r="A12323">
        <v>34130100</v>
      </c>
      <c r="B12323" t="s">
        <v>224</v>
      </c>
      <c r="C12323">
        <v>1</v>
      </c>
    </row>
    <row r="12324" spans="1:3" x14ac:dyDescent="0.2">
      <c r="A12324">
        <v>34130100</v>
      </c>
      <c r="B12324" t="s">
        <v>279</v>
      </c>
      <c r="C12324">
        <v>5</v>
      </c>
    </row>
    <row r="12325" spans="1:3" x14ac:dyDescent="0.2">
      <c r="A12325">
        <v>34130100</v>
      </c>
      <c r="B12325" t="s">
        <v>309</v>
      </c>
      <c r="C12325">
        <v>1</v>
      </c>
    </row>
    <row r="12326" spans="1:3" x14ac:dyDescent="0.2">
      <c r="A12326">
        <v>34130100</v>
      </c>
      <c r="B12326" t="s">
        <v>337</v>
      </c>
      <c r="C12326">
        <v>6</v>
      </c>
    </row>
    <row r="12327" spans="1:3" x14ac:dyDescent="0.2">
      <c r="A12327">
        <v>34130100</v>
      </c>
      <c r="B12327" t="s">
        <v>431</v>
      </c>
      <c r="C12327">
        <v>1</v>
      </c>
    </row>
    <row r="12328" spans="1:3" x14ac:dyDescent="0.2">
      <c r="A12328">
        <v>34130100</v>
      </c>
      <c r="B12328" t="s">
        <v>6785</v>
      </c>
      <c r="C12328">
        <v>1</v>
      </c>
    </row>
    <row r="12329" spans="1:3" x14ac:dyDescent="0.2">
      <c r="A12329">
        <v>34130100</v>
      </c>
      <c r="B12329" t="s">
        <v>634</v>
      </c>
      <c r="C12329">
        <v>1</v>
      </c>
    </row>
    <row r="12330" spans="1:3" x14ac:dyDescent="0.2">
      <c r="A12330">
        <v>34130100</v>
      </c>
      <c r="B12330" t="s">
        <v>645</v>
      </c>
      <c r="C12330">
        <v>1</v>
      </c>
    </row>
    <row r="12331" spans="1:3" x14ac:dyDescent="0.2">
      <c r="A12331">
        <v>34130100</v>
      </c>
      <c r="B12331" t="s">
        <v>690</v>
      </c>
      <c r="C12331">
        <v>2</v>
      </c>
    </row>
    <row r="12332" spans="1:3" x14ac:dyDescent="0.2">
      <c r="A12332">
        <v>34130100</v>
      </c>
      <c r="B12332" t="s">
        <v>741</v>
      </c>
      <c r="C12332">
        <v>3</v>
      </c>
    </row>
    <row r="12333" spans="1:3" x14ac:dyDescent="0.2">
      <c r="A12333">
        <v>34130100</v>
      </c>
      <c r="B12333" t="s">
        <v>5943</v>
      </c>
      <c r="C12333">
        <v>1</v>
      </c>
    </row>
    <row r="12334" spans="1:3" x14ac:dyDescent="0.2">
      <c r="A12334">
        <v>34130100</v>
      </c>
      <c r="B12334" t="s">
        <v>6959</v>
      </c>
      <c r="C12334">
        <v>1</v>
      </c>
    </row>
    <row r="12335" spans="1:3" x14ac:dyDescent="0.2">
      <c r="A12335">
        <v>34130100</v>
      </c>
      <c r="B12335" t="s">
        <v>10287</v>
      </c>
      <c r="C12335">
        <v>2</v>
      </c>
    </row>
    <row r="12336" spans="1:3" x14ac:dyDescent="0.2">
      <c r="A12336">
        <v>34130100</v>
      </c>
      <c r="B12336" t="s">
        <v>819</v>
      </c>
      <c r="C12336">
        <v>1</v>
      </c>
    </row>
    <row r="12337" spans="1:3" x14ac:dyDescent="0.2">
      <c r="A12337">
        <v>34130100</v>
      </c>
      <c r="B12337" t="s">
        <v>949</v>
      </c>
      <c r="C12337">
        <v>6</v>
      </c>
    </row>
    <row r="12338" spans="1:3" x14ac:dyDescent="0.2">
      <c r="A12338">
        <v>34130100</v>
      </c>
      <c r="B12338" t="s">
        <v>10288</v>
      </c>
      <c r="C12338">
        <v>1</v>
      </c>
    </row>
    <row r="12339" spans="1:3" x14ac:dyDescent="0.2">
      <c r="A12339">
        <v>34150100</v>
      </c>
      <c r="B12339" t="s">
        <v>15</v>
      </c>
      <c r="C12339">
        <v>2</v>
      </c>
    </row>
    <row r="12340" spans="1:3" x14ac:dyDescent="0.2">
      <c r="A12340">
        <v>34150100</v>
      </c>
      <c r="B12340" t="s">
        <v>10289</v>
      </c>
      <c r="C12340">
        <v>2</v>
      </c>
    </row>
    <row r="12341" spans="1:3" x14ac:dyDescent="0.2">
      <c r="A12341">
        <v>34150100</v>
      </c>
      <c r="B12341" t="s">
        <v>7080</v>
      </c>
      <c r="C12341">
        <v>2</v>
      </c>
    </row>
    <row r="12342" spans="1:3" x14ac:dyDescent="0.2">
      <c r="A12342">
        <v>34150100</v>
      </c>
      <c r="B12342" t="s">
        <v>68</v>
      </c>
      <c r="C12342">
        <v>1</v>
      </c>
    </row>
    <row r="12343" spans="1:3" x14ac:dyDescent="0.2">
      <c r="A12343">
        <v>34150100</v>
      </c>
      <c r="B12343" t="s">
        <v>99</v>
      </c>
      <c r="C12343">
        <v>1</v>
      </c>
    </row>
    <row r="12344" spans="1:3" x14ac:dyDescent="0.2">
      <c r="A12344">
        <v>34150100</v>
      </c>
      <c r="B12344" t="s">
        <v>10290</v>
      </c>
      <c r="C12344">
        <v>1</v>
      </c>
    </row>
    <row r="12345" spans="1:3" x14ac:dyDescent="0.2">
      <c r="A12345">
        <v>34150100</v>
      </c>
      <c r="B12345" t="s">
        <v>10291</v>
      </c>
      <c r="C12345">
        <v>2</v>
      </c>
    </row>
    <row r="12346" spans="1:3" x14ac:dyDescent="0.2">
      <c r="A12346">
        <v>34150100</v>
      </c>
      <c r="B12346" t="s">
        <v>6871</v>
      </c>
      <c r="C12346">
        <v>2</v>
      </c>
    </row>
    <row r="12347" spans="1:3" x14ac:dyDescent="0.2">
      <c r="A12347">
        <v>34150100</v>
      </c>
      <c r="B12347" t="s">
        <v>10292</v>
      </c>
      <c r="C12347">
        <v>1</v>
      </c>
    </row>
    <row r="12348" spans="1:3" x14ac:dyDescent="0.2">
      <c r="A12348">
        <v>34150100</v>
      </c>
      <c r="B12348" t="s">
        <v>10293</v>
      </c>
      <c r="C12348">
        <v>1</v>
      </c>
    </row>
    <row r="12349" spans="1:3" x14ac:dyDescent="0.2">
      <c r="A12349">
        <v>34150100</v>
      </c>
      <c r="B12349" t="s">
        <v>490</v>
      </c>
      <c r="C12349">
        <v>1</v>
      </c>
    </row>
    <row r="12350" spans="1:3" x14ac:dyDescent="0.2">
      <c r="A12350">
        <v>34150100</v>
      </c>
      <c r="B12350" t="s">
        <v>542</v>
      </c>
      <c r="C12350">
        <v>5</v>
      </c>
    </row>
    <row r="12351" spans="1:3" x14ac:dyDescent="0.2">
      <c r="A12351">
        <v>34150100</v>
      </c>
      <c r="B12351" t="s">
        <v>680</v>
      </c>
      <c r="C12351">
        <v>1</v>
      </c>
    </row>
    <row r="12352" spans="1:3" x14ac:dyDescent="0.2">
      <c r="A12352">
        <v>34150100</v>
      </c>
      <c r="B12352" t="s">
        <v>876</v>
      </c>
      <c r="C12352">
        <v>1</v>
      </c>
    </row>
    <row r="12353" spans="1:3" x14ac:dyDescent="0.2">
      <c r="A12353">
        <v>34150100</v>
      </c>
      <c r="B12353" t="s">
        <v>10294</v>
      </c>
      <c r="C12353">
        <v>2</v>
      </c>
    </row>
    <row r="12354" spans="1:3" x14ac:dyDescent="0.2">
      <c r="A12354">
        <v>34150100</v>
      </c>
      <c r="B12354" t="s">
        <v>921</v>
      </c>
      <c r="C12354">
        <v>1</v>
      </c>
    </row>
    <row r="12355" spans="1:3" x14ac:dyDescent="0.2">
      <c r="A12355">
        <v>34150100</v>
      </c>
      <c r="B12355" t="s">
        <v>922</v>
      </c>
      <c r="C12355">
        <v>1</v>
      </c>
    </row>
    <row r="12356" spans="1:3" x14ac:dyDescent="0.2">
      <c r="A12356">
        <v>34430100</v>
      </c>
      <c r="B12356" t="s">
        <v>10295</v>
      </c>
      <c r="C12356">
        <v>1</v>
      </c>
    </row>
    <row r="12357" spans="1:3" x14ac:dyDescent="0.2">
      <c r="A12357">
        <v>34430100</v>
      </c>
      <c r="B12357" t="s">
        <v>6173</v>
      </c>
      <c r="C12357">
        <v>1</v>
      </c>
    </row>
    <row r="12358" spans="1:3" x14ac:dyDescent="0.2">
      <c r="A12358">
        <v>34430100</v>
      </c>
      <c r="B12358" t="s">
        <v>839</v>
      </c>
      <c r="C12358">
        <v>1</v>
      </c>
    </row>
    <row r="12359" spans="1:3" x14ac:dyDescent="0.2">
      <c r="A12359">
        <v>34490100</v>
      </c>
      <c r="B12359" t="s">
        <v>7368</v>
      </c>
      <c r="C12359">
        <v>3</v>
      </c>
    </row>
    <row r="12360" spans="1:3" x14ac:dyDescent="0.2">
      <c r="A12360">
        <v>34490100</v>
      </c>
      <c r="B12360" t="s">
        <v>10296</v>
      </c>
      <c r="C12360">
        <v>3</v>
      </c>
    </row>
    <row r="12361" spans="1:3" x14ac:dyDescent="0.2">
      <c r="A12361">
        <v>34490100</v>
      </c>
      <c r="B12361" t="s">
        <v>185</v>
      </c>
      <c r="C12361">
        <v>1</v>
      </c>
    </row>
    <row r="12362" spans="1:3" x14ac:dyDescent="0.2">
      <c r="A12362">
        <v>34490100</v>
      </c>
      <c r="B12362" t="s">
        <v>344</v>
      </c>
      <c r="C12362">
        <v>2</v>
      </c>
    </row>
    <row r="12363" spans="1:3" x14ac:dyDescent="0.2">
      <c r="A12363">
        <v>34490100</v>
      </c>
      <c r="B12363" t="s">
        <v>631</v>
      </c>
      <c r="C12363">
        <v>1</v>
      </c>
    </row>
    <row r="12364" spans="1:3" x14ac:dyDescent="0.2">
      <c r="A12364">
        <v>34490100</v>
      </c>
      <c r="B12364" t="s">
        <v>860</v>
      </c>
      <c r="C12364">
        <v>1</v>
      </c>
    </row>
    <row r="12365" spans="1:3" x14ac:dyDescent="0.2">
      <c r="A12365">
        <v>34550100</v>
      </c>
      <c r="B12365" t="s">
        <v>5865</v>
      </c>
      <c r="C12365">
        <v>2</v>
      </c>
    </row>
    <row r="12366" spans="1:3" x14ac:dyDescent="0.2">
      <c r="A12366">
        <v>34550100</v>
      </c>
      <c r="B12366" t="s">
        <v>277</v>
      </c>
      <c r="C12366">
        <v>1</v>
      </c>
    </row>
    <row r="12367" spans="1:3" x14ac:dyDescent="0.2">
      <c r="A12367">
        <v>34550100</v>
      </c>
      <c r="B12367" t="s">
        <v>6148</v>
      </c>
      <c r="C12367">
        <v>3</v>
      </c>
    </row>
    <row r="12368" spans="1:3" x14ac:dyDescent="0.2">
      <c r="A12368">
        <v>34550100</v>
      </c>
      <c r="B12368" t="s">
        <v>10297</v>
      </c>
      <c r="C12368">
        <v>2</v>
      </c>
    </row>
    <row r="12369" spans="1:3" x14ac:dyDescent="0.2">
      <c r="A12369">
        <v>34550100</v>
      </c>
      <c r="B12369" t="s">
        <v>10298</v>
      </c>
      <c r="C12369">
        <v>1</v>
      </c>
    </row>
    <row r="12370" spans="1:3" x14ac:dyDescent="0.2">
      <c r="A12370">
        <v>34550100</v>
      </c>
      <c r="B12370" t="s">
        <v>581</v>
      </c>
      <c r="C12370">
        <v>1</v>
      </c>
    </row>
    <row r="12371" spans="1:3" x14ac:dyDescent="0.2">
      <c r="A12371">
        <v>34620100</v>
      </c>
      <c r="B12371" t="s">
        <v>81</v>
      </c>
      <c r="C12371">
        <v>1</v>
      </c>
    </row>
    <row r="12372" spans="1:3" x14ac:dyDescent="0.2">
      <c r="A12372">
        <v>34620100</v>
      </c>
      <c r="B12372" t="s">
        <v>10299</v>
      </c>
      <c r="C12372">
        <v>1</v>
      </c>
    </row>
    <row r="12373" spans="1:3" x14ac:dyDescent="0.2">
      <c r="A12373">
        <v>34620100</v>
      </c>
      <c r="B12373" t="s">
        <v>10300</v>
      </c>
      <c r="C12373">
        <v>1</v>
      </c>
    </row>
    <row r="12374" spans="1:3" x14ac:dyDescent="0.2">
      <c r="A12374">
        <v>34760100</v>
      </c>
      <c r="B12374" t="s">
        <v>72</v>
      </c>
      <c r="C12374">
        <v>1</v>
      </c>
    </row>
    <row r="12375" spans="1:3" x14ac:dyDescent="0.2">
      <c r="A12375">
        <v>34760100</v>
      </c>
      <c r="B12375" t="s">
        <v>10301</v>
      </c>
      <c r="C12375">
        <v>4</v>
      </c>
    </row>
    <row r="12376" spans="1:3" x14ac:dyDescent="0.2">
      <c r="A12376">
        <v>34760100</v>
      </c>
      <c r="B12376" t="s">
        <v>112</v>
      </c>
      <c r="C12376">
        <v>1</v>
      </c>
    </row>
    <row r="12377" spans="1:3" x14ac:dyDescent="0.2">
      <c r="A12377">
        <v>34760100</v>
      </c>
      <c r="B12377" t="s">
        <v>139</v>
      </c>
      <c r="C12377">
        <v>2</v>
      </c>
    </row>
    <row r="12378" spans="1:3" x14ac:dyDescent="0.2">
      <c r="A12378">
        <v>34760100</v>
      </c>
      <c r="B12378" t="s">
        <v>8830</v>
      </c>
      <c r="C12378">
        <v>3</v>
      </c>
    </row>
    <row r="12379" spans="1:3" x14ac:dyDescent="0.2">
      <c r="A12379">
        <v>34760100</v>
      </c>
      <c r="B12379" t="s">
        <v>10302</v>
      </c>
      <c r="C12379">
        <v>1</v>
      </c>
    </row>
    <row r="12380" spans="1:3" x14ac:dyDescent="0.2">
      <c r="A12380">
        <v>34760100</v>
      </c>
      <c r="B12380" t="s">
        <v>10303</v>
      </c>
      <c r="C12380">
        <v>1</v>
      </c>
    </row>
    <row r="12381" spans="1:3" x14ac:dyDescent="0.2">
      <c r="A12381">
        <v>34760100</v>
      </c>
      <c r="B12381" t="s">
        <v>10304</v>
      </c>
      <c r="C12381">
        <v>1</v>
      </c>
    </row>
    <row r="12382" spans="1:3" x14ac:dyDescent="0.2">
      <c r="A12382">
        <v>34760100</v>
      </c>
      <c r="B12382" t="s">
        <v>9860</v>
      </c>
      <c r="C12382">
        <v>1</v>
      </c>
    </row>
    <row r="12383" spans="1:3" x14ac:dyDescent="0.2">
      <c r="A12383">
        <v>34760100</v>
      </c>
      <c r="B12383" t="s">
        <v>7173</v>
      </c>
      <c r="C12383">
        <v>1</v>
      </c>
    </row>
    <row r="12384" spans="1:3" x14ac:dyDescent="0.2">
      <c r="A12384">
        <v>34760100</v>
      </c>
      <c r="B12384" t="s">
        <v>433</v>
      </c>
      <c r="C12384">
        <v>1</v>
      </c>
    </row>
    <row r="12385" spans="1:3" x14ac:dyDescent="0.2">
      <c r="A12385">
        <v>34760100</v>
      </c>
      <c r="B12385" t="s">
        <v>9396</v>
      </c>
      <c r="C12385">
        <v>2</v>
      </c>
    </row>
    <row r="12386" spans="1:3" x14ac:dyDescent="0.2">
      <c r="A12386">
        <v>34760100</v>
      </c>
      <c r="B12386" t="s">
        <v>10305</v>
      </c>
      <c r="C12386">
        <v>1</v>
      </c>
    </row>
    <row r="12387" spans="1:3" x14ac:dyDescent="0.2">
      <c r="A12387">
        <v>34760100</v>
      </c>
      <c r="B12387" t="s">
        <v>10306</v>
      </c>
      <c r="C12387">
        <v>1</v>
      </c>
    </row>
    <row r="12388" spans="1:3" x14ac:dyDescent="0.2">
      <c r="A12388">
        <v>34760100</v>
      </c>
      <c r="B12388" t="s">
        <v>10307</v>
      </c>
      <c r="C12388">
        <v>3</v>
      </c>
    </row>
    <row r="12389" spans="1:3" x14ac:dyDescent="0.2">
      <c r="A12389">
        <v>34760100</v>
      </c>
      <c r="B12389" t="s">
        <v>7731</v>
      </c>
      <c r="C12389">
        <v>1</v>
      </c>
    </row>
    <row r="12390" spans="1:3" x14ac:dyDescent="0.2">
      <c r="A12390">
        <v>34760100</v>
      </c>
      <c r="B12390" t="s">
        <v>611</v>
      </c>
      <c r="C12390">
        <v>1</v>
      </c>
    </row>
    <row r="12391" spans="1:3" x14ac:dyDescent="0.2">
      <c r="A12391">
        <v>34760100</v>
      </c>
      <c r="B12391" t="s">
        <v>617</v>
      </c>
      <c r="C12391">
        <v>1</v>
      </c>
    </row>
    <row r="12392" spans="1:3" x14ac:dyDescent="0.2">
      <c r="A12392">
        <v>34760100</v>
      </c>
      <c r="B12392" t="s">
        <v>10308</v>
      </c>
      <c r="C12392">
        <v>2</v>
      </c>
    </row>
    <row r="12393" spans="1:3" x14ac:dyDescent="0.2">
      <c r="A12393">
        <v>34760100</v>
      </c>
      <c r="B12393" t="s">
        <v>707</v>
      </c>
      <c r="C12393">
        <v>6</v>
      </c>
    </row>
    <row r="12394" spans="1:3" x14ac:dyDescent="0.2">
      <c r="A12394">
        <v>34760100</v>
      </c>
      <c r="B12394" t="s">
        <v>710</v>
      </c>
      <c r="C12394">
        <v>1</v>
      </c>
    </row>
    <row r="12395" spans="1:3" x14ac:dyDescent="0.2">
      <c r="A12395">
        <v>34760100</v>
      </c>
      <c r="B12395" t="s">
        <v>768</v>
      </c>
      <c r="C12395">
        <v>1</v>
      </c>
    </row>
    <row r="12396" spans="1:3" x14ac:dyDescent="0.2">
      <c r="A12396">
        <v>34760100</v>
      </c>
      <c r="B12396" t="s">
        <v>10309</v>
      </c>
      <c r="C12396">
        <v>1</v>
      </c>
    </row>
    <row r="12397" spans="1:3" x14ac:dyDescent="0.2">
      <c r="A12397">
        <v>34760100</v>
      </c>
      <c r="B12397" t="s">
        <v>10310</v>
      </c>
      <c r="C12397">
        <v>1</v>
      </c>
    </row>
    <row r="12398" spans="1:3" x14ac:dyDescent="0.2">
      <c r="A12398">
        <v>34760100</v>
      </c>
      <c r="B12398" t="s">
        <v>10311</v>
      </c>
      <c r="C12398">
        <v>8</v>
      </c>
    </row>
    <row r="12399" spans="1:3" x14ac:dyDescent="0.2">
      <c r="A12399">
        <v>34760100</v>
      </c>
      <c r="B12399" t="s">
        <v>10312</v>
      </c>
      <c r="C12399">
        <v>2</v>
      </c>
    </row>
    <row r="12400" spans="1:3" x14ac:dyDescent="0.2">
      <c r="A12400">
        <v>34920100</v>
      </c>
      <c r="B12400" t="s">
        <v>523</v>
      </c>
      <c r="C12400">
        <v>1</v>
      </c>
    </row>
    <row r="12401" spans="1:3" x14ac:dyDescent="0.2">
      <c r="A12401">
        <v>35010100</v>
      </c>
      <c r="B12401" t="s">
        <v>10313</v>
      </c>
      <c r="C12401">
        <v>1</v>
      </c>
    </row>
    <row r="12402" spans="1:3" x14ac:dyDescent="0.2">
      <c r="A12402">
        <v>35010100</v>
      </c>
      <c r="B12402" t="s">
        <v>99</v>
      </c>
      <c r="C12402">
        <v>1</v>
      </c>
    </row>
    <row r="12403" spans="1:3" x14ac:dyDescent="0.2">
      <c r="A12403">
        <v>35010100</v>
      </c>
      <c r="B12403" t="s">
        <v>10314</v>
      </c>
      <c r="C12403">
        <v>1</v>
      </c>
    </row>
    <row r="12404" spans="1:3" x14ac:dyDescent="0.2">
      <c r="A12404">
        <v>35010100</v>
      </c>
      <c r="B12404" t="s">
        <v>153</v>
      </c>
      <c r="C12404">
        <v>1</v>
      </c>
    </row>
    <row r="12405" spans="1:3" x14ac:dyDescent="0.2">
      <c r="A12405">
        <v>35010100</v>
      </c>
      <c r="B12405" t="s">
        <v>10315</v>
      </c>
      <c r="C12405">
        <v>1</v>
      </c>
    </row>
    <row r="12406" spans="1:3" x14ac:dyDescent="0.2">
      <c r="A12406">
        <v>35010100</v>
      </c>
      <c r="B12406" t="s">
        <v>10316</v>
      </c>
      <c r="C12406">
        <v>1</v>
      </c>
    </row>
    <row r="12407" spans="1:3" x14ac:dyDescent="0.2">
      <c r="A12407">
        <v>35010100</v>
      </c>
      <c r="B12407" t="s">
        <v>10317</v>
      </c>
      <c r="C12407">
        <v>1</v>
      </c>
    </row>
    <row r="12408" spans="1:3" x14ac:dyDescent="0.2">
      <c r="A12408">
        <v>35010100</v>
      </c>
      <c r="B12408" t="s">
        <v>6953</v>
      </c>
      <c r="C12408">
        <v>3</v>
      </c>
    </row>
    <row r="12409" spans="1:3" x14ac:dyDescent="0.2">
      <c r="A12409">
        <v>35010100</v>
      </c>
      <c r="B12409" t="s">
        <v>523</v>
      </c>
      <c r="C12409">
        <v>1</v>
      </c>
    </row>
    <row r="12410" spans="1:3" x14ac:dyDescent="0.2">
      <c r="A12410">
        <v>35010100</v>
      </c>
      <c r="B12410" t="s">
        <v>10318</v>
      </c>
      <c r="C12410">
        <v>1</v>
      </c>
    </row>
    <row r="12411" spans="1:3" x14ac:dyDescent="0.2">
      <c r="A12411">
        <v>35010100</v>
      </c>
      <c r="B12411" t="s">
        <v>10319</v>
      </c>
      <c r="C12411">
        <v>1</v>
      </c>
    </row>
    <row r="12412" spans="1:3" x14ac:dyDescent="0.2">
      <c r="A12412">
        <v>35010100</v>
      </c>
      <c r="B12412" t="s">
        <v>10320</v>
      </c>
      <c r="C12412">
        <v>1</v>
      </c>
    </row>
    <row r="12413" spans="1:3" x14ac:dyDescent="0.2">
      <c r="A12413">
        <v>35010100</v>
      </c>
      <c r="B12413" t="s">
        <v>10321</v>
      </c>
      <c r="C12413">
        <v>1</v>
      </c>
    </row>
    <row r="12414" spans="1:3" x14ac:dyDescent="0.2">
      <c r="A12414">
        <v>35010100</v>
      </c>
      <c r="B12414" t="s">
        <v>10322</v>
      </c>
      <c r="C12414">
        <v>1</v>
      </c>
    </row>
    <row r="12415" spans="1:3" x14ac:dyDescent="0.2">
      <c r="A12415">
        <v>35010100</v>
      </c>
      <c r="B12415" t="s">
        <v>10323</v>
      </c>
      <c r="C12415">
        <v>1</v>
      </c>
    </row>
    <row r="12416" spans="1:3" x14ac:dyDescent="0.2">
      <c r="A12416">
        <v>35010100</v>
      </c>
      <c r="B12416" t="s">
        <v>10324</v>
      </c>
      <c r="C12416">
        <v>1</v>
      </c>
    </row>
    <row r="12417" spans="1:3" x14ac:dyDescent="0.2">
      <c r="A12417">
        <v>35020100</v>
      </c>
      <c r="B12417" t="s">
        <v>7706</v>
      </c>
      <c r="C12417">
        <v>1</v>
      </c>
    </row>
    <row r="12418" spans="1:3" x14ac:dyDescent="0.2">
      <c r="A12418">
        <v>35020100</v>
      </c>
      <c r="B12418" t="s">
        <v>7808</v>
      </c>
      <c r="C12418">
        <v>1</v>
      </c>
    </row>
    <row r="12419" spans="1:3" x14ac:dyDescent="0.2">
      <c r="A12419">
        <v>35380100</v>
      </c>
      <c r="B12419" t="s">
        <v>10325</v>
      </c>
      <c r="C12419">
        <v>3</v>
      </c>
    </row>
    <row r="12420" spans="1:3" x14ac:dyDescent="0.2">
      <c r="A12420">
        <v>35380100</v>
      </c>
      <c r="B12420" t="s">
        <v>10326</v>
      </c>
      <c r="C12420">
        <v>5</v>
      </c>
    </row>
    <row r="12421" spans="1:3" x14ac:dyDescent="0.2">
      <c r="A12421">
        <v>35380100</v>
      </c>
      <c r="B12421" t="s">
        <v>10327</v>
      </c>
      <c r="C12421">
        <v>1</v>
      </c>
    </row>
    <row r="12422" spans="1:3" x14ac:dyDescent="0.2">
      <c r="A12422">
        <v>35380100</v>
      </c>
      <c r="B12422" t="s">
        <v>93</v>
      </c>
      <c r="C12422">
        <v>3</v>
      </c>
    </row>
    <row r="12423" spans="1:3" x14ac:dyDescent="0.2">
      <c r="A12423">
        <v>35380100</v>
      </c>
      <c r="B12423" t="s">
        <v>10328</v>
      </c>
      <c r="C12423">
        <v>1</v>
      </c>
    </row>
    <row r="12424" spans="1:3" x14ac:dyDescent="0.2">
      <c r="A12424">
        <v>35380100</v>
      </c>
      <c r="B12424" t="s">
        <v>99</v>
      </c>
      <c r="C12424">
        <v>1</v>
      </c>
    </row>
    <row r="12425" spans="1:3" x14ac:dyDescent="0.2">
      <c r="A12425">
        <v>35380100</v>
      </c>
      <c r="B12425" t="s">
        <v>110</v>
      </c>
      <c r="C12425">
        <v>1</v>
      </c>
    </row>
    <row r="12426" spans="1:3" x14ac:dyDescent="0.2">
      <c r="A12426">
        <v>35380100</v>
      </c>
      <c r="B12426" t="s">
        <v>10329</v>
      </c>
      <c r="C12426">
        <v>3</v>
      </c>
    </row>
    <row r="12427" spans="1:3" x14ac:dyDescent="0.2">
      <c r="A12427">
        <v>35380100</v>
      </c>
      <c r="B12427" t="s">
        <v>205</v>
      </c>
      <c r="C12427">
        <v>9</v>
      </c>
    </row>
    <row r="12428" spans="1:3" x14ac:dyDescent="0.2">
      <c r="A12428">
        <v>35380100</v>
      </c>
      <c r="B12428" t="s">
        <v>10330</v>
      </c>
      <c r="C12428">
        <v>2</v>
      </c>
    </row>
    <row r="12429" spans="1:3" x14ac:dyDescent="0.2">
      <c r="A12429">
        <v>35380100</v>
      </c>
      <c r="B12429" t="s">
        <v>337</v>
      </c>
      <c r="C12429">
        <v>1</v>
      </c>
    </row>
    <row r="12430" spans="1:3" x14ac:dyDescent="0.2">
      <c r="A12430">
        <v>35380100</v>
      </c>
      <c r="B12430" t="s">
        <v>395</v>
      </c>
      <c r="C12430">
        <v>7</v>
      </c>
    </row>
    <row r="12431" spans="1:3" x14ac:dyDescent="0.2">
      <c r="A12431">
        <v>35380100</v>
      </c>
      <c r="B12431" t="s">
        <v>10331</v>
      </c>
      <c r="C12431">
        <v>1</v>
      </c>
    </row>
    <row r="12432" spans="1:3" x14ac:dyDescent="0.2">
      <c r="A12432">
        <v>35380100</v>
      </c>
      <c r="B12432" t="s">
        <v>6785</v>
      </c>
      <c r="C12432">
        <v>1</v>
      </c>
    </row>
    <row r="12433" spans="1:3" x14ac:dyDescent="0.2">
      <c r="A12433">
        <v>35380100</v>
      </c>
      <c r="B12433" t="s">
        <v>454</v>
      </c>
      <c r="C12433">
        <v>6</v>
      </c>
    </row>
    <row r="12434" spans="1:3" x14ac:dyDescent="0.2">
      <c r="A12434">
        <v>35380100</v>
      </c>
      <c r="B12434" t="s">
        <v>8201</v>
      </c>
      <c r="C12434">
        <v>4</v>
      </c>
    </row>
    <row r="12435" spans="1:3" x14ac:dyDescent="0.2">
      <c r="A12435">
        <v>35380100</v>
      </c>
      <c r="B12435" t="s">
        <v>503</v>
      </c>
      <c r="C12435">
        <v>1</v>
      </c>
    </row>
    <row r="12436" spans="1:3" x14ac:dyDescent="0.2">
      <c r="A12436">
        <v>35380100</v>
      </c>
      <c r="B12436" t="s">
        <v>523</v>
      </c>
      <c r="C12436">
        <v>1</v>
      </c>
    </row>
    <row r="12437" spans="1:3" x14ac:dyDescent="0.2">
      <c r="A12437">
        <v>35380100</v>
      </c>
      <c r="B12437" t="s">
        <v>10332</v>
      </c>
      <c r="C12437">
        <v>2</v>
      </c>
    </row>
    <row r="12438" spans="1:3" x14ac:dyDescent="0.2">
      <c r="A12438">
        <v>35380100</v>
      </c>
      <c r="B12438" t="s">
        <v>10333</v>
      </c>
      <c r="C12438">
        <v>8</v>
      </c>
    </row>
    <row r="12439" spans="1:3" x14ac:dyDescent="0.2">
      <c r="A12439">
        <v>35380100</v>
      </c>
      <c r="B12439" t="s">
        <v>10334</v>
      </c>
      <c r="C12439">
        <v>5</v>
      </c>
    </row>
    <row r="12440" spans="1:3" x14ac:dyDescent="0.2">
      <c r="A12440">
        <v>35380100</v>
      </c>
      <c r="B12440" t="s">
        <v>580</v>
      </c>
      <c r="C12440">
        <v>1</v>
      </c>
    </row>
    <row r="12441" spans="1:3" x14ac:dyDescent="0.2">
      <c r="A12441">
        <v>35380100</v>
      </c>
      <c r="B12441" t="s">
        <v>8275</v>
      </c>
      <c r="C12441">
        <v>1</v>
      </c>
    </row>
    <row r="12442" spans="1:3" x14ac:dyDescent="0.2">
      <c r="A12442">
        <v>35380100</v>
      </c>
      <c r="B12442" t="s">
        <v>10335</v>
      </c>
      <c r="C12442">
        <v>1</v>
      </c>
    </row>
    <row r="12443" spans="1:3" x14ac:dyDescent="0.2">
      <c r="A12443">
        <v>35380100</v>
      </c>
      <c r="B12443" t="s">
        <v>597</v>
      </c>
      <c r="C12443">
        <v>1</v>
      </c>
    </row>
    <row r="12444" spans="1:3" x14ac:dyDescent="0.2">
      <c r="A12444">
        <v>35380100</v>
      </c>
      <c r="B12444" t="s">
        <v>623</v>
      </c>
      <c r="C12444">
        <v>1</v>
      </c>
    </row>
    <row r="12445" spans="1:3" x14ac:dyDescent="0.2">
      <c r="A12445">
        <v>35380100</v>
      </c>
      <c r="B12445" t="s">
        <v>648</v>
      </c>
      <c r="C12445">
        <v>2</v>
      </c>
    </row>
    <row r="12446" spans="1:3" x14ac:dyDescent="0.2">
      <c r="A12446">
        <v>35380100</v>
      </c>
      <c r="B12446" t="s">
        <v>690</v>
      </c>
      <c r="C12446">
        <v>11</v>
      </c>
    </row>
    <row r="12447" spans="1:3" x14ac:dyDescent="0.2">
      <c r="A12447">
        <v>35380100</v>
      </c>
      <c r="B12447" t="s">
        <v>10336</v>
      </c>
      <c r="C12447">
        <v>4</v>
      </c>
    </row>
    <row r="12448" spans="1:3" x14ac:dyDescent="0.2">
      <c r="A12448">
        <v>35380100</v>
      </c>
      <c r="B12448" t="s">
        <v>10337</v>
      </c>
      <c r="C12448">
        <v>3</v>
      </c>
    </row>
    <row r="12449" spans="1:3" x14ac:dyDescent="0.2">
      <c r="A12449">
        <v>35380100</v>
      </c>
      <c r="B12449" t="s">
        <v>10338</v>
      </c>
      <c r="C12449">
        <v>2</v>
      </c>
    </row>
    <row r="12450" spans="1:3" x14ac:dyDescent="0.2">
      <c r="A12450">
        <v>35380100</v>
      </c>
      <c r="B12450" t="s">
        <v>10339</v>
      </c>
      <c r="C12450">
        <v>4</v>
      </c>
    </row>
    <row r="12451" spans="1:3" x14ac:dyDescent="0.2">
      <c r="A12451">
        <v>35380100</v>
      </c>
      <c r="B12451" t="s">
        <v>10340</v>
      </c>
      <c r="C12451">
        <v>3</v>
      </c>
    </row>
    <row r="12452" spans="1:3" x14ac:dyDescent="0.2">
      <c r="A12452">
        <v>35540100</v>
      </c>
      <c r="B12452" t="s">
        <v>10341</v>
      </c>
      <c r="C12452">
        <v>4</v>
      </c>
    </row>
    <row r="12453" spans="1:3" x14ac:dyDescent="0.2">
      <c r="A12453">
        <v>35540100</v>
      </c>
      <c r="B12453" t="s">
        <v>132</v>
      </c>
      <c r="C12453">
        <v>1</v>
      </c>
    </row>
    <row r="12454" spans="1:3" x14ac:dyDescent="0.2">
      <c r="A12454">
        <v>35540100</v>
      </c>
      <c r="B12454" t="s">
        <v>517</v>
      </c>
      <c r="C12454">
        <v>2</v>
      </c>
    </row>
    <row r="12455" spans="1:3" x14ac:dyDescent="0.2">
      <c r="A12455">
        <v>35540100</v>
      </c>
      <c r="B12455" t="s">
        <v>9573</v>
      </c>
      <c r="C12455">
        <v>3</v>
      </c>
    </row>
    <row r="12456" spans="1:3" x14ac:dyDescent="0.2">
      <c r="A12456">
        <v>35540100</v>
      </c>
      <c r="B12456" t="s">
        <v>707</v>
      </c>
      <c r="C12456">
        <v>1</v>
      </c>
    </row>
    <row r="12457" spans="1:3" x14ac:dyDescent="0.2">
      <c r="A12457">
        <v>35540100</v>
      </c>
      <c r="B12457" t="s">
        <v>876</v>
      </c>
      <c r="C12457">
        <v>1</v>
      </c>
    </row>
    <row r="12458" spans="1:3" x14ac:dyDescent="0.2">
      <c r="A12458">
        <v>35590100</v>
      </c>
      <c r="B12458" t="s">
        <v>52</v>
      </c>
      <c r="C12458">
        <v>10</v>
      </c>
    </row>
    <row r="12459" spans="1:3" x14ac:dyDescent="0.2">
      <c r="A12459">
        <v>35590100</v>
      </c>
      <c r="B12459" t="s">
        <v>10270</v>
      </c>
      <c r="C12459">
        <v>2</v>
      </c>
    </row>
    <row r="12460" spans="1:3" x14ac:dyDescent="0.2">
      <c r="A12460">
        <v>35590100</v>
      </c>
      <c r="B12460" t="s">
        <v>110</v>
      </c>
      <c r="C12460">
        <v>1</v>
      </c>
    </row>
    <row r="12461" spans="1:3" x14ac:dyDescent="0.2">
      <c r="A12461">
        <v>35590100</v>
      </c>
      <c r="B12461" t="s">
        <v>112</v>
      </c>
      <c r="C12461">
        <v>1</v>
      </c>
    </row>
    <row r="12462" spans="1:3" x14ac:dyDescent="0.2">
      <c r="A12462">
        <v>35590100</v>
      </c>
      <c r="B12462" t="s">
        <v>6012</v>
      </c>
      <c r="C12462">
        <v>1</v>
      </c>
    </row>
    <row r="12463" spans="1:3" x14ac:dyDescent="0.2">
      <c r="A12463">
        <v>35590100</v>
      </c>
      <c r="B12463" t="s">
        <v>133</v>
      </c>
      <c r="C12463">
        <v>7</v>
      </c>
    </row>
    <row r="12464" spans="1:3" x14ac:dyDescent="0.2">
      <c r="A12464">
        <v>35590100</v>
      </c>
      <c r="B12464" t="s">
        <v>10342</v>
      </c>
      <c r="C12464">
        <v>1</v>
      </c>
    </row>
    <row r="12465" spans="1:3" x14ac:dyDescent="0.2">
      <c r="A12465">
        <v>35590100</v>
      </c>
      <c r="B12465" t="s">
        <v>151</v>
      </c>
      <c r="C12465">
        <v>2</v>
      </c>
    </row>
    <row r="12466" spans="1:3" x14ac:dyDescent="0.2">
      <c r="A12466">
        <v>35590100</v>
      </c>
      <c r="B12466" t="s">
        <v>245</v>
      </c>
      <c r="C12466">
        <v>2</v>
      </c>
    </row>
    <row r="12467" spans="1:3" x14ac:dyDescent="0.2">
      <c r="A12467">
        <v>35590100</v>
      </c>
      <c r="B12467" t="s">
        <v>269</v>
      </c>
      <c r="C12467">
        <v>1</v>
      </c>
    </row>
    <row r="12468" spans="1:3" x14ac:dyDescent="0.2">
      <c r="A12468">
        <v>35590100</v>
      </c>
      <c r="B12468" t="s">
        <v>294</v>
      </c>
      <c r="C12468">
        <v>3</v>
      </c>
    </row>
    <row r="12469" spans="1:3" x14ac:dyDescent="0.2">
      <c r="A12469">
        <v>35590100</v>
      </c>
      <c r="B12469" t="s">
        <v>9689</v>
      </c>
      <c r="C12469">
        <v>1</v>
      </c>
    </row>
    <row r="12470" spans="1:3" x14ac:dyDescent="0.2">
      <c r="A12470">
        <v>35590100</v>
      </c>
      <c r="B12470" t="s">
        <v>337</v>
      </c>
      <c r="C12470">
        <v>1</v>
      </c>
    </row>
    <row r="12471" spans="1:3" x14ac:dyDescent="0.2">
      <c r="A12471">
        <v>35590100</v>
      </c>
      <c r="B12471" t="s">
        <v>339</v>
      </c>
      <c r="C12471">
        <v>6</v>
      </c>
    </row>
    <row r="12472" spans="1:3" x14ac:dyDescent="0.2">
      <c r="A12472">
        <v>35590100</v>
      </c>
      <c r="B12472" t="s">
        <v>8352</v>
      </c>
      <c r="C12472">
        <v>3</v>
      </c>
    </row>
    <row r="12473" spans="1:3" x14ac:dyDescent="0.2">
      <c r="A12473">
        <v>35590100</v>
      </c>
      <c r="B12473" t="s">
        <v>10343</v>
      </c>
      <c r="C12473">
        <v>2</v>
      </c>
    </row>
    <row r="12474" spans="1:3" x14ac:dyDescent="0.2">
      <c r="A12474">
        <v>35590100</v>
      </c>
      <c r="B12474" t="s">
        <v>361</v>
      </c>
      <c r="C12474">
        <v>1</v>
      </c>
    </row>
    <row r="12475" spans="1:3" x14ac:dyDescent="0.2">
      <c r="A12475">
        <v>35590100</v>
      </c>
      <c r="B12475" t="s">
        <v>6723</v>
      </c>
      <c r="C12475">
        <v>1</v>
      </c>
    </row>
    <row r="12476" spans="1:3" x14ac:dyDescent="0.2">
      <c r="A12476">
        <v>35590100</v>
      </c>
      <c r="B12476" t="s">
        <v>400</v>
      </c>
      <c r="C12476">
        <v>4</v>
      </c>
    </row>
    <row r="12477" spans="1:3" x14ac:dyDescent="0.2">
      <c r="A12477">
        <v>35590100</v>
      </c>
      <c r="B12477" t="s">
        <v>10344</v>
      </c>
      <c r="C12477">
        <v>2</v>
      </c>
    </row>
    <row r="12478" spans="1:3" x14ac:dyDescent="0.2">
      <c r="A12478">
        <v>35590100</v>
      </c>
      <c r="B12478" t="s">
        <v>10040</v>
      </c>
      <c r="C12478">
        <v>1</v>
      </c>
    </row>
    <row r="12479" spans="1:3" x14ac:dyDescent="0.2">
      <c r="A12479">
        <v>35590100</v>
      </c>
      <c r="B12479" t="s">
        <v>10345</v>
      </c>
      <c r="C12479">
        <v>1</v>
      </c>
    </row>
    <row r="12480" spans="1:3" x14ac:dyDescent="0.2">
      <c r="A12480">
        <v>35590100</v>
      </c>
      <c r="B12480" t="s">
        <v>10346</v>
      </c>
      <c r="C12480">
        <v>5</v>
      </c>
    </row>
    <row r="12481" spans="1:3" x14ac:dyDescent="0.2">
      <c r="A12481">
        <v>35590100</v>
      </c>
      <c r="B12481" t="s">
        <v>8275</v>
      </c>
      <c r="C12481">
        <v>1</v>
      </c>
    </row>
    <row r="12482" spans="1:3" x14ac:dyDescent="0.2">
      <c r="A12482">
        <v>35590100</v>
      </c>
      <c r="B12482" t="s">
        <v>9591</v>
      </c>
      <c r="C12482">
        <v>1</v>
      </c>
    </row>
    <row r="12483" spans="1:3" x14ac:dyDescent="0.2">
      <c r="A12483">
        <v>35590100</v>
      </c>
      <c r="B12483" t="s">
        <v>597</v>
      </c>
      <c r="C12483">
        <v>1</v>
      </c>
    </row>
    <row r="12484" spans="1:3" x14ac:dyDescent="0.2">
      <c r="A12484">
        <v>35590100</v>
      </c>
      <c r="B12484" t="s">
        <v>9490</v>
      </c>
      <c r="C12484">
        <v>1</v>
      </c>
    </row>
    <row r="12485" spans="1:3" x14ac:dyDescent="0.2">
      <c r="A12485">
        <v>35590100</v>
      </c>
      <c r="B12485" t="s">
        <v>9636</v>
      </c>
      <c r="C12485">
        <v>1</v>
      </c>
    </row>
    <row r="12486" spans="1:3" x14ac:dyDescent="0.2">
      <c r="A12486">
        <v>35590100</v>
      </c>
      <c r="B12486" t="s">
        <v>10347</v>
      </c>
      <c r="C12486">
        <v>1</v>
      </c>
    </row>
    <row r="12487" spans="1:3" x14ac:dyDescent="0.2">
      <c r="A12487">
        <v>35590100</v>
      </c>
      <c r="B12487" t="s">
        <v>10348</v>
      </c>
      <c r="C12487">
        <v>1</v>
      </c>
    </row>
    <row r="12488" spans="1:3" x14ac:dyDescent="0.2">
      <c r="A12488">
        <v>35590100</v>
      </c>
      <c r="B12488" t="s">
        <v>671</v>
      </c>
      <c r="C12488">
        <v>5</v>
      </c>
    </row>
    <row r="12489" spans="1:3" x14ac:dyDescent="0.2">
      <c r="A12489">
        <v>35590100</v>
      </c>
      <c r="B12489" t="s">
        <v>672</v>
      </c>
      <c r="C12489">
        <v>10</v>
      </c>
    </row>
    <row r="12490" spans="1:3" x14ac:dyDescent="0.2">
      <c r="A12490">
        <v>35590100</v>
      </c>
      <c r="B12490" t="s">
        <v>10349</v>
      </c>
      <c r="C12490">
        <v>1</v>
      </c>
    </row>
    <row r="12491" spans="1:3" x14ac:dyDescent="0.2">
      <c r="A12491">
        <v>35590100</v>
      </c>
      <c r="B12491" t="s">
        <v>10350</v>
      </c>
      <c r="C12491">
        <v>2</v>
      </c>
    </row>
    <row r="12492" spans="1:3" x14ac:dyDescent="0.2">
      <c r="A12492">
        <v>35590100</v>
      </c>
      <c r="B12492" t="s">
        <v>10351</v>
      </c>
      <c r="C12492">
        <v>1</v>
      </c>
    </row>
    <row r="12493" spans="1:3" x14ac:dyDescent="0.2">
      <c r="A12493">
        <v>35590100</v>
      </c>
      <c r="B12493" t="s">
        <v>753</v>
      </c>
      <c r="C12493">
        <v>3</v>
      </c>
    </row>
    <row r="12494" spans="1:3" x14ac:dyDescent="0.2">
      <c r="A12494">
        <v>35590100</v>
      </c>
      <c r="B12494" t="s">
        <v>757</v>
      </c>
      <c r="C12494">
        <v>1</v>
      </c>
    </row>
    <row r="12495" spans="1:3" x14ac:dyDescent="0.2">
      <c r="A12495">
        <v>35590100</v>
      </c>
      <c r="B12495" t="s">
        <v>10352</v>
      </c>
      <c r="C12495">
        <v>1</v>
      </c>
    </row>
    <row r="12496" spans="1:3" x14ac:dyDescent="0.2">
      <c r="A12496">
        <v>35590100</v>
      </c>
      <c r="B12496" t="s">
        <v>9565</v>
      </c>
      <c r="C12496">
        <v>1</v>
      </c>
    </row>
    <row r="12497" spans="1:3" x14ac:dyDescent="0.2">
      <c r="A12497">
        <v>35590100</v>
      </c>
      <c r="B12497" t="s">
        <v>778</v>
      </c>
      <c r="C12497">
        <v>2</v>
      </c>
    </row>
    <row r="12498" spans="1:3" x14ac:dyDescent="0.2">
      <c r="A12498">
        <v>35590100</v>
      </c>
      <c r="B12498" t="s">
        <v>787</v>
      </c>
      <c r="C12498">
        <v>1</v>
      </c>
    </row>
    <row r="12499" spans="1:3" x14ac:dyDescent="0.2">
      <c r="A12499">
        <v>35590100</v>
      </c>
      <c r="B12499" t="s">
        <v>868</v>
      </c>
      <c r="C12499">
        <v>1</v>
      </c>
    </row>
    <row r="12500" spans="1:3" x14ac:dyDescent="0.2">
      <c r="A12500">
        <v>35590100</v>
      </c>
      <c r="B12500" t="s">
        <v>901</v>
      </c>
      <c r="C12500">
        <v>5</v>
      </c>
    </row>
    <row r="12501" spans="1:3" x14ac:dyDescent="0.2">
      <c r="A12501">
        <v>35590100</v>
      </c>
      <c r="B12501" t="s">
        <v>907</v>
      </c>
      <c r="C12501">
        <v>4</v>
      </c>
    </row>
    <row r="12502" spans="1:3" x14ac:dyDescent="0.2">
      <c r="A12502">
        <v>35590100</v>
      </c>
      <c r="B12502" t="s">
        <v>925</v>
      </c>
      <c r="C12502">
        <v>5</v>
      </c>
    </row>
    <row r="12503" spans="1:3" x14ac:dyDescent="0.2">
      <c r="A12503">
        <v>35610100</v>
      </c>
      <c r="B12503" t="s">
        <v>5671</v>
      </c>
      <c r="C12503">
        <v>1</v>
      </c>
    </row>
    <row r="12504" spans="1:3" x14ac:dyDescent="0.2">
      <c r="A12504">
        <v>35610100</v>
      </c>
      <c r="B12504" t="s">
        <v>359</v>
      </c>
      <c r="C12504">
        <v>3</v>
      </c>
    </row>
    <row r="12505" spans="1:3" x14ac:dyDescent="0.2">
      <c r="A12505">
        <v>35610100</v>
      </c>
      <c r="B12505" t="s">
        <v>578</v>
      </c>
      <c r="C12505">
        <v>1</v>
      </c>
    </row>
    <row r="12506" spans="1:3" x14ac:dyDescent="0.2">
      <c r="A12506">
        <v>35610100</v>
      </c>
      <c r="B12506" t="s">
        <v>10353</v>
      </c>
      <c r="C12506">
        <v>2</v>
      </c>
    </row>
    <row r="12507" spans="1:3" x14ac:dyDescent="0.2">
      <c r="A12507">
        <v>35610100</v>
      </c>
      <c r="B12507" t="s">
        <v>7774</v>
      </c>
      <c r="C12507">
        <v>1</v>
      </c>
    </row>
    <row r="12508" spans="1:3" x14ac:dyDescent="0.2">
      <c r="A12508">
        <v>35610100</v>
      </c>
      <c r="B12508" t="s">
        <v>6818</v>
      </c>
      <c r="C12508">
        <v>1</v>
      </c>
    </row>
    <row r="12509" spans="1:3" x14ac:dyDescent="0.2">
      <c r="A12509">
        <v>35610100</v>
      </c>
      <c r="B12509" t="s">
        <v>7251</v>
      </c>
      <c r="C12509">
        <v>1</v>
      </c>
    </row>
    <row r="12510" spans="1:3" x14ac:dyDescent="0.2">
      <c r="A12510">
        <v>35610100</v>
      </c>
      <c r="B12510" t="s">
        <v>10354</v>
      </c>
      <c r="C12510">
        <v>1</v>
      </c>
    </row>
    <row r="12511" spans="1:3" x14ac:dyDescent="0.2">
      <c r="A12511">
        <v>35610100</v>
      </c>
      <c r="B12511" t="s">
        <v>788</v>
      </c>
      <c r="C12511">
        <v>1</v>
      </c>
    </row>
    <row r="12512" spans="1:3" x14ac:dyDescent="0.2">
      <c r="A12512">
        <v>35870100</v>
      </c>
      <c r="B12512" t="s">
        <v>14</v>
      </c>
      <c r="C12512">
        <v>1</v>
      </c>
    </row>
    <row r="12513" spans="1:3" x14ac:dyDescent="0.2">
      <c r="A12513">
        <v>35870100</v>
      </c>
      <c r="B12513" t="s">
        <v>69</v>
      </c>
      <c r="C12513">
        <v>1</v>
      </c>
    </row>
    <row r="12514" spans="1:3" x14ac:dyDescent="0.2">
      <c r="A12514">
        <v>35870100</v>
      </c>
      <c r="B12514" t="s">
        <v>73</v>
      </c>
      <c r="C12514">
        <v>2</v>
      </c>
    </row>
    <row r="12515" spans="1:3" x14ac:dyDescent="0.2">
      <c r="A12515">
        <v>35870100</v>
      </c>
      <c r="B12515" t="s">
        <v>8270</v>
      </c>
      <c r="C12515">
        <v>1</v>
      </c>
    </row>
    <row r="12516" spans="1:3" x14ac:dyDescent="0.2">
      <c r="A12516">
        <v>35870100</v>
      </c>
      <c r="B12516" t="s">
        <v>243</v>
      </c>
      <c r="C12516">
        <v>1</v>
      </c>
    </row>
    <row r="12517" spans="1:3" x14ac:dyDescent="0.2">
      <c r="A12517">
        <v>35870100</v>
      </c>
      <c r="B12517" t="s">
        <v>254</v>
      </c>
      <c r="C12517">
        <v>3</v>
      </c>
    </row>
    <row r="12518" spans="1:3" x14ac:dyDescent="0.2">
      <c r="A12518">
        <v>35870100</v>
      </c>
      <c r="B12518" t="s">
        <v>7329</v>
      </c>
      <c r="C12518">
        <v>1</v>
      </c>
    </row>
    <row r="12519" spans="1:3" x14ac:dyDescent="0.2">
      <c r="A12519">
        <v>35870100</v>
      </c>
      <c r="B12519" t="s">
        <v>10355</v>
      </c>
      <c r="C12519">
        <v>1</v>
      </c>
    </row>
    <row r="12520" spans="1:3" x14ac:dyDescent="0.2">
      <c r="A12520">
        <v>35870100</v>
      </c>
      <c r="B12520" t="s">
        <v>827</v>
      </c>
      <c r="C12520">
        <v>2</v>
      </c>
    </row>
    <row r="12521" spans="1:3" x14ac:dyDescent="0.2">
      <c r="A12521">
        <v>35870100</v>
      </c>
      <c r="B12521" t="s">
        <v>876</v>
      </c>
      <c r="C12521">
        <v>1</v>
      </c>
    </row>
    <row r="12522" spans="1:3" x14ac:dyDescent="0.2">
      <c r="A12522">
        <v>35930100</v>
      </c>
      <c r="B12522" t="s">
        <v>174</v>
      </c>
      <c r="C12522">
        <v>1</v>
      </c>
    </row>
    <row r="12523" spans="1:3" x14ac:dyDescent="0.2">
      <c r="A12523">
        <v>35930100</v>
      </c>
      <c r="B12523" t="s">
        <v>9664</v>
      </c>
      <c r="C12523">
        <v>2</v>
      </c>
    </row>
    <row r="12524" spans="1:3" x14ac:dyDescent="0.2">
      <c r="A12524">
        <v>35930100</v>
      </c>
      <c r="B12524" t="s">
        <v>491</v>
      </c>
      <c r="C12524">
        <v>1</v>
      </c>
    </row>
    <row r="12525" spans="1:3" x14ac:dyDescent="0.2">
      <c r="A12525">
        <v>35930100</v>
      </c>
      <c r="B12525" t="s">
        <v>566</v>
      </c>
      <c r="C12525">
        <v>1</v>
      </c>
    </row>
    <row r="12526" spans="1:3" x14ac:dyDescent="0.2">
      <c r="A12526">
        <v>35930100</v>
      </c>
      <c r="B12526" t="s">
        <v>692</v>
      </c>
      <c r="C12526">
        <v>1</v>
      </c>
    </row>
    <row r="12527" spans="1:3" x14ac:dyDescent="0.2">
      <c r="A12527">
        <v>35930100</v>
      </c>
      <c r="B12527" t="s">
        <v>10356</v>
      </c>
      <c r="C12527">
        <v>1</v>
      </c>
    </row>
    <row r="12528" spans="1:3" x14ac:dyDescent="0.2">
      <c r="A12528">
        <v>36320100</v>
      </c>
      <c r="B12528" t="s">
        <v>24</v>
      </c>
      <c r="C12528">
        <v>3</v>
      </c>
    </row>
    <row r="12529" spans="1:3" x14ac:dyDescent="0.2">
      <c r="A12529">
        <v>36320100</v>
      </c>
      <c r="B12529" t="s">
        <v>63</v>
      </c>
      <c r="C12529">
        <v>2</v>
      </c>
    </row>
    <row r="12530" spans="1:3" x14ac:dyDescent="0.2">
      <c r="A12530">
        <v>36320100</v>
      </c>
      <c r="B12530" t="s">
        <v>110</v>
      </c>
      <c r="C12530">
        <v>1</v>
      </c>
    </row>
    <row r="12531" spans="1:3" x14ac:dyDescent="0.2">
      <c r="A12531">
        <v>36320100</v>
      </c>
      <c r="B12531" t="s">
        <v>170</v>
      </c>
      <c r="C12531">
        <v>2</v>
      </c>
    </row>
    <row r="12532" spans="1:3" x14ac:dyDescent="0.2">
      <c r="A12532">
        <v>36320100</v>
      </c>
      <c r="B12532" t="s">
        <v>10357</v>
      </c>
      <c r="C12532">
        <v>1</v>
      </c>
    </row>
    <row r="12533" spans="1:3" x14ac:dyDescent="0.2">
      <c r="A12533">
        <v>36320100</v>
      </c>
      <c r="B12533" t="s">
        <v>10358</v>
      </c>
      <c r="C12533">
        <v>1</v>
      </c>
    </row>
    <row r="12534" spans="1:3" x14ac:dyDescent="0.2">
      <c r="A12534">
        <v>36320100</v>
      </c>
      <c r="B12534" t="s">
        <v>361</v>
      </c>
      <c r="C12534">
        <v>1</v>
      </c>
    </row>
    <row r="12535" spans="1:3" x14ac:dyDescent="0.2">
      <c r="A12535">
        <v>36320100</v>
      </c>
      <c r="B12535" t="s">
        <v>8783</v>
      </c>
      <c r="C12535">
        <v>1</v>
      </c>
    </row>
    <row r="12536" spans="1:3" x14ac:dyDescent="0.2">
      <c r="A12536">
        <v>36320100</v>
      </c>
      <c r="B12536" t="s">
        <v>10359</v>
      </c>
      <c r="C12536">
        <v>2</v>
      </c>
    </row>
    <row r="12537" spans="1:3" x14ac:dyDescent="0.2">
      <c r="A12537">
        <v>36320100</v>
      </c>
      <c r="B12537" t="s">
        <v>10360</v>
      </c>
      <c r="C12537">
        <v>1</v>
      </c>
    </row>
    <row r="12538" spans="1:3" x14ac:dyDescent="0.2">
      <c r="A12538">
        <v>36320100</v>
      </c>
      <c r="B12538" t="s">
        <v>10361</v>
      </c>
      <c r="C12538">
        <v>3</v>
      </c>
    </row>
    <row r="12539" spans="1:3" x14ac:dyDescent="0.2">
      <c r="A12539">
        <v>36320100</v>
      </c>
      <c r="B12539" t="s">
        <v>10362</v>
      </c>
      <c r="C12539">
        <v>2</v>
      </c>
    </row>
    <row r="12540" spans="1:3" x14ac:dyDescent="0.2">
      <c r="A12540">
        <v>36320100</v>
      </c>
      <c r="B12540" t="s">
        <v>10363</v>
      </c>
      <c r="C12540">
        <v>1</v>
      </c>
    </row>
    <row r="12541" spans="1:3" x14ac:dyDescent="0.2">
      <c r="A12541">
        <v>36320100</v>
      </c>
      <c r="B12541" t="s">
        <v>10364</v>
      </c>
      <c r="C12541">
        <v>1</v>
      </c>
    </row>
    <row r="12542" spans="1:3" x14ac:dyDescent="0.2">
      <c r="A12542">
        <v>36320100</v>
      </c>
      <c r="B12542" t="s">
        <v>751</v>
      </c>
      <c r="C12542">
        <v>1</v>
      </c>
    </row>
    <row r="12543" spans="1:3" x14ac:dyDescent="0.2">
      <c r="A12543">
        <v>36320100</v>
      </c>
      <c r="B12543" t="s">
        <v>7601</v>
      </c>
      <c r="C12543">
        <v>1</v>
      </c>
    </row>
    <row r="12544" spans="1:3" x14ac:dyDescent="0.2">
      <c r="A12544">
        <v>36320100</v>
      </c>
      <c r="B12544" t="s">
        <v>922</v>
      </c>
      <c r="C12544">
        <v>1</v>
      </c>
    </row>
    <row r="12545" spans="1:3" x14ac:dyDescent="0.2">
      <c r="A12545">
        <v>36330100</v>
      </c>
      <c r="B12545" t="s">
        <v>78</v>
      </c>
      <c r="C12545">
        <v>1</v>
      </c>
    </row>
    <row r="12546" spans="1:3" x14ac:dyDescent="0.2">
      <c r="A12546">
        <v>36590100</v>
      </c>
      <c r="B12546" t="s">
        <v>8417</v>
      </c>
      <c r="C12546">
        <v>1</v>
      </c>
    </row>
    <row r="12547" spans="1:3" x14ac:dyDescent="0.2">
      <c r="A12547">
        <v>36590100</v>
      </c>
      <c r="B12547" t="s">
        <v>472</v>
      </c>
      <c r="C12547">
        <v>2</v>
      </c>
    </row>
    <row r="12548" spans="1:3" x14ac:dyDescent="0.2">
      <c r="A12548">
        <v>36590100</v>
      </c>
      <c r="B12548" t="s">
        <v>8923</v>
      </c>
      <c r="C12548">
        <v>1</v>
      </c>
    </row>
    <row r="12549" spans="1:3" x14ac:dyDescent="0.2">
      <c r="A12549">
        <v>36810100</v>
      </c>
      <c r="B12549" t="s">
        <v>110</v>
      </c>
      <c r="C12549">
        <v>1</v>
      </c>
    </row>
    <row r="12550" spans="1:3" x14ac:dyDescent="0.2">
      <c r="A12550">
        <v>36810100</v>
      </c>
      <c r="B12550" t="s">
        <v>10365</v>
      </c>
      <c r="C12550">
        <v>1</v>
      </c>
    </row>
    <row r="12551" spans="1:3" x14ac:dyDescent="0.2">
      <c r="A12551">
        <v>36810100</v>
      </c>
      <c r="B12551" t="s">
        <v>174</v>
      </c>
      <c r="C12551">
        <v>1</v>
      </c>
    </row>
    <row r="12552" spans="1:3" x14ac:dyDescent="0.2">
      <c r="A12552">
        <v>36810100</v>
      </c>
      <c r="B12552" t="s">
        <v>8103</v>
      </c>
      <c r="C12552">
        <v>2</v>
      </c>
    </row>
    <row r="12553" spans="1:3" x14ac:dyDescent="0.2">
      <c r="A12553">
        <v>36810100</v>
      </c>
      <c r="B12553" t="s">
        <v>10366</v>
      </c>
      <c r="C12553">
        <v>2</v>
      </c>
    </row>
    <row r="12554" spans="1:3" x14ac:dyDescent="0.2">
      <c r="A12554">
        <v>36810100</v>
      </c>
      <c r="B12554" t="s">
        <v>503</v>
      </c>
      <c r="C12554">
        <v>1</v>
      </c>
    </row>
    <row r="12555" spans="1:3" x14ac:dyDescent="0.2">
      <c r="A12555">
        <v>36810100</v>
      </c>
      <c r="B12555" t="s">
        <v>10367</v>
      </c>
      <c r="C12555">
        <v>1</v>
      </c>
    </row>
    <row r="12556" spans="1:3" x14ac:dyDescent="0.2">
      <c r="A12556">
        <v>36810100</v>
      </c>
      <c r="B12556" t="s">
        <v>10368</v>
      </c>
      <c r="C12556">
        <v>1</v>
      </c>
    </row>
    <row r="12557" spans="1:3" x14ac:dyDescent="0.2">
      <c r="A12557">
        <v>36810100</v>
      </c>
      <c r="B12557" t="s">
        <v>692</v>
      </c>
      <c r="C12557">
        <v>2</v>
      </c>
    </row>
    <row r="12558" spans="1:3" x14ac:dyDescent="0.2">
      <c r="A12558">
        <v>36810100</v>
      </c>
      <c r="B12558" t="s">
        <v>918</v>
      </c>
      <c r="C12558">
        <v>3</v>
      </c>
    </row>
    <row r="12559" spans="1:3" x14ac:dyDescent="0.2">
      <c r="A12559">
        <v>36870100</v>
      </c>
      <c r="B12559" t="s">
        <v>7621</v>
      </c>
      <c r="C12559">
        <v>1</v>
      </c>
    </row>
    <row r="12560" spans="1:3" x14ac:dyDescent="0.2">
      <c r="A12560">
        <v>36870100</v>
      </c>
      <c r="B12560" t="s">
        <v>428</v>
      </c>
      <c r="C12560">
        <v>1</v>
      </c>
    </row>
    <row r="12561" spans="1:3" x14ac:dyDescent="0.2">
      <c r="A12561">
        <v>36870100</v>
      </c>
      <c r="B12561" t="s">
        <v>726</v>
      </c>
      <c r="C12561">
        <v>1</v>
      </c>
    </row>
    <row r="12562" spans="1:3" x14ac:dyDescent="0.2">
      <c r="A12562">
        <v>36870100</v>
      </c>
      <c r="B12562" t="s">
        <v>812</v>
      </c>
      <c r="C12562">
        <v>1</v>
      </c>
    </row>
    <row r="12563" spans="1:3" x14ac:dyDescent="0.2">
      <c r="A12563">
        <v>36990100</v>
      </c>
      <c r="B12563" t="s">
        <v>10369</v>
      </c>
      <c r="C12563">
        <v>1</v>
      </c>
    </row>
    <row r="12564" spans="1:3" x14ac:dyDescent="0.2">
      <c r="A12564">
        <v>36990100</v>
      </c>
      <c r="B12564" t="s">
        <v>8971</v>
      </c>
      <c r="C12564">
        <v>1</v>
      </c>
    </row>
    <row r="12565" spans="1:3" x14ac:dyDescent="0.2">
      <c r="A12565">
        <v>36990100</v>
      </c>
      <c r="B12565" t="s">
        <v>32</v>
      </c>
      <c r="C12565">
        <v>10</v>
      </c>
    </row>
    <row r="12566" spans="1:3" x14ac:dyDescent="0.2">
      <c r="A12566">
        <v>36990100</v>
      </c>
      <c r="B12566" t="s">
        <v>10370</v>
      </c>
      <c r="C12566">
        <v>1</v>
      </c>
    </row>
    <row r="12567" spans="1:3" x14ac:dyDescent="0.2">
      <c r="A12567">
        <v>36990100</v>
      </c>
      <c r="B12567" t="s">
        <v>10371</v>
      </c>
      <c r="C12567">
        <v>1</v>
      </c>
    </row>
    <row r="12568" spans="1:3" x14ac:dyDescent="0.2">
      <c r="A12568">
        <v>36990100</v>
      </c>
      <c r="B12568" t="s">
        <v>57</v>
      </c>
      <c r="C12568">
        <v>25</v>
      </c>
    </row>
    <row r="12569" spans="1:3" x14ac:dyDescent="0.2">
      <c r="A12569">
        <v>36990100</v>
      </c>
      <c r="B12569" t="s">
        <v>10372</v>
      </c>
      <c r="C12569">
        <v>1</v>
      </c>
    </row>
    <row r="12570" spans="1:3" x14ac:dyDescent="0.2">
      <c r="A12570">
        <v>36990100</v>
      </c>
      <c r="B12570" t="s">
        <v>63</v>
      </c>
      <c r="C12570">
        <v>40</v>
      </c>
    </row>
    <row r="12571" spans="1:3" x14ac:dyDescent="0.2">
      <c r="A12571">
        <v>36990100</v>
      </c>
      <c r="B12571" t="s">
        <v>10373</v>
      </c>
      <c r="C12571">
        <v>1</v>
      </c>
    </row>
    <row r="12572" spans="1:3" x14ac:dyDescent="0.2">
      <c r="A12572">
        <v>36990100</v>
      </c>
      <c r="B12572" t="s">
        <v>87</v>
      </c>
      <c r="C12572">
        <v>1</v>
      </c>
    </row>
    <row r="12573" spans="1:3" x14ac:dyDescent="0.2">
      <c r="A12573">
        <v>36990100</v>
      </c>
      <c r="B12573" t="s">
        <v>7083</v>
      </c>
      <c r="C12573">
        <v>1</v>
      </c>
    </row>
    <row r="12574" spans="1:3" x14ac:dyDescent="0.2">
      <c r="A12574">
        <v>36990100</v>
      </c>
      <c r="B12574" t="s">
        <v>99</v>
      </c>
      <c r="C12574">
        <v>1</v>
      </c>
    </row>
    <row r="12575" spans="1:3" x14ac:dyDescent="0.2">
      <c r="A12575">
        <v>36990100</v>
      </c>
      <c r="B12575" t="s">
        <v>9913</v>
      </c>
      <c r="C12575">
        <v>2</v>
      </c>
    </row>
    <row r="12576" spans="1:3" x14ac:dyDescent="0.2">
      <c r="A12576">
        <v>36990100</v>
      </c>
      <c r="B12576" t="s">
        <v>132</v>
      </c>
      <c r="C12576">
        <v>3</v>
      </c>
    </row>
    <row r="12577" spans="1:3" x14ac:dyDescent="0.2">
      <c r="A12577">
        <v>36990100</v>
      </c>
      <c r="B12577" t="s">
        <v>144</v>
      </c>
      <c r="C12577">
        <v>11</v>
      </c>
    </row>
    <row r="12578" spans="1:3" x14ac:dyDescent="0.2">
      <c r="A12578">
        <v>36990100</v>
      </c>
      <c r="B12578" t="s">
        <v>10374</v>
      </c>
      <c r="C12578">
        <v>2</v>
      </c>
    </row>
    <row r="12579" spans="1:3" x14ac:dyDescent="0.2">
      <c r="A12579">
        <v>36990100</v>
      </c>
      <c r="B12579" t="s">
        <v>10375</v>
      </c>
      <c r="C12579">
        <v>1</v>
      </c>
    </row>
    <row r="12580" spans="1:3" x14ac:dyDescent="0.2">
      <c r="A12580">
        <v>36990100</v>
      </c>
      <c r="B12580" t="s">
        <v>10376</v>
      </c>
      <c r="C12580">
        <v>1</v>
      </c>
    </row>
    <row r="12581" spans="1:3" x14ac:dyDescent="0.2">
      <c r="A12581">
        <v>36990100</v>
      </c>
      <c r="B12581" t="s">
        <v>10377</v>
      </c>
      <c r="C12581">
        <v>1</v>
      </c>
    </row>
    <row r="12582" spans="1:3" x14ac:dyDescent="0.2">
      <c r="A12582">
        <v>36990100</v>
      </c>
      <c r="B12582" t="s">
        <v>10378</v>
      </c>
      <c r="C12582">
        <v>9</v>
      </c>
    </row>
    <row r="12583" spans="1:3" x14ac:dyDescent="0.2">
      <c r="A12583">
        <v>36990100</v>
      </c>
      <c r="B12583" t="s">
        <v>228</v>
      </c>
      <c r="C12583">
        <v>25</v>
      </c>
    </row>
    <row r="12584" spans="1:3" x14ac:dyDescent="0.2">
      <c r="A12584">
        <v>36990100</v>
      </c>
      <c r="B12584" t="s">
        <v>10379</v>
      </c>
      <c r="C12584">
        <v>2</v>
      </c>
    </row>
    <row r="12585" spans="1:3" x14ac:dyDescent="0.2">
      <c r="A12585">
        <v>36990100</v>
      </c>
      <c r="B12585" t="s">
        <v>243</v>
      </c>
      <c r="C12585">
        <v>7</v>
      </c>
    </row>
    <row r="12586" spans="1:3" x14ac:dyDescent="0.2">
      <c r="A12586">
        <v>36990100</v>
      </c>
      <c r="B12586" t="s">
        <v>245</v>
      </c>
      <c r="C12586">
        <v>6</v>
      </c>
    </row>
    <row r="12587" spans="1:3" x14ac:dyDescent="0.2">
      <c r="A12587">
        <v>36990100</v>
      </c>
      <c r="B12587" t="s">
        <v>10380</v>
      </c>
      <c r="C12587">
        <v>1</v>
      </c>
    </row>
    <row r="12588" spans="1:3" x14ac:dyDescent="0.2">
      <c r="A12588">
        <v>36990100</v>
      </c>
      <c r="B12588" t="s">
        <v>7171</v>
      </c>
      <c r="C12588">
        <v>1</v>
      </c>
    </row>
    <row r="12589" spans="1:3" x14ac:dyDescent="0.2">
      <c r="A12589">
        <v>36990100</v>
      </c>
      <c r="B12589" t="s">
        <v>256</v>
      </c>
      <c r="C12589">
        <v>41</v>
      </c>
    </row>
    <row r="12590" spans="1:3" x14ac:dyDescent="0.2">
      <c r="A12590">
        <v>36990100</v>
      </c>
      <c r="B12590" t="s">
        <v>10381</v>
      </c>
      <c r="C12590">
        <v>1</v>
      </c>
    </row>
    <row r="12591" spans="1:3" x14ac:dyDescent="0.2">
      <c r="A12591">
        <v>36990100</v>
      </c>
      <c r="B12591" t="s">
        <v>10382</v>
      </c>
      <c r="C12591">
        <v>1</v>
      </c>
    </row>
    <row r="12592" spans="1:3" x14ac:dyDescent="0.2">
      <c r="A12592">
        <v>36990100</v>
      </c>
      <c r="B12592" t="s">
        <v>7910</v>
      </c>
      <c r="C12592">
        <v>1</v>
      </c>
    </row>
    <row r="12593" spans="1:3" x14ac:dyDescent="0.2">
      <c r="A12593">
        <v>36990100</v>
      </c>
      <c r="B12593" t="s">
        <v>283</v>
      </c>
      <c r="C12593">
        <v>13</v>
      </c>
    </row>
    <row r="12594" spans="1:3" x14ac:dyDescent="0.2">
      <c r="A12594">
        <v>36990100</v>
      </c>
      <c r="B12594" t="s">
        <v>10383</v>
      </c>
      <c r="C12594">
        <v>1</v>
      </c>
    </row>
    <row r="12595" spans="1:3" x14ac:dyDescent="0.2">
      <c r="A12595">
        <v>36990100</v>
      </c>
      <c r="B12595" t="s">
        <v>331</v>
      </c>
      <c r="C12595">
        <v>21</v>
      </c>
    </row>
    <row r="12596" spans="1:3" x14ac:dyDescent="0.2">
      <c r="A12596">
        <v>36990100</v>
      </c>
      <c r="B12596" t="s">
        <v>9422</v>
      </c>
      <c r="C12596">
        <v>1</v>
      </c>
    </row>
    <row r="12597" spans="1:3" x14ac:dyDescent="0.2">
      <c r="A12597">
        <v>36990100</v>
      </c>
      <c r="B12597" t="s">
        <v>10384</v>
      </c>
      <c r="C12597">
        <v>9</v>
      </c>
    </row>
    <row r="12598" spans="1:3" x14ac:dyDescent="0.2">
      <c r="A12598">
        <v>36990100</v>
      </c>
      <c r="B12598" t="s">
        <v>10385</v>
      </c>
      <c r="C12598">
        <v>2</v>
      </c>
    </row>
    <row r="12599" spans="1:3" x14ac:dyDescent="0.2">
      <c r="A12599">
        <v>36990100</v>
      </c>
      <c r="B12599" t="s">
        <v>406</v>
      </c>
      <c r="C12599">
        <v>5</v>
      </c>
    </row>
    <row r="12600" spans="1:3" x14ac:dyDescent="0.2">
      <c r="A12600">
        <v>36990100</v>
      </c>
      <c r="B12600" t="s">
        <v>413</v>
      </c>
      <c r="C12600">
        <v>19</v>
      </c>
    </row>
    <row r="12601" spans="1:3" x14ac:dyDescent="0.2">
      <c r="A12601">
        <v>36990100</v>
      </c>
      <c r="B12601" t="s">
        <v>430</v>
      </c>
      <c r="C12601">
        <v>28</v>
      </c>
    </row>
    <row r="12602" spans="1:3" x14ac:dyDescent="0.2">
      <c r="A12602">
        <v>36990100</v>
      </c>
      <c r="B12602" t="s">
        <v>10386</v>
      </c>
      <c r="C12602">
        <v>1</v>
      </c>
    </row>
    <row r="12603" spans="1:3" x14ac:dyDescent="0.2">
      <c r="A12603">
        <v>36990100</v>
      </c>
      <c r="B12603" t="s">
        <v>10387</v>
      </c>
      <c r="C12603">
        <v>1</v>
      </c>
    </row>
    <row r="12604" spans="1:3" x14ac:dyDescent="0.2">
      <c r="A12604">
        <v>36990100</v>
      </c>
      <c r="B12604" t="s">
        <v>436</v>
      </c>
      <c r="C12604">
        <v>9</v>
      </c>
    </row>
    <row r="12605" spans="1:3" x14ac:dyDescent="0.2">
      <c r="A12605">
        <v>36990100</v>
      </c>
      <c r="B12605" t="s">
        <v>442</v>
      </c>
      <c r="C12605">
        <v>1</v>
      </c>
    </row>
    <row r="12606" spans="1:3" x14ac:dyDescent="0.2">
      <c r="A12606">
        <v>36990100</v>
      </c>
      <c r="B12606" t="s">
        <v>6040</v>
      </c>
      <c r="C12606">
        <v>1</v>
      </c>
    </row>
    <row r="12607" spans="1:3" x14ac:dyDescent="0.2">
      <c r="A12607">
        <v>36990100</v>
      </c>
      <c r="B12607" t="s">
        <v>10388</v>
      </c>
      <c r="C12607">
        <v>1</v>
      </c>
    </row>
    <row r="12608" spans="1:3" x14ac:dyDescent="0.2">
      <c r="A12608">
        <v>36990100</v>
      </c>
      <c r="B12608" t="s">
        <v>529</v>
      </c>
      <c r="C12608">
        <v>14</v>
      </c>
    </row>
    <row r="12609" spans="1:3" x14ac:dyDescent="0.2">
      <c r="A12609">
        <v>36990100</v>
      </c>
      <c r="B12609" t="s">
        <v>8932</v>
      </c>
      <c r="C12609">
        <v>4</v>
      </c>
    </row>
    <row r="12610" spans="1:3" x14ac:dyDescent="0.2">
      <c r="A12610">
        <v>36990100</v>
      </c>
      <c r="B12610" t="s">
        <v>10389</v>
      </c>
      <c r="C12610">
        <v>2</v>
      </c>
    </row>
    <row r="12611" spans="1:3" x14ac:dyDescent="0.2">
      <c r="A12611">
        <v>36990100</v>
      </c>
      <c r="B12611" t="s">
        <v>10390</v>
      </c>
      <c r="C12611">
        <v>2</v>
      </c>
    </row>
    <row r="12612" spans="1:3" x14ac:dyDescent="0.2">
      <c r="A12612">
        <v>36990100</v>
      </c>
      <c r="B12612" t="s">
        <v>10073</v>
      </c>
      <c r="C12612">
        <v>3</v>
      </c>
    </row>
    <row r="12613" spans="1:3" x14ac:dyDescent="0.2">
      <c r="A12613">
        <v>36990100</v>
      </c>
      <c r="B12613" t="s">
        <v>10391</v>
      </c>
      <c r="C12613">
        <v>1</v>
      </c>
    </row>
    <row r="12614" spans="1:3" x14ac:dyDescent="0.2">
      <c r="A12614">
        <v>36990100</v>
      </c>
      <c r="B12614" t="s">
        <v>10392</v>
      </c>
      <c r="C12614">
        <v>1</v>
      </c>
    </row>
    <row r="12615" spans="1:3" x14ac:dyDescent="0.2">
      <c r="A12615">
        <v>36990100</v>
      </c>
      <c r="B12615" t="s">
        <v>568</v>
      </c>
      <c r="C12615">
        <v>3</v>
      </c>
    </row>
    <row r="12616" spans="1:3" x14ac:dyDescent="0.2">
      <c r="A12616">
        <v>36990100</v>
      </c>
      <c r="B12616" t="s">
        <v>10393</v>
      </c>
      <c r="C12616">
        <v>1</v>
      </c>
    </row>
    <row r="12617" spans="1:3" x14ac:dyDescent="0.2">
      <c r="A12617">
        <v>36990100</v>
      </c>
      <c r="B12617" t="s">
        <v>5931</v>
      </c>
      <c r="C12617">
        <v>2</v>
      </c>
    </row>
    <row r="12618" spans="1:3" x14ac:dyDescent="0.2">
      <c r="A12618">
        <v>36990100</v>
      </c>
      <c r="B12618" t="s">
        <v>581</v>
      </c>
      <c r="C12618">
        <v>1</v>
      </c>
    </row>
    <row r="12619" spans="1:3" x14ac:dyDescent="0.2">
      <c r="A12619">
        <v>36990100</v>
      </c>
      <c r="B12619" t="s">
        <v>584</v>
      </c>
      <c r="C12619">
        <v>21</v>
      </c>
    </row>
    <row r="12620" spans="1:3" x14ac:dyDescent="0.2">
      <c r="A12620">
        <v>36990100</v>
      </c>
      <c r="B12620" t="s">
        <v>586</v>
      </c>
      <c r="C12620">
        <v>24</v>
      </c>
    </row>
    <row r="12621" spans="1:3" x14ac:dyDescent="0.2">
      <c r="A12621">
        <v>36990100</v>
      </c>
      <c r="B12621" t="s">
        <v>10394</v>
      </c>
      <c r="C12621">
        <v>1</v>
      </c>
    </row>
    <row r="12622" spans="1:3" x14ac:dyDescent="0.2">
      <c r="A12622">
        <v>36990100</v>
      </c>
      <c r="B12622" t="s">
        <v>589</v>
      </c>
      <c r="C12622">
        <v>6</v>
      </c>
    </row>
    <row r="12623" spans="1:3" x14ac:dyDescent="0.2">
      <c r="A12623">
        <v>36990100</v>
      </c>
      <c r="B12623" t="s">
        <v>7117</v>
      </c>
      <c r="C12623">
        <v>1</v>
      </c>
    </row>
    <row r="12624" spans="1:3" x14ac:dyDescent="0.2">
      <c r="A12624">
        <v>36990100</v>
      </c>
      <c r="B12624" t="s">
        <v>605</v>
      </c>
      <c r="C12624">
        <v>10</v>
      </c>
    </row>
    <row r="12625" spans="1:3" x14ac:dyDescent="0.2">
      <c r="A12625">
        <v>36990100</v>
      </c>
      <c r="B12625" t="s">
        <v>10395</v>
      </c>
      <c r="C12625">
        <v>1</v>
      </c>
    </row>
    <row r="12626" spans="1:3" x14ac:dyDescent="0.2">
      <c r="A12626">
        <v>36990100</v>
      </c>
      <c r="B12626" t="s">
        <v>10396</v>
      </c>
      <c r="C12626">
        <v>1</v>
      </c>
    </row>
    <row r="12627" spans="1:3" x14ac:dyDescent="0.2">
      <c r="A12627">
        <v>36990100</v>
      </c>
      <c r="B12627" t="s">
        <v>632</v>
      </c>
      <c r="C12627">
        <v>1</v>
      </c>
    </row>
    <row r="12628" spans="1:3" x14ac:dyDescent="0.2">
      <c r="A12628">
        <v>36990100</v>
      </c>
      <c r="B12628" t="s">
        <v>10397</v>
      </c>
      <c r="C12628">
        <v>1</v>
      </c>
    </row>
    <row r="12629" spans="1:3" x14ac:dyDescent="0.2">
      <c r="A12629">
        <v>36990100</v>
      </c>
      <c r="B12629" t="s">
        <v>648</v>
      </c>
      <c r="C12629">
        <v>1</v>
      </c>
    </row>
    <row r="12630" spans="1:3" x14ac:dyDescent="0.2">
      <c r="A12630">
        <v>36990100</v>
      </c>
      <c r="B12630" t="s">
        <v>651</v>
      </c>
      <c r="C12630">
        <v>20</v>
      </c>
    </row>
    <row r="12631" spans="1:3" x14ac:dyDescent="0.2">
      <c r="A12631">
        <v>36990100</v>
      </c>
      <c r="B12631" t="s">
        <v>10398</v>
      </c>
      <c r="C12631">
        <v>1</v>
      </c>
    </row>
    <row r="12632" spans="1:3" x14ac:dyDescent="0.2">
      <c r="A12632">
        <v>36990100</v>
      </c>
      <c r="B12632" t="s">
        <v>10399</v>
      </c>
      <c r="C12632">
        <v>1</v>
      </c>
    </row>
    <row r="12633" spans="1:3" x14ac:dyDescent="0.2">
      <c r="A12633">
        <v>36990100</v>
      </c>
      <c r="B12633" t="s">
        <v>6455</v>
      </c>
      <c r="C12633">
        <v>1</v>
      </c>
    </row>
    <row r="12634" spans="1:3" x14ac:dyDescent="0.2">
      <c r="A12634">
        <v>36990100</v>
      </c>
      <c r="B12634" t="s">
        <v>673</v>
      </c>
      <c r="C12634">
        <v>1</v>
      </c>
    </row>
    <row r="12635" spans="1:3" x14ac:dyDescent="0.2">
      <c r="A12635">
        <v>36990100</v>
      </c>
      <c r="B12635" t="s">
        <v>679</v>
      </c>
      <c r="C12635">
        <v>1</v>
      </c>
    </row>
    <row r="12636" spans="1:3" x14ac:dyDescent="0.2">
      <c r="A12636">
        <v>36990100</v>
      </c>
      <c r="B12636" t="s">
        <v>694</v>
      </c>
      <c r="C12636">
        <v>5</v>
      </c>
    </row>
    <row r="12637" spans="1:3" x14ac:dyDescent="0.2">
      <c r="A12637">
        <v>36990100</v>
      </c>
      <c r="B12637" t="s">
        <v>10400</v>
      </c>
      <c r="C12637">
        <v>1</v>
      </c>
    </row>
    <row r="12638" spans="1:3" x14ac:dyDescent="0.2">
      <c r="A12638">
        <v>36990100</v>
      </c>
      <c r="B12638" t="s">
        <v>10401</v>
      </c>
      <c r="C12638">
        <v>2</v>
      </c>
    </row>
    <row r="12639" spans="1:3" x14ac:dyDescent="0.2">
      <c r="A12639">
        <v>36990100</v>
      </c>
      <c r="B12639" t="s">
        <v>708</v>
      </c>
      <c r="C12639">
        <v>16</v>
      </c>
    </row>
    <row r="12640" spans="1:3" x14ac:dyDescent="0.2">
      <c r="A12640">
        <v>36990100</v>
      </c>
      <c r="B12640" t="s">
        <v>8470</v>
      </c>
      <c r="C12640">
        <v>1</v>
      </c>
    </row>
    <row r="12641" spans="1:3" x14ac:dyDescent="0.2">
      <c r="A12641">
        <v>36990100</v>
      </c>
      <c r="B12641" t="s">
        <v>753</v>
      </c>
      <c r="C12641">
        <v>11</v>
      </c>
    </row>
    <row r="12642" spans="1:3" x14ac:dyDescent="0.2">
      <c r="A12642">
        <v>36990100</v>
      </c>
      <c r="B12642" t="s">
        <v>795</v>
      </c>
      <c r="C12642">
        <v>1</v>
      </c>
    </row>
    <row r="12643" spans="1:3" x14ac:dyDescent="0.2">
      <c r="A12643">
        <v>36990100</v>
      </c>
      <c r="B12643" t="s">
        <v>798</v>
      </c>
      <c r="C12643">
        <v>1</v>
      </c>
    </row>
    <row r="12644" spans="1:3" x14ac:dyDescent="0.2">
      <c r="A12644">
        <v>36990100</v>
      </c>
      <c r="B12644" t="s">
        <v>8056</v>
      </c>
      <c r="C12644">
        <v>6</v>
      </c>
    </row>
    <row r="12645" spans="1:3" x14ac:dyDescent="0.2">
      <c r="A12645">
        <v>36990100</v>
      </c>
      <c r="B12645" t="s">
        <v>7603</v>
      </c>
      <c r="C12645">
        <v>1</v>
      </c>
    </row>
    <row r="12646" spans="1:3" x14ac:dyDescent="0.2">
      <c r="A12646">
        <v>36990100</v>
      </c>
      <c r="B12646" t="s">
        <v>6646</v>
      </c>
      <c r="C12646">
        <v>1</v>
      </c>
    </row>
    <row r="12647" spans="1:3" x14ac:dyDescent="0.2">
      <c r="A12647">
        <v>36990100</v>
      </c>
      <c r="B12647" t="s">
        <v>846</v>
      </c>
      <c r="C12647">
        <v>19</v>
      </c>
    </row>
    <row r="12648" spans="1:3" x14ac:dyDescent="0.2">
      <c r="A12648">
        <v>36990100</v>
      </c>
      <c r="B12648" t="s">
        <v>5465</v>
      </c>
      <c r="C12648">
        <v>1</v>
      </c>
    </row>
    <row r="12649" spans="1:3" x14ac:dyDescent="0.2">
      <c r="A12649">
        <v>36990100</v>
      </c>
      <c r="B12649" t="s">
        <v>8766</v>
      </c>
      <c r="C12649">
        <v>1</v>
      </c>
    </row>
    <row r="12650" spans="1:3" x14ac:dyDescent="0.2">
      <c r="A12650">
        <v>36990100</v>
      </c>
      <c r="B12650" t="s">
        <v>867</v>
      </c>
      <c r="C12650">
        <v>27</v>
      </c>
    </row>
    <row r="12651" spans="1:3" x14ac:dyDescent="0.2">
      <c r="A12651">
        <v>36990100</v>
      </c>
      <c r="B12651" t="s">
        <v>873</v>
      </c>
      <c r="C12651">
        <v>20</v>
      </c>
    </row>
    <row r="12652" spans="1:3" x14ac:dyDescent="0.2">
      <c r="A12652">
        <v>36990100</v>
      </c>
      <c r="B12652" t="s">
        <v>10402</v>
      </c>
      <c r="C12652">
        <v>1</v>
      </c>
    </row>
    <row r="12653" spans="1:3" x14ac:dyDescent="0.2">
      <c r="A12653">
        <v>36990100</v>
      </c>
      <c r="B12653" t="s">
        <v>893</v>
      </c>
      <c r="C12653">
        <v>1</v>
      </c>
    </row>
    <row r="12654" spans="1:3" x14ac:dyDescent="0.2">
      <c r="A12654">
        <v>36990100</v>
      </c>
      <c r="B12654" t="s">
        <v>895</v>
      </c>
      <c r="C12654">
        <v>5</v>
      </c>
    </row>
    <row r="12655" spans="1:3" x14ac:dyDescent="0.2">
      <c r="A12655">
        <v>36990100</v>
      </c>
      <c r="B12655" t="s">
        <v>903</v>
      </c>
      <c r="C12655">
        <v>1</v>
      </c>
    </row>
    <row r="12656" spans="1:3" x14ac:dyDescent="0.2">
      <c r="A12656">
        <v>36990100</v>
      </c>
      <c r="B12656" t="s">
        <v>928</v>
      </c>
      <c r="C12656">
        <v>55</v>
      </c>
    </row>
    <row r="12657" spans="1:3" x14ac:dyDescent="0.2">
      <c r="A12657">
        <v>36990100</v>
      </c>
      <c r="B12657" t="s">
        <v>929</v>
      </c>
      <c r="C12657">
        <v>1</v>
      </c>
    </row>
    <row r="12658" spans="1:3" x14ac:dyDescent="0.2">
      <c r="A12658">
        <v>36990100</v>
      </c>
      <c r="B12658" t="s">
        <v>930</v>
      </c>
      <c r="C12658">
        <v>2</v>
      </c>
    </row>
    <row r="12659" spans="1:3" x14ac:dyDescent="0.2">
      <c r="A12659">
        <v>36990100</v>
      </c>
      <c r="B12659" t="s">
        <v>10403</v>
      </c>
      <c r="C12659">
        <v>1</v>
      </c>
    </row>
    <row r="12660" spans="1:3" x14ac:dyDescent="0.2">
      <c r="A12660">
        <v>36990100</v>
      </c>
      <c r="B12660" t="s">
        <v>939</v>
      </c>
      <c r="C12660">
        <v>1</v>
      </c>
    </row>
    <row r="12661" spans="1:3" x14ac:dyDescent="0.2">
      <c r="A12661">
        <v>36990100</v>
      </c>
      <c r="B12661" t="s">
        <v>10404</v>
      </c>
      <c r="C12661">
        <v>1</v>
      </c>
    </row>
    <row r="12662" spans="1:3" x14ac:dyDescent="0.2">
      <c r="A12662">
        <v>37020100</v>
      </c>
      <c r="B12662" t="s">
        <v>21</v>
      </c>
      <c r="C12662">
        <v>8</v>
      </c>
    </row>
    <row r="12663" spans="1:3" x14ac:dyDescent="0.2">
      <c r="A12663">
        <v>37020100</v>
      </c>
      <c r="B12663" t="s">
        <v>94</v>
      </c>
      <c r="C12663">
        <v>8</v>
      </c>
    </row>
    <row r="12664" spans="1:3" x14ac:dyDescent="0.2">
      <c r="A12664">
        <v>37020100</v>
      </c>
      <c r="B12664" t="s">
        <v>108</v>
      </c>
      <c r="C12664">
        <v>2</v>
      </c>
    </row>
    <row r="12665" spans="1:3" x14ac:dyDescent="0.2">
      <c r="A12665">
        <v>37020100</v>
      </c>
      <c r="B12665" t="s">
        <v>7404</v>
      </c>
      <c r="C12665">
        <v>2</v>
      </c>
    </row>
    <row r="12666" spans="1:3" x14ac:dyDescent="0.2">
      <c r="A12666">
        <v>37020100</v>
      </c>
      <c r="B12666" t="s">
        <v>10405</v>
      </c>
      <c r="C12666">
        <v>1</v>
      </c>
    </row>
    <row r="12667" spans="1:3" x14ac:dyDescent="0.2">
      <c r="A12667">
        <v>37020100</v>
      </c>
      <c r="B12667" t="s">
        <v>261</v>
      </c>
      <c r="C12667">
        <v>1</v>
      </c>
    </row>
    <row r="12668" spans="1:3" x14ac:dyDescent="0.2">
      <c r="A12668">
        <v>37020100</v>
      </c>
      <c r="B12668" t="s">
        <v>10406</v>
      </c>
      <c r="C12668">
        <v>1</v>
      </c>
    </row>
    <row r="12669" spans="1:3" x14ac:dyDescent="0.2">
      <c r="A12669">
        <v>37020100</v>
      </c>
      <c r="B12669" t="s">
        <v>6629</v>
      </c>
      <c r="C12669">
        <v>3</v>
      </c>
    </row>
    <row r="12670" spans="1:3" x14ac:dyDescent="0.2">
      <c r="A12670">
        <v>37020100</v>
      </c>
      <c r="B12670" t="s">
        <v>7014</v>
      </c>
      <c r="C12670">
        <v>1</v>
      </c>
    </row>
    <row r="12671" spans="1:3" x14ac:dyDescent="0.2">
      <c r="A12671">
        <v>37020100</v>
      </c>
      <c r="B12671" t="s">
        <v>10407</v>
      </c>
      <c r="C12671">
        <v>1</v>
      </c>
    </row>
    <row r="12672" spans="1:3" x14ac:dyDescent="0.2">
      <c r="A12672">
        <v>37020100</v>
      </c>
      <c r="B12672" t="s">
        <v>337</v>
      </c>
      <c r="C12672">
        <v>1</v>
      </c>
    </row>
    <row r="12673" spans="1:3" x14ac:dyDescent="0.2">
      <c r="A12673">
        <v>37020100</v>
      </c>
      <c r="B12673" t="s">
        <v>10408</v>
      </c>
      <c r="C12673">
        <v>3</v>
      </c>
    </row>
    <row r="12674" spans="1:3" x14ac:dyDescent="0.2">
      <c r="A12674">
        <v>37020100</v>
      </c>
      <c r="B12674" t="s">
        <v>403</v>
      </c>
      <c r="C12674">
        <v>1</v>
      </c>
    </row>
    <row r="12675" spans="1:3" x14ac:dyDescent="0.2">
      <c r="A12675">
        <v>37020100</v>
      </c>
      <c r="B12675" t="s">
        <v>433</v>
      </c>
      <c r="C12675">
        <v>2</v>
      </c>
    </row>
    <row r="12676" spans="1:3" x14ac:dyDescent="0.2">
      <c r="A12676">
        <v>37020100</v>
      </c>
      <c r="B12676" t="s">
        <v>8077</v>
      </c>
      <c r="C12676">
        <v>3</v>
      </c>
    </row>
    <row r="12677" spans="1:3" x14ac:dyDescent="0.2">
      <c r="A12677">
        <v>37020100</v>
      </c>
      <c r="B12677" t="s">
        <v>465</v>
      </c>
      <c r="C12677">
        <v>12</v>
      </c>
    </row>
    <row r="12678" spans="1:3" x14ac:dyDescent="0.2">
      <c r="A12678">
        <v>37020100</v>
      </c>
      <c r="B12678" t="s">
        <v>518</v>
      </c>
      <c r="C12678">
        <v>10</v>
      </c>
    </row>
    <row r="12679" spans="1:3" x14ac:dyDescent="0.2">
      <c r="A12679">
        <v>37020100</v>
      </c>
      <c r="B12679" t="s">
        <v>10409</v>
      </c>
      <c r="C12679">
        <v>1</v>
      </c>
    </row>
    <row r="12680" spans="1:3" x14ac:dyDescent="0.2">
      <c r="A12680">
        <v>37020100</v>
      </c>
      <c r="B12680" t="s">
        <v>10410</v>
      </c>
      <c r="C12680">
        <v>10</v>
      </c>
    </row>
    <row r="12681" spans="1:3" x14ac:dyDescent="0.2">
      <c r="A12681">
        <v>37020100</v>
      </c>
      <c r="B12681" t="s">
        <v>565</v>
      </c>
      <c r="C12681">
        <v>18</v>
      </c>
    </row>
    <row r="12682" spans="1:3" x14ac:dyDescent="0.2">
      <c r="A12682">
        <v>37020100</v>
      </c>
      <c r="B12682" t="s">
        <v>10411</v>
      </c>
      <c r="C12682">
        <v>3</v>
      </c>
    </row>
    <row r="12683" spans="1:3" x14ac:dyDescent="0.2">
      <c r="A12683">
        <v>37020100</v>
      </c>
      <c r="B12683" t="s">
        <v>10412</v>
      </c>
      <c r="C12683">
        <v>1</v>
      </c>
    </row>
    <row r="12684" spans="1:3" x14ac:dyDescent="0.2">
      <c r="A12684">
        <v>37220100</v>
      </c>
      <c r="B12684" t="s">
        <v>110</v>
      </c>
      <c r="C12684">
        <v>1</v>
      </c>
    </row>
    <row r="12685" spans="1:3" x14ac:dyDescent="0.2">
      <c r="A12685">
        <v>37220100</v>
      </c>
      <c r="B12685" t="s">
        <v>10334</v>
      </c>
      <c r="C12685">
        <v>1</v>
      </c>
    </row>
    <row r="12686" spans="1:3" x14ac:dyDescent="0.2">
      <c r="A12686">
        <v>37220100</v>
      </c>
      <c r="B12686" t="s">
        <v>609</v>
      </c>
      <c r="C12686">
        <v>1</v>
      </c>
    </row>
    <row r="12687" spans="1:3" x14ac:dyDescent="0.2">
      <c r="A12687">
        <v>37220100</v>
      </c>
      <c r="B12687" t="s">
        <v>10413</v>
      </c>
      <c r="C12687">
        <v>1</v>
      </c>
    </row>
    <row r="12688" spans="1:3" x14ac:dyDescent="0.2">
      <c r="A12688">
        <v>37280100</v>
      </c>
      <c r="B12688" t="s">
        <v>8851</v>
      </c>
      <c r="C12688">
        <v>7</v>
      </c>
    </row>
    <row r="12689" spans="1:3" x14ac:dyDescent="0.2">
      <c r="A12689">
        <v>37280100</v>
      </c>
      <c r="B12689" t="s">
        <v>8946</v>
      </c>
      <c r="C12689">
        <v>1</v>
      </c>
    </row>
    <row r="12690" spans="1:3" x14ac:dyDescent="0.2">
      <c r="A12690">
        <v>37280100</v>
      </c>
      <c r="B12690" t="s">
        <v>10414</v>
      </c>
      <c r="C12690">
        <v>1</v>
      </c>
    </row>
    <row r="12691" spans="1:3" x14ac:dyDescent="0.2">
      <c r="A12691">
        <v>37280100</v>
      </c>
      <c r="B12691" t="s">
        <v>307</v>
      </c>
      <c r="C12691">
        <v>9</v>
      </c>
    </row>
    <row r="12692" spans="1:3" x14ac:dyDescent="0.2">
      <c r="A12692">
        <v>37280100</v>
      </c>
      <c r="B12692" t="s">
        <v>451</v>
      </c>
      <c r="C12692">
        <v>1</v>
      </c>
    </row>
    <row r="12693" spans="1:3" x14ac:dyDescent="0.2">
      <c r="A12693">
        <v>37280100</v>
      </c>
      <c r="B12693" t="s">
        <v>461</v>
      </c>
      <c r="C12693">
        <v>6</v>
      </c>
    </row>
    <row r="12694" spans="1:3" x14ac:dyDescent="0.2">
      <c r="A12694">
        <v>37280100</v>
      </c>
      <c r="B12694" t="s">
        <v>10415</v>
      </c>
      <c r="C12694">
        <v>1</v>
      </c>
    </row>
    <row r="12695" spans="1:3" x14ac:dyDescent="0.2">
      <c r="A12695">
        <v>37280100</v>
      </c>
      <c r="B12695" t="s">
        <v>572</v>
      </c>
      <c r="C12695">
        <v>7</v>
      </c>
    </row>
    <row r="12696" spans="1:3" x14ac:dyDescent="0.2">
      <c r="A12696">
        <v>37280100</v>
      </c>
      <c r="B12696" t="s">
        <v>600</v>
      </c>
      <c r="C12696">
        <v>3</v>
      </c>
    </row>
    <row r="12697" spans="1:3" x14ac:dyDescent="0.2">
      <c r="A12697">
        <v>37280100</v>
      </c>
      <c r="B12697" t="s">
        <v>10416</v>
      </c>
      <c r="C12697">
        <v>2</v>
      </c>
    </row>
    <row r="12698" spans="1:3" x14ac:dyDescent="0.2">
      <c r="A12698">
        <v>37280100</v>
      </c>
      <c r="B12698" t="s">
        <v>10417</v>
      </c>
      <c r="C12698">
        <v>1</v>
      </c>
    </row>
    <row r="12699" spans="1:3" x14ac:dyDescent="0.2">
      <c r="A12699">
        <v>37280100</v>
      </c>
      <c r="B12699" t="s">
        <v>10418</v>
      </c>
      <c r="C12699">
        <v>2</v>
      </c>
    </row>
    <row r="12700" spans="1:3" x14ac:dyDescent="0.2">
      <c r="A12700">
        <v>37280100</v>
      </c>
      <c r="B12700" t="s">
        <v>727</v>
      </c>
      <c r="C12700">
        <v>2</v>
      </c>
    </row>
    <row r="12701" spans="1:3" x14ac:dyDescent="0.2">
      <c r="A12701">
        <v>37280100</v>
      </c>
      <c r="B12701" t="s">
        <v>10419</v>
      </c>
      <c r="C12701">
        <v>1</v>
      </c>
    </row>
    <row r="12702" spans="1:3" x14ac:dyDescent="0.2">
      <c r="A12702">
        <v>37280100</v>
      </c>
      <c r="B12702" t="s">
        <v>6646</v>
      </c>
      <c r="C12702">
        <v>1</v>
      </c>
    </row>
    <row r="12703" spans="1:3" x14ac:dyDescent="0.2">
      <c r="A12703">
        <v>37290100</v>
      </c>
      <c r="B12703" t="s">
        <v>10420</v>
      </c>
      <c r="C12703">
        <v>3</v>
      </c>
    </row>
    <row r="12704" spans="1:3" x14ac:dyDescent="0.2">
      <c r="A12704">
        <v>37290100</v>
      </c>
      <c r="B12704" t="s">
        <v>92</v>
      </c>
      <c r="C12704">
        <v>1</v>
      </c>
    </row>
    <row r="12705" spans="1:3" x14ac:dyDescent="0.2">
      <c r="A12705">
        <v>37290100</v>
      </c>
      <c r="B12705" t="s">
        <v>110</v>
      </c>
      <c r="C12705">
        <v>1</v>
      </c>
    </row>
    <row r="12706" spans="1:3" x14ac:dyDescent="0.2">
      <c r="A12706">
        <v>37290100</v>
      </c>
      <c r="B12706" t="s">
        <v>10421</v>
      </c>
      <c r="C12706">
        <v>1</v>
      </c>
    </row>
    <row r="12707" spans="1:3" x14ac:dyDescent="0.2">
      <c r="A12707">
        <v>37290100</v>
      </c>
      <c r="B12707" t="s">
        <v>7975</v>
      </c>
      <c r="C12707">
        <v>1</v>
      </c>
    </row>
    <row r="12708" spans="1:3" x14ac:dyDescent="0.2">
      <c r="A12708">
        <v>37290100</v>
      </c>
      <c r="B12708" t="s">
        <v>312</v>
      </c>
      <c r="C12708">
        <v>2</v>
      </c>
    </row>
    <row r="12709" spans="1:3" x14ac:dyDescent="0.2">
      <c r="A12709">
        <v>37290100</v>
      </c>
      <c r="B12709" t="s">
        <v>335</v>
      </c>
      <c r="C12709">
        <v>2</v>
      </c>
    </row>
    <row r="12710" spans="1:3" x14ac:dyDescent="0.2">
      <c r="A12710">
        <v>37290100</v>
      </c>
      <c r="B12710" t="s">
        <v>401</v>
      </c>
      <c r="C12710">
        <v>2</v>
      </c>
    </row>
    <row r="12711" spans="1:3" x14ac:dyDescent="0.2">
      <c r="A12711">
        <v>37290100</v>
      </c>
      <c r="B12711" t="s">
        <v>7706</v>
      </c>
      <c r="C12711">
        <v>1</v>
      </c>
    </row>
    <row r="12712" spans="1:3" x14ac:dyDescent="0.2">
      <c r="A12712">
        <v>37290100</v>
      </c>
      <c r="B12712" t="s">
        <v>10422</v>
      </c>
      <c r="C12712">
        <v>2</v>
      </c>
    </row>
    <row r="12713" spans="1:3" x14ac:dyDescent="0.2">
      <c r="A12713">
        <v>37290100</v>
      </c>
      <c r="B12713" t="s">
        <v>10423</v>
      </c>
      <c r="C12713">
        <v>2</v>
      </c>
    </row>
    <row r="12714" spans="1:3" x14ac:dyDescent="0.2">
      <c r="A12714">
        <v>37290100</v>
      </c>
      <c r="B12714" t="s">
        <v>6521</v>
      </c>
      <c r="C12714">
        <v>3</v>
      </c>
    </row>
    <row r="12715" spans="1:3" x14ac:dyDescent="0.2">
      <c r="A12715">
        <v>37290100</v>
      </c>
      <c r="B12715" t="s">
        <v>10424</v>
      </c>
      <c r="C12715">
        <v>2</v>
      </c>
    </row>
    <row r="12716" spans="1:3" x14ac:dyDescent="0.2">
      <c r="A12716">
        <v>37290100</v>
      </c>
      <c r="B12716" t="s">
        <v>7655</v>
      </c>
      <c r="C12716">
        <v>6</v>
      </c>
    </row>
    <row r="12717" spans="1:3" x14ac:dyDescent="0.2">
      <c r="A12717">
        <v>37800100</v>
      </c>
      <c r="B12717" t="s">
        <v>10425</v>
      </c>
      <c r="C12717">
        <v>1</v>
      </c>
    </row>
    <row r="12718" spans="1:3" x14ac:dyDescent="0.2">
      <c r="A12718">
        <v>37800100</v>
      </c>
      <c r="B12718" t="s">
        <v>110</v>
      </c>
      <c r="C12718">
        <v>1</v>
      </c>
    </row>
    <row r="12719" spans="1:3" x14ac:dyDescent="0.2">
      <c r="A12719">
        <v>37800100</v>
      </c>
      <c r="B12719" t="s">
        <v>185</v>
      </c>
      <c r="C12719">
        <v>1</v>
      </c>
    </row>
    <row r="12720" spans="1:3" x14ac:dyDescent="0.2">
      <c r="A12720">
        <v>37800100</v>
      </c>
      <c r="B12720" t="s">
        <v>327</v>
      </c>
      <c r="C12720">
        <v>3</v>
      </c>
    </row>
    <row r="12721" spans="1:3" x14ac:dyDescent="0.2">
      <c r="A12721">
        <v>37800100</v>
      </c>
      <c r="B12721" t="s">
        <v>10426</v>
      </c>
      <c r="C12721">
        <v>1</v>
      </c>
    </row>
    <row r="12722" spans="1:3" x14ac:dyDescent="0.2">
      <c r="A12722">
        <v>37800100</v>
      </c>
      <c r="B12722" t="s">
        <v>10427</v>
      </c>
      <c r="C12722">
        <v>1</v>
      </c>
    </row>
    <row r="12723" spans="1:3" x14ac:dyDescent="0.2">
      <c r="A12723">
        <v>37800100</v>
      </c>
      <c r="B12723" t="s">
        <v>523</v>
      </c>
      <c r="C12723">
        <v>1</v>
      </c>
    </row>
    <row r="12724" spans="1:3" x14ac:dyDescent="0.2">
      <c r="A12724">
        <v>37800100</v>
      </c>
      <c r="B12724" t="s">
        <v>10428</v>
      </c>
      <c r="C12724">
        <v>1</v>
      </c>
    </row>
    <row r="12725" spans="1:3" x14ac:dyDescent="0.2">
      <c r="A12725">
        <v>37800100</v>
      </c>
      <c r="B12725" t="s">
        <v>604</v>
      </c>
      <c r="C12725">
        <v>1</v>
      </c>
    </row>
    <row r="12726" spans="1:3" x14ac:dyDescent="0.2">
      <c r="A12726">
        <v>37800100</v>
      </c>
      <c r="B12726" t="s">
        <v>804</v>
      </c>
      <c r="C12726">
        <v>1</v>
      </c>
    </row>
    <row r="12727" spans="1:3" x14ac:dyDescent="0.2">
      <c r="A12727">
        <v>37800100</v>
      </c>
      <c r="B12727" t="s">
        <v>10429</v>
      </c>
      <c r="C12727">
        <v>1</v>
      </c>
    </row>
    <row r="12728" spans="1:3" x14ac:dyDescent="0.2">
      <c r="A12728">
        <v>37840100</v>
      </c>
      <c r="B12728" t="s">
        <v>10430</v>
      </c>
      <c r="C12728">
        <v>1</v>
      </c>
    </row>
    <row r="12729" spans="1:3" x14ac:dyDescent="0.2">
      <c r="A12729">
        <v>37840100</v>
      </c>
      <c r="B12729" t="s">
        <v>167</v>
      </c>
      <c r="C12729">
        <v>1</v>
      </c>
    </row>
    <row r="12730" spans="1:3" x14ac:dyDescent="0.2">
      <c r="A12730">
        <v>37840100</v>
      </c>
      <c r="B12730" t="s">
        <v>174</v>
      </c>
      <c r="C12730">
        <v>2</v>
      </c>
    </row>
    <row r="12731" spans="1:3" x14ac:dyDescent="0.2">
      <c r="A12731">
        <v>37840100</v>
      </c>
      <c r="B12731" t="s">
        <v>198</v>
      </c>
      <c r="C12731">
        <v>1</v>
      </c>
    </row>
    <row r="12732" spans="1:3" x14ac:dyDescent="0.2">
      <c r="A12732">
        <v>37840100</v>
      </c>
      <c r="B12732" t="s">
        <v>202</v>
      </c>
      <c r="C12732">
        <v>1</v>
      </c>
    </row>
    <row r="12733" spans="1:3" x14ac:dyDescent="0.2">
      <c r="A12733">
        <v>37840100</v>
      </c>
      <c r="B12733" t="s">
        <v>6690</v>
      </c>
      <c r="C12733">
        <v>1</v>
      </c>
    </row>
    <row r="12734" spans="1:3" x14ac:dyDescent="0.2">
      <c r="A12734">
        <v>37840100</v>
      </c>
      <c r="B12734" t="s">
        <v>457</v>
      </c>
      <c r="C12734">
        <v>1</v>
      </c>
    </row>
    <row r="12735" spans="1:3" x14ac:dyDescent="0.2">
      <c r="A12735">
        <v>37840100</v>
      </c>
      <c r="B12735" t="s">
        <v>10431</v>
      </c>
      <c r="C12735">
        <v>1</v>
      </c>
    </row>
    <row r="12736" spans="1:3" x14ac:dyDescent="0.2">
      <c r="A12736">
        <v>37840100</v>
      </c>
      <c r="B12736" t="s">
        <v>605</v>
      </c>
      <c r="C12736">
        <v>1</v>
      </c>
    </row>
    <row r="12737" spans="1:3" x14ac:dyDescent="0.2">
      <c r="A12737">
        <v>37840100</v>
      </c>
      <c r="B12737" t="s">
        <v>8191</v>
      </c>
      <c r="C12737">
        <v>1</v>
      </c>
    </row>
    <row r="12738" spans="1:3" x14ac:dyDescent="0.2">
      <c r="A12738">
        <v>37840100</v>
      </c>
      <c r="B12738" t="s">
        <v>666</v>
      </c>
      <c r="C12738">
        <v>1</v>
      </c>
    </row>
    <row r="12739" spans="1:3" x14ac:dyDescent="0.2">
      <c r="A12739">
        <v>37840100</v>
      </c>
      <c r="B12739" t="s">
        <v>692</v>
      </c>
      <c r="C12739">
        <v>1</v>
      </c>
    </row>
    <row r="12740" spans="1:3" x14ac:dyDescent="0.2">
      <c r="A12740">
        <v>37840100</v>
      </c>
      <c r="B12740" t="s">
        <v>706</v>
      </c>
      <c r="C12740">
        <v>1</v>
      </c>
    </row>
    <row r="12741" spans="1:3" x14ac:dyDescent="0.2">
      <c r="A12741">
        <v>37840100</v>
      </c>
      <c r="B12741" t="s">
        <v>10432</v>
      </c>
      <c r="C12741">
        <v>1</v>
      </c>
    </row>
    <row r="12742" spans="1:3" x14ac:dyDescent="0.2">
      <c r="A12742">
        <v>37840100</v>
      </c>
      <c r="B12742" t="s">
        <v>864</v>
      </c>
      <c r="C12742">
        <v>3</v>
      </c>
    </row>
    <row r="12743" spans="1:3" x14ac:dyDescent="0.2">
      <c r="A12743">
        <v>37840100</v>
      </c>
      <c r="B12743" t="s">
        <v>884</v>
      </c>
      <c r="C12743">
        <v>4</v>
      </c>
    </row>
    <row r="12744" spans="1:3" x14ac:dyDescent="0.2">
      <c r="A12744">
        <v>37840100</v>
      </c>
      <c r="B12744" t="s">
        <v>10433</v>
      </c>
      <c r="C12744">
        <v>1</v>
      </c>
    </row>
    <row r="12745" spans="1:3" x14ac:dyDescent="0.2">
      <c r="A12745">
        <v>37980100</v>
      </c>
      <c r="B12745" t="s">
        <v>185</v>
      </c>
      <c r="C12745">
        <v>1</v>
      </c>
    </row>
    <row r="12746" spans="1:3" x14ac:dyDescent="0.2">
      <c r="A12746">
        <v>37980100</v>
      </c>
      <c r="B12746" t="s">
        <v>617</v>
      </c>
      <c r="C12746">
        <v>1</v>
      </c>
    </row>
    <row r="12747" spans="1:3" x14ac:dyDescent="0.2">
      <c r="A12747">
        <v>37980100</v>
      </c>
      <c r="B12747" t="s">
        <v>766</v>
      </c>
      <c r="C12747">
        <v>2</v>
      </c>
    </row>
    <row r="12748" spans="1:3" x14ac:dyDescent="0.2">
      <c r="A12748">
        <v>37980100</v>
      </c>
      <c r="B12748" t="s">
        <v>10434</v>
      </c>
      <c r="C12748">
        <v>1</v>
      </c>
    </row>
    <row r="12749" spans="1:3" x14ac:dyDescent="0.2">
      <c r="A12749">
        <v>38070100</v>
      </c>
      <c r="B12749" t="s">
        <v>110</v>
      </c>
      <c r="C12749">
        <v>1</v>
      </c>
    </row>
    <row r="12750" spans="1:3" x14ac:dyDescent="0.2">
      <c r="A12750">
        <v>38070100</v>
      </c>
      <c r="B12750" t="s">
        <v>10115</v>
      </c>
      <c r="C12750">
        <v>2</v>
      </c>
    </row>
    <row r="12751" spans="1:3" x14ac:dyDescent="0.2">
      <c r="A12751">
        <v>38070100</v>
      </c>
      <c r="B12751" t="s">
        <v>485</v>
      </c>
      <c r="C12751">
        <v>2</v>
      </c>
    </row>
    <row r="12752" spans="1:3" x14ac:dyDescent="0.2">
      <c r="A12752">
        <v>38070100</v>
      </c>
      <c r="B12752" t="s">
        <v>10435</v>
      </c>
      <c r="C12752">
        <v>2</v>
      </c>
    </row>
    <row r="12753" spans="1:3" x14ac:dyDescent="0.2">
      <c r="A12753">
        <v>38070100</v>
      </c>
      <c r="B12753" t="s">
        <v>8275</v>
      </c>
      <c r="C12753">
        <v>1</v>
      </c>
    </row>
    <row r="12754" spans="1:3" x14ac:dyDescent="0.2">
      <c r="A12754">
        <v>38070100</v>
      </c>
      <c r="B12754" t="s">
        <v>711</v>
      </c>
      <c r="C12754">
        <v>6</v>
      </c>
    </row>
    <row r="12755" spans="1:3" x14ac:dyDescent="0.2">
      <c r="A12755">
        <v>38070100</v>
      </c>
      <c r="B12755" t="s">
        <v>917</v>
      </c>
      <c r="C12755">
        <v>1</v>
      </c>
    </row>
    <row r="12756" spans="1:3" x14ac:dyDescent="0.2">
      <c r="A12756">
        <v>38070100</v>
      </c>
      <c r="B12756" t="s">
        <v>921</v>
      </c>
      <c r="C12756">
        <v>2</v>
      </c>
    </row>
    <row r="12757" spans="1:3" x14ac:dyDescent="0.2">
      <c r="A12757">
        <v>38090100</v>
      </c>
      <c r="B12757" t="s">
        <v>174</v>
      </c>
      <c r="C12757">
        <v>2</v>
      </c>
    </row>
    <row r="12758" spans="1:3" x14ac:dyDescent="0.2">
      <c r="A12758">
        <v>38090100</v>
      </c>
      <c r="B12758" t="s">
        <v>6931</v>
      </c>
      <c r="C12758">
        <v>2</v>
      </c>
    </row>
    <row r="12759" spans="1:3" x14ac:dyDescent="0.2">
      <c r="A12759">
        <v>38090100</v>
      </c>
      <c r="B12759" t="s">
        <v>10436</v>
      </c>
      <c r="C12759">
        <v>1</v>
      </c>
    </row>
    <row r="12760" spans="1:3" x14ac:dyDescent="0.2">
      <c r="A12760">
        <v>38090100</v>
      </c>
      <c r="B12760" t="s">
        <v>278</v>
      </c>
      <c r="C12760">
        <v>6</v>
      </c>
    </row>
    <row r="12761" spans="1:3" x14ac:dyDescent="0.2">
      <c r="A12761">
        <v>38090100</v>
      </c>
      <c r="B12761" t="s">
        <v>314</v>
      </c>
      <c r="C12761">
        <v>2</v>
      </c>
    </row>
    <row r="12762" spans="1:3" x14ac:dyDescent="0.2">
      <c r="A12762">
        <v>38090100</v>
      </c>
      <c r="B12762" t="s">
        <v>690</v>
      </c>
      <c r="C12762">
        <v>1</v>
      </c>
    </row>
    <row r="12763" spans="1:3" x14ac:dyDescent="0.2">
      <c r="A12763">
        <v>38090100</v>
      </c>
      <c r="B12763" t="s">
        <v>692</v>
      </c>
      <c r="C12763">
        <v>1</v>
      </c>
    </row>
    <row r="12764" spans="1:3" x14ac:dyDescent="0.2">
      <c r="A12764">
        <v>38090100</v>
      </c>
      <c r="B12764" t="s">
        <v>747</v>
      </c>
      <c r="C12764">
        <v>3</v>
      </c>
    </row>
    <row r="12765" spans="1:3" x14ac:dyDescent="0.2">
      <c r="A12765">
        <v>38090100</v>
      </c>
      <c r="B12765" t="s">
        <v>5799</v>
      </c>
      <c r="C12765">
        <v>1</v>
      </c>
    </row>
    <row r="12766" spans="1:3" x14ac:dyDescent="0.2">
      <c r="A12766">
        <v>38250100</v>
      </c>
      <c r="B12766" t="s">
        <v>6594</v>
      </c>
      <c r="C12766">
        <v>3</v>
      </c>
    </row>
    <row r="12767" spans="1:3" x14ac:dyDescent="0.2">
      <c r="A12767">
        <v>38250100</v>
      </c>
      <c r="B12767" t="s">
        <v>10437</v>
      </c>
      <c r="C12767">
        <v>1</v>
      </c>
    </row>
    <row r="12768" spans="1:3" x14ac:dyDescent="0.2">
      <c r="A12768">
        <v>38250100</v>
      </c>
      <c r="B12768" t="s">
        <v>10438</v>
      </c>
      <c r="C12768">
        <v>2</v>
      </c>
    </row>
    <row r="12769" spans="1:3" x14ac:dyDescent="0.2">
      <c r="A12769">
        <v>38250100</v>
      </c>
      <c r="B12769" t="s">
        <v>207</v>
      </c>
      <c r="C12769">
        <v>1</v>
      </c>
    </row>
    <row r="12770" spans="1:3" x14ac:dyDescent="0.2">
      <c r="A12770">
        <v>38250100</v>
      </c>
      <c r="B12770" t="s">
        <v>10439</v>
      </c>
      <c r="C12770">
        <v>1</v>
      </c>
    </row>
    <row r="12771" spans="1:3" x14ac:dyDescent="0.2">
      <c r="A12771">
        <v>38250100</v>
      </c>
      <c r="B12771" t="s">
        <v>8198</v>
      </c>
      <c r="C12771">
        <v>2</v>
      </c>
    </row>
    <row r="12772" spans="1:3" x14ac:dyDescent="0.2">
      <c r="A12772">
        <v>38250100</v>
      </c>
      <c r="B12772" t="s">
        <v>10440</v>
      </c>
      <c r="C12772">
        <v>1</v>
      </c>
    </row>
    <row r="12773" spans="1:3" x14ac:dyDescent="0.2">
      <c r="A12773">
        <v>38250100</v>
      </c>
      <c r="B12773" t="s">
        <v>10441</v>
      </c>
      <c r="C12773">
        <v>2</v>
      </c>
    </row>
    <row r="12774" spans="1:3" x14ac:dyDescent="0.2">
      <c r="A12774">
        <v>38250100</v>
      </c>
      <c r="B12774" t="s">
        <v>506</v>
      </c>
      <c r="C12774">
        <v>4</v>
      </c>
    </row>
    <row r="12775" spans="1:3" x14ac:dyDescent="0.2">
      <c r="A12775">
        <v>38250100</v>
      </c>
      <c r="B12775" t="s">
        <v>10442</v>
      </c>
      <c r="C12775">
        <v>1</v>
      </c>
    </row>
    <row r="12776" spans="1:3" x14ac:dyDescent="0.2">
      <c r="A12776">
        <v>38250100</v>
      </c>
      <c r="B12776" t="s">
        <v>588</v>
      </c>
      <c r="C12776">
        <v>1</v>
      </c>
    </row>
    <row r="12777" spans="1:3" x14ac:dyDescent="0.2">
      <c r="A12777">
        <v>38250100</v>
      </c>
      <c r="B12777" t="s">
        <v>9346</v>
      </c>
      <c r="C12777">
        <v>1</v>
      </c>
    </row>
    <row r="12778" spans="1:3" x14ac:dyDescent="0.2">
      <c r="A12778">
        <v>38250100</v>
      </c>
      <c r="B12778" t="s">
        <v>6598</v>
      </c>
      <c r="C12778">
        <v>2</v>
      </c>
    </row>
    <row r="12779" spans="1:3" x14ac:dyDescent="0.2">
      <c r="A12779">
        <v>38250100</v>
      </c>
      <c r="B12779" t="s">
        <v>751</v>
      </c>
      <c r="C12779">
        <v>1</v>
      </c>
    </row>
    <row r="12780" spans="1:3" x14ac:dyDescent="0.2">
      <c r="A12780">
        <v>38250100</v>
      </c>
      <c r="B12780" t="s">
        <v>10443</v>
      </c>
      <c r="C12780">
        <v>1</v>
      </c>
    </row>
    <row r="12781" spans="1:3" x14ac:dyDescent="0.2">
      <c r="A12781">
        <v>38250100</v>
      </c>
      <c r="B12781" t="s">
        <v>823</v>
      </c>
      <c r="C12781">
        <v>1</v>
      </c>
    </row>
    <row r="12782" spans="1:3" x14ac:dyDescent="0.2">
      <c r="A12782">
        <v>38250100</v>
      </c>
      <c r="B12782" t="s">
        <v>10444</v>
      </c>
      <c r="C12782">
        <v>1</v>
      </c>
    </row>
    <row r="12783" spans="1:3" x14ac:dyDescent="0.2">
      <c r="A12783">
        <v>38250100</v>
      </c>
      <c r="B12783" t="s">
        <v>868</v>
      </c>
      <c r="C12783">
        <v>2</v>
      </c>
    </row>
    <row r="12784" spans="1:3" x14ac:dyDescent="0.2">
      <c r="A12784">
        <v>38270100</v>
      </c>
      <c r="B12784" t="s">
        <v>63</v>
      </c>
      <c r="C12784">
        <v>6</v>
      </c>
    </row>
    <row r="12785" spans="1:3" x14ac:dyDescent="0.2">
      <c r="A12785">
        <v>38270100</v>
      </c>
      <c r="B12785" t="s">
        <v>99</v>
      </c>
      <c r="C12785">
        <v>1</v>
      </c>
    </row>
    <row r="12786" spans="1:3" x14ac:dyDescent="0.2">
      <c r="A12786">
        <v>38270100</v>
      </c>
      <c r="B12786" t="s">
        <v>10445</v>
      </c>
      <c r="C12786">
        <v>6</v>
      </c>
    </row>
    <row r="12787" spans="1:3" x14ac:dyDescent="0.2">
      <c r="A12787">
        <v>38270100</v>
      </c>
      <c r="B12787" t="s">
        <v>110</v>
      </c>
      <c r="C12787">
        <v>1</v>
      </c>
    </row>
    <row r="12788" spans="1:3" x14ac:dyDescent="0.2">
      <c r="A12788">
        <v>38270100</v>
      </c>
      <c r="B12788" t="s">
        <v>8851</v>
      </c>
      <c r="C12788">
        <v>5</v>
      </c>
    </row>
    <row r="12789" spans="1:3" x14ac:dyDescent="0.2">
      <c r="A12789">
        <v>38270100</v>
      </c>
      <c r="B12789" t="s">
        <v>371</v>
      </c>
      <c r="C12789">
        <v>3</v>
      </c>
    </row>
    <row r="12790" spans="1:3" x14ac:dyDescent="0.2">
      <c r="A12790">
        <v>38270100</v>
      </c>
      <c r="B12790" t="s">
        <v>6343</v>
      </c>
      <c r="C12790">
        <v>1</v>
      </c>
    </row>
    <row r="12791" spans="1:3" x14ac:dyDescent="0.2">
      <c r="A12791">
        <v>38270100</v>
      </c>
      <c r="B12791" t="s">
        <v>8875</v>
      </c>
      <c r="C12791">
        <v>2</v>
      </c>
    </row>
    <row r="12792" spans="1:3" x14ac:dyDescent="0.2">
      <c r="A12792">
        <v>38270100</v>
      </c>
      <c r="B12792" t="s">
        <v>502</v>
      </c>
      <c r="C12792">
        <v>4</v>
      </c>
    </row>
    <row r="12793" spans="1:3" x14ac:dyDescent="0.2">
      <c r="A12793">
        <v>38270100</v>
      </c>
      <c r="B12793" t="s">
        <v>503</v>
      </c>
      <c r="C12793">
        <v>1</v>
      </c>
    </row>
    <row r="12794" spans="1:3" x14ac:dyDescent="0.2">
      <c r="A12794">
        <v>38270100</v>
      </c>
      <c r="B12794" t="s">
        <v>10446</v>
      </c>
      <c r="C12794">
        <v>4</v>
      </c>
    </row>
    <row r="12795" spans="1:3" x14ac:dyDescent="0.2">
      <c r="A12795">
        <v>38270100</v>
      </c>
      <c r="B12795" t="s">
        <v>10447</v>
      </c>
      <c r="C12795">
        <v>1</v>
      </c>
    </row>
    <row r="12796" spans="1:3" x14ac:dyDescent="0.2">
      <c r="A12796">
        <v>38270100</v>
      </c>
      <c r="B12796" t="s">
        <v>8275</v>
      </c>
      <c r="C12796">
        <v>1</v>
      </c>
    </row>
    <row r="12797" spans="1:3" x14ac:dyDescent="0.2">
      <c r="A12797">
        <v>38270100</v>
      </c>
      <c r="B12797" t="s">
        <v>616</v>
      </c>
      <c r="C12797">
        <v>2</v>
      </c>
    </row>
    <row r="12798" spans="1:3" x14ac:dyDescent="0.2">
      <c r="A12798">
        <v>38270100</v>
      </c>
      <c r="B12798" t="s">
        <v>617</v>
      </c>
      <c r="C12798">
        <v>7</v>
      </c>
    </row>
    <row r="12799" spans="1:3" x14ac:dyDescent="0.2">
      <c r="A12799">
        <v>38270100</v>
      </c>
      <c r="B12799" t="s">
        <v>6818</v>
      </c>
      <c r="C12799">
        <v>1</v>
      </c>
    </row>
    <row r="12800" spans="1:3" x14ac:dyDescent="0.2">
      <c r="A12800">
        <v>38270100</v>
      </c>
      <c r="B12800" t="s">
        <v>705</v>
      </c>
      <c r="C12800">
        <v>4</v>
      </c>
    </row>
    <row r="12801" spans="1:3" x14ac:dyDescent="0.2">
      <c r="A12801">
        <v>38270100</v>
      </c>
      <c r="B12801" t="s">
        <v>744</v>
      </c>
      <c r="C12801">
        <v>10</v>
      </c>
    </row>
    <row r="12802" spans="1:3" x14ac:dyDescent="0.2">
      <c r="A12802">
        <v>38270100</v>
      </c>
      <c r="B12802" t="s">
        <v>10448</v>
      </c>
      <c r="C12802">
        <v>2</v>
      </c>
    </row>
    <row r="12803" spans="1:3" x14ac:dyDescent="0.2">
      <c r="A12803">
        <v>38270100</v>
      </c>
      <c r="B12803" t="s">
        <v>10449</v>
      </c>
      <c r="C12803">
        <v>3</v>
      </c>
    </row>
    <row r="12804" spans="1:3" x14ac:dyDescent="0.2">
      <c r="A12804">
        <v>38270100</v>
      </c>
      <c r="B12804" t="s">
        <v>10450</v>
      </c>
      <c r="C12804">
        <v>1</v>
      </c>
    </row>
    <row r="12805" spans="1:3" x14ac:dyDescent="0.2">
      <c r="A12805">
        <v>38270100</v>
      </c>
      <c r="B12805" t="s">
        <v>9172</v>
      </c>
      <c r="C12805">
        <v>3</v>
      </c>
    </row>
    <row r="12806" spans="1:3" x14ac:dyDescent="0.2">
      <c r="A12806">
        <v>38270100</v>
      </c>
      <c r="B12806" t="s">
        <v>893</v>
      </c>
      <c r="C12806">
        <v>2</v>
      </c>
    </row>
    <row r="12807" spans="1:3" x14ac:dyDescent="0.2">
      <c r="A12807">
        <v>38270100</v>
      </c>
      <c r="B12807" t="s">
        <v>8795</v>
      </c>
      <c r="C12807">
        <v>1</v>
      </c>
    </row>
    <row r="12808" spans="1:3" x14ac:dyDescent="0.2">
      <c r="A12808">
        <v>38290100</v>
      </c>
      <c r="B12808" t="s">
        <v>10451</v>
      </c>
      <c r="C12808">
        <v>1</v>
      </c>
    </row>
    <row r="12809" spans="1:3" x14ac:dyDescent="0.2">
      <c r="A12809">
        <v>38290100</v>
      </c>
      <c r="B12809" t="s">
        <v>82</v>
      </c>
      <c r="C12809">
        <v>1</v>
      </c>
    </row>
    <row r="12810" spans="1:3" x14ac:dyDescent="0.2">
      <c r="A12810">
        <v>38290100</v>
      </c>
      <c r="B12810" t="s">
        <v>110</v>
      </c>
      <c r="C12810">
        <v>1</v>
      </c>
    </row>
    <row r="12811" spans="1:3" x14ac:dyDescent="0.2">
      <c r="A12811">
        <v>38290100</v>
      </c>
      <c r="B12811" t="s">
        <v>155</v>
      </c>
      <c r="C12811">
        <v>2</v>
      </c>
    </row>
    <row r="12812" spans="1:3" x14ac:dyDescent="0.2">
      <c r="A12812">
        <v>38290100</v>
      </c>
      <c r="B12812" t="s">
        <v>10452</v>
      </c>
      <c r="C12812">
        <v>1</v>
      </c>
    </row>
    <row r="12813" spans="1:3" x14ac:dyDescent="0.2">
      <c r="A12813">
        <v>38290100</v>
      </c>
      <c r="B12813" t="s">
        <v>10453</v>
      </c>
      <c r="C12813">
        <v>4</v>
      </c>
    </row>
    <row r="12814" spans="1:3" x14ac:dyDescent="0.2">
      <c r="A12814">
        <v>38290100</v>
      </c>
      <c r="B12814" t="s">
        <v>6633</v>
      </c>
      <c r="C12814">
        <v>1</v>
      </c>
    </row>
    <row r="12815" spans="1:3" x14ac:dyDescent="0.2">
      <c r="A12815">
        <v>38290100</v>
      </c>
      <c r="B12815" t="s">
        <v>10454</v>
      </c>
      <c r="C12815">
        <v>4</v>
      </c>
    </row>
    <row r="12816" spans="1:3" x14ac:dyDescent="0.2">
      <c r="A12816">
        <v>38290100</v>
      </c>
      <c r="B12816" t="s">
        <v>8507</v>
      </c>
      <c r="C12816">
        <v>1</v>
      </c>
    </row>
    <row r="12817" spans="1:3" x14ac:dyDescent="0.2">
      <c r="A12817">
        <v>38290100</v>
      </c>
      <c r="B12817" t="s">
        <v>10455</v>
      </c>
      <c r="C12817">
        <v>1</v>
      </c>
    </row>
    <row r="12818" spans="1:3" x14ac:dyDescent="0.2">
      <c r="A12818">
        <v>38290100</v>
      </c>
      <c r="B12818" t="s">
        <v>503</v>
      </c>
      <c r="C12818">
        <v>1</v>
      </c>
    </row>
    <row r="12819" spans="1:3" x14ac:dyDescent="0.2">
      <c r="A12819">
        <v>38290100</v>
      </c>
      <c r="B12819" t="s">
        <v>10456</v>
      </c>
      <c r="C12819">
        <v>1</v>
      </c>
    </row>
    <row r="12820" spans="1:3" x14ac:dyDescent="0.2">
      <c r="A12820">
        <v>38290100</v>
      </c>
      <c r="B12820" t="s">
        <v>542</v>
      </c>
      <c r="C12820">
        <v>3</v>
      </c>
    </row>
    <row r="12821" spans="1:3" x14ac:dyDescent="0.2">
      <c r="A12821">
        <v>38290100</v>
      </c>
      <c r="B12821" t="s">
        <v>10457</v>
      </c>
      <c r="C12821">
        <v>2</v>
      </c>
    </row>
    <row r="12822" spans="1:3" x14ac:dyDescent="0.2">
      <c r="A12822">
        <v>38290100</v>
      </c>
      <c r="B12822" t="s">
        <v>8858</v>
      </c>
      <c r="C12822">
        <v>2</v>
      </c>
    </row>
    <row r="12823" spans="1:3" x14ac:dyDescent="0.2">
      <c r="A12823">
        <v>38290100</v>
      </c>
      <c r="B12823" t="s">
        <v>10458</v>
      </c>
      <c r="C12823">
        <v>2</v>
      </c>
    </row>
    <row r="12824" spans="1:3" x14ac:dyDescent="0.2">
      <c r="A12824">
        <v>38290100</v>
      </c>
      <c r="B12824" t="s">
        <v>10459</v>
      </c>
      <c r="C12824">
        <v>2</v>
      </c>
    </row>
    <row r="12825" spans="1:3" x14ac:dyDescent="0.2">
      <c r="A12825">
        <v>38290100</v>
      </c>
      <c r="B12825" t="s">
        <v>10460</v>
      </c>
      <c r="C12825">
        <v>2</v>
      </c>
    </row>
    <row r="12826" spans="1:3" x14ac:dyDescent="0.2">
      <c r="A12826">
        <v>38290100</v>
      </c>
      <c r="B12826" t="s">
        <v>10461</v>
      </c>
      <c r="C12826">
        <v>2</v>
      </c>
    </row>
    <row r="12827" spans="1:3" x14ac:dyDescent="0.2">
      <c r="A12827">
        <v>38530100</v>
      </c>
      <c r="B12827" s="15">
        <v>38261</v>
      </c>
      <c r="C12827">
        <v>1</v>
      </c>
    </row>
    <row r="12828" spans="1:3" x14ac:dyDescent="0.2">
      <c r="A12828">
        <v>38530100</v>
      </c>
      <c r="B12828" t="s">
        <v>41</v>
      </c>
      <c r="C12828">
        <v>4</v>
      </c>
    </row>
    <row r="12829" spans="1:3" x14ac:dyDescent="0.2">
      <c r="A12829">
        <v>38530100</v>
      </c>
      <c r="B12829" t="s">
        <v>10462</v>
      </c>
      <c r="C12829">
        <v>1</v>
      </c>
    </row>
    <row r="12830" spans="1:3" x14ac:dyDescent="0.2">
      <c r="A12830">
        <v>38530100</v>
      </c>
      <c r="B12830" t="s">
        <v>174</v>
      </c>
      <c r="C12830">
        <v>1</v>
      </c>
    </row>
    <row r="12831" spans="1:3" x14ac:dyDescent="0.2">
      <c r="A12831">
        <v>38530100</v>
      </c>
      <c r="B12831" t="s">
        <v>10463</v>
      </c>
      <c r="C12831">
        <v>1</v>
      </c>
    </row>
    <row r="12832" spans="1:3" x14ac:dyDescent="0.2">
      <c r="A12832">
        <v>38530100</v>
      </c>
      <c r="B12832" t="s">
        <v>10464</v>
      </c>
      <c r="C12832">
        <v>2</v>
      </c>
    </row>
    <row r="12833" spans="1:3" x14ac:dyDescent="0.2">
      <c r="A12833">
        <v>38530100</v>
      </c>
      <c r="B12833" t="s">
        <v>616</v>
      </c>
      <c r="C12833">
        <v>3</v>
      </c>
    </row>
    <row r="12834" spans="1:3" x14ac:dyDescent="0.2">
      <c r="A12834">
        <v>38530100</v>
      </c>
      <c r="B12834" t="s">
        <v>692</v>
      </c>
      <c r="C12834">
        <v>1</v>
      </c>
    </row>
    <row r="12835" spans="1:3" x14ac:dyDescent="0.2">
      <c r="A12835">
        <v>38580100</v>
      </c>
      <c r="B12835" t="s">
        <v>14</v>
      </c>
      <c r="C12835">
        <v>1</v>
      </c>
    </row>
    <row r="12836" spans="1:3" x14ac:dyDescent="0.2">
      <c r="A12836">
        <v>38580100</v>
      </c>
      <c r="B12836" t="s">
        <v>83</v>
      </c>
      <c r="C12836">
        <v>3</v>
      </c>
    </row>
    <row r="12837" spans="1:3" x14ac:dyDescent="0.2">
      <c r="A12837">
        <v>38580100</v>
      </c>
      <c r="B12837" t="s">
        <v>10465</v>
      </c>
      <c r="C12837">
        <v>1</v>
      </c>
    </row>
    <row r="12838" spans="1:3" x14ac:dyDescent="0.2">
      <c r="A12838">
        <v>38580100</v>
      </c>
      <c r="B12838" t="s">
        <v>8858</v>
      </c>
      <c r="C12838">
        <v>1</v>
      </c>
    </row>
    <row r="12839" spans="1:3" x14ac:dyDescent="0.2">
      <c r="A12839">
        <v>38580100</v>
      </c>
      <c r="B12839" t="s">
        <v>668</v>
      </c>
      <c r="C12839">
        <v>1</v>
      </c>
    </row>
    <row r="12840" spans="1:3" x14ac:dyDescent="0.2">
      <c r="A12840">
        <v>38580100</v>
      </c>
      <c r="B12840" t="s">
        <v>823</v>
      </c>
      <c r="C12840">
        <v>1</v>
      </c>
    </row>
    <row r="12841" spans="1:3" x14ac:dyDescent="0.2">
      <c r="A12841">
        <v>38580100</v>
      </c>
      <c r="B12841" t="s">
        <v>10466</v>
      </c>
      <c r="C12841">
        <v>1</v>
      </c>
    </row>
    <row r="12842" spans="1:3" x14ac:dyDescent="0.2">
      <c r="A12842">
        <v>38580100</v>
      </c>
      <c r="B12842" t="s">
        <v>914</v>
      </c>
      <c r="C12842">
        <v>2</v>
      </c>
    </row>
    <row r="12843" spans="1:3" x14ac:dyDescent="0.2">
      <c r="A12843">
        <v>39170100</v>
      </c>
      <c r="B12843" t="s">
        <v>34</v>
      </c>
      <c r="C12843">
        <v>2</v>
      </c>
    </row>
    <row r="12844" spans="1:3" x14ac:dyDescent="0.2">
      <c r="A12844">
        <v>39170100</v>
      </c>
      <c r="B12844" t="s">
        <v>10467</v>
      </c>
      <c r="C12844">
        <v>1</v>
      </c>
    </row>
    <row r="12845" spans="1:3" x14ac:dyDescent="0.2">
      <c r="A12845">
        <v>39170100</v>
      </c>
      <c r="B12845" t="s">
        <v>92</v>
      </c>
      <c r="C12845">
        <v>3</v>
      </c>
    </row>
    <row r="12846" spans="1:3" x14ac:dyDescent="0.2">
      <c r="A12846">
        <v>39170100</v>
      </c>
      <c r="B12846" t="s">
        <v>10468</v>
      </c>
      <c r="C12846">
        <v>1</v>
      </c>
    </row>
    <row r="12847" spans="1:3" x14ac:dyDescent="0.2">
      <c r="A12847">
        <v>39170100</v>
      </c>
      <c r="B12847" t="s">
        <v>7802</v>
      </c>
      <c r="C12847">
        <v>1</v>
      </c>
    </row>
    <row r="12848" spans="1:3" x14ac:dyDescent="0.2">
      <c r="A12848">
        <v>39170100</v>
      </c>
      <c r="B12848" t="s">
        <v>6706</v>
      </c>
      <c r="C12848">
        <v>2</v>
      </c>
    </row>
    <row r="12849" spans="1:3" x14ac:dyDescent="0.2">
      <c r="A12849">
        <v>39170100</v>
      </c>
      <c r="B12849" t="s">
        <v>176</v>
      </c>
      <c r="C12849">
        <v>2</v>
      </c>
    </row>
    <row r="12850" spans="1:3" x14ac:dyDescent="0.2">
      <c r="A12850">
        <v>39170100</v>
      </c>
      <c r="B12850" t="s">
        <v>187</v>
      </c>
      <c r="C12850">
        <v>2</v>
      </c>
    </row>
    <row r="12851" spans="1:3" x14ac:dyDescent="0.2">
      <c r="A12851">
        <v>39170100</v>
      </c>
      <c r="B12851" t="s">
        <v>210</v>
      </c>
      <c r="C12851">
        <v>3</v>
      </c>
    </row>
    <row r="12852" spans="1:3" x14ac:dyDescent="0.2">
      <c r="A12852">
        <v>39170100</v>
      </c>
      <c r="B12852" t="s">
        <v>221</v>
      </c>
      <c r="C12852">
        <v>5</v>
      </c>
    </row>
    <row r="12853" spans="1:3" x14ac:dyDescent="0.2">
      <c r="A12853">
        <v>39170100</v>
      </c>
      <c r="B12853" t="s">
        <v>10469</v>
      </c>
      <c r="C12853">
        <v>3</v>
      </c>
    </row>
    <row r="12854" spans="1:3" x14ac:dyDescent="0.2">
      <c r="A12854">
        <v>39170100</v>
      </c>
      <c r="B12854" t="s">
        <v>231</v>
      </c>
      <c r="C12854">
        <v>5</v>
      </c>
    </row>
    <row r="12855" spans="1:3" x14ac:dyDescent="0.2">
      <c r="A12855">
        <v>39170100</v>
      </c>
      <c r="B12855" t="s">
        <v>6661</v>
      </c>
      <c r="C12855">
        <v>1</v>
      </c>
    </row>
    <row r="12856" spans="1:3" x14ac:dyDescent="0.2">
      <c r="A12856">
        <v>39170100</v>
      </c>
      <c r="B12856" t="s">
        <v>10470</v>
      </c>
      <c r="C12856">
        <v>2</v>
      </c>
    </row>
    <row r="12857" spans="1:3" x14ac:dyDescent="0.2">
      <c r="A12857">
        <v>39170100</v>
      </c>
      <c r="B12857" t="s">
        <v>10471</v>
      </c>
      <c r="C12857">
        <v>2</v>
      </c>
    </row>
    <row r="12858" spans="1:3" x14ac:dyDescent="0.2">
      <c r="A12858">
        <v>39170100</v>
      </c>
      <c r="B12858" t="s">
        <v>337</v>
      </c>
      <c r="C12858">
        <v>5</v>
      </c>
    </row>
    <row r="12859" spans="1:3" x14ac:dyDescent="0.2">
      <c r="A12859">
        <v>39170100</v>
      </c>
      <c r="B12859" t="s">
        <v>401</v>
      </c>
      <c r="C12859">
        <v>5</v>
      </c>
    </row>
    <row r="12860" spans="1:3" x14ac:dyDescent="0.2">
      <c r="A12860">
        <v>39170100</v>
      </c>
      <c r="B12860" t="s">
        <v>10472</v>
      </c>
      <c r="C12860">
        <v>1</v>
      </c>
    </row>
    <row r="12861" spans="1:3" x14ac:dyDescent="0.2">
      <c r="A12861">
        <v>39170100</v>
      </c>
      <c r="B12861" t="s">
        <v>10473</v>
      </c>
      <c r="C12861">
        <v>7</v>
      </c>
    </row>
    <row r="12862" spans="1:3" x14ac:dyDescent="0.2">
      <c r="A12862">
        <v>39170100</v>
      </c>
      <c r="B12862" t="s">
        <v>549</v>
      </c>
      <c r="C12862">
        <v>10</v>
      </c>
    </row>
    <row r="12863" spans="1:3" x14ac:dyDescent="0.2">
      <c r="A12863">
        <v>39170100</v>
      </c>
      <c r="B12863" t="s">
        <v>8206</v>
      </c>
      <c r="C12863">
        <v>3</v>
      </c>
    </row>
    <row r="12864" spans="1:3" x14ac:dyDescent="0.2">
      <c r="A12864">
        <v>39170100</v>
      </c>
      <c r="B12864" t="s">
        <v>7457</v>
      </c>
      <c r="C12864">
        <v>2</v>
      </c>
    </row>
    <row r="12865" spans="1:3" x14ac:dyDescent="0.2">
      <c r="A12865">
        <v>39170100</v>
      </c>
      <c r="B12865" t="s">
        <v>715</v>
      </c>
      <c r="C12865">
        <v>6</v>
      </c>
    </row>
    <row r="12866" spans="1:3" x14ac:dyDescent="0.2">
      <c r="A12866">
        <v>39170100</v>
      </c>
      <c r="B12866" t="s">
        <v>10352</v>
      </c>
      <c r="C12866">
        <v>7</v>
      </c>
    </row>
    <row r="12867" spans="1:3" x14ac:dyDescent="0.2">
      <c r="A12867">
        <v>39170100</v>
      </c>
      <c r="B12867" t="s">
        <v>942</v>
      </c>
      <c r="C12867">
        <v>3</v>
      </c>
    </row>
    <row r="12868" spans="1:3" x14ac:dyDescent="0.2">
      <c r="A12868">
        <v>39220100</v>
      </c>
      <c r="B12868" t="s">
        <v>10474</v>
      </c>
      <c r="C12868">
        <v>1</v>
      </c>
    </row>
    <row r="12869" spans="1:3" x14ac:dyDescent="0.2">
      <c r="A12869">
        <v>39220100</v>
      </c>
      <c r="B12869" t="s">
        <v>264</v>
      </c>
      <c r="C12869">
        <v>1</v>
      </c>
    </row>
    <row r="12870" spans="1:3" x14ac:dyDescent="0.2">
      <c r="A12870">
        <v>39220100</v>
      </c>
      <c r="B12870" t="s">
        <v>6219</v>
      </c>
      <c r="C12870">
        <v>1</v>
      </c>
    </row>
    <row r="12871" spans="1:3" x14ac:dyDescent="0.2">
      <c r="A12871">
        <v>39220100</v>
      </c>
      <c r="B12871" t="s">
        <v>6108</v>
      </c>
      <c r="C12871">
        <v>1</v>
      </c>
    </row>
    <row r="12872" spans="1:3" x14ac:dyDescent="0.2">
      <c r="A12872">
        <v>39220100</v>
      </c>
      <c r="B12872" t="s">
        <v>523</v>
      </c>
      <c r="C12872">
        <v>1</v>
      </c>
    </row>
    <row r="12873" spans="1:3" x14ac:dyDescent="0.2">
      <c r="A12873">
        <v>39220100</v>
      </c>
      <c r="B12873" t="s">
        <v>661</v>
      </c>
      <c r="C12873">
        <v>1</v>
      </c>
    </row>
    <row r="12874" spans="1:3" x14ac:dyDescent="0.2">
      <c r="A12874">
        <v>39220100</v>
      </c>
      <c r="B12874" t="s">
        <v>704</v>
      </c>
      <c r="C12874">
        <v>1</v>
      </c>
    </row>
    <row r="12875" spans="1:3" x14ac:dyDescent="0.2">
      <c r="A12875">
        <v>39220100</v>
      </c>
      <c r="B12875" t="s">
        <v>825</v>
      </c>
      <c r="C12875">
        <v>1</v>
      </c>
    </row>
    <row r="12876" spans="1:3" x14ac:dyDescent="0.2">
      <c r="A12876">
        <v>39220100</v>
      </c>
      <c r="B12876" t="s">
        <v>10475</v>
      </c>
      <c r="C12876">
        <v>1</v>
      </c>
    </row>
    <row r="12877" spans="1:3" x14ac:dyDescent="0.2">
      <c r="A12877">
        <v>39220100</v>
      </c>
      <c r="B12877" t="s">
        <v>873</v>
      </c>
      <c r="C12877">
        <v>1</v>
      </c>
    </row>
    <row r="12878" spans="1:3" x14ac:dyDescent="0.2">
      <c r="A12878">
        <v>39380100</v>
      </c>
      <c r="B12878" t="s">
        <v>8691</v>
      </c>
      <c r="C12878">
        <v>1</v>
      </c>
    </row>
    <row r="12879" spans="1:3" x14ac:dyDescent="0.2">
      <c r="A12879">
        <v>39380100</v>
      </c>
      <c r="B12879" t="s">
        <v>336</v>
      </c>
      <c r="C12879">
        <v>1</v>
      </c>
    </row>
    <row r="12880" spans="1:3" x14ac:dyDescent="0.2">
      <c r="A12880">
        <v>39380100</v>
      </c>
      <c r="B12880" t="s">
        <v>6952</v>
      </c>
      <c r="C12880">
        <v>4</v>
      </c>
    </row>
    <row r="12881" spans="1:3" x14ac:dyDescent="0.2">
      <c r="A12881">
        <v>39380100</v>
      </c>
      <c r="B12881" t="s">
        <v>10476</v>
      </c>
      <c r="C12881">
        <v>1</v>
      </c>
    </row>
    <row r="12882" spans="1:3" x14ac:dyDescent="0.2">
      <c r="A12882">
        <v>39380100</v>
      </c>
      <c r="B12882" t="s">
        <v>10477</v>
      </c>
      <c r="C12882">
        <v>1</v>
      </c>
    </row>
    <row r="12883" spans="1:3" x14ac:dyDescent="0.2">
      <c r="A12883">
        <v>39380100</v>
      </c>
      <c r="B12883" t="s">
        <v>6080</v>
      </c>
      <c r="C12883">
        <v>1</v>
      </c>
    </row>
    <row r="12884" spans="1:3" x14ac:dyDescent="0.2">
      <c r="A12884">
        <v>39500100</v>
      </c>
      <c r="B12884" t="s">
        <v>10478</v>
      </c>
      <c r="C12884">
        <v>1</v>
      </c>
    </row>
    <row r="12885" spans="1:3" x14ac:dyDescent="0.2">
      <c r="A12885">
        <v>39500100</v>
      </c>
      <c r="B12885" t="s">
        <v>9476</v>
      </c>
      <c r="C12885">
        <v>2</v>
      </c>
    </row>
    <row r="12886" spans="1:3" x14ac:dyDescent="0.2">
      <c r="A12886">
        <v>39500100</v>
      </c>
      <c r="B12886" t="s">
        <v>6893</v>
      </c>
      <c r="C12886">
        <v>3</v>
      </c>
    </row>
    <row r="12887" spans="1:3" x14ac:dyDescent="0.2">
      <c r="A12887">
        <v>39500100</v>
      </c>
      <c r="B12887" t="s">
        <v>8090</v>
      </c>
      <c r="C12887">
        <v>1</v>
      </c>
    </row>
    <row r="12888" spans="1:3" x14ac:dyDescent="0.2">
      <c r="A12888">
        <v>39500100</v>
      </c>
      <c r="B12888" t="s">
        <v>118</v>
      </c>
      <c r="C12888">
        <v>10</v>
      </c>
    </row>
    <row r="12889" spans="1:3" x14ac:dyDescent="0.2">
      <c r="A12889">
        <v>39500100</v>
      </c>
      <c r="B12889" t="s">
        <v>119</v>
      </c>
      <c r="C12889">
        <v>11</v>
      </c>
    </row>
    <row r="12890" spans="1:3" x14ac:dyDescent="0.2">
      <c r="A12890">
        <v>39500100</v>
      </c>
      <c r="B12890" t="s">
        <v>10479</v>
      </c>
      <c r="C12890">
        <v>1</v>
      </c>
    </row>
    <row r="12891" spans="1:3" x14ac:dyDescent="0.2">
      <c r="A12891">
        <v>39500100</v>
      </c>
      <c r="B12891" t="s">
        <v>122</v>
      </c>
      <c r="C12891">
        <v>5</v>
      </c>
    </row>
    <row r="12892" spans="1:3" x14ac:dyDescent="0.2">
      <c r="A12892">
        <v>39500100</v>
      </c>
      <c r="B12892" t="s">
        <v>7148</v>
      </c>
      <c r="C12892">
        <v>2</v>
      </c>
    </row>
    <row r="12893" spans="1:3" x14ac:dyDescent="0.2">
      <c r="A12893">
        <v>39500100</v>
      </c>
      <c r="B12893" t="s">
        <v>174</v>
      </c>
      <c r="C12893">
        <v>1</v>
      </c>
    </row>
    <row r="12894" spans="1:3" x14ac:dyDescent="0.2">
      <c r="A12894">
        <v>39500100</v>
      </c>
      <c r="B12894" t="s">
        <v>10480</v>
      </c>
      <c r="C12894">
        <v>1</v>
      </c>
    </row>
    <row r="12895" spans="1:3" x14ac:dyDescent="0.2">
      <c r="A12895">
        <v>39500100</v>
      </c>
      <c r="B12895" t="s">
        <v>187</v>
      </c>
      <c r="C12895">
        <v>1</v>
      </c>
    </row>
    <row r="12896" spans="1:3" x14ac:dyDescent="0.2">
      <c r="A12896">
        <v>39500100</v>
      </c>
      <c r="B12896" t="s">
        <v>221</v>
      </c>
      <c r="C12896">
        <v>19</v>
      </c>
    </row>
    <row r="12897" spans="1:3" x14ac:dyDescent="0.2">
      <c r="A12897">
        <v>39500100</v>
      </c>
      <c r="B12897" t="s">
        <v>10481</v>
      </c>
      <c r="C12897">
        <v>2</v>
      </c>
    </row>
    <row r="12898" spans="1:3" x14ac:dyDescent="0.2">
      <c r="A12898">
        <v>39500100</v>
      </c>
      <c r="B12898" t="s">
        <v>261</v>
      </c>
      <c r="C12898">
        <v>5</v>
      </c>
    </row>
    <row r="12899" spans="1:3" x14ac:dyDescent="0.2">
      <c r="A12899">
        <v>39500100</v>
      </c>
      <c r="B12899" t="s">
        <v>288</v>
      </c>
      <c r="C12899">
        <v>1</v>
      </c>
    </row>
    <row r="12900" spans="1:3" x14ac:dyDescent="0.2">
      <c r="A12900">
        <v>39500100</v>
      </c>
      <c r="B12900" t="s">
        <v>309</v>
      </c>
      <c r="C12900">
        <v>4</v>
      </c>
    </row>
    <row r="12901" spans="1:3" x14ac:dyDescent="0.2">
      <c r="A12901">
        <v>39500100</v>
      </c>
      <c r="B12901" t="s">
        <v>8967</v>
      </c>
      <c r="C12901">
        <v>3</v>
      </c>
    </row>
    <row r="12902" spans="1:3" x14ac:dyDescent="0.2">
      <c r="A12902">
        <v>39500100</v>
      </c>
      <c r="B12902" t="s">
        <v>10482</v>
      </c>
      <c r="C12902">
        <v>9</v>
      </c>
    </row>
    <row r="12903" spans="1:3" x14ac:dyDescent="0.2">
      <c r="A12903">
        <v>39500100</v>
      </c>
      <c r="B12903" t="s">
        <v>10483</v>
      </c>
      <c r="C12903">
        <v>1</v>
      </c>
    </row>
    <row r="12904" spans="1:3" x14ac:dyDescent="0.2">
      <c r="A12904">
        <v>39500100</v>
      </c>
      <c r="B12904" t="s">
        <v>8536</v>
      </c>
      <c r="C12904">
        <v>6</v>
      </c>
    </row>
    <row r="12905" spans="1:3" x14ac:dyDescent="0.2">
      <c r="A12905">
        <v>39500100</v>
      </c>
      <c r="B12905" t="s">
        <v>6916</v>
      </c>
      <c r="C12905">
        <v>1</v>
      </c>
    </row>
    <row r="12906" spans="1:3" x14ac:dyDescent="0.2">
      <c r="A12906">
        <v>39500100</v>
      </c>
      <c r="B12906" t="s">
        <v>10484</v>
      </c>
      <c r="C12906">
        <v>1</v>
      </c>
    </row>
    <row r="12907" spans="1:3" x14ac:dyDescent="0.2">
      <c r="A12907">
        <v>39500100</v>
      </c>
      <c r="B12907" t="s">
        <v>8165</v>
      </c>
      <c r="C12907">
        <v>1</v>
      </c>
    </row>
    <row r="12908" spans="1:3" x14ac:dyDescent="0.2">
      <c r="A12908">
        <v>39500100</v>
      </c>
      <c r="B12908" t="s">
        <v>523</v>
      </c>
      <c r="C12908">
        <v>1</v>
      </c>
    </row>
    <row r="12909" spans="1:3" x14ac:dyDescent="0.2">
      <c r="A12909">
        <v>39500100</v>
      </c>
      <c r="B12909" t="s">
        <v>10485</v>
      </c>
      <c r="C12909">
        <v>1</v>
      </c>
    </row>
    <row r="12910" spans="1:3" x14ac:dyDescent="0.2">
      <c r="A12910">
        <v>39500100</v>
      </c>
      <c r="B12910" t="s">
        <v>535</v>
      </c>
      <c r="C12910">
        <v>6</v>
      </c>
    </row>
    <row r="12911" spans="1:3" x14ac:dyDescent="0.2">
      <c r="A12911">
        <v>39500100</v>
      </c>
      <c r="B12911" t="s">
        <v>10486</v>
      </c>
      <c r="C12911">
        <v>2</v>
      </c>
    </row>
    <row r="12912" spans="1:3" x14ac:dyDescent="0.2">
      <c r="A12912">
        <v>39500100</v>
      </c>
      <c r="B12912" t="s">
        <v>596</v>
      </c>
      <c r="C12912">
        <v>1</v>
      </c>
    </row>
    <row r="12913" spans="1:3" x14ac:dyDescent="0.2">
      <c r="A12913">
        <v>39500100</v>
      </c>
      <c r="B12913" t="s">
        <v>614</v>
      </c>
      <c r="C12913">
        <v>1</v>
      </c>
    </row>
    <row r="12914" spans="1:3" x14ac:dyDescent="0.2">
      <c r="A12914">
        <v>39500100</v>
      </c>
      <c r="B12914" t="s">
        <v>632</v>
      </c>
      <c r="C12914">
        <v>2</v>
      </c>
    </row>
    <row r="12915" spans="1:3" x14ac:dyDescent="0.2">
      <c r="A12915">
        <v>39500100</v>
      </c>
      <c r="B12915" t="s">
        <v>10416</v>
      </c>
      <c r="C12915">
        <v>3</v>
      </c>
    </row>
    <row r="12916" spans="1:3" x14ac:dyDescent="0.2">
      <c r="A12916">
        <v>39500100</v>
      </c>
      <c r="B12916" t="s">
        <v>10487</v>
      </c>
      <c r="C12916">
        <v>1</v>
      </c>
    </row>
    <row r="12917" spans="1:3" x14ac:dyDescent="0.2">
      <c r="A12917">
        <v>39500100</v>
      </c>
      <c r="B12917" t="s">
        <v>692</v>
      </c>
      <c r="C12917">
        <v>1</v>
      </c>
    </row>
    <row r="12918" spans="1:3" x14ac:dyDescent="0.2">
      <c r="A12918">
        <v>39500100</v>
      </c>
      <c r="B12918" t="s">
        <v>10488</v>
      </c>
      <c r="C12918">
        <v>1</v>
      </c>
    </row>
    <row r="12919" spans="1:3" x14ac:dyDescent="0.2">
      <c r="A12919">
        <v>39500100</v>
      </c>
      <c r="B12919" t="s">
        <v>7307</v>
      </c>
      <c r="C12919">
        <v>1</v>
      </c>
    </row>
    <row r="12920" spans="1:3" x14ac:dyDescent="0.2">
      <c r="A12920">
        <v>39500100</v>
      </c>
      <c r="B12920" t="s">
        <v>764</v>
      </c>
      <c r="C12920">
        <v>1</v>
      </c>
    </row>
    <row r="12921" spans="1:3" x14ac:dyDescent="0.2">
      <c r="A12921">
        <v>39500100</v>
      </c>
      <c r="B12921" t="s">
        <v>825</v>
      </c>
      <c r="C12921">
        <v>2</v>
      </c>
    </row>
    <row r="12922" spans="1:3" x14ac:dyDescent="0.2">
      <c r="A12922">
        <v>39500100</v>
      </c>
      <c r="B12922" t="s">
        <v>7468</v>
      </c>
      <c r="C12922">
        <v>1</v>
      </c>
    </row>
    <row r="12923" spans="1:3" x14ac:dyDescent="0.2">
      <c r="A12923">
        <v>39500100</v>
      </c>
      <c r="B12923" t="s">
        <v>907</v>
      </c>
      <c r="C12923">
        <v>2</v>
      </c>
    </row>
    <row r="12924" spans="1:3" x14ac:dyDescent="0.2">
      <c r="A12924">
        <v>39500100</v>
      </c>
      <c r="B12924" t="s">
        <v>10489</v>
      </c>
      <c r="C12924">
        <v>2</v>
      </c>
    </row>
    <row r="12925" spans="1:3" x14ac:dyDescent="0.2">
      <c r="A12925">
        <v>39500100</v>
      </c>
      <c r="B12925" t="s">
        <v>6364</v>
      </c>
      <c r="C12925">
        <v>4</v>
      </c>
    </row>
    <row r="12926" spans="1:3" x14ac:dyDescent="0.2">
      <c r="A12926">
        <v>39700100</v>
      </c>
      <c r="B12926" t="s">
        <v>10490</v>
      </c>
      <c r="C12926">
        <v>1</v>
      </c>
    </row>
    <row r="12927" spans="1:3" x14ac:dyDescent="0.2">
      <c r="A12927">
        <v>39700100</v>
      </c>
      <c r="B12927" t="s">
        <v>10491</v>
      </c>
      <c r="C12927">
        <v>2</v>
      </c>
    </row>
    <row r="12928" spans="1:3" x14ac:dyDescent="0.2">
      <c r="A12928">
        <v>39700100</v>
      </c>
      <c r="B12928" t="s">
        <v>10492</v>
      </c>
      <c r="C12928">
        <v>3</v>
      </c>
    </row>
    <row r="12929" spans="1:3" x14ac:dyDescent="0.2">
      <c r="A12929">
        <v>39700100</v>
      </c>
      <c r="B12929" t="s">
        <v>110</v>
      </c>
      <c r="C12929">
        <v>1</v>
      </c>
    </row>
    <row r="12930" spans="1:3" x14ac:dyDescent="0.2">
      <c r="A12930">
        <v>39700100</v>
      </c>
      <c r="B12930" t="s">
        <v>7323</v>
      </c>
      <c r="C12930">
        <v>2</v>
      </c>
    </row>
    <row r="12931" spans="1:3" x14ac:dyDescent="0.2">
      <c r="A12931">
        <v>39700100</v>
      </c>
      <c r="B12931" t="s">
        <v>187</v>
      </c>
      <c r="C12931">
        <v>5</v>
      </c>
    </row>
    <row r="12932" spans="1:3" x14ac:dyDescent="0.2">
      <c r="A12932">
        <v>39700100</v>
      </c>
      <c r="B12932" t="s">
        <v>10493</v>
      </c>
      <c r="C12932">
        <v>1</v>
      </c>
    </row>
    <row r="12933" spans="1:3" x14ac:dyDescent="0.2">
      <c r="A12933">
        <v>39700100</v>
      </c>
      <c r="B12933" t="s">
        <v>10494</v>
      </c>
      <c r="C12933">
        <v>2</v>
      </c>
    </row>
    <row r="12934" spans="1:3" x14ac:dyDescent="0.2">
      <c r="A12934">
        <v>39700100</v>
      </c>
      <c r="B12934" t="s">
        <v>10495</v>
      </c>
      <c r="C12934">
        <v>2</v>
      </c>
    </row>
    <row r="12935" spans="1:3" x14ac:dyDescent="0.2">
      <c r="A12935">
        <v>39700100</v>
      </c>
      <c r="B12935" t="s">
        <v>10496</v>
      </c>
      <c r="C12935">
        <v>4</v>
      </c>
    </row>
    <row r="12936" spans="1:3" x14ac:dyDescent="0.2">
      <c r="A12936">
        <v>39700100</v>
      </c>
      <c r="B12936" t="s">
        <v>529</v>
      </c>
      <c r="C12936">
        <v>1</v>
      </c>
    </row>
    <row r="12937" spans="1:3" x14ac:dyDescent="0.2">
      <c r="A12937">
        <v>39700100</v>
      </c>
      <c r="B12937" t="s">
        <v>535</v>
      </c>
      <c r="C12937">
        <v>1</v>
      </c>
    </row>
    <row r="12938" spans="1:3" x14ac:dyDescent="0.2">
      <c r="A12938">
        <v>39700100</v>
      </c>
      <c r="B12938" t="s">
        <v>613</v>
      </c>
      <c r="C12938">
        <v>1</v>
      </c>
    </row>
    <row r="12939" spans="1:3" x14ac:dyDescent="0.2">
      <c r="A12939">
        <v>39700100</v>
      </c>
      <c r="B12939" t="s">
        <v>10497</v>
      </c>
      <c r="C12939">
        <v>3</v>
      </c>
    </row>
    <row r="12940" spans="1:3" x14ac:dyDescent="0.2">
      <c r="A12940">
        <v>39700100</v>
      </c>
      <c r="B12940" t="s">
        <v>717</v>
      </c>
      <c r="C12940">
        <v>8</v>
      </c>
    </row>
    <row r="12941" spans="1:3" x14ac:dyDescent="0.2">
      <c r="A12941">
        <v>39700100</v>
      </c>
      <c r="B12941" t="s">
        <v>727</v>
      </c>
      <c r="C12941">
        <v>2</v>
      </c>
    </row>
    <row r="12942" spans="1:3" x14ac:dyDescent="0.2">
      <c r="A12942">
        <v>39700100</v>
      </c>
      <c r="B12942" t="s">
        <v>10498</v>
      </c>
      <c r="C12942">
        <v>2</v>
      </c>
    </row>
    <row r="12943" spans="1:3" x14ac:dyDescent="0.2">
      <c r="A12943">
        <v>39700100</v>
      </c>
      <c r="B12943" t="s">
        <v>10499</v>
      </c>
      <c r="C12943">
        <v>5</v>
      </c>
    </row>
    <row r="12944" spans="1:3" x14ac:dyDescent="0.2">
      <c r="A12944">
        <v>39700100</v>
      </c>
      <c r="B12944" t="s">
        <v>859</v>
      </c>
      <c r="C12944">
        <v>1</v>
      </c>
    </row>
    <row r="12945" spans="1:3" x14ac:dyDescent="0.2">
      <c r="A12945">
        <v>39700100</v>
      </c>
      <c r="B12945" t="s">
        <v>860</v>
      </c>
      <c r="C12945">
        <v>5</v>
      </c>
    </row>
    <row r="12946" spans="1:3" x14ac:dyDescent="0.2">
      <c r="A12946">
        <v>39700100</v>
      </c>
      <c r="B12946" t="s">
        <v>923</v>
      </c>
      <c r="C12946">
        <v>3</v>
      </c>
    </row>
    <row r="12947" spans="1:3" x14ac:dyDescent="0.2">
      <c r="A12947">
        <v>39860100</v>
      </c>
      <c r="B12947" t="s">
        <v>187</v>
      </c>
      <c r="C12947">
        <v>6</v>
      </c>
    </row>
    <row r="12948" spans="1:3" x14ac:dyDescent="0.2">
      <c r="A12948">
        <v>39860100</v>
      </c>
      <c r="B12948" t="s">
        <v>10500</v>
      </c>
      <c r="C12948">
        <v>1</v>
      </c>
    </row>
    <row r="12949" spans="1:3" x14ac:dyDescent="0.2">
      <c r="A12949">
        <v>39860100</v>
      </c>
      <c r="B12949" t="s">
        <v>7409</v>
      </c>
      <c r="C12949">
        <v>4</v>
      </c>
    </row>
    <row r="12950" spans="1:3" x14ac:dyDescent="0.2">
      <c r="A12950">
        <v>39860100</v>
      </c>
      <c r="B12950" t="s">
        <v>10501</v>
      </c>
      <c r="C12950">
        <v>3</v>
      </c>
    </row>
    <row r="12951" spans="1:3" x14ac:dyDescent="0.2">
      <c r="A12951">
        <v>39860100</v>
      </c>
      <c r="B12951" t="s">
        <v>337</v>
      </c>
      <c r="C12951">
        <v>2</v>
      </c>
    </row>
    <row r="12952" spans="1:3" x14ac:dyDescent="0.2">
      <c r="A12952">
        <v>39860100</v>
      </c>
      <c r="B12952" t="s">
        <v>371</v>
      </c>
      <c r="C12952">
        <v>1</v>
      </c>
    </row>
    <row r="12953" spans="1:3" x14ac:dyDescent="0.2">
      <c r="A12953">
        <v>39860100</v>
      </c>
      <c r="B12953" t="s">
        <v>454</v>
      </c>
      <c r="C12953">
        <v>21</v>
      </c>
    </row>
    <row r="12954" spans="1:3" x14ac:dyDescent="0.2">
      <c r="A12954">
        <v>39860100</v>
      </c>
      <c r="B12954" t="s">
        <v>10502</v>
      </c>
      <c r="C12954">
        <v>7</v>
      </c>
    </row>
    <row r="12955" spans="1:3" x14ac:dyDescent="0.2">
      <c r="A12955">
        <v>39860100</v>
      </c>
      <c r="B12955" t="s">
        <v>7154</v>
      </c>
      <c r="C12955">
        <v>3</v>
      </c>
    </row>
    <row r="12956" spans="1:3" x14ac:dyDescent="0.2">
      <c r="A12956">
        <v>39860100</v>
      </c>
      <c r="B12956" t="s">
        <v>10503</v>
      </c>
      <c r="C12956">
        <v>1</v>
      </c>
    </row>
    <row r="12957" spans="1:3" x14ac:dyDescent="0.2">
      <c r="A12957">
        <v>39860100</v>
      </c>
      <c r="B12957" t="s">
        <v>10504</v>
      </c>
      <c r="C12957">
        <v>3</v>
      </c>
    </row>
    <row r="12958" spans="1:3" x14ac:dyDescent="0.2">
      <c r="A12958">
        <v>39860100</v>
      </c>
      <c r="B12958" t="s">
        <v>586</v>
      </c>
      <c r="C12958">
        <v>4</v>
      </c>
    </row>
    <row r="12959" spans="1:3" x14ac:dyDescent="0.2">
      <c r="A12959">
        <v>39860100</v>
      </c>
      <c r="B12959" t="s">
        <v>6966</v>
      </c>
      <c r="C12959">
        <v>1</v>
      </c>
    </row>
    <row r="12960" spans="1:3" x14ac:dyDescent="0.2">
      <c r="A12960">
        <v>39860100</v>
      </c>
      <c r="B12960" t="s">
        <v>609</v>
      </c>
      <c r="C12960">
        <v>2</v>
      </c>
    </row>
    <row r="12961" spans="1:3" x14ac:dyDescent="0.2">
      <c r="A12961">
        <v>39860100</v>
      </c>
      <c r="B12961" t="s">
        <v>10505</v>
      </c>
      <c r="C12961">
        <v>3</v>
      </c>
    </row>
    <row r="12962" spans="1:3" x14ac:dyDescent="0.2">
      <c r="A12962">
        <v>39860100</v>
      </c>
      <c r="B12962" t="s">
        <v>692</v>
      </c>
      <c r="C12962">
        <v>2</v>
      </c>
    </row>
    <row r="12963" spans="1:3" x14ac:dyDescent="0.2">
      <c r="A12963">
        <v>39860100</v>
      </c>
      <c r="B12963" t="s">
        <v>726</v>
      </c>
      <c r="C12963">
        <v>10</v>
      </c>
    </row>
    <row r="12964" spans="1:3" x14ac:dyDescent="0.2">
      <c r="A12964">
        <v>39860100</v>
      </c>
      <c r="B12964" t="s">
        <v>10506</v>
      </c>
      <c r="C12964">
        <v>1</v>
      </c>
    </row>
    <row r="12965" spans="1:3" x14ac:dyDescent="0.2">
      <c r="A12965">
        <v>39860100</v>
      </c>
      <c r="B12965" t="s">
        <v>748</v>
      </c>
      <c r="C12965">
        <v>6</v>
      </c>
    </row>
    <row r="12966" spans="1:3" x14ac:dyDescent="0.2">
      <c r="A12966">
        <v>39860100</v>
      </c>
      <c r="B12966" t="s">
        <v>761</v>
      </c>
      <c r="C12966">
        <v>1</v>
      </c>
    </row>
    <row r="12967" spans="1:3" x14ac:dyDescent="0.2">
      <c r="A12967">
        <v>39860100</v>
      </c>
      <c r="B12967" t="s">
        <v>876</v>
      </c>
      <c r="C12967">
        <v>1</v>
      </c>
    </row>
    <row r="12968" spans="1:3" x14ac:dyDescent="0.2">
      <c r="A12968">
        <v>39860100</v>
      </c>
      <c r="B12968" t="s">
        <v>7607</v>
      </c>
      <c r="C12968">
        <v>1</v>
      </c>
    </row>
    <row r="12969" spans="1:3" x14ac:dyDescent="0.2">
      <c r="A12969">
        <v>39860100</v>
      </c>
      <c r="B12969" t="s">
        <v>934</v>
      </c>
      <c r="C12969">
        <v>1</v>
      </c>
    </row>
    <row r="12970" spans="1:3" x14ac:dyDescent="0.2">
      <c r="A12970">
        <v>40110100</v>
      </c>
      <c r="B12970" t="s">
        <v>10209</v>
      </c>
      <c r="C12970">
        <v>3</v>
      </c>
    </row>
    <row r="12971" spans="1:3" x14ac:dyDescent="0.2">
      <c r="A12971">
        <v>40110100</v>
      </c>
      <c r="B12971" t="s">
        <v>10507</v>
      </c>
      <c r="C12971">
        <v>1</v>
      </c>
    </row>
    <row r="12972" spans="1:3" x14ac:dyDescent="0.2">
      <c r="A12972">
        <v>40110100</v>
      </c>
      <c r="B12972" t="s">
        <v>10445</v>
      </c>
      <c r="C12972">
        <v>5</v>
      </c>
    </row>
    <row r="12973" spans="1:3" x14ac:dyDescent="0.2">
      <c r="A12973">
        <v>40110100</v>
      </c>
      <c r="B12973" t="s">
        <v>10508</v>
      </c>
      <c r="C12973">
        <v>1</v>
      </c>
    </row>
    <row r="12974" spans="1:3" x14ac:dyDescent="0.2">
      <c r="A12974">
        <v>40110100</v>
      </c>
      <c r="B12974" t="s">
        <v>7382</v>
      </c>
      <c r="C12974">
        <v>2</v>
      </c>
    </row>
    <row r="12975" spans="1:3" x14ac:dyDescent="0.2">
      <c r="A12975">
        <v>40110100</v>
      </c>
      <c r="B12975" t="s">
        <v>10509</v>
      </c>
      <c r="C12975">
        <v>1</v>
      </c>
    </row>
    <row r="12976" spans="1:3" x14ac:dyDescent="0.2">
      <c r="A12976">
        <v>40110100</v>
      </c>
      <c r="B12976" t="s">
        <v>174</v>
      </c>
      <c r="C12976">
        <v>2</v>
      </c>
    </row>
    <row r="12977" spans="1:3" x14ac:dyDescent="0.2">
      <c r="A12977">
        <v>40110100</v>
      </c>
      <c r="B12977" t="s">
        <v>261</v>
      </c>
      <c r="C12977">
        <v>1</v>
      </c>
    </row>
    <row r="12978" spans="1:3" x14ac:dyDescent="0.2">
      <c r="A12978">
        <v>40110100</v>
      </c>
      <c r="B12978" t="s">
        <v>10510</v>
      </c>
      <c r="C12978">
        <v>1</v>
      </c>
    </row>
    <row r="12979" spans="1:3" x14ac:dyDescent="0.2">
      <c r="A12979">
        <v>40110100</v>
      </c>
      <c r="B12979" t="s">
        <v>10511</v>
      </c>
      <c r="C12979">
        <v>1</v>
      </c>
    </row>
    <row r="12980" spans="1:3" x14ac:dyDescent="0.2">
      <c r="A12980">
        <v>40110100</v>
      </c>
      <c r="B12980" t="s">
        <v>10512</v>
      </c>
      <c r="C12980">
        <v>1</v>
      </c>
    </row>
    <row r="12981" spans="1:3" x14ac:dyDescent="0.2">
      <c r="A12981">
        <v>40110100</v>
      </c>
      <c r="B12981" t="s">
        <v>406</v>
      </c>
      <c r="C12981">
        <v>3</v>
      </c>
    </row>
    <row r="12982" spans="1:3" x14ac:dyDescent="0.2">
      <c r="A12982">
        <v>40110100</v>
      </c>
      <c r="B12982" t="s">
        <v>6741</v>
      </c>
      <c r="C12982">
        <v>1</v>
      </c>
    </row>
    <row r="12983" spans="1:3" x14ac:dyDescent="0.2">
      <c r="A12983">
        <v>40110100</v>
      </c>
      <c r="B12983" t="s">
        <v>10513</v>
      </c>
      <c r="C12983">
        <v>1</v>
      </c>
    </row>
    <row r="12984" spans="1:3" x14ac:dyDescent="0.2">
      <c r="A12984">
        <v>40110100</v>
      </c>
      <c r="B12984" t="s">
        <v>10334</v>
      </c>
      <c r="C12984">
        <v>1</v>
      </c>
    </row>
    <row r="12985" spans="1:3" x14ac:dyDescent="0.2">
      <c r="A12985">
        <v>40110100</v>
      </c>
      <c r="B12985" t="s">
        <v>10514</v>
      </c>
      <c r="C12985">
        <v>1</v>
      </c>
    </row>
    <row r="12986" spans="1:3" x14ac:dyDescent="0.2">
      <c r="A12986">
        <v>40110100</v>
      </c>
      <c r="B12986" t="s">
        <v>586</v>
      </c>
      <c r="C12986">
        <v>2</v>
      </c>
    </row>
    <row r="12987" spans="1:3" x14ac:dyDescent="0.2">
      <c r="A12987">
        <v>40110100</v>
      </c>
      <c r="B12987" t="s">
        <v>8677</v>
      </c>
      <c r="C12987">
        <v>2</v>
      </c>
    </row>
    <row r="12988" spans="1:3" x14ac:dyDescent="0.2">
      <c r="A12988">
        <v>40110100</v>
      </c>
      <c r="B12988" t="s">
        <v>6966</v>
      </c>
      <c r="C12988">
        <v>2</v>
      </c>
    </row>
    <row r="12989" spans="1:3" x14ac:dyDescent="0.2">
      <c r="A12989">
        <v>40110100</v>
      </c>
      <c r="B12989" t="s">
        <v>634</v>
      </c>
      <c r="C12989">
        <v>1</v>
      </c>
    </row>
    <row r="12990" spans="1:3" x14ac:dyDescent="0.2">
      <c r="A12990">
        <v>40110100</v>
      </c>
      <c r="B12990" t="s">
        <v>644</v>
      </c>
      <c r="C12990">
        <v>1</v>
      </c>
    </row>
    <row r="12991" spans="1:3" x14ac:dyDescent="0.2">
      <c r="A12991">
        <v>40110100</v>
      </c>
      <c r="B12991" t="s">
        <v>692</v>
      </c>
      <c r="C12991">
        <v>2</v>
      </c>
    </row>
    <row r="12992" spans="1:3" x14ac:dyDescent="0.2">
      <c r="A12992">
        <v>40110100</v>
      </c>
      <c r="B12992" t="s">
        <v>6291</v>
      </c>
      <c r="C12992">
        <v>1</v>
      </c>
    </row>
    <row r="12993" spans="1:3" x14ac:dyDescent="0.2">
      <c r="A12993">
        <v>40110100</v>
      </c>
      <c r="B12993" t="s">
        <v>6459</v>
      </c>
      <c r="C12993">
        <v>1</v>
      </c>
    </row>
    <row r="12994" spans="1:3" x14ac:dyDescent="0.2">
      <c r="A12994">
        <v>40110100</v>
      </c>
      <c r="B12994" t="s">
        <v>921</v>
      </c>
      <c r="C12994">
        <v>1</v>
      </c>
    </row>
    <row r="12995" spans="1:3" x14ac:dyDescent="0.2">
      <c r="A12995">
        <v>40120100</v>
      </c>
      <c r="B12995" t="s">
        <v>10515</v>
      </c>
      <c r="C12995">
        <v>1</v>
      </c>
    </row>
    <row r="12996" spans="1:3" x14ac:dyDescent="0.2">
      <c r="A12996">
        <v>40120100</v>
      </c>
      <c r="B12996" t="s">
        <v>9899</v>
      </c>
      <c r="C12996">
        <v>1</v>
      </c>
    </row>
    <row r="12997" spans="1:3" x14ac:dyDescent="0.2">
      <c r="A12997">
        <v>40130100</v>
      </c>
      <c r="B12997" t="s">
        <v>581</v>
      </c>
      <c r="C12997">
        <v>1</v>
      </c>
    </row>
    <row r="12998" spans="1:3" x14ac:dyDescent="0.2">
      <c r="A12998">
        <v>40130100</v>
      </c>
      <c r="B12998" t="s">
        <v>609</v>
      </c>
      <c r="C12998">
        <v>1</v>
      </c>
    </row>
    <row r="12999" spans="1:3" x14ac:dyDescent="0.2">
      <c r="A12999">
        <v>40190100</v>
      </c>
      <c r="B12999" t="s">
        <v>42</v>
      </c>
      <c r="C12999">
        <v>1</v>
      </c>
    </row>
    <row r="13000" spans="1:3" x14ac:dyDescent="0.2">
      <c r="A13000">
        <v>40190100</v>
      </c>
      <c r="B13000" t="s">
        <v>5665</v>
      </c>
      <c r="C13000">
        <v>2</v>
      </c>
    </row>
    <row r="13001" spans="1:3" x14ac:dyDescent="0.2">
      <c r="A13001">
        <v>40190100</v>
      </c>
      <c r="B13001" t="s">
        <v>10516</v>
      </c>
      <c r="C13001">
        <v>1</v>
      </c>
    </row>
    <row r="13002" spans="1:3" x14ac:dyDescent="0.2">
      <c r="A13002">
        <v>40190100</v>
      </c>
      <c r="B13002" t="s">
        <v>523</v>
      </c>
      <c r="C13002">
        <v>1</v>
      </c>
    </row>
    <row r="13003" spans="1:3" x14ac:dyDescent="0.2">
      <c r="A13003">
        <v>40290100</v>
      </c>
      <c r="B13003" t="s">
        <v>174</v>
      </c>
      <c r="C13003">
        <v>1</v>
      </c>
    </row>
    <row r="13004" spans="1:3" x14ac:dyDescent="0.2">
      <c r="A13004">
        <v>40290100</v>
      </c>
      <c r="B13004" t="s">
        <v>10517</v>
      </c>
      <c r="C13004">
        <v>2</v>
      </c>
    </row>
    <row r="13005" spans="1:3" x14ac:dyDescent="0.2">
      <c r="A13005">
        <v>40290100</v>
      </c>
      <c r="B13005" t="s">
        <v>10518</v>
      </c>
      <c r="C13005">
        <v>1</v>
      </c>
    </row>
    <row r="13006" spans="1:3" x14ac:dyDescent="0.2">
      <c r="A13006">
        <v>40290100</v>
      </c>
      <c r="B13006" t="s">
        <v>361</v>
      </c>
      <c r="C13006">
        <v>1</v>
      </c>
    </row>
    <row r="13007" spans="1:3" x14ac:dyDescent="0.2">
      <c r="A13007">
        <v>40290100</v>
      </c>
      <c r="B13007" t="s">
        <v>503</v>
      </c>
      <c r="C13007">
        <v>1</v>
      </c>
    </row>
    <row r="13008" spans="1:3" x14ac:dyDescent="0.2">
      <c r="A13008">
        <v>40290100</v>
      </c>
      <c r="B13008" t="s">
        <v>10519</v>
      </c>
      <c r="C13008">
        <v>1</v>
      </c>
    </row>
    <row r="13009" spans="1:3" x14ac:dyDescent="0.2">
      <c r="A13009">
        <v>40290100</v>
      </c>
      <c r="B13009" t="s">
        <v>10520</v>
      </c>
      <c r="C13009">
        <v>1</v>
      </c>
    </row>
    <row r="13010" spans="1:3" x14ac:dyDescent="0.2">
      <c r="A13010">
        <v>40290100</v>
      </c>
      <c r="B13010" t="s">
        <v>692</v>
      </c>
      <c r="C13010">
        <v>1</v>
      </c>
    </row>
    <row r="13011" spans="1:3" x14ac:dyDescent="0.2">
      <c r="A13011">
        <v>40290100</v>
      </c>
      <c r="B13011" t="s">
        <v>10521</v>
      </c>
      <c r="C13011">
        <v>4</v>
      </c>
    </row>
    <row r="13012" spans="1:3" x14ac:dyDescent="0.2">
      <c r="A13012">
        <v>40290100</v>
      </c>
      <c r="B13012" t="s">
        <v>711</v>
      </c>
      <c r="C13012">
        <v>2</v>
      </c>
    </row>
    <row r="13013" spans="1:3" x14ac:dyDescent="0.2">
      <c r="A13013">
        <v>40290100</v>
      </c>
      <c r="B13013" t="s">
        <v>10522</v>
      </c>
      <c r="C13013">
        <v>1</v>
      </c>
    </row>
    <row r="13014" spans="1:3" x14ac:dyDescent="0.2">
      <c r="A13014">
        <v>40290100</v>
      </c>
      <c r="B13014" t="s">
        <v>10523</v>
      </c>
      <c r="C13014">
        <v>2</v>
      </c>
    </row>
    <row r="13015" spans="1:3" x14ac:dyDescent="0.2">
      <c r="A13015">
        <v>40290100</v>
      </c>
      <c r="B13015" t="s">
        <v>866</v>
      </c>
      <c r="C13015">
        <v>1</v>
      </c>
    </row>
    <row r="13016" spans="1:3" x14ac:dyDescent="0.2">
      <c r="A13016">
        <v>40290100</v>
      </c>
      <c r="B13016" t="s">
        <v>921</v>
      </c>
      <c r="C13016">
        <v>1</v>
      </c>
    </row>
    <row r="13017" spans="1:3" x14ac:dyDescent="0.2">
      <c r="A13017">
        <v>40290100</v>
      </c>
      <c r="B13017" t="s">
        <v>5738</v>
      </c>
      <c r="C13017">
        <v>3</v>
      </c>
    </row>
    <row r="13018" spans="1:3" x14ac:dyDescent="0.2">
      <c r="A13018">
        <v>40730100</v>
      </c>
      <c r="B13018" t="s">
        <v>110</v>
      </c>
      <c r="C13018">
        <v>1</v>
      </c>
    </row>
    <row r="13019" spans="1:3" x14ac:dyDescent="0.2">
      <c r="A13019">
        <v>40730100</v>
      </c>
      <c r="B13019" t="s">
        <v>5634</v>
      </c>
      <c r="C13019">
        <v>1</v>
      </c>
    </row>
    <row r="13020" spans="1:3" x14ac:dyDescent="0.2">
      <c r="A13020">
        <v>40730100</v>
      </c>
      <c r="B13020" t="s">
        <v>617</v>
      </c>
      <c r="C13020">
        <v>2</v>
      </c>
    </row>
    <row r="13021" spans="1:3" x14ac:dyDescent="0.2">
      <c r="A13021">
        <v>40730100</v>
      </c>
      <c r="B13021" t="s">
        <v>10524</v>
      </c>
      <c r="C13021">
        <v>1</v>
      </c>
    </row>
    <row r="13022" spans="1:3" x14ac:dyDescent="0.2">
      <c r="A13022">
        <v>40730100</v>
      </c>
      <c r="B13022" t="s">
        <v>933</v>
      </c>
      <c r="C13022">
        <v>1</v>
      </c>
    </row>
    <row r="13023" spans="1:3" x14ac:dyDescent="0.2">
      <c r="A13023">
        <v>40790100</v>
      </c>
      <c r="B13023" t="s">
        <v>13</v>
      </c>
      <c r="C13023">
        <v>1</v>
      </c>
    </row>
    <row r="13024" spans="1:3" x14ac:dyDescent="0.2">
      <c r="A13024">
        <v>40790100</v>
      </c>
      <c r="B13024" t="s">
        <v>22</v>
      </c>
      <c r="C13024">
        <v>16</v>
      </c>
    </row>
    <row r="13025" spans="1:3" x14ac:dyDescent="0.2">
      <c r="A13025">
        <v>40790100</v>
      </c>
      <c r="B13025" t="s">
        <v>10372</v>
      </c>
      <c r="C13025">
        <v>6</v>
      </c>
    </row>
    <row r="13026" spans="1:3" x14ac:dyDescent="0.2">
      <c r="A13026">
        <v>40790100</v>
      </c>
      <c r="B13026" t="s">
        <v>63</v>
      </c>
      <c r="C13026">
        <v>2</v>
      </c>
    </row>
    <row r="13027" spans="1:3" x14ac:dyDescent="0.2">
      <c r="A13027">
        <v>40790100</v>
      </c>
      <c r="B13027" t="s">
        <v>8151</v>
      </c>
      <c r="C13027">
        <v>1</v>
      </c>
    </row>
    <row r="13028" spans="1:3" x14ac:dyDescent="0.2">
      <c r="A13028">
        <v>40790100</v>
      </c>
      <c r="B13028" t="s">
        <v>78</v>
      </c>
      <c r="C13028">
        <v>9</v>
      </c>
    </row>
    <row r="13029" spans="1:3" x14ac:dyDescent="0.2">
      <c r="A13029">
        <v>40790100</v>
      </c>
      <c r="B13029" t="s">
        <v>104</v>
      </c>
      <c r="C13029">
        <v>11</v>
      </c>
    </row>
    <row r="13030" spans="1:3" x14ac:dyDescent="0.2">
      <c r="A13030">
        <v>40790100</v>
      </c>
      <c r="B13030" t="s">
        <v>126</v>
      </c>
      <c r="C13030">
        <v>1</v>
      </c>
    </row>
    <row r="13031" spans="1:3" x14ac:dyDescent="0.2">
      <c r="A13031">
        <v>40790100</v>
      </c>
      <c r="B13031" t="s">
        <v>148</v>
      </c>
      <c r="C13031">
        <v>1</v>
      </c>
    </row>
    <row r="13032" spans="1:3" x14ac:dyDescent="0.2">
      <c r="A13032">
        <v>40790100</v>
      </c>
      <c r="B13032" t="s">
        <v>10525</v>
      </c>
      <c r="C13032">
        <v>1</v>
      </c>
    </row>
    <row r="13033" spans="1:3" x14ac:dyDescent="0.2">
      <c r="A13033">
        <v>40790100</v>
      </c>
      <c r="B13033" t="s">
        <v>220</v>
      </c>
      <c r="C13033">
        <v>2</v>
      </c>
    </row>
    <row r="13034" spans="1:3" x14ac:dyDescent="0.2">
      <c r="A13034">
        <v>40790100</v>
      </c>
      <c r="B13034" t="s">
        <v>234</v>
      </c>
      <c r="C13034">
        <v>1</v>
      </c>
    </row>
    <row r="13035" spans="1:3" x14ac:dyDescent="0.2">
      <c r="A13035">
        <v>40790100</v>
      </c>
      <c r="B13035" t="s">
        <v>10526</v>
      </c>
      <c r="C13035">
        <v>1</v>
      </c>
    </row>
    <row r="13036" spans="1:3" x14ac:dyDescent="0.2">
      <c r="A13036">
        <v>40790100</v>
      </c>
      <c r="B13036" t="s">
        <v>309</v>
      </c>
      <c r="C13036">
        <v>3</v>
      </c>
    </row>
    <row r="13037" spans="1:3" x14ac:dyDescent="0.2">
      <c r="A13037">
        <v>40790100</v>
      </c>
      <c r="B13037" t="s">
        <v>8137</v>
      </c>
      <c r="C13037">
        <v>1</v>
      </c>
    </row>
    <row r="13038" spans="1:3" x14ac:dyDescent="0.2">
      <c r="A13038">
        <v>40790100</v>
      </c>
      <c r="B13038" t="s">
        <v>9781</v>
      </c>
      <c r="C13038">
        <v>1</v>
      </c>
    </row>
    <row r="13039" spans="1:3" x14ac:dyDescent="0.2">
      <c r="A13039">
        <v>40790100</v>
      </c>
      <c r="B13039" t="s">
        <v>10204</v>
      </c>
      <c r="C13039">
        <v>1</v>
      </c>
    </row>
    <row r="13040" spans="1:3" x14ac:dyDescent="0.2">
      <c r="A13040">
        <v>40790100</v>
      </c>
      <c r="B13040" t="s">
        <v>10527</v>
      </c>
      <c r="C13040">
        <v>1</v>
      </c>
    </row>
    <row r="13041" spans="1:3" x14ac:dyDescent="0.2">
      <c r="A13041">
        <v>40790100</v>
      </c>
      <c r="B13041" t="s">
        <v>581</v>
      </c>
      <c r="C13041">
        <v>2</v>
      </c>
    </row>
    <row r="13042" spans="1:3" x14ac:dyDescent="0.2">
      <c r="A13042">
        <v>40790100</v>
      </c>
      <c r="B13042" t="s">
        <v>5519</v>
      </c>
      <c r="C13042">
        <v>1</v>
      </c>
    </row>
    <row r="13043" spans="1:3" x14ac:dyDescent="0.2">
      <c r="A13043">
        <v>40790100</v>
      </c>
      <c r="B13043" t="s">
        <v>632</v>
      </c>
      <c r="C13043">
        <v>1</v>
      </c>
    </row>
    <row r="13044" spans="1:3" x14ac:dyDescent="0.2">
      <c r="A13044">
        <v>40790100</v>
      </c>
      <c r="B13044" t="s">
        <v>659</v>
      </c>
      <c r="C13044">
        <v>1</v>
      </c>
    </row>
    <row r="13045" spans="1:3" x14ac:dyDescent="0.2">
      <c r="A13045">
        <v>40790100</v>
      </c>
      <c r="B13045" t="s">
        <v>672</v>
      </c>
      <c r="C13045">
        <v>8</v>
      </c>
    </row>
    <row r="13046" spans="1:3" x14ac:dyDescent="0.2">
      <c r="A13046">
        <v>40790100</v>
      </c>
      <c r="B13046" t="s">
        <v>10528</v>
      </c>
      <c r="C13046">
        <v>2</v>
      </c>
    </row>
    <row r="13047" spans="1:3" x14ac:dyDescent="0.2">
      <c r="A13047">
        <v>40790100</v>
      </c>
      <c r="B13047" t="s">
        <v>10529</v>
      </c>
      <c r="C13047">
        <v>1</v>
      </c>
    </row>
    <row r="13048" spans="1:3" x14ac:dyDescent="0.2">
      <c r="A13048">
        <v>40790100</v>
      </c>
      <c r="B13048" t="s">
        <v>10530</v>
      </c>
      <c r="C13048">
        <v>2</v>
      </c>
    </row>
    <row r="13049" spans="1:3" x14ac:dyDescent="0.2">
      <c r="A13049">
        <v>40790100</v>
      </c>
      <c r="B13049" t="s">
        <v>810</v>
      </c>
      <c r="C13049">
        <v>18</v>
      </c>
    </row>
    <row r="13050" spans="1:3" x14ac:dyDescent="0.2">
      <c r="A13050">
        <v>40790100</v>
      </c>
      <c r="B13050" t="s">
        <v>819</v>
      </c>
      <c r="C13050">
        <v>2</v>
      </c>
    </row>
    <row r="13051" spans="1:3" x14ac:dyDescent="0.2">
      <c r="A13051">
        <v>40790100</v>
      </c>
      <c r="B13051" t="s">
        <v>831</v>
      </c>
      <c r="C13051">
        <v>9</v>
      </c>
    </row>
    <row r="13052" spans="1:3" x14ac:dyDescent="0.2">
      <c r="A13052">
        <v>40790100</v>
      </c>
      <c r="B13052" t="s">
        <v>10531</v>
      </c>
      <c r="C13052">
        <v>1</v>
      </c>
    </row>
    <row r="13053" spans="1:3" x14ac:dyDescent="0.2">
      <c r="A13053">
        <v>40790100</v>
      </c>
      <c r="B13053" t="s">
        <v>10532</v>
      </c>
      <c r="C13053">
        <v>1</v>
      </c>
    </row>
    <row r="13054" spans="1:3" x14ac:dyDescent="0.2">
      <c r="A13054">
        <v>40830100</v>
      </c>
      <c r="B13054" t="s">
        <v>18</v>
      </c>
      <c r="C13054">
        <v>1</v>
      </c>
    </row>
    <row r="13055" spans="1:3" x14ac:dyDescent="0.2">
      <c r="A13055">
        <v>40830100</v>
      </c>
      <c r="B13055" t="s">
        <v>10533</v>
      </c>
      <c r="C13055">
        <v>1</v>
      </c>
    </row>
    <row r="13056" spans="1:3" x14ac:dyDescent="0.2">
      <c r="A13056">
        <v>40830100</v>
      </c>
      <c r="B13056" t="s">
        <v>78</v>
      </c>
      <c r="C13056">
        <v>1</v>
      </c>
    </row>
    <row r="13057" spans="1:3" x14ac:dyDescent="0.2">
      <c r="A13057">
        <v>40830100</v>
      </c>
      <c r="B13057" t="s">
        <v>174</v>
      </c>
      <c r="C13057">
        <v>1</v>
      </c>
    </row>
    <row r="13058" spans="1:3" x14ac:dyDescent="0.2">
      <c r="A13058">
        <v>40830100</v>
      </c>
      <c r="B13058" t="s">
        <v>10534</v>
      </c>
      <c r="C13058">
        <v>1</v>
      </c>
    </row>
    <row r="13059" spans="1:3" x14ac:dyDescent="0.2">
      <c r="A13059">
        <v>40830100</v>
      </c>
      <c r="B13059" t="s">
        <v>10535</v>
      </c>
      <c r="C13059">
        <v>1</v>
      </c>
    </row>
    <row r="13060" spans="1:3" x14ac:dyDescent="0.2">
      <c r="A13060">
        <v>40830100</v>
      </c>
      <c r="B13060" t="s">
        <v>596</v>
      </c>
      <c r="C13060">
        <v>1</v>
      </c>
    </row>
    <row r="13061" spans="1:3" x14ac:dyDescent="0.2">
      <c r="A13061">
        <v>40830100</v>
      </c>
      <c r="B13061" t="s">
        <v>645</v>
      </c>
      <c r="C13061">
        <v>1</v>
      </c>
    </row>
    <row r="13062" spans="1:3" x14ac:dyDescent="0.2">
      <c r="A13062">
        <v>40830100</v>
      </c>
      <c r="B13062" t="s">
        <v>675</v>
      </c>
      <c r="C13062">
        <v>1</v>
      </c>
    </row>
    <row r="13063" spans="1:3" x14ac:dyDescent="0.2">
      <c r="A13063">
        <v>40830100</v>
      </c>
      <c r="B13063" t="s">
        <v>10536</v>
      </c>
      <c r="C13063">
        <v>1</v>
      </c>
    </row>
    <row r="13064" spans="1:3" x14ac:dyDescent="0.2">
      <c r="A13064">
        <v>40830100</v>
      </c>
      <c r="B13064" t="s">
        <v>692</v>
      </c>
      <c r="C13064">
        <v>1</v>
      </c>
    </row>
    <row r="13065" spans="1:3" x14ac:dyDescent="0.2">
      <c r="A13065">
        <v>40830100</v>
      </c>
      <c r="B13065" t="s">
        <v>9947</v>
      </c>
      <c r="C13065">
        <v>4</v>
      </c>
    </row>
    <row r="13066" spans="1:3" x14ac:dyDescent="0.2">
      <c r="A13066">
        <v>40830100</v>
      </c>
      <c r="B13066" t="s">
        <v>10537</v>
      </c>
      <c r="C13066">
        <v>1</v>
      </c>
    </row>
    <row r="13067" spans="1:3" x14ac:dyDescent="0.2">
      <c r="A13067">
        <v>40830100</v>
      </c>
      <c r="B13067" t="s">
        <v>723</v>
      </c>
      <c r="C13067">
        <v>1</v>
      </c>
    </row>
    <row r="13068" spans="1:3" x14ac:dyDescent="0.2">
      <c r="A13068">
        <v>40870100</v>
      </c>
      <c r="B13068" t="s">
        <v>10538</v>
      </c>
      <c r="C13068">
        <v>1</v>
      </c>
    </row>
    <row r="13069" spans="1:3" x14ac:dyDescent="0.2">
      <c r="A13069">
        <v>40870100</v>
      </c>
      <c r="B13069" t="s">
        <v>28</v>
      </c>
      <c r="C13069">
        <v>8</v>
      </c>
    </row>
    <row r="13070" spans="1:3" x14ac:dyDescent="0.2">
      <c r="A13070">
        <v>40870100</v>
      </c>
      <c r="B13070" t="s">
        <v>29</v>
      </c>
      <c r="C13070">
        <v>7</v>
      </c>
    </row>
    <row r="13071" spans="1:3" x14ac:dyDescent="0.2">
      <c r="A13071">
        <v>40870100</v>
      </c>
      <c r="B13071" t="s">
        <v>10539</v>
      </c>
      <c r="C13071">
        <v>8</v>
      </c>
    </row>
    <row r="13072" spans="1:3" x14ac:dyDescent="0.2">
      <c r="A13072">
        <v>40870100</v>
      </c>
      <c r="B13072" t="s">
        <v>131</v>
      </c>
      <c r="C13072">
        <v>2</v>
      </c>
    </row>
    <row r="13073" spans="1:3" x14ac:dyDescent="0.2">
      <c r="A13073">
        <v>40870100</v>
      </c>
      <c r="B13073" t="s">
        <v>145</v>
      </c>
      <c r="C13073">
        <v>1</v>
      </c>
    </row>
    <row r="13074" spans="1:3" x14ac:dyDescent="0.2">
      <c r="A13074">
        <v>40870100</v>
      </c>
      <c r="B13074" t="s">
        <v>187</v>
      </c>
      <c r="C13074">
        <v>6</v>
      </c>
    </row>
    <row r="13075" spans="1:3" x14ac:dyDescent="0.2">
      <c r="A13075">
        <v>40870100</v>
      </c>
      <c r="B13075" t="s">
        <v>10540</v>
      </c>
      <c r="C13075">
        <v>1</v>
      </c>
    </row>
    <row r="13076" spans="1:3" x14ac:dyDescent="0.2">
      <c r="A13076">
        <v>40870100</v>
      </c>
      <c r="B13076" t="s">
        <v>277</v>
      </c>
      <c r="C13076">
        <v>8</v>
      </c>
    </row>
    <row r="13077" spans="1:3" x14ac:dyDescent="0.2">
      <c r="A13077">
        <v>40870100</v>
      </c>
      <c r="B13077" t="s">
        <v>336</v>
      </c>
      <c r="C13077">
        <v>1</v>
      </c>
    </row>
    <row r="13078" spans="1:3" x14ac:dyDescent="0.2">
      <c r="A13078">
        <v>40870100</v>
      </c>
      <c r="B13078" t="s">
        <v>337</v>
      </c>
      <c r="C13078">
        <v>1</v>
      </c>
    </row>
    <row r="13079" spans="1:3" x14ac:dyDescent="0.2">
      <c r="A13079">
        <v>40870100</v>
      </c>
      <c r="B13079" t="s">
        <v>10541</v>
      </c>
      <c r="C13079">
        <v>1</v>
      </c>
    </row>
    <row r="13080" spans="1:3" x14ac:dyDescent="0.2">
      <c r="A13080">
        <v>40870100</v>
      </c>
      <c r="B13080" t="s">
        <v>409</v>
      </c>
      <c r="C13080">
        <v>3</v>
      </c>
    </row>
    <row r="13081" spans="1:3" x14ac:dyDescent="0.2">
      <c r="A13081">
        <v>40870100</v>
      </c>
      <c r="B13081" t="s">
        <v>7772</v>
      </c>
      <c r="C13081">
        <v>1</v>
      </c>
    </row>
    <row r="13082" spans="1:3" x14ac:dyDescent="0.2">
      <c r="A13082">
        <v>40870100</v>
      </c>
      <c r="B13082" t="s">
        <v>10542</v>
      </c>
      <c r="C13082">
        <v>4</v>
      </c>
    </row>
    <row r="13083" spans="1:3" x14ac:dyDescent="0.2">
      <c r="A13083">
        <v>40870100</v>
      </c>
      <c r="B13083" t="s">
        <v>490</v>
      </c>
      <c r="C13083">
        <v>1</v>
      </c>
    </row>
    <row r="13084" spans="1:3" x14ac:dyDescent="0.2">
      <c r="A13084">
        <v>40870100</v>
      </c>
      <c r="B13084" t="s">
        <v>574</v>
      </c>
      <c r="C13084">
        <v>1</v>
      </c>
    </row>
    <row r="13085" spans="1:3" x14ac:dyDescent="0.2">
      <c r="A13085">
        <v>40870100</v>
      </c>
      <c r="B13085" t="s">
        <v>10543</v>
      </c>
      <c r="C13085">
        <v>8</v>
      </c>
    </row>
    <row r="13086" spans="1:3" x14ac:dyDescent="0.2">
      <c r="A13086">
        <v>40870100</v>
      </c>
      <c r="B13086" t="s">
        <v>7731</v>
      </c>
      <c r="C13086">
        <v>1</v>
      </c>
    </row>
    <row r="13087" spans="1:3" x14ac:dyDescent="0.2">
      <c r="A13087">
        <v>40870100</v>
      </c>
      <c r="B13087" t="s">
        <v>640</v>
      </c>
      <c r="C13087">
        <v>1</v>
      </c>
    </row>
    <row r="13088" spans="1:3" x14ac:dyDescent="0.2">
      <c r="A13088">
        <v>40870100</v>
      </c>
      <c r="B13088" t="s">
        <v>10544</v>
      </c>
      <c r="C13088">
        <v>6</v>
      </c>
    </row>
    <row r="13089" spans="1:3" x14ac:dyDescent="0.2">
      <c r="A13089">
        <v>40870100</v>
      </c>
      <c r="B13089" t="s">
        <v>692</v>
      </c>
      <c r="C13089">
        <v>1</v>
      </c>
    </row>
    <row r="13090" spans="1:3" x14ac:dyDescent="0.2">
      <c r="A13090">
        <v>40870100</v>
      </c>
      <c r="B13090" t="s">
        <v>698</v>
      </c>
      <c r="C13090">
        <v>1</v>
      </c>
    </row>
    <row r="13091" spans="1:3" x14ac:dyDescent="0.2">
      <c r="A13091">
        <v>40870100</v>
      </c>
      <c r="B13091" t="s">
        <v>10545</v>
      </c>
      <c r="C13091">
        <v>1</v>
      </c>
    </row>
    <row r="13092" spans="1:3" x14ac:dyDescent="0.2">
      <c r="A13092">
        <v>40870100</v>
      </c>
      <c r="B13092" t="s">
        <v>753</v>
      </c>
      <c r="C13092">
        <v>7</v>
      </c>
    </row>
    <row r="13093" spans="1:3" x14ac:dyDescent="0.2">
      <c r="A13093">
        <v>40870100</v>
      </c>
      <c r="B13093" t="s">
        <v>10546</v>
      </c>
      <c r="C13093">
        <v>1</v>
      </c>
    </row>
    <row r="13094" spans="1:3" x14ac:dyDescent="0.2">
      <c r="A13094">
        <v>40870100</v>
      </c>
      <c r="B13094" t="s">
        <v>778</v>
      </c>
      <c r="C13094">
        <v>4</v>
      </c>
    </row>
    <row r="13095" spans="1:3" x14ac:dyDescent="0.2">
      <c r="A13095">
        <v>40870100</v>
      </c>
      <c r="B13095" t="s">
        <v>788</v>
      </c>
      <c r="C13095">
        <v>2</v>
      </c>
    </row>
    <row r="13096" spans="1:3" x14ac:dyDescent="0.2">
      <c r="A13096">
        <v>40870100</v>
      </c>
      <c r="B13096" t="s">
        <v>903</v>
      </c>
      <c r="C13096">
        <v>1</v>
      </c>
    </row>
    <row r="13097" spans="1:3" x14ac:dyDescent="0.2">
      <c r="A13097">
        <v>40870100</v>
      </c>
      <c r="B13097" t="s">
        <v>921</v>
      </c>
      <c r="C13097">
        <v>1</v>
      </c>
    </row>
    <row r="13098" spans="1:3" x14ac:dyDescent="0.2">
      <c r="A13098">
        <v>40870100</v>
      </c>
      <c r="B13098" t="s">
        <v>942</v>
      </c>
      <c r="C13098">
        <v>1</v>
      </c>
    </row>
    <row r="13099" spans="1:3" x14ac:dyDescent="0.2">
      <c r="A13099">
        <v>40870100</v>
      </c>
      <c r="B13099" t="s">
        <v>958</v>
      </c>
      <c r="C13099">
        <v>1</v>
      </c>
    </row>
    <row r="13100" spans="1:3" x14ac:dyDescent="0.2">
      <c r="A13100">
        <v>40980100</v>
      </c>
      <c r="B13100" t="s">
        <v>10547</v>
      </c>
      <c r="C13100">
        <v>2</v>
      </c>
    </row>
    <row r="13101" spans="1:3" x14ac:dyDescent="0.2">
      <c r="A13101">
        <v>41030100</v>
      </c>
      <c r="B13101" t="s">
        <v>74</v>
      </c>
      <c r="C13101">
        <v>9</v>
      </c>
    </row>
    <row r="13102" spans="1:3" x14ac:dyDescent="0.2">
      <c r="A13102">
        <v>41030100</v>
      </c>
      <c r="B13102" t="s">
        <v>10548</v>
      </c>
      <c r="C13102">
        <v>1</v>
      </c>
    </row>
    <row r="13103" spans="1:3" x14ac:dyDescent="0.2">
      <c r="A13103">
        <v>41030100</v>
      </c>
      <c r="B13103" t="s">
        <v>5660</v>
      </c>
      <c r="C13103">
        <v>3</v>
      </c>
    </row>
    <row r="13104" spans="1:3" x14ac:dyDescent="0.2">
      <c r="A13104">
        <v>41030100</v>
      </c>
      <c r="B13104" t="s">
        <v>5961</v>
      </c>
      <c r="C13104">
        <v>1</v>
      </c>
    </row>
    <row r="13105" spans="1:3" x14ac:dyDescent="0.2">
      <c r="A13105">
        <v>41030100</v>
      </c>
      <c r="B13105" t="s">
        <v>162</v>
      </c>
      <c r="C13105">
        <v>7</v>
      </c>
    </row>
    <row r="13106" spans="1:3" x14ac:dyDescent="0.2">
      <c r="A13106">
        <v>41030100</v>
      </c>
      <c r="B13106" t="s">
        <v>199</v>
      </c>
      <c r="C13106">
        <v>6</v>
      </c>
    </row>
    <row r="13107" spans="1:3" x14ac:dyDescent="0.2">
      <c r="A13107">
        <v>41030100</v>
      </c>
      <c r="B13107" t="s">
        <v>10549</v>
      </c>
      <c r="C13107">
        <v>10</v>
      </c>
    </row>
    <row r="13108" spans="1:3" x14ac:dyDescent="0.2">
      <c r="A13108">
        <v>41030100</v>
      </c>
      <c r="B13108" t="s">
        <v>10550</v>
      </c>
      <c r="C13108">
        <v>2</v>
      </c>
    </row>
    <row r="13109" spans="1:3" x14ac:dyDescent="0.2">
      <c r="A13109">
        <v>41030100</v>
      </c>
      <c r="B13109" t="s">
        <v>6661</v>
      </c>
      <c r="C13109">
        <v>1</v>
      </c>
    </row>
    <row r="13110" spans="1:3" x14ac:dyDescent="0.2">
      <c r="A13110">
        <v>41030100</v>
      </c>
      <c r="B13110" t="s">
        <v>10551</v>
      </c>
      <c r="C13110">
        <v>1</v>
      </c>
    </row>
    <row r="13111" spans="1:3" x14ac:dyDescent="0.2">
      <c r="A13111">
        <v>41030100</v>
      </c>
      <c r="B13111" t="s">
        <v>10552</v>
      </c>
      <c r="C13111">
        <v>4</v>
      </c>
    </row>
    <row r="13112" spans="1:3" x14ac:dyDescent="0.2">
      <c r="A13112">
        <v>41030100</v>
      </c>
      <c r="B13112" t="s">
        <v>10553</v>
      </c>
      <c r="C13112">
        <v>3</v>
      </c>
    </row>
    <row r="13113" spans="1:3" x14ac:dyDescent="0.2">
      <c r="A13113">
        <v>41030100</v>
      </c>
      <c r="B13113" t="s">
        <v>10554</v>
      </c>
      <c r="C13113">
        <v>5</v>
      </c>
    </row>
    <row r="13114" spans="1:3" x14ac:dyDescent="0.2">
      <c r="A13114">
        <v>41030100</v>
      </c>
      <c r="B13114" t="s">
        <v>581</v>
      </c>
      <c r="C13114">
        <v>2</v>
      </c>
    </row>
    <row r="13115" spans="1:3" x14ac:dyDescent="0.2">
      <c r="A13115">
        <v>41030100</v>
      </c>
      <c r="B13115" t="s">
        <v>10555</v>
      </c>
      <c r="C13115">
        <v>8</v>
      </c>
    </row>
    <row r="13116" spans="1:3" x14ac:dyDescent="0.2">
      <c r="A13116">
        <v>41030100</v>
      </c>
      <c r="B13116" t="s">
        <v>682</v>
      </c>
      <c r="C13116">
        <v>11</v>
      </c>
    </row>
    <row r="13117" spans="1:3" x14ac:dyDescent="0.2">
      <c r="A13117">
        <v>41030100</v>
      </c>
      <c r="B13117" t="s">
        <v>708</v>
      </c>
      <c r="C13117">
        <v>7</v>
      </c>
    </row>
    <row r="13118" spans="1:3" x14ac:dyDescent="0.2">
      <c r="A13118">
        <v>41030100</v>
      </c>
      <c r="B13118" t="s">
        <v>754</v>
      </c>
      <c r="C13118">
        <v>3</v>
      </c>
    </row>
    <row r="13119" spans="1:3" x14ac:dyDescent="0.2">
      <c r="A13119">
        <v>41060100</v>
      </c>
      <c r="B13119" t="s">
        <v>10556</v>
      </c>
      <c r="C13119">
        <v>1</v>
      </c>
    </row>
    <row r="13120" spans="1:3" x14ac:dyDescent="0.2">
      <c r="A13120">
        <v>41060100</v>
      </c>
      <c r="B13120" t="s">
        <v>126</v>
      </c>
      <c r="C13120">
        <v>1</v>
      </c>
    </row>
    <row r="13121" spans="1:3" x14ac:dyDescent="0.2">
      <c r="A13121">
        <v>41060100</v>
      </c>
      <c r="B13121" t="s">
        <v>8945</v>
      </c>
      <c r="C13121">
        <v>2</v>
      </c>
    </row>
    <row r="13122" spans="1:3" x14ac:dyDescent="0.2">
      <c r="A13122">
        <v>41060100</v>
      </c>
      <c r="B13122" t="s">
        <v>10557</v>
      </c>
      <c r="C13122">
        <v>1</v>
      </c>
    </row>
    <row r="13123" spans="1:3" x14ac:dyDescent="0.2">
      <c r="A13123">
        <v>41060100</v>
      </c>
      <c r="B13123" t="s">
        <v>617</v>
      </c>
      <c r="C13123">
        <v>1</v>
      </c>
    </row>
    <row r="13124" spans="1:3" x14ac:dyDescent="0.2">
      <c r="A13124">
        <v>41060100</v>
      </c>
      <c r="B13124" t="s">
        <v>782</v>
      </c>
      <c r="C13124">
        <v>1</v>
      </c>
    </row>
    <row r="13125" spans="1:3" x14ac:dyDescent="0.2">
      <c r="A13125">
        <v>41200100</v>
      </c>
      <c r="B13125" t="s">
        <v>10558</v>
      </c>
      <c r="C13125">
        <v>1</v>
      </c>
    </row>
    <row r="13126" spans="1:3" x14ac:dyDescent="0.2">
      <c r="A13126">
        <v>41200100</v>
      </c>
      <c r="B13126" t="s">
        <v>8422</v>
      </c>
      <c r="C13126">
        <v>1</v>
      </c>
    </row>
    <row r="13127" spans="1:3" x14ac:dyDescent="0.2">
      <c r="A13127">
        <v>41200100</v>
      </c>
      <c r="B13127" t="s">
        <v>10559</v>
      </c>
      <c r="C13127">
        <v>1</v>
      </c>
    </row>
    <row r="13128" spans="1:3" x14ac:dyDescent="0.2">
      <c r="A13128">
        <v>41200100</v>
      </c>
      <c r="B13128" t="s">
        <v>10560</v>
      </c>
      <c r="C13128">
        <v>1</v>
      </c>
    </row>
    <row r="13129" spans="1:3" x14ac:dyDescent="0.2">
      <c r="A13129">
        <v>41220100</v>
      </c>
      <c r="B13129" t="s">
        <v>153</v>
      </c>
      <c r="C13129">
        <v>1</v>
      </c>
    </row>
    <row r="13130" spans="1:3" x14ac:dyDescent="0.2">
      <c r="A13130">
        <v>41220100</v>
      </c>
      <c r="B13130" t="s">
        <v>228</v>
      </c>
      <c r="C13130">
        <v>1</v>
      </c>
    </row>
    <row r="13131" spans="1:3" x14ac:dyDescent="0.2">
      <c r="A13131">
        <v>41220100</v>
      </c>
      <c r="B13131" t="s">
        <v>10379</v>
      </c>
      <c r="C13131">
        <v>1</v>
      </c>
    </row>
    <row r="13132" spans="1:3" x14ac:dyDescent="0.2">
      <c r="A13132">
        <v>41220100</v>
      </c>
      <c r="B13132" t="s">
        <v>352</v>
      </c>
      <c r="C13132">
        <v>1</v>
      </c>
    </row>
    <row r="13133" spans="1:3" x14ac:dyDescent="0.2">
      <c r="A13133">
        <v>41220100</v>
      </c>
      <c r="B13133" t="s">
        <v>5606</v>
      </c>
      <c r="C13133">
        <v>1</v>
      </c>
    </row>
    <row r="13134" spans="1:3" x14ac:dyDescent="0.2">
      <c r="A13134">
        <v>41220100</v>
      </c>
      <c r="B13134" t="s">
        <v>941</v>
      </c>
      <c r="C13134">
        <v>1</v>
      </c>
    </row>
    <row r="13135" spans="1:3" x14ac:dyDescent="0.2">
      <c r="A13135">
        <v>41250100</v>
      </c>
      <c r="B13135" t="s">
        <v>10561</v>
      </c>
      <c r="C13135">
        <v>1</v>
      </c>
    </row>
    <row r="13136" spans="1:3" x14ac:dyDescent="0.2">
      <c r="A13136">
        <v>41250100</v>
      </c>
      <c r="B13136" t="s">
        <v>105</v>
      </c>
      <c r="C13136">
        <v>1</v>
      </c>
    </row>
    <row r="13137" spans="1:3" x14ac:dyDescent="0.2">
      <c r="A13137">
        <v>41250100</v>
      </c>
      <c r="B13137" t="s">
        <v>261</v>
      </c>
      <c r="C13137">
        <v>1</v>
      </c>
    </row>
    <row r="13138" spans="1:3" x14ac:dyDescent="0.2">
      <c r="A13138">
        <v>41250100</v>
      </c>
      <c r="B13138" t="s">
        <v>431</v>
      </c>
      <c r="C13138">
        <v>1</v>
      </c>
    </row>
    <row r="13139" spans="1:3" x14ac:dyDescent="0.2">
      <c r="A13139">
        <v>41250100</v>
      </c>
      <c r="B13139" t="s">
        <v>10562</v>
      </c>
      <c r="C13139">
        <v>1</v>
      </c>
    </row>
    <row r="13140" spans="1:3" x14ac:dyDescent="0.2">
      <c r="A13140">
        <v>41250100</v>
      </c>
      <c r="B13140" t="s">
        <v>6966</v>
      </c>
      <c r="C13140">
        <v>1</v>
      </c>
    </row>
    <row r="13141" spans="1:3" x14ac:dyDescent="0.2">
      <c r="A13141">
        <v>41250100</v>
      </c>
      <c r="B13141" t="s">
        <v>892</v>
      </c>
      <c r="C13141">
        <v>1</v>
      </c>
    </row>
    <row r="13142" spans="1:3" x14ac:dyDescent="0.2">
      <c r="A13142">
        <v>41310100</v>
      </c>
      <c r="B13142" t="s">
        <v>10563</v>
      </c>
      <c r="C13142">
        <v>1</v>
      </c>
    </row>
    <row r="13143" spans="1:3" x14ac:dyDescent="0.2">
      <c r="A13143">
        <v>41310100</v>
      </c>
      <c r="B13143" t="s">
        <v>6605</v>
      </c>
      <c r="C13143">
        <v>1</v>
      </c>
    </row>
    <row r="13144" spans="1:3" x14ac:dyDescent="0.2">
      <c r="A13144">
        <v>41310100</v>
      </c>
      <c r="B13144" t="s">
        <v>10564</v>
      </c>
      <c r="C13144">
        <v>1</v>
      </c>
    </row>
    <row r="13145" spans="1:3" x14ac:dyDescent="0.2">
      <c r="A13145">
        <v>41320100</v>
      </c>
      <c r="B13145" t="s">
        <v>8346</v>
      </c>
      <c r="C13145">
        <v>4</v>
      </c>
    </row>
    <row r="13146" spans="1:3" x14ac:dyDescent="0.2">
      <c r="A13146">
        <v>41320100</v>
      </c>
      <c r="B13146" t="s">
        <v>99</v>
      </c>
      <c r="C13146">
        <v>1</v>
      </c>
    </row>
    <row r="13147" spans="1:3" x14ac:dyDescent="0.2">
      <c r="A13147">
        <v>41320100</v>
      </c>
      <c r="B13147" t="s">
        <v>157</v>
      </c>
      <c r="C13147">
        <v>2</v>
      </c>
    </row>
    <row r="13148" spans="1:3" x14ac:dyDescent="0.2">
      <c r="A13148">
        <v>41320100</v>
      </c>
      <c r="B13148" t="s">
        <v>319</v>
      </c>
      <c r="C13148">
        <v>1</v>
      </c>
    </row>
    <row r="13149" spans="1:3" x14ac:dyDescent="0.2">
      <c r="A13149">
        <v>41320100</v>
      </c>
      <c r="B13149" t="s">
        <v>484</v>
      </c>
      <c r="C13149">
        <v>1</v>
      </c>
    </row>
    <row r="13150" spans="1:3" x14ac:dyDescent="0.2">
      <c r="A13150">
        <v>41320100</v>
      </c>
      <c r="B13150" t="s">
        <v>523</v>
      </c>
      <c r="C13150">
        <v>1</v>
      </c>
    </row>
    <row r="13151" spans="1:3" x14ac:dyDescent="0.2">
      <c r="A13151">
        <v>41320100</v>
      </c>
      <c r="B13151" t="s">
        <v>541</v>
      </c>
      <c r="C13151">
        <v>6</v>
      </c>
    </row>
    <row r="13152" spans="1:3" x14ac:dyDescent="0.2">
      <c r="A13152">
        <v>41320100</v>
      </c>
      <c r="B13152" t="s">
        <v>10565</v>
      </c>
      <c r="C13152">
        <v>1</v>
      </c>
    </row>
    <row r="13153" spans="1:3" x14ac:dyDescent="0.2">
      <c r="A13153">
        <v>41320100</v>
      </c>
      <c r="B13153" t="s">
        <v>687</v>
      </c>
      <c r="C13153">
        <v>3</v>
      </c>
    </row>
    <row r="13154" spans="1:3" x14ac:dyDescent="0.2">
      <c r="A13154">
        <v>41460100</v>
      </c>
      <c r="B13154" t="s">
        <v>10566</v>
      </c>
      <c r="C13154">
        <v>2</v>
      </c>
    </row>
    <row r="13155" spans="1:3" x14ac:dyDescent="0.2">
      <c r="A13155">
        <v>41460100</v>
      </c>
      <c r="B13155" t="s">
        <v>10567</v>
      </c>
      <c r="C13155">
        <v>1</v>
      </c>
    </row>
    <row r="13156" spans="1:3" x14ac:dyDescent="0.2">
      <c r="A13156">
        <v>41460100</v>
      </c>
      <c r="B13156" t="s">
        <v>10568</v>
      </c>
      <c r="C13156">
        <v>1</v>
      </c>
    </row>
    <row r="13157" spans="1:3" x14ac:dyDescent="0.2">
      <c r="A13157">
        <v>41460100</v>
      </c>
      <c r="B13157" t="s">
        <v>71</v>
      </c>
      <c r="C13157">
        <v>2</v>
      </c>
    </row>
    <row r="13158" spans="1:3" x14ac:dyDescent="0.2">
      <c r="A13158">
        <v>41460100</v>
      </c>
      <c r="B13158" t="s">
        <v>78</v>
      </c>
      <c r="C13158">
        <v>3</v>
      </c>
    </row>
    <row r="13159" spans="1:3" x14ac:dyDescent="0.2">
      <c r="A13159">
        <v>41460100</v>
      </c>
      <c r="B13159" t="s">
        <v>93</v>
      </c>
      <c r="C13159">
        <v>2</v>
      </c>
    </row>
    <row r="13160" spans="1:3" x14ac:dyDescent="0.2">
      <c r="A13160">
        <v>41460100</v>
      </c>
      <c r="B13160" t="s">
        <v>10569</v>
      </c>
      <c r="C13160">
        <v>2</v>
      </c>
    </row>
    <row r="13161" spans="1:3" x14ac:dyDescent="0.2">
      <c r="A13161">
        <v>41460100</v>
      </c>
      <c r="B13161" t="s">
        <v>243</v>
      </c>
      <c r="C13161">
        <v>3</v>
      </c>
    </row>
    <row r="13162" spans="1:3" x14ac:dyDescent="0.2">
      <c r="A13162">
        <v>41460100</v>
      </c>
      <c r="B13162" t="s">
        <v>332</v>
      </c>
      <c r="C13162">
        <v>4</v>
      </c>
    </row>
    <row r="13163" spans="1:3" x14ac:dyDescent="0.2">
      <c r="A13163">
        <v>41460100</v>
      </c>
      <c r="B13163" t="s">
        <v>10570</v>
      </c>
      <c r="C13163">
        <v>3</v>
      </c>
    </row>
    <row r="13164" spans="1:3" x14ac:dyDescent="0.2">
      <c r="A13164">
        <v>41460100</v>
      </c>
      <c r="B13164" t="s">
        <v>9863</v>
      </c>
      <c r="C13164">
        <v>5</v>
      </c>
    </row>
    <row r="13165" spans="1:3" x14ac:dyDescent="0.2">
      <c r="A13165">
        <v>41460100</v>
      </c>
      <c r="B13165" t="s">
        <v>537</v>
      </c>
      <c r="C13165">
        <v>5</v>
      </c>
    </row>
    <row r="13166" spans="1:3" x14ac:dyDescent="0.2">
      <c r="A13166">
        <v>41460100</v>
      </c>
      <c r="B13166" t="s">
        <v>581</v>
      </c>
      <c r="C13166">
        <v>2</v>
      </c>
    </row>
    <row r="13167" spans="1:3" x14ac:dyDescent="0.2">
      <c r="A13167">
        <v>41460100</v>
      </c>
      <c r="B13167" t="s">
        <v>716</v>
      </c>
      <c r="C13167">
        <v>4</v>
      </c>
    </row>
    <row r="13168" spans="1:3" x14ac:dyDescent="0.2">
      <c r="A13168">
        <v>41460100</v>
      </c>
      <c r="B13168" t="s">
        <v>727</v>
      </c>
      <c r="C13168">
        <v>2</v>
      </c>
    </row>
    <row r="13169" spans="1:3" x14ac:dyDescent="0.2">
      <c r="A13169">
        <v>41460100</v>
      </c>
      <c r="B13169" t="s">
        <v>737</v>
      </c>
      <c r="C13169">
        <v>4</v>
      </c>
    </row>
    <row r="13170" spans="1:3" x14ac:dyDescent="0.2">
      <c r="A13170">
        <v>41460100</v>
      </c>
      <c r="B13170" t="s">
        <v>889</v>
      </c>
      <c r="C13170">
        <v>1</v>
      </c>
    </row>
    <row r="13171" spans="1:3" x14ac:dyDescent="0.2">
      <c r="A13171">
        <v>41460100</v>
      </c>
      <c r="B13171" t="s">
        <v>893</v>
      </c>
      <c r="C13171">
        <v>2</v>
      </c>
    </row>
    <row r="13172" spans="1:3" x14ac:dyDescent="0.2">
      <c r="A13172">
        <v>41460100</v>
      </c>
      <c r="B13172" t="s">
        <v>10571</v>
      </c>
      <c r="C13172">
        <v>4</v>
      </c>
    </row>
    <row r="13173" spans="1:3" x14ac:dyDescent="0.2">
      <c r="A13173">
        <v>41460100</v>
      </c>
      <c r="B13173" t="s">
        <v>10572</v>
      </c>
      <c r="C13173">
        <v>5</v>
      </c>
    </row>
    <row r="13174" spans="1:3" x14ac:dyDescent="0.2">
      <c r="A13174">
        <v>41460100</v>
      </c>
      <c r="B13174" t="s">
        <v>10573</v>
      </c>
      <c r="C13174">
        <v>3</v>
      </c>
    </row>
    <row r="13175" spans="1:3" x14ac:dyDescent="0.2">
      <c r="A13175">
        <v>41460100</v>
      </c>
      <c r="B13175" t="s">
        <v>10574</v>
      </c>
      <c r="C13175">
        <v>3</v>
      </c>
    </row>
    <row r="13176" spans="1:3" x14ac:dyDescent="0.2">
      <c r="A13176">
        <v>41590100</v>
      </c>
      <c r="B13176" t="s">
        <v>10575</v>
      </c>
      <c r="C13176">
        <v>1</v>
      </c>
    </row>
    <row r="13177" spans="1:3" x14ac:dyDescent="0.2">
      <c r="A13177">
        <v>41590100</v>
      </c>
      <c r="B13177" t="s">
        <v>10576</v>
      </c>
      <c r="C13177">
        <v>1</v>
      </c>
    </row>
    <row r="13178" spans="1:3" x14ac:dyDescent="0.2">
      <c r="A13178">
        <v>41590100</v>
      </c>
      <c r="B13178" t="s">
        <v>124</v>
      </c>
      <c r="C13178">
        <v>1</v>
      </c>
    </row>
    <row r="13179" spans="1:3" x14ac:dyDescent="0.2">
      <c r="A13179">
        <v>41590100</v>
      </c>
      <c r="B13179" t="s">
        <v>10577</v>
      </c>
      <c r="C13179">
        <v>1</v>
      </c>
    </row>
    <row r="13180" spans="1:3" x14ac:dyDescent="0.2">
      <c r="A13180">
        <v>41590100</v>
      </c>
      <c r="B13180" t="s">
        <v>10578</v>
      </c>
      <c r="C13180">
        <v>2</v>
      </c>
    </row>
    <row r="13181" spans="1:3" x14ac:dyDescent="0.2">
      <c r="A13181">
        <v>41590100</v>
      </c>
      <c r="B13181" t="s">
        <v>675</v>
      </c>
      <c r="C13181">
        <v>1</v>
      </c>
    </row>
    <row r="13182" spans="1:3" x14ac:dyDescent="0.2">
      <c r="A13182">
        <v>41590100</v>
      </c>
      <c r="B13182" t="s">
        <v>698</v>
      </c>
      <c r="C13182">
        <v>1</v>
      </c>
    </row>
    <row r="13183" spans="1:3" x14ac:dyDescent="0.2">
      <c r="A13183">
        <v>41590100</v>
      </c>
      <c r="B13183" t="s">
        <v>10579</v>
      </c>
      <c r="C13183">
        <v>1</v>
      </c>
    </row>
    <row r="13184" spans="1:3" x14ac:dyDescent="0.2">
      <c r="A13184">
        <v>41860100</v>
      </c>
      <c r="B13184" t="s">
        <v>10580</v>
      </c>
      <c r="C13184">
        <v>1</v>
      </c>
    </row>
    <row r="13185" spans="1:3" x14ac:dyDescent="0.2">
      <c r="A13185">
        <v>41860100</v>
      </c>
      <c r="B13185" t="s">
        <v>10581</v>
      </c>
      <c r="C13185">
        <v>1</v>
      </c>
    </row>
    <row r="13186" spans="1:3" x14ac:dyDescent="0.2">
      <c r="A13186">
        <v>41860100</v>
      </c>
      <c r="B13186" t="s">
        <v>10582</v>
      </c>
      <c r="C13186">
        <v>1</v>
      </c>
    </row>
    <row r="13187" spans="1:3" x14ac:dyDescent="0.2">
      <c r="A13187">
        <v>41860100</v>
      </c>
      <c r="B13187" t="s">
        <v>513</v>
      </c>
      <c r="C13187">
        <v>1</v>
      </c>
    </row>
    <row r="13188" spans="1:3" x14ac:dyDescent="0.2">
      <c r="A13188">
        <v>41860100</v>
      </c>
      <c r="B13188" t="s">
        <v>583</v>
      </c>
      <c r="C13188">
        <v>1</v>
      </c>
    </row>
    <row r="13189" spans="1:3" x14ac:dyDescent="0.2">
      <c r="A13189">
        <v>41860100</v>
      </c>
      <c r="B13189" t="s">
        <v>585</v>
      </c>
      <c r="C13189">
        <v>1</v>
      </c>
    </row>
    <row r="13190" spans="1:3" x14ac:dyDescent="0.2">
      <c r="A13190">
        <v>41860100</v>
      </c>
      <c r="B13190" t="s">
        <v>766</v>
      </c>
      <c r="C13190">
        <v>2</v>
      </c>
    </row>
    <row r="13191" spans="1:3" x14ac:dyDescent="0.2">
      <c r="A13191">
        <v>41860100</v>
      </c>
      <c r="B13191" t="s">
        <v>884</v>
      </c>
      <c r="C13191">
        <v>2</v>
      </c>
    </row>
    <row r="13192" spans="1:3" x14ac:dyDescent="0.2">
      <c r="A13192">
        <v>41860100</v>
      </c>
      <c r="B13192" t="s">
        <v>7652</v>
      </c>
      <c r="C13192">
        <v>1</v>
      </c>
    </row>
    <row r="13193" spans="1:3" x14ac:dyDescent="0.2">
      <c r="A13193">
        <v>41880100</v>
      </c>
      <c r="B13193" t="s">
        <v>49</v>
      </c>
      <c r="C13193">
        <v>2</v>
      </c>
    </row>
    <row r="13194" spans="1:3" x14ac:dyDescent="0.2">
      <c r="A13194">
        <v>41880100</v>
      </c>
      <c r="B13194" t="s">
        <v>202</v>
      </c>
      <c r="C13194">
        <v>3</v>
      </c>
    </row>
    <row r="13195" spans="1:3" x14ac:dyDescent="0.2">
      <c r="A13195">
        <v>41880100</v>
      </c>
      <c r="B13195" t="s">
        <v>496</v>
      </c>
      <c r="C13195">
        <v>3</v>
      </c>
    </row>
    <row r="13196" spans="1:3" x14ac:dyDescent="0.2">
      <c r="A13196">
        <v>41880100</v>
      </c>
      <c r="B13196" t="s">
        <v>507</v>
      </c>
      <c r="C13196">
        <v>2</v>
      </c>
    </row>
    <row r="13197" spans="1:3" x14ac:dyDescent="0.2">
      <c r="A13197">
        <v>41880100</v>
      </c>
      <c r="B13197" t="s">
        <v>8752</v>
      </c>
      <c r="C13197">
        <v>1</v>
      </c>
    </row>
    <row r="13198" spans="1:3" x14ac:dyDescent="0.2">
      <c r="A13198">
        <v>41880100</v>
      </c>
      <c r="B13198" t="s">
        <v>666</v>
      </c>
      <c r="C13198">
        <v>2</v>
      </c>
    </row>
    <row r="13199" spans="1:3" x14ac:dyDescent="0.2">
      <c r="A13199">
        <v>41880100</v>
      </c>
      <c r="B13199" t="s">
        <v>10583</v>
      </c>
      <c r="C13199">
        <v>1</v>
      </c>
    </row>
    <row r="13200" spans="1:3" x14ac:dyDescent="0.2">
      <c r="A13200">
        <v>41880100</v>
      </c>
      <c r="B13200" t="s">
        <v>710</v>
      </c>
      <c r="C13200">
        <v>3</v>
      </c>
    </row>
    <row r="13201" spans="1:3" x14ac:dyDescent="0.2">
      <c r="A13201">
        <v>41880100</v>
      </c>
      <c r="B13201" t="s">
        <v>9234</v>
      </c>
      <c r="C13201">
        <v>1</v>
      </c>
    </row>
    <row r="13202" spans="1:3" x14ac:dyDescent="0.2">
      <c r="A13202">
        <v>41880100</v>
      </c>
      <c r="B13202" t="s">
        <v>10584</v>
      </c>
      <c r="C13202">
        <v>1</v>
      </c>
    </row>
    <row r="13203" spans="1:3" x14ac:dyDescent="0.2">
      <c r="A13203">
        <v>41880100</v>
      </c>
      <c r="B13203" t="s">
        <v>10585</v>
      </c>
      <c r="C13203">
        <v>1</v>
      </c>
    </row>
    <row r="13204" spans="1:3" x14ac:dyDescent="0.2">
      <c r="A13204">
        <v>41880100</v>
      </c>
      <c r="B13204" t="s">
        <v>893</v>
      </c>
      <c r="C13204">
        <v>1</v>
      </c>
    </row>
    <row r="13205" spans="1:3" x14ac:dyDescent="0.2">
      <c r="A13205">
        <v>42110100</v>
      </c>
      <c r="B13205" t="s">
        <v>8328</v>
      </c>
      <c r="C13205">
        <v>1</v>
      </c>
    </row>
    <row r="13206" spans="1:3" x14ac:dyDescent="0.2">
      <c r="A13206">
        <v>42110100</v>
      </c>
      <c r="B13206" t="s">
        <v>7706</v>
      </c>
      <c r="C13206">
        <v>1</v>
      </c>
    </row>
    <row r="13207" spans="1:3" x14ac:dyDescent="0.2">
      <c r="A13207">
        <v>42130100</v>
      </c>
      <c r="B13207" t="s">
        <v>7706</v>
      </c>
      <c r="C13207">
        <v>1</v>
      </c>
    </row>
    <row r="13208" spans="1:3" x14ac:dyDescent="0.2">
      <c r="A13208">
        <v>42150100</v>
      </c>
      <c r="B13208" t="s">
        <v>99</v>
      </c>
      <c r="C13208">
        <v>1</v>
      </c>
    </row>
    <row r="13209" spans="1:3" x14ac:dyDescent="0.2">
      <c r="A13209">
        <v>42150100</v>
      </c>
      <c r="B13209" t="s">
        <v>523</v>
      </c>
      <c r="C13209">
        <v>1</v>
      </c>
    </row>
    <row r="13210" spans="1:3" x14ac:dyDescent="0.2">
      <c r="A13210">
        <v>42150100</v>
      </c>
      <c r="B13210" t="s">
        <v>8360</v>
      </c>
      <c r="C13210">
        <v>1</v>
      </c>
    </row>
    <row r="13211" spans="1:3" x14ac:dyDescent="0.2">
      <c r="A13211">
        <v>42150100</v>
      </c>
      <c r="B13211" t="s">
        <v>8109</v>
      </c>
      <c r="C13211">
        <v>1</v>
      </c>
    </row>
    <row r="13212" spans="1:3" x14ac:dyDescent="0.2">
      <c r="A13212">
        <v>42200100</v>
      </c>
      <c r="B13212" t="s">
        <v>10586</v>
      </c>
      <c r="C13212">
        <v>1</v>
      </c>
    </row>
    <row r="13213" spans="1:3" x14ac:dyDescent="0.2">
      <c r="A13213">
        <v>42200100</v>
      </c>
      <c r="B13213" t="s">
        <v>110</v>
      </c>
      <c r="C13213">
        <v>1</v>
      </c>
    </row>
    <row r="13214" spans="1:3" x14ac:dyDescent="0.2">
      <c r="A13214">
        <v>42200100</v>
      </c>
      <c r="B13214" t="s">
        <v>10587</v>
      </c>
      <c r="C13214">
        <v>2</v>
      </c>
    </row>
    <row r="13215" spans="1:3" x14ac:dyDescent="0.2">
      <c r="A13215">
        <v>42200100</v>
      </c>
      <c r="B13215" t="s">
        <v>10588</v>
      </c>
      <c r="C13215">
        <v>2</v>
      </c>
    </row>
    <row r="13216" spans="1:3" x14ac:dyDescent="0.2">
      <c r="A13216">
        <v>42200100</v>
      </c>
      <c r="B13216" t="s">
        <v>10589</v>
      </c>
      <c r="C13216">
        <v>2</v>
      </c>
    </row>
    <row r="13217" spans="1:3" x14ac:dyDescent="0.2">
      <c r="A13217">
        <v>42200100</v>
      </c>
      <c r="B13217" t="s">
        <v>5968</v>
      </c>
      <c r="C13217">
        <v>1</v>
      </c>
    </row>
    <row r="13218" spans="1:3" x14ac:dyDescent="0.2">
      <c r="A13218">
        <v>42200100</v>
      </c>
      <c r="B13218" t="s">
        <v>614</v>
      </c>
      <c r="C13218">
        <v>2</v>
      </c>
    </row>
    <row r="13219" spans="1:3" x14ac:dyDescent="0.2">
      <c r="A13219">
        <v>42200100</v>
      </c>
      <c r="B13219" t="s">
        <v>617</v>
      </c>
      <c r="C13219">
        <v>3</v>
      </c>
    </row>
    <row r="13220" spans="1:3" x14ac:dyDescent="0.2">
      <c r="A13220">
        <v>42200100</v>
      </c>
      <c r="B13220" t="s">
        <v>797</v>
      </c>
      <c r="C13220">
        <v>1</v>
      </c>
    </row>
    <row r="13221" spans="1:3" x14ac:dyDescent="0.2">
      <c r="A13221">
        <v>42200100</v>
      </c>
      <c r="B13221" t="s">
        <v>10590</v>
      </c>
      <c r="C13221">
        <v>2</v>
      </c>
    </row>
    <row r="13222" spans="1:3" x14ac:dyDescent="0.2">
      <c r="A13222">
        <v>42270100</v>
      </c>
      <c r="B13222" t="s">
        <v>7706</v>
      </c>
      <c r="C13222">
        <v>1</v>
      </c>
    </row>
    <row r="13223" spans="1:3" x14ac:dyDescent="0.2">
      <c r="A13223">
        <v>42290100</v>
      </c>
      <c r="B13223" t="s">
        <v>10591</v>
      </c>
      <c r="C13223">
        <v>1</v>
      </c>
    </row>
    <row r="13224" spans="1:3" x14ac:dyDescent="0.2">
      <c r="A13224">
        <v>42290100</v>
      </c>
      <c r="B13224" t="s">
        <v>80</v>
      </c>
      <c r="C13224">
        <v>1</v>
      </c>
    </row>
    <row r="13225" spans="1:3" x14ac:dyDescent="0.2">
      <c r="A13225">
        <v>42290100</v>
      </c>
      <c r="B13225" t="s">
        <v>174</v>
      </c>
      <c r="C13225">
        <v>1</v>
      </c>
    </row>
    <row r="13226" spans="1:3" x14ac:dyDescent="0.2">
      <c r="A13226">
        <v>42290100</v>
      </c>
      <c r="B13226" t="s">
        <v>199</v>
      </c>
      <c r="C13226">
        <v>1</v>
      </c>
    </row>
    <row r="13227" spans="1:3" x14ac:dyDescent="0.2">
      <c r="A13227">
        <v>42290100</v>
      </c>
      <c r="B13227" t="s">
        <v>206</v>
      </c>
      <c r="C13227">
        <v>1</v>
      </c>
    </row>
    <row r="13228" spans="1:3" x14ac:dyDescent="0.2">
      <c r="A13228">
        <v>42290100</v>
      </c>
      <c r="B13228" t="s">
        <v>270</v>
      </c>
      <c r="C13228">
        <v>2</v>
      </c>
    </row>
    <row r="13229" spans="1:3" x14ac:dyDescent="0.2">
      <c r="A13229">
        <v>42290100</v>
      </c>
      <c r="B13229" t="s">
        <v>10592</v>
      </c>
      <c r="C13229">
        <v>1</v>
      </c>
    </row>
    <row r="13230" spans="1:3" x14ac:dyDescent="0.2">
      <c r="A13230">
        <v>42290100</v>
      </c>
      <c r="B13230" t="s">
        <v>613</v>
      </c>
      <c r="C13230">
        <v>5</v>
      </c>
    </row>
    <row r="13231" spans="1:3" x14ac:dyDescent="0.2">
      <c r="A13231">
        <v>42290100</v>
      </c>
      <c r="B13231" t="s">
        <v>616</v>
      </c>
      <c r="C13231">
        <v>1</v>
      </c>
    </row>
    <row r="13232" spans="1:3" x14ac:dyDescent="0.2">
      <c r="A13232">
        <v>42290100</v>
      </c>
      <c r="B13232" t="s">
        <v>617</v>
      </c>
      <c r="C13232">
        <v>2</v>
      </c>
    </row>
    <row r="13233" spans="1:3" x14ac:dyDescent="0.2">
      <c r="A13233">
        <v>42290100</v>
      </c>
      <c r="B13233" t="s">
        <v>637</v>
      </c>
      <c r="C13233">
        <v>1</v>
      </c>
    </row>
    <row r="13234" spans="1:3" x14ac:dyDescent="0.2">
      <c r="A13234">
        <v>42290100</v>
      </c>
      <c r="B13234" t="s">
        <v>692</v>
      </c>
      <c r="C13234">
        <v>1</v>
      </c>
    </row>
    <row r="13235" spans="1:3" x14ac:dyDescent="0.2">
      <c r="A13235">
        <v>42290100</v>
      </c>
      <c r="B13235" t="s">
        <v>851</v>
      </c>
      <c r="C13235">
        <v>1</v>
      </c>
    </row>
    <row r="13236" spans="1:3" x14ac:dyDescent="0.2">
      <c r="A13236">
        <v>42290100</v>
      </c>
      <c r="B13236" t="s">
        <v>893</v>
      </c>
      <c r="C13236">
        <v>1</v>
      </c>
    </row>
    <row r="13237" spans="1:3" x14ac:dyDescent="0.2">
      <c r="A13237">
        <v>42290100</v>
      </c>
      <c r="B13237" t="s">
        <v>5804</v>
      </c>
      <c r="C13237">
        <v>1</v>
      </c>
    </row>
    <row r="13238" spans="1:3" x14ac:dyDescent="0.2">
      <c r="A13238">
        <v>42740100</v>
      </c>
      <c r="B13238" t="s">
        <v>10593</v>
      </c>
      <c r="C13238">
        <v>1</v>
      </c>
    </row>
    <row r="13239" spans="1:3" x14ac:dyDescent="0.2">
      <c r="A13239">
        <v>42740100</v>
      </c>
      <c r="B13239" t="s">
        <v>234</v>
      </c>
      <c r="C13239">
        <v>2</v>
      </c>
    </row>
    <row r="13240" spans="1:3" x14ac:dyDescent="0.2">
      <c r="A13240">
        <v>42740100</v>
      </c>
      <c r="B13240" t="s">
        <v>270</v>
      </c>
      <c r="C13240">
        <v>1</v>
      </c>
    </row>
    <row r="13241" spans="1:3" x14ac:dyDescent="0.2">
      <c r="A13241">
        <v>42740100</v>
      </c>
      <c r="B13241" t="s">
        <v>513</v>
      </c>
      <c r="C13241">
        <v>1</v>
      </c>
    </row>
    <row r="13242" spans="1:3" x14ac:dyDescent="0.2">
      <c r="A13242">
        <v>42740100</v>
      </c>
      <c r="B13242" t="s">
        <v>10594</v>
      </c>
      <c r="C13242">
        <v>1</v>
      </c>
    </row>
    <row r="13243" spans="1:3" x14ac:dyDescent="0.2">
      <c r="A13243">
        <v>42740100</v>
      </c>
      <c r="B13243" t="s">
        <v>613</v>
      </c>
      <c r="C13243">
        <v>1</v>
      </c>
    </row>
    <row r="13244" spans="1:3" x14ac:dyDescent="0.2">
      <c r="A13244">
        <v>42740100</v>
      </c>
      <c r="B13244" t="s">
        <v>10595</v>
      </c>
      <c r="C13244">
        <v>3</v>
      </c>
    </row>
    <row r="13245" spans="1:3" x14ac:dyDescent="0.2">
      <c r="A13245">
        <v>42740100</v>
      </c>
      <c r="B13245" t="s">
        <v>9967</v>
      </c>
      <c r="C13245">
        <v>1</v>
      </c>
    </row>
    <row r="13246" spans="1:3" x14ac:dyDescent="0.2">
      <c r="A13246">
        <v>42740100</v>
      </c>
      <c r="B13246" t="s">
        <v>10596</v>
      </c>
      <c r="C13246">
        <v>2</v>
      </c>
    </row>
    <row r="13247" spans="1:3" x14ac:dyDescent="0.2">
      <c r="A13247">
        <v>42740100</v>
      </c>
      <c r="B13247" t="s">
        <v>10597</v>
      </c>
      <c r="C13247">
        <v>1</v>
      </c>
    </row>
    <row r="13248" spans="1:3" x14ac:dyDescent="0.2">
      <c r="A13248">
        <v>42740100</v>
      </c>
      <c r="B13248" t="s">
        <v>869</v>
      </c>
      <c r="C13248">
        <v>2</v>
      </c>
    </row>
    <row r="13249" spans="1:3" x14ac:dyDescent="0.2">
      <c r="A13249">
        <v>42740100</v>
      </c>
      <c r="B13249" t="s">
        <v>7131</v>
      </c>
      <c r="C13249">
        <v>2</v>
      </c>
    </row>
    <row r="13250" spans="1:3" x14ac:dyDescent="0.2">
      <c r="A13250">
        <v>42740100</v>
      </c>
      <c r="B13250" t="s">
        <v>921</v>
      </c>
      <c r="C13250">
        <v>1</v>
      </c>
    </row>
    <row r="13251" spans="1:3" x14ac:dyDescent="0.2">
      <c r="A13251">
        <v>42740100</v>
      </c>
      <c r="B13251" t="s">
        <v>10598</v>
      </c>
      <c r="C13251">
        <v>1</v>
      </c>
    </row>
    <row r="13252" spans="1:3" x14ac:dyDescent="0.2">
      <c r="A13252">
        <v>43260100</v>
      </c>
      <c r="B13252" t="s">
        <v>174</v>
      </c>
      <c r="C13252">
        <v>1</v>
      </c>
    </row>
    <row r="13253" spans="1:3" x14ac:dyDescent="0.2">
      <c r="A13253">
        <v>43260100</v>
      </c>
      <c r="B13253" t="s">
        <v>489</v>
      </c>
      <c r="C13253">
        <v>1</v>
      </c>
    </row>
    <row r="13254" spans="1:3" x14ac:dyDescent="0.2">
      <c r="A13254">
        <v>43260100</v>
      </c>
      <c r="B13254" t="s">
        <v>501</v>
      </c>
      <c r="C13254">
        <v>1</v>
      </c>
    </row>
    <row r="13255" spans="1:3" x14ac:dyDescent="0.2">
      <c r="A13255">
        <v>43260100</v>
      </c>
      <c r="B13255" t="s">
        <v>617</v>
      </c>
      <c r="C13255">
        <v>1</v>
      </c>
    </row>
    <row r="13256" spans="1:3" x14ac:dyDescent="0.2">
      <c r="A13256">
        <v>43260100</v>
      </c>
      <c r="B13256" t="s">
        <v>692</v>
      </c>
      <c r="C13256">
        <v>1</v>
      </c>
    </row>
    <row r="13257" spans="1:3" x14ac:dyDescent="0.2">
      <c r="A13257">
        <v>43260100</v>
      </c>
      <c r="B13257" t="s">
        <v>10287</v>
      </c>
      <c r="C13257">
        <v>1</v>
      </c>
    </row>
    <row r="13258" spans="1:3" x14ac:dyDescent="0.2">
      <c r="A13258">
        <v>43500100</v>
      </c>
      <c r="B13258" t="s">
        <v>50</v>
      </c>
      <c r="C13258">
        <v>2</v>
      </c>
    </row>
    <row r="13259" spans="1:3" x14ac:dyDescent="0.2">
      <c r="A13259">
        <v>43500100</v>
      </c>
      <c r="B13259" t="s">
        <v>116</v>
      </c>
      <c r="C13259">
        <v>1</v>
      </c>
    </row>
    <row r="13260" spans="1:3" x14ac:dyDescent="0.2">
      <c r="A13260">
        <v>43500100</v>
      </c>
      <c r="B13260" t="s">
        <v>6746</v>
      </c>
      <c r="C13260">
        <v>1</v>
      </c>
    </row>
    <row r="13261" spans="1:3" x14ac:dyDescent="0.2">
      <c r="A13261">
        <v>43500100</v>
      </c>
      <c r="B13261" t="s">
        <v>10599</v>
      </c>
      <c r="C13261">
        <v>1</v>
      </c>
    </row>
    <row r="13262" spans="1:3" x14ac:dyDescent="0.2">
      <c r="A13262">
        <v>43500100</v>
      </c>
      <c r="B13262" t="s">
        <v>9917</v>
      </c>
      <c r="C13262">
        <v>4</v>
      </c>
    </row>
    <row r="13263" spans="1:3" x14ac:dyDescent="0.2">
      <c r="A13263">
        <v>43500100</v>
      </c>
      <c r="B13263" t="s">
        <v>726</v>
      </c>
      <c r="C13263">
        <v>1</v>
      </c>
    </row>
    <row r="13264" spans="1:3" x14ac:dyDescent="0.2">
      <c r="A13264">
        <v>43580100</v>
      </c>
      <c r="B13264" t="s">
        <v>174</v>
      </c>
      <c r="C13264">
        <v>1</v>
      </c>
    </row>
    <row r="13265" spans="1:3" x14ac:dyDescent="0.2">
      <c r="A13265">
        <v>43580100</v>
      </c>
      <c r="B13265" t="s">
        <v>206</v>
      </c>
      <c r="C13265">
        <v>1</v>
      </c>
    </row>
    <row r="13266" spans="1:3" x14ac:dyDescent="0.2">
      <c r="A13266">
        <v>43580100</v>
      </c>
      <c r="B13266" t="s">
        <v>10600</v>
      </c>
      <c r="C13266">
        <v>1</v>
      </c>
    </row>
    <row r="13267" spans="1:3" x14ac:dyDescent="0.2">
      <c r="A13267">
        <v>43580100</v>
      </c>
      <c r="B13267" t="s">
        <v>687</v>
      </c>
      <c r="C13267">
        <v>1</v>
      </c>
    </row>
    <row r="13268" spans="1:3" x14ac:dyDescent="0.2">
      <c r="A13268">
        <v>43580100</v>
      </c>
      <c r="B13268" t="s">
        <v>692</v>
      </c>
      <c r="C13268">
        <v>1</v>
      </c>
    </row>
    <row r="13269" spans="1:3" x14ac:dyDescent="0.2">
      <c r="A13269">
        <v>43580100</v>
      </c>
      <c r="B13269" t="s">
        <v>921</v>
      </c>
      <c r="C13269">
        <v>1</v>
      </c>
    </row>
    <row r="13270" spans="1:3" x14ac:dyDescent="0.2">
      <c r="A13270">
        <v>43580100</v>
      </c>
      <c r="B13270" t="s">
        <v>10601</v>
      </c>
      <c r="C13270">
        <v>1</v>
      </c>
    </row>
    <row r="13271" spans="1:3" x14ac:dyDescent="0.2">
      <c r="A13271">
        <v>43620100</v>
      </c>
      <c r="B13271" t="s">
        <v>8850</v>
      </c>
      <c r="C13271">
        <v>1</v>
      </c>
    </row>
    <row r="13272" spans="1:3" x14ac:dyDescent="0.2">
      <c r="A13272">
        <v>43620100</v>
      </c>
      <c r="B13272" t="s">
        <v>309</v>
      </c>
      <c r="C13272">
        <v>1</v>
      </c>
    </row>
    <row r="13273" spans="1:3" x14ac:dyDescent="0.2">
      <c r="A13273">
        <v>43620100</v>
      </c>
      <c r="B13273" t="s">
        <v>10602</v>
      </c>
      <c r="C13273">
        <v>1</v>
      </c>
    </row>
    <row r="13274" spans="1:3" x14ac:dyDescent="0.2">
      <c r="A13274">
        <v>43620100</v>
      </c>
      <c r="B13274" t="s">
        <v>10603</v>
      </c>
      <c r="C13274">
        <v>1</v>
      </c>
    </row>
    <row r="13275" spans="1:3" x14ac:dyDescent="0.2">
      <c r="A13275">
        <v>43620100</v>
      </c>
      <c r="B13275" t="s">
        <v>10604</v>
      </c>
      <c r="C13275">
        <v>1</v>
      </c>
    </row>
    <row r="13276" spans="1:3" x14ac:dyDescent="0.2">
      <c r="A13276">
        <v>44110100</v>
      </c>
      <c r="B13276" t="s">
        <v>10605</v>
      </c>
      <c r="C13276">
        <v>1</v>
      </c>
    </row>
    <row r="13277" spans="1:3" x14ac:dyDescent="0.2">
      <c r="A13277">
        <v>44110100</v>
      </c>
      <c r="B13277" t="s">
        <v>10606</v>
      </c>
      <c r="C13277">
        <v>1</v>
      </c>
    </row>
    <row r="13278" spans="1:3" x14ac:dyDescent="0.2">
      <c r="A13278">
        <v>44110100</v>
      </c>
      <c r="B13278" t="s">
        <v>10607</v>
      </c>
      <c r="C13278">
        <v>1</v>
      </c>
    </row>
    <row r="13279" spans="1:3" x14ac:dyDescent="0.2">
      <c r="A13279">
        <v>44110100</v>
      </c>
      <c r="B13279" t="s">
        <v>10608</v>
      </c>
      <c r="C13279">
        <v>3</v>
      </c>
    </row>
    <row r="13280" spans="1:3" x14ac:dyDescent="0.2">
      <c r="A13280">
        <v>44110100</v>
      </c>
      <c r="B13280" t="s">
        <v>10609</v>
      </c>
      <c r="C13280">
        <v>1</v>
      </c>
    </row>
    <row r="13281" spans="1:3" x14ac:dyDescent="0.2">
      <c r="A13281">
        <v>44110100</v>
      </c>
      <c r="B13281" t="s">
        <v>8406</v>
      </c>
      <c r="C13281">
        <v>1</v>
      </c>
    </row>
    <row r="13282" spans="1:3" x14ac:dyDescent="0.2">
      <c r="A13282">
        <v>44110100</v>
      </c>
      <c r="B13282" t="s">
        <v>261</v>
      </c>
      <c r="C13282">
        <v>4</v>
      </c>
    </row>
    <row r="13283" spans="1:3" x14ac:dyDescent="0.2">
      <c r="A13283">
        <v>44110100</v>
      </c>
      <c r="B13283" t="s">
        <v>10610</v>
      </c>
      <c r="C13283">
        <v>2</v>
      </c>
    </row>
    <row r="13284" spans="1:3" x14ac:dyDescent="0.2">
      <c r="A13284">
        <v>44110100</v>
      </c>
      <c r="B13284" t="s">
        <v>371</v>
      </c>
      <c r="C13284">
        <v>1</v>
      </c>
    </row>
    <row r="13285" spans="1:3" x14ac:dyDescent="0.2">
      <c r="A13285">
        <v>44110100</v>
      </c>
      <c r="B13285" t="s">
        <v>489</v>
      </c>
      <c r="C13285">
        <v>4</v>
      </c>
    </row>
    <row r="13286" spans="1:3" x14ac:dyDescent="0.2">
      <c r="A13286">
        <v>44110100</v>
      </c>
      <c r="B13286" t="s">
        <v>10611</v>
      </c>
      <c r="C13286">
        <v>1</v>
      </c>
    </row>
    <row r="13287" spans="1:3" x14ac:dyDescent="0.2">
      <c r="A13287">
        <v>44110100</v>
      </c>
      <c r="B13287" t="s">
        <v>10612</v>
      </c>
      <c r="C13287">
        <v>1</v>
      </c>
    </row>
    <row r="13288" spans="1:3" x14ac:dyDescent="0.2">
      <c r="A13288">
        <v>44110100</v>
      </c>
      <c r="B13288" t="s">
        <v>10613</v>
      </c>
      <c r="C13288">
        <v>1</v>
      </c>
    </row>
    <row r="13289" spans="1:3" x14ac:dyDescent="0.2">
      <c r="A13289">
        <v>44110100</v>
      </c>
      <c r="B13289" t="s">
        <v>536</v>
      </c>
      <c r="C13289">
        <v>8</v>
      </c>
    </row>
    <row r="13290" spans="1:3" x14ac:dyDescent="0.2">
      <c r="A13290">
        <v>44110100</v>
      </c>
      <c r="B13290" t="s">
        <v>10614</v>
      </c>
      <c r="C13290">
        <v>1</v>
      </c>
    </row>
    <row r="13291" spans="1:3" x14ac:dyDescent="0.2">
      <c r="A13291">
        <v>44110100</v>
      </c>
      <c r="B13291" t="s">
        <v>10615</v>
      </c>
      <c r="C13291">
        <v>1</v>
      </c>
    </row>
    <row r="13292" spans="1:3" x14ac:dyDescent="0.2">
      <c r="A13292">
        <v>44110100</v>
      </c>
      <c r="B13292" t="s">
        <v>10616</v>
      </c>
      <c r="C13292">
        <v>2</v>
      </c>
    </row>
    <row r="13293" spans="1:3" x14ac:dyDescent="0.2">
      <c r="A13293">
        <v>44110100</v>
      </c>
      <c r="B13293" t="s">
        <v>10617</v>
      </c>
      <c r="C13293">
        <v>1</v>
      </c>
    </row>
    <row r="13294" spans="1:3" x14ac:dyDescent="0.2">
      <c r="A13294">
        <v>44110100</v>
      </c>
      <c r="B13294" t="s">
        <v>691</v>
      </c>
      <c r="C13294">
        <v>2</v>
      </c>
    </row>
    <row r="13295" spans="1:3" x14ac:dyDescent="0.2">
      <c r="A13295">
        <v>44110100</v>
      </c>
      <c r="B13295" t="s">
        <v>10618</v>
      </c>
      <c r="C13295">
        <v>7</v>
      </c>
    </row>
    <row r="13296" spans="1:3" x14ac:dyDescent="0.2">
      <c r="A13296">
        <v>44110100</v>
      </c>
      <c r="B13296" t="s">
        <v>817</v>
      </c>
      <c r="C13296">
        <v>7</v>
      </c>
    </row>
    <row r="13297" spans="1:3" x14ac:dyDescent="0.2">
      <c r="A13297">
        <v>44110100</v>
      </c>
      <c r="B13297" t="s">
        <v>10619</v>
      </c>
      <c r="C13297">
        <v>7</v>
      </c>
    </row>
    <row r="13298" spans="1:3" x14ac:dyDescent="0.2">
      <c r="A13298">
        <v>44110100</v>
      </c>
      <c r="B13298" t="s">
        <v>915</v>
      </c>
      <c r="C13298">
        <v>5</v>
      </c>
    </row>
    <row r="13299" spans="1:3" x14ac:dyDescent="0.2">
      <c r="A13299">
        <v>44250100</v>
      </c>
      <c r="B13299" t="s">
        <v>112</v>
      </c>
      <c r="C13299">
        <v>1</v>
      </c>
    </row>
    <row r="13300" spans="1:3" x14ac:dyDescent="0.2">
      <c r="A13300">
        <v>44250100</v>
      </c>
      <c r="B13300" t="s">
        <v>118</v>
      </c>
      <c r="C13300">
        <v>4</v>
      </c>
    </row>
    <row r="13301" spans="1:3" x14ac:dyDescent="0.2">
      <c r="A13301">
        <v>44250100</v>
      </c>
      <c r="B13301" t="s">
        <v>10620</v>
      </c>
      <c r="C13301">
        <v>1</v>
      </c>
    </row>
    <row r="13302" spans="1:3" x14ac:dyDescent="0.2">
      <c r="A13302">
        <v>44250100</v>
      </c>
      <c r="B13302" t="s">
        <v>153</v>
      </c>
      <c r="C13302">
        <v>3</v>
      </c>
    </row>
    <row r="13303" spans="1:3" x14ac:dyDescent="0.2">
      <c r="A13303">
        <v>44250100</v>
      </c>
      <c r="B13303" t="s">
        <v>187</v>
      </c>
      <c r="C13303">
        <v>1</v>
      </c>
    </row>
    <row r="13304" spans="1:3" x14ac:dyDescent="0.2">
      <c r="A13304">
        <v>44250100</v>
      </c>
      <c r="B13304" t="s">
        <v>6672</v>
      </c>
      <c r="C13304">
        <v>1</v>
      </c>
    </row>
    <row r="13305" spans="1:3" x14ac:dyDescent="0.2">
      <c r="A13305">
        <v>44250100</v>
      </c>
      <c r="B13305" t="s">
        <v>10621</v>
      </c>
      <c r="C13305">
        <v>2</v>
      </c>
    </row>
    <row r="13306" spans="1:3" x14ac:dyDescent="0.2">
      <c r="A13306">
        <v>44250100</v>
      </c>
      <c r="B13306" t="s">
        <v>6662</v>
      </c>
      <c r="C13306">
        <v>3</v>
      </c>
    </row>
    <row r="13307" spans="1:3" x14ac:dyDescent="0.2">
      <c r="A13307">
        <v>44250100</v>
      </c>
      <c r="B13307" t="s">
        <v>6953</v>
      </c>
      <c r="C13307">
        <v>2</v>
      </c>
    </row>
    <row r="13308" spans="1:3" x14ac:dyDescent="0.2">
      <c r="A13308">
        <v>44250100</v>
      </c>
      <c r="B13308" t="s">
        <v>675</v>
      </c>
      <c r="C13308">
        <v>2</v>
      </c>
    </row>
    <row r="13309" spans="1:3" x14ac:dyDescent="0.2">
      <c r="A13309">
        <v>44250100</v>
      </c>
      <c r="B13309" t="s">
        <v>779</v>
      </c>
      <c r="C13309">
        <v>9</v>
      </c>
    </row>
    <row r="13310" spans="1:3" x14ac:dyDescent="0.2">
      <c r="A13310">
        <v>44250100</v>
      </c>
      <c r="B13310" t="s">
        <v>900</v>
      </c>
      <c r="C13310">
        <v>2</v>
      </c>
    </row>
    <row r="13311" spans="1:3" x14ac:dyDescent="0.2">
      <c r="A13311">
        <v>44650100</v>
      </c>
      <c r="B13311" t="s">
        <v>176</v>
      </c>
      <c r="C13311">
        <v>1</v>
      </c>
    </row>
    <row r="13312" spans="1:3" x14ac:dyDescent="0.2">
      <c r="A13312">
        <v>44650100</v>
      </c>
      <c r="B13312" t="s">
        <v>9343</v>
      </c>
      <c r="C13312">
        <v>1</v>
      </c>
    </row>
    <row r="13313" spans="1:3" x14ac:dyDescent="0.2">
      <c r="A13313">
        <v>44650100</v>
      </c>
      <c r="B13313" t="s">
        <v>6632</v>
      </c>
      <c r="C13313">
        <v>2</v>
      </c>
    </row>
    <row r="13314" spans="1:3" x14ac:dyDescent="0.2">
      <c r="A13314">
        <v>44650100</v>
      </c>
      <c r="B13314" t="s">
        <v>10622</v>
      </c>
      <c r="C13314">
        <v>1</v>
      </c>
    </row>
    <row r="13315" spans="1:3" x14ac:dyDescent="0.2">
      <c r="A13315">
        <v>44650100</v>
      </c>
      <c r="B13315" t="s">
        <v>9879</v>
      </c>
      <c r="C13315">
        <v>1</v>
      </c>
    </row>
    <row r="13316" spans="1:3" x14ac:dyDescent="0.2">
      <c r="A13316">
        <v>44650100</v>
      </c>
      <c r="B13316" t="s">
        <v>10580</v>
      </c>
      <c r="C13316">
        <v>1</v>
      </c>
    </row>
    <row r="13317" spans="1:3" x14ac:dyDescent="0.2">
      <c r="A13317">
        <v>44650100</v>
      </c>
      <c r="B13317" t="s">
        <v>10581</v>
      </c>
      <c r="C13317">
        <v>1</v>
      </c>
    </row>
    <row r="13318" spans="1:3" x14ac:dyDescent="0.2">
      <c r="A13318">
        <v>44650100</v>
      </c>
      <c r="B13318" t="s">
        <v>8844</v>
      </c>
      <c r="C13318">
        <v>2</v>
      </c>
    </row>
    <row r="13319" spans="1:3" x14ac:dyDescent="0.2">
      <c r="A13319">
        <v>44650100</v>
      </c>
      <c r="B13319" t="s">
        <v>10623</v>
      </c>
      <c r="C13319">
        <v>1</v>
      </c>
    </row>
    <row r="13320" spans="1:3" x14ac:dyDescent="0.2">
      <c r="A13320">
        <v>44650100</v>
      </c>
      <c r="B13320" t="s">
        <v>612</v>
      </c>
      <c r="C13320">
        <v>2</v>
      </c>
    </row>
    <row r="13321" spans="1:3" x14ac:dyDescent="0.2">
      <c r="A13321">
        <v>44650100</v>
      </c>
      <c r="B13321" t="s">
        <v>617</v>
      </c>
      <c r="C13321">
        <v>1</v>
      </c>
    </row>
    <row r="13322" spans="1:3" x14ac:dyDescent="0.2">
      <c r="A13322">
        <v>44650100</v>
      </c>
      <c r="B13322" t="s">
        <v>10624</v>
      </c>
      <c r="C13322">
        <v>1</v>
      </c>
    </row>
    <row r="13323" spans="1:3" x14ac:dyDescent="0.2">
      <c r="A13323">
        <v>44650100</v>
      </c>
      <c r="B13323" t="s">
        <v>765</v>
      </c>
      <c r="C13323">
        <v>1</v>
      </c>
    </row>
    <row r="13324" spans="1:3" x14ac:dyDescent="0.2">
      <c r="A13324">
        <v>44650100</v>
      </c>
      <c r="B13324" t="s">
        <v>770</v>
      </c>
      <c r="C13324">
        <v>2</v>
      </c>
    </row>
    <row r="13325" spans="1:3" x14ac:dyDescent="0.2">
      <c r="A13325">
        <v>44650100</v>
      </c>
      <c r="B13325" t="s">
        <v>10625</v>
      </c>
      <c r="C13325">
        <v>1</v>
      </c>
    </row>
    <row r="13326" spans="1:3" x14ac:dyDescent="0.2">
      <c r="A13326">
        <v>44650100</v>
      </c>
      <c r="B13326" t="s">
        <v>10626</v>
      </c>
      <c r="C13326">
        <v>2</v>
      </c>
    </row>
    <row r="13327" spans="1:3" x14ac:dyDescent="0.2">
      <c r="A13327">
        <v>44660100</v>
      </c>
      <c r="B13327" t="s">
        <v>10627</v>
      </c>
      <c r="C13327">
        <v>1</v>
      </c>
    </row>
    <row r="13328" spans="1:3" x14ac:dyDescent="0.2">
      <c r="A13328">
        <v>44660100</v>
      </c>
      <c r="B13328" t="s">
        <v>10628</v>
      </c>
      <c r="C13328">
        <v>1</v>
      </c>
    </row>
    <row r="13329" spans="1:3" x14ac:dyDescent="0.2">
      <c r="A13329">
        <v>44660100</v>
      </c>
      <c r="B13329" t="s">
        <v>93</v>
      </c>
      <c r="C13329">
        <v>1</v>
      </c>
    </row>
    <row r="13330" spans="1:3" x14ac:dyDescent="0.2">
      <c r="A13330">
        <v>44660100</v>
      </c>
      <c r="B13330" t="s">
        <v>10629</v>
      </c>
      <c r="C13330">
        <v>1</v>
      </c>
    </row>
    <row r="13331" spans="1:3" x14ac:dyDescent="0.2">
      <c r="A13331">
        <v>44660100</v>
      </c>
      <c r="B13331" t="s">
        <v>8128</v>
      </c>
      <c r="C13331">
        <v>1</v>
      </c>
    </row>
    <row r="13332" spans="1:3" x14ac:dyDescent="0.2">
      <c r="A13332">
        <v>44660100</v>
      </c>
      <c r="B13332" t="s">
        <v>184</v>
      </c>
      <c r="C13332">
        <v>1</v>
      </c>
    </row>
    <row r="13333" spans="1:3" x14ac:dyDescent="0.2">
      <c r="A13333">
        <v>44660100</v>
      </c>
      <c r="B13333" t="s">
        <v>190</v>
      </c>
      <c r="C13333">
        <v>1</v>
      </c>
    </row>
    <row r="13334" spans="1:3" x14ac:dyDescent="0.2">
      <c r="A13334">
        <v>44660100</v>
      </c>
      <c r="B13334" t="s">
        <v>10630</v>
      </c>
      <c r="C13334">
        <v>1</v>
      </c>
    </row>
    <row r="13335" spans="1:3" x14ac:dyDescent="0.2">
      <c r="A13335">
        <v>44660100</v>
      </c>
      <c r="B13335" t="s">
        <v>10631</v>
      </c>
      <c r="C13335">
        <v>4</v>
      </c>
    </row>
    <row r="13336" spans="1:3" x14ac:dyDescent="0.2">
      <c r="A13336">
        <v>44660100</v>
      </c>
      <c r="B13336" t="s">
        <v>360</v>
      </c>
      <c r="C13336">
        <v>1</v>
      </c>
    </row>
    <row r="13337" spans="1:3" x14ac:dyDescent="0.2">
      <c r="A13337">
        <v>44660100</v>
      </c>
      <c r="B13337" t="s">
        <v>10632</v>
      </c>
      <c r="C13337">
        <v>3</v>
      </c>
    </row>
    <row r="13338" spans="1:3" x14ac:dyDescent="0.2">
      <c r="A13338">
        <v>44660100</v>
      </c>
      <c r="B13338" t="s">
        <v>523</v>
      </c>
      <c r="C13338">
        <v>1</v>
      </c>
    </row>
    <row r="13339" spans="1:3" x14ac:dyDescent="0.2">
      <c r="A13339">
        <v>44660100</v>
      </c>
      <c r="B13339" t="s">
        <v>5516</v>
      </c>
      <c r="C13339">
        <v>1</v>
      </c>
    </row>
    <row r="13340" spans="1:3" x14ac:dyDescent="0.2">
      <c r="A13340">
        <v>44660100</v>
      </c>
      <c r="B13340" t="s">
        <v>9929</v>
      </c>
      <c r="C13340">
        <v>1</v>
      </c>
    </row>
    <row r="13341" spans="1:3" x14ac:dyDescent="0.2">
      <c r="A13341">
        <v>44660100</v>
      </c>
      <c r="B13341" t="s">
        <v>10633</v>
      </c>
      <c r="C13341">
        <v>1</v>
      </c>
    </row>
    <row r="13342" spans="1:3" x14ac:dyDescent="0.2">
      <c r="A13342">
        <v>44660100</v>
      </c>
      <c r="B13342" t="s">
        <v>10634</v>
      </c>
      <c r="C13342">
        <v>1</v>
      </c>
    </row>
    <row r="13343" spans="1:3" x14ac:dyDescent="0.2">
      <c r="A13343">
        <v>44660100</v>
      </c>
      <c r="B13343" t="s">
        <v>10635</v>
      </c>
      <c r="C13343">
        <v>1</v>
      </c>
    </row>
    <row r="13344" spans="1:3" x14ac:dyDescent="0.2">
      <c r="A13344">
        <v>44660100</v>
      </c>
      <c r="B13344" t="s">
        <v>10636</v>
      </c>
      <c r="C13344">
        <v>1</v>
      </c>
    </row>
    <row r="13345" spans="1:3" x14ac:dyDescent="0.2">
      <c r="A13345">
        <v>44660100</v>
      </c>
      <c r="B13345" t="s">
        <v>10637</v>
      </c>
      <c r="C13345">
        <v>1</v>
      </c>
    </row>
    <row r="13346" spans="1:3" x14ac:dyDescent="0.2">
      <c r="A13346">
        <v>44760100</v>
      </c>
      <c r="B13346" t="s">
        <v>9213</v>
      </c>
      <c r="C13346">
        <v>1</v>
      </c>
    </row>
    <row r="13347" spans="1:3" x14ac:dyDescent="0.2">
      <c r="A13347">
        <v>44760100</v>
      </c>
      <c r="B13347" t="s">
        <v>7706</v>
      </c>
      <c r="C13347">
        <v>1</v>
      </c>
    </row>
    <row r="13348" spans="1:3" x14ac:dyDescent="0.2">
      <c r="A13348">
        <v>44910100</v>
      </c>
      <c r="B13348" t="s">
        <v>163</v>
      </c>
      <c r="C13348">
        <v>1</v>
      </c>
    </row>
    <row r="13349" spans="1:3" x14ac:dyDescent="0.2">
      <c r="A13349">
        <v>44910100</v>
      </c>
      <c r="B13349" t="s">
        <v>581</v>
      </c>
      <c r="C13349">
        <v>1</v>
      </c>
    </row>
    <row r="13350" spans="1:3" x14ac:dyDescent="0.2">
      <c r="A13350">
        <v>45050100</v>
      </c>
      <c r="B13350" t="s">
        <v>581</v>
      </c>
      <c r="C13350">
        <v>2</v>
      </c>
    </row>
    <row r="13351" spans="1:3" x14ac:dyDescent="0.2">
      <c r="A13351">
        <v>45050100</v>
      </c>
      <c r="B13351" t="s">
        <v>662</v>
      </c>
      <c r="C13351">
        <v>1</v>
      </c>
    </row>
    <row r="13352" spans="1:3" x14ac:dyDescent="0.2">
      <c r="A13352">
        <v>45220100</v>
      </c>
      <c r="B13352" t="s">
        <v>10638</v>
      </c>
      <c r="C13352">
        <v>2</v>
      </c>
    </row>
    <row r="13353" spans="1:3" x14ac:dyDescent="0.2">
      <c r="A13353">
        <v>45220100</v>
      </c>
      <c r="B13353" t="s">
        <v>7706</v>
      </c>
      <c r="C13353">
        <v>1</v>
      </c>
    </row>
    <row r="13354" spans="1:3" x14ac:dyDescent="0.2">
      <c r="A13354">
        <v>45540100</v>
      </c>
      <c r="B13354" t="s">
        <v>10639</v>
      </c>
      <c r="C13354">
        <v>1</v>
      </c>
    </row>
    <row r="13355" spans="1:3" x14ac:dyDescent="0.2">
      <c r="A13355">
        <v>45540100</v>
      </c>
      <c r="B13355" t="s">
        <v>10640</v>
      </c>
      <c r="C13355">
        <v>1</v>
      </c>
    </row>
    <row r="13356" spans="1:3" x14ac:dyDescent="0.2">
      <c r="A13356">
        <v>45540100</v>
      </c>
      <c r="B13356" t="s">
        <v>10641</v>
      </c>
      <c r="C13356">
        <v>1</v>
      </c>
    </row>
    <row r="13357" spans="1:3" x14ac:dyDescent="0.2">
      <c r="A13357">
        <v>45540100</v>
      </c>
      <c r="B13357" t="s">
        <v>680</v>
      </c>
      <c r="C13357">
        <v>3</v>
      </c>
    </row>
    <row r="13358" spans="1:3" x14ac:dyDescent="0.2">
      <c r="A13358">
        <v>45540100</v>
      </c>
      <c r="B13358" t="s">
        <v>10642</v>
      </c>
      <c r="C13358">
        <v>1</v>
      </c>
    </row>
    <row r="13359" spans="1:3" x14ac:dyDescent="0.2">
      <c r="A13359">
        <v>45540100</v>
      </c>
      <c r="B13359" t="s">
        <v>937</v>
      </c>
      <c r="C13359">
        <v>1</v>
      </c>
    </row>
    <row r="13360" spans="1:3" x14ac:dyDescent="0.2">
      <c r="A13360">
        <v>45540100</v>
      </c>
      <c r="B13360" t="s">
        <v>6593</v>
      </c>
      <c r="C13360">
        <v>1</v>
      </c>
    </row>
    <row r="13361" spans="1:3" x14ac:dyDescent="0.2">
      <c r="A13361">
        <v>45610100</v>
      </c>
      <c r="B13361" t="s">
        <v>18</v>
      </c>
      <c r="C13361">
        <v>4</v>
      </c>
    </row>
    <row r="13362" spans="1:3" x14ac:dyDescent="0.2">
      <c r="A13362">
        <v>45610100</v>
      </c>
      <c r="B13362" t="s">
        <v>43</v>
      </c>
      <c r="C13362">
        <v>7</v>
      </c>
    </row>
    <row r="13363" spans="1:3" x14ac:dyDescent="0.2">
      <c r="A13363">
        <v>45610100</v>
      </c>
      <c r="B13363" t="s">
        <v>44</v>
      </c>
      <c r="C13363">
        <v>8</v>
      </c>
    </row>
    <row r="13364" spans="1:3" x14ac:dyDescent="0.2">
      <c r="A13364">
        <v>45610100</v>
      </c>
      <c r="B13364" t="s">
        <v>67</v>
      </c>
      <c r="C13364">
        <v>4</v>
      </c>
    </row>
    <row r="13365" spans="1:3" x14ac:dyDescent="0.2">
      <c r="A13365">
        <v>45610100</v>
      </c>
      <c r="B13365" t="s">
        <v>10643</v>
      </c>
      <c r="C13365">
        <v>2</v>
      </c>
    </row>
    <row r="13366" spans="1:3" x14ac:dyDescent="0.2">
      <c r="A13366">
        <v>45610100</v>
      </c>
      <c r="B13366" t="s">
        <v>10644</v>
      </c>
      <c r="C13366">
        <v>1</v>
      </c>
    </row>
    <row r="13367" spans="1:3" x14ac:dyDescent="0.2">
      <c r="A13367">
        <v>45610100</v>
      </c>
      <c r="B13367" t="s">
        <v>6132</v>
      </c>
      <c r="C13367">
        <v>1</v>
      </c>
    </row>
    <row r="13368" spans="1:3" x14ac:dyDescent="0.2">
      <c r="A13368">
        <v>45610100</v>
      </c>
      <c r="B13368" t="s">
        <v>78</v>
      </c>
      <c r="C13368">
        <v>19</v>
      </c>
    </row>
    <row r="13369" spans="1:3" x14ac:dyDescent="0.2">
      <c r="A13369">
        <v>45610100</v>
      </c>
      <c r="B13369" t="s">
        <v>91</v>
      </c>
      <c r="C13369">
        <v>2</v>
      </c>
    </row>
    <row r="13370" spans="1:3" x14ac:dyDescent="0.2">
      <c r="A13370">
        <v>45610100</v>
      </c>
      <c r="B13370" t="s">
        <v>99</v>
      </c>
      <c r="C13370">
        <v>1</v>
      </c>
    </row>
    <row r="13371" spans="1:3" x14ac:dyDescent="0.2">
      <c r="A13371">
        <v>45610100</v>
      </c>
      <c r="B13371" t="s">
        <v>10645</v>
      </c>
      <c r="C13371">
        <v>1</v>
      </c>
    </row>
    <row r="13372" spans="1:3" x14ac:dyDescent="0.2">
      <c r="A13372">
        <v>45610100</v>
      </c>
      <c r="B13372" t="s">
        <v>144</v>
      </c>
      <c r="C13372">
        <v>2</v>
      </c>
    </row>
    <row r="13373" spans="1:3" x14ac:dyDescent="0.2">
      <c r="A13373">
        <v>45610100</v>
      </c>
      <c r="B13373" t="s">
        <v>174</v>
      </c>
      <c r="C13373">
        <v>1</v>
      </c>
    </row>
    <row r="13374" spans="1:3" x14ac:dyDescent="0.2">
      <c r="A13374">
        <v>45610100</v>
      </c>
      <c r="B13374" t="s">
        <v>10646</v>
      </c>
      <c r="C13374">
        <v>2</v>
      </c>
    </row>
    <row r="13375" spans="1:3" x14ac:dyDescent="0.2">
      <c r="A13375">
        <v>45610100</v>
      </c>
      <c r="B13375" t="s">
        <v>10647</v>
      </c>
      <c r="C13375">
        <v>1</v>
      </c>
    </row>
    <row r="13376" spans="1:3" x14ac:dyDescent="0.2">
      <c r="A13376">
        <v>45610100</v>
      </c>
      <c r="B13376" t="s">
        <v>198</v>
      </c>
      <c r="C13376">
        <v>7</v>
      </c>
    </row>
    <row r="13377" spans="1:3" x14ac:dyDescent="0.2">
      <c r="A13377">
        <v>45610100</v>
      </c>
      <c r="B13377" t="s">
        <v>5487</v>
      </c>
      <c r="C13377">
        <v>1</v>
      </c>
    </row>
    <row r="13378" spans="1:3" x14ac:dyDescent="0.2">
      <c r="A13378">
        <v>45610100</v>
      </c>
      <c r="B13378" t="s">
        <v>10225</v>
      </c>
      <c r="C13378">
        <v>1</v>
      </c>
    </row>
    <row r="13379" spans="1:3" x14ac:dyDescent="0.2">
      <c r="A13379">
        <v>45610100</v>
      </c>
      <c r="B13379" t="s">
        <v>10648</v>
      </c>
      <c r="C13379">
        <v>5</v>
      </c>
    </row>
    <row r="13380" spans="1:3" x14ac:dyDescent="0.2">
      <c r="A13380">
        <v>45610100</v>
      </c>
      <c r="B13380" t="s">
        <v>10649</v>
      </c>
      <c r="C13380">
        <v>1</v>
      </c>
    </row>
    <row r="13381" spans="1:3" x14ac:dyDescent="0.2">
      <c r="A13381">
        <v>45610100</v>
      </c>
      <c r="B13381" t="s">
        <v>9964</v>
      </c>
      <c r="C13381">
        <v>6</v>
      </c>
    </row>
    <row r="13382" spans="1:3" x14ac:dyDescent="0.2">
      <c r="A13382">
        <v>45610100</v>
      </c>
      <c r="B13382" t="s">
        <v>10650</v>
      </c>
      <c r="C13382">
        <v>2</v>
      </c>
    </row>
    <row r="13383" spans="1:3" x14ac:dyDescent="0.2">
      <c r="A13383">
        <v>45610100</v>
      </c>
      <c r="B13383" t="s">
        <v>10651</v>
      </c>
      <c r="C13383">
        <v>1</v>
      </c>
    </row>
    <row r="13384" spans="1:3" x14ac:dyDescent="0.2">
      <c r="A13384">
        <v>45610100</v>
      </c>
      <c r="B13384" t="s">
        <v>261</v>
      </c>
      <c r="C13384">
        <v>22</v>
      </c>
    </row>
    <row r="13385" spans="1:3" x14ac:dyDescent="0.2">
      <c r="A13385">
        <v>45610100</v>
      </c>
      <c r="B13385" t="s">
        <v>296</v>
      </c>
      <c r="C13385">
        <v>1</v>
      </c>
    </row>
    <row r="13386" spans="1:3" x14ac:dyDescent="0.2">
      <c r="A13386">
        <v>45610100</v>
      </c>
      <c r="B13386" t="s">
        <v>10652</v>
      </c>
      <c r="C13386">
        <v>1</v>
      </c>
    </row>
    <row r="13387" spans="1:3" x14ac:dyDescent="0.2">
      <c r="A13387">
        <v>45610100</v>
      </c>
      <c r="B13387" t="s">
        <v>6541</v>
      </c>
      <c r="C13387">
        <v>5</v>
      </c>
    </row>
    <row r="13388" spans="1:3" x14ac:dyDescent="0.2">
      <c r="A13388">
        <v>45610100</v>
      </c>
      <c r="B13388" t="s">
        <v>10653</v>
      </c>
      <c r="C13388">
        <v>3</v>
      </c>
    </row>
    <row r="13389" spans="1:3" x14ac:dyDescent="0.2">
      <c r="A13389">
        <v>45610100</v>
      </c>
      <c r="B13389" t="s">
        <v>6040</v>
      </c>
      <c r="C13389">
        <v>1</v>
      </c>
    </row>
    <row r="13390" spans="1:3" x14ac:dyDescent="0.2">
      <c r="A13390">
        <v>45610100</v>
      </c>
      <c r="B13390" t="s">
        <v>509</v>
      </c>
      <c r="C13390">
        <v>23</v>
      </c>
    </row>
    <row r="13391" spans="1:3" x14ac:dyDescent="0.2">
      <c r="A13391">
        <v>45610100</v>
      </c>
      <c r="B13391" t="s">
        <v>10393</v>
      </c>
      <c r="C13391">
        <v>1</v>
      </c>
    </row>
    <row r="13392" spans="1:3" x14ac:dyDescent="0.2">
      <c r="A13392">
        <v>45610100</v>
      </c>
      <c r="B13392" t="s">
        <v>7117</v>
      </c>
      <c r="C13392">
        <v>1</v>
      </c>
    </row>
    <row r="13393" spans="1:3" x14ac:dyDescent="0.2">
      <c r="A13393">
        <v>45610100</v>
      </c>
      <c r="B13393" t="s">
        <v>596</v>
      </c>
      <c r="C13393">
        <v>1</v>
      </c>
    </row>
    <row r="13394" spans="1:3" x14ac:dyDescent="0.2">
      <c r="A13394">
        <v>45610100</v>
      </c>
      <c r="B13394" t="s">
        <v>10654</v>
      </c>
      <c r="C13394">
        <v>2</v>
      </c>
    </row>
    <row r="13395" spans="1:3" x14ac:dyDescent="0.2">
      <c r="A13395">
        <v>45610100</v>
      </c>
      <c r="B13395" t="s">
        <v>637</v>
      </c>
      <c r="C13395">
        <v>9</v>
      </c>
    </row>
    <row r="13396" spans="1:3" x14ac:dyDescent="0.2">
      <c r="A13396">
        <v>45610100</v>
      </c>
      <c r="B13396" t="s">
        <v>645</v>
      </c>
      <c r="C13396">
        <v>1</v>
      </c>
    </row>
    <row r="13397" spans="1:3" x14ac:dyDescent="0.2">
      <c r="A13397">
        <v>45610100</v>
      </c>
      <c r="B13397" t="s">
        <v>649</v>
      </c>
      <c r="C13397">
        <v>42</v>
      </c>
    </row>
    <row r="13398" spans="1:3" x14ac:dyDescent="0.2">
      <c r="A13398">
        <v>45610100</v>
      </c>
      <c r="B13398" t="s">
        <v>651</v>
      </c>
      <c r="C13398">
        <v>6</v>
      </c>
    </row>
    <row r="13399" spans="1:3" x14ac:dyDescent="0.2">
      <c r="A13399">
        <v>45610100</v>
      </c>
      <c r="B13399" t="s">
        <v>658</v>
      </c>
      <c r="C13399">
        <v>2</v>
      </c>
    </row>
    <row r="13400" spans="1:3" x14ac:dyDescent="0.2">
      <c r="A13400">
        <v>45610100</v>
      </c>
      <c r="B13400" t="s">
        <v>10655</v>
      </c>
      <c r="C13400">
        <v>3</v>
      </c>
    </row>
    <row r="13401" spans="1:3" x14ac:dyDescent="0.2">
      <c r="A13401">
        <v>45610100</v>
      </c>
      <c r="B13401" t="s">
        <v>687</v>
      </c>
      <c r="C13401">
        <v>7</v>
      </c>
    </row>
    <row r="13402" spans="1:3" x14ac:dyDescent="0.2">
      <c r="A13402">
        <v>45610100</v>
      </c>
      <c r="B13402" t="s">
        <v>692</v>
      </c>
      <c r="C13402">
        <v>3</v>
      </c>
    </row>
    <row r="13403" spans="1:3" x14ac:dyDescent="0.2">
      <c r="A13403">
        <v>45610100</v>
      </c>
      <c r="B13403" t="s">
        <v>10656</v>
      </c>
      <c r="C13403">
        <v>1</v>
      </c>
    </row>
    <row r="13404" spans="1:3" x14ac:dyDescent="0.2">
      <c r="A13404">
        <v>45610100</v>
      </c>
      <c r="B13404" t="s">
        <v>10657</v>
      </c>
      <c r="C13404">
        <v>1</v>
      </c>
    </row>
    <row r="13405" spans="1:3" x14ac:dyDescent="0.2">
      <c r="A13405">
        <v>45610100</v>
      </c>
      <c r="B13405" t="s">
        <v>6888</v>
      </c>
      <c r="C13405">
        <v>1</v>
      </c>
    </row>
    <row r="13406" spans="1:3" x14ac:dyDescent="0.2">
      <c r="A13406">
        <v>45610100</v>
      </c>
      <c r="B13406" t="s">
        <v>8193</v>
      </c>
      <c r="C13406">
        <v>1</v>
      </c>
    </row>
    <row r="13407" spans="1:3" x14ac:dyDescent="0.2">
      <c r="A13407">
        <v>45610100</v>
      </c>
      <c r="B13407" t="s">
        <v>10658</v>
      </c>
      <c r="C13407">
        <v>1</v>
      </c>
    </row>
    <row r="13408" spans="1:3" x14ac:dyDescent="0.2">
      <c r="A13408">
        <v>45610100</v>
      </c>
      <c r="B13408" t="s">
        <v>720</v>
      </c>
      <c r="C13408">
        <v>16</v>
      </c>
    </row>
    <row r="13409" spans="1:3" x14ac:dyDescent="0.2">
      <c r="A13409">
        <v>45610100</v>
      </c>
      <c r="B13409" t="s">
        <v>10659</v>
      </c>
      <c r="C13409">
        <v>10</v>
      </c>
    </row>
    <row r="13410" spans="1:3" x14ac:dyDescent="0.2">
      <c r="A13410">
        <v>45610100</v>
      </c>
      <c r="B13410" t="s">
        <v>10660</v>
      </c>
      <c r="C13410">
        <v>1</v>
      </c>
    </row>
    <row r="13411" spans="1:3" x14ac:dyDescent="0.2">
      <c r="A13411">
        <v>45610100</v>
      </c>
      <c r="B13411" t="s">
        <v>10661</v>
      </c>
      <c r="C13411">
        <v>9</v>
      </c>
    </row>
    <row r="13412" spans="1:3" x14ac:dyDescent="0.2">
      <c r="A13412">
        <v>45610100</v>
      </c>
      <c r="B13412" t="s">
        <v>8470</v>
      </c>
      <c r="C13412">
        <v>1</v>
      </c>
    </row>
    <row r="13413" spans="1:3" x14ac:dyDescent="0.2">
      <c r="A13413">
        <v>45610100</v>
      </c>
      <c r="B13413" t="s">
        <v>753</v>
      </c>
      <c r="C13413">
        <v>13</v>
      </c>
    </row>
    <row r="13414" spans="1:3" x14ac:dyDescent="0.2">
      <c r="A13414">
        <v>45610100</v>
      </c>
      <c r="B13414" t="s">
        <v>10662</v>
      </c>
      <c r="C13414">
        <v>1</v>
      </c>
    </row>
    <row r="13415" spans="1:3" x14ac:dyDescent="0.2">
      <c r="A13415">
        <v>45610100</v>
      </c>
      <c r="B13415" t="s">
        <v>6903</v>
      </c>
      <c r="C13415">
        <v>1</v>
      </c>
    </row>
    <row r="13416" spans="1:3" x14ac:dyDescent="0.2">
      <c r="A13416">
        <v>45610100</v>
      </c>
      <c r="B13416" t="s">
        <v>9234</v>
      </c>
      <c r="C13416">
        <v>1</v>
      </c>
    </row>
    <row r="13417" spans="1:3" x14ac:dyDescent="0.2">
      <c r="A13417">
        <v>45610100</v>
      </c>
      <c r="B13417" t="s">
        <v>10663</v>
      </c>
      <c r="C13417">
        <v>1</v>
      </c>
    </row>
    <row r="13418" spans="1:3" x14ac:dyDescent="0.2">
      <c r="A13418">
        <v>45610100</v>
      </c>
      <c r="B13418" t="s">
        <v>793</v>
      </c>
      <c r="C13418">
        <v>5</v>
      </c>
    </row>
    <row r="13419" spans="1:3" x14ac:dyDescent="0.2">
      <c r="A13419">
        <v>45610100</v>
      </c>
      <c r="B13419" t="s">
        <v>832</v>
      </c>
      <c r="C13419">
        <v>6</v>
      </c>
    </row>
    <row r="13420" spans="1:3" x14ac:dyDescent="0.2">
      <c r="A13420">
        <v>45610100</v>
      </c>
      <c r="B13420" t="s">
        <v>846</v>
      </c>
      <c r="C13420">
        <v>26</v>
      </c>
    </row>
    <row r="13421" spans="1:3" x14ac:dyDescent="0.2">
      <c r="A13421">
        <v>45610100</v>
      </c>
      <c r="B13421" t="s">
        <v>847</v>
      </c>
      <c r="C13421">
        <v>17</v>
      </c>
    </row>
    <row r="13422" spans="1:3" x14ac:dyDescent="0.2">
      <c r="A13422">
        <v>45610100</v>
      </c>
      <c r="B13422" t="s">
        <v>848</v>
      </c>
      <c r="C13422">
        <v>10</v>
      </c>
    </row>
    <row r="13423" spans="1:3" x14ac:dyDescent="0.2">
      <c r="A13423">
        <v>45610100</v>
      </c>
      <c r="B13423" t="s">
        <v>1942</v>
      </c>
      <c r="C13423">
        <v>1</v>
      </c>
    </row>
    <row r="13424" spans="1:3" x14ac:dyDescent="0.2">
      <c r="A13424">
        <v>45610100</v>
      </c>
      <c r="B13424" t="s">
        <v>9187</v>
      </c>
      <c r="C13424">
        <v>2</v>
      </c>
    </row>
    <row r="13425" spans="1:3" x14ac:dyDescent="0.2">
      <c r="A13425">
        <v>45610100</v>
      </c>
      <c r="B13425" t="s">
        <v>893</v>
      </c>
      <c r="C13425">
        <v>1</v>
      </c>
    </row>
    <row r="13426" spans="1:3" x14ac:dyDescent="0.2">
      <c r="A13426">
        <v>45610100</v>
      </c>
      <c r="B13426" t="s">
        <v>895</v>
      </c>
      <c r="C13426">
        <v>3</v>
      </c>
    </row>
    <row r="13427" spans="1:3" x14ac:dyDescent="0.2">
      <c r="A13427">
        <v>45610100</v>
      </c>
      <c r="B13427" t="s">
        <v>5646</v>
      </c>
      <c r="C13427">
        <v>1</v>
      </c>
    </row>
    <row r="13428" spans="1:3" x14ac:dyDescent="0.2">
      <c r="A13428">
        <v>45610100</v>
      </c>
      <c r="B13428" t="s">
        <v>898</v>
      </c>
      <c r="C13428">
        <v>4</v>
      </c>
    </row>
    <row r="13429" spans="1:3" x14ac:dyDescent="0.2">
      <c r="A13429">
        <v>45610100</v>
      </c>
      <c r="B13429" t="s">
        <v>10664</v>
      </c>
      <c r="C13429">
        <v>1</v>
      </c>
    </row>
    <row r="13430" spans="1:3" x14ac:dyDescent="0.2">
      <c r="A13430">
        <v>45610100</v>
      </c>
      <c r="B13430" t="s">
        <v>10665</v>
      </c>
      <c r="C13430">
        <v>2</v>
      </c>
    </row>
    <row r="13431" spans="1:3" x14ac:dyDescent="0.2">
      <c r="A13431">
        <v>45610100</v>
      </c>
      <c r="B13431" t="s">
        <v>928</v>
      </c>
      <c r="C13431">
        <v>16</v>
      </c>
    </row>
    <row r="13432" spans="1:3" x14ac:dyDescent="0.2">
      <c r="A13432">
        <v>45610100</v>
      </c>
      <c r="B13432" t="s">
        <v>10666</v>
      </c>
      <c r="C13432">
        <v>1</v>
      </c>
    </row>
    <row r="13433" spans="1:3" x14ac:dyDescent="0.2">
      <c r="A13433">
        <v>45610100</v>
      </c>
      <c r="B13433" t="s">
        <v>10667</v>
      </c>
      <c r="C13433">
        <v>1</v>
      </c>
    </row>
    <row r="13434" spans="1:3" x14ac:dyDescent="0.2">
      <c r="A13434">
        <v>45610100</v>
      </c>
      <c r="B13434" t="s">
        <v>942</v>
      </c>
      <c r="C13434">
        <v>7</v>
      </c>
    </row>
    <row r="13435" spans="1:3" x14ac:dyDescent="0.2">
      <c r="A13435">
        <v>45610100</v>
      </c>
      <c r="B13435" t="s">
        <v>6200</v>
      </c>
      <c r="C13435">
        <v>4</v>
      </c>
    </row>
    <row r="13436" spans="1:3" x14ac:dyDescent="0.2">
      <c r="A13436">
        <v>45610100</v>
      </c>
      <c r="B13436" t="s">
        <v>10668</v>
      </c>
      <c r="C13436">
        <v>1</v>
      </c>
    </row>
    <row r="13437" spans="1:3" x14ac:dyDescent="0.2">
      <c r="A13437">
        <v>45610100</v>
      </c>
      <c r="B13437" t="s">
        <v>950</v>
      </c>
      <c r="C13437">
        <v>6</v>
      </c>
    </row>
    <row r="13438" spans="1:3" x14ac:dyDescent="0.2">
      <c r="A13438">
        <v>45610100</v>
      </c>
      <c r="B13438" t="s">
        <v>10669</v>
      </c>
      <c r="C13438">
        <v>1</v>
      </c>
    </row>
    <row r="13439" spans="1:3" x14ac:dyDescent="0.2">
      <c r="A13439">
        <v>46060100</v>
      </c>
      <c r="B13439" t="s">
        <v>10670</v>
      </c>
      <c r="C13439">
        <v>2</v>
      </c>
    </row>
    <row r="13440" spans="1:3" x14ac:dyDescent="0.2">
      <c r="A13440">
        <v>46060100</v>
      </c>
      <c r="B13440" t="s">
        <v>431</v>
      </c>
      <c r="C13440">
        <v>1</v>
      </c>
    </row>
    <row r="13441" spans="1:3" x14ac:dyDescent="0.2">
      <c r="A13441">
        <v>46940100</v>
      </c>
      <c r="B13441" t="s">
        <v>10671</v>
      </c>
      <c r="C13441">
        <v>4</v>
      </c>
    </row>
    <row r="13442" spans="1:3" x14ac:dyDescent="0.2">
      <c r="A13442">
        <v>46940100</v>
      </c>
      <c r="B13442" t="s">
        <v>10672</v>
      </c>
      <c r="C13442">
        <v>1</v>
      </c>
    </row>
    <row r="13443" spans="1:3" x14ac:dyDescent="0.2">
      <c r="A13443">
        <v>46940100</v>
      </c>
      <c r="B13443" t="s">
        <v>8120</v>
      </c>
      <c r="C13443">
        <v>1</v>
      </c>
    </row>
    <row r="13444" spans="1:3" x14ac:dyDescent="0.2">
      <c r="A13444">
        <v>46940100</v>
      </c>
      <c r="B13444" t="s">
        <v>6131</v>
      </c>
      <c r="C13444">
        <v>1</v>
      </c>
    </row>
    <row r="13445" spans="1:3" x14ac:dyDescent="0.2">
      <c r="A13445">
        <v>46940100</v>
      </c>
      <c r="B13445" t="s">
        <v>80</v>
      </c>
      <c r="C13445">
        <v>4</v>
      </c>
    </row>
    <row r="13446" spans="1:3" x14ac:dyDescent="0.2">
      <c r="A13446">
        <v>46940100</v>
      </c>
      <c r="B13446" t="s">
        <v>105</v>
      </c>
      <c r="C13446">
        <v>5</v>
      </c>
    </row>
    <row r="13447" spans="1:3" x14ac:dyDescent="0.2">
      <c r="A13447">
        <v>46940100</v>
      </c>
      <c r="B13447" t="s">
        <v>10046</v>
      </c>
      <c r="C13447">
        <v>2</v>
      </c>
    </row>
    <row r="13448" spans="1:3" x14ac:dyDescent="0.2">
      <c r="A13448">
        <v>46940100</v>
      </c>
      <c r="B13448" t="s">
        <v>9343</v>
      </c>
      <c r="C13448">
        <v>2</v>
      </c>
    </row>
    <row r="13449" spans="1:3" x14ac:dyDescent="0.2">
      <c r="A13449">
        <v>46940100</v>
      </c>
      <c r="B13449" t="s">
        <v>10673</v>
      </c>
      <c r="C13449">
        <v>2</v>
      </c>
    </row>
    <row r="13450" spans="1:3" x14ac:dyDescent="0.2">
      <c r="A13450">
        <v>46940100</v>
      </c>
      <c r="B13450" t="s">
        <v>245</v>
      </c>
      <c r="C13450">
        <v>1</v>
      </c>
    </row>
    <row r="13451" spans="1:3" x14ac:dyDescent="0.2">
      <c r="A13451">
        <v>46940100</v>
      </c>
      <c r="B13451" t="s">
        <v>10674</v>
      </c>
      <c r="C13451">
        <v>3</v>
      </c>
    </row>
    <row r="13452" spans="1:3" x14ac:dyDescent="0.2">
      <c r="A13452">
        <v>46940100</v>
      </c>
      <c r="B13452" t="s">
        <v>486</v>
      </c>
      <c r="C13452">
        <v>5</v>
      </c>
    </row>
    <row r="13453" spans="1:3" x14ac:dyDescent="0.2">
      <c r="A13453">
        <v>46940100</v>
      </c>
      <c r="B13453" t="s">
        <v>488</v>
      </c>
      <c r="C13453">
        <v>10</v>
      </c>
    </row>
    <row r="13454" spans="1:3" x14ac:dyDescent="0.2">
      <c r="A13454">
        <v>46940100</v>
      </c>
      <c r="B13454" t="s">
        <v>5447</v>
      </c>
      <c r="C13454">
        <v>1</v>
      </c>
    </row>
    <row r="13455" spans="1:3" x14ac:dyDescent="0.2">
      <c r="A13455">
        <v>46940100</v>
      </c>
      <c r="B13455" t="s">
        <v>10675</v>
      </c>
      <c r="C13455">
        <v>2</v>
      </c>
    </row>
    <row r="13456" spans="1:3" x14ac:dyDescent="0.2">
      <c r="A13456">
        <v>46940100</v>
      </c>
      <c r="B13456" t="s">
        <v>6798</v>
      </c>
      <c r="C13456">
        <v>1</v>
      </c>
    </row>
    <row r="13457" spans="1:3" x14ac:dyDescent="0.2">
      <c r="A13457">
        <v>46940100</v>
      </c>
      <c r="B13457" t="s">
        <v>6324</v>
      </c>
      <c r="C13457">
        <v>1</v>
      </c>
    </row>
    <row r="13458" spans="1:3" x14ac:dyDescent="0.2">
      <c r="A13458">
        <v>47080100</v>
      </c>
      <c r="B13458" t="s">
        <v>10676</v>
      </c>
      <c r="C13458">
        <v>1</v>
      </c>
    </row>
    <row r="13459" spans="1:3" x14ac:dyDescent="0.2">
      <c r="A13459">
        <v>47080100</v>
      </c>
      <c r="B13459" t="s">
        <v>7802</v>
      </c>
      <c r="C13459">
        <v>1</v>
      </c>
    </row>
    <row r="13460" spans="1:3" x14ac:dyDescent="0.2">
      <c r="A13460">
        <v>47080100</v>
      </c>
      <c r="B13460" t="s">
        <v>467</v>
      </c>
      <c r="C13460">
        <v>3</v>
      </c>
    </row>
    <row r="13461" spans="1:3" x14ac:dyDescent="0.2">
      <c r="A13461">
        <v>47080100</v>
      </c>
      <c r="B13461" t="s">
        <v>10241</v>
      </c>
      <c r="C13461">
        <v>1</v>
      </c>
    </row>
    <row r="13462" spans="1:3" x14ac:dyDescent="0.2">
      <c r="A13462">
        <v>47080100</v>
      </c>
      <c r="B13462" t="s">
        <v>10677</v>
      </c>
      <c r="C13462">
        <v>1</v>
      </c>
    </row>
    <row r="13463" spans="1:3" x14ac:dyDescent="0.2">
      <c r="A13463">
        <v>47080100</v>
      </c>
      <c r="B13463" t="s">
        <v>523</v>
      </c>
      <c r="C13463">
        <v>1</v>
      </c>
    </row>
    <row r="13464" spans="1:3" x14ac:dyDescent="0.2">
      <c r="A13464">
        <v>47080100</v>
      </c>
      <c r="B13464" t="s">
        <v>10678</v>
      </c>
      <c r="C13464">
        <v>1</v>
      </c>
    </row>
    <row r="13465" spans="1:3" x14ac:dyDescent="0.2">
      <c r="A13465">
        <v>47080100</v>
      </c>
      <c r="B13465" t="s">
        <v>10679</v>
      </c>
      <c r="C13465">
        <v>1</v>
      </c>
    </row>
    <row r="13466" spans="1:3" x14ac:dyDescent="0.2">
      <c r="A13466">
        <v>47080100</v>
      </c>
      <c r="B13466" t="s">
        <v>10680</v>
      </c>
      <c r="C13466">
        <v>1</v>
      </c>
    </row>
    <row r="13467" spans="1:3" x14ac:dyDescent="0.2">
      <c r="A13467">
        <v>47080100</v>
      </c>
      <c r="B13467" t="s">
        <v>10179</v>
      </c>
      <c r="C13467">
        <v>1</v>
      </c>
    </row>
    <row r="13468" spans="1:3" x14ac:dyDescent="0.2">
      <c r="A13468">
        <v>47080100</v>
      </c>
      <c r="B13468" t="s">
        <v>658</v>
      </c>
      <c r="C13468">
        <v>3</v>
      </c>
    </row>
    <row r="13469" spans="1:3" x14ac:dyDescent="0.2">
      <c r="A13469">
        <v>47080100</v>
      </c>
      <c r="B13469" t="s">
        <v>9258</v>
      </c>
      <c r="C13469">
        <v>1</v>
      </c>
    </row>
    <row r="13470" spans="1:3" x14ac:dyDescent="0.2">
      <c r="A13470">
        <v>47080100</v>
      </c>
      <c r="B13470" t="s">
        <v>10681</v>
      </c>
      <c r="C13470">
        <v>1</v>
      </c>
    </row>
    <row r="13471" spans="1:3" x14ac:dyDescent="0.2">
      <c r="A13471">
        <v>47080100</v>
      </c>
      <c r="B13471" t="s">
        <v>730</v>
      </c>
      <c r="C13471">
        <v>1</v>
      </c>
    </row>
    <row r="13472" spans="1:3" x14ac:dyDescent="0.2">
      <c r="A13472">
        <v>47080100</v>
      </c>
      <c r="B13472" t="s">
        <v>10682</v>
      </c>
      <c r="C13472">
        <v>1</v>
      </c>
    </row>
    <row r="13473" spans="1:3" x14ac:dyDescent="0.2">
      <c r="A13473">
        <v>47080100</v>
      </c>
      <c r="B13473" t="s">
        <v>10683</v>
      </c>
      <c r="C13473">
        <v>4</v>
      </c>
    </row>
    <row r="13474" spans="1:3" x14ac:dyDescent="0.2">
      <c r="A13474">
        <v>47080100</v>
      </c>
      <c r="B13474" t="s">
        <v>10684</v>
      </c>
      <c r="C13474">
        <v>2</v>
      </c>
    </row>
    <row r="13475" spans="1:3" x14ac:dyDescent="0.2">
      <c r="A13475">
        <v>47080100</v>
      </c>
      <c r="B13475" t="s">
        <v>914</v>
      </c>
      <c r="C13475">
        <v>3</v>
      </c>
    </row>
    <row r="13476" spans="1:3" x14ac:dyDescent="0.2">
      <c r="A13476">
        <v>47280100</v>
      </c>
      <c r="B13476" t="s">
        <v>10685</v>
      </c>
      <c r="C13476">
        <v>1</v>
      </c>
    </row>
    <row r="13477" spans="1:3" x14ac:dyDescent="0.2">
      <c r="A13477">
        <v>47280100</v>
      </c>
      <c r="B13477" t="s">
        <v>614</v>
      </c>
      <c r="C13477">
        <v>1</v>
      </c>
    </row>
    <row r="13478" spans="1:3" x14ac:dyDescent="0.2">
      <c r="A13478">
        <v>47280100</v>
      </c>
      <c r="B13478" t="s">
        <v>617</v>
      </c>
      <c r="C13478">
        <v>1</v>
      </c>
    </row>
    <row r="13479" spans="1:3" x14ac:dyDescent="0.2">
      <c r="A13479">
        <v>47400100</v>
      </c>
      <c r="B13479" t="s">
        <v>10686</v>
      </c>
      <c r="C13479">
        <v>1</v>
      </c>
    </row>
    <row r="13480" spans="1:3" x14ac:dyDescent="0.2">
      <c r="A13480">
        <v>47400100</v>
      </c>
      <c r="B13480" t="s">
        <v>18</v>
      </c>
      <c r="C13480">
        <v>1</v>
      </c>
    </row>
    <row r="13481" spans="1:3" x14ac:dyDescent="0.2">
      <c r="A13481">
        <v>47400100</v>
      </c>
      <c r="B13481" t="s">
        <v>10687</v>
      </c>
      <c r="C13481">
        <v>1</v>
      </c>
    </row>
    <row r="13482" spans="1:3" x14ac:dyDescent="0.2">
      <c r="A13482">
        <v>47400100</v>
      </c>
      <c r="B13482" t="s">
        <v>78</v>
      </c>
      <c r="C13482">
        <v>1</v>
      </c>
    </row>
    <row r="13483" spans="1:3" x14ac:dyDescent="0.2">
      <c r="A13483">
        <v>47400100</v>
      </c>
      <c r="B13483" t="s">
        <v>174</v>
      </c>
      <c r="C13483">
        <v>1</v>
      </c>
    </row>
    <row r="13484" spans="1:3" x14ac:dyDescent="0.2">
      <c r="A13484">
        <v>47400100</v>
      </c>
      <c r="B13484" t="s">
        <v>10688</v>
      </c>
      <c r="C13484">
        <v>1</v>
      </c>
    </row>
    <row r="13485" spans="1:3" x14ac:dyDescent="0.2">
      <c r="A13485">
        <v>47400100</v>
      </c>
      <c r="B13485" t="s">
        <v>617</v>
      </c>
      <c r="C13485">
        <v>2</v>
      </c>
    </row>
    <row r="13486" spans="1:3" x14ac:dyDescent="0.2">
      <c r="A13486">
        <v>47400100</v>
      </c>
      <c r="B13486" t="s">
        <v>692</v>
      </c>
      <c r="C13486">
        <v>1</v>
      </c>
    </row>
    <row r="13487" spans="1:3" x14ac:dyDescent="0.2">
      <c r="A13487">
        <v>47400100</v>
      </c>
      <c r="B13487" t="s">
        <v>10689</v>
      </c>
      <c r="C13487">
        <v>1</v>
      </c>
    </row>
    <row r="13488" spans="1:3" x14ac:dyDescent="0.2">
      <c r="A13488">
        <v>47520100</v>
      </c>
      <c r="B13488" t="s">
        <v>10690</v>
      </c>
      <c r="C13488">
        <v>1</v>
      </c>
    </row>
    <row r="13489" spans="1:3" x14ac:dyDescent="0.2">
      <c r="A13489">
        <v>47520100</v>
      </c>
      <c r="B13489" t="s">
        <v>63</v>
      </c>
      <c r="C13489">
        <v>1</v>
      </c>
    </row>
    <row r="13490" spans="1:3" x14ac:dyDescent="0.2">
      <c r="A13490">
        <v>47520100</v>
      </c>
      <c r="B13490" t="s">
        <v>10691</v>
      </c>
      <c r="C13490">
        <v>1</v>
      </c>
    </row>
    <row r="13491" spans="1:3" x14ac:dyDescent="0.2">
      <c r="A13491">
        <v>47520100</v>
      </c>
      <c r="B13491" t="s">
        <v>10692</v>
      </c>
      <c r="C13491">
        <v>1</v>
      </c>
    </row>
    <row r="13492" spans="1:3" x14ac:dyDescent="0.2">
      <c r="A13492">
        <v>47520100</v>
      </c>
      <c r="B13492" t="s">
        <v>300</v>
      </c>
      <c r="C13492">
        <v>3</v>
      </c>
    </row>
    <row r="13493" spans="1:3" x14ac:dyDescent="0.2">
      <c r="A13493">
        <v>47520100</v>
      </c>
      <c r="B13493" t="s">
        <v>413</v>
      </c>
      <c r="C13493">
        <v>4</v>
      </c>
    </row>
    <row r="13494" spans="1:3" x14ac:dyDescent="0.2">
      <c r="A13494">
        <v>47520100</v>
      </c>
      <c r="B13494" t="s">
        <v>10693</v>
      </c>
      <c r="C13494">
        <v>1</v>
      </c>
    </row>
    <row r="13495" spans="1:3" x14ac:dyDescent="0.2">
      <c r="A13495">
        <v>47520100</v>
      </c>
      <c r="B13495" t="s">
        <v>581</v>
      </c>
      <c r="C13495">
        <v>1</v>
      </c>
    </row>
    <row r="13496" spans="1:3" x14ac:dyDescent="0.2">
      <c r="A13496">
        <v>47520100</v>
      </c>
      <c r="B13496" t="s">
        <v>617</v>
      </c>
      <c r="C13496">
        <v>3</v>
      </c>
    </row>
    <row r="13497" spans="1:3" x14ac:dyDescent="0.2">
      <c r="A13497">
        <v>47520100</v>
      </c>
      <c r="B13497" t="s">
        <v>711</v>
      </c>
      <c r="C13497">
        <v>1</v>
      </c>
    </row>
    <row r="13498" spans="1:3" x14ac:dyDescent="0.2">
      <c r="A13498">
        <v>47520100</v>
      </c>
      <c r="B13498" t="s">
        <v>10694</v>
      </c>
      <c r="C13498">
        <v>1</v>
      </c>
    </row>
    <row r="13499" spans="1:3" x14ac:dyDescent="0.2">
      <c r="A13499">
        <v>47520100</v>
      </c>
      <c r="B13499" t="s">
        <v>894</v>
      </c>
      <c r="C13499">
        <v>3</v>
      </c>
    </row>
    <row r="13500" spans="1:3" x14ac:dyDescent="0.2">
      <c r="A13500">
        <v>47660100</v>
      </c>
      <c r="B13500" t="s">
        <v>6708</v>
      </c>
      <c r="C13500">
        <v>1</v>
      </c>
    </row>
    <row r="13501" spans="1:3" x14ac:dyDescent="0.2">
      <c r="A13501">
        <v>47660100</v>
      </c>
      <c r="B13501" t="s">
        <v>9214</v>
      </c>
      <c r="C13501">
        <v>1</v>
      </c>
    </row>
    <row r="13502" spans="1:3" x14ac:dyDescent="0.2">
      <c r="A13502">
        <v>47660100</v>
      </c>
      <c r="B13502" t="s">
        <v>617</v>
      </c>
      <c r="C13502">
        <v>1</v>
      </c>
    </row>
    <row r="13503" spans="1:3" x14ac:dyDescent="0.2">
      <c r="A13503">
        <v>47660100</v>
      </c>
      <c r="B13503" t="s">
        <v>10695</v>
      </c>
      <c r="C13503">
        <v>2</v>
      </c>
    </row>
    <row r="13504" spans="1:3" x14ac:dyDescent="0.2">
      <c r="A13504">
        <v>47660100</v>
      </c>
      <c r="B13504" t="s">
        <v>10696</v>
      </c>
      <c r="C13504">
        <v>2</v>
      </c>
    </row>
    <row r="13505" spans="1:3" x14ac:dyDescent="0.2">
      <c r="A13505">
        <v>47720100</v>
      </c>
      <c r="B13505" t="s">
        <v>10697</v>
      </c>
      <c r="C13505">
        <v>1</v>
      </c>
    </row>
    <row r="13506" spans="1:3" x14ac:dyDescent="0.2">
      <c r="A13506">
        <v>47930100</v>
      </c>
      <c r="B13506" t="s">
        <v>81</v>
      </c>
      <c r="C13506">
        <v>1</v>
      </c>
    </row>
    <row r="13507" spans="1:3" x14ac:dyDescent="0.2">
      <c r="A13507">
        <v>47930100</v>
      </c>
      <c r="B13507" t="s">
        <v>110</v>
      </c>
      <c r="C13507">
        <v>1</v>
      </c>
    </row>
    <row r="13508" spans="1:3" x14ac:dyDescent="0.2">
      <c r="A13508">
        <v>47930100</v>
      </c>
      <c r="B13508" t="s">
        <v>129</v>
      </c>
      <c r="C13508">
        <v>2</v>
      </c>
    </row>
    <row r="13509" spans="1:3" x14ac:dyDescent="0.2">
      <c r="A13509">
        <v>47930100</v>
      </c>
      <c r="B13509" t="s">
        <v>5665</v>
      </c>
      <c r="C13509">
        <v>1</v>
      </c>
    </row>
    <row r="13510" spans="1:3" x14ac:dyDescent="0.2">
      <c r="A13510">
        <v>47930100</v>
      </c>
      <c r="B13510" t="s">
        <v>137</v>
      </c>
      <c r="C13510">
        <v>2</v>
      </c>
    </row>
    <row r="13511" spans="1:3" x14ac:dyDescent="0.2">
      <c r="A13511">
        <v>47930100</v>
      </c>
      <c r="B13511" t="s">
        <v>202</v>
      </c>
      <c r="C13511">
        <v>3</v>
      </c>
    </row>
    <row r="13512" spans="1:3" x14ac:dyDescent="0.2">
      <c r="A13512">
        <v>47930100</v>
      </c>
      <c r="B13512" t="s">
        <v>10698</v>
      </c>
      <c r="C13512">
        <v>2</v>
      </c>
    </row>
    <row r="13513" spans="1:3" x14ac:dyDescent="0.2">
      <c r="A13513">
        <v>47930100</v>
      </c>
      <c r="B13513" t="s">
        <v>8353</v>
      </c>
      <c r="C13513">
        <v>3</v>
      </c>
    </row>
    <row r="13514" spans="1:3" x14ac:dyDescent="0.2">
      <c r="A13514">
        <v>47930100</v>
      </c>
      <c r="B13514" t="s">
        <v>446</v>
      </c>
      <c r="C13514">
        <v>2</v>
      </c>
    </row>
    <row r="13515" spans="1:3" x14ac:dyDescent="0.2">
      <c r="A13515">
        <v>47930100</v>
      </c>
      <c r="B13515" t="s">
        <v>503</v>
      </c>
      <c r="C13515">
        <v>1</v>
      </c>
    </row>
    <row r="13516" spans="1:3" x14ac:dyDescent="0.2">
      <c r="A13516">
        <v>47930100</v>
      </c>
      <c r="B13516" t="s">
        <v>10699</v>
      </c>
      <c r="C13516">
        <v>2</v>
      </c>
    </row>
    <row r="13517" spans="1:3" x14ac:dyDescent="0.2">
      <c r="A13517">
        <v>47930100</v>
      </c>
      <c r="B13517" t="s">
        <v>581</v>
      </c>
      <c r="C13517">
        <v>1</v>
      </c>
    </row>
    <row r="13518" spans="1:3" x14ac:dyDescent="0.2">
      <c r="A13518">
        <v>47930100</v>
      </c>
      <c r="B13518" t="s">
        <v>8275</v>
      </c>
      <c r="C13518">
        <v>1</v>
      </c>
    </row>
    <row r="13519" spans="1:3" x14ac:dyDescent="0.2">
      <c r="A13519">
        <v>47930100</v>
      </c>
      <c r="B13519" t="s">
        <v>645</v>
      </c>
      <c r="C13519">
        <v>1</v>
      </c>
    </row>
    <row r="13520" spans="1:3" x14ac:dyDescent="0.2">
      <c r="A13520">
        <v>47930100</v>
      </c>
      <c r="B13520" t="s">
        <v>10700</v>
      </c>
      <c r="C13520">
        <v>1</v>
      </c>
    </row>
    <row r="13521" spans="1:3" x14ac:dyDescent="0.2">
      <c r="A13521">
        <v>47930100</v>
      </c>
      <c r="B13521" t="s">
        <v>858</v>
      </c>
      <c r="C13521">
        <v>2</v>
      </c>
    </row>
    <row r="13522" spans="1:3" x14ac:dyDescent="0.2">
      <c r="A13522">
        <v>47930100</v>
      </c>
      <c r="B13522" t="s">
        <v>892</v>
      </c>
      <c r="C13522">
        <v>4</v>
      </c>
    </row>
    <row r="13523" spans="1:3" x14ac:dyDescent="0.2">
      <c r="A13523">
        <v>48350100</v>
      </c>
      <c r="B13523" t="s">
        <v>24</v>
      </c>
      <c r="C13523">
        <v>2</v>
      </c>
    </row>
    <row r="13524" spans="1:3" x14ac:dyDescent="0.2">
      <c r="A13524">
        <v>48350100</v>
      </c>
      <c r="B13524" t="s">
        <v>7438</v>
      </c>
      <c r="C13524">
        <v>1</v>
      </c>
    </row>
    <row r="13525" spans="1:3" x14ac:dyDescent="0.2">
      <c r="A13525">
        <v>48350100</v>
      </c>
      <c r="B13525" t="s">
        <v>81</v>
      </c>
      <c r="C13525">
        <v>1</v>
      </c>
    </row>
    <row r="13526" spans="1:3" x14ac:dyDescent="0.2">
      <c r="A13526">
        <v>48350100</v>
      </c>
      <c r="B13526" t="s">
        <v>255</v>
      </c>
      <c r="C13526">
        <v>1</v>
      </c>
    </row>
    <row r="13527" spans="1:3" x14ac:dyDescent="0.2">
      <c r="A13527">
        <v>48350100</v>
      </c>
      <c r="B13527" t="s">
        <v>648</v>
      </c>
      <c r="C13527">
        <v>1</v>
      </c>
    </row>
    <row r="13528" spans="1:3" x14ac:dyDescent="0.2">
      <c r="A13528">
        <v>48350100</v>
      </c>
      <c r="B13528" t="s">
        <v>796</v>
      </c>
      <c r="C13528">
        <v>2</v>
      </c>
    </row>
    <row r="13529" spans="1:3" x14ac:dyDescent="0.2">
      <c r="A13529">
        <v>48350100</v>
      </c>
      <c r="B13529" t="s">
        <v>864</v>
      </c>
      <c r="C13529">
        <v>1</v>
      </c>
    </row>
    <row r="13530" spans="1:3" x14ac:dyDescent="0.2">
      <c r="A13530">
        <v>48350100</v>
      </c>
      <c r="B13530" t="s">
        <v>892</v>
      </c>
      <c r="C13530">
        <v>1</v>
      </c>
    </row>
    <row r="13531" spans="1:3" x14ac:dyDescent="0.2">
      <c r="A13531">
        <v>48350100</v>
      </c>
      <c r="B13531" t="s">
        <v>893</v>
      </c>
      <c r="C13531">
        <v>1</v>
      </c>
    </row>
    <row r="13532" spans="1:3" x14ac:dyDescent="0.2">
      <c r="A13532">
        <v>48380100</v>
      </c>
      <c r="B13532" t="s">
        <v>255</v>
      </c>
      <c r="C13532">
        <v>1</v>
      </c>
    </row>
    <row r="13533" spans="1:3" x14ac:dyDescent="0.2">
      <c r="A13533">
        <v>48380100</v>
      </c>
      <c r="B13533" t="s">
        <v>523</v>
      </c>
      <c r="C13533">
        <v>1</v>
      </c>
    </row>
    <row r="13534" spans="1:3" x14ac:dyDescent="0.2">
      <c r="A13534">
        <v>48380100</v>
      </c>
      <c r="B13534" t="s">
        <v>635</v>
      </c>
      <c r="C13534">
        <v>1</v>
      </c>
    </row>
    <row r="13535" spans="1:3" x14ac:dyDescent="0.2">
      <c r="A13535">
        <v>48380100</v>
      </c>
      <c r="B13535" t="s">
        <v>10701</v>
      </c>
      <c r="C13535">
        <v>4</v>
      </c>
    </row>
    <row r="13536" spans="1:3" x14ac:dyDescent="0.2">
      <c r="A13536">
        <v>48380100</v>
      </c>
      <c r="B13536" t="s">
        <v>10702</v>
      </c>
      <c r="C13536">
        <v>2</v>
      </c>
    </row>
    <row r="13537" spans="1:3" x14ac:dyDescent="0.2">
      <c r="A13537">
        <v>48380100</v>
      </c>
      <c r="B13537" t="s">
        <v>804</v>
      </c>
      <c r="C13537">
        <v>2</v>
      </c>
    </row>
    <row r="13538" spans="1:3" x14ac:dyDescent="0.2">
      <c r="A13538">
        <v>48430100</v>
      </c>
      <c r="B13538" t="s">
        <v>10703</v>
      </c>
      <c r="C13538">
        <v>1</v>
      </c>
    </row>
    <row r="13539" spans="1:3" x14ac:dyDescent="0.2">
      <c r="A13539">
        <v>48430100</v>
      </c>
      <c r="B13539" t="s">
        <v>617</v>
      </c>
      <c r="C13539">
        <v>4</v>
      </c>
    </row>
    <row r="13540" spans="1:3" x14ac:dyDescent="0.2">
      <c r="A13540">
        <v>48430100</v>
      </c>
      <c r="B13540" t="s">
        <v>860</v>
      </c>
      <c r="C13540">
        <v>2</v>
      </c>
    </row>
    <row r="13541" spans="1:3" x14ac:dyDescent="0.2">
      <c r="A13541">
        <v>48690100</v>
      </c>
      <c r="B13541" t="s">
        <v>7706</v>
      </c>
      <c r="C13541">
        <v>1</v>
      </c>
    </row>
    <row r="13542" spans="1:3" x14ac:dyDescent="0.2">
      <c r="A13542">
        <v>49090100</v>
      </c>
      <c r="B13542" t="s">
        <v>645</v>
      </c>
      <c r="C13542">
        <v>1</v>
      </c>
    </row>
    <row r="13543" spans="1:3" x14ac:dyDescent="0.2">
      <c r="A13543">
        <v>49470100</v>
      </c>
      <c r="B13543" t="s">
        <v>27</v>
      </c>
      <c r="C13543">
        <v>1</v>
      </c>
    </row>
    <row r="13544" spans="1:3" x14ac:dyDescent="0.2">
      <c r="A13544">
        <v>49470100</v>
      </c>
      <c r="B13544" t="s">
        <v>10704</v>
      </c>
      <c r="C13544">
        <v>1</v>
      </c>
    </row>
    <row r="13545" spans="1:3" x14ac:dyDescent="0.2">
      <c r="A13545">
        <v>49470100</v>
      </c>
      <c r="B13545" t="s">
        <v>51</v>
      </c>
      <c r="C13545">
        <v>6</v>
      </c>
    </row>
    <row r="13546" spans="1:3" x14ac:dyDescent="0.2">
      <c r="A13546">
        <v>49470100</v>
      </c>
      <c r="B13546" t="s">
        <v>174</v>
      </c>
      <c r="C13546">
        <v>1</v>
      </c>
    </row>
    <row r="13547" spans="1:3" x14ac:dyDescent="0.2">
      <c r="A13547">
        <v>49470100</v>
      </c>
      <c r="B13547" t="s">
        <v>190</v>
      </c>
      <c r="C13547">
        <v>6</v>
      </c>
    </row>
    <row r="13548" spans="1:3" x14ac:dyDescent="0.2">
      <c r="A13548">
        <v>49470100</v>
      </c>
      <c r="B13548" t="s">
        <v>6880</v>
      </c>
      <c r="C13548">
        <v>2</v>
      </c>
    </row>
    <row r="13549" spans="1:3" x14ac:dyDescent="0.2">
      <c r="A13549">
        <v>49470100</v>
      </c>
      <c r="B13549" t="s">
        <v>10705</v>
      </c>
      <c r="C13549">
        <v>2</v>
      </c>
    </row>
    <row r="13550" spans="1:3" x14ac:dyDescent="0.2">
      <c r="A13550">
        <v>49470100</v>
      </c>
      <c r="B13550" t="s">
        <v>261</v>
      </c>
      <c r="C13550">
        <v>5</v>
      </c>
    </row>
    <row r="13551" spans="1:3" x14ac:dyDescent="0.2">
      <c r="A13551">
        <v>49470100</v>
      </c>
      <c r="B13551" t="s">
        <v>337</v>
      </c>
      <c r="C13551">
        <v>1</v>
      </c>
    </row>
    <row r="13552" spans="1:3" x14ac:dyDescent="0.2">
      <c r="A13552">
        <v>49470100</v>
      </c>
      <c r="B13552" t="s">
        <v>401</v>
      </c>
      <c r="C13552">
        <v>6</v>
      </c>
    </row>
    <row r="13553" spans="1:3" x14ac:dyDescent="0.2">
      <c r="A13553">
        <v>49470100</v>
      </c>
      <c r="B13553" t="s">
        <v>10706</v>
      </c>
      <c r="C13553">
        <v>2</v>
      </c>
    </row>
    <row r="13554" spans="1:3" x14ac:dyDescent="0.2">
      <c r="A13554">
        <v>49470100</v>
      </c>
      <c r="B13554" t="s">
        <v>5885</v>
      </c>
      <c r="C13554">
        <v>2</v>
      </c>
    </row>
    <row r="13555" spans="1:3" x14ac:dyDescent="0.2">
      <c r="A13555">
        <v>49470100</v>
      </c>
      <c r="B13555" t="s">
        <v>10707</v>
      </c>
      <c r="C13555">
        <v>1</v>
      </c>
    </row>
    <row r="13556" spans="1:3" x14ac:dyDescent="0.2">
      <c r="A13556">
        <v>49470100</v>
      </c>
      <c r="B13556" t="s">
        <v>505</v>
      </c>
      <c r="C13556">
        <v>3</v>
      </c>
    </row>
    <row r="13557" spans="1:3" x14ac:dyDescent="0.2">
      <c r="A13557">
        <v>49470100</v>
      </c>
      <c r="B13557" t="s">
        <v>523</v>
      </c>
      <c r="C13557">
        <v>1</v>
      </c>
    </row>
    <row r="13558" spans="1:3" x14ac:dyDescent="0.2">
      <c r="A13558">
        <v>49470100</v>
      </c>
      <c r="B13558" t="s">
        <v>581</v>
      </c>
      <c r="C13558">
        <v>3</v>
      </c>
    </row>
    <row r="13559" spans="1:3" x14ac:dyDescent="0.2">
      <c r="A13559">
        <v>49470100</v>
      </c>
      <c r="B13559" t="s">
        <v>623</v>
      </c>
      <c r="C13559">
        <v>1</v>
      </c>
    </row>
    <row r="13560" spans="1:3" x14ac:dyDescent="0.2">
      <c r="A13560">
        <v>49470100</v>
      </c>
      <c r="B13560" t="s">
        <v>692</v>
      </c>
      <c r="C13560">
        <v>2</v>
      </c>
    </row>
    <row r="13561" spans="1:3" x14ac:dyDescent="0.2">
      <c r="A13561">
        <v>49470100</v>
      </c>
      <c r="B13561" t="s">
        <v>702</v>
      </c>
      <c r="C13561">
        <v>2</v>
      </c>
    </row>
    <row r="13562" spans="1:3" x14ac:dyDescent="0.2">
      <c r="A13562">
        <v>49470100</v>
      </c>
      <c r="B13562" t="s">
        <v>705</v>
      </c>
      <c r="C13562">
        <v>3</v>
      </c>
    </row>
    <row r="13563" spans="1:3" x14ac:dyDescent="0.2">
      <c r="A13563">
        <v>49470100</v>
      </c>
      <c r="B13563" t="s">
        <v>720</v>
      </c>
      <c r="C13563">
        <v>10</v>
      </c>
    </row>
    <row r="13564" spans="1:3" x14ac:dyDescent="0.2">
      <c r="A13564">
        <v>49470100</v>
      </c>
      <c r="B13564" t="s">
        <v>834</v>
      </c>
      <c r="C13564">
        <v>3</v>
      </c>
    </row>
    <row r="13565" spans="1:3" x14ac:dyDescent="0.2">
      <c r="A13565">
        <v>50540100</v>
      </c>
      <c r="B13565" t="s">
        <v>10708</v>
      </c>
      <c r="C13565">
        <v>1</v>
      </c>
    </row>
    <row r="13566" spans="1:3" x14ac:dyDescent="0.2">
      <c r="A13566">
        <v>50540100</v>
      </c>
      <c r="B13566" t="s">
        <v>13</v>
      </c>
      <c r="C13566">
        <v>1</v>
      </c>
    </row>
    <row r="13567" spans="1:3" x14ac:dyDescent="0.2">
      <c r="A13567">
        <v>50540100</v>
      </c>
      <c r="B13567" t="s">
        <v>78</v>
      </c>
      <c r="C13567">
        <v>1</v>
      </c>
    </row>
    <row r="13568" spans="1:3" x14ac:dyDescent="0.2">
      <c r="A13568">
        <v>50540100</v>
      </c>
      <c r="B13568" t="s">
        <v>10026</v>
      </c>
      <c r="C13568">
        <v>1</v>
      </c>
    </row>
    <row r="13569" spans="1:3" x14ac:dyDescent="0.2">
      <c r="A13569">
        <v>50540100</v>
      </c>
      <c r="B13569" t="s">
        <v>409</v>
      </c>
      <c r="C13569">
        <v>1</v>
      </c>
    </row>
    <row r="13570" spans="1:3" x14ac:dyDescent="0.2">
      <c r="A13570">
        <v>50540100</v>
      </c>
      <c r="B13570" t="s">
        <v>8844</v>
      </c>
      <c r="C13570">
        <v>4</v>
      </c>
    </row>
    <row r="13571" spans="1:3" x14ac:dyDescent="0.2">
      <c r="A13571">
        <v>50540100</v>
      </c>
      <c r="B13571" t="s">
        <v>8143</v>
      </c>
      <c r="C13571">
        <v>1</v>
      </c>
    </row>
    <row r="13572" spans="1:3" x14ac:dyDescent="0.2">
      <c r="A13572">
        <v>50540100</v>
      </c>
      <c r="B13572" t="s">
        <v>778</v>
      </c>
      <c r="C13572">
        <v>1</v>
      </c>
    </row>
    <row r="13573" spans="1:3" x14ac:dyDescent="0.2">
      <c r="A13573">
        <v>50540100</v>
      </c>
      <c r="B13573" t="s">
        <v>10709</v>
      </c>
      <c r="C13573">
        <v>1</v>
      </c>
    </row>
    <row r="13574" spans="1:3" x14ac:dyDescent="0.2">
      <c r="A13574">
        <v>50540100</v>
      </c>
      <c r="B13574" t="s">
        <v>6646</v>
      </c>
      <c r="C13574">
        <v>1</v>
      </c>
    </row>
    <row r="13575" spans="1:3" x14ac:dyDescent="0.2">
      <c r="A13575">
        <v>50540100</v>
      </c>
      <c r="B13575" t="s">
        <v>859</v>
      </c>
      <c r="C13575">
        <v>1</v>
      </c>
    </row>
    <row r="13576" spans="1:3" x14ac:dyDescent="0.2">
      <c r="A13576">
        <v>50540100</v>
      </c>
      <c r="B13576" t="s">
        <v>8327</v>
      </c>
      <c r="C13576">
        <v>1</v>
      </c>
    </row>
    <row r="13577" spans="1:3" x14ac:dyDescent="0.2">
      <c r="A13577">
        <v>50540100</v>
      </c>
      <c r="B13577" t="s">
        <v>943</v>
      </c>
      <c r="C13577">
        <v>3</v>
      </c>
    </row>
    <row r="13578" spans="1:3" x14ac:dyDescent="0.2">
      <c r="A13578">
        <v>50540100</v>
      </c>
      <c r="B13578" t="s">
        <v>10710</v>
      </c>
      <c r="C13578">
        <v>1</v>
      </c>
    </row>
    <row r="13579" spans="1:3" x14ac:dyDescent="0.2">
      <c r="A13579">
        <v>50590100</v>
      </c>
      <c r="B13579" t="s">
        <v>78</v>
      </c>
      <c r="C13579">
        <v>1</v>
      </c>
    </row>
    <row r="13580" spans="1:3" x14ac:dyDescent="0.2">
      <c r="A13580">
        <v>50590100</v>
      </c>
      <c r="B13580" t="s">
        <v>10711</v>
      </c>
      <c r="C13580">
        <v>1</v>
      </c>
    </row>
    <row r="13581" spans="1:3" x14ac:dyDescent="0.2">
      <c r="A13581">
        <v>50590100</v>
      </c>
      <c r="B13581" t="s">
        <v>10712</v>
      </c>
      <c r="C13581">
        <v>1</v>
      </c>
    </row>
    <row r="13582" spans="1:3" x14ac:dyDescent="0.2">
      <c r="A13582">
        <v>50590100</v>
      </c>
      <c r="B13582" t="s">
        <v>577</v>
      </c>
      <c r="C13582">
        <v>1</v>
      </c>
    </row>
    <row r="13583" spans="1:3" x14ac:dyDescent="0.2">
      <c r="A13583">
        <v>50590100</v>
      </c>
      <c r="B13583" t="s">
        <v>613</v>
      </c>
      <c r="C13583">
        <v>3</v>
      </c>
    </row>
    <row r="13584" spans="1:3" x14ac:dyDescent="0.2">
      <c r="A13584">
        <v>50590100</v>
      </c>
      <c r="B13584" t="s">
        <v>614</v>
      </c>
      <c r="C13584">
        <v>1</v>
      </c>
    </row>
    <row r="13585" spans="1:3" x14ac:dyDescent="0.2">
      <c r="A13585">
        <v>50590100</v>
      </c>
      <c r="B13585" t="s">
        <v>10713</v>
      </c>
      <c r="C13585">
        <v>1</v>
      </c>
    </row>
    <row r="13586" spans="1:3" x14ac:dyDescent="0.2">
      <c r="A13586">
        <v>50590100</v>
      </c>
      <c r="B13586" t="s">
        <v>788</v>
      </c>
      <c r="C13586">
        <v>1</v>
      </c>
    </row>
    <row r="13587" spans="1:3" x14ac:dyDescent="0.2">
      <c r="A13587">
        <v>50590100</v>
      </c>
      <c r="B13587" t="s">
        <v>876</v>
      </c>
      <c r="C13587">
        <v>1</v>
      </c>
    </row>
    <row r="13588" spans="1:3" x14ac:dyDescent="0.2">
      <c r="A13588">
        <v>50590100</v>
      </c>
      <c r="B13588" t="s">
        <v>8200</v>
      </c>
      <c r="C13588">
        <v>1</v>
      </c>
    </row>
    <row r="13589" spans="1:3" x14ac:dyDescent="0.2">
      <c r="A13589">
        <v>50830100</v>
      </c>
      <c r="B13589" t="s">
        <v>436</v>
      </c>
      <c r="C13589">
        <v>1</v>
      </c>
    </row>
    <row r="13590" spans="1:3" x14ac:dyDescent="0.2">
      <c r="A13590">
        <v>50830100</v>
      </c>
      <c r="B13590" t="s">
        <v>523</v>
      </c>
      <c r="C13590">
        <v>2</v>
      </c>
    </row>
    <row r="13591" spans="1:3" x14ac:dyDescent="0.2">
      <c r="A13591">
        <v>50830100</v>
      </c>
      <c r="B13591" t="s">
        <v>6288</v>
      </c>
      <c r="C13591">
        <v>1</v>
      </c>
    </row>
    <row r="13592" spans="1:3" x14ac:dyDescent="0.2">
      <c r="A13592">
        <v>50830100</v>
      </c>
      <c r="B13592" t="s">
        <v>10714</v>
      </c>
      <c r="C13592">
        <v>1</v>
      </c>
    </row>
    <row r="13593" spans="1:3" x14ac:dyDescent="0.2">
      <c r="A13593">
        <v>50830100</v>
      </c>
      <c r="B13593" t="s">
        <v>576</v>
      </c>
      <c r="C13593">
        <v>1</v>
      </c>
    </row>
    <row r="13594" spans="1:3" x14ac:dyDescent="0.2">
      <c r="A13594">
        <v>51200100</v>
      </c>
      <c r="B13594" t="s">
        <v>6008</v>
      </c>
      <c r="C13594">
        <v>5</v>
      </c>
    </row>
    <row r="13595" spans="1:3" x14ac:dyDescent="0.2">
      <c r="A13595">
        <v>51200100</v>
      </c>
      <c r="B13595" t="s">
        <v>10715</v>
      </c>
      <c r="C13595">
        <v>1</v>
      </c>
    </row>
    <row r="13596" spans="1:3" x14ac:dyDescent="0.2">
      <c r="A13596">
        <v>51200100</v>
      </c>
      <c r="B13596" t="s">
        <v>10716</v>
      </c>
      <c r="C13596">
        <v>6</v>
      </c>
    </row>
    <row r="13597" spans="1:3" x14ac:dyDescent="0.2">
      <c r="A13597">
        <v>51200100</v>
      </c>
      <c r="B13597" t="s">
        <v>7901</v>
      </c>
      <c r="C13597">
        <v>1</v>
      </c>
    </row>
    <row r="13598" spans="1:3" x14ac:dyDescent="0.2">
      <c r="A13598">
        <v>51200100</v>
      </c>
      <c r="B13598" t="s">
        <v>174</v>
      </c>
      <c r="C13598">
        <v>1</v>
      </c>
    </row>
    <row r="13599" spans="1:3" x14ac:dyDescent="0.2">
      <c r="A13599">
        <v>51200100</v>
      </c>
      <c r="B13599" t="s">
        <v>9927</v>
      </c>
      <c r="C13599">
        <v>2</v>
      </c>
    </row>
    <row r="13600" spans="1:3" x14ac:dyDescent="0.2">
      <c r="A13600">
        <v>51200100</v>
      </c>
      <c r="B13600" t="s">
        <v>8528</v>
      </c>
      <c r="C13600">
        <v>3</v>
      </c>
    </row>
    <row r="13601" spans="1:3" x14ac:dyDescent="0.2">
      <c r="A13601">
        <v>51200100</v>
      </c>
      <c r="B13601" t="s">
        <v>261</v>
      </c>
      <c r="C13601">
        <v>3</v>
      </c>
    </row>
    <row r="13602" spans="1:3" x14ac:dyDescent="0.2">
      <c r="A13602">
        <v>51200100</v>
      </c>
      <c r="B13602" t="s">
        <v>309</v>
      </c>
      <c r="C13602">
        <v>1</v>
      </c>
    </row>
    <row r="13603" spans="1:3" x14ac:dyDescent="0.2">
      <c r="A13603">
        <v>51200100</v>
      </c>
      <c r="B13603" t="s">
        <v>5883</v>
      </c>
      <c r="C13603">
        <v>1</v>
      </c>
    </row>
    <row r="13604" spans="1:3" x14ac:dyDescent="0.2">
      <c r="A13604">
        <v>51200100</v>
      </c>
      <c r="B13604" t="s">
        <v>384</v>
      </c>
      <c r="C13604">
        <v>2</v>
      </c>
    </row>
    <row r="13605" spans="1:3" x14ac:dyDescent="0.2">
      <c r="A13605">
        <v>51200100</v>
      </c>
      <c r="B13605" t="s">
        <v>10717</v>
      </c>
      <c r="C13605">
        <v>3</v>
      </c>
    </row>
    <row r="13606" spans="1:3" x14ac:dyDescent="0.2">
      <c r="A13606">
        <v>51200100</v>
      </c>
      <c r="B13606" t="s">
        <v>523</v>
      </c>
      <c r="C13606">
        <v>1</v>
      </c>
    </row>
    <row r="13607" spans="1:3" x14ac:dyDescent="0.2">
      <c r="A13607">
        <v>51200100</v>
      </c>
      <c r="B13607" t="s">
        <v>7241</v>
      </c>
      <c r="C13607">
        <v>3</v>
      </c>
    </row>
    <row r="13608" spans="1:3" x14ac:dyDescent="0.2">
      <c r="A13608">
        <v>51200100</v>
      </c>
      <c r="B13608" t="s">
        <v>6062</v>
      </c>
      <c r="C13608">
        <v>1</v>
      </c>
    </row>
    <row r="13609" spans="1:3" x14ac:dyDescent="0.2">
      <c r="A13609">
        <v>51200100</v>
      </c>
      <c r="B13609" t="s">
        <v>9492</v>
      </c>
      <c r="C13609">
        <v>1</v>
      </c>
    </row>
    <row r="13610" spans="1:3" x14ac:dyDescent="0.2">
      <c r="A13610">
        <v>51200100</v>
      </c>
      <c r="B13610" t="s">
        <v>8551</v>
      </c>
      <c r="C13610">
        <v>5</v>
      </c>
    </row>
    <row r="13611" spans="1:3" x14ac:dyDescent="0.2">
      <c r="A13611">
        <v>51200100</v>
      </c>
      <c r="B13611" t="s">
        <v>605</v>
      </c>
      <c r="C13611">
        <v>2</v>
      </c>
    </row>
    <row r="13612" spans="1:3" x14ac:dyDescent="0.2">
      <c r="A13612">
        <v>51200100</v>
      </c>
      <c r="B13612" t="s">
        <v>645</v>
      </c>
      <c r="C13612">
        <v>1</v>
      </c>
    </row>
    <row r="13613" spans="1:3" x14ac:dyDescent="0.2">
      <c r="A13613">
        <v>51200100</v>
      </c>
      <c r="B13613" t="s">
        <v>692</v>
      </c>
      <c r="C13613">
        <v>2</v>
      </c>
    </row>
    <row r="13614" spans="1:3" x14ac:dyDescent="0.2">
      <c r="A13614">
        <v>51200100</v>
      </c>
      <c r="B13614" t="s">
        <v>784</v>
      </c>
      <c r="C13614">
        <v>1</v>
      </c>
    </row>
    <row r="13615" spans="1:3" x14ac:dyDescent="0.2">
      <c r="A13615">
        <v>51200100</v>
      </c>
      <c r="B13615" t="s">
        <v>10718</v>
      </c>
      <c r="C13615">
        <v>2</v>
      </c>
    </row>
    <row r="13616" spans="1:3" x14ac:dyDescent="0.2">
      <c r="A13616">
        <v>51520100</v>
      </c>
      <c r="B13616" t="s">
        <v>10719</v>
      </c>
      <c r="C13616">
        <v>2</v>
      </c>
    </row>
    <row r="13617" spans="1:3" x14ac:dyDescent="0.2">
      <c r="A13617">
        <v>51520100</v>
      </c>
      <c r="B13617" t="s">
        <v>99</v>
      </c>
      <c r="C13617">
        <v>1</v>
      </c>
    </row>
    <row r="13618" spans="1:3" x14ac:dyDescent="0.2">
      <c r="A13618">
        <v>51520100</v>
      </c>
      <c r="B13618" t="s">
        <v>6047</v>
      </c>
      <c r="C13618">
        <v>1</v>
      </c>
    </row>
    <row r="13619" spans="1:3" x14ac:dyDescent="0.2">
      <c r="A13619">
        <v>51520100</v>
      </c>
      <c r="B13619" t="s">
        <v>10720</v>
      </c>
      <c r="C13619">
        <v>1</v>
      </c>
    </row>
    <row r="13620" spans="1:3" x14ac:dyDescent="0.2">
      <c r="A13620">
        <v>51520100</v>
      </c>
      <c r="B13620" t="s">
        <v>315</v>
      </c>
      <c r="C13620">
        <v>1</v>
      </c>
    </row>
    <row r="13621" spans="1:3" x14ac:dyDescent="0.2">
      <c r="A13621">
        <v>51520100</v>
      </c>
      <c r="B13621" t="s">
        <v>9896</v>
      </c>
      <c r="C13621">
        <v>1</v>
      </c>
    </row>
    <row r="13622" spans="1:3" x14ac:dyDescent="0.2">
      <c r="A13622">
        <v>51520100</v>
      </c>
      <c r="B13622" t="s">
        <v>494</v>
      </c>
      <c r="C13622">
        <v>1</v>
      </c>
    </row>
    <row r="13623" spans="1:3" x14ac:dyDescent="0.2">
      <c r="A13623">
        <v>51520100</v>
      </c>
      <c r="B13623" t="s">
        <v>10721</v>
      </c>
      <c r="C13623">
        <v>1</v>
      </c>
    </row>
    <row r="13624" spans="1:3" x14ac:dyDescent="0.2">
      <c r="A13624">
        <v>51520100</v>
      </c>
      <c r="B13624" t="s">
        <v>675</v>
      </c>
      <c r="C13624">
        <v>1</v>
      </c>
    </row>
    <row r="13625" spans="1:3" x14ac:dyDescent="0.2">
      <c r="A13625">
        <v>51520100</v>
      </c>
      <c r="B13625" t="s">
        <v>6934</v>
      </c>
      <c r="C13625">
        <v>2</v>
      </c>
    </row>
    <row r="13626" spans="1:3" x14ac:dyDescent="0.2">
      <c r="A13626">
        <v>51520100</v>
      </c>
      <c r="B13626" t="s">
        <v>10722</v>
      </c>
      <c r="C13626">
        <v>1</v>
      </c>
    </row>
    <row r="13627" spans="1:3" x14ac:dyDescent="0.2">
      <c r="A13627">
        <v>51520100</v>
      </c>
      <c r="B13627" t="s">
        <v>744</v>
      </c>
      <c r="C13627">
        <v>2</v>
      </c>
    </row>
    <row r="13628" spans="1:3" x14ac:dyDescent="0.2">
      <c r="A13628">
        <v>51520100</v>
      </c>
      <c r="B13628" t="s">
        <v>8110</v>
      </c>
      <c r="C13628">
        <v>1</v>
      </c>
    </row>
    <row r="13629" spans="1:3" x14ac:dyDescent="0.2">
      <c r="A13629">
        <v>51740100</v>
      </c>
      <c r="B13629" t="s">
        <v>10723</v>
      </c>
      <c r="C13629">
        <v>1</v>
      </c>
    </row>
    <row r="13630" spans="1:3" x14ac:dyDescent="0.2">
      <c r="A13630">
        <v>51740100</v>
      </c>
      <c r="B13630" t="s">
        <v>37</v>
      </c>
      <c r="C13630">
        <v>1</v>
      </c>
    </row>
    <row r="13631" spans="1:3" x14ac:dyDescent="0.2">
      <c r="A13631">
        <v>51740100</v>
      </c>
      <c r="B13631" t="s">
        <v>10724</v>
      </c>
      <c r="C13631">
        <v>1</v>
      </c>
    </row>
    <row r="13632" spans="1:3" x14ac:dyDescent="0.2">
      <c r="A13632">
        <v>51740100</v>
      </c>
      <c r="B13632" t="s">
        <v>10725</v>
      </c>
      <c r="C13632">
        <v>1</v>
      </c>
    </row>
    <row r="13633" spans="1:3" x14ac:dyDescent="0.2">
      <c r="A13633">
        <v>51740100</v>
      </c>
      <c r="B13633" t="s">
        <v>7398</v>
      </c>
      <c r="C13633">
        <v>1</v>
      </c>
    </row>
    <row r="13634" spans="1:3" x14ac:dyDescent="0.2">
      <c r="A13634">
        <v>51740100</v>
      </c>
      <c r="B13634" t="s">
        <v>10726</v>
      </c>
      <c r="C13634">
        <v>1</v>
      </c>
    </row>
    <row r="13635" spans="1:3" x14ac:dyDescent="0.2">
      <c r="A13635">
        <v>51740100</v>
      </c>
      <c r="B13635" t="s">
        <v>10727</v>
      </c>
      <c r="C13635">
        <v>1</v>
      </c>
    </row>
    <row r="13636" spans="1:3" x14ac:dyDescent="0.2">
      <c r="A13636">
        <v>51740100</v>
      </c>
      <c r="B13636" t="s">
        <v>10311</v>
      </c>
      <c r="C13636">
        <v>1</v>
      </c>
    </row>
    <row r="13637" spans="1:3" x14ac:dyDescent="0.2">
      <c r="A13637">
        <v>51830100</v>
      </c>
      <c r="B13637" t="s">
        <v>10728</v>
      </c>
      <c r="C13637">
        <v>1</v>
      </c>
    </row>
    <row r="13638" spans="1:3" x14ac:dyDescent="0.2">
      <c r="A13638">
        <v>51830100</v>
      </c>
      <c r="B13638" t="s">
        <v>18</v>
      </c>
      <c r="C13638">
        <v>1</v>
      </c>
    </row>
    <row r="13639" spans="1:3" x14ac:dyDescent="0.2">
      <c r="A13639">
        <v>51830100</v>
      </c>
      <c r="B13639" t="s">
        <v>10729</v>
      </c>
      <c r="C13639">
        <v>1</v>
      </c>
    </row>
    <row r="13640" spans="1:3" x14ac:dyDescent="0.2">
      <c r="A13640">
        <v>51830100</v>
      </c>
      <c r="B13640" t="s">
        <v>52</v>
      </c>
      <c r="C13640">
        <v>2</v>
      </c>
    </row>
    <row r="13641" spans="1:3" x14ac:dyDescent="0.2">
      <c r="A13641">
        <v>51830100</v>
      </c>
      <c r="B13641" t="s">
        <v>78</v>
      </c>
      <c r="C13641">
        <v>7</v>
      </c>
    </row>
    <row r="13642" spans="1:3" x14ac:dyDescent="0.2">
      <c r="A13642">
        <v>51830100</v>
      </c>
      <c r="B13642" t="s">
        <v>9477</v>
      </c>
      <c r="C13642">
        <v>6</v>
      </c>
    </row>
    <row r="13643" spans="1:3" x14ac:dyDescent="0.2">
      <c r="A13643">
        <v>51830100</v>
      </c>
      <c r="B13643" t="s">
        <v>174</v>
      </c>
      <c r="C13643">
        <v>2</v>
      </c>
    </row>
    <row r="13644" spans="1:3" x14ac:dyDescent="0.2">
      <c r="A13644">
        <v>51830100</v>
      </c>
      <c r="B13644" t="s">
        <v>10730</v>
      </c>
      <c r="C13644">
        <v>1</v>
      </c>
    </row>
    <row r="13645" spans="1:3" x14ac:dyDescent="0.2">
      <c r="A13645">
        <v>51830100</v>
      </c>
      <c r="B13645" t="s">
        <v>270</v>
      </c>
      <c r="C13645">
        <v>1</v>
      </c>
    </row>
    <row r="13646" spans="1:3" x14ac:dyDescent="0.2">
      <c r="A13646">
        <v>51830100</v>
      </c>
      <c r="B13646" t="s">
        <v>294</v>
      </c>
      <c r="C13646">
        <v>12</v>
      </c>
    </row>
    <row r="13647" spans="1:3" x14ac:dyDescent="0.2">
      <c r="A13647">
        <v>51830100</v>
      </c>
      <c r="B13647" t="s">
        <v>10731</v>
      </c>
      <c r="C13647">
        <v>1</v>
      </c>
    </row>
    <row r="13648" spans="1:3" x14ac:dyDescent="0.2">
      <c r="A13648">
        <v>51830100</v>
      </c>
      <c r="B13648" t="s">
        <v>9325</v>
      </c>
      <c r="C13648">
        <v>1</v>
      </c>
    </row>
    <row r="13649" spans="1:3" x14ac:dyDescent="0.2">
      <c r="A13649">
        <v>51830100</v>
      </c>
      <c r="B13649" t="s">
        <v>9326</v>
      </c>
      <c r="C13649">
        <v>1</v>
      </c>
    </row>
    <row r="13650" spans="1:3" x14ac:dyDescent="0.2">
      <c r="A13650">
        <v>51830100</v>
      </c>
      <c r="B13650" t="s">
        <v>9546</v>
      </c>
      <c r="C13650">
        <v>6</v>
      </c>
    </row>
    <row r="13651" spans="1:3" x14ac:dyDescent="0.2">
      <c r="A13651">
        <v>51830100</v>
      </c>
      <c r="B13651" t="s">
        <v>7175</v>
      </c>
      <c r="C13651">
        <v>1</v>
      </c>
    </row>
    <row r="13652" spans="1:3" x14ac:dyDescent="0.2">
      <c r="A13652">
        <v>51830100</v>
      </c>
      <c r="B13652" t="s">
        <v>10732</v>
      </c>
      <c r="C13652">
        <v>2</v>
      </c>
    </row>
    <row r="13653" spans="1:3" x14ac:dyDescent="0.2">
      <c r="A13653">
        <v>51830100</v>
      </c>
      <c r="B13653" t="s">
        <v>498</v>
      </c>
      <c r="C13653">
        <v>4</v>
      </c>
    </row>
    <row r="13654" spans="1:3" x14ac:dyDescent="0.2">
      <c r="A13654">
        <v>51830100</v>
      </c>
      <c r="B13654" t="s">
        <v>538</v>
      </c>
      <c r="C13654">
        <v>3</v>
      </c>
    </row>
    <row r="13655" spans="1:3" x14ac:dyDescent="0.2">
      <c r="A13655">
        <v>51830100</v>
      </c>
      <c r="B13655" t="s">
        <v>10733</v>
      </c>
      <c r="C13655">
        <v>1</v>
      </c>
    </row>
    <row r="13656" spans="1:3" x14ac:dyDescent="0.2">
      <c r="A13656">
        <v>51830100</v>
      </c>
      <c r="B13656" t="s">
        <v>9452</v>
      </c>
      <c r="C13656">
        <v>2</v>
      </c>
    </row>
    <row r="13657" spans="1:3" x14ac:dyDescent="0.2">
      <c r="A13657">
        <v>51830100</v>
      </c>
      <c r="B13657" t="s">
        <v>685</v>
      </c>
      <c r="C13657">
        <v>4</v>
      </c>
    </row>
    <row r="13658" spans="1:3" x14ac:dyDescent="0.2">
      <c r="A13658">
        <v>51830100</v>
      </c>
      <c r="B13658" t="s">
        <v>692</v>
      </c>
      <c r="C13658">
        <v>1</v>
      </c>
    </row>
    <row r="13659" spans="1:3" x14ac:dyDescent="0.2">
      <c r="A13659">
        <v>51830100</v>
      </c>
      <c r="B13659" t="s">
        <v>698</v>
      </c>
      <c r="C13659">
        <v>4</v>
      </c>
    </row>
    <row r="13660" spans="1:3" x14ac:dyDescent="0.2">
      <c r="A13660">
        <v>51830100</v>
      </c>
      <c r="B13660" t="s">
        <v>7942</v>
      </c>
      <c r="C13660">
        <v>1</v>
      </c>
    </row>
    <row r="13661" spans="1:3" x14ac:dyDescent="0.2">
      <c r="A13661">
        <v>51830100</v>
      </c>
      <c r="B13661" t="s">
        <v>10734</v>
      </c>
      <c r="C13661">
        <v>2</v>
      </c>
    </row>
    <row r="13662" spans="1:3" x14ac:dyDescent="0.2">
      <c r="A13662">
        <v>53010100</v>
      </c>
      <c r="B13662" t="s">
        <v>78</v>
      </c>
      <c r="C13662">
        <v>4</v>
      </c>
    </row>
    <row r="13663" spans="1:3" x14ac:dyDescent="0.2">
      <c r="A13663">
        <v>53010100</v>
      </c>
      <c r="B13663" t="s">
        <v>7300</v>
      </c>
      <c r="C13663">
        <v>2</v>
      </c>
    </row>
    <row r="13664" spans="1:3" x14ac:dyDescent="0.2">
      <c r="A13664">
        <v>53010100</v>
      </c>
      <c r="B13664" t="s">
        <v>10735</v>
      </c>
      <c r="C13664">
        <v>2</v>
      </c>
    </row>
    <row r="13665" spans="1:3" x14ac:dyDescent="0.2">
      <c r="A13665">
        <v>53010100</v>
      </c>
      <c r="B13665" t="s">
        <v>174</v>
      </c>
      <c r="C13665">
        <v>1</v>
      </c>
    </row>
    <row r="13666" spans="1:3" x14ac:dyDescent="0.2">
      <c r="A13666">
        <v>53010100</v>
      </c>
      <c r="B13666" t="s">
        <v>10736</v>
      </c>
      <c r="C13666">
        <v>1</v>
      </c>
    </row>
    <row r="13667" spans="1:3" x14ac:dyDescent="0.2">
      <c r="A13667">
        <v>53010100</v>
      </c>
      <c r="B13667" t="s">
        <v>264</v>
      </c>
      <c r="C13667">
        <v>1</v>
      </c>
    </row>
    <row r="13668" spans="1:3" x14ac:dyDescent="0.2">
      <c r="A13668">
        <v>53010100</v>
      </c>
      <c r="B13668" t="s">
        <v>9928</v>
      </c>
      <c r="C13668">
        <v>2</v>
      </c>
    </row>
    <row r="13669" spans="1:3" x14ac:dyDescent="0.2">
      <c r="A13669">
        <v>53010100</v>
      </c>
      <c r="B13669" t="s">
        <v>470</v>
      </c>
      <c r="C13669">
        <v>3</v>
      </c>
    </row>
    <row r="13670" spans="1:3" x14ac:dyDescent="0.2">
      <c r="A13670">
        <v>53010100</v>
      </c>
      <c r="B13670" t="s">
        <v>494</v>
      </c>
      <c r="C13670">
        <v>2</v>
      </c>
    </row>
    <row r="13671" spans="1:3" x14ac:dyDescent="0.2">
      <c r="A13671">
        <v>53010100</v>
      </c>
      <c r="B13671" t="s">
        <v>515</v>
      </c>
      <c r="C13671">
        <v>4</v>
      </c>
    </row>
    <row r="13672" spans="1:3" x14ac:dyDescent="0.2">
      <c r="A13672">
        <v>53010100</v>
      </c>
      <c r="B13672" t="s">
        <v>549</v>
      </c>
      <c r="C13672">
        <v>5</v>
      </c>
    </row>
    <row r="13673" spans="1:3" x14ac:dyDescent="0.2">
      <c r="A13673">
        <v>53010100</v>
      </c>
      <c r="B13673" t="s">
        <v>612</v>
      </c>
      <c r="C13673">
        <v>1</v>
      </c>
    </row>
    <row r="13674" spans="1:3" x14ac:dyDescent="0.2">
      <c r="A13674">
        <v>53010100</v>
      </c>
      <c r="B13674" t="s">
        <v>617</v>
      </c>
      <c r="C13674">
        <v>1</v>
      </c>
    </row>
    <row r="13675" spans="1:3" x14ac:dyDescent="0.2">
      <c r="A13675">
        <v>53010100</v>
      </c>
      <c r="B13675" t="s">
        <v>692</v>
      </c>
      <c r="C13675">
        <v>1</v>
      </c>
    </row>
    <row r="13676" spans="1:3" x14ac:dyDescent="0.2">
      <c r="A13676">
        <v>53010100</v>
      </c>
      <c r="B13676" t="s">
        <v>779</v>
      </c>
      <c r="C13676">
        <v>10</v>
      </c>
    </row>
    <row r="13677" spans="1:3" x14ac:dyDescent="0.2">
      <c r="A13677">
        <v>53010100</v>
      </c>
      <c r="B13677" t="s">
        <v>10737</v>
      </c>
      <c r="C13677">
        <v>2</v>
      </c>
    </row>
    <row r="13678" spans="1:3" x14ac:dyDescent="0.2">
      <c r="A13678">
        <v>53250100</v>
      </c>
      <c r="B13678" t="s">
        <v>10738</v>
      </c>
      <c r="C13678">
        <v>3</v>
      </c>
    </row>
    <row r="13679" spans="1:3" x14ac:dyDescent="0.2">
      <c r="A13679">
        <v>53250100</v>
      </c>
      <c r="B13679" t="s">
        <v>110</v>
      </c>
      <c r="C13679">
        <v>1</v>
      </c>
    </row>
    <row r="13680" spans="1:3" x14ac:dyDescent="0.2">
      <c r="A13680">
        <v>53250100</v>
      </c>
      <c r="B13680" t="s">
        <v>10739</v>
      </c>
      <c r="C13680">
        <v>2</v>
      </c>
    </row>
    <row r="13681" spans="1:3" x14ac:dyDescent="0.2">
      <c r="A13681">
        <v>53250100</v>
      </c>
      <c r="B13681" t="s">
        <v>884</v>
      </c>
      <c r="C13681">
        <v>1</v>
      </c>
    </row>
    <row r="13682" spans="1:3" x14ac:dyDescent="0.2">
      <c r="A13682">
        <v>54040100</v>
      </c>
      <c r="B13682" t="s">
        <v>50</v>
      </c>
      <c r="C13682">
        <v>1</v>
      </c>
    </row>
    <row r="13683" spans="1:3" x14ac:dyDescent="0.2">
      <c r="A13683">
        <v>54040100</v>
      </c>
      <c r="B13683" t="s">
        <v>10740</v>
      </c>
      <c r="C13683">
        <v>1</v>
      </c>
    </row>
    <row r="13684" spans="1:3" x14ac:dyDescent="0.2">
      <c r="A13684">
        <v>54040100</v>
      </c>
      <c r="B13684" t="s">
        <v>10741</v>
      </c>
      <c r="C13684">
        <v>1</v>
      </c>
    </row>
    <row r="13685" spans="1:3" x14ac:dyDescent="0.2">
      <c r="A13685">
        <v>54040100</v>
      </c>
      <c r="B13685" t="s">
        <v>10742</v>
      </c>
      <c r="C13685">
        <v>2</v>
      </c>
    </row>
    <row r="13686" spans="1:3" x14ac:dyDescent="0.2">
      <c r="A13686">
        <v>54100100</v>
      </c>
      <c r="B13686" t="s">
        <v>10676</v>
      </c>
      <c r="C13686">
        <v>1</v>
      </c>
    </row>
    <row r="13687" spans="1:3" x14ac:dyDescent="0.2">
      <c r="A13687">
        <v>54100100</v>
      </c>
      <c r="B13687" t="s">
        <v>10743</v>
      </c>
      <c r="C13687">
        <v>1</v>
      </c>
    </row>
    <row r="13688" spans="1:3" x14ac:dyDescent="0.2">
      <c r="A13688">
        <v>54100100</v>
      </c>
      <c r="B13688" t="s">
        <v>10744</v>
      </c>
      <c r="C13688">
        <v>1</v>
      </c>
    </row>
    <row r="13689" spans="1:3" x14ac:dyDescent="0.2">
      <c r="A13689">
        <v>54100100</v>
      </c>
      <c r="B13689" t="s">
        <v>9994</v>
      </c>
      <c r="C13689">
        <v>2</v>
      </c>
    </row>
    <row r="13690" spans="1:3" x14ac:dyDescent="0.2">
      <c r="A13690">
        <v>54100100</v>
      </c>
      <c r="B13690" t="s">
        <v>400</v>
      </c>
      <c r="C13690">
        <v>2</v>
      </c>
    </row>
    <row r="13691" spans="1:3" x14ac:dyDescent="0.2">
      <c r="A13691">
        <v>54100100</v>
      </c>
      <c r="B13691" t="s">
        <v>10745</v>
      </c>
      <c r="C13691">
        <v>1</v>
      </c>
    </row>
    <row r="13692" spans="1:3" x14ac:dyDescent="0.2">
      <c r="A13692">
        <v>54100100</v>
      </c>
      <c r="B13692" t="s">
        <v>10746</v>
      </c>
      <c r="C13692">
        <v>1</v>
      </c>
    </row>
    <row r="13693" spans="1:3" x14ac:dyDescent="0.2">
      <c r="A13693">
        <v>54100100</v>
      </c>
      <c r="B13693" t="s">
        <v>10677</v>
      </c>
      <c r="C13693">
        <v>1</v>
      </c>
    </row>
    <row r="13694" spans="1:3" x14ac:dyDescent="0.2">
      <c r="A13694">
        <v>54100100</v>
      </c>
      <c r="B13694" t="s">
        <v>10179</v>
      </c>
      <c r="C13694">
        <v>1</v>
      </c>
    </row>
    <row r="13695" spans="1:3" x14ac:dyDescent="0.2">
      <c r="A13695">
        <v>54100100</v>
      </c>
      <c r="B13695" t="s">
        <v>10634</v>
      </c>
      <c r="C13695">
        <v>1</v>
      </c>
    </row>
    <row r="13696" spans="1:3" x14ac:dyDescent="0.2">
      <c r="A13696">
        <v>54100100</v>
      </c>
      <c r="B13696" t="s">
        <v>616</v>
      </c>
      <c r="C13696">
        <v>1</v>
      </c>
    </row>
    <row r="13697" spans="1:3" x14ac:dyDescent="0.2">
      <c r="A13697">
        <v>54100100</v>
      </c>
      <c r="B13697" t="s">
        <v>617</v>
      </c>
      <c r="C13697">
        <v>3</v>
      </c>
    </row>
    <row r="13698" spans="1:3" x14ac:dyDescent="0.2">
      <c r="A13698">
        <v>54100100</v>
      </c>
      <c r="B13698" t="s">
        <v>9999</v>
      </c>
      <c r="C13698">
        <v>1</v>
      </c>
    </row>
    <row r="13699" spans="1:3" x14ac:dyDescent="0.2">
      <c r="A13699">
        <v>54100100</v>
      </c>
      <c r="B13699" t="s">
        <v>10747</v>
      </c>
      <c r="C13699">
        <v>2</v>
      </c>
    </row>
    <row r="13700" spans="1:3" x14ac:dyDescent="0.2">
      <c r="A13700">
        <v>54100100</v>
      </c>
      <c r="B13700" t="s">
        <v>10748</v>
      </c>
      <c r="C13700">
        <v>1</v>
      </c>
    </row>
    <row r="13701" spans="1:3" x14ac:dyDescent="0.2">
      <c r="A13701">
        <v>54100100</v>
      </c>
      <c r="B13701" t="s">
        <v>10683</v>
      </c>
      <c r="C13701">
        <v>2</v>
      </c>
    </row>
    <row r="13702" spans="1:3" x14ac:dyDescent="0.2">
      <c r="A13702">
        <v>54100100</v>
      </c>
      <c r="B13702" t="s">
        <v>10684</v>
      </c>
      <c r="C13702">
        <v>1</v>
      </c>
    </row>
    <row r="13703" spans="1:3" x14ac:dyDescent="0.2">
      <c r="A13703">
        <v>54100100</v>
      </c>
      <c r="B13703" t="s">
        <v>912</v>
      </c>
      <c r="C13703">
        <v>3</v>
      </c>
    </row>
    <row r="13704" spans="1:3" x14ac:dyDescent="0.2">
      <c r="A13704">
        <v>54100100</v>
      </c>
      <c r="B13704" t="s">
        <v>913</v>
      </c>
      <c r="C13704">
        <v>2</v>
      </c>
    </row>
    <row r="13705" spans="1:3" x14ac:dyDescent="0.2">
      <c r="A13705">
        <v>54100100</v>
      </c>
      <c r="B13705" t="s">
        <v>914</v>
      </c>
      <c r="C13705">
        <v>3</v>
      </c>
    </row>
    <row r="13706" spans="1:3" x14ac:dyDescent="0.2">
      <c r="A13706">
        <v>54100100</v>
      </c>
      <c r="B13706" t="s">
        <v>10749</v>
      </c>
      <c r="C13706">
        <v>2</v>
      </c>
    </row>
    <row r="13707" spans="1:3" x14ac:dyDescent="0.2">
      <c r="A13707">
        <v>54810100</v>
      </c>
      <c r="B13707" t="s">
        <v>10671</v>
      </c>
      <c r="C13707">
        <v>4</v>
      </c>
    </row>
    <row r="13708" spans="1:3" x14ac:dyDescent="0.2">
      <c r="A13708">
        <v>54810100</v>
      </c>
      <c r="B13708" t="s">
        <v>6710</v>
      </c>
      <c r="C13708">
        <v>7</v>
      </c>
    </row>
    <row r="13709" spans="1:3" x14ac:dyDescent="0.2">
      <c r="A13709">
        <v>54810100</v>
      </c>
      <c r="B13709" t="s">
        <v>26</v>
      </c>
      <c r="C13709">
        <v>6</v>
      </c>
    </row>
    <row r="13710" spans="1:3" x14ac:dyDescent="0.2">
      <c r="A13710">
        <v>54810100</v>
      </c>
      <c r="B13710" t="s">
        <v>57</v>
      </c>
      <c r="C13710">
        <v>15</v>
      </c>
    </row>
    <row r="13711" spans="1:3" x14ac:dyDescent="0.2">
      <c r="A13711">
        <v>54810100</v>
      </c>
      <c r="B13711" t="s">
        <v>6092</v>
      </c>
      <c r="C13711">
        <v>1</v>
      </c>
    </row>
    <row r="13712" spans="1:3" x14ac:dyDescent="0.2">
      <c r="A13712">
        <v>54810100</v>
      </c>
      <c r="B13712" t="s">
        <v>78</v>
      </c>
      <c r="C13712">
        <v>9</v>
      </c>
    </row>
    <row r="13713" spans="1:3" x14ac:dyDescent="0.2">
      <c r="A13713">
        <v>54810100</v>
      </c>
      <c r="B13713" t="s">
        <v>10750</v>
      </c>
      <c r="C13713">
        <v>5</v>
      </c>
    </row>
    <row r="13714" spans="1:3" x14ac:dyDescent="0.2">
      <c r="A13714">
        <v>54810100</v>
      </c>
      <c r="B13714" t="s">
        <v>99</v>
      </c>
      <c r="C13714">
        <v>1</v>
      </c>
    </row>
    <row r="13715" spans="1:3" x14ac:dyDescent="0.2">
      <c r="A13715">
        <v>54810100</v>
      </c>
      <c r="B13715" t="s">
        <v>133</v>
      </c>
      <c r="C13715">
        <v>6</v>
      </c>
    </row>
    <row r="13716" spans="1:3" x14ac:dyDescent="0.2">
      <c r="A13716">
        <v>54810100</v>
      </c>
      <c r="B13716" t="s">
        <v>174</v>
      </c>
      <c r="C13716">
        <v>2</v>
      </c>
    </row>
    <row r="13717" spans="1:3" x14ac:dyDescent="0.2">
      <c r="A13717">
        <v>54810100</v>
      </c>
      <c r="B13717" t="s">
        <v>205</v>
      </c>
      <c r="C13717">
        <v>10</v>
      </c>
    </row>
    <row r="13718" spans="1:3" x14ac:dyDescent="0.2">
      <c r="A13718">
        <v>54810100</v>
      </c>
      <c r="B13718" t="s">
        <v>10751</v>
      </c>
      <c r="C13718">
        <v>1</v>
      </c>
    </row>
    <row r="13719" spans="1:3" x14ac:dyDescent="0.2">
      <c r="A13719">
        <v>54810100</v>
      </c>
      <c r="B13719" t="s">
        <v>263</v>
      </c>
      <c r="C13719">
        <v>11</v>
      </c>
    </row>
    <row r="13720" spans="1:3" x14ac:dyDescent="0.2">
      <c r="A13720">
        <v>54810100</v>
      </c>
      <c r="B13720" t="s">
        <v>332</v>
      </c>
      <c r="C13720">
        <v>1</v>
      </c>
    </row>
    <row r="13721" spans="1:3" x14ac:dyDescent="0.2">
      <c r="A13721">
        <v>54810100</v>
      </c>
      <c r="B13721" t="s">
        <v>10752</v>
      </c>
      <c r="C13721">
        <v>1</v>
      </c>
    </row>
    <row r="13722" spans="1:3" x14ac:dyDescent="0.2">
      <c r="A13722">
        <v>54810100</v>
      </c>
      <c r="B13722" t="s">
        <v>10753</v>
      </c>
      <c r="C13722">
        <v>1</v>
      </c>
    </row>
    <row r="13723" spans="1:3" x14ac:dyDescent="0.2">
      <c r="A13723">
        <v>54810100</v>
      </c>
      <c r="B13723" t="s">
        <v>371</v>
      </c>
      <c r="C13723">
        <v>3</v>
      </c>
    </row>
    <row r="13724" spans="1:3" x14ac:dyDescent="0.2">
      <c r="A13724">
        <v>54810100</v>
      </c>
      <c r="B13724" t="s">
        <v>404</v>
      </c>
      <c r="C13724">
        <v>1</v>
      </c>
    </row>
    <row r="13725" spans="1:3" x14ac:dyDescent="0.2">
      <c r="A13725">
        <v>54810100</v>
      </c>
      <c r="B13725" t="s">
        <v>6040</v>
      </c>
      <c r="C13725">
        <v>1</v>
      </c>
    </row>
    <row r="13726" spans="1:3" x14ac:dyDescent="0.2">
      <c r="A13726">
        <v>54810100</v>
      </c>
      <c r="B13726" t="s">
        <v>585</v>
      </c>
      <c r="C13726">
        <v>4</v>
      </c>
    </row>
    <row r="13727" spans="1:3" x14ac:dyDescent="0.2">
      <c r="A13727">
        <v>54810100</v>
      </c>
      <c r="B13727" t="s">
        <v>616</v>
      </c>
      <c r="C13727">
        <v>4</v>
      </c>
    </row>
    <row r="13728" spans="1:3" x14ac:dyDescent="0.2">
      <c r="A13728">
        <v>54810100</v>
      </c>
      <c r="B13728" t="s">
        <v>617</v>
      </c>
      <c r="C13728">
        <v>7</v>
      </c>
    </row>
    <row r="13729" spans="1:3" x14ac:dyDescent="0.2">
      <c r="A13729">
        <v>54810100</v>
      </c>
      <c r="B13729" t="s">
        <v>618</v>
      </c>
      <c r="C13729">
        <v>9</v>
      </c>
    </row>
    <row r="13730" spans="1:3" x14ac:dyDescent="0.2">
      <c r="A13730">
        <v>54810100</v>
      </c>
      <c r="B13730" t="s">
        <v>6818</v>
      </c>
      <c r="C13730">
        <v>1</v>
      </c>
    </row>
    <row r="13731" spans="1:3" x14ac:dyDescent="0.2">
      <c r="A13731">
        <v>54810100</v>
      </c>
      <c r="B13731" t="s">
        <v>10754</v>
      </c>
      <c r="C13731">
        <v>5</v>
      </c>
    </row>
    <row r="13732" spans="1:3" x14ac:dyDescent="0.2">
      <c r="A13732">
        <v>54810100</v>
      </c>
      <c r="B13732" t="s">
        <v>10755</v>
      </c>
      <c r="C13732">
        <v>1</v>
      </c>
    </row>
    <row r="13733" spans="1:3" x14ac:dyDescent="0.2">
      <c r="A13733">
        <v>54810100</v>
      </c>
      <c r="B13733" t="s">
        <v>635</v>
      </c>
      <c r="C13733">
        <v>1</v>
      </c>
    </row>
    <row r="13734" spans="1:3" x14ac:dyDescent="0.2">
      <c r="A13734">
        <v>54810100</v>
      </c>
      <c r="B13734" t="s">
        <v>10756</v>
      </c>
      <c r="C13734">
        <v>5</v>
      </c>
    </row>
    <row r="13735" spans="1:3" x14ac:dyDescent="0.2">
      <c r="A13735">
        <v>54810100</v>
      </c>
      <c r="B13735" t="s">
        <v>644</v>
      </c>
      <c r="C13735">
        <v>1</v>
      </c>
    </row>
    <row r="13736" spans="1:3" x14ac:dyDescent="0.2">
      <c r="A13736">
        <v>54810100</v>
      </c>
      <c r="B13736" t="s">
        <v>692</v>
      </c>
      <c r="C13736">
        <v>1</v>
      </c>
    </row>
    <row r="13737" spans="1:3" x14ac:dyDescent="0.2">
      <c r="A13737">
        <v>54810100</v>
      </c>
      <c r="B13737" t="s">
        <v>8142</v>
      </c>
      <c r="C13737">
        <v>1</v>
      </c>
    </row>
    <row r="13738" spans="1:3" x14ac:dyDescent="0.2">
      <c r="A13738">
        <v>54810100</v>
      </c>
      <c r="B13738" t="s">
        <v>5981</v>
      </c>
      <c r="C13738">
        <v>2</v>
      </c>
    </row>
    <row r="13739" spans="1:3" x14ac:dyDescent="0.2">
      <c r="A13739">
        <v>54810100</v>
      </c>
      <c r="B13739" t="s">
        <v>10757</v>
      </c>
      <c r="C13739">
        <v>4</v>
      </c>
    </row>
    <row r="13740" spans="1:3" x14ac:dyDescent="0.2">
      <c r="A13740">
        <v>54810100</v>
      </c>
      <c r="B13740" t="s">
        <v>10758</v>
      </c>
      <c r="C13740">
        <v>2</v>
      </c>
    </row>
    <row r="13741" spans="1:3" x14ac:dyDescent="0.2">
      <c r="A13741">
        <v>54810100</v>
      </c>
      <c r="B13741" t="s">
        <v>10759</v>
      </c>
      <c r="C13741">
        <v>5</v>
      </c>
    </row>
    <row r="13742" spans="1:3" x14ac:dyDescent="0.2">
      <c r="A13742">
        <v>54810100</v>
      </c>
      <c r="B13742" t="s">
        <v>766</v>
      </c>
      <c r="C13742">
        <v>16</v>
      </c>
    </row>
    <row r="13743" spans="1:3" x14ac:dyDescent="0.2">
      <c r="A13743">
        <v>54810100</v>
      </c>
      <c r="B13743" t="s">
        <v>769</v>
      </c>
      <c r="C13743">
        <v>6</v>
      </c>
    </row>
    <row r="13744" spans="1:3" x14ac:dyDescent="0.2">
      <c r="A13744">
        <v>54810100</v>
      </c>
      <c r="B13744" t="s">
        <v>868</v>
      </c>
      <c r="C13744">
        <v>3</v>
      </c>
    </row>
    <row r="13745" spans="1:3" x14ac:dyDescent="0.2">
      <c r="A13745">
        <v>54810100</v>
      </c>
      <c r="B13745" t="s">
        <v>9676</v>
      </c>
      <c r="C13745">
        <v>2</v>
      </c>
    </row>
    <row r="13746" spans="1:3" x14ac:dyDescent="0.2">
      <c r="A13746">
        <v>54810100</v>
      </c>
      <c r="B13746" t="s">
        <v>893</v>
      </c>
      <c r="C13746">
        <v>1</v>
      </c>
    </row>
    <row r="13747" spans="1:3" x14ac:dyDescent="0.2">
      <c r="A13747">
        <v>54810100</v>
      </c>
      <c r="B13747" t="s">
        <v>5627</v>
      </c>
      <c r="C13747">
        <v>1</v>
      </c>
    </row>
    <row r="13748" spans="1:3" x14ac:dyDescent="0.2">
      <c r="A13748">
        <v>54810100</v>
      </c>
      <c r="B13748" t="s">
        <v>10760</v>
      </c>
      <c r="C13748">
        <v>1</v>
      </c>
    </row>
    <row r="13749" spans="1:3" x14ac:dyDescent="0.2">
      <c r="A13749">
        <v>54810100</v>
      </c>
      <c r="B13749" t="s">
        <v>942</v>
      </c>
      <c r="C13749">
        <v>3</v>
      </c>
    </row>
    <row r="13750" spans="1:3" x14ac:dyDescent="0.2">
      <c r="A13750">
        <v>57490100</v>
      </c>
      <c r="B13750" t="s">
        <v>29</v>
      </c>
      <c r="C13750">
        <v>2</v>
      </c>
    </row>
    <row r="13751" spans="1:3" x14ac:dyDescent="0.2">
      <c r="A13751">
        <v>57490100</v>
      </c>
      <c r="B13751" t="s">
        <v>9925</v>
      </c>
      <c r="C13751">
        <v>1</v>
      </c>
    </row>
    <row r="13752" spans="1:3" x14ac:dyDescent="0.2">
      <c r="A13752">
        <v>57490100</v>
      </c>
      <c r="B13752" t="s">
        <v>145</v>
      </c>
      <c r="C13752">
        <v>1</v>
      </c>
    </row>
    <row r="13753" spans="1:3" x14ac:dyDescent="0.2">
      <c r="A13753">
        <v>57490100</v>
      </c>
      <c r="B13753" t="s">
        <v>10761</v>
      </c>
      <c r="C13753">
        <v>1</v>
      </c>
    </row>
    <row r="13754" spans="1:3" x14ac:dyDescent="0.2">
      <c r="A13754">
        <v>57490100</v>
      </c>
      <c r="B13754" t="s">
        <v>10762</v>
      </c>
      <c r="C13754">
        <v>2</v>
      </c>
    </row>
    <row r="13755" spans="1:3" x14ac:dyDescent="0.2">
      <c r="A13755">
        <v>57490100</v>
      </c>
      <c r="B13755" t="s">
        <v>10763</v>
      </c>
      <c r="C13755">
        <v>2</v>
      </c>
    </row>
    <row r="13756" spans="1:3" x14ac:dyDescent="0.2">
      <c r="A13756">
        <v>57490100</v>
      </c>
      <c r="B13756" t="s">
        <v>753</v>
      </c>
      <c r="C13756">
        <v>1</v>
      </c>
    </row>
    <row r="13757" spans="1:3" x14ac:dyDescent="0.2">
      <c r="A13757">
        <v>57490100</v>
      </c>
      <c r="B13757" t="s">
        <v>812</v>
      </c>
      <c r="C13757">
        <v>1</v>
      </c>
    </row>
    <row r="13758" spans="1:3" x14ac:dyDescent="0.2">
      <c r="A13758">
        <v>57490100</v>
      </c>
      <c r="B13758" t="s">
        <v>10764</v>
      </c>
      <c r="C13758">
        <v>1</v>
      </c>
    </row>
    <row r="13759" spans="1:3" x14ac:dyDescent="0.2">
      <c r="A13759">
        <v>57490100</v>
      </c>
      <c r="B13759" t="s">
        <v>10765</v>
      </c>
      <c r="C13759">
        <v>1</v>
      </c>
    </row>
    <row r="13760" spans="1:3" x14ac:dyDescent="0.2">
      <c r="A13760">
        <v>59180100</v>
      </c>
      <c r="B13760" t="s">
        <v>9003</v>
      </c>
      <c r="C13760">
        <v>2</v>
      </c>
    </row>
    <row r="13761" spans="1:3" x14ac:dyDescent="0.2">
      <c r="A13761">
        <v>59180100</v>
      </c>
      <c r="B13761" t="s">
        <v>10766</v>
      </c>
      <c r="C13761">
        <v>1</v>
      </c>
    </row>
    <row r="13762" spans="1:3" x14ac:dyDescent="0.2">
      <c r="A13762">
        <v>59180100</v>
      </c>
      <c r="B13762" t="s">
        <v>143</v>
      </c>
      <c r="C13762">
        <v>3</v>
      </c>
    </row>
    <row r="13763" spans="1:3" x14ac:dyDescent="0.2">
      <c r="A13763">
        <v>59180100</v>
      </c>
      <c r="B13763" t="s">
        <v>174</v>
      </c>
      <c r="C13763">
        <v>1</v>
      </c>
    </row>
    <row r="13764" spans="1:3" x14ac:dyDescent="0.2">
      <c r="A13764">
        <v>59180100</v>
      </c>
      <c r="B13764" t="s">
        <v>348</v>
      </c>
      <c r="C13764">
        <v>5</v>
      </c>
    </row>
    <row r="13765" spans="1:3" x14ac:dyDescent="0.2">
      <c r="A13765">
        <v>59180100</v>
      </c>
      <c r="B13765" t="s">
        <v>404</v>
      </c>
      <c r="C13765">
        <v>1</v>
      </c>
    </row>
    <row r="13766" spans="1:3" x14ac:dyDescent="0.2">
      <c r="A13766">
        <v>59180100</v>
      </c>
      <c r="B13766" t="s">
        <v>6784</v>
      </c>
      <c r="C13766">
        <v>1</v>
      </c>
    </row>
    <row r="13767" spans="1:3" x14ac:dyDescent="0.2">
      <c r="A13767">
        <v>59180100</v>
      </c>
      <c r="B13767" t="s">
        <v>588</v>
      </c>
      <c r="C13767">
        <v>1</v>
      </c>
    </row>
    <row r="13768" spans="1:3" x14ac:dyDescent="0.2">
      <c r="A13768">
        <v>59180100</v>
      </c>
      <c r="B13768" t="s">
        <v>615</v>
      </c>
      <c r="C13768">
        <v>2</v>
      </c>
    </row>
    <row r="13769" spans="1:3" x14ac:dyDescent="0.2">
      <c r="A13769">
        <v>59180100</v>
      </c>
      <c r="B13769" t="s">
        <v>7250</v>
      </c>
      <c r="C13769">
        <v>1</v>
      </c>
    </row>
    <row r="13770" spans="1:3" x14ac:dyDescent="0.2">
      <c r="A13770">
        <v>59180100</v>
      </c>
      <c r="B13770" t="s">
        <v>630</v>
      </c>
      <c r="C13770">
        <v>1</v>
      </c>
    </row>
    <row r="13771" spans="1:3" x14ac:dyDescent="0.2">
      <c r="A13771">
        <v>59180100</v>
      </c>
      <c r="B13771" t="s">
        <v>645</v>
      </c>
      <c r="C13771">
        <v>1</v>
      </c>
    </row>
    <row r="13772" spans="1:3" x14ac:dyDescent="0.2">
      <c r="A13772">
        <v>59180100</v>
      </c>
      <c r="B13772" t="s">
        <v>673</v>
      </c>
      <c r="C13772">
        <v>1</v>
      </c>
    </row>
    <row r="13773" spans="1:3" x14ac:dyDescent="0.2">
      <c r="A13773">
        <v>59180100</v>
      </c>
      <c r="B13773" t="s">
        <v>10767</v>
      </c>
      <c r="C13773">
        <v>1</v>
      </c>
    </row>
    <row r="13774" spans="1:3" x14ac:dyDescent="0.2">
      <c r="A13774">
        <v>59180100</v>
      </c>
      <c r="B13774" t="s">
        <v>679</v>
      </c>
      <c r="C13774">
        <v>1</v>
      </c>
    </row>
    <row r="13775" spans="1:3" x14ac:dyDescent="0.2">
      <c r="A13775">
        <v>59180100</v>
      </c>
      <c r="B13775" t="s">
        <v>692</v>
      </c>
      <c r="C13775">
        <v>2</v>
      </c>
    </row>
    <row r="13776" spans="1:3" x14ac:dyDescent="0.2">
      <c r="A13776">
        <v>59180100</v>
      </c>
      <c r="B13776" t="s">
        <v>10768</v>
      </c>
      <c r="C13776">
        <v>1</v>
      </c>
    </row>
    <row r="13777" spans="1:3" x14ac:dyDescent="0.2">
      <c r="A13777">
        <v>59180100</v>
      </c>
      <c r="B13777" t="s">
        <v>815</v>
      </c>
      <c r="C13777">
        <v>2</v>
      </c>
    </row>
    <row r="13778" spans="1:3" x14ac:dyDescent="0.2">
      <c r="A13778">
        <v>59180100</v>
      </c>
      <c r="B13778" t="s">
        <v>5800</v>
      </c>
      <c r="C13778">
        <v>4</v>
      </c>
    </row>
    <row r="13779" spans="1:3" x14ac:dyDescent="0.2">
      <c r="A13779">
        <v>59180100</v>
      </c>
      <c r="B13779" t="s">
        <v>10769</v>
      </c>
      <c r="C13779">
        <v>1</v>
      </c>
    </row>
    <row r="13780" spans="1:3" x14ac:dyDescent="0.2">
      <c r="A13780">
        <v>59180100</v>
      </c>
      <c r="B13780" t="s">
        <v>951</v>
      </c>
      <c r="C13780">
        <v>4</v>
      </c>
    </row>
    <row r="13781" spans="1:3" x14ac:dyDescent="0.2">
      <c r="A13781">
        <v>59180100</v>
      </c>
      <c r="B13781" t="s">
        <v>8403</v>
      </c>
      <c r="C13781">
        <v>2</v>
      </c>
    </row>
    <row r="13782" spans="1:3" x14ac:dyDescent="0.2">
      <c r="A13782">
        <v>60110100</v>
      </c>
      <c r="B13782" t="s">
        <v>174</v>
      </c>
      <c r="C13782">
        <v>1</v>
      </c>
    </row>
    <row r="13783" spans="1:3" x14ac:dyDescent="0.2">
      <c r="A13783">
        <v>60110100</v>
      </c>
      <c r="B13783" t="s">
        <v>8709</v>
      </c>
      <c r="C13783">
        <v>2</v>
      </c>
    </row>
    <row r="13784" spans="1:3" x14ac:dyDescent="0.2">
      <c r="A13784">
        <v>60110100</v>
      </c>
      <c r="B13784" t="s">
        <v>10770</v>
      </c>
      <c r="C13784">
        <v>1</v>
      </c>
    </row>
    <row r="13785" spans="1:3" x14ac:dyDescent="0.2">
      <c r="A13785">
        <v>60110100</v>
      </c>
      <c r="B13785" t="s">
        <v>10771</v>
      </c>
      <c r="C13785">
        <v>1</v>
      </c>
    </row>
    <row r="13786" spans="1:3" x14ac:dyDescent="0.2">
      <c r="A13786">
        <v>60110100</v>
      </c>
      <c r="B13786" t="s">
        <v>10772</v>
      </c>
      <c r="C13786">
        <v>1</v>
      </c>
    </row>
    <row r="13787" spans="1:3" x14ac:dyDescent="0.2">
      <c r="A13787">
        <v>60110100</v>
      </c>
      <c r="B13787" t="s">
        <v>532</v>
      </c>
      <c r="C13787">
        <v>2</v>
      </c>
    </row>
    <row r="13788" spans="1:3" x14ac:dyDescent="0.2">
      <c r="A13788">
        <v>60110100</v>
      </c>
      <c r="B13788" t="s">
        <v>598</v>
      </c>
      <c r="C13788">
        <v>1</v>
      </c>
    </row>
    <row r="13789" spans="1:3" x14ac:dyDescent="0.2">
      <c r="A13789">
        <v>60110100</v>
      </c>
      <c r="B13789" t="s">
        <v>622</v>
      </c>
      <c r="C13789">
        <v>3</v>
      </c>
    </row>
    <row r="13790" spans="1:3" x14ac:dyDescent="0.2">
      <c r="A13790">
        <v>60110100</v>
      </c>
      <c r="B13790" t="s">
        <v>692</v>
      </c>
      <c r="C13790">
        <v>1</v>
      </c>
    </row>
    <row r="13791" spans="1:3" x14ac:dyDescent="0.2">
      <c r="A13791">
        <v>60110100</v>
      </c>
      <c r="B13791" t="s">
        <v>10773</v>
      </c>
      <c r="C13791">
        <v>1</v>
      </c>
    </row>
    <row r="13792" spans="1:3" x14ac:dyDescent="0.2">
      <c r="A13792">
        <v>60110100</v>
      </c>
      <c r="B13792" t="s">
        <v>10774</v>
      </c>
      <c r="C13792">
        <v>1</v>
      </c>
    </row>
    <row r="13793" spans="1:3" x14ac:dyDescent="0.2">
      <c r="A13793">
        <v>60110100</v>
      </c>
      <c r="B13793" t="s">
        <v>892</v>
      </c>
      <c r="C13793">
        <v>2</v>
      </c>
    </row>
    <row r="13794" spans="1:3" x14ac:dyDescent="0.2">
      <c r="A13794">
        <v>60110100</v>
      </c>
      <c r="B13794" t="s">
        <v>919</v>
      </c>
      <c r="C13794">
        <v>1</v>
      </c>
    </row>
    <row r="13795" spans="1:3" x14ac:dyDescent="0.2">
      <c r="A13795">
        <v>60230100</v>
      </c>
      <c r="B13795" t="s">
        <v>77</v>
      </c>
      <c r="C13795">
        <v>1</v>
      </c>
    </row>
    <row r="13796" spans="1:3" x14ac:dyDescent="0.2">
      <c r="A13796">
        <v>60230100</v>
      </c>
      <c r="B13796" t="s">
        <v>99</v>
      </c>
      <c r="C13796">
        <v>1</v>
      </c>
    </row>
    <row r="13797" spans="1:3" x14ac:dyDescent="0.2">
      <c r="A13797">
        <v>60230100</v>
      </c>
      <c r="B13797" t="s">
        <v>110</v>
      </c>
      <c r="C13797">
        <v>1</v>
      </c>
    </row>
    <row r="13798" spans="1:3" x14ac:dyDescent="0.2">
      <c r="A13798">
        <v>60230100</v>
      </c>
      <c r="B13798" t="s">
        <v>8275</v>
      </c>
      <c r="C13798">
        <v>1</v>
      </c>
    </row>
    <row r="13799" spans="1:3" x14ac:dyDescent="0.2">
      <c r="A13799">
        <v>60230100</v>
      </c>
      <c r="B13799" t="s">
        <v>9654</v>
      </c>
      <c r="C13799">
        <v>1</v>
      </c>
    </row>
    <row r="13800" spans="1:3" x14ac:dyDescent="0.2">
      <c r="A13800">
        <v>60310100</v>
      </c>
      <c r="B13800" t="s">
        <v>99</v>
      </c>
      <c r="C13800">
        <v>1</v>
      </c>
    </row>
    <row r="13801" spans="1:3" x14ac:dyDescent="0.2">
      <c r="A13801">
        <v>60310100</v>
      </c>
      <c r="B13801" t="s">
        <v>6530</v>
      </c>
      <c r="C13801">
        <v>1</v>
      </c>
    </row>
    <row r="13802" spans="1:3" x14ac:dyDescent="0.2">
      <c r="A13802">
        <v>60310100</v>
      </c>
      <c r="B13802" t="s">
        <v>10775</v>
      </c>
      <c r="C13802">
        <v>1</v>
      </c>
    </row>
    <row r="13803" spans="1:3" x14ac:dyDescent="0.2">
      <c r="A13803">
        <v>60310100</v>
      </c>
      <c r="B13803" t="s">
        <v>381</v>
      </c>
      <c r="C13803">
        <v>1</v>
      </c>
    </row>
    <row r="13804" spans="1:3" x14ac:dyDescent="0.2">
      <c r="A13804">
        <v>60310100</v>
      </c>
      <c r="B13804" t="s">
        <v>8398</v>
      </c>
      <c r="C13804">
        <v>1</v>
      </c>
    </row>
    <row r="13805" spans="1:3" x14ac:dyDescent="0.2">
      <c r="A13805">
        <v>60310100</v>
      </c>
      <c r="B13805" t="s">
        <v>585</v>
      </c>
      <c r="C13805">
        <v>1</v>
      </c>
    </row>
    <row r="13806" spans="1:3" x14ac:dyDescent="0.2">
      <c r="A13806">
        <v>60310100</v>
      </c>
      <c r="B13806" t="s">
        <v>692</v>
      </c>
      <c r="C13806">
        <v>2</v>
      </c>
    </row>
    <row r="13807" spans="1:3" x14ac:dyDescent="0.2">
      <c r="A13807">
        <v>60310100</v>
      </c>
      <c r="B13807" t="s">
        <v>9828</v>
      </c>
      <c r="C13807">
        <v>1</v>
      </c>
    </row>
    <row r="13808" spans="1:3" x14ac:dyDescent="0.2">
      <c r="A13808">
        <v>60310100</v>
      </c>
      <c r="B13808" t="s">
        <v>777</v>
      </c>
      <c r="C13808">
        <v>4</v>
      </c>
    </row>
    <row r="13809" spans="1:3" x14ac:dyDescent="0.2">
      <c r="A13809">
        <v>60310100</v>
      </c>
      <c r="B13809" t="s">
        <v>10191</v>
      </c>
      <c r="C13809">
        <v>5</v>
      </c>
    </row>
    <row r="13810" spans="1:3" x14ac:dyDescent="0.2">
      <c r="A13810">
        <v>60310100</v>
      </c>
      <c r="B13810" t="s">
        <v>893</v>
      </c>
      <c r="C13810">
        <v>1</v>
      </c>
    </row>
    <row r="13811" spans="1:3" x14ac:dyDescent="0.2">
      <c r="A13811">
        <v>61500100</v>
      </c>
      <c r="B13811" t="s">
        <v>10776</v>
      </c>
      <c r="C13811">
        <v>1</v>
      </c>
    </row>
    <row r="13812" spans="1:3" x14ac:dyDescent="0.2">
      <c r="A13812">
        <v>61500100</v>
      </c>
      <c r="B13812" t="s">
        <v>10777</v>
      </c>
      <c r="C13812">
        <v>2</v>
      </c>
    </row>
    <row r="13813" spans="1:3" x14ac:dyDescent="0.2">
      <c r="A13813">
        <v>61500100</v>
      </c>
      <c r="B13813" t="s">
        <v>8327</v>
      </c>
      <c r="C13813">
        <v>2</v>
      </c>
    </row>
    <row r="13814" spans="1:3" x14ac:dyDescent="0.2">
      <c r="A13814">
        <v>62540100</v>
      </c>
      <c r="B13814" t="s">
        <v>7</v>
      </c>
      <c r="C13814">
        <v>1</v>
      </c>
    </row>
    <row r="13815" spans="1:3" x14ac:dyDescent="0.2">
      <c r="A13815">
        <v>62540100</v>
      </c>
      <c r="B13815" t="s">
        <v>174</v>
      </c>
      <c r="C13815">
        <v>1</v>
      </c>
    </row>
    <row r="13816" spans="1:3" x14ac:dyDescent="0.2">
      <c r="A13816">
        <v>62540100</v>
      </c>
      <c r="B13816" t="s">
        <v>406</v>
      </c>
      <c r="C13816">
        <v>1</v>
      </c>
    </row>
    <row r="13817" spans="1:3" x14ac:dyDescent="0.2">
      <c r="A13817">
        <v>62540100</v>
      </c>
      <c r="B13817" t="s">
        <v>5970</v>
      </c>
      <c r="C13817">
        <v>1</v>
      </c>
    </row>
    <row r="13818" spans="1:3" x14ac:dyDescent="0.2">
      <c r="A13818">
        <v>62540100</v>
      </c>
      <c r="B13818" t="s">
        <v>10778</v>
      </c>
      <c r="C13818">
        <v>1</v>
      </c>
    </row>
    <row r="13819" spans="1:3" x14ac:dyDescent="0.2">
      <c r="A13819">
        <v>62540100</v>
      </c>
      <c r="B13819" t="s">
        <v>10368</v>
      </c>
      <c r="C13819">
        <v>1</v>
      </c>
    </row>
    <row r="13820" spans="1:3" x14ac:dyDescent="0.2">
      <c r="A13820">
        <v>62540100</v>
      </c>
      <c r="B13820" t="s">
        <v>692</v>
      </c>
      <c r="C13820">
        <v>1</v>
      </c>
    </row>
    <row r="13821" spans="1:3" x14ac:dyDescent="0.2">
      <c r="A13821">
        <v>62540100</v>
      </c>
      <c r="B13821" t="s">
        <v>708</v>
      </c>
      <c r="C13821">
        <v>1</v>
      </c>
    </row>
    <row r="13822" spans="1:3" x14ac:dyDescent="0.2">
      <c r="A13822">
        <v>62540100</v>
      </c>
      <c r="B13822" t="s">
        <v>10779</v>
      </c>
      <c r="C13822">
        <v>1</v>
      </c>
    </row>
    <row r="13823" spans="1:3" x14ac:dyDescent="0.2">
      <c r="A13823">
        <v>62540100</v>
      </c>
      <c r="B13823" t="s">
        <v>8071</v>
      </c>
      <c r="C13823">
        <v>1</v>
      </c>
    </row>
    <row r="13824" spans="1:3" x14ac:dyDescent="0.2">
      <c r="A13824">
        <v>62560100</v>
      </c>
      <c r="B13824" t="s">
        <v>103</v>
      </c>
      <c r="C13824">
        <v>1</v>
      </c>
    </row>
    <row r="13825" spans="1:3" x14ac:dyDescent="0.2">
      <c r="A13825">
        <v>62560100</v>
      </c>
      <c r="B13825" t="s">
        <v>10639</v>
      </c>
      <c r="C13825">
        <v>1</v>
      </c>
    </row>
    <row r="13826" spans="1:3" x14ac:dyDescent="0.2">
      <c r="A13826">
        <v>62560100</v>
      </c>
      <c r="B13826" t="s">
        <v>337</v>
      </c>
      <c r="C13826">
        <v>1</v>
      </c>
    </row>
    <row r="13827" spans="1:3" x14ac:dyDescent="0.2">
      <c r="A13827">
        <v>62560100</v>
      </c>
      <c r="B13827" t="s">
        <v>403</v>
      </c>
      <c r="C13827">
        <v>1</v>
      </c>
    </row>
    <row r="13828" spans="1:3" x14ac:dyDescent="0.2">
      <c r="A13828">
        <v>62560100</v>
      </c>
      <c r="B13828" t="s">
        <v>677</v>
      </c>
      <c r="C13828">
        <v>1</v>
      </c>
    </row>
    <row r="13829" spans="1:3" x14ac:dyDescent="0.2">
      <c r="A13829">
        <v>62560100</v>
      </c>
      <c r="B13829" t="s">
        <v>876</v>
      </c>
      <c r="C13829">
        <v>1</v>
      </c>
    </row>
    <row r="13830" spans="1:3" x14ac:dyDescent="0.2">
      <c r="A13830">
        <v>62560100</v>
      </c>
      <c r="B13830" t="s">
        <v>6593</v>
      </c>
      <c r="C13830">
        <v>2</v>
      </c>
    </row>
    <row r="13831" spans="1:3" x14ac:dyDescent="0.2">
      <c r="A13831">
        <v>62560100</v>
      </c>
      <c r="B13831" t="s">
        <v>8366</v>
      </c>
      <c r="C13831">
        <v>2</v>
      </c>
    </row>
    <row r="13832" spans="1:3" x14ac:dyDescent="0.2">
      <c r="A13832">
        <v>67470100</v>
      </c>
      <c r="B13832" t="s">
        <v>14</v>
      </c>
      <c r="C13832">
        <v>1</v>
      </c>
    </row>
    <row r="13833" spans="1:3" x14ac:dyDescent="0.2">
      <c r="A13833">
        <v>67470100</v>
      </c>
      <c r="B13833" t="s">
        <v>9342</v>
      </c>
      <c r="C13833">
        <v>3</v>
      </c>
    </row>
    <row r="13834" spans="1:3" x14ac:dyDescent="0.2">
      <c r="A13834">
        <v>67470100</v>
      </c>
      <c r="B13834" t="s">
        <v>6911</v>
      </c>
      <c r="C13834">
        <v>1</v>
      </c>
    </row>
    <row r="13835" spans="1:3" x14ac:dyDescent="0.2">
      <c r="A13835">
        <v>67470100</v>
      </c>
      <c r="B13835" t="s">
        <v>10780</v>
      </c>
      <c r="C13835">
        <v>2</v>
      </c>
    </row>
    <row r="13836" spans="1:3" x14ac:dyDescent="0.2">
      <c r="A13836">
        <v>67470100</v>
      </c>
      <c r="B13836" t="s">
        <v>270</v>
      </c>
      <c r="C13836">
        <v>1</v>
      </c>
    </row>
    <row r="13837" spans="1:3" x14ac:dyDescent="0.2">
      <c r="A13837">
        <v>67470100</v>
      </c>
      <c r="B13837" t="s">
        <v>10781</v>
      </c>
      <c r="C13837">
        <v>1</v>
      </c>
    </row>
    <row r="13838" spans="1:3" x14ac:dyDescent="0.2">
      <c r="A13838">
        <v>67470100</v>
      </c>
      <c r="B13838" t="s">
        <v>344</v>
      </c>
      <c r="C13838">
        <v>1</v>
      </c>
    </row>
    <row r="13839" spans="1:3" x14ac:dyDescent="0.2">
      <c r="A13839">
        <v>67470100</v>
      </c>
      <c r="B13839" t="s">
        <v>6723</v>
      </c>
      <c r="C13839">
        <v>2</v>
      </c>
    </row>
    <row r="13840" spans="1:3" x14ac:dyDescent="0.2">
      <c r="A13840">
        <v>67470100</v>
      </c>
      <c r="B13840" t="s">
        <v>6104</v>
      </c>
      <c r="C13840">
        <v>3</v>
      </c>
    </row>
    <row r="13841" spans="1:3" x14ac:dyDescent="0.2">
      <c r="A13841">
        <v>67470100</v>
      </c>
      <c r="B13841" t="s">
        <v>10782</v>
      </c>
      <c r="C13841">
        <v>1</v>
      </c>
    </row>
    <row r="13842" spans="1:3" x14ac:dyDescent="0.2">
      <c r="A13842">
        <v>67470100</v>
      </c>
      <c r="B13842" t="s">
        <v>542</v>
      </c>
      <c r="C13842">
        <v>4</v>
      </c>
    </row>
    <row r="13843" spans="1:3" x14ac:dyDescent="0.2">
      <c r="A13843">
        <v>67470100</v>
      </c>
      <c r="B13843" t="s">
        <v>10783</v>
      </c>
      <c r="C13843">
        <v>1</v>
      </c>
    </row>
    <row r="13844" spans="1:3" x14ac:dyDescent="0.2">
      <c r="A13844">
        <v>67470100</v>
      </c>
      <c r="B13844" t="s">
        <v>6933</v>
      </c>
      <c r="C13844">
        <v>1</v>
      </c>
    </row>
    <row r="13845" spans="1:3" x14ac:dyDescent="0.2">
      <c r="A13845">
        <v>67470100</v>
      </c>
      <c r="B13845" t="s">
        <v>10784</v>
      </c>
      <c r="C13845">
        <v>2</v>
      </c>
    </row>
    <row r="13846" spans="1:3" x14ac:dyDescent="0.2">
      <c r="A13846">
        <v>67470100</v>
      </c>
      <c r="B13846" t="s">
        <v>10785</v>
      </c>
      <c r="C13846">
        <v>1</v>
      </c>
    </row>
    <row r="13847" spans="1:3" x14ac:dyDescent="0.2">
      <c r="A13847">
        <v>67470100</v>
      </c>
      <c r="B13847" t="s">
        <v>10039</v>
      </c>
      <c r="C13847">
        <v>3</v>
      </c>
    </row>
    <row r="13848" spans="1:3" x14ac:dyDescent="0.2">
      <c r="A13848">
        <v>67470100</v>
      </c>
      <c r="B13848" t="s">
        <v>848</v>
      </c>
      <c r="C13848">
        <v>1</v>
      </c>
    </row>
    <row r="13849" spans="1:3" x14ac:dyDescent="0.2">
      <c r="A13849">
        <v>67470100</v>
      </c>
      <c r="B13849" t="s">
        <v>860</v>
      </c>
      <c r="C13849">
        <v>1</v>
      </c>
    </row>
    <row r="13850" spans="1:3" x14ac:dyDescent="0.2">
      <c r="A13850">
        <v>67470100</v>
      </c>
      <c r="B13850" t="s">
        <v>914</v>
      </c>
      <c r="C13850">
        <v>5</v>
      </c>
    </row>
    <row r="13851" spans="1:3" x14ac:dyDescent="0.2">
      <c r="A13851">
        <v>67470100</v>
      </c>
      <c r="B13851" t="s">
        <v>10786</v>
      </c>
      <c r="C13851">
        <v>1</v>
      </c>
    </row>
    <row r="13852" spans="1:3" x14ac:dyDescent="0.2">
      <c r="A13852">
        <v>67470100</v>
      </c>
      <c r="B13852" t="s">
        <v>9730</v>
      </c>
      <c r="C13852">
        <v>1</v>
      </c>
    </row>
    <row r="13853" spans="1:3" x14ac:dyDescent="0.2">
      <c r="A13853">
        <v>68160100</v>
      </c>
      <c r="B13853" t="s">
        <v>10787</v>
      </c>
      <c r="C13853">
        <v>16</v>
      </c>
    </row>
    <row r="13854" spans="1:3" x14ac:dyDescent="0.2">
      <c r="A13854">
        <v>68160100</v>
      </c>
      <c r="B13854" t="s">
        <v>32</v>
      </c>
      <c r="C13854">
        <v>11</v>
      </c>
    </row>
    <row r="13855" spans="1:3" x14ac:dyDescent="0.2">
      <c r="A13855">
        <v>68160100</v>
      </c>
      <c r="B13855" t="s">
        <v>78</v>
      </c>
      <c r="C13855">
        <v>2</v>
      </c>
    </row>
    <row r="13856" spans="1:3" x14ac:dyDescent="0.2">
      <c r="A13856">
        <v>68160100</v>
      </c>
      <c r="B13856" t="s">
        <v>9912</v>
      </c>
      <c r="C13856">
        <v>2</v>
      </c>
    </row>
    <row r="13857" spans="1:3" x14ac:dyDescent="0.2">
      <c r="A13857">
        <v>68160100</v>
      </c>
      <c r="B13857" t="s">
        <v>108</v>
      </c>
      <c r="C13857">
        <v>10</v>
      </c>
    </row>
    <row r="13858" spans="1:3" x14ac:dyDescent="0.2">
      <c r="A13858">
        <v>68160100</v>
      </c>
      <c r="B13858" t="s">
        <v>110</v>
      </c>
      <c r="C13858">
        <v>1</v>
      </c>
    </row>
    <row r="13859" spans="1:3" x14ac:dyDescent="0.2">
      <c r="A13859">
        <v>68160100</v>
      </c>
      <c r="B13859" t="s">
        <v>144</v>
      </c>
      <c r="C13859">
        <v>1</v>
      </c>
    </row>
    <row r="13860" spans="1:3" x14ac:dyDescent="0.2">
      <c r="A13860">
        <v>68160100</v>
      </c>
      <c r="B13860" t="s">
        <v>168</v>
      </c>
      <c r="C13860">
        <v>4</v>
      </c>
    </row>
    <row r="13861" spans="1:3" x14ac:dyDescent="0.2">
      <c r="A13861">
        <v>68160100</v>
      </c>
      <c r="B13861" t="s">
        <v>10788</v>
      </c>
      <c r="C13861">
        <v>1</v>
      </c>
    </row>
    <row r="13862" spans="1:3" x14ac:dyDescent="0.2">
      <c r="A13862">
        <v>68160100</v>
      </c>
      <c r="B13862" t="s">
        <v>5669</v>
      </c>
      <c r="C13862">
        <v>5</v>
      </c>
    </row>
    <row r="13863" spans="1:3" x14ac:dyDescent="0.2">
      <c r="A13863">
        <v>68160100</v>
      </c>
      <c r="B13863" t="s">
        <v>210</v>
      </c>
      <c r="C13863">
        <v>8</v>
      </c>
    </row>
    <row r="13864" spans="1:3" x14ac:dyDescent="0.2">
      <c r="A13864">
        <v>68160100</v>
      </c>
      <c r="B13864" t="s">
        <v>220</v>
      </c>
      <c r="C13864">
        <v>1</v>
      </c>
    </row>
    <row r="13865" spans="1:3" x14ac:dyDescent="0.2">
      <c r="A13865">
        <v>68160100</v>
      </c>
      <c r="B13865" t="s">
        <v>221</v>
      </c>
      <c r="C13865">
        <v>19</v>
      </c>
    </row>
    <row r="13866" spans="1:3" x14ac:dyDescent="0.2">
      <c r="A13866">
        <v>68160100</v>
      </c>
      <c r="B13866" t="s">
        <v>250</v>
      </c>
      <c r="C13866">
        <v>1</v>
      </c>
    </row>
    <row r="13867" spans="1:3" x14ac:dyDescent="0.2">
      <c r="A13867">
        <v>68160100</v>
      </c>
      <c r="B13867" t="s">
        <v>10789</v>
      </c>
      <c r="C13867">
        <v>2</v>
      </c>
    </row>
    <row r="13868" spans="1:3" x14ac:dyDescent="0.2">
      <c r="A13868">
        <v>68160100</v>
      </c>
      <c r="B13868" t="s">
        <v>10790</v>
      </c>
      <c r="C13868">
        <v>2</v>
      </c>
    </row>
    <row r="13869" spans="1:3" x14ac:dyDescent="0.2">
      <c r="A13869">
        <v>68160100</v>
      </c>
      <c r="B13869" t="s">
        <v>10791</v>
      </c>
      <c r="C13869">
        <v>1</v>
      </c>
    </row>
    <row r="13870" spans="1:3" x14ac:dyDescent="0.2">
      <c r="A13870">
        <v>68160100</v>
      </c>
      <c r="B13870" t="s">
        <v>10792</v>
      </c>
      <c r="C13870">
        <v>2</v>
      </c>
    </row>
    <row r="13871" spans="1:3" x14ac:dyDescent="0.2">
      <c r="A13871">
        <v>68160100</v>
      </c>
      <c r="B13871" t="s">
        <v>7373</v>
      </c>
      <c r="C13871">
        <v>2</v>
      </c>
    </row>
    <row r="13872" spans="1:3" x14ac:dyDescent="0.2">
      <c r="A13872">
        <v>68160100</v>
      </c>
      <c r="B13872" t="s">
        <v>10793</v>
      </c>
      <c r="C13872">
        <v>1</v>
      </c>
    </row>
    <row r="13873" spans="1:3" x14ac:dyDescent="0.2">
      <c r="A13873">
        <v>68160100</v>
      </c>
      <c r="B13873" t="s">
        <v>10794</v>
      </c>
      <c r="C13873">
        <v>1</v>
      </c>
    </row>
    <row r="13874" spans="1:3" x14ac:dyDescent="0.2">
      <c r="A13874">
        <v>68160100</v>
      </c>
      <c r="B13874" t="s">
        <v>7204</v>
      </c>
      <c r="C13874">
        <v>3</v>
      </c>
    </row>
    <row r="13875" spans="1:3" x14ac:dyDescent="0.2">
      <c r="A13875">
        <v>68160100</v>
      </c>
      <c r="B13875" t="s">
        <v>10795</v>
      </c>
      <c r="C13875">
        <v>4</v>
      </c>
    </row>
    <row r="13876" spans="1:3" x14ac:dyDescent="0.2">
      <c r="A13876">
        <v>68160100</v>
      </c>
      <c r="B13876" t="s">
        <v>586</v>
      </c>
      <c r="C13876">
        <v>3</v>
      </c>
    </row>
    <row r="13877" spans="1:3" x14ac:dyDescent="0.2">
      <c r="A13877">
        <v>68160100</v>
      </c>
      <c r="B13877" t="s">
        <v>604</v>
      </c>
      <c r="C13877">
        <v>1</v>
      </c>
    </row>
    <row r="13878" spans="1:3" x14ac:dyDescent="0.2">
      <c r="A13878">
        <v>68160100</v>
      </c>
      <c r="B13878" t="s">
        <v>617</v>
      </c>
      <c r="C13878">
        <v>7</v>
      </c>
    </row>
    <row r="13879" spans="1:3" x14ac:dyDescent="0.2">
      <c r="A13879">
        <v>68160100</v>
      </c>
      <c r="B13879" t="s">
        <v>690</v>
      </c>
      <c r="C13879">
        <v>20</v>
      </c>
    </row>
    <row r="13880" spans="1:3" x14ac:dyDescent="0.2">
      <c r="A13880">
        <v>68160100</v>
      </c>
      <c r="B13880" t="s">
        <v>727</v>
      </c>
      <c r="C13880">
        <v>3</v>
      </c>
    </row>
    <row r="13881" spans="1:3" x14ac:dyDescent="0.2">
      <c r="A13881">
        <v>68160100</v>
      </c>
      <c r="B13881" t="s">
        <v>10796</v>
      </c>
      <c r="C13881">
        <v>1</v>
      </c>
    </row>
    <row r="13882" spans="1:3" x14ac:dyDescent="0.2">
      <c r="A13882">
        <v>68160100</v>
      </c>
      <c r="B13882" t="s">
        <v>9519</v>
      </c>
      <c r="C13882">
        <v>3</v>
      </c>
    </row>
    <row r="13883" spans="1:3" x14ac:dyDescent="0.2">
      <c r="A13883">
        <v>68160100</v>
      </c>
      <c r="B13883" t="s">
        <v>10797</v>
      </c>
      <c r="C13883">
        <v>4</v>
      </c>
    </row>
    <row r="13884" spans="1:3" x14ac:dyDescent="0.2">
      <c r="A13884">
        <v>68160100</v>
      </c>
      <c r="B13884" t="s">
        <v>10798</v>
      </c>
      <c r="C13884">
        <v>4</v>
      </c>
    </row>
    <row r="13885" spans="1:3" x14ac:dyDescent="0.2">
      <c r="A13885">
        <v>68160100</v>
      </c>
      <c r="B13885" t="s">
        <v>10799</v>
      </c>
      <c r="C13885">
        <v>1</v>
      </c>
    </row>
    <row r="13886" spans="1:3" x14ac:dyDescent="0.2">
      <c r="A13886">
        <v>68160100</v>
      </c>
      <c r="B13886" t="s">
        <v>10800</v>
      </c>
      <c r="C13886">
        <v>2</v>
      </c>
    </row>
    <row r="13887" spans="1:3" x14ac:dyDescent="0.2">
      <c r="A13887">
        <v>68160100</v>
      </c>
      <c r="B13887" t="s">
        <v>834</v>
      </c>
      <c r="C13887">
        <v>17</v>
      </c>
    </row>
    <row r="13888" spans="1:3" x14ac:dyDescent="0.2">
      <c r="A13888">
        <v>68160100</v>
      </c>
      <c r="B13888" t="s">
        <v>846</v>
      </c>
      <c r="C13888">
        <v>1</v>
      </c>
    </row>
    <row r="13889" spans="1:3" x14ac:dyDescent="0.2">
      <c r="A13889">
        <v>68160100</v>
      </c>
      <c r="B13889" t="s">
        <v>10801</v>
      </c>
      <c r="C13889">
        <v>3</v>
      </c>
    </row>
    <row r="13890" spans="1:3" x14ac:dyDescent="0.2">
      <c r="A13890">
        <v>68160100</v>
      </c>
      <c r="B13890" t="s">
        <v>876</v>
      </c>
      <c r="C13890">
        <v>1</v>
      </c>
    </row>
    <row r="13891" spans="1:3" x14ac:dyDescent="0.2">
      <c r="A13891">
        <v>68160100</v>
      </c>
      <c r="B13891" t="s">
        <v>10802</v>
      </c>
      <c r="C13891">
        <v>1</v>
      </c>
    </row>
    <row r="13892" spans="1:3" x14ac:dyDescent="0.2">
      <c r="A13892">
        <v>68160100</v>
      </c>
      <c r="B13892" t="s">
        <v>10803</v>
      </c>
      <c r="C13892">
        <v>11</v>
      </c>
    </row>
    <row r="13893" spans="1:3" x14ac:dyDescent="0.2">
      <c r="A13893">
        <v>68160100</v>
      </c>
      <c r="B13893" t="s">
        <v>885</v>
      </c>
      <c r="C13893">
        <v>7</v>
      </c>
    </row>
    <row r="13894" spans="1:3" x14ac:dyDescent="0.2">
      <c r="A13894">
        <v>68160100</v>
      </c>
      <c r="B13894" t="s">
        <v>6593</v>
      </c>
      <c r="C13894">
        <v>2</v>
      </c>
    </row>
    <row r="13895" spans="1:3" x14ac:dyDescent="0.2">
      <c r="A13895">
        <v>71810100</v>
      </c>
      <c r="B13895" t="s">
        <v>3</v>
      </c>
      <c r="C13895">
        <v>9</v>
      </c>
    </row>
    <row r="13896" spans="1:3" x14ac:dyDescent="0.2">
      <c r="A13896">
        <v>71810100</v>
      </c>
      <c r="B13896" t="s">
        <v>10804</v>
      </c>
      <c r="C13896">
        <v>2</v>
      </c>
    </row>
    <row r="13897" spans="1:3" x14ac:dyDescent="0.2">
      <c r="A13897">
        <v>71810100</v>
      </c>
      <c r="B13897" t="s">
        <v>10805</v>
      </c>
      <c r="C13897">
        <v>1</v>
      </c>
    </row>
    <row r="13898" spans="1:3" x14ac:dyDescent="0.2">
      <c r="A13898">
        <v>71810100</v>
      </c>
      <c r="B13898" t="s">
        <v>10806</v>
      </c>
      <c r="C13898">
        <v>1</v>
      </c>
    </row>
    <row r="13899" spans="1:3" x14ac:dyDescent="0.2">
      <c r="A13899">
        <v>71810100</v>
      </c>
      <c r="B13899" t="s">
        <v>9926</v>
      </c>
      <c r="C13899">
        <v>3</v>
      </c>
    </row>
    <row r="13900" spans="1:3" x14ac:dyDescent="0.2">
      <c r="A13900">
        <v>71810100</v>
      </c>
      <c r="B13900" t="s">
        <v>108</v>
      </c>
      <c r="C13900">
        <v>2</v>
      </c>
    </row>
    <row r="13901" spans="1:3" x14ac:dyDescent="0.2">
      <c r="A13901">
        <v>71810100</v>
      </c>
      <c r="B13901" t="s">
        <v>10807</v>
      </c>
      <c r="C13901">
        <v>7</v>
      </c>
    </row>
    <row r="13902" spans="1:3" x14ac:dyDescent="0.2">
      <c r="A13902">
        <v>71810100</v>
      </c>
      <c r="B13902" t="s">
        <v>7840</v>
      </c>
      <c r="C13902">
        <v>5</v>
      </c>
    </row>
    <row r="13903" spans="1:3" x14ac:dyDescent="0.2">
      <c r="A13903">
        <v>71810100</v>
      </c>
      <c r="B13903" t="s">
        <v>174</v>
      </c>
      <c r="C13903">
        <v>1</v>
      </c>
    </row>
    <row r="13904" spans="1:3" x14ac:dyDescent="0.2">
      <c r="A13904">
        <v>71810100</v>
      </c>
      <c r="B13904" t="s">
        <v>175</v>
      </c>
      <c r="C13904">
        <v>3</v>
      </c>
    </row>
    <row r="13905" spans="1:3" x14ac:dyDescent="0.2">
      <c r="A13905">
        <v>71810100</v>
      </c>
      <c r="B13905" t="s">
        <v>187</v>
      </c>
      <c r="C13905">
        <v>5</v>
      </c>
    </row>
    <row r="13906" spans="1:3" x14ac:dyDescent="0.2">
      <c r="A13906">
        <v>71810100</v>
      </c>
      <c r="B13906" t="s">
        <v>10808</v>
      </c>
      <c r="C13906">
        <v>2</v>
      </c>
    </row>
    <row r="13907" spans="1:3" x14ac:dyDescent="0.2">
      <c r="A13907">
        <v>71810100</v>
      </c>
      <c r="B13907" t="s">
        <v>10809</v>
      </c>
      <c r="C13907">
        <v>1</v>
      </c>
    </row>
    <row r="13908" spans="1:3" x14ac:dyDescent="0.2">
      <c r="A13908">
        <v>71810100</v>
      </c>
      <c r="B13908" t="s">
        <v>10810</v>
      </c>
      <c r="C13908">
        <v>1</v>
      </c>
    </row>
    <row r="13909" spans="1:3" x14ac:dyDescent="0.2">
      <c r="A13909">
        <v>71810100</v>
      </c>
      <c r="B13909" t="s">
        <v>7238</v>
      </c>
      <c r="C13909">
        <v>1</v>
      </c>
    </row>
    <row r="13910" spans="1:3" x14ac:dyDescent="0.2">
      <c r="A13910">
        <v>71810100</v>
      </c>
      <c r="B13910" t="s">
        <v>10811</v>
      </c>
      <c r="C13910">
        <v>1</v>
      </c>
    </row>
    <row r="13911" spans="1:3" x14ac:dyDescent="0.2">
      <c r="A13911">
        <v>71810100</v>
      </c>
      <c r="B13911" t="s">
        <v>9490</v>
      </c>
      <c r="C13911">
        <v>1</v>
      </c>
    </row>
    <row r="13912" spans="1:3" x14ac:dyDescent="0.2">
      <c r="A13912">
        <v>71810100</v>
      </c>
      <c r="B13912" t="s">
        <v>9636</v>
      </c>
      <c r="C13912">
        <v>1</v>
      </c>
    </row>
    <row r="13913" spans="1:3" x14ac:dyDescent="0.2">
      <c r="A13913">
        <v>71810100</v>
      </c>
      <c r="B13913" t="s">
        <v>672</v>
      </c>
      <c r="C13913">
        <v>7</v>
      </c>
    </row>
    <row r="13914" spans="1:3" x14ac:dyDescent="0.2">
      <c r="A13914">
        <v>71810100</v>
      </c>
      <c r="B13914" t="s">
        <v>692</v>
      </c>
      <c r="C13914">
        <v>1</v>
      </c>
    </row>
    <row r="13915" spans="1:3" x14ac:dyDescent="0.2">
      <c r="A13915">
        <v>71810100</v>
      </c>
      <c r="B13915" t="s">
        <v>748</v>
      </c>
      <c r="C13915">
        <v>6</v>
      </c>
    </row>
    <row r="13916" spans="1:3" x14ac:dyDescent="0.2">
      <c r="A13916">
        <v>71810100</v>
      </c>
      <c r="B13916" t="s">
        <v>10412</v>
      </c>
      <c r="C13916">
        <v>1</v>
      </c>
    </row>
    <row r="13917" spans="1:3" x14ac:dyDescent="0.2">
      <c r="A13917">
        <v>71810100</v>
      </c>
      <c r="B13917" t="s">
        <v>783</v>
      </c>
      <c r="C13917">
        <v>1</v>
      </c>
    </row>
    <row r="13918" spans="1:3" x14ac:dyDescent="0.2">
      <c r="A13918">
        <v>71810100</v>
      </c>
      <c r="B13918" t="s">
        <v>793</v>
      </c>
      <c r="C13918">
        <v>6</v>
      </c>
    </row>
    <row r="13919" spans="1:3" x14ac:dyDescent="0.2">
      <c r="A13919">
        <v>71810100</v>
      </c>
      <c r="B13919" t="s">
        <v>949</v>
      </c>
      <c r="C13919">
        <v>3</v>
      </c>
    </row>
    <row r="13920" spans="1:3" x14ac:dyDescent="0.2">
      <c r="A13920">
        <v>71810100</v>
      </c>
      <c r="B13920" t="s">
        <v>958</v>
      </c>
      <c r="C13920">
        <v>14</v>
      </c>
    </row>
    <row r="13921" spans="1:3" x14ac:dyDescent="0.2">
      <c r="A13921">
        <v>79650100</v>
      </c>
      <c r="B13921" t="s">
        <v>10812</v>
      </c>
      <c r="C13921">
        <v>1</v>
      </c>
    </row>
    <row r="13922" spans="1:3" x14ac:dyDescent="0.2">
      <c r="A13922">
        <v>79650100</v>
      </c>
      <c r="B13922" t="s">
        <v>10813</v>
      </c>
      <c r="C13922">
        <v>1</v>
      </c>
    </row>
    <row r="13923" spans="1:3" x14ac:dyDescent="0.2">
      <c r="A13923">
        <v>79650100</v>
      </c>
      <c r="B13923" t="s">
        <v>6052</v>
      </c>
      <c r="C13923">
        <v>1</v>
      </c>
    </row>
    <row r="13924" spans="1:3" x14ac:dyDescent="0.2">
      <c r="A13924">
        <v>79650100</v>
      </c>
      <c r="B13924" t="s">
        <v>270</v>
      </c>
      <c r="C13924">
        <v>1</v>
      </c>
    </row>
    <row r="13925" spans="1:3" x14ac:dyDescent="0.2">
      <c r="A13925">
        <v>79650100</v>
      </c>
      <c r="B13925" t="s">
        <v>10814</v>
      </c>
      <c r="C13925">
        <v>1</v>
      </c>
    </row>
    <row r="13926" spans="1:3" x14ac:dyDescent="0.2">
      <c r="A13926">
        <v>79650100</v>
      </c>
      <c r="B13926" t="s">
        <v>617</v>
      </c>
      <c r="C13926">
        <v>1</v>
      </c>
    </row>
    <row r="13927" spans="1:3" x14ac:dyDescent="0.2">
      <c r="A13927">
        <v>79650100</v>
      </c>
      <c r="B13927" t="s">
        <v>7256</v>
      </c>
      <c r="C13927">
        <v>1</v>
      </c>
    </row>
    <row r="13928" spans="1:3" x14ac:dyDescent="0.2">
      <c r="A13928">
        <v>79650100</v>
      </c>
      <c r="B13928" t="s">
        <v>913</v>
      </c>
      <c r="C13928">
        <v>2</v>
      </c>
    </row>
    <row r="13929" spans="1:3" x14ac:dyDescent="0.2">
      <c r="A13929">
        <v>83460100</v>
      </c>
      <c r="B13929" t="s">
        <v>13</v>
      </c>
      <c r="C13929">
        <v>1</v>
      </c>
    </row>
    <row r="13930" spans="1:3" x14ac:dyDescent="0.2">
      <c r="A13930">
        <v>83460100</v>
      </c>
      <c r="B13930" t="s">
        <v>35</v>
      </c>
      <c r="C13930">
        <v>4</v>
      </c>
    </row>
    <row r="13931" spans="1:3" x14ac:dyDescent="0.2">
      <c r="A13931">
        <v>83460100</v>
      </c>
      <c r="B13931" t="s">
        <v>44</v>
      </c>
      <c r="C13931">
        <v>2</v>
      </c>
    </row>
    <row r="13932" spans="1:3" x14ac:dyDescent="0.2">
      <c r="A13932">
        <v>83460100</v>
      </c>
      <c r="B13932" t="s">
        <v>8090</v>
      </c>
      <c r="C13932">
        <v>1</v>
      </c>
    </row>
    <row r="13933" spans="1:3" x14ac:dyDescent="0.2">
      <c r="A13933">
        <v>83460100</v>
      </c>
      <c r="B13933" t="s">
        <v>10815</v>
      </c>
      <c r="C13933">
        <v>1</v>
      </c>
    </row>
    <row r="13934" spans="1:3" x14ac:dyDescent="0.2">
      <c r="A13934">
        <v>83460100</v>
      </c>
      <c r="B13934" t="s">
        <v>9683</v>
      </c>
      <c r="C13934">
        <v>2</v>
      </c>
    </row>
    <row r="13935" spans="1:3" x14ac:dyDescent="0.2">
      <c r="A13935">
        <v>83460100</v>
      </c>
      <c r="B13935" t="s">
        <v>10816</v>
      </c>
      <c r="C13935">
        <v>1</v>
      </c>
    </row>
    <row r="13936" spans="1:3" x14ac:dyDescent="0.2">
      <c r="A13936">
        <v>83460100</v>
      </c>
      <c r="B13936" t="s">
        <v>174</v>
      </c>
      <c r="C13936">
        <v>1</v>
      </c>
    </row>
    <row r="13937" spans="1:3" x14ac:dyDescent="0.2">
      <c r="A13937">
        <v>83460100</v>
      </c>
      <c r="B13937" t="s">
        <v>323</v>
      </c>
      <c r="C13937">
        <v>3</v>
      </c>
    </row>
    <row r="13938" spans="1:3" x14ac:dyDescent="0.2">
      <c r="A13938">
        <v>83460100</v>
      </c>
      <c r="B13938" t="s">
        <v>7497</v>
      </c>
      <c r="C13938">
        <v>3</v>
      </c>
    </row>
    <row r="13939" spans="1:3" x14ac:dyDescent="0.2">
      <c r="A13939">
        <v>83460100</v>
      </c>
      <c r="B13939" t="s">
        <v>523</v>
      </c>
      <c r="C13939">
        <v>1</v>
      </c>
    </row>
    <row r="13940" spans="1:3" x14ac:dyDescent="0.2">
      <c r="A13940">
        <v>83460100</v>
      </c>
      <c r="B13940" t="s">
        <v>639</v>
      </c>
      <c r="C13940">
        <v>1</v>
      </c>
    </row>
    <row r="13941" spans="1:3" x14ac:dyDescent="0.2">
      <c r="A13941">
        <v>83460100</v>
      </c>
      <c r="B13941" t="s">
        <v>692</v>
      </c>
      <c r="C13941">
        <v>1</v>
      </c>
    </row>
    <row r="13942" spans="1:3" x14ac:dyDescent="0.2">
      <c r="A13942">
        <v>83460100</v>
      </c>
      <c r="B13942" t="s">
        <v>832</v>
      </c>
      <c r="C13942">
        <v>1</v>
      </c>
    </row>
    <row r="13943" spans="1:3" x14ac:dyDescent="0.2">
      <c r="A13943">
        <v>83460100</v>
      </c>
      <c r="B13943" t="s">
        <v>10817</v>
      </c>
      <c r="C13943">
        <v>2</v>
      </c>
    </row>
    <row r="13944" spans="1:3" x14ac:dyDescent="0.2">
      <c r="A13944">
        <v>83460100</v>
      </c>
      <c r="B13944" t="s">
        <v>876</v>
      </c>
      <c r="C13944">
        <v>1</v>
      </c>
    </row>
    <row r="13945" spans="1:3" x14ac:dyDescent="0.2">
      <c r="A13945">
        <v>92030100</v>
      </c>
      <c r="B13945" t="s">
        <v>10818</v>
      </c>
      <c r="C13945">
        <v>1</v>
      </c>
    </row>
    <row r="13946" spans="1:3" x14ac:dyDescent="0.2">
      <c r="A13946">
        <v>92030100</v>
      </c>
      <c r="B13946" t="s">
        <v>8270</v>
      </c>
      <c r="C13946">
        <v>1</v>
      </c>
    </row>
    <row r="13947" spans="1:3" x14ac:dyDescent="0.2">
      <c r="A13947">
        <v>92030100</v>
      </c>
      <c r="B13947" t="s">
        <v>10815</v>
      </c>
      <c r="C13947">
        <v>1</v>
      </c>
    </row>
    <row r="13948" spans="1:3" x14ac:dyDescent="0.2">
      <c r="A13948">
        <v>92030100</v>
      </c>
      <c r="B13948" t="s">
        <v>7440</v>
      </c>
      <c r="C13948">
        <v>1</v>
      </c>
    </row>
    <row r="13949" spans="1:3" x14ac:dyDescent="0.2">
      <c r="A13949">
        <v>92030100</v>
      </c>
      <c r="B13949" t="s">
        <v>10819</v>
      </c>
      <c r="C13949">
        <v>1</v>
      </c>
    </row>
    <row r="13950" spans="1:3" x14ac:dyDescent="0.2">
      <c r="A13950">
        <v>92030100</v>
      </c>
      <c r="B13950" t="s">
        <v>7226</v>
      </c>
      <c r="C13950">
        <v>1</v>
      </c>
    </row>
    <row r="13951" spans="1:3" x14ac:dyDescent="0.2">
      <c r="A13951">
        <v>92030100</v>
      </c>
      <c r="B13951" t="s">
        <v>10820</v>
      </c>
      <c r="C13951">
        <v>1</v>
      </c>
    </row>
    <row r="13952" spans="1:3" x14ac:dyDescent="0.2">
      <c r="A13952">
        <v>92030100</v>
      </c>
      <c r="B13952" t="s">
        <v>10821</v>
      </c>
      <c r="C13952">
        <v>1</v>
      </c>
    </row>
    <row r="13953" spans="1:3" x14ac:dyDescent="0.2">
      <c r="A13953">
        <v>92030100</v>
      </c>
      <c r="B13953" t="s">
        <v>7492</v>
      </c>
      <c r="C13953">
        <v>1</v>
      </c>
    </row>
    <row r="13954" spans="1:3" x14ac:dyDescent="0.2">
      <c r="A13954">
        <v>92030100</v>
      </c>
      <c r="B13954" t="s">
        <v>10822</v>
      </c>
      <c r="C13954">
        <v>1</v>
      </c>
    </row>
    <row r="13955" spans="1:3" x14ac:dyDescent="0.2">
      <c r="A13955">
        <v>92030100</v>
      </c>
      <c r="B13955" t="s">
        <v>10823</v>
      </c>
      <c r="C13955">
        <v>3</v>
      </c>
    </row>
    <row r="13956" spans="1:3" x14ac:dyDescent="0.2">
      <c r="A13956">
        <v>92030100</v>
      </c>
      <c r="B13956" t="s">
        <v>8156</v>
      </c>
      <c r="C13956">
        <v>1</v>
      </c>
    </row>
    <row r="13957" spans="1:3" x14ac:dyDescent="0.2">
      <c r="A13957">
        <v>92030100</v>
      </c>
      <c r="B13957" t="s">
        <v>8107</v>
      </c>
      <c r="C13957">
        <v>1</v>
      </c>
    </row>
    <row r="13958" spans="1:3" x14ac:dyDescent="0.2">
      <c r="A13958">
        <v>92030100</v>
      </c>
      <c r="B13958" t="s">
        <v>10824</v>
      </c>
      <c r="C13958">
        <v>1</v>
      </c>
    </row>
    <row r="13959" spans="1:3" x14ac:dyDescent="0.2">
      <c r="A13959">
        <v>101070100</v>
      </c>
      <c r="B13959" t="s">
        <v>174</v>
      </c>
      <c r="C13959">
        <v>1</v>
      </c>
    </row>
    <row r="13960" spans="1:3" x14ac:dyDescent="0.2">
      <c r="A13960">
        <v>101070100</v>
      </c>
      <c r="B13960" t="s">
        <v>9387</v>
      </c>
      <c r="C13960">
        <v>2</v>
      </c>
    </row>
    <row r="13961" spans="1:3" x14ac:dyDescent="0.2">
      <c r="A13961">
        <v>101070100</v>
      </c>
      <c r="B13961" t="s">
        <v>645</v>
      </c>
      <c r="C13961">
        <v>1</v>
      </c>
    </row>
    <row r="13962" spans="1:3" x14ac:dyDescent="0.2">
      <c r="A13962">
        <v>101070100</v>
      </c>
      <c r="B13962" t="s">
        <v>692</v>
      </c>
      <c r="C13962">
        <v>1</v>
      </c>
    </row>
    <row r="13963" spans="1:3" x14ac:dyDescent="0.2">
      <c r="A13963">
        <v>101070100</v>
      </c>
      <c r="B13963" t="s">
        <v>10825</v>
      </c>
      <c r="C13963">
        <v>1</v>
      </c>
    </row>
    <row r="13964" spans="1:3" x14ac:dyDescent="0.2">
      <c r="A13964">
        <v>101070100</v>
      </c>
      <c r="B13964" t="s">
        <v>7131</v>
      </c>
      <c r="C13964">
        <v>1</v>
      </c>
    </row>
    <row r="13965" spans="1:3" x14ac:dyDescent="0.2">
      <c r="A13965">
        <v>104430100</v>
      </c>
      <c r="B13965" t="s">
        <v>187</v>
      </c>
      <c r="C13965">
        <v>1</v>
      </c>
    </row>
    <row r="13966" spans="1:3" x14ac:dyDescent="0.2">
      <c r="A13966">
        <v>104430100</v>
      </c>
      <c r="B13966" t="s">
        <v>309</v>
      </c>
      <c r="C13966">
        <v>1</v>
      </c>
    </row>
    <row r="13967" spans="1:3" x14ac:dyDescent="0.2">
      <c r="A13967">
        <v>104430100</v>
      </c>
      <c r="B13967" t="s">
        <v>10826</v>
      </c>
      <c r="C13967">
        <v>1</v>
      </c>
    </row>
    <row r="13968" spans="1:3" x14ac:dyDescent="0.2">
      <c r="A13968">
        <v>104560100</v>
      </c>
      <c r="B13968" t="s">
        <v>18</v>
      </c>
      <c r="C13968">
        <v>2</v>
      </c>
    </row>
    <row r="13969" spans="1:3" x14ac:dyDescent="0.2">
      <c r="A13969">
        <v>104560100</v>
      </c>
      <c r="B13969" t="s">
        <v>5874</v>
      </c>
      <c r="C13969">
        <v>1</v>
      </c>
    </row>
    <row r="13970" spans="1:3" x14ac:dyDescent="0.2">
      <c r="A13970">
        <v>104560100</v>
      </c>
      <c r="B13970" t="s">
        <v>6875</v>
      </c>
      <c r="C13970">
        <v>1</v>
      </c>
    </row>
    <row r="13971" spans="1:3" x14ac:dyDescent="0.2">
      <c r="A13971">
        <v>104560100</v>
      </c>
      <c r="B13971" t="s">
        <v>82</v>
      </c>
      <c r="C13971">
        <v>2</v>
      </c>
    </row>
    <row r="13972" spans="1:3" x14ac:dyDescent="0.2">
      <c r="A13972">
        <v>104560100</v>
      </c>
      <c r="B13972" t="s">
        <v>92</v>
      </c>
      <c r="C13972">
        <v>1</v>
      </c>
    </row>
    <row r="13973" spans="1:3" x14ac:dyDescent="0.2">
      <c r="A13973">
        <v>104560100</v>
      </c>
      <c r="B13973" t="s">
        <v>704</v>
      </c>
      <c r="C13973">
        <v>1</v>
      </c>
    </row>
    <row r="13974" spans="1:3" x14ac:dyDescent="0.2">
      <c r="A13974">
        <v>104560100</v>
      </c>
      <c r="B13974" t="s">
        <v>747</v>
      </c>
      <c r="C13974">
        <v>1</v>
      </c>
    </row>
    <row r="13975" spans="1:3" x14ac:dyDescent="0.2">
      <c r="A13975">
        <v>104560100</v>
      </c>
      <c r="B13975" t="s">
        <v>10827</v>
      </c>
      <c r="C13975">
        <v>1</v>
      </c>
    </row>
    <row r="13976" spans="1:3" x14ac:dyDescent="0.2">
      <c r="A13976">
        <v>104890100</v>
      </c>
      <c r="B13976" t="s">
        <v>3</v>
      </c>
      <c r="C13976">
        <v>5</v>
      </c>
    </row>
    <row r="13977" spans="1:3" x14ac:dyDescent="0.2">
      <c r="A13977">
        <v>104890100</v>
      </c>
      <c r="B13977" t="s">
        <v>27</v>
      </c>
      <c r="C13977">
        <v>4</v>
      </c>
    </row>
    <row r="13978" spans="1:3" x14ac:dyDescent="0.2">
      <c r="A13978">
        <v>104890100</v>
      </c>
      <c r="B13978" t="s">
        <v>78</v>
      </c>
      <c r="C13978">
        <v>7</v>
      </c>
    </row>
    <row r="13979" spans="1:3" x14ac:dyDescent="0.2">
      <c r="A13979">
        <v>104890100</v>
      </c>
      <c r="B13979" t="s">
        <v>10828</v>
      </c>
      <c r="C13979">
        <v>2</v>
      </c>
    </row>
    <row r="13980" spans="1:3" x14ac:dyDescent="0.2">
      <c r="A13980">
        <v>104890100</v>
      </c>
      <c r="B13980" t="s">
        <v>10829</v>
      </c>
      <c r="C13980">
        <v>6</v>
      </c>
    </row>
    <row r="13981" spans="1:3" x14ac:dyDescent="0.2">
      <c r="A13981">
        <v>104890100</v>
      </c>
      <c r="B13981" t="s">
        <v>9964</v>
      </c>
      <c r="C13981">
        <v>4</v>
      </c>
    </row>
    <row r="13982" spans="1:3" x14ac:dyDescent="0.2">
      <c r="A13982">
        <v>104890100</v>
      </c>
      <c r="B13982" t="s">
        <v>261</v>
      </c>
      <c r="C13982">
        <v>1</v>
      </c>
    </row>
    <row r="13983" spans="1:3" x14ac:dyDescent="0.2">
      <c r="A13983">
        <v>104890100</v>
      </c>
      <c r="B13983" t="s">
        <v>10830</v>
      </c>
      <c r="C13983">
        <v>5</v>
      </c>
    </row>
    <row r="13984" spans="1:3" x14ac:dyDescent="0.2">
      <c r="A13984">
        <v>104890100</v>
      </c>
      <c r="B13984" t="s">
        <v>488</v>
      </c>
      <c r="C13984">
        <v>5</v>
      </c>
    </row>
    <row r="13985" spans="1:3" x14ac:dyDescent="0.2">
      <c r="A13985">
        <v>104890100</v>
      </c>
      <c r="B13985" t="s">
        <v>494</v>
      </c>
      <c r="C13985">
        <v>7</v>
      </c>
    </row>
    <row r="13986" spans="1:3" x14ac:dyDescent="0.2">
      <c r="A13986">
        <v>104890100</v>
      </c>
      <c r="B13986" t="s">
        <v>9387</v>
      </c>
      <c r="C13986">
        <v>1</v>
      </c>
    </row>
    <row r="13987" spans="1:3" x14ac:dyDescent="0.2">
      <c r="A13987">
        <v>104890100</v>
      </c>
      <c r="B13987" t="s">
        <v>5968</v>
      </c>
      <c r="C13987">
        <v>4</v>
      </c>
    </row>
    <row r="13988" spans="1:3" x14ac:dyDescent="0.2">
      <c r="A13988">
        <v>104890100</v>
      </c>
      <c r="B13988" t="s">
        <v>10831</v>
      </c>
      <c r="C13988">
        <v>5</v>
      </c>
    </row>
    <row r="13989" spans="1:3" x14ac:dyDescent="0.2">
      <c r="A13989">
        <v>104890100</v>
      </c>
      <c r="B13989" t="s">
        <v>10832</v>
      </c>
      <c r="C13989">
        <v>3</v>
      </c>
    </row>
    <row r="13990" spans="1:3" x14ac:dyDescent="0.2">
      <c r="A13990">
        <v>105130100</v>
      </c>
      <c r="B13990" t="s">
        <v>309</v>
      </c>
      <c r="C13990">
        <v>1</v>
      </c>
    </row>
    <row r="13991" spans="1:3" x14ac:dyDescent="0.2">
      <c r="A13991">
        <v>105130100</v>
      </c>
      <c r="B13991" t="s">
        <v>9034</v>
      </c>
      <c r="C13991">
        <v>1</v>
      </c>
    </row>
    <row r="13992" spans="1:3" x14ac:dyDescent="0.2">
      <c r="A13992">
        <v>105130100</v>
      </c>
      <c r="B13992" t="s">
        <v>712</v>
      </c>
      <c r="C13992">
        <v>1</v>
      </c>
    </row>
    <row r="13993" spans="1:3" x14ac:dyDescent="0.2">
      <c r="A13993">
        <v>105240100</v>
      </c>
      <c r="B13993" t="s">
        <v>13</v>
      </c>
      <c r="C13993">
        <v>1</v>
      </c>
    </row>
    <row r="13994" spans="1:3" x14ac:dyDescent="0.2">
      <c r="A13994">
        <v>105240100</v>
      </c>
      <c r="B13994" t="s">
        <v>14</v>
      </c>
      <c r="C13994">
        <v>73</v>
      </c>
    </row>
    <row r="13995" spans="1:3" x14ac:dyDescent="0.2">
      <c r="A13995">
        <v>105240100</v>
      </c>
      <c r="B13995" t="s">
        <v>22</v>
      </c>
      <c r="C13995">
        <v>2</v>
      </c>
    </row>
    <row r="13996" spans="1:3" x14ac:dyDescent="0.2">
      <c r="A13996">
        <v>105240100</v>
      </c>
      <c r="B13996" t="s">
        <v>32</v>
      </c>
      <c r="C13996">
        <v>193</v>
      </c>
    </row>
    <row r="13997" spans="1:3" x14ac:dyDescent="0.2">
      <c r="A13997">
        <v>105240100</v>
      </c>
      <c r="B13997" t="s">
        <v>10833</v>
      </c>
      <c r="C13997">
        <v>1</v>
      </c>
    </row>
    <row r="13998" spans="1:3" x14ac:dyDescent="0.2">
      <c r="A13998">
        <v>105240100</v>
      </c>
      <c r="B13998" t="s">
        <v>10834</v>
      </c>
      <c r="C13998">
        <v>16</v>
      </c>
    </row>
    <row r="13999" spans="1:3" x14ac:dyDescent="0.2">
      <c r="A13999">
        <v>105240100</v>
      </c>
      <c r="B13999" t="s">
        <v>5629</v>
      </c>
      <c r="C13999">
        <v>1</v>
      </c>
    </row>
    <row r="14000" spans="1:3" x14ac:dyDescent="0.2">
      <c r="A14000">
        <v>105240100</v>
      </c>
      <c r="B14000" t="s">
        <v>10835</v>
      </c>
      <c r="C14000">
        <v>1</v>
      </c>
    </row>
    <row r="14001" spans="1:3" x14ac:dyDescent="0.2">
      <c r="A14001">
        <v>105240100</v>
      </c>
      <c r="B14001" t="s">
        <v>10836</v>
      </c>
      <c r="C14001">
        <v>1</v>
      </c>
    </row>
    <row r="14002" spans="1:3" x14ac:dyDescent="0.2">
      <c r="A14002">
        <v>105240100</v>
      </c>
      <c r="B14002" t="s">
        <v>10837</v>
      </c>
      <c r="C14002">
        <v>1</v>
      </c>
    </row>
    <row r="14003" spans="1:3" x14ac:dyDescent="0.2">
      <c r="A14003">
        <v>105240100</v>
      </c>
      <c r="B14003" t="s">
        <v>86</v>
      </c>
      <c r="C14003">
        <v>1</v>
      </c>
    </row>
    <row r="14004" spans="1:3" x14ac:dyDescent="0.2">
      <c r="A14004">
        <v>105240100</v>
      </c>
      <c r="B14004" t="s">
        <v>91</v>
      </c>
      <c r="C14004">
        <v>1</v>
      </c>
    </row>
    <row r="14005" spans="1:3" x14ac:dyDescent="0.2">
      <c r="A14005">
        <v>105240100</v>
      </c>
      <c r="B14005" t="s">
        <v>102</v>
      </c>
      <c r="C14005">
        <v>16</v>
      </c>
    </row>
    <row r="14006" spans="1:3" x14ac:dyDescent="0.2">
      <c r="A14006">
        <v>105240100</v>
      </c>
      <c r="B14006" t="s">
        <v>5661</v>
      </c>
      <c r="C14006">
        <v>1</v>
      </c>
    </row>
    <row r="14007" spans="1:3" x14ac:dyDescent="0.2">
      <c r="A14007">
        <v>105240100</v>
      </c>
      <c r="B14007" t="s">
        <v>112</v>
      </c>
      <c r="C14007">
        <v>1</v>
      </c>
    </row>
    <row r="14008" spans="1:3" x14ac:dyDescent="0.2">
      <c r="A14008">
        <v>105240100</v>
      </c>
      <c r="B14008" t="s">
        <v>10838</v>
      </c>
      <c r="C14008">
        <v>4</v>
      </c>
    </row>
    <row r="14009" spans="1:3" x14ac:dyDescent="0.2">
      <c r="A14009">
        <v>105240100</v>
      </c>
      <c r="B14009" t="s">
        <v>7802</v>
      </c>
      <c r="C14009">
        <v>1</v>
      </c>
    </row>
    <row r="14010" spans="1:3" x14ac:dyDescent="0.2">
      <c r="A14010">
        <v>105240100</v>
      </c>
      <c r="B14010" t="s">
        <v>9961</v>
      </c>
      <c r="C14010">
        <v>1</v>
      </c>
    </row>
    <row r="14011" spans="1:3" x14ac:dyDescent="0.2">
      <c r="A14011">
        <v>105240100</v>
      </c>
      <c r="B14011" t="s">
        <v>138</v>
      </c>
      <c r="C14011">
        <v>1</v>
      </c>
    </row>
    <row r="14012" spans="1:3" x14ac:dyDescent="0.2">
      <c r="A14012">
        <v>105240100</v>
      </c>
      <c r="B14012" t="s">
        <v>144</v>
      </c>
      <c r="C14012">
        <v>35</v>
      </c>
    </row>
    <row r="14013" spans="1:3" x14ac:dyDescent="0.2">
      <c r="A14013">
        <v>105240100</v>
      </c>
      <c r="B14013" t="s">
        <v>165</v>
      </c>
      <c r="C14013">
        <v>58</v>
      </c>
    </row>
    <row r="14014" spans="1:3" x14ac:dyDescent="0.2">
      <c r="A14014">
        <v>105240100</v>
      </c>
      <c r="B14014" t="s">
        <v>5484</v>
      </c>
      <c r="C14014">
        <v>11</v>
      </c>
    </row>
    <row r="14015" spans="1:3" x14ac:dyDescent="0.2">
      <c r="A14015">
        <v>105240100</v>
      </c>
      <c r="B14015" t="s">
        <v>168</v>
      </c>
      <c r="C14015">
        <v>12</v>
      </c>
    </row>
    <row r="14016" spans="1:3" x14ac:dyDescent="0.2">
      <c r="A14016">
        <v>105240100</v>
      </c>
      <c r="B14016" t="s">
        <v>10839</v>
      </c>
      <c r="C14016">
        <v>2</v>
      </c>
    </row>
    <row r="14017" spans="1:3" x14ac:dyDescent="0.2">
      <c r="A14017">
        <v>105240100</v>
      </c>
      <c r="B14017" t="s">
        <v>175</v>
      </c>
      <c r="C14017">
        <v>51</v>
      </c>
    </row>
    <row r="14018" spans="1:3" x14ac:dyDescent="0.2">
      <c r="A14018">
        <v>105240100</v>
      </c>
      <c r="B14018" t="s">
        <v>176</v>
      </c>
      <c r="C14018">
        <v>1</v>
      </c>
    </row>
    <row r="14019" spans="1:3" x14ac:dyDescent="0.2">
      <c r="A14019">
        <v>105240100</v>
      </c>
      <c r="B14019" t="s">
        <v>10840</v>
      </c>
      <c r="C14019">
        <v>2</v>
      </c>
    </row>
    <row r="14020" spans="1:3" x14ac:dyDescent="0.2">
      <c r="A14020">
        <v>105240100</v>
      </c>
      <c r="B14020" t="s">
        <v>10841</v>
      </c>
      <c r="C14020">
        <v>1</v>
      </c>
    </row>
    <row r="14021" spans="1:3" x14ac:dyDescent="0.2">
      <c r="A14021">
        <v>105240100</v>
      </c>
      <c r="B14021" t="s">
        <v>7088</v>
      </c>
      <c r="C14021">
        <v>6</v>
      </c>
    </row>
    <row r="14022" spans="1:3" x14ac:dyDescent="0.2">
      <c r="A14022">
        <v>105240100</v>
      </c>
      <c r="B14022" t="s">
        <v>192</v>
      </c>
      <c r="C14022">
        <v>97</v>
      </c>
    </row>
    <row r="14023" spans="1:3" x14ac:dyDescent="0.2">
      <c r="A14023">
        <v>105240100</v>
      </c>
      <c r="B14023" t="s">
        <v>193</v>
      </c>
      <c r="C14023">
        <v>3</v>
      </c>
    </row>
    <row r="14024" spans="1:3" x14ac:dyDescent="0.2">
      <c r="A14024">
        <v>105240100</v>
      </c>
      <c r="B14024" t="s">
        <v>7632</v>
      </c>
      <c r="C14024">
        <v>1</v>
      </c>
    </row>
    <row r="14025" spans="1:3" x14ac:dyDescent="0.2">
      <c r="A14025">
        <v>105240100</v>
      </c>
      <c r="B14025" t="s">
        <v>197</v>
      </c>
      <c r="C14025">
        <v>1</v>
      </c>
    </row>
    <row r="14026" spans="1:3" x14ac:dyDescent="0.2">
      <c r="A14026">
        <v>105240100</v>
      </c>
      <c r="B14026" t="s">
        <v>9878</v>
      </c>
      <c r="C14026">
        <v>7</v>
      </c>
    </row>
    <row r="14027" spans="1:3" x14ac:dyDescent="0.2">
      <c r="A14027">
        <v>105240100</v>
      </c>
      <c r="B14027" t="s">
        <v>9963</v>
      </c>
      <c r="C14027">
        <v>1</v>
      </c>
    </row>
    <row r="14028" spans="1:3" x14ac:dyDescent="0.2">
      <c r="A14028">
        <v>105240100</v>
      </c>
      <c r="B14028" t="s">
        <v>10842</v>
      </c>
      <c r="C14028">
        <v>1</v>
      </c>
    </row>
    <row r="14029" spans="1:3" x14ac:dyDescent="0.2">
      <c r="A14029">
        <v>105240100</v>
      </c>
      <c r="B14029" t="s">
        <v>6050</v>
      </c>
      <c r="C14029">
        <v>1</v>
      </c>
    </row>
    <row r="14030" spans="1:3" x14ac:dyDescent="0.2">
      <c r="A14030">
        <v>105240100</v>
      </c>
      <c r="B14030" t="s">
        <v>8585</v>
      </c>
      <c r="C14030">
        <v>2</v>
      </c>
    </row>
    <row r="14031" spans="1:3" x14ac:dyDescent="0.2">
      <c r="A14031">
        <v>105240100</v>
      </c>
      <c r="B14031" t="s">
        <v>10843</v>
      </c>
      <c r="C14031">
        <v>1</v>
      </c>
    </row>
    <row r="14032" spans="1:3" x14ac:dyDescent="0.2">
      <c r="A14032">
        <v>105240100</v>
      </c>
      <c r="B14032" t="s">
        <v>10844</v>
      </c>
      <c r="C14032">
        <v>3</v>
      </c>
    </row>
    <row r="14033" spans="1:3" x14ac:dyDescent="0.2">
      <c r="A14033">
        <v>105240100</v>
      </c>
      <c r="B14033" t="s">
        <v>10845</v>
      </c>
      <c r="C14033">
        <v>1</v>
      </c>
    </row>
    <row r="14034" spans="1:3" x14ac:dyDescent="0.2">
      <c r="A14034">
        <v>105240100</v>
      </c>
      <c r="B14034" t="s">
        <v>8133</v>
      </c>
      <c r="C14034">
        <v>1</v>
      </c>
    </row>
    <row r="14035" spans="1:3" x14ac:dyDescent="0.2">
      <c r="A14035">
        <v>105240100</v>
      </c>
      <c r="B14035" t="s">
        <v>255</v>
      </c>
      <c r="C14035">
        <v>20</v>
      </c>
    </row>
    <row r="14036" spans="1:3" x14ac:dyDescent="0.2">
      <c r="A14036">
        <v>105240100</v>
      </c>
      <c r="B14036" t="s">
        <v>10846</v>
      </c>
      <c r="C14036">
        <v>1</v>
      </c>
    </row>
    <row r="14037" spans="1:3" x14ac:dyDescent="0.2">
      <c r="A14037">
        <v>105240100</v>
      </c>
      <c r="B14037" t="s">
        <v>10847</v>
      </c>
      <c r="C14037">
        <v>13</v>
      </c>
    </row>
    <row r="14038" spans="1:3" x14ac:dyDescent="0.2">
      <c r="A14038">
        <v>105240100</v>
      </c>
      <c r="B14038" t="s">
        <v>10848</v>
      </c>
      <c r="C14038">
        <v>13</v>
      </c>
    </row>
    <row r="14039" spans="1:3" x14ac:dyDescent="0.2">
      <c r="A14039">
        <v>105240100</v>
      </c>
      <c r="B14039" t="s">
        <v>10849</v>
      </c>
      <c r="C14039">
        <v>1</v>
      </c>
    </row>
    <row r="14040" spans="1:3" x14ac:dyDescent="0.2">
      <c r="A14040">
        <v>105240100</v>
      </c>
      <c r="B14040" t="s">
        <v>256</v>
      </c>
      <c r="C14040">
        <v>72</v>
      </c>
    </row>
    <row r="14041" spans="1:3" x14ac:dyDescent="0.2">
      <c r="A14041">
        <v>105240100</v>
      </c>
      <c r="B14041" t="s">
        <v>257</v>
      </c>
      <c r="C14041">
        <v>73</v>
      </c>
    </row>
    <row r="14042" spans="1:3" x14ac:dyDescent="0.2">
      <c r="A14042">
        <v>105240100</v>
      </c>
      <c r="B14042" t="s">
        <v>7014</v>
      </c>
      <c r="C14042">
        <v>1</v>
      </c>
    </row>
    <row r="14043" spans="1:3" x14ac:dyDescent="0.2">
      <c r="A14043">
        <v>105240100</v>
      </c>
      <c r="B14043" t="s">
        <v>273</v>
      </c>
      <c r="C14043">
        <v>4</v>
      </c>
    </row>
    <row r="14044" spans="1:3" x14ac:dyDescent="0.2">
      <c r="A14044">
        <v>105240100</v>
      </c>
      <c r="B14044" t="s">
        <v>278</v>
      </c>
      <c r="C14044">
        <v>46</v>
      </c>
    </row>
    <row r="14045" spans="1:3" x14ac:dyDescent="0.2">
      <c r="A14045">
        <v>105240100</v>
      </c>
      <c r="B14045" t="s">
        <v>285</v>
      </c>
      <c r="C14045">
        <v>4</v>
      </c>
    </row>
    <row r="14046" spans="1:3" x14ac:dyDescent="0.2">
      <c r="A14046">
        <v>105240100</v>
      </c>
      <c r="B14046" t="s">
        <v>290</v>
      </c>
      <c r="C14046">
        <v>24</v>
      </c>
    </row>
    <row r="14047" spans="1:3" x14ac:dyDescent="0.2">
      <c r="A14047">
        <v>105240100</v>
      </c>
      <c r="B14047" t="s">
        <v>293</v>
      </c>
      <c r="C14047">
        <v>4</v>
      </c>
    </row>
    <row r="14048" spans="1:3" x14ac:dyDescent="0.2">
      <c r="A14048">
        <v>105240100</v>
      </c>
      <c r="B14048" t="s">
        <v>296</v>
      </c>
      <c r="C14048">
        <v>1</v>
      </c>
    </row>
    <row r="14049" spans="1:3" x14ac:dyDescent="0.2">
      <c r="A14049">
        <v>105240100</v>
      </c>
      <c r="B14049" t="s">
        <v>10383</v>
      </c>
      <c r="C14049">
        <v>1</v>
      </c>
    </row>
    <row r="14050" spans="1:3" x14ac:dyDescent="0.2">
      <c r="A14050">
        <v>105240100</v>
      </c>
      <c r="B14050" t="s">
        <v>304</v>
      </c>
      <c r="C14050">
        <v>1</v>
      </c>
    </row>
    <row r="14051" spans="1:3" x14ac:dyDescent="0.2">
      <c r="A14051">
        <v>105240100</v>
      </c>
      <c r="B14051" t="s">
        <v>10850</v>
      </c>
      <c r="C14051">
        <v>1</v>
      </c>
    </row>
    <row r="14052" spans="1:3" x14ac:dyDescent="0.2">
      <c r="A14052">
        <v>105240100</v>
      </c>
      <c r="B14052" t="s">
        <v>8928</v>
      </c>
      <c r="C14052">
        <v>1</v>
      </c>
    </row>
    <row r="14053" spans="1:3" x14ac:dyDescent="0.2">
      <c r="A14053">
        <v>105240100</v>
      </c>
      <c r="B14053" t="s">
        <v>310</v>
      </c>
      <c r="C14053">
        <v>25</v>
      </c>
    </row>
    <row r="14054" spans="1:3" x14ac:dyDescent="0.2">
      <c r="A14054">
        <v>105240100</v>
      </c>
      <c r="B14054" t="s">
        <v>313</v>
      </c>
      <c r="C14054">
        <v>3</v>
      </c>
    </row>
    <row r="14055" spans="1:3" x14ac:dyDescent="0.2">
      <c r="A14055">
        <v>105240100</v>
      </c>
      <c r="B14055" t="s">
        <v>10851</v>
      </c>
      <c r="C14055">
        <v>1</v>
      </c>
    </row>
    <row r="14056" spans="1:3" x14ac:dyDescent="0.2">
      <c r="A14056">
        <v>105240100</v>
      </c>
      <c r="B14056" t="s">
        <v>7493</v>
      </c>
      <c r="C14056">
        <v>1</v>
      </c>
    </row>
    <row r="14057" spans="1:3" x14ac:dyDescent="0.2">
      <c r="A14057">
        <v>105240100</v>
      </c>
      <c r="B14057" t="s">
        <v>10852</v>
      </c>
      <c r="C14057">
        <v>1</v>
      </c>
    </row>
    <row r="14058" spans="1:3" x14ac:dyDescent="0.2">
      <c r="A14058">
        <v>105240100</v>
      </c>
      <c r="B14058" t="s">
        <v>10853</v>
      </c>
      <c r="C14058">
        <v>1</v>
      </c>
    </row>
    <row r="14059" spans="1:3" x14ac:dyDescent="0.2">
      <c r="A14059">
        <v>105240100</v>
      </c>
      <c r="B14059" t="s">
        <v>366</v>
      </c>
      <c r="C14059">
        <v>7</v>
      </c>
    </row>
    <row r="14060" spans="1:3" x14ac:dyDescent="0.2">
      <c r="A14060">
        <v>105240100</v>
      </c>
      <c r="B14060" t="s">
        <v>371</v>
      </c>
      <c r="C14060">
        <v>40</v>
      </c>
    </row>
    <row r="14061" spans="1:3" x14ac:dyDescent="0.2">
      <c r="A14061">
        <v>105240100</v>
      </c>
      <c r="B14061" t="s">
        <v>10854</v>
      </c>
      <c r="C14061">
        <v>1</v>
      </c>
    </row>
    <row r="14062" spans="1:3" x14ac:dyDescent="0.2">
      <c r="A14062">
        <v>105240100</v>
      </c>
      <c r="B14062" t="s">
        <v>387</v>
      </c>
      <c r="C14062">
        <v>13</v>
      </c>
    </row>
    <row r="14063" spans="1:3" x14ac:dyDescent="0.2">
      <c r="A14063">
        <v>105240100</v>
      </c>
      <c r="B14063" t="s">
        <v>388</v>
      </c>
      <c r="C14063">
        <v>2</v>
      </c>
    </row>
    <row r="14064" spans="1:3" x14ac:dyDescent="0.2">
      <c r="A14064">
        <v>105240100</v>
      </c>
      <c r="B14064" t="s">
        <v>397</v>
      </c>
      <c r="C14064">
        <v>48</v>
      </c>
    </row>
    <row r="14065" spans="1:3" x14ac:dyDescent="0.2">
      <c r="A14065">
        <v>105240100</v>
      </c>
      <c r="B14065" t="s">
        <v>408</v>
      </c>
      <c r="C14065">
        <v>1</v>
      </c>
    </row>
    <row r="14066" spans="1:3" x14ac:dyDescent="0.2">
      <c r="A14066">
        <v>105240100</v>
      </c>
      <c r="B14066" t="s">
        <v>7578</v>
      </c>
      <c r="C14066">
        <v>1</v>
      </c>
    </row>
    <row r="14067" spans="1:3" x14ac:dyDescent="0.2">
      <c r="A14067">
        <v>105240100</v>
      </c>
      <c r="B14067" t="s">
        <v>9140</v>
      </c>
      <c r="C14067">
        <v>1</v>
      </c>
    </row>
    <row r="14068" spans="1:3" x14ac:dyDescent="0.2">
      <c r="A14068">
        <v>105240100</v>
      </c>
      <c r="B14068" t="s">
        <v>10855</v>
      </c>
      <c r="C14068">
        <v>1</v>
      </c>
    </row>
    <row r="14069" spans="1:3" x14ac:dyDescent="0.2">
      <c r="A14069">
        <v>105240100</v>
      </c>
      <c r="B14069" t="s">
        <v>10856</v>
      </c>
      <c r="C14069">
        <v>1</v>
      </c>
    </row>
    <row r="14070" spans="1:3" x14ac:dyDescent="0.2">
      <c r="A14070">
        <v>105240100</v>
      </c>
      <c r="B14070" t="s">
        <v>424</v>
      </c>
      <c r="C14070">
        <v>4</v>
      </c>
    </row>
    <row r="14071" spans="1:3" x14ac:dyDescent="0.2">
      <c r="A14071">
        <v>105240100</v>
      </c>
      <c r="B14071" t="s">
        <v>425</v>
      </c>
      <c r="C14071">
        <v>9</v>
      </c>
    </row>
    <row r="14072" spans="1:3" x14ac:dyDescent="0.2">
      <c r="A14072">
        <v>105240100</v>
      </c>
      <c r="B14072" t="s">
        <v>427</v>
      </c>
      <c r="C14072">
        <v>1</v>
      </c>
    </row>
    <row r="14073" spans="1:3" x14ac:dyDescent="0.2">
      <c r="A14073">
        <v>105240100</v>
      </c>
      <c r="B14073" t="s">
        <v>429</v>
      </c>
      <c r="C14073">
        <v>9</v>
      </c>
    </row>
    <row r="14074" spans="1:3" x14ac:dyDescent="0.2">
      <c r="A14074">
        <v>105240100</v>
      </c>
      <c r="B14074" t="s">
        <v>5691</v>
      </c>
      <c r="C14074">
        <v>1</v>
      </c>
    </row>
    <row r="14075" spans="1:3" x14ac:dyDescent="0.2">
      <c r="A14075">
        <v>105240100</v>
      </c>
      <c r="B14075" t="s">
        <v>10857</v>
      </c>
      <c r="C14075">
        <v>1</v>
      </c>
    </row>
    <row r="14076" spans="1:3" x14ac:dyDescent="0.2">
      <c r="A14076">
        <v>105240100</v>
      </c>
      <c r="B14076" t="s">
        <v>8626</v>
      </c>
      <c r="C14076">
        <v>2</v>
      </c>
    </row>
    <row r="14077" spans="1:3" x14ac:dyDescent="0.2">
      <c r="A14077">
        <v>105240100</v>
      </c>
      <c r="B14077" t="s">
        <v>10858</v>
      </c>
      <c r="C14077">
        <v>1</v>
      </c>
    </row>
    <row r="14078" spans="1:3" x14ac:dyDescent="0.2">
      <c r="A14078">
        <v>105240100</v>
      </c>
      <c r="B14078" t="s">
        <v>434</v>
      </c>
      <c r="C14078">
        <v>2</v>
      </c>
    </row>
    <row r="14079" spans="1:3" x14ac:dyDescent="0.2">
      <c r="A14079">
        <v>105240100</v>
      </c>
      <c r="B14079" t="s">
        <v>438</v>
      </c>
      <c r="C14079">
        <v>60</v>
      </c>
    </row>
    <row r="14080" spans="1:3" x14ac:dyDescent="0.2">
      <c r="A14080">
        <v>105240100</v>
      </c>
      <c r="B14080" t="s">
        <v>10859</v>
      </c>
      <c r="C14080">
        <v>5</v>
      </c>
    </row>
    <row r="14081" spans="1:3" x14ac:dyDescent="0.2">
      <c r="A14081">
        <v>105240100</v>
      </c>
      <c r="B14081" t="s">
        <v>442</v>
      </c>
      <c r="C14081">
        <v>23</v>
      </c>
    </row>
    <row r="14082" spans="1:3" x14ac:dyDescent="0.2">
      <c r="A14082">
        <v>105240100</v>
      </c>
      <c r="B14082" t="s">
        <v>443</v>
      </c>
      <c r="C14082">
        <v>9</v>
      </c>
    </row>
    <row r="14083" spans="1:3" x14ac:dyDescent="0.2">
      <c r="A14083">
        <v>105240100</v>
      </c>
      <c r="B14083" t="s">
        <v>10258</v>
      </c>
      <c r="C14083">
        <v>1</v>
      </c>
    </row>
    <row r="14084" spans="1:3" x14ac:dyDescent="0.2">
      <c r="A14084">
        <v>105240100</v>
      </c>
      <c r="B14084" t="s">
        <v>10860</v>
      </c>
      <c r="C14084">
        <v>1</v>
      </c>
    </row>
    <row r="14085" spans="1:3" x14ac:dyDescent="0.2">
      <c r="A14085">
        <v>105240100</v>
      </c>
      <c r="B14085" t="s">
        <v>6449</v>
      </c>
      <c r="C14085">
        <v>1</v>
      </c>
    </row>
    <row r="14086" spans="1:3" x14ac:dyDescent="0.2">
      <c r="A14086">
        <v>105240100</v>
      </c>
      <c r="B14086" t="s">
        <v>6785</v>
      </c>
      <c r="C14086">
        <v>1</v>
      </c>
    </row>
    <row r="14087" spans="1:3" x14ac:dyDescent="0.2">
      <c r="A14087">
        <v>105240100</v>
      </c>
      <c r="B14087" t="s">
        <v>491</v>
      </c>
      <c r="C14087">
        <v>39</v>
      </c>
    </row>
    <row r="14088" spans="1:3" x14ac:dyDescent="0.2">
      <c r="A14088">
        <v>105240100</v>
      </c>
      <c r="B14088" t="s">
        <v>6040</v>
      </c>
      <c r="C14088">
        <v>1</v>
      </c>
    </row>
    <row r="14089" spans="1:3" x14ac:dyDescent="0.2">
      <c r="A14089">
        <v>105240100</v>
      </c>
      <c r="B14089" t="s">
        <v>500</v>
      </c>
      <c r="C14089">
        <v>1</v>
      </c>
    </row>
    <row r="14090" spans="1:3" x14ac:dyDescent="0.2">
      <c r="A14090">
        <v>105240100</v>
      </c>
      <c r="B14090" t="s">
        <v>10861</v>
      </c>
      <c r="C14090">
        <v>1</v>
      </c>
    </row>
    <row r="14091" spans="1:3" x14ac:dyDescent="0.2">
      <c r="A14091">
        <v>105240100</v>
      </c>
      <c r="B14091" t="s">
        <v>10862</v>
      </c>
      <c r="C14091">
        <v>11</v>
      </c>
    </row>
    <row r="14092" spans="1:3" x14ac:dyDescent="0.2">
      <c r="A14092">
        <v>105240100</v>
      </c>
      <c r="B14092" t="s">
        <v>10863</v>
      </c>
      <c r="C14092">
        <v>1</v>
      </c>
    </row>
    <row r="14093" spans="1:3" x14ac:dyDescent="0.2">
      <c r="A14093">
        <v>105240100</v>
      </c>
      <c r="B14093" t="s">
        <v>10864</v>
      </c>
      <c r="C14093">
        <v>1</v>
      </c>
    </row>
    <row r="14094" spans="1:3" x14ac:dyDescent="0.2">
      <c r="A14094">
        <v>105240100</v>
      </c>
      <c r="B14094" t="s">
        <v>10865</v>
      </c>
      <c r="C14094">
        <v>1</v>
      </c>
    </row>
    <row r="14095" spans="1:3" x14ac:dyDescent="0.2">
      <c r="A14095">
        <v>105240100</v>
      </c>
      <c r="B14095" t="s">
        <v>521</v>
      </c>
      <c r="C14095">
        <v>130</v>
      </c>
    </row>
    <row r="14096" spans="1:3" x14ac:dyDescent="0.2">
      <c r="A14096">
        <v>105240100</v>
      </c>
      <c r="B14096" t="s">
        <v>10866</v>
      </c>
      <c r="C14096">
        <v>1</v>
      </c>
    </row>
    <row r="14097" spans="1:3" x14ac:dyDescent="0.2">
      <c r="A14097">
        <v>105240100</v>
      </c>
      <c r="B14097" t="s">
        <v>527</v>
      </c>
      <c r="C14097">
        <v>9</v>
      </c>
    </row>
    <row r="14098" spans="1:3" x14ac:dyDescent="0.2">
      <c r="A14098">
        <v>105240100</v>
      </c>
      <c r="B14098" t="s">
        <v>528</v>
      </c>
      <c r="C14098">
        <v>2</v>
      </c>
    </row>
    <row r="14099" spans="1:3" x14ac:dyDescent="0.2">
      <c r="A14099">
        <v>105240100</v>
      </c>
      <c r="B14099" t="s">
        <v>10867</v>
      </c>
      <c r="C14099">
        <v>1</v>
      </c>
    </row>
    <row r="14100" spans="1:3" x14ac:dyDescent="0.2">
      <c r="A14100">
        <v>105240100</v>
      </c>
      <c r="B14100" t="s">
        <v>10868</v>
      </c>
      <c r="C14100">
        <v>12</v>
      </c>
    </row>
    <row r="14101" spans="1:3" x14ac:dyDescent="0.2">
      <c r="A14101">
        <v>105240100</v>
      </c>
      <c r="B14101" t="s">
        <v>537</v>
      </c>
      <c r="C14101">
        <v>11</v>
      </c>
    </row>
    <row r="14102" spans="1:3" x14ac:dyDescent="0.2">
      <c r="A14102">
        <v>105240100</v>
      </c>
      <c r="B14102" t="s">
        <v>551</v>
      </c>
      <c r="C14102">
        <v>1</v>
      </c>
    </row>
    <row r="14103" spans="1:3" x14ac:dyDescent="0.2">
      <c r="A14103">
        <v>105240100</v>
      </c>
      <c r="B14103" t="s">
        <v>552</v>
      </c>
      <c r="C14103">
        <v>27</v>
      </c>
    </row>
    <row r="14104" spans="1:3" x14ac:dyDescent="0.2">
      <c r="A14104">
        <v>105240100</v>
      </c>
      <c r="B14104" t="s">
        <v>5754</v>
      </c>
      <c r="C14104">
        <v>1</v>
      </c>
    </row>
    <row r="14105" spans="1:3" x14ac:dyDescent="0.2">
      <c r="A14105">
        <v>105240100</v>
      </c>
      <c r="B14105" t="s">
        <v>10869</v>
      </c>
      <c r="C14105">
        <v>1</v>
      </c>
    </row>
    <row r="14106" spans="1:3" x14ac:dyDescent="0.2">
      <c r="A14106">
        <v>105240100</v>
      </c>
      <c r="B14106" t="s">
        <v>10870</v>
      </c>
      <c r="C14106">
        <v>1</v>
      </c>
    </row>
    <row r="14107" spans="1:3" x14ac:dyDescent="0.2">
      <c r="A14107">
        <v>105240100</v>
      </c>
      <c r="B14107" t="s">
        <v>558</v>
      </c>
      <c r="C14107">
        <v>28</v>
      </c>
    </row>
    <row r="14108" spans="1:3" x14ac:dyDescent="0.2">
      <c r="A14108">
        <v>105240100</v>
      </c>
      <c r="B14108" t="s">
        <v>9389</v>
      </c>
      <c r="C14108">
        <v>10</v>
      </c>
    </row>
    <row r="14109" spans="1:3" x14ac:dyDescent="0.2">
      <c r="A14109">
        <v>105240100</v>
      </c>
      <c r="B14109" t="s">
        <v>568</v>
      </c>
      <c r="C14109">
        <v>107</v>
      </c>
    </row>
    <row r="14110" spans="1:3" x14ac:dyDescent="0.2">
      <c r="A14110">
        <v>105240100</v>
      </c>
      <c r="B14110" t="s">
        <v>10871</v>
      </c>
      <c r="C14110">
        <v>1</v>
      </c>
    </row>
    <row r="14111" spans="1:3" x14ac:dyDescent="0.2">
      <c r="A14111">
        <v>105240100</v>
      </c>
      <c r="B14111" t="s">
        <v>10872</v>
      </c>
      <c r="C14111">
        <v>1</v>
      </c>
    </row>
    <row r="14112" spans="1:3" x14ac:dyDescent="0.2">
      <c r="A14112">
        <v>105240100</v>
      </c>
      <c r="B14112" t="s">
        <v>10873</v>
      </c>
      <c r="C14112">
        <v>1</v>
      </c>
    </row>
    <row r="14113" spans="1:3" x14ac:dyDescent="0.2">
      <c r="A14113">
        <v>105240100</v>
      </c>
      <c r="B14113" t="s">
        <v>582</v>
      </c>
      <c r="C14113">
        <v>40</v>
      </c>
    </row>
    <row r="14114" spans="1:3" x14ac:dyDescent="0.2">
      <c r="A14114">
        <v>105240100</v>
      </c>
      <c r="B14114" t="s">
        <v>10874</v>
      </c>
      <c r="C14114">
        <v>10</v>
      </c>
    </row>
    <row r="14115" spans="1:3" x14ac:dyDescent="0.2">
      <c r="A14115">
        <v>105240100</v>
      </c>
      <c r="B14115" t="s">
        <v>586</v>
      </c>
      <c r="C14115">
        <v>12</v>
      </c>
    </row>
    <row r="14116" spans="1:3" x14ac:dyDescent="0.2">
      <c r="A14116">
        <v>105240100</v>
      </c>
      <c r="B14116" t="s">
        <v>588</v>
      </c>
      <c r="C14116">
        <v>2</v>
      </c>
    </row>
    <row r="14117" spans="1:3" x14ac:dyDescent="0.2">
      <c r="A14117">
        <v>105240100</v>
      </c>
      <c r="B14117" t="s">
        <v>10875</v>
      </c>
      <c r="C14117">
        <v>4</v>
      </c>
    </row>
    <row r="14118" spans="1:3" x14ac:dyDescent="0.2">
      <c r="A14118">
        <v>105240100</v>
      </c>
      <c r="B14118" t="s">
        <v>6176</v>
      </c>
      <c r="C14118">
        <v>2</v>
      </c>
    </row>
    <row r="14119" spans="1:3" x14ac:dyDescent="0.2">
      <c r="A14119">
        <v>105240100</v>
      </c>
      <c r="B14119" t="s">
        <v>6112</v>
      </c>
      <c r="C14119">
        <v>1</v>
      </c>
    </row>
    <row r="14120" spans="1:3" x14ac:dyDescent="0.2">
      <c r="A14120">
        <v>105240100</v>
      </c>
      <c r="B14120" t="s">
        <v>621</v>
      </c>
      <c r="C14120">
        <v>10</v>
      </c>
    </row>
    <row r="14121" spans="1:3" x14ac:dyDescent="0.2">
      <c r="A14121">
        <v>105240100</v>
      </c>
      <c r="B14121" t="s">
        <v>623</v>
      </c>
      <c r="C14121">
        <v>10</v>
      </c>
    </row>
    <row r="14122" spans="1:3" x14ac:dyDescent="0.2">
      <c r="A14122">
        <v>105240100</v>
      </c>
      <c r="B14122" t="s">
        <v>624</v>
      </c>
      <c r="C14122">
        <v>10</v>
      </c>
    </row>
    <row r="14123" spans="1:3" x14ac:dyDescent="0.2">
      <c r="A14123">
        <v>105240100</v>
      </c>
      <c r="B14123" t="s">
        <v>10876</v>
      </c>
      <c r="C14123">
        <v>1</v>
      </c>
    </row>
    <row r="14124" spans="1:3" x14ac:dyDescent="0.2">
      <c r="A14124">
        <v>105240100</v>
      </c>
      <c r="B14124" t="s">
        <v>639</v>
      </c>
      <c r="C14124">
        <v>12</v>
      </c>
    </row>
    <row r="14125" spans="1:3" x14ac:dyDescent="0.2">
      <c r="A14125">
        <v>105240100</v>
      </c>
      <c r="B14125" t="s">
        <v>10877</v>
      </c>
      <c r="C14125">
        <v>1</v>
      </c>
    </row>
    <row r="14126" spans="1:3" x14ac:dyDescent="0.2">
      <c r="A14126">
        <v>105240100</v>
      </c>
      <c r="B14126" t="s">
        <v>647</v>
      </c>
      <c r="C14126">
        <v>1</v>
      </c>
    </row>
    <row r="14127" spans="1:3" x14ac:dyDescent="0.2">
      <c r="A14127">
        <v>105240100</v>
      </c>
      <c r="B14127" t="s">
        <v>10878</v>
      </c>
      <c r="C14127">
        <v>1</v>
      </c>
    </row>
    <row r="14128" spans="1:3" x14ac:dyDescent="0.2">
      <c r="A14128">
        <v>105240100</v>
      </c>
      <c r="B14128" t="s">
        <v>6420</v>
      </c>
      <c r="C14128">
        <v>1</v>
      </c>
    </row>
    <row r="14129" spans="1:3" x14ac:dyDescent="0.2">
      <c r="A14129">
        <v>105240100</v>
      </c>
      <c r="B14129" t="s">
        <v>652</v>
      </c>
      <c r="C14129">
        <v>53</v>
      </c>
    </row>
    <row r="14130" spans="1:3" x14ac:dyDescent="0.2">
      <c r="A14130">
        <v>105240100</v>
      </c>
      <c r="B14130" t="s">
        <v>10879</v>
      </c>
      <c r="C14130">
        <v>1</v>
      </c>
    </row>
    <row r="14131" spans="1:3" x14ac:dyDescent="0.2">
      <c r="A14131">
        <v>105240100</v>
      </c>
      <c r="B14131" t="s">
        <v>658</v>
      </c>
      <c r="C14131">
        <v>1</v>
      </c>
    </row>
    <row r="14132" spans="1:3" x14ac:dyDescent="0.2">
      <c r="A14132">
        <v>105240100</v>
      </c>
      <c r="B14132" t="s">
        <v>659</v>
      </c>
      <c r="C14132">
        <v>2</v>
      </c>
    </row>
    <row r="14133" spans="1:3" x14ac:dyDescent="0.2">
      <c r="A14133">
        <v>105240100</v>
      </c>
      <c r="B14133" t="s">
        <v>660</v>
      </c>
      <c r="C14133">
        <v>9</v>
      </c>
    </row>
    <row r="14134" spans="1:3" x14ac:dyDescent="0.2">
      <c r="A14134">
        <v>105240100</v>
      </c>
      <c r="B14134" t="s">
        <v>675</v>
      </c>
      <c r="C14134">
        <v>10</v>
      </c>
    </row>
    <row r="14135" spans="1:3" x14ac:dyDescent="0.2">
      <c r="A14135">
        <v>105240100</v>
      </c>
      <c r="B14135" t="s">
        <v>679</v>
      </c>
      <c r="C14135">
        <v>2</v>
      </c>
    </row>
    <row r="14136" spans="1:3" x14ac:dyDescent="0.2">
      <c r="A14136">
        <v>105240100</v>
      </c>
      <c r="B14136" t="s">
        <v>685</v>
      </c>
      <c r="C14136">
        <v>31</v>
      </c>
    </row>
    <row r="14137" spans="1:3" x14ac:dyDescent="0.2">
      <c r="A14137">
        <v>105240100</v>
      </c>
      <c r="B14137" t="s">
        <v>687</v>
      </c>
      <c r="C14137">
        <v>24</v>
      </c>
    </row>
    <row r="14138" spans="1:3" x14ac:dyDescent="0.2">
      <c r="A14138">
        <v>105240100</v>
      </c>
      <c r="B14138" t="s">
        <v>10880</v>
      </c>
      <c r="C14138">
        <v>7</v>
      </c>
    </row>
    <row r="14139" spans="1:3" x14ac:dyDescent="0.2">
      <c r="A14139">
        <v>105240100</v>
      </c>
      <c r="B14139" t="s">
        <v>7942</v>
      </c>
      <c r="C14139">
        <v>1</v>
      </c>
    </row>
    <row r="14140" spans="1:3" x14ac:dyDescent="0.2">
      <c r="A14140">
        <v>105240100</v>
      </c>
      <c r="B14140" t="s">
        <v>6821</v>
      </c>
      <c r="C14140">
        <v>1</v>
      </c>
    </row>
    <row r="14141" spans="1:3" x14ac:dyDescent="0.2">
      <c r="A14141">
        <v>105240100</v>
      </c>
      <c r="B14141" t="s">
        <v>10881</v>
      </c>
      <c r="C14141">
        <v>1</v>
      </c>
    </row>
    <row r="14142" spans="1:3" x14ac:dyDescent="0.2">
      <c r="A14142">
        <v>105240100</v>
      </c>
      <c r="B14142" t="s">
        <v>752</v>
      </c>
      <c r="C14142">
        <v>2</v>
      </c>
    </row>
    <row r="14143" spans="1:3" x14ac:dyDescent="0.2">
      <c r="A14143">
        <v>105240100</v>
      </c>
      <c r="B14143" t="s">
        <v>753</v>
      </c>
      <c r="C14143">
        <v>104</v>
      </c>
    </row>
    <row r="14144" spans="1:3" x14ac:dyDescent="0.2">
      <c r="A14144">
        <v>105240100</v>
      </c>
      <c r="B14144" t="s">
        <v>755</v>
      </c>
      <c r="C14144">
        <v>19</v>
      </c>
    </row>
    <row r="14145" spans="1:3" x14ac:dyDescent="0.2">
      <c r="A14145">
        <v>105240100</v>
      </c>
      <c r="B14145" t="s">
        <v>8471</v>
      </c>
      <c r="C14145">
        <v>1</v>
      </c>
    </row>
    <row r="14146" spans="1:3" x14ac:dyDescent="0.2">
      <c r="A14146">
        <v>105240100</v>
      </c>
      <c r="B14146" t="s">
        <v>5642</v>
      </c>
      <c r="C14146">
        <v>1</v>
      </c>
    </row>
    <row r="14147" spans="1:3" x14ac:dyDescent="0.2">
      <c r="A14147">
        <v>105240100</v>
      </c>
      <c r="B14147" t="s">
        <v>758</v>
      </c>
      <c r="C14147">
        <v>2</v>
      </c>
    </row>
    <row r="14148" spans="1:3" x14ac:dyDescent="0.2">
      <c r="A14148">
        <v>105240100</v>
      </c>
      <c r="B14148" t="s">
        <v>10882</v>
      </c>
      <c r="C14148">
        <v>1</v>
      </c>
    </row>
    <row r="14149" spans="1:3" x14ac:dyDescent="0.2">
      <c r="A14149">
        <v>105240100</v>
      </c>
      <c r="B14149" t="s">
        <v>7307</v>
      </c>
      <c r="C14149">
        <v>1</v>
      </c>
    </row>
    <row r="14150" spans="1:3" x14ac:dyDescent="0.2">
      <c r="A14150">
        <v>105240100</v>
      </c>
      <c r="B14150" t="s">
        <v>761</v>
      </c>
      <c r="C14150">
        <v>1</v>
      </c>
    </row>
    <row r="14151" spans="1:3" x14ac:dyDescent="0.2">
      <c r="A14151">
        <v>105240100</v>
      </c>
      <c r="B14151" t="s">
        <v>764</v>
      </c>
      <c r="C14151">
        <v>5</v>
      </c>
    </row>
    <row r="14152" spans="1:3" x14ac:dyDescent="0.2">
      <c r="A14152">
        <v>105240100</v>
      </c>
      <c r="B14152" t="s">
        <v>776</v>
      </c>
      <c r="C14152">
        <v>3</v>
      </c>
    </row>
    <row r="14153" spans="1:3" x14ac:dyDescent="0.2">
      <c r="A14153">
        <v>105240100</v>
      </c>
      <c r="B14153" t="s">
        <v>785</v>
      </c>
      <c r="C14153">
        <v>1</v>
      </c>
    </row>
    <row r="14154" spans="1:3" x14ac:dyDescent="0.2">
      <c r="A14154">
        <v>105240100</v>
      </c>
      <c r="B14154" t="s">
        <v>10883</v>
      </c>
      <c r="C14154">
        <v>1</v>
      </c>
    </row>
    <row r="14155" spans="1:3" x14ac:dyDescent="0.2">
      <c r="A14155">
        <v>105240100</v>
      </c>
      <c r="B14155" t="s">
        <v>10884</v>
      </c>
      <c r="C14155">
        <v>2</v>
      </c>
    </row>
    <row r="14156" spans="1:3" x14ac:dyDescent="0.2">
      <c r="A14156">
        <v>105240100</v>
      </c>
      <c r="B14156" t="s">
        <v>795</v>
      </c>
      <c r="C14156">
        <v>14</v>
      </c>
    </row>
    <row r="14157" spans="1:3" x14ac:dyDescent="0.2">
      <c r="A14157">
        <v>105240100</v>
      </c>
      <c r="B14157" t="s">
        <v>801</v>
      </c>
      <c r="C14157">
        <v>9</v>
      </c>
    </row>
    <row r="14158" spans="1:3" x14ac:dyDescent="0.2">
      <c r="A14158">
        <v>105240100</v>
      </c>
      <c r="B14158" t="s">
        <v>10885</v>
      </c>
      <c r="C14158">
        <v>1</v>
      </c>
    </row>
    <row r="14159" spans="1:3" x14ac:dyDescent="0.2">
      <c r="A14159">
        <v>105240100</v>
      </c>
      <c r="B14159" t="s">
        <v>819</v>
      </c>
      <c r="C14159">
        <v>1</v>
      </c>
    </row>
    <row r="14160" spans="1:3" x14ac:dyDescent="0.2">
      <c r="A14160">
        <v>105240100</v>
      </c>
      <c r="B14160" t="s">
        <v>10886</v>
      </c>
      <c r="C14160">
        <v>7</v>
      </c>
    </row>
    <row r="14161" spans="1:3" x14ac:dyDescent="0.2">
      <c r="A14161">
        <v>105240100</v>
      </c>
      <c r="B14161" t="s">
        <v>846</v>
      </c>
      <c r="C14161">
        <v>137</v>
      </c>
    </row>
    <row r="14162" spans="1:3" x14ac:dyDescent="0.2">
      <c r="A14162">
        <v>105240100</v>
      </c>
      <c r="B14162" t="s">
        <v>850</v>
      </c>
      <c r="C14162">
        <v>45</v>
      </c>
    </row>
    <row r="14163" spans="1:3" x14ac:dyDescent="0.2">
      <c r="A14163">
        <v>105240100</v>
      </c>
      <c r="B14163" t="s">
        <v>5768</v>
      </c>
      <c r="C14163">
        <v>1</v>
      </c>
    </row>
    <row r="14164" spans="1:3" x14ac:dyDescent="0.2">
      <c r="A14164">
        <v>105240100</v>
      </c>
      <c r="B14164" t="s">
        <v>10045</v>
      </c>
      <c r="C14164">
        <v>1</v>
      </c>
    </row>
    <row r="14165" spans="1:3" x14ac:dyDescent="0.2">
      <c r="A14165">
        <v>105240100</v>
      </c>
      <c r="B14165" t="s">
        <v>867</v>
      </c>
      <c r="C14165">
        <v>141</v>
      </c>
    </row>
    <row r="14166" spans="1:3" x14ac:dyDescent="0.2">
      <c r="A14166">
        <v>105240100</v>
      </c>
      <c r="B14166" t="s">
        <v>7469</v>
      </c>
      <c r="C14166">
        <v>2</v>
      </c>
    </row>
    <row r="14167" spans="1:3" x14ac:dyDescent="0.2">
      <c r="A14167">
        <v>105240100</v>
      </c>
      <c r="B14167" t="s">
        <v>868</v>
      </c>
      <c r="C14167">
        <v>22</v>
      </c>
    </row>
    <row r="14168" spans="1:3" x14ac:dyDescent="0.2">
      <c r="A14168">
        <v>105240100</v>
      </c>
      <c r="B14168" t="s">
        <v>871</v>
      </c>
      <c r="C14168">
        <v>1</v>
      </c>
    </row>
    <row r="14169" spans="1:3" x14ac:dyDescent="0.2">
      <c r="A14169">
        <v>105240100</v>
      </c>
      <c r="B14169" t="s">
        <v>10887</v>
      </c>
      <c r="C14169">
        <v>2</v>
      </c>
    </row>
    <row r="14170" spans="1:3" x14ac:dyDescent="0.2">
      <c r="A14170">
        <v>105240100</v>
      </c>
      <c r="B14170" t="s">
        <v>8315</v>
      </c>
      <c r="C14170">
        <v>3</v>
      </c>
    </row>
    <row r="14171" spans="1:3" x14ac:dyDescent="0.2">
      <c r="A14171">
        <v>105240100</v>
      </c>
      <c r="B14171" t="s">
        <v>10888</v>
      </c>
      <c r="C14171">
        <v>2</v>
      </c>
    </row>
    <row r="14172" spans="1:3" x14ac:dyDescent="0.2">
      <c r="A14172">
        <v>105240100</v>
      </c>
      <c r="B14172" t="s">
        <v>880</v>
      </c>
      <c r="C14172">
        <v>11</v>
      </c>
    </row>
    <row r="14173" spans="1:3" x14ac:dyDescent="0.2">
      <c r="A14173">
        <v>105240100</v>
      </c>
      <c r="B14173" t="s">
        <v>882</v>
      </c>
      <c r="C14173">
        <v>2</v>
      </c>
    </row>
    <row r="14174" spans="1:3" x14ac:dyDescent="0.2">
      <c r="A14174">
        <v>105240100</v>
      </c>
      <c r="B14174" t="s">
        <v>10889</v>
      </c>
      <c r="C14174">
        <v>4</v>
      </c>
    </row>
    <row r="14175" spans="1:3" x14ac:dyDescent="0.2">
      <c r="A14175">
        <v>105240100</v>
      </c>
      <c r="B14175" t="s">
        <v>10890</v>
      </c>
      <c r="C14175">
        <v>1</v>
      </c>
    </row>
    <row r="14176" spans="1:3" x14ac:dyDescent="0.2">
      <c r="A14176">
        <v>105240100</v>
      </c>
      <c r="B14176" t="s">
        <v>895</v>
      </c>
      <c r="C14176">
        <v>57</v>
      </c>
    </row>
    <row r="14177" spans="1:3" x14ac:dyDescent="0.2">
      <c r="A14177">
        <v>105240100</v>
      </c>
      <c r="B14177" t="s">
        <v>10891</v>
      </c>
      <c r="C14177">
        <v>1</v>
      </c>
    </row>
    <row r="14178" spans="1:3" x14ac:dyDescent="0.2">
      <c r="A14178">
        <v>105240100</v>
      </c>
      <c r="B14178" t="s">
        <v>8281</v>
      </c>
      <c r="C14178">
        <v>1</v>
      </c>
    </row>
    <row r="14179" spans="1:3" x14ac:dyDescent="0.2">
      <c r="A14179">
        <v>105240100</v>
      </c>
      <c r="B14179" t="s">
        <v>10892</v>
      </c>
      <c r="C14179">
        <v>1</v>
      </c>
    </row>
    <row r="14180" spans="1:3" x14ac:dyDescent="0.2">
      <c r="A14180">
        <v>105240100</v>
      </c>
      <c r="B14180" t="s">
        <v>906</v>
      </c>
      <c r="C14180">
        <v>18</v>
      </c>
    </row>
    <row r="14181" spans="1:3" x14ac:dyDescent="0.2">
      <c r="A14181">
        <v>105240100</v>
      </c>
      <c r="B14181" t="s">
        <v>907</v>
      </c>
      <c r="C14181">
        <v>1</v>
      </c>
    </row>
    <row r="14182" spans="1:3" x14ac:dyDescent="0.2">
      <c r="A14182">
        <v>105240100</v>
      </c>
      <c r="B14182" t="s">
        <v>924</v>
      </c>
      <c r="C14182">
        <v>1</v>
      </c>
    </row>
    <row r="14183" spans="1:3" x14ac:dyDescent="0.2">
      <c r="A14183">
        <v>105240100</v>
      </c>
      <c r="B14183" t="s">
        <v>928</v>
      </c>
      <c r="C14183">
        <v>147</v>
      </c>
    </row>
    <row r="14184" spans="1:3" x14ac:dyDescent="0.2">
      <c r="A14184">
        <v>105240100</v>
      </c>
      <c r="B14184" t="s">
        <v>929</v>
      </c>
      <c r="C14184">
        <v>15</v>
      </c>
    </row>
    <row r="14185" spans="1:3" x14ac:dyDescent="0.2">
      <c r="A14185">
        <v>105240100</v>
      </c>
      <c r="B14185" t="s">
        <v>5471</v>
      </c>
      <c r="C14185">
        <v>1</v>
      </c>
    </row>
    <row r="14186" spans="1:3" x14ac:dyDescent="0.2">
      <c r="A14186">
        <v>105240100</v>
      </c>
      <c r="B14186" t="s">
        <v>935</v>
      </c>
      <c r="C14186">
        <v>1</v>
      </c>
    </row>
    <row r="14187" spans="1:3" x14ac:dyDescent="0.2">
      <c r="A14187">
        <v>105240100</v>
      </c>
      <c r="B14187" t="s">
        <v>10893</v>
      </c>
      <c r="C14187">
        <v>7</v>
      </c>
    </row>
    <row r="14188" spans="1:3" x14ac:dyDescent="0.2">
      <c r="A14188">
        <v>105240100</v>
      </c>
      <c r="B14188" t="s">
        <v>10894</v>
      </c>
      <c r="C14188">
        <v>1</v>
      </c>
    </row>
    <row r="14189" spans="1:3" x14ac:dyDescent="0.2">
      <c r="A14189">
        <v>105240100</v>
      </c>
      <c r="B14189" t="s">
        <v>10895</v>
      </c>
      <c r="C14189">
        <v>1</v>
      </c>
    </row>
    <row r="14190" spans="1:3" x14ac:dyDescent="0.2">
      <c r="A14190">
        <v>105270100</v>
      </c>
      <c r="B14190" t="s">
        <v>10896</v>
      </c>
      <c r="C14190">
        <v>2</v>
      </c>
    </row>
    <row r="14191" spans="1:3" x14ac:dyDescent="0.2">
      <c r="A14191">
        <v>105270100</v>
      </c>
      <c r="B14191" t="s">
        <v>11</v>
      </c>
      <c r="C14191">
        <v>13</v>
      </c>
    </row>
    <row r="14192" spans="1:3" x14ac:dyDescent="0.2">
      <c r="A14192">
        <v>105270100</v>
      </c>
      <c r="B14192" t="s">
        <v>10897</v>
      </c>
      <c r="C14192">
        <v>1</v>
      </c>
    </row>
    <row r="14193" spans="1:3" x14ac:dyDescent="0.2">
      <c r="A14193">
        <v>105270100</v>
      </c>
      <c r="B14193" t="s">
        <v>10898</v>
      </c>
      <c r="C14193">
        <v>1</v>
      </c>
    </row>
    <row r="14194" spans="1:3" x14ac:dyDescent="0.2">
      <c r="A14194">
        <v>105270100</v>
      </c>
      <c r="B14194" t="s">
        <v>10899</v>
      </c>
      <c r="C14194">
        <v>1</v>
      </c>
    </row>
    <row r="14195" spans="1:3" x14ac:dyDescent="0.2">
      <c r="A14195">
        <v>105270100</v>
      </c>
      <c r="B14195" t="s">
        <v>86</v>
      </c>
      <c r="C14195">
        <v>1</v>
      </c>
    </row>
    <row r="14196" spans="1:3" x14ac:dyDescent="0.2">
      <c r="A14196">
        <v>105270100</v>
      </c>
      <c r="B14196" t="s">
        <v>9218</v>
      </c>
      <c r="C14196">
        <v>1</v>
      </c>
    </row>
    <row r="14197" spans="1:3" x14ac:dyDescent="0.2">
      <c r="A14197">
        <v>105270100</v>
      </c>
      <c r="B14197" t="s">
        <v>104</v>
      </c>
      <c r="C14197">
        <v>60</v>
      </c>
    </row>
    <row r="14198" spans="1:3" x14ac:dyDescent="0.2">
      <c r="A14198">
        <v>105270100</v>
      </c>
      <c r="B14198" t="s">
        <v>131</v>
      </c>
      <c r="C14198">
        <v>9</v>
      </c>
    </row>
    <row r="14199" spans="1:3" x14ac:dyDescent="0.2">
      <c r="A14199">
        <v>105270100</v>
      </c>
      <c r="B14199" t="s">
        <v>175</v>
      </c>
      <c r="C14199">
        <v>12</v>
      </c>
    </row>
    <row r="14200" spans="1:3" x14ac:dyDescent="0.2">
      <c r="A14200">
        <v>105270100</v>
      </c>
      <c r="B14200" t="s">
        <v>10900</v>
      </c>
      <c r="C14200">
        <v>8</v>
      </c>
    </row>
    <row r="14201" spans="1:3" x14ac:dyDescent="0.2">
      <c r="A14201">
        <v>105270100</v>
      </c>
      <c r="B14201" t="s">
        <v>187</v>
      </c>
      <c r="C14201">
        <v>22</v>
      </c>
    </row>
    <row r="14202" spans="1:3" x14ac:dyDescent="0.2">
      <c r="A14202">
        <v>105270100</v>
      </c>
      <c r="B14202" t="s">
        <v>9196</v>
      </c>
      <c r="C14202">
        <v>1</v>
      </c>
    </row>
    <row r="14203" spans="1:3" x14ac:dyDescent="0.2">
      <c r="A14203">
        <v>105270100</v>
      </c>
      <c r="B14203" t="s">
        <v>221</v>
      </c>
      <c r="C14203">
        <v>50</v>
      </c>
    </row>
    <row r="14204" spans="1:3" x14ac:dyDescent="0.2">
      <c r="A14204">
        <v>105270100</v>
      </c>
      <c r="B14204" t="s">
        <v>224</v>
      </c>
      <c r="C14204">
        <v>9</v>
      </c>
    </row>
    <row r="14205" spans="1:3" x14ac:dyDescent="0.2">
      <c r="A14205">
        <v>105270100</v>
      </c>
      <c r="B14205" t="s">
        <v>241</v>
      </c>
      <c r="C14205">
        <v>1</v>
      </c>
    </row>
    <row r="14206" spans="1:3" x14ac:dyDescent="0.2">
      <c r="A14206">
        <v>105270100</v>
      </c>
      <c r="B14206" t="s">
        <v>250</v>
      </c>
      <c r="C14206">
        <v>1</v>
      </c>
    </row>
    <row r="14207" spans="1:3" x14ac:dyDescent="0.2">
      <c r="A14207">
        <v>105270100</v>
      </c>
      <c r="B14207" t="s">
        <v>264</v>
      </c>
      <c r="C14207">
        <v>1</v>
      </c>
    </row>
    <row r="14208" spans="1:3" x14ac:dyDescent="0.2">
      <c r="A14208">
        <v>105270100</v>
      </c>
      <c r="B14208" t="s">
        <v>280</v>
      </c>
      <c r="C14208">
        <v>30</v>
      </c>
    </row>
    <row r="14209" spans="1:3" x14ac:dyDescent="0.2">
      <c r="A14209">
        <v>105270100</v>
      </c>
      <c r="B14209" t="s">
        <v>285</v>
      </c>
      <c r="C14209">
        <v>8</v>
      </c>
    </row>
    <row r="14210" spans="1:3" x14ac:dyDescent="0.2">
      <c r="A14210">
        <v>105270100</v>
      </c>
      <c r="B14210" t="s">
        <v>5433</v>
      </c>
      <c r="C14210">
        <v>1</v>
      </c>
    </row>
    <row r="14211" spans="1:3" x14ac:dyDescent="0.2">
      <c r="A14211">
        <v>105270100</v>
      </c>
      <c r="B14211" t="s">
        <v>337</v>
      </c>
      <c r="C14211">
        <v>38</v>
      </c>
    </row>
    <row r="14212" spans="1:3" x14ac:dyDescent="0.2">
      <c r="A14212">
        <v>105270100</v>
      </c>
      <c r="B14212" t="s">
        <v>361</v>
      </c>
      <c r="C14212">
        <v>23</v>
      </c>
    </row>
    <row r="14213" spans="1:3" x14ac:dyDescent="0.2">
      <c r="A14213">
        <v>105270100</v>
      </c>
      <c r="B14213" t="s">
        <v>366</v>
      </c>
      <c r="C14213">
        <v>1</v>
      </c>
    </row>
    <row r="14214" spans="1:3" x14ac:dyDescent="0.2">
      <c r="A14214">
        <v>105270100</v>
      </c>
      <c r="B14214" t="s">
        <v>378</v>
      </c>
      <c r="C14214">
        <v>8</v>
      </c>
    </row>
    <row r="14215" spans="1:3" x14ac:dyDescent="0.2">
      <c r="A14215">
        <v>105270100</v>
      </c>
      <c r="B14215" t="s">
        <v>388</v>
      </c>
      <c r="C14215">
        <v>2</v>
      </c>
    </row>
    <row r="14216" spans="1:3" x14ac:dyDescent="0.2">
      <c r="A14216">
        <v>105270100</v>
      </c>
      <c r="B14216" t="s">
        <v>408</v>
      </c>
      <c r="C14216">
        <v>3</v>
      </c>
    </row>
    <row r="14217" spans="1:3" x14ac:dyDescent="0.2">
      <c r="A14217">
        <v>105270100</v>
      </c>
      <c r="B14217" t="s">
        <v>10901</v>
      </c>
      <c r="C14217">
        <v>1</v>
      </c>
    </row>
    <row r="14218" spans="1:3" x14ac:dyDescent="0.2">
      <c r="A14218">
        <v>105270100</v>
      </c>
      <c r="B14218" t="s">
        <v>409</v>
      </c>
      <c r="C14218">
        <v>13</v>
      </c>
    </row>
    <row r="14219" spans="1:3" x14ac:dyDescent="0.2">
      <c r="A14219">
        <v>105270100</v>
      </c>
      <c r="B14219" t="s">
        <v>10902</v>
      </c>
      <c r="C14219">
        <v>2</v>
      </c>
    </row>
    <row r="14220" spans="1:3" x14ac:dyDescent="0.2">
      <c r="A14220">
        <v>105270100</v>
      </c>
      <c r="B14220" t="s">
        <v>429</v>
      </c>
      <c r="C14220">
        <v>10</v>
      </c>
    </row>
    <row r="14221" spans="1:3" x14ac:dyDescent="0.2">
      <c r="A14221">
        <v>105270100</v>
      </c>
      <c r="B14221" t="s">
        <v>477</v>
      </c>
      <c r="C14221">
        <v>16</v>
      </c>
    </row>
    <row r="14222" spans="1:3" x14ac:dyDescent="0.2">
      <c r="A14222">
        <v>105270100</v>
      </c>
      <c r="B14222" t="s">
        <v>10903</v>
      </c>
      <c r="C14222">
        <v>4</v>
      </c>
    </row>
    <row r="14223" spans="1:3" x14ac:dyDescent="0.2">
      <c r="A14223">
        <v>105270100</v>
      </c>
      <c r="B14223" t="s">
        <v>10904</v>
      </c>
      <c r="C14223">
        <v>1</v>
      </c>
    </row>
    <row r="14224" spans="1:3" x14ac:dyDescent="0.2">
      <c r="A14224">
        <v>105270100</v>
      </c>
      <c r="B14224" t="s">
        <v>551</v>
      </c>
      <c r="C14224">
        <v>1</v>
      </c>
    </row>
    <row r="14225" spans="1:3" x14ac:dyDescent="0.2">
      <c r="A14225">
        <v>105270100</v>
      </c>
      <c r="B14225" t="s">
        <v>10905</v>
      </c>
      <c r="C14225">
        <v>1</v>
      </c>
    </row>
    <row r="14226" spans="1:3" x14ac:dyDescent="0.2">
      <c r="A14226">
        <v>105270100</v>
      </c>
      <c r="B14226" t="s">
        <v>9490</v>
      </c>
      <c r="C14226">
        <v>1</v>
      </c>
    </row>
    <row r="14227" spans="1:3" x14ac:dyDescent="0.2">
      <c r="A14227">
        <v>105270100</v>
      </c>
      <c r="B14227" t="s">
        <v>9636</v>
      </c>
      <c r="C14227">
        <v>1</v>
      </c>
    </row>
    <row r="14228" spans="1:3" x14ac:dyDescent="0.2">
      <c r="A14228">
        <v>105270100</v>
      </c>
      <c r="B14228" t="s">
        <v>10906</v>
      </c>
      <c r="C14228">
        <v>2</v>
      </c>
    </row>
    <row r="14229" spans="1:3" x14ac:dyDescent="0.2">
      <c r="A14229">
        <v>105270100</v>
      </c>
      <c r="B14229" t="s">
        <v>8206</v>
      </c>
      <c r="C14229">
        <v>1</v>
      </c>
    </row>
    <row r="14230" spans="1:3" x14ac:dyDescent="0.2">
      <c r="A14230">
        <v>105270100</v>
      </c>
      <c r="B14230" t="s">
        <v>10907</v>
      </c>
      <c r="C14230">
        <v>1</v>
      </c>
    </row>
    <row r="14231" spans="1:3" x14ac:dyDescent="0.2">
      <c r="A14231">
        <v>105270100</v>
      </c>
      <c r="B14231" t="s">
        <v>7341</v>
      </c>
      <c r="C14231">
        <v>1</v>
      </c>
    </row>
    <row r="14232" spans="1:3" x14ac:dyDescent="0.2">
      <c r="A14232">
        <v>105270100</v>
      </c>
      <c r="B14232" t="s">
        <v>632</v>
      </c>
      <c r="C14232">
        <v>1</v>
      </c>
    </row>
    <row r="14233" spans="1:3" x14ac:dyDescent="0.2">
      <c r="A14233">
        <v>105270100</v>
      </c>
      <c r="B14233" t="s">
        <v>640</v>
      </c>
      <c r="C14233">
        <v>24</v>
      </c>
    </row>
    <row r="14234" spans="1:3" x14ac:dyDescent="0.2">
      <c r="A14234">
        <v>105270100</v>
      </c>
      <c r="B14234" t="s">
        <v>672</v>
      </c>
      <c r="C14234">
        <v>78</v>
      </c>
    </row>
    <row r="14235" spans="1:3" x14ac:dyDescent="0.2">
      <c r="A14235">
        <v>105270100</v>
      </c>
      <c r="B14235" t="s">
        <v>10908</v>
      </c>
      <c r="C14235">
        <v>1</v>
      </c>
    </row>
    <row r="14236" spans="1:3" x14ac:dyDescent="0.2">
      <c r="A14236">
        <v>105270100</v>
      </c>
      <c r="B14236" t="s">
        <v>676</v>
      </c>
      <c r="C14236">
        <v>3</v>
      </c>
    </row>
    <row r="14237" spans="1:3" x14ac:dyDescent="0.2">
      <c r="A14237">
        <v>105270100</v>
      </c>
      <c r="B14237" t="s">
        <v>691</v>
      </c>
      <c r="C14237">
        <v>4</v>
      </c>
    </row>
    <row r="14238" spans="1:3" x14ac:dyDescent="0.2">
      <c r="A14238">
        <v>105270100</v>
      </c>
      <c r="B14238" t="s">
        <v>717</v>
      </c>
      <c r="C14238">
        <v>12</v>
      </c>
    </row>
    <row r="14239" spans="1:3" x14ac:dyDescent="0.2">
      <c r="A14239">
        <v>105270100</v>
      </c>
      <c r="B14239" t="s">
        <v>10909</v>
      </c>
      <c r="C14239">
        <v>2</v>
      </c>
    </row>
    <row r="14240" spans="1:3" x14ac:dyDescent="0.2">
      <c r="A14240">
        <v>105270100</v>
      </c>
      <c r="B14240" t="s">
        <v>6752</v>
      </c>
      <c r="C14240">
        <v>5</v>
      </c>
    </row>
    <row r="14241" spans="1:3" x14ac:dyDescent="0.2">
      <c r="A14241">
        <v>105270100</v>
      </c>
      <c r="B14241" t="s">
        <v>795</v>
      </c>
      <c r="C14241">
        <v>3</v>
      </c>
    </row>
    <row r="14242" spans="1:3" x14ac:dyDescent="0.2">
      <c r="A14242">
        <v>105270100</v>
      </c>
      <c r="B14242" t="s">
        <v>833</v>
      </c>
      <c r="C14242">
        <v>10</v>
      </c>
    </row>
    <row r="14243" spans="1:3" x14ac:dyDescent="0.2">
      <c r="A14243">
        <v>105270100</v>
      </c>
      <c r="B14243" t="s">
        <v>859</v>
      </c>
      <c r="C14243">
        <v>7</v>
      </c>
    </row>
    <row r="14244" spans="1:3" x14ac:dyDescent="0.2">
      <c r="A14244">
        <v>105270100</v>
      </c>
      <c r="B14244" t="s">
        <v>10910</v>
      </c>
      <c r="C14244">
        <v>1</v>
      </c>
    </row>
    <row r="14245" spans="1:3" x14ac:dyDescent="0.2">
      <c r="A14245">
        <v>105270100</v>
      </c>
      <c r="B14245" t="s">
        <v>7471</v>
      </c>
      <c r="C14245">
        <v>1</v>
      </c>
    </row>
    <row r="14246" spans="1:3" x14ac:dyDescent="0.2">
      <c r="A14246">
        <v>105270100</v>
      </c>
      <c r="B14246" t="s">
        <v>7472</v>
      </c>
      <c r="C14246">
        <v>3</v>
      </c>
    </row>
    <row r="14247" spans="1:3" x14ac:dyDescent="0.2">
      <c r="A14247">
        <v>105270100</v>
      </c>
      <c r="B14247" t="s">
        <v>921</v>
      </c>
      <c r="C14247">
        <v>12</v>
      </c>
    </row>
    <row r="14248" spans="1:3" x14ac:dyDescent="0.2">
      <c r="A14248">
        <v>105270100</v>
      </c>
      <c r="B14248" t="s">
        <v>935</v>
      </c>
      <c r="C14248">
        <v>1</v>
      </c>
    </row>
    <row r="14249" spans="1:3" x14ac:dyDescent="0.2">
      <c r="A14249">
        <v>105270100</v>
      </c>
      <c r="B14249" t="s">
        <v>10911</v>
      </c>
      <c r="C14249">
        <v>1</v>
      </c>
    </row>
    <row r="14250" spans="1:3" x14ac:dyDescent="0.2">
      <c r="A14250">
        <v>105270100</v>
      </c>
      <c r="B14250" t="s">
        <v>949</v>
      </c>
      <c r="C14250">
        <v>19</v>
      </c>
    </row>
    <row r="14251" spans="1:3" x14ac:dyDescent="0.2">
      <c r="A14251">
        <v>105270100</v>
      </c>
      <c r="B14251" t="s">
        <v>950</v>
      </c>
      <c r="C14251">
        <v>34</v>
      </c>
    </row>
    <row r="14252" spans="1:3" x14ac:dyDescent="0.2">
      <c r="A14252">
        <v>105270100</v>
      </c>
      <c r="B14252" t="s">
        <v>6236</v>
      </c>
      <c r="C14252">
        <v>1</v>
      </c>
    </row>
    <row r="14253" spans="1:3" x14ac:dyDescent="0.2">
      <c r="A14253">
        <v>105270100</v>
      </c>
      <c r="B14253" t="s">
        <v>958</v>
      </c>
      <c r="C14253">
        <v>94</v>
      </c>
    </row>
    <row r="14254" spans="1:3" x14ac:dyDescent="0.2">
      <c r="A14254">
        <v>105280100</v>
      </c>
      <c r="B14254" t="s">
        <v>10912</v>
      </c>
      <c r="C14254">
        <v>3</v>
      </c>
    </row>
    <row r="14255" spans="1:3" x14ac:dyDescent="0.2">
      <c r="A14255">
        <v>105280100</v>
      </c>
      <c r="B14255" t="s">
        <v>10913</v>
      </c>
      <c r="C14255">
        <v>3</v>
      </c>
    </row>
    <row r="14256" spans="1:3" x14ac:dyDescent="0.2">
      <c r="A14256">
        <v>105280100</v>
      </c>
      <c r="B14256" t="s">
        <v>6671</v>
      </c>
      <c r="C14256">
        <v>4</v>
      </c>
    </row>
    <row r="14257" spans="1:3" x14ac:dyDescent="0.2">
      <c r="A14257">
        <v>105280100</v>
      </c>
      <c r="B14257" t="s">
        <v>187</v>
      </c>
      <c r="C14257">
        <v>2</v>
      </c>
    </row>
    <row r="14258" spans="1:3" x14ac:dyDescent="0.2">
      <c r="A14258">
        <v>105280100</v>
      </c>
      <c r="B14258" t="s">
        <v>8808</v>
      </c>
      <c r="C14258">
        <v>1</v>
      </c>
    </row>
    <row r="14259" spans="1:3" x14ac:dyDescent="0.2">
      <c r="A14259">
        <v>105280100</v>
      </c>
      <c r="B14259" t="s">
        <v>221</v>
      </c>
      <c r="C14259">
        <v>1</v>
      </c>
    </row>
    <row r="14260" spans="1:3" x14ac:dyDescent="0.2">
      <c r="A14260">
        <v>105280100</v>
      </c>
      <c r="B14260" t="s">
        <v>228</v>
      </c>
      <c r="C14260">
        <v>1</v>
      </c>
    </row>
    <row r="14261" spans="1:3" x14ac:dyDescent="0.2">
      <c r="A14261">
        <v>105280100</v>
      </c>
      <c r="B14261" t="s">
        <v>261</v>
      </c>
      <c r="C14261">
        <v>2</v>
      </c>
    </row>
    <row r="14262" spans="1:3" x14ac:dyDescent="0.2">
      <c r="A14262">
        <v>105280100</v>
      </c>
      <c r="B14262" t="s">
        <v>8967</v>
      </c>
      <c r="C14262">
        <v>1</v>
      </c>
    </row>
    <row r="14263" spans="1:3" x14ac:dyDescent="0.2">
      <c r="A14263">
        <v>105280100</v>
      </c>
      <c r="B14263" t="s">
        <v>8536</v>
      </c>
      <c r="C14263">
        <v>1</v>
      </c>
    </row>
    <row r="14264" spans="1:3" x14ac:dyDescent="0.2">
      <c r="A14264">
        <v>105280100</v>
      </c>
      <c r="B14264" t="s">
        <v>337</v>
      </c>
      <c r="C14264">
        <v>1</v>
      </c>
    </row>
    <row r="14265" spans="1:3" x14ac:dyDescent="0.2">
      <c r="A14265">
        <v>105280100</v>
      </c>
      <c r="B14265" t="s">
        <v>417</v>
      </c>
      <c r="C14265">
        <v>1</v>
      </c>
    </row>
    <row r="14266" spans="1:3" x14ac:dyDescent="0.2">
      <c r="A14266">
        <v>105280100</v>
      </c>
      <c r="B14266" t="s">
        <v>535</v>
      </c>
      <c r="C14266">
        <v>1</v>
      </c>
    </row>
    <row r="14267" spans="1:3" x14ac:dyDescent="0.2">
      <c r="A14267">
        <v>105280100</v>
      </c>
      <c r="B14267" t="s">
        <v>6761</v>
      </c>
      <c r="C14267">
        <v>2</v>
      </c>
    </row>
    <row r="14268" spans="1:3" x14ac:dyDescent="0.2">
      <c r="A14268">
        <v>105280100</v>
      </c>
      <c r="B14268" t="s">
        <v>614</v>
      </c>
      <c r="C14268">
        <v>1</v>
      </c>
    </row>
    <row r="14269" spans="1:3" x14ac:dyDescent="0.2">
      <c r="A14269">
        <v>105280100</v>
      </c>
      <c r="B14269" t="s">
        <v>10416</v>
      </c>
      <c r="C14269">
        <v>1</v>
      </c>
    </row>
    <row r="14270" spans="1:3" x14ac:dyDescent="0.2">
      <c r="A14270">
        <v>105280100</v>
      </c>
      <c r="B14270" t="s">
        <v>704</v>
      </c>
      <c r="C14270">
        <v>1</v>
      </c>
    </row>
    <row r="14271" spans="1:3" x14ac:dyDescent="0.2">
      <c r="A14271">
        <v>105280100</v>
      </c>
      <c r="B14271" t="s">
        <v>710</v>
      </c>
      <c r="C14271">
        <v>1</v>
      </c>
    </row>
    <row r="14272" spans="1:3" x14ac:dyDescent="0.2">
      <c r="A14272">
        <v>105280100</v>
      </c>
      <c r="B14272" t="s">
        <v>10914</v>
      </c>
      <c r="C14272">
        <v>2</v>
      </c>
    </row>
    <row r="14273" spans="1:3" x14ac:dyDescent="0.2">
      <c r="A14273">
        <v>105280100</v>
      </c>
      <c r="B14273" t="s">
        <v>7468</v>
      </c>
      <c r="C14273">
        <v>1</v>
      </c>
    </row>
    <row r="14274" spans="1:3" x14ac:dyDescent="0.2">
      <c r="A14274">
        <v>105280100</v>
      </c>
      <c r="B14274" t="s">
        <v>10915</v>
      </c>
      <c r="C14274">
        <v>2</v>
      </c>
    </row>
    <row r="14275" spans="1:3" x14ac:dyDescent="0.2">
      <c r="A14275">
        <v>105280100</v>
      </c>
      <c r="B14275" t="s">
        <v>6364</v>
      </c>
      <c r="C14275">
        <v>1</v>
      </c>
    </row>
    <row r="14276" spans="1:3" x14ac:dyDescent="0.2">
      <c r="A14276">
        <v>105290100</v>
      </c>
      <c r="B14276" t="s">
        <v>10916</v>
      </c>
      <c r="C14276">
        <v>1</v>
      </c>
    </row>
    <row r="14277" spans="1:3" x14ac:dyDescent="0.2">
      <c r="A14277">
        <v>105290100</v>
      </c>
      <c r="B14277" t="s">
        <v>48</v>
      </c>
      <c r="C14277">
        <v>1</v>
      </c>
    </row>
    <row r="14278" spans="1:3" x14ac:dyDescent="0.2">
      <c r="A14278">
        <v>105290100</v>
      </c>
      <c r="B14278" t="s">
        <v>62</v>
      </c>
      <c r="C14278">
        <v>1</v>
      </c>
    </row>
    <row r="14279" spans="1:3" x14ac:dyDescent="0.2">
      <c r="A14279">
        <v>105290100</v>
      </c>
      <c r="B14279" t="s">
        <v>503</v>
      </c>
      <c r="C14279">
        <v>1</v>
      </c>
    </row>
    <row r="14280" spans="1:3" x14ac:dyDescent="0.2">
      <c r="A14280">
        <v>105290100</v>
      </c>
      <c r="B14280" t="s">
        <v>698</v>
      </c>
      <c r="C14280">
        <v>3</v>
      </c>
    </row>
    <row r="14281" spans="1:3" x14ac:dyDescent="0.2">
      <c r="A14281">
        <v>105290100</v>
      </c>
      <c r="B14281" t="s">
        <v>710</v>
      </c>
      <c r="C14281">
        <v>2</v>
      </c>
    </row>
    <row r="14282" spans="1:3" x14ac:dyDescent="0.2">
      <c r="A14282">
        <v>105300100</v>
      </c>
      <c r="B14282" t="s">
        <v>82</v>
      </c>
      <c r="C14282">
        <v>1</v>
      </c>
    </row>
    <row r="14283" spans="1:3" x14ac:dyDescent="0.2">
      <c r="A14283">
        <v>105320100</v>
      </c>
      <c r="B14283" t="s">
        <v>10341</v>
      </c>
      <c r="C14283">
        <v>1</v>
      </c>
    </row>
    <row r="14284" spans="1:3" x14ac:dyDescent="0.2">
      <c r="A14284">
        <v>105320100</v>
      </c>
      <c r="B14284" t="s">
        <v>77</v>
      </c>
      <c r="C14284">
        <v>1</v>
      </c>
    </row>
    <row r="14285" spans="1:3" x14ac:dyDescent="0.2">
      <c r="A14285">
        <v>105320100</v>
      </c>
      <c r="B14285" t="s">
        <v>123</v>
      </c>
      <c r="C14285">
        <v>6</v>
      </c>
    </row>
    <row r="14286" spans="1:3" x14ac:dyDescent="0.2">
      <c r="A14286">
        <v>105320100</v>
      </c>
      <c r="B14286" t="s">
        <v>8198</v>
      </c>
      <c r="C14286">
        <v>1</v>
      </c>
    </row>
    <row r="14287" spans="1:3" x14ac:dyDescent="0.2">
      <c r="A14287">
        <v>105320100</v>
      </c>
      <c r="B14287" t="s">
        <v>320</v>
      </c>
      <c r="C14287">
        <v>1</v>
      </c>
    </row>
    <row r="14288" spans="1:3" x14ac:dyDescent="0.2">
      <c r="A14288">
        <v>105320100</v>
      </c>
      <c r="B14288" t="s">
        <v>335</v>
      </c>
      <c r="C14288">
        <v>1</v>
      </c>
    </row>
    <row r="14289" spans="1:3" x14ac:dyDescent="0.2">
      <c r="A14289">
        <v>105320100</v>
      </c>
      <c r="B14289" t="s">
        <v>10917</v>
      </c>
      <c r="C14289">
        <v>3</v>
      </c>
    </row>
    <row r="14290" spans="1:3" x14ac:dyDescent="0.2">
      <c r="A14290">
        <v>105320100</v>
      </c>
      <c r="B14290" t="s">
        <v>5786</v>
      </c>
      <c r="C14290">
        <v>2</v>
      </c>
    </row>
    <row r="14291" spans="1:3" x14ac:dyDescent="0.2">
      <c r="A14291">
        <v>105320100</v>
      </c>
      <c r="B14291" t="s">
        <v>10918</v>
      </c>
      <c r="C14291">
        <v>1</v>
      </c>
    </row>
    <row r="14292" spans="1:3" x14ac:dyDescent="0.2">
      <c r="A14292">
        <v>105320100</v>
      </c>
      <c r="B14292" t="s">
        <v>511</v>
      </c>
      <c r="C14292">
        <v>7</v>
      </c>
    </row>
    <row r="14293" spans="1:3" x14ac:dyDescent="0.2">
      <c r="A14293">
        <v>105320100</v>
      </c>
      <c r="B14293" t="s">
        <v>8238</v>
      </c>
      <c r="C14293">
        <v>1</v>
      </c>
    </row>
    <row r="14294" spans="1:3" x14ac:dyDescent="0.2">
      <c r="A14294">
        <v>105320100</v>
      </c>
      <c r="B14294" t="s">
        <v>663</v>
      </c>
      <c r="C14294">
        <v>2</v>
      </c>
    </row>
    <row r="14295" spans="1:3" x14ac:dyDescent="0.2">
      <c r="A14295">
        <v>105320100</v>
      </c>
      <c r="B14295" t="s">
        <v>704</v>
      </c>
      <c r="C14295">
        <v>1</v>
      </c>
    </row>
    <row r="14296" spans="1:3" x14ac:dyDescent="0.2">
      <c r="A14296">
        <v>105320100</v>
      </c>
      <c r="B14296" t="s">
        <v>8173</v>
      </c>
      <c r="C14296">
        <v>3</v>
      </c>
    </row>
    <row r="14297" spans="1:3" x14ac:dyDescent="0.2">
      <c r="A14297">
        <v>105320100</v>
      </c>
      <c r="B14297" t="s">
        <v>10915</v>
      </c>
      <c r="C14297">
        <v>5</v>
      </c>
    </row>
    <row r="14298" spans="1:3" x14ac:dyDescent="0.2">
      <c r="A14298">
        <v>105320100</v>
      </c>
      <c r="B14298" t="s">
        <v>905</v>
      </c>
      <c r="C14298">
        <v>2</v>
      </c>
    </row>
    <row r="14299" spans="1:3" x14ac:dyDescent="0.2">
      <c r="A14299">
        <v>105360100</v>
      </c>
      <c r="B14299" t="s">
        <v>10919</v>
      </c>
      <c r="C14299">
        <v>1</v>
      </c>
    </row>
    <row r="14300" spans="1:3" x14ac:dyDescent="0.2">
      <c r="A14300">
        <v>105360100</v>
      </c>
      <c r="B14300" t="s">
        <v>109</v>
      </c>
      <c r="C14300">
        <v>4</v>
      </c>
    </row>
    <row r="14301" spans="1:3" x14ac:dyDescent="0.2">
      <c r="A14301">
        <v>105360100</v>
      </c>
      <c r="B14301" t="s">
        <v>7802</v>
      </c>
      <c r="C14301">
        <v>1</v>
      </c>
    </row>
    <row r="14302" spans="1:3" x14ac:dyDescent="0.2">
      <c r="A14302">
        <v>105360100</v>
      </c>
      <c r="B14302" t="s">
        <v>10920</v>
      </c>
      <c r="C14302">
        <v>1</v>
      </c>
    </row>
    <row r="14303" spans="1:3" x14ac:dyDescent="0.2">
      <c r="A14303">
        <v>105360100</v>
      </c>
      <c r="B14303" t="s">
        <v>7013</v>
      </c>
      <c r="C14303">
        <v>2</v>
      </c>
    </row>
    <row r="14304" spans="1:3" x14ac:dyDescent="0.2">
      <c r="A14304">
        <v>105360100</v>
      </c>
      <c r="B14304" t="s">
        <v>10921</v>
      </c>
      <c r="C14304">
        <v>1</v>
      </c>
    </row>
    <row r="14305" spans="1:3" x14ac:dyDescent="0.2">
      <c r="A14305">
        <v>105360100</v>
      </c>
      <c r="B14305" t="s">
        <v>268</v>
      </c>
      <c r="C14305">
        <v>15</v>
      </c>
    </row>
    <row r="14306" spans="1:3" x14ac:dyDescent="0.2">
      <c r="A14306">
        <v>105360100</v>
      </c>
      <c r="B14306" t="s">
        <v>269</v>
      </c>
      <c r="C14306">
        <v>4</v>
      </c>
    </row>
    <row r="14307" spans="1:3" x14ac:dyDescent="0.2">
      <c r="A14307">
        <v>105360100</v>
      </c>
      <c r="B14307" t="s">
        <v>10922</v>
      </c>
      <c r="C14307">
        <v>7</v>
      </c>
    </row>
    <row r="14308" spans="1:3" x14ac:dyDescent="0.2">
      <c r="A14308">
        <v>105360100</v>
      </c>
      <c r="B14308" t="s">
        <v>346</v>
      </c>
      <c r="C14308">
        <v>2</v>
      </c>
    </row>
    <row r="14309" spans="1:3" x14ac:dyDescent="0.2">
      <c r="A14309">
        <v>105360100</v>
      </c>
      <c r="B14309" t="s">
        <v>10923</v>
      </c>
      <c r="C14309">
        <v>1</v>
      </c>
    </row>
    <row r="14310" spans="1:3" x14ac:dyDescent="0.2">
      <c r="A14310">
        <v>105360100</v>
      </c>
      <c r="B14310" t="s">
        <v>361</v>
      </c>
      <c r="C14310">
        <v>2</v>
      </c>
    </row>
    <row r="14311" spans="1:3" x14ac:dyDescent="0.2">
      <c r="A14311">
        <v>105360100</v>
      </c>
      <c r="B14311" t="s">
        <v>9247</v>
      </c>
      <c r="C14311">
        <v>2</v>
      </c>
    </row>
    <row r="14312" spans="1:3" x14ac:dyDescent="0.2">
      <c r="A14312">
        <v>105360100</v>
      </c>
      <c r="B14312" t="s">
        <v>10924</v>
      </c>
      <c r="C14312">
        <v>5</v>
      </c>
    </row>
    <row r="14313" spans="1:3" x14ac:dyDescent="0.2">
      <c r="A14313">
        <v>105360100</v>
      </c>
      <c r="B14313" t="s">
        <v>430</v>
      </c>
      <c r="C14313">
        <v>4</v>
      </c>
    </row>
    <row r="14314" spans="1:3" x14ac:dyDescent="0.2">
      <c r="A14314">
        <v>105360100</v>
      </c>
      <c r="B14314" t="s">
        <v>10925</v>
      </c>
      <c r="C14314">
        <v>4</v>
      </c>
    </row>
    <row r="14315" spans="1:3" x14ac:dyDescent="0.2">
      <c r="A14315">
        <v>105360100</v>
      </c>
      <c r="B14315" t="s">
        <v>675</v>
      </c>
      <c r="C14315">
        <v>2</v>
      </c>
    </row>
    <row r="14316" spans="1:3" x14ac:dyDescent="0.2">
      <c r="A14316">
        <v>105360100</v>
      </c>
      <c r="B14316" t="s">
        <v>8469</v>
      </c>
      <c r="C14316">
        <v>3</v>
      </c>
    </row>
    <row r="14317" spans="1:3" x14ac:dyDescent="0.2">
      <c r="A14317">
        <v>105360100</v>
      </c>
      <c r="B14317" t="s">
        <v>5719</v>
      </c>
      <c r="C14317">
        <v>6</v>
      </c>
    </row>
    <row r="14318" spans="1:3" x14ac:dyDescent="0.2">
      <c r="A14318">
        <v>105360100</v>
      </c>
      <c r="B14318" t="s">
        <v>753</v>
      </c>
      <c r="C14318">
        <v>1</v>
      </c>
    </row>
    <row r="14319" spans="1:3" x14ac:dyDescent="0.2">
      <c r="A14319">
        <v>105360100</v>
      </c>
      <c r="B14319" t="s">
        <v>10926</v>
      </c>
      <c r="C14319">
        <v>2</v>
      </c>
    </row>
    <row r="14320" spans="1:3" x14ac:dyDescent="0.2">
      <c r="A14320">
        <v>105360100</v>
      </c>
      <c r="B14320" t="s">
        <v>10927</v>
      </c>
      <c r="C14320">
        <v>3</v>
      </c>
    </row>
    <row r="14321" spans="1:3" x14ac:dyDescent="0.2">
      <c r="A14321">
        <v>105360100</v>
      </c>
      <c r="B14321" t="s">
        <v>9314</v>
      </c>
      <c r="C14321">
        <v>1</v>
      </c>
    </row>
    <row r="14322" spans="1:3" x14ac:dyDescent="0.2">
      <c r="A14322">
        <v>105360100</v>
      </c>
      <c r="B14322" t="s">
        <v>913</v>
      </c>
      <c r="C14322">
        <v>18</v>
      </c>
    </row>
    <row r="14323" spans="1:3" x14ac:dyDescent="0.2">
      <c r="A14323">
        <v>105360100</v>
      </c>
      <c r="B14323" t="s">
        <v>948</v>
      </c>
      <c r="C14323">
        <v>8</v>
      </c>
    </row>
    <row r="14324" spans="1:3" x14ac:dyDescent="0.2">
      <c r="A14324">
        <v>105370100</v>
      </c>
      <c r="B14324" t="s">
        <v>14</v>
      </c>
      <c r="C14324">
        <v>1</v>
      </c>
    </row>
    <row r="14325" spans="1:3" x14ac:dyDescent="0.2">
      <c r="A14325">
        <v>105370100</v>
      </c>
      <c r="B14325" t="s">
        <v>10928</v>
      </c>
      <c r="C14325">
        <v>2</v>
      </c>
    </row>
    <row r="14326" spans="1:3" x14ac:dyDescent="0.2">
      <c r="A14326">
        <v>105370100</v>
      </c>
      <c r="B14326" t="s">
        <v>6503</v>
      </c>
      <c r="C14326">
        <v>1</v>
      </c>
    </row>
    <row r="14327" spans="1:3" x14ac:dyDescent="0.2">
      <c r="A14327">
        <v>105370100</v>
      </c>
      <c r="B14327" t="s">
        <v>135</v>
      </c>
      <c r="C14327">
        <v>2</v>
      </c>
    </row>
    <row r="14328" spans="1:3" x14ac:dyDescent="0.2">
      <c r="A14328">
        <v>105370100</v>
      </c>
      <c r="B14328" t="s">
        <v>145</v>
      </c>
      <c r="C14328">
        <v>1</v>
      </c>
    </row>
    <row r="14329" spans="1:3" x14ac:dyDescent="0.2">
      <c r="A14329">
        <v>105370100</v>
      </c>
      <c r="B14329" t="s">
        <v>176</v>
      </c>
      <c r="C14329">
        <v>4</v>
      </c>
    </row>
    <row r="14330" spans="1:3" x14ac:dyDescent="0.2">
      <c r="A14330">
        <v>105370100</v>
      </c>
      <c r="B14330" t="s">
        <v>209</v>
      </c>
      <c r="C14330">
        <v>2</v>
      </c>
    </row>
    <row r="14331" spans="1:3" x14ac:dyDescent="0.2">
      <c r="A14331">
        <v>105370100</v>
      </c>
      <c r="B14331" t="s">
        <v>311</v>
      </c>
      <c r="C14331">
        <v>4</v>
      </c>
    </row>
    <row r="14332" spans="1:3" x14ac:dyDescent="0.2">
      <c r="A14332">
        <v>105370100</v>
      </c>
      <c r="B14332" t="s">
        <v>6785</v>
      </c>
      <c r="C14332">
        <v>1</v>
      </c>
    </row>
    <row r="14333" spans="1:3" x14ac:dyDescent="0.2">
      <c r="A14333">
        <v>105370100</v>
      </c>
      <c r="B14333" t="s">
        <v>469</v>
      </c>
      <c r="C14333">
        <v>7</v>
      </c>
    </row>
    <row r="14334" spans="1:3" x14ac:dyDescent="0.2">
      <c r="A14334">
        <v>105370100</v>
      </c>
      <c r="B14334" t="s">
        <v>10929</v>
      </c>
      <c r="C14334">
        <v>1</v>
      </c>
    </row>
    <row r="14335" spans="1:3" x14ac:dyDescent="0.2">
      <c r="A14335">
        <v>105370100</v>
      </c>
      <c r="B14335" t="s">
        <v>534</v>
      </c>
      <c r="C14335">
        <v>11</v>
      </c>
    </row>
    <row r="14336" spans="1:3" x14ac:dyDescent="0.2">
      <c r="A14336">
        <v>105370100</v>
      </c>
      <c r="B14336" t="s">
        <v>596</v>
      </c>
      <c r="C14336">
        <v>1</v>
      </c>
    </row>
    <row r="14337" spans="1:3" x14ac:dyDescent="0.2">
      <c r="A14337">
        <v>105370100</v>
      </c>
      <c r="B14337" t="s">
        <v>599</v>
      </c>
      <c r="C14337">
        <v>2</v>
      </c>
    </row>
    <row r="14338" spans="1:3" x14ac:dyDescent="0.2">
      <c r="A14338">
        <v>105370100</v>
      </c>
      <c r="B14338" t="s">
        <v>601</v>
      </c>
      <c r="C14338">
        <v>11</v>
      </c>
    </row>
    <row r="14339" spans="1:3" x14ac:dyDescent="0.2">
      <c r="A14339">
        <v>105370100</v>
      </c>
      <c r="B14339" t="s">
        <v>10930</v>
      </c>
      <c r="C14339">
        <v>1</v>
      </c>
    </row>
    <row r="14340" spans="1:3" x14ac:dyDescent="0.2">
      <c r="A14340">
        <v>105370100</v>
      </c>
      <c r="B14340" t="s">
        <v>675</v>
      </c>
      <c r="C14340">
        <v>9</v>
      </c>
    </row>
    <row r="14341" spans="1:3" x14ac:dyDescent="0.2">
      <c r="A14341">
        <v>105370100</v>
      </c>
      <c r="B14341" t="s">
        <v>704</v>
      </c>
      <c r="C14341">
        <v>1</v>
      </c>
    </row>
    <row r="14342" spans="1:3" x14ac:dyDescent="0.2">
      <c r="A14342">
        <v>105370100</v>
      </c>
      <c r="B14342" t="s">
        <v>10931</v>
      </c>
      <c r="C14342">
        <v>1</v>
      </c>
    </row>
    <row r="14343" spans="1:3" x14ac:dyDescent="0.2">
      <c r="A14343">
        <v>105370100</v>
      </c>
      <c r="B14343" t="s">
        <v>5591</v>
      </c>
      <c r="C14343">
        <v>2</v>
      </c>
    </row>
    <row r="14344" spans="1:3" x14ac:dyDescent="0.2">
      <c r="A14344">
        <v>105370100</v>
      </c>
      <c r="B14344" t="s">
        <v>10932</v>
      </c>
      <c r="C14344">
        <v>1</v>
      </c>
    </row>
    <row r="14345" spans="1:3" x14ac:dyDescent="0.2">
      <c r="A14345">
        <v>105370100</v>
      </c>
      <c r="B14345" t="s">
        <v>934</v>
      </c>
      <c r="C14345">
        <v>1</v>
      </c>
    </row>
    <row r="14346" spans="1:3" x14ac:dyDescent="0.2">
      <c r="A14346">
        <v>105410100</v>
      </c>
      <c r="B14346" t="s">
        <v>13</v>
      </c>
      <c r="C14346">
        <v>1</v>
      </c>
    </row>
    <row r="14347" spans="1:3" x14ac:dyDescent="0.2">
      <c r="A14347">
        <v>105410100</v>
      </c>
      <c r="B14347" t="s">
        <v>6439</v>
      </c>
      <c r="C14347">
        <v>1</v>
      </c>
    </row>
    <row r="14348" spans="1:3" x14ac:dyDescent="0.2">
      <c r="A14348">
        <v>105410100</v>
      </c>
      <c r="B14348" t="s">
        <v>212</v>
      </c>
      <c r="C14348">
        <v>1</v>
      </c>
    </row>
    <row r="14349" spans="1:3" x14ac:dyDescent="0.2">
      <c r="A14349">
        <v>105410100</v>
      </c>
      <c r="B14349" t="s">
        <v>236</v>
      </c>
      <c r="C14349">
        <v>1</v>
      </c>
    </row>
    <row r="14350" spans="1:3" x14ac:dyDescent="0.2">
      <c r="A14350">
        <v>105410100</v>
      </c>
      <c r="B14350" t="s">
        <v>309</v>
      </c>
      <c r="C14350">
        <v>1</v>
      </c>
    </row>
    <row r="14351" spans="1:3" x14ac:dyDescent="0.2">
      <c r="A14351">
        <v>105410100</v>
      </c>
      <c r="B14351" t="s">
        <v>337</v>
      </c>
      <c r="C14351">
        <v>1</v>
      </c>
    </row>
    <row r="14352" spans="1:3" x14ac:dyDescent="0.2">
      <c r="A14352">
        <v>105410100</v>
      </c>
      <c r="B14352" t="s">
        <v>10933</v>
      </c>
      <c r="C14352">
        <v>2</v>
      </c>
    </row>
    <row r="14353" spans="1:3" x14ac:dyDescent="0.2">
      <c r="A14353">
        <v>105410100</v>
      </c>
      <c r="B14353" t="s">
        <v>10934</v>
      </c>
      <c r="C14353">
        <v>2</v>
      </c>
    </row>
    <row r="14354" spans="1:3" x14ac:dyDescent="0.2">
      <c r="A14354">
        <v>105410100</v>
      </c>
      <c r="B14354" t="s">
        <v>704</v>
      </c>
      <c r="C14354">
        <v>1</v>
      </c>
    </row>
    <row r="14355" spans="1:3" x14ac:dyDescent="0.2">
      <c r="A14355">
        <v>105410100</v>
      </c>
      <c r="B14355" t="s">
        <v>758</v>
      </c>
      <c r="C14355">
        <v>1</v>
      </c>
    </row>
    <row r="14356" spans="1:3" x14ac:dyDescent="0.2">
      <c r="A14356">
        <v>105410100</v>
      </c>
      <c r="B14356" t="s">
        <v>10935</v>
      </c>
      <c r="C14356">
        <v>1</v>
      </c>
    </row>
    <row r="14357" spans="1:3" x14ac:dyDescent="0.2">
      <c r="A14357">
        <v>105420100</v>
      </c>
      <c r="B14357" t="s">
        <v>10936</v>
      </c>
      <c r="C14357">
        <v>1</v>
      </c>
    </row>
    <row r="14358" spans="1:3" x14ac:dyDescent="0.2">
      <c r="A14358">
        <v>105420100</v>
      </c>
      <c r="B14358" t="s">
        <v>13</v>
      </c>
      <c r="C14358">
        <v>1</v>
      </c>
    </row>
    <row r="14359" spans="1:3" x14ac:dyDescent="0.2">
      <c r="A14359">
        <v>105420100</v>
      </c>
      <c r="B14359" t="s">
        <v>22</v>
      </c>
      <c r="C14359">
        <v>3</v>
      </c>
    </row>
    <row r="14360" spans="1:3" x14ac:dyDescent="0.2">
      <c r="A14360">
        <v>105420100</v>
      </c>
      <c r="B14360" t="s">
        <v>26</v>
      </c>
      <c r="C14360">
        <v>3</v>
      </c>
    </row>
    <row r="14361" spans="1:3" x14ac:dyDescent="0.2">
      <c r="A14361">
        <v>105420100</v>
      </c>
      <c r="B14361" t="s">
        <v>7217</v>
      </c>
      <c r="C14361">
        <v>1</v>
      </c>
    </row>
    <row r="14362" spans="1:3" x14ac:dyDescent="0.2">
      <c r="A14362">
        <v>105420100</v>
      </c>
      <c r="B14362" t="s">
        <v>63</v>
      </c>
      <c r="C14362">
        <v>6</v>
      </c>
    </row>
    <row r="14363" spans="1:3" x14ac:dyDescent="0.2">
      <c r="A14363">
        <v>105420100</v>
      </c>
      <c r="B14363" t="s">
        <v>6009</v>
      </c>
      <c r="C14363">
        <v>4</v>
      </c>
    </row>
    <row r="14364" spans="1:3" x14ac:dyDescent="0.2">
      <c r="A14364">
        <v>105420100</v>
      </c>
      <c r="B14364" t="s">
        <v>78</v>
      </c>
      <c r="C14364">
        <v>12</v>
      </c>
    </row>
    <row r="14365" spans="1:3" x14ac:dyDescent="0.2">
      <c r="A14365">
        <v>105420100</v>
      </c>
      <c r="B14365" t="s">
        <v>112</v>
      </c>
      <c r="C14365">
        <v>1</v>
      </c>
    </row>
    <row r="14366" spans="1:3" x14ac:dyDescent="0.2">
      <c r="A14366">
        <v>105420100</v>
      </c>
      <c r="B14366" t="s">
        <v>168</v>
      </c>
      <c r="C14366">
        <v>1</v>
      </c>
    </row>
    <row r="14367" spans="1:3" x14ac:dyDescent="0.2">
      <c r="A14367">
        <v>105420100</v>
      </c>
      <c r="B14367" t="s">
        <v>190</v>
      </c>
      <c r="C14367">
        <v>1</v>
      </c>
    </row>
    <row r="14368" spans="1:3" x14ac:dyDescent="0.2">
      <c r="A14368">
        <v>105420100</v>
      </c>
      <c r="B14368" t="s">
        <v>218</v>
      </c>
      <c r="C14368">
        <v>13</v>
      </c>
    </row>
    <row r="14369" spans="1:3" x14ac:dyDescent="0.2">
      <c r="A14369">
        <v>105420100</v>
      </c>
      <c r="B14369" t="s">
        <v>220</v>
      </c>
      <c r="C14369">
        <v>1</v>
      </c>
    </row>
    <row r="14370" spans="1:3" x14ac:dyDescent="0.2">
      <c r="A14370">
        <v>105420100</v>
      </c>
      <c r="B14370" t="s">
        <v>6014</v>
      </c>
      <c r="C14370">
        <v>6</v>
      </c>
    </row>
    <row r="14371" spans="1:3" x14ac:dyDescent="0.2">
      <c r="A14371">
        <v>105420100</v>
      </c>
      <c r="B14371" t="s">
        <v>240</v>
      </c>
      <c r="C14371">
        <v>1</v>
      </c>
    </row>
    <row r="14372" spans="1:3" x14ac:dyDescent="0.2">
      <c r="A14372">
        <v>105420100</v>
      </c>
      <c r="B14372" t="s">
        <v>264</v>
      </c>
      <c r="C14372">
        <v>1</v>
      </c>
    </row>
    <row r="14373" spans="1:3" x14ac:dyDescent="0.2">
      <c r="A14373">
        <v>105420100</v>
      </c>
      <c r="B14373" t="s">
        <v>282</v>
      </c>
      <c r="C14373">
        <v>12</v>
      </c>
    </row>
    <row r="14374" spans="1:3" x14ac:dyDescent="0.2">
      <c r="A14374">
        <v>105420100</v>
      </c>
      <c r="B14374" t="s">
        <v>10937</v>
      </c>
      <c r="C14374">
        <v>2</v>
      </c>
    </row>
    <row r="14375" spans="1:3" x14ac:dyDescent="0.2">
      <c r="A14375">
        <v>105420100</v>
      </c>
      <c r="B14375" t="s">
        <v>293</v>
      </c>
      <c r="C14375">
        <v>12</v>
      </c>
    </row>
    <row r="14376" spans="1:3" x14ac:dyDescent="0.2">
      <c r="A14376">
        <v>105420100</v>
      </c>
      <c r="B14376" t="s">
        <v>296</v>
      </c>
      <c r="C14376">
        <v>1</v>
      </c>
    </row>
    <row r="14377" spans="1:3" x14ac:dyDescent="0.2">
      <c r="A14377">
        <v>105420100</v>
      </c>
      <c r="B14377" t="s">
        <v>310</v>
      </c>
      <c r="C14377">
        <v>20</v>
      </c>
    </row>
    <row r="14378" spans="1:3" x14ac:dyDescent="0.2">
      <c r="A14378">
        <v>105420100</v>
      </c>
      <c r="B14378" t="s">
        <v>311</v>
      </c>
      <c r="C14378">
        <v>1</v>
      </c>
    </row>
    <row r="14379" spans="1:3" x14ac:dyDescent="0.2">
      <c r="A14379">
        <v>105420100</v>
      </c>
      <c r="B14379" t="s">
        <v>333</v>
      </c>
      <c r="C14379">
        <v>11</v>
      </c>
    </row>
    <row r="14380" spans="1:3" x14ac:dyDescent="0.2">
      <c r="A14380">
        <v>105420100</v>
      </c>
      <c r="B14380" t="s">
        <v>365</v>
      </c>
      <c r="C14380">
        <v>6</v>
      </c>
    </row>
    <row r="14381" spans="1:3" x14ac:dyDescent="0.2">
      <c r="A14381">
        <v>105420100</v>
      </c>
      <c r="B14381" t="s">
        <v>367</v>
      </c>
      <c r="C14381">
        <v>5</v>
      </c>
    </row>
    <row r="14382" spans="1:3" x14ac:dyDescent="0.2">
      <c r="A14382">
        <v>105420100</v>
      </c>
      <c r="B14382" t="s">
        <v>390</v>
      </c>
      <c r="C14382">
        <v>10</v>
      </c>
    </row>
    <row r="14383" spans="1:3" x14ac:dyDescent="0.2">
      <c r="A14383">
        <v>105420100</v>
      </c>
      <c r="B14383" t="s">
        <v>428</v>
      </c>
      <c r="C14383">
        <v>1</v>
      </c>
    </row>
    <row r="14384" spans="1:3" x14ac:dyDescent="0.2">
      <c r="A14384">
        <v>105420100</v>
      </c>
      <c r="B14384" t="s">
        <v>429</v>
      </c>
      <c r="C14384">
        <v>1</v>
      </c>
    </row>
    <row r="14385" spans="1:3" x14ac:dyDescent="0.2">
      <c r="A14385">
        <v>105420100</v>
      </c>
      <c r="B14385" t="s">
        <v>534</v>
      </c>
      <c r="C14385">
        <v>26</v>
      </c>
    </row>
    <row r="14386" spans="1:3" x14ac:dyDescent="0.2">
      <c r="A14386">
        <v>105420100</v>
      </c>
      <c r="B14386" t="s">
        <v>6019</v>
      </c>
      <c r="C14386">
        <v>1</v>
      </c>
    </row>
    <row r="14387" spans="1:3" x14ac:dyDescent="0.2">
      <c r="A14387">
        <v>105420100</v>
      </c>
      <c r="B14387" t="s">
        <v>8543</v>
      </c>
      <c r="C14387">
        <v>1</v>
      </c>
    </row>
    <row r="14388" spans="1:3" x14ac:dyDescent="0.2">
      <c r="A14388">
        <v>105420100</v>
      </c>
      <c r="B14388" t="s">
        <v>597</v>
      </c>
      <c r="C14388">
        <v>2</v>
      </c>
    </row>
    <row r="14389" spans="1:3" x14ac:dyDescent="0.2">
      <c r="A14389">
        <v>105420100</v>
      </c>
      <c r="B14389" t="s">
        <v>636</v>
      </c>
      <c r="C14389">
        <v>1</v>
      </c>
    </row>
    <row r="14390" spans="1:3" x14ac:dyDescent="0.2">
      <c r="A14390">
        <v>105420100</v>
      </c>
      <c r="B14390" t="s">
        <v>660</v>
      </c>
      <c r="C14390">
        <v>2</v>
      </c>
    </row>
    <row r="14391" spans="1:3" x14ac:dyDescent="0.2">
      <c r="A14391">
        <v>105420100</v>
      </c>
      <c r="B14391" t="s">
        <v>697</v>
      </c>
      <c r="C14391">
        <v>10</v>
      </c>
    </row>
    <row r="14392" spans="1:3" x14ac:dyDescent="0.2">
      <c r="A14392">
        <v>105420100</v>
      </c>
      <c r="B14392" t="s">
        <v>6025</v>
      </c>
      <c r="C14392">
        <v>6</v>
      </c>
    </row>
    <row r="14393" spans="1:3" x14ac:dyDescent="0.2">
      <c r="A14393">
        <v>105420100</v>
      </c>
      <c r="B14393" t="s">
        <v>9830</v>
      </c>
      <c r="C14393">
        <v>1</v>
      </c>
    </row>
    <row r="14394" spans="1:3" x14ac:dyDescent="0.2">
      <c r="A14394">
        <v>105420100</v>
      </c>
      <c r="B14394" t="s">
        <v>10938</v>
      </c>
      <c r="C14394">
        <v>4</v>
      </c>
    </row>
    <row r="14395" spans="1:3" x14ac:dyDescent="0.2">
      <c r="A14395">
        <v>105420100</v>
      </c>
      <c r="B14395" t="s">
        <v>857</v>
      </c>
      <c r="C14395">
        <v>3</v>
      </c>
    </row>
    <row r="14396" spans="1:3" x14ac:dyDescent="0.2">
      <c r="A14396">
        <v>105420100</v>
      </c>
      <c r="B14396" t="s">
        <v>859</v>
      </c>
      <c r="C14396">
        <v>1</v>
      </c>
    </row>
    <row r="14397" spans="1:3" x14ac:dyDescent="0.2">
      <c r="A14397">
        <v>105420100</v>
      </c>
      <c r="B14397" t="s">
        <v>10939</v>
      </c>
      <c r="C14397">
        <v>5</v>
      </c>
    </row>
    <row r="14398" spans="1:3" x14ac:dyDescent="0.2">
      <c r="A14398">
        <v>105420100</v>
      </c>
      <c r="B14398" t="s">
        <v>10940</v>
      </c>
      <c r="C14398">
        <v>6</v>
      </c>
    </row>
    <row r="14399" spans="1:3" x14ac:dyDescent="0.2">
      <c r="A14399">
        <v>105550100</v>
      </c>
      <c r="B14399" t="s">
        <v>10941</v>
      </c>
      <c r="C14399">
        <v>4</v>
      </c>
    </row>
    <row r="14400" spans="1:3" x14ac:dyDescent="0.2">
      <c r="A14400">
        <v>105550100</v>
      </c>
      <c r="B14400" t="s">
        <v>96</v>
      </c>
      <c r="C14400">
        <v>4</v>
      </c>
    </row>
    <row r="14401" spans="1:3" x14ac:dyDescent="0.2">
      <c r="A14401">
        <v>105550100</v>
      </c>
      <c r="B14401" t="s">
        <v>10942</v>
      </c>
      <c r="C14401">
        <v>1</v>
      </c>
    </row>
    <row r="14402" spans="1:3" x14ac:dyDescent="0.2">
      <c r="A14402">
        <v>105550100</v>
      </c>
      <c r="B14402" t="s">
        <v>10943</v>
      </c>
      <c r="C14402">
        <v>1</v>
      </c>
    </row>
    <row r="14403" spans="1:3" x14ac:dyDescent="0.2">
      <c r="A14403">
        <v>105550100</v>
      </c>
      <c r="B14403" t="s">
        <v>187</v>
      </c>
      <c r="C14403">
        <v>2</v>
      </c>
    </row>
    <row r="14404" spans="1:3" x14ac:dyDescent="0.2">
      <c r="A14404">
        <v>105550100</v>
      </c>
      <c r="B14404" t="s">
        <v>10944</v>
      </c>
      <c r="C14404">
        <v>1</v>
      </c>
    </row>
    <row r="14405" spans="1:3" x14ac:dyDescent="0.2">
      <c r="A14405">
        <v>105550100</v>
      </c>
      <c r="B14405" t="s">
        <v>263</v>
      </c>
      <c r="C14405">
        <v>3</v>
      </c>
    </row>
    <row r="14406" spans="1:3" x14ac:dyDescent="0.2">
      <c r="A14406">
        <v>105550100</v>
      </c>
      <c r="B14406" t="s">
        <v>320</v>
      </c>
      <c r="C14406">
        <v>3</v>
      </c>
    </row>
    <row r="14407" spans="1:3" x14ac:dyDescent="0.2">
      <c r="A14407">
        <v>105550100</v>
      </c>
      <c r="B14407" t="s">
        <v>10945</v>
      </c>
      <c r="C14407">
        <v>1</v>
      </c>
    </row>
    <row r="14408" spans="1:3" x14ac:dyDescent="0.2">
      <c r="A14408">
        <v>105550100</v>
      </c>
      <c r="B14408" t="s">
        <v>403</v>
      </c>
      <c r="C14408">
        <v>1</v>
      </c>
    </row>
    <row r="14409" spans="1:3" x14ac:dyDescent="0.2">
      <c r="A14409">
        <v>105550100</v>
      </c>
      <c r="B14409" t="s">
        <v>478</v>
      </c>
      <c r="C14409">
        <v>4</v>
      </c>
    </row>
    <row r="14410" spans="1:3" x14ac:dyDescent="0.2">
      <c r="A14410">
        <v>105550100</v>
      </c>
      <c r="B14410" t="s">
        <v>10946</v>
      </c>
      <c r="C14410">
        <v>1</v>
      </c>
    </row>
    <row r="14411" spans="1:3" x14ac:dyDescent="0.2">
      <c r="A14411">
        <v>105550100</v>
      </c>
      <c r="B14411" t="s">
        <v>10947</v>
      </c>
      <c r="C14411">
        <v>1</v>
      </c>
    </row>
    <row r="14412" spans="1:3" x14ac:dyDescent="0.2">
      <c r="A14412">
        <v>105550100</v>
      </c>
      <c r="B14412" t="s">
        <v>540</v>
      </c>
      <c r="C14412">
        <v>1</v>
      </c>
    </row>
    <row r="14413" spans="1:3" x14ac:dyDescent="0.2">
      <c r="A14413">
        <v>105550100</v>
      </c>
      <c r="B14413" t="s">
        <v>10948</v>
      </c>
      <c r="C14413">
        <v>1</v>
      </c>
    </row>
    <row r="14414" spans="1:3" x14ac:dyDescent="0.2">
      <c r="A14414">
        <v>105550100</v>
      </c>
      <c r="B14414" t="s">
        <v>10949</v>
      </c>
      <c r="C14414">
        <v>1</v>
      </c>
    </row>
    <row r="14415" spans="1:3" x14ac:dyDescent="0.2">
      <c r="A14415">
        <v>105550100</v>
      </c>
      <c r="B14415" t="s">
        <v>10950</v>
      </c>
      <c r="C14415">
        <v>1</v>
      </c>
    </row>
    <row r="14416" spans="1:3" x14ac:dyDescent="0.2">
      <c r="A14416">
        <v>105550100</v>
      </c>
      <c r="B14416" t="s">
        <v>8085</v>
      </c>
      <c r="C14416">
        <v>1</v>
      </c>
    </row>
    <row r="14417" spans="1:3" x14ac:dyDescent="0.2">
      <c r="A14417">
        <v>105550100</v>
      </c>
      <c r="B14417" t="s">
        <v>10951</v>
      </c>
      <c r="C14417">
        <v>1</v>
      </c>
    </row>
    <row r="14418" spans="1:3" x14ac:dyDescent="0.2">
      <c r="A14418">
        <v>105550100</v>
      </c>
      <c r="B14418" t="s">
        <v>633</v>
      </c>
      <c r="C14418">
        <v>4</v>
      </c>
    </row>
    <row r="14419" spans="1:3" x14ac:dyDescent="0.2">
      <c r="A14419">
        <v>105550100</v>
      </c>
      <c r="B14419" t="s">
        <v>10952</v>
      </c>
      <c r="C14419">
        <v>1</v>
      </c>
    </row>
    <row r="14420" spans="1:3" x14ac:dyDescent="0.2">
      <c r="A14420">
        <v>105550100</v>
      </c>
      <c r="B14420" t="s">
        <v>10953</v>
      </c>
      <c r="C14420">
        <v>1</v>
      </c>
    </row>
    <row r="14421" spans="1:3" x14ac:dyDescent="0.2">
      <c r="A14421">
        <v>105550100</v>
      </c>
      <c r="B14421" t="s">
        <v>704</v>
      </c>
      <c r="C14421">
        <v>1</v>
      </c>
    </row>
    <row r="14422" spans="1:3" x14ac:dyDescent="0.2">
      <c r="A14422">
        <v>105550100</v>
      </c>
      <c r="B14422" t="s">
        <v>10954</v>
      </c>
      <c r="C14422">
        <v>1</v>
      </c>
    </row>
    <row r="14423" spans="1:3" x14ac:dyDescent="0.2">
      <c r="A14423">
        <v>105550100</v>
      </c>
      <c r="B14423" t="s">
        <v>718</v>
      </c>
      <c r="C14423">
        <v>4</v>
      </c>
    </row>
    <row r="14424" spans="1:3" x14ac:dyDescent="0.2">
      <c r="A14424">
        <v>105550100</v>
      </c>
      <c r="B14424" t="s">
        <v>10955</v>
      </c>
      <c r="C14424">
        <v>1</v>
      </c>
    </row>
    <row r="14425" spans="1:3" x14ac:dyDescent="0.2">
      <c r="A14425">
        <v>105550100</v>
      </c>
      <c r="B14425" t="s">
        <v>10956</v>
      </c>
      <c r="C14425">
        <v>1</v>
      </c>
    </row>
    <row r="14426" spans="1:3" x14ac:dyDescent="0.2">
      <c r="A14426">
        <v>105550100</v>
      </c>
      <c r="B14426" t="s">
        <v>10957</v>
      </c>
      <c r="C14426">
        <v>1</v>
      </c>
    </row>
    <row r="14427" spans="1:3" x14ac:dyDescent="0.2">
      <c r="A14427">
        <v>105550100</v>
      </c>
      <c r="B14427" t="s">
        <v>10958</v>
      </c>
      <c r="C14427">
        <v>1</v>
      </c>
    </row>
    <row r="14428" spans="1:3" x14ac:dyDescent="0.2">
      <c r="A14428">
        <v>105550100</v>
      </c>
      <c r="B14428" t="s">
        <v>10959</v>
      </c>
      <c r="C14428">
        <v>1</v>
      </c>
    </row>
    <row r="14429" spans="1:3" x14ac:dyDescent="0.2">
      <c r="A14429">
        <v>106580100</v>
      </c>
      <c r="B14429" t="s">
        <v>10960</v>
      </c>
      <c r="C14429">
        <v>1</v>
      </c>
    </row>
    <row r="14430" spans="1:3" x14ac:dyDescent="0.2">
      <c r="A14430">
        <v>106580100</v>
      </c>
      <c r="B14430" t="s">
        <v>14</v>
      </c>
      <c r="C14430">
        <v>3</v>
      </c>
    </row>
    <row r="14431" spans="1:3" x14ac:dyDescent="0.2">
      <c r="A14431">
        <v>106580100</v>
      </c>
      <c r="B14431" t="s">
        <v>8420</v>
      </c>
      <c r="C14431">
        <v>4</v>
      </c>
    </row>
    <row r="14432" spans="1:3" x14ac:dyDescent="0.2">
      <c r="A14432">
        <v>106580100</v>
      </c>
      <c r="B14432" t="s">
        <v>28</v>
      </c>
      <c r="C14432">
        <v>4</v>
      </c>
    </row>
    <row r="14433" spans="1:3" x14ac:dyDescent="0.2">
      <c r="A14433">
        <v>106580100</v>
      </c>
      <c r="B14433" t="s">
        <v>29</v>
      </c>
      <c r="C14433">
        <v>18</v>
      </c>
    </row>
    <row r="14434" spans="1:3" x14ac:dyDescent="0.2">
      <c r="A14434">
        <v>106580100</v>
      </c>
      <c r="B14434" t="s">
        <v>10961</v>
      </c>
      <c r="C14434">
        <v>2</v>
      </c>
    </row>
    <row r="14435" spans="1:3" x14ac:dyDescent="0.2">
      <c r="A14435">
        <v>106580100</v>
      </c>
      <c r="B14435" t="s">
        <v>78</v>
      </c>
      <c r="C14435">
        <v>17</v>
      </c>
    </row>
    <row r="14436" spans="1:3" x14ac:dyDescent="0.2">
      <c r="A14436">
        <v>106580100</v>
      </c>
      <c r="B14436" t="s">
        <v>86</v>
      </c>
      <c r="C14436">
        <v>1</v>
      </c>
    </row>
    <row r="14437" spans="1:3" x14ac:dyDescent="0.2">
      <c r="A14437">
        <v>106580100</v>
      </c>
      <c r="B14437" t="s">
        <v>6011</v>
      </c>
      <c r="C14437">
        <v>1</v>
      </c>
    </row>
    <row r="14438" spans="1:3" x14ac:dyDescent="0.2">
      <c r="A14438">
        <v>106580100</v>
      </c>
      <c r="B14438" t="s">
        <v>5662</v>
      </c>
      <c r="C14438">
        <v>1</v>
      </c>
    </row>
    <row r="14439" spans="1:3" x14ac:dyDescent="0.2">
      <c r="A14439">
        <v>106580100</v>
      </c>
      <c r="B14439" t="s">
        <v>126</v>
      </c>
      <c r="C14439">
        <v>1</v>
      </c>
    </row>
    <row r="14440" spans="1:3" x14ac:dyDescent="0.2">
      <c r="A14440">
        <v>106580100</v>
      </c>
      <c r="B14440" t="s">
        <v>128</v>
      </c>
      <c r="C14440">
        <v>7</v>
      </c>
    </row>
    <row r="14441" spans="1:3" x14ac:dyDescent="0.2">
      <c r="A14441">
        <v>106580100</v>
      </c>
      <c r="B14441" t="s">
        <v>145</v>
      </c>
      <c r="C14441">
        <v>1</v>
      </c>
    </row>
    <row r="14442" spans="1:3" x14ac:dyDescent="0.2">
      <c r="A14442">
        <v>106580100</v>
      </c>
      <c r="B14442" t="s">
        <v>10962</v>
      </c>
      <c r="C14442">
        <v>1</v>
      </c>
    </row>
    <row r="14443" spans="1:3" x14ac:dyDescent="0.2">
      <c r="A14443">
        <v>106580100</v>
      </c>
      <c r="B14443" t="s">
        <v>10963</v>
      </c>
      <c r="C14443">
        <v>9</v>
      </c>
    </row>
    <row r="14444" spans="1:3" x14ac:dyDescent="0.2">
      <c r="A14444">
        <v>106580100</v>
      </c>
      <c r="B14444" t="s">
        <v>10964</v>
      </c>
      <c r="C14444">
        <v>1</v>
      </c>
    </row>
    <row r="14445" spans="1:3" x14ac:dyDescent="0.2">
      <c r="A14445">
        <v>106580100</v>
      </c>
      <c r="B14445" t="s">
        <v>177</v>
      </c>
      <c r="C14445">
        <v>3</v>
      </c>
    </row>
    <row r="14446" spans="1:3" x14ac:dyDescent="0.2">
      <c r="A14446">
        <v>106580100</v>
      </c>
      <c r="B14446" t="s">
        <v>230</v>
      </c>
      <c r="C14446">
        <v>4</v>
      </c>
    </row>
    <row r="14447" spans="1:3" x14ac:dyDescent="0.2">
      <c r="A14447">
        <v>106580100</v>
      </c>
      <c r="B14447" t="s">
        <v>265</v>
      </c>
      <c r="C14447">
        <v>1</v>
      </c>
    </row>
    <row r="14448" spans="1:3" x14ac:dyDescent="0.2">
      <c r="A14448">
        <v>106580100</v>
      </c>
      <c r="B14448" t="s">
        <v>10808</v>
      </c>
      <c r="C14448">
        <v>1</v>
      </c>
    </row>
    <row r="14449" spans="1:3" x14ac:dyDescent="0.2">
      <c r="A14449">
        <v>106580100</v>
      </c>
      <c r="B14449" t="s">
        <v>8009</v>
      </c>
      <c r="C14449">
        <v>2</v>
      </c>
    </row>
    <row r="14450" spans="1:3" x14ac:dyDescent="0.2">
      <c r="A14450">
        <v>106580100</v>
      </c>
      <c r="B14450" t="s">
        <v>6690</v>
      </c>
      <c r="C14450">
        <v>1</v>
      </c>
    </row>
    <row r="14451" spans="1:3" x14ac:dyDescent="0.2">
      <c r="A14451">
        <v>106580100</v>
      </c>
      <c r="B14451" t="s">
        <v>10071</v>
      </c>
      <c r="C14451">
        <v>6</v>
      </c>
    </row>
    <row r="14452" spans="1:3" x14ac:dyDescent="0.2">
      <c r="A14452">
        <v>106580100</v>
      </c>
      <c r="B14452" t="s">
        <v>10965</v>
      </c>
      <c r="C14452">
        <v>1</v>
      </c>
    </row>
    <row r="14453" spans="1:3" x14ac:dyDescent="0.2">
      <c r="A14453">
        <v>106580100</v>
      </c>
      <c r="B14453" t="s">
        <v>10966</v>
      </c>
      <c r="C14453">
        <v>1</v>
      </c>
    </row>
    <row r="14454" spans="1:3" x14ac:dyDescent="0.2">
      <c r="A14454">
        <v>106580100</v>
      </c>
      <c r="B14454" t="s">
        <v>389</v>
      </c>
      <c r="C14454">
        <v>5</v>
      </c>
    </row>
    <row r="14455" spans="1:3" x14ac:dyDescent="0.2">
      <c r="A14455">
        <v>106580100</v>
      </c>
      <c r="B14455" t="s">
        <v>426</v>
      </c>
      <c r="C14455">
        <v>1</v>
      </c>
    </row>
    <row r="14456" spans="1:3" x14ac:dyDescent="0.2">
      <c r="A14456">
        <v>106580100</v>
      </c>
      <c r="B14456" t="s">
        <v>427</v>
      </c>
      <c r="C14456">
        <v>1</v>
      </c>
    </row>
    <row r="14457" spans="1:3" x14ac:dyDescent="0.2">
      <c r="A14457">
        <v>106580100</v>
      </c>
      <c r="B14457" t="s">
        <v>10967</v>
      </c>
      <c r="C14457">
        <v>2</v>
      </c>
    </row>
    <row r="14458" spans="1:3" x14ac:dyDescent="0.2">
      <c r="A14458">
        <v>106580100</v>
      </c>
      <c r="B14458" t="s">
        <v>566</v>
      </c>
      <c r="C14458">
        <v>7</v>
      </c>
    </row>
    <row r="14459" spans="1:3" x14ac:dyDescent="0.2">
      <c r="A14459">
        <v>106580100</v>
      </c>
      <c r="B14459" t="s">
        <v>573</v>
      </c>
      <c r="C14459">
        <v>1</v>
      </c>
    </row>
    <row r="14460" spans="1:3" x14ac:dyDescent="0.2">
      <c r="A14460">
        <v>106580100</v>
      </c>
      <c r="B14460" t="s">
        <v>10968</v>
      </c>
      <c r="C14460">
        <v>11</v>
      </c>
    </row>
    <row r="14461" spans="1:3" x14ac:dyDescent="0.2">
      <c r="A14461">
        <v>106580100</v>
      </c>
      <c r="B14461" t="s">
        <v>10969</v>
      </c>
      <c r="C14461">
        <v>3</v>
      </c>
    </row>
    <row r="14462" spans="1:3" x14ac:dyDescent="0.2">
      <c r="A14462">
        <v>106580100</v>
      </c>
      <c r="B14462" t="s">
        <v>675</v>
      </c>
      <c r="C14462">
        <v>5</v>
      </c>
    </row>
    <row r="14463" spans="1:3" x14ac:dyDescent="0.2">
      <c r="A14463">
        <v>106580100</v>
      </c>
      <c r="B14463" t="s">
        <v>676</v>
      </c>
      <c r="C14463">
        <v>2</v>
      </c>
    </row>
    <row r="14464" spans="1:3" x14ac:dyDescent="0.2">
      <c r="A14464">
        <v>106580100</v>
      </c>
      <c r="B14464" t="s">
        <v>748</v>
      </c>
      <c r="C14464">
        <v>1</v>
      </c>
    </row>
    <row r="14465" spans="1:3" x14ac:dyDescent="0.2">
      <c r="A14465">
        <v>106580100</v>
      </c>
      <c r="B14465" t="s">
        <v>753</v>
      </c>
      <c r="C14465">
        <v>6</v>
      </c>
    </row>
    <row r="14466" spans="1:3" x14ac:dyDescent="0.2">
      <c r="A14466">
        <v>106580100</v>
      </c>
      <c r="B14466" t="s">
        <v>798</v>
      </c>
      <c r="C14466">
        <v>21</v>
      </c>
    </row>
    <row r="14467" spans="1:3" x14ac:dyDescent="0.2">
      <c r="A14467">
        <v>106580100</v>
      </c>
      <c r="B14467" t="s">
        <v>825</v>
      </c>
      <c r="C14467">
        <v>1</v>
      </c>
    </row>
    <row r="14468" spans="1:3" x14ac:dyDescent="0.2">
      <c r="A14468">
        <v>106580100</v>
      </c>
      <c r="B14468" t="s">
        <v>7530</v>
      </c>
      <c r="C14468">
        <v>1</v>
      </c>
    </row>
    <row r="14469" spans="1:3" x14ac:dyDescent="0.2">
      <c r="A14469">
        <v>106580100</v>
      </c>
      <c r="B14469" t="s">
        <v>6427</v>
      </c>
      <c r="C14469">
        <v>1</v>
      </c>
    </row>
    <row r="14470" spans="1:3" x14ac:dyDescent="0.2">
      <c r="A14470">
        <v>106580100</v>
      </c>
      <c r="B14470" t="s">
        <v>10970</v>
      </c>
      <c r="C14470">
        <v>6</v>
      </c>
    </row>
    <row r="14471" spans="1:3" x14ac:dyDescent="0.2">
      <c r="A14471">
        <v>106580100</v>
      </c>
      <c r="B14471" t="s">
        <v>895</v>
      </c>
      <c r="C14471">
        <v>12</v>
      </c>
    </row>
    <row r="14472" spans="1:3" x14ac:dyDescent="0.2">
      <c r="A14472">
        <v>106580100</v>
      </c>
      <c r="B14472" t="s">
        <v>933</v>
      </c>
      <c r="C14472">
        <v>6</v>
      </c>
    </row>
    <row r="14473" spans="1:3" x14ac:dyDescent="0.2">
      <c r="A14473">
        <v>106580100</v>
      </c>
      <c r="B14473" t="s">
        <v>10971</v>
      </c>
      <c r="C14473">
        <v>2</v>
      </c>
    </row>
    <row r="14474" spans="1:3" x14ac:dyDescent="0.2">
      <c r="A14474">
        <v>106790100</v>
      </c>
      <c r="B14474" t="s">
        <v>18</v>
      </c>
      <c r="C14474">
        <v>1</v>
      </c>
    </row>
    <row r="14475" spans="1:3" x14ac:dyDescent="0.2">
      <c r="A14475">
        <v>106790100</v>
      </c>
      <c r="B14475" t="s">
        <v>10972</v>
      </c>
      <c r="C14475">
        <v>1</v>
      </c>
    </row>
    <row r="14476" spans="1:3" x14ac:dyDescent="0.2">
      <c r="A14476">
        <v>106790100</v>
      </c>
      <c r="B14476" t="s">
        <v>78</v>
      </c>
      <c r="C14476">
        <v>3</v>
      </c>
    </row>
    <row r="14477" spans="1:3" x14ac:dyDescent="0.2">
      <c r="A14477">
        <v>106790100</v>
      </c>
      <c r="B14477" t="s">
        <v>187</v>
      </c>
      <c r="C14477">
        <v>1</v>
      </c>
    </row>
    <row r="14478" spans="1:3" x14ac:dyDescent="0.2">
      <c r="A14478">
        <v>106790100</v>
      </c>
      <c r="B14478" t="s">
        <v>238</v>
      </c>
      <c r="C14478">
        <v>1</v>
      </c>
    </row>
    <row r="14479" spans="1:3" x14ac:dyDescent="0.2">
      <c r="A14479">
        <v>106790100</v>
      </c>
      <c r="B14479" t="s">
        <v>320</v>
      </c>
      <c r="C14479">
        <v>2</v>
      </c>
    </row>
    <row r="14480" spans="1:3" x14ac:dyDescent="0.2">
      <c r="A14480">
        <v>106790100</v>
      </c>
      <c r="B14480" t="s">
        <v>454</v>
      </c>
      <c r="C14480">
        <v>2</v>
      </c>
    </row>
    <row r="14481" spans="1:3" x14ac:dyDescent="0.2">
      <c r="A14481">
        <v>106790100</v>
      </c>
      <c r="B14481" t="s">
        <v>10973</v>
      </c>
      <c r="C14481">
        <v>2</v>
      </c>
    </row>
    <row r="14482" spans="1:3" x14ac:dyDescent="0.2">
      <c r="A14482">
        <v>106790100</v>
      </c>
      <c r="B14482" t="s">
        <v>704</v>
      </c>
      <c r="C14482">
        <v>1</v>
      </c>
    </row>
    <row r="14483" spans="1:3" x14ac:dyDescent="0.2">
      <c r="A14483">
        <v>106790100</v>
      </c>
      <c r="B14483" t="s">
        <v>6588</v>
      </c>
      <c r="C14483">
        <v>2</v>
      </c>
    </row>
    <row r="14484" spans="1:3" x14ac:dyDescent="0.2">
      <c r="A14484">
        <v>106790100</v>
      </c>
      <c r="B14484" t="s">
        <v>10974</v>
      </c>
      <c r="C14484">
        <v>1</v>
      </c>
    </row>
    <row r="14485" spans="1:3" x14ac:dyDescent="0.2">
      <c r="A14485">
        <v>106810100</v>
      </c>
      <c r="B14485" t="s">
        <v>12</v>
      </c>
      <c r="C14485">
        <v>1</v>
      </c>
    </row>
    <row r="14486" spans="1:3" x14ac:dyDescent="0.2">
      <c r="A14486">
        <v>106810100</v>
      </c>
      <c r="B14486" t="s">
        <v>14</v>
      </c>
      <c r="C14486">
        <v>1</v>
      </c>
    </row>
    <row r="14487" spans="1:3" x14ac:dyDescent="0.2">
      <c r="A14487">
        <v>106810100</v>
      </c>
      <c r="B14487" t="s">
        <v>98</v>
      </c>
      <c r="C14487">
        <v>1</v>
      </c>
    </row>
    <row r="14488" spans="1:3" x14ac:dyDescent="0.2">
      <c r="A14488">
        <v>106810100</v>
      </c>
      <c r="B14488" t="s">
        <v>187</v>
      </c>
      <c r="C14488">
        <v>2</v>
      </c>
    </row>
    <row r="14489" spans="1:3" x14ac:dyDescent="0.2">
      <c r="A14489">
        <v>106810100</v>
      </c>
      <c r="B14489" t="s">
        <v>7279</v>
      </c>
      <c r="C14489">
        <v>1</v>
      </c>
    </row>
    <row r="14490" spans="1:3" x14ac:dyDescent="0.2">
      <c r="A14490">
        <v>106810100</v>
      </c>
      <c r="B14490" t="s">
        <v>212</v>
      </c>
      <c r="C14490">
        <v>1</v>
      </c>
    </row>
    <row r="14491" spans="1:3" x14ac:dyDescent="0.2">
      <c r="A14491">
        <v>106810100</v>
      </c>
      <c r="B14491" t="s">
        <v>7620</v>
      </c>
      <c r="C14491">
        <v>1</v>
      </c>
    </row>
    <row r="14492" spans="1:3" x14ac:dyDescent="0.2">
      <c r="A14492">
        <v>106810100</v>
      </c>
      <c r="B14492" t="s">
        <v>5915</v>
      </c>
      <c r="C14492">
        <v>1</v>
      </c>
    </row>
    <row r="14493" spans="1:3" x14ac:dyDescent="0.2">
      <c r="A14493">
        <v>106810100</v>
      </c>
      <c r="B14493" t="s">
        <v>309</v>
      </c>
      <c r="C14493">
        <v>1</v>
      </c>
    </row>
    <row r="14494" spans="1:3" x14ac:dyDescent="0.2">
      <c r="A14494">
        <v>106810100</v>
      </c>
      <c r="B14494" t="s">
        <v>337</v>
      </c>
      <c r="C14494">
        <v>10</v>
      </c>
    </row>
    <row r="14495" spans="1:3" x14ac:dyDescent="0.2">
      <c r="A14495">
        <v>106810100</v>
      </c>
      <c r="B14495" t="s">
        <v>8513</v>
      </c>
      <c r="C14495">
        <v>4</v>
      </c>
    </row>
    <row r="14496" spans="1:3" x14ac:dyDescent="0.2">
      <c r="A14496">
        <v>106810100</v>
      </c>
      <c r="B14496" t="s">
        <v>10975</v>
      </c>
      <c r="C14496">
        <v>1</v>
      </c>
    </row>
    <row r="14497" spans="1:3" x14ac:dyDescent="0.2">
      <c r="A14497">
        <v>106810100</v>
      </c>
      <c r="B14497" t="s">
        <v>10976</v>
      </c>
      <c r="C14497">
        <v>1</v>
      </c>
    </row>
    <row r="14498" spans="1:3" x14ac:dyDescent="0.2">
      <c r="A14498">
        <v>106810100</v>
      </c>
      <c r="B14498" t="s">
        <v>10977</v>
      </c>
      <c r="C14498">
        <v>1</v>
      </c>
    </row>
    <row r="14499" spans="1:3" x14ac:dyDescent="0.2">
      <c r="A14499">
        <v>106810100</v>
      </c>
      <c r="B14499" t="s">
        <v>10978</v>
      </c>
      <c r="C14499">
        <v>1</v>
      </c>
    </row>
    <row r="14500" spans="1:3" x14ac:dyDescent="0.2">
      <c r="A14500">
        <v>106810100</v>
      </c>
      <c r="B14500" t="s">
        <v>431</v>
      </c>
      <c r="C14500">
        <v>1</v>
      </c>
    </row>
    <row r="14501" spans="1:3" x14ac:dyDescent="0.2">
      <c r="A14501">
        <v>106810100</v>
      </c>
      <c r="B14501" t="s">
        <v>8166</v>
      </c>
      <c r="C14501">
        <v>1</v>
      </c>
    </row>
    <row r="14502" spans="1:3" x14ac:dyDescent="0.2">
      <c r="A14502">
        <v>106810100</v>
      </c>
      <c r="B14502" t="s">
        <v>460</v>
      </c>
      <c r="C14502">
        <v>7</v>
      </c>
    </row>
    <row r="14503" spans="1:3" x14ac:dyDescent="0.2">
      <c r="A14503">
        <v>106810100</v>
      </c>
      <c r="B14503" t="s">
        <v>10979</v>
      </c>
      <c r="C14503">
        <v>1</v>
      </c>
    </row>
    <row r="14504" spans="1:3" x14ac:dyDescent="0.2">
      <c r="A14504">
        <v>106810100</v>
      </c>
      <c r="B14504" t="s">
        <v>518</v>
      </c>
      <c r="C14504">
        <v>2</v>
      </c>
    </row>
    <row r="14505" spans="1:3" x14ac:dyDescent="0.2">
      <c r="A14505">
        <v>106810100</v>
      </c>
      <c r="B14505" t="s">
        <v>10980</v>
      </c>
      <c r="C14505">
        <v>1</v>
      </c>
    </row>
    <row r="14506" spans="1:3" x14ac:dyDescent="0.2">
      <c r="A14506">
        <v>106810100</v>
      </c>
      <c r="B14506" t="s">
        <v>538</v>
      </c>
      <c r="C14506">
        <v>2</v>
      </c>
    </row>
    <row r="14507" spans="1:3" x14ac:dyDescent="0.2">
      <c r="A14507">
        <v>106810100</v>
      </c>
      <c r="B14507" t="s">
        <v>539</v>
      </c>
      <c r="C14507">
        <v>6</v>
      </c>
    </row>
    <row r="14508" spans="1:3" x14ac:dyDescent="0.2">
      <c r="A14508">
        <v>106810100</v>
      </c>
      <c r="B14508" t="s">
        <v>565</v>
      </c>
      <c r="C14508">
        <v>6</v>
      </c>
    </row>
    <row r="14509" spans="1:3" x14ac:dyDescent="0.2">
      <c r="A14509">
        <v>106810100</v>
      </c>
      <c r="B14509" t="s">
        <v>10981</v>
      </c>
      <c r="C14509">
        <v>1</v>
      </c>
    </row>
    <row r="14510" spans="1:3" x14ac:dyDescent="0.2">
      <c r="A14510">
        <v>106810100</v>
      </c>
      <c r="B14510" t="s">
        <v>9900</v>
      </c>
      <c r="C14510">
        <v>2</v>
      </c>
    </row>
    <row r="14511" spans="1:3" x14ac:dyDescent="0.2">
      <c r="A14511">
        <v>106810100</v>
      </c>
      <c r="B14511" t="s">
        <v>6180</v>
      </c>
      <c r="C14511">
        <v>1</v>
      </c>
    </row>
    <row r="14512" spans="1:3" x14ac:dyDescent="0.2">
      <c r="A14512">
        <v>106810100</v>
      </c>
      <c r="B14512" t="s">
        <v>645</v>
      </c>
      <c r="C14512">
        <v>1</v>
      </c>
    </row>
    <row r="14513" spans="1:3" x14ac:dyDescent="0.2">
      <c r="A14513">
        <v>106810100</v>
      </c>
      <c r="B14513" t="s">
        <v>675</v>
      </c>
      <c r="C14513">
        <v>2</v>
      </c>
    </row>
    <row r="14514" spans="1:3" x14ac:dyDescent="0.2">
      <c r="A14514">
        <v>106810100</v>
      </c>
      <c r="B14514" t="s">
        <v>704</v>
      </c>
      <c r="C14514">
        <v>1</v>
      </c>
    </row>
    <row r="14515" spans="1:3" x14ac:dyDescent="0.2">
      <c r="A14515">
        <v>106810100</v>
      </c>
      <c r="B14515" t="s">
        <v>8655</v>
      </c>
      <c r="C14515">
        <v>1</v>
      </c>
    </row>
    <row r="14516" spans="1:3" x14ac:dyDescent="0.2">
      <c r="A14516">
        <v>106810100</v>
      </c>
      <c r="B14516" t="s">
        <v>9565</v>
      </c>
      <c r="C14516">
        <v>2</v>
      </c>
    </row>
    <row r="14517" spans="1:3" x14ac:dyDescent="0.2">
      <c r="A14517">
        <v>106810100</v>
      </c>
      <c r="B14517" t="s">
        <v>778</v>
      </c>
      <c r="C14517">
        <v>1</v>
      </c>
    </row>
    <row r="14518" spans="1:3" x14ac:dyDescent="0.2">
      <c r="A14518">
        <v>106810100</v>
      </c>
      <c r="B14518" t="s">
        <v>813</v>
      </c>
      <c r="C14518">
        <v>13</v>
      </c>
    </row>
    <row r="14519" spans="1:3" x14ac:dyDescent="0.2">
      <c r="A14519">
        <v>106810100</v>
      </c>
      <c r="B14519" t="s">
        <v>6907</v>
      </c>
      <c r="C14519">
        <v>1</v>
      </c>
    </row>
    <row r="14520" spans="1:3" x14ac:dyDescent="0.2">
      <c r="A14520">
        <v>106810100</v>
      </c>
      <c r="B14520" t="s">
        <v>822</v>
      </c>
      <c r="C14520">
        <v>1</v>
      </c>
    </row>
    <row r="14521" spans="1:3" x14ac:dyDescent="0.2">
      <c r="A14521">
        <v>106810100</v>
      </c>
      <c r="B14521" t="s">
        <v>10982</v>
      </c>
      <c r="C14521">
        <v>1</v>
      </c>
    </row>
    <row r="14522" spans="1:3" x14ac:dyDescent="0.2">
      <c r="A14522">
        <v>106810100</v>
      </c>
      <c r="B14522" t="s">
        <v>863</v>
      </c>
      <c r="C14522">
        <v>1</v>
      </c>
    </row>
    <row r="14523" spans="1:3" x14ac:dyDescent="0.2">
      <c r="A14523">
        <v>106810100</v>
      </c>
      <c r="B14523" t="s">
        <v>875</v>
      </c>
      <c r="C14523">
        <v>14</v>
      </c>
    </row>
    <row r="14524" spans="1:3" x14ac:dyDescent="0.2">
      <c r="A14524">
        <v>106810100</v>
      </c>
      <c r="B14524" t="s">
        <v>10983</v>
      </c>
      <c r="C14524">
        <v>1</v>
      </c>
    </row>
    <row r="14525" spans="1:3" x14ac:dyDescent="0.2">
      <c r="A14525">
        <v>106810100</v>
      </c>
      <c r="B14525" t="s">
        <v>949</v>
      </c>
      <c r="C14525">
        <v>2</v>
      </c>
    </row>
    <row r="14526" spans="1:3" x14ac:dyDescent="0.2">
      <c r="A14526">
        <v>107060100</v>
      </c>
      <c r="B14526" t="s">
        <v>4</v>
      </c>
      <c r="C14526">
        <v>1</v>
      </c>
    </row>
    <row r="14527" spans="1:3" x14ac:dyDescent="0.2">
      <c r="A14527">
        <v>107060100</v>
      </c>
      <c r="B14527" t="s">
        <v>182</v>
      </c>
      <c r="C14527">
        <v>1</v>
      </c>
    </row>
    <row r="14528" spans="1:3" x14ac:dyDescent="0.2">
      <c r="A14528">
        <v>107060100</v>
      </c>
      <c r="B14528" t="s">
        <v>10984</v>
      </c>
      <c r="C14528">
        <v>1</v>
      </c>
    </row>
    <row r="14529" spans="1:3" x14ac:dyDescent="0.2">
      <c r="A14529">
        <v>107060100</v>
      </c>
      <c r="B14529" t="s">
        <v>10985</v>
      </c>
      <c r="C14529">
        <v>1</v>
      </c>
    </row>
    <row r="14530" spans="1:3" x14ac:dyDescent="0.2">
      <c r="A14530">
        <v>107060100</v>
      </c>
      <c r="B14530" t="s">
        <v>298</v>
      </c>
      <c r="C14530">
        <v>4</v>
      </c>
    </row>
    <row r="14531" spans="1:3" x14ac:dyDescent="0.2">
      <c r="A14531">
        <v>107060100</v>
      </c>
      <c r="B14531" t="s">
        <v>398</v>
      </c>
      <c r="C14531">
        <v>3</v>
      </c>
    </row>
    <row r="14532" spans="1:3" x14ac:dyDescent="0.2">
      <c r="A14532">
        <v>107060100</v>
      </c>
      <c r="B14532" t="s">
        <v>10986</v>
      </c>
      <c r="C14532">
        <v>5</v>
      </c>
    </row>
    <row r="14533" spans="1:3" x14ac:dyDescent="0.2">
      <c r="A14533">
        <v>107060100</v>
      </c>
      <c r="B14533" t="s">
        <v>10987</v>
      </c>
      <c r="C14533">
        <v>2</v>
      </c>
    </row>
    <row r="14534" spans="1:3" x14ac:dyDescent="0.2">
      <c r="A14534">
        <v>107060100</v>
      </c>
      <c r="B14534" t="s">
        <v>10988</v>
      </c>
      <c r="C14534">
        <v>1</v>
      </c>
    </row>
    <row r="14535" spans="1:3" x14ac:dyDescent="0.2">
      <c r="A14535">
        <v>107060100</v>
      </c>
      <c r="B14535" t="s">
        <v>10989</v>
      </c>
      <c r="C14535">
        <v>4</v>
      </c>
    </row>
    <row r="14536" spans="1:3" x14ac:dyDescent="0.2">
      <c r="A14536">
        <v>107060100</v>
      </c>
      <c r="B14536" t="s">
        <v>593</v>
      </c>
      <c r="C14536">
        <v>3</v>
      </c>
    </row>
    <row r="14537" spans="1:3" x14ac:dyDescent="0.2">
      <c r="A14537">
        <v>107060100</v>
      </c>
      <c r="B14537" t="s">
        <v>7293</v>
      </c>
      <c r="C14537">
        <v>1</v>
      </c>
    </row>
    <row r="14538" spans="1:3" x14ac:dyDescent="0.2">
      <c r="A14538">
        <v>107060100</v>
      </c>
      <c r="B14538" t="s">
        <v>805</v>
      </c>
      <c r="C14538">
        <v>3</v>
      </c>
    </row>
    <row r="14539" spans="1:3" x14ac:dyDescent="0.2">
      <c r="A14539">
        <v>107060100</v>
      </c>
      <c r="B14539" t="s">
        <v>9011</v>
      </c>
      <c r="C14539">
        <v>2</v>
      </c>
    </row>
    <row r="14540" spans="1:3" x14ac:dyDescent="0.2">
      <c r="A14540">
        <v>107210100</v>
      </c>
      <c r="B14540" t="s">
        <v>14</v>
      </c>
      <c r="C14540">
        <v>2</v>
      </c>
    </row>
    <row r="14541" spans="1:3" x14ac:dyDescent="0.2">
      <c r="A14541">
        <v>107210100</v>
      </c>
      <c r="B14541" t="s">
        <v>32</v>
      </c>
      <c r="C14541">
        <v>21</v>
      </c>
    </row>
    <row r="14542" spans="1:3" x14ac:dyDescent="0.2">
      <c r="A14542">
        <v>107210100</v>
      </c>
      <c r="B14542" t="s">
        <v>10990</v>
      </c>
      <c r="C14542">
        <v>16</v>
      </c>
    </row>
    <row r="14543" spans="1:3" x14ac:dyDescent="0.2">
      <c r="A14543">
        <v>107210100</v>
      </c>
      <c r="B14543" t="s">
        <v>72</v>
      </c>
      <c r="C14543">
        <v>9</v>
      </c>
    </row>
    <row r="14544" spans="1:3" x14ac:dyDescent="0.2">
      <c r="A14544">
        <v>107210100</v>
      </c>
      <c r="B14544" t="s">
        <v>73</v>
      </c>
      <c r="C14544">
        <v>7</v>
      </c>
    </row>
    <row r="14545" spans="1:3" x14ac:dyDescent="0.2">
      <c r="A14545">
        <v>107210100</v>
      </c>
      <c r="B14545" t="s">
        <v>74</v>
      </c>
      <c r="C14545">
        <v>11</v>
      </c>
    </row>
    <row r="14546" spans="1:3" x14ac:dyDescent="0.2">
      <c r="A14546">
        <v>107210100</v>
      </c>
      <c r="B14546" t="s">
        <v>75</v>
      </c>
      <c r="C14546">
        <v>5</v>
      </c>
    </row>
    <row r="14547" spans="1:3" x14ac:dyDescent="0.2">
      <c r="A14547">
        <v>107210100</v>
      </c>
      <c r="B14547" t="s">
        <v>79</v>
      </c>
      <c r="C14547">
        <v>1</v>
      </c>
    </row>
    <row r="14548" spans="1:3" x14ac:dyDescent="0.2">
      <c r="A14548">
        <v>107210100</v>
      </c>
      <c r="B14548" t="s">
        <v>113</v>
      </c>
      <c r="C14548">
        <v>2</v>
      </c>
    </row>
    <row r="14549" spans="1:3" x14ac:dyDescent="0.2">
      <c r="A14549">
        <v>107210100</v>
      </c>
      <c r="B14549" t="s">
        <v>123</v>
      </c>
      <c r="C14549">
        <v>23</v>
      </c>
    </row>
    <row r="14550" spans="1:3" x14ac:dyDescent="0.2">
      <c r="A14550">
        <v>107210100</v>
      </c>
      <c r="B14550" t="s">
        <v>176</v>
      </c>
      <c r="C14550">
        <v>9</v>
      </c>
    </row>
    <row r="14551" spans="1:3" x14ac:dyDescent="0.2">
      <c r="A14551">
        <v>107210100</v>
      </c>
      <c r="B14551" t="s">
        <v>188</v>
      </c>
      <c r="C14551">
        <v>2</v>
      </c>
    </row>
    <row r="14552" spans="1:3" x14ac:dyDescent="0.2">
      <c r="A14552">
        <v>107210100</v>
      </c>
      <c r="B14552" t="s">
        <v>10991</v>
      </c>
      <c r="C14552">
        <v>1</v>
      </c>
    </row>
    <row r="14553" spans="1:3" x14ac:dyDescent="0.2">
      <c r="A14553">
        <v>107210100</v>
      </c>
      <c r="B14553" t="s">
        <v>268</v>
      </c>
      <c r="C14553">
        <v>13</v>
      </c>
    </row>
    <row r="14554" spans="1:3" x14ac:dyDescent="0.2">
      <c r="A14554">
        <v>107210100</v>
      </c>
      <c r="B14554" t="s">
        <v>306</v>
      </c>
      <c r="C14554">
        <v>3</v>
      </c>
    </row>
    <row r="14555" spans="1:3" x14ac:dyDescent="0.2">
      <c r="A14555">
        <v>107210100</v>
      </c>
      <c r="B14555" t="s">
        <v>7491</v>
      </c>
      <c r="C14555">
        <v>1</v>
      </c>
    </row>
    <row r="14556" spans="1:3" x14ac:dyDescent="0.2">
      <c r="A14556">
        <v>107210100</v>
      </c>
      <c r="B14556" t="s">
        <v>338</v>
      </c>
      <c r="C14556">
        <v>14</v>
      </c>
    </row>
    <row r="14557" spans="1:3" x14ac:dyDescent="0.2">
      <c r="A14557">
        <v>107210100</v>
      </c>
      <c r="B14557" t="s">
        <v>10992</v>
      </c>
      <c r="C14557">
        <v>4</v>
      </c>
    </row>
    <row r="14558" spans="1:3" x14ac:dyDescent="0.2">
      <c r="A14558">
        <v>107210100</v>
      </c>
      <c r="B14558" t="s">
        <v>10993</v>
      </c>
      <c r="C14558">
        <v>5</v>
      </c>
    </row>
    <row r="14559" spans="1:3" x14ac:dyDescent="0.2">
      <c r="A14559">
        <v>107210100</v>
      </c>
      <c r="B14559" t="s">
        <v>9665</v>
      </c>
      <c r="C14559">
        <v>2</v>
      </c>
    </row>
    <row r="14560" spans="1:3" x14ac:dyDescent="0.2">
      <c r="A14560">
        <v>107210100</v>
      </c>
      <c r="B14560" t="s">
        <v>10994</v>
      </c>
      <c r="C14560">
        <v>2</v>
      </c>
    </row>
    <row r="14561" spans="1:3" x14ac:dyDescent="0.2">
      <c r="A14561">
        <v>107210100</v>
      </c>
      <c r="B14561" t="s">
        <v>647</v>
      </c>
      <c r="C14561">
        <v>1</v>
      </c>
    </row>
    <row r="14562" spans="1:3" x14ac:dyDescent="0.2">
      <c r="A14562">
        <v>107210100</v>
      </c>
      <c r="B14562" t="s">
        <v>675</v>
      </c>
      <c r="C14562">
        <v>14</v>
      </c>
    </row>
    <row r="14563" spans="1:3" x14ac:dyDescent="0.2">
      <c r="A14563">
        <v>107210100</v>
      </c>
      <c r="B14563" t="s">
        <v>10713</v>
      </c>
      <c r="C14563">
        <v>2</v>
      </c>
    </row>
    <row r="14564" spans="1:3" x14ac:dyDescent="0.2">
      <c r="A14564">
        <v>107210100</v>
      </c>
      <c r="B14564" t="s">
        <v>725</v>
      </c>
      <c r="C14564">
        <v>13</v>
      </c>
    </row>
    <row r="14565" spans="1:3" x14ac:dyDescent="0.2">
      <c r="A14565">
        <v>107210100</v>
      </c>
      <c r="B14565" t="s">
        <v>731</v>
      </c>
      <c r="C14565">
        <v>2</v>
      </c>
    </row>
    <row r="14566" spans="1:3" x14ac:dyDescent="0.2">
      <c r="A14566">
        <v>107210100</v>
      </c>
      <c r="B14566" t="s">
        <v>753</v>
      </c>
      <c r="C14566">
        <v>24</v>
      </c>
    </row>
    <row r="14567" spans="1:3" x14ac:dyDescent="0.2">
      <c r="A14567">
        <v>107210100</v>
      </c>
      <c r="B14567" t="s">
        <v>758</v>
      </c>
      <c r="C14567">
        <v>1</v>
      </c>
    </row>
    <row r="14568" spans="1:3" x14ac:dyDescent="0.2">
      <c r="A14568">
        <v>107210100</v>
      </c>
      <c r="B14568" t="s">
        <v>10995</v>
      </c>
      <c r="C14568">
        <v>1</v>
      </c>
    </row>
    <row r="14569" spans="1:3" x14ac:dyDescent="0.2">
      <c r="A14569">
        <v>107210100</v>
      </c>
      <c r="B14569" t="s">
        <v>801</v>
      </c>
      <c r="C14569">
        <v>7</v>
      </c>
    </row>
    <row r="14570" spans="1:3" x14ac:dyDescent="0.2">
      <c r="A14570">
        <v>107210100</v>
      </c>
      <c r="B14570" t="s">
        <v>10996</v>
      </c>
      <c r="C14570">
        <v>1</v>
      </c>
    </row>
    <row r="14571" spans="1:3" x14ac:dyDescent="0.2">
      <c r="A14571">
        <v>107210100</v>
      </c>
      <c r="B14571" t="s">
        <v>846</v>
      </c>
      <c r="C14571">
        <v>9</v>
      </c>
    </row>
    <row r="14572" spans="1:3" x14ac:dyDescent="0.2">
      <c r="A14572">
        <v>107210100</v>
      </c>
      <c r="B14572" t="s">
        <v>858</v>
      </c>
      <c r="C14572">
        <v>15</v>
      </c>
    </row>
    <row r="14573" spans="1:3" x14ac:dyDescent="0.2">
      <c r="A14573">
        <v>107210100</v>
      </c>
      <c r="B14573" t="s">
        <v>867</v>
      </c>
      <c r="C14573">
        <v>5</v>
      </c>
    </row>
    <row r="14574" spans="1:3" x14ac:dyDescent="0.2">
      <c r="A14574">
        <v>107210100</v>
      </c>
      <c r="B14574" t="s">
        <v>7927</v>
      </c>
      <c r="C14574">
        <v>1</v>
      </c>
    </row>
    <row r="14575" spans="1:3" x14ac:dyDescent="0.2">
      <c r="A14575">
        <v>107210100</v>
      </c>
      <c r="B14575" t="s">
        <v>10997</v>
      </c>
      <c r="C14575">
        <v>1</v>
      </c>
    </row>
    <row r="14576" spans="1:3" x14ac:dyDescent="0.2">
      <c r="A14576">
        <v>107210100</v>
      </c>
      <c r="B14576" t="s">
        <v>7075</v>
      </c>
      <c r="C14576">
        <v>4</v>
      </c>
    </row>
    <row r="14577" spans="1:3" x14ac:dyDescent="0.2">
      <c r="A14577">
        <v>107330100</v>
      </c>
      <c r="B14577" s="16">
        <v>42316</v>
      </c>
      <c r="C14577">
        <v>1</v>
      </c>
    </row>
    <row r="14578" spans="1:3" x14ac:dyDescent="0.2">
      <c r="A14578">
        <v>107330100</v>
      </c>
      <c r="B14578" t="s">
        <v>18</v>
      </c>
      <c r="C14578">
        <v>2</v>
      </c>
    </row>
    <row r="14579" spans="1:3" x14ac:dyDescent="0.2">
      <c r="A14579">
        <v>107330100</v>
      </c>
      <c r="B14579" t="s">
        <v>10998</v>
      </c>
      <c r="C14579">
        <v>1</v>
      </c>
    </row>
    <row r="14580" spans="1:3" x14ac:dyDescent="0.2">
      <c r="A14580">
        <v>107330100</v>
      </c>
      <c r="B14580" t="s">
        <v>72</v>
      </c>
      <c r="C14580">
        <v>1</v>
      </c>
    </row>
    <row r="14581" spans="1:3" x14ac:dyDescent="0.2">
      <c r="A14581">
        <v>107330100</v>
      </c>
      <c r="B14581" t="s">
        <v>78</v>
      </c>
      <c r="C14581">
        <v>5</v>
      </c>
    </row>
    <row r="14582" spans="1:3" x14ac:dyDescent="0.2">
      <c r="A14582">
        <v>107330100</v>
      </c>
      <c r="B14582" t="s">
        <v>86</v>
      </c>
      <c r="C14582">
        <v>1</v>
      </c>
    </row>
    <row r="14583" spans="1:3" x14ac:dyDescent="0.2">
      <c r="A14583">
        <v>107330100</v>
      </c>
      <c r="B14583" t="s">
        <v>107</v>
      </c>
      <c r="C14583">
        <v>3</v>
      </c>
    </row>
    <row r="14584" spans="1:3" x14ac:dyDescent="0.2">
      <c r="A14584">
        <v>107330100</v>
      </c>
      <c r="B14584" t="s">
        <v>10999</v>
      </c>
      <c r="C14584">
        <v>1</v>
      </c>
    </row>
    <row r="14585" spans="1:3" x14ac:dyDescent="0.2">
      <c r="A14585">
        <v>107330100</v>
      </c>
      <c r="B14585" t="s">
        <v>9431</v>
      </c>
      <c r="C14585">
        <v>1</v>
      </c>
    </row>
    <row r="14586" spans="1:3" x14ac:dyDescent="0.2">
      <c r="A14586">
        <v>107330100</v>
      </c>
      <c r="B14586" t="s">
        <v>11000</v>
      </c>
      <c r="C14586">
        <v>1</v>
      </c>
    </row>
    <row r="14587" spans="1:3" x14ac:dyDescent="0.2">
      <c r="A14587">
        <v>107330100</v>
      </c>
      <c r="B14587" t="s">
        <v>154</v>
      </c>
      <c r="C14587">
        <v>3</v>
      </c>
    </row>
    <row r="14588" spans="1:3" x14ac:dyDescent="0.2">
      <c r="A14588">
        <v>107330100</v>
      </c>
      <c r="B14588" t="s">
        <v>190</v>
      </c>
      <c r="C14588">
        <v>10</v>
      </c>
    </row>
    <row r="14589" spans="1:3" x14ac:dyDescent="0.2">
      <c r="A14589">
        <v>107330100</v>
      </c>
      <c r="B14589" t="s">
        <v>11001</v>
      </c>
      <c r="C14589">
        <v>1</v>
      </c>
    </row>
    <row r="14590" spans="1:3" x14ac:dyDescent="0.2">
      <c r="A14590">
        <v>107330100</v>
      </c>
      <c r="B14590" t="s">
        <v>11002</v>
      </c>
      <c r="C14590">
        <v>1</v>
      </c>
    </row>
    <row r="14591" spans="1:3" x14ac:dyDescent="0.2">
      <c r="A14591">
        <v>107330100</v>
      </c>
      <c r="B14591" t="s">
        <v>256</v>
      </c>
      <c r="C14591">
        <v>5</v>
      </c>
    </row>
    <row r="14592" spans="1:3" x14ac:dyDescent="0.2">
      <c r="A14592">
        <v>107330100</v>
      </c>
      <c r="B14592" t="s">
        <v>311</v>
      </c>
      <c r="C14592">
        <v>10</v>
      </c>
    </row>
    <row r="14593" spans="1:3" x14ac:dyDescent="0.2">
      <c r="A14593">
        <v>107330100</v>
      </c>
      <c r="B14593" t="s">
        <v>7698</v>
      </c>
      <c r="C14593">
        <v>4</v>
      </c>
    </row>
    <row r="14594" spans="1:3" x14ac:dyDescent="0.2">
      <c r="A14594">
        <v>107330100</v>
      </c>
      <c r="B14594" t="s">
        <v>395</v>
      </c>
      <c r="C14594">
        <v>1</v>
      </c>
    </row>
    <row r="14595" spans="1:3" x14ac:dyDescent="0.2">
      <c r="A14595">
        <v>107330100</v>
      </c>
      <c r="B14595" t="s">
        <v>424</v>
      </c>
      <c r="C14595">
        <v>6</v>
      </c>
    </row>
    <row r="14596" spans="1:3" x14ac:dyDescent="0.2">
      <c r="A14596">
        <v>107330100</v>
      </c>
      <c r="B14596" t="s">
        <v>427</v>
      </c>
      <c r="C14596">
        <v>1</v>
      </c>
    </row>
    <row r="14597" spans="1:3" x14ac:dyDescent="0.2">
      <c r="A14597">
        <v>107330100</v>
      </c>
      <c r="B14597" t="s">
        <v>431</v>
      </c>
      <c r="C14597">
        <v>1</v>
      </c>
    </row>
    <row r="14598" spans="1:3" x14ac:dyDescent="0.2">
      <c r="A14598">
        <v>107330100</v>
      </c>
      <c r="B14598" t="s">
        <v>11003</v>
      </c>
      <c r="C14598">
        <v>2</v>
      </c>
    </row>
    <row r="14599" spans="1:3" x14ac:dyDescent="0.2">
      <c r="A14599">
        <v>107330100</v>
      </c>
      <c r="B14599" t="s">
        <v>6546</v>
      </c>
      <c r="C14599">
        <v>1</v>
      </c>
    </row>
    <row r="14600" spans="1:3" x14ac:dyDescent="0.2">
      <c r="A14600">
        <v>107330100</v>
      </c>
      <c r="B14600" t="s">
        <v>11004</v>
      </c>
      <c r="C14600">
        <v>1</v>
      </c>
    </row>
    <row r="14601" spans="1:3" x14ac:dyDescent="0.2">
      <c r="A14601">
        <v>107330100</v>
      </c>
      <c r="B14601" t="s">
        <v>538</v>
      </c>
      <c r="C14601">
        <v>2</v>
      </c>
    </row>
    <row r="14602" spans="1:3" x14ac:dyDescent="0.2">
      <c r="A14602">
        <v>107330100</v>
      </c>
      <c r="B14602" t="s">
        <v>11005</v>
      </c>
      <c r="C14602">
        <v>1</v>
      </c>
    </row>
    <row r="14603" spans="1:3" x14ac:dyDescent="0.2">
      <c r="A14603">
        <v>107330100</v>
      </c>
      <c r="B14603" t="s">
        <v>574</v>
      </c>
      <c r="C14603">
        <v>3</v>
      </c>
    </row>
    <row r="14604" spans="1:3" x14ac:dyDescent="0.2">
      <c r="A14604">
        <v>107330100</v>
      </c>
      <c r="B14604" t="s">
        <v>11006</v>
      </c>
      <c r="C14604">
        <v>4</v>
      </c>
    </row>
    <row r="14605" spans="1:3" x14ac:dyDescent="0.2">
      <c r="A14605">
        <v>107330100</v>
      </c>
      <c r="B14605" t="s">
        <v>11007</v>
      </c>
      <c r="C14605">
        <v>1</v>
      </c>
    </row>
    <row r="14606" spans="1:3" x14ac:dyDescent="0.2">
      <c r="A14606">
        <v>107330100</v>
      </c>
      <c r="B14606" t="s">
        <v>11008</v>
      </c>
      <c r="C14606">
        <v>1</v>
      </c>
    </row>
    <row r="14607" spans="1:3" x14ac:dyDescent="0.2">
      <c r="A14607">
        <v>107330100</v>
      </c>
      <c r="B14607" t="s">
        <v>11009</v>
      </c>
      <c r="C14607">
        <v>2</v>
      </c>
    </row>
    <row r="14608" spans="1:3" x14ac:dyDescent="0.2">
      <c r="A14608">
        <v>107330100</v>
      </c>
      <c r="B14608" t="s">
        <v>11010</v>
      </c>
      <c r="C14608">
        <v>1</v>
      </c>
    </row>
    <row r="14609" spans="1:3" x14ac:dyDescent="0.2">
      <c r="A14609">
        <v>107330100</v>
      </c>
      <c r="B14609" t="s">
        <v>795</v>
      </c>
      <c r="C14609">
        <v>8</v>
      </c>
    </row>
    <row r="14610" spans="1:3" x14ac:dyDescent="0.2">
      <c r="A14610">
        <v>107330100</v>
      </c>
      <c r="B14610" t="s">
        <v>11011</v>
      </c>
      <c r="C14610">
        <v>3</v>
      </c>
    </row>
    <row r="14611" spans="1:3" x14ac:dyDescent="0.2">
      <c r="A14611">
        <v>107330100</v>
      </c>
      <c r="B14611" t="s">
        <v>832</v>
      </c>
      <c r="C14611">
        <v>12</v>
      </c>
    </row>
    <row r="14612" spans="1:3" x14ac:dyDescent="0.2">
      <c r="A14612">
        <v>107330100</v>
      </c>
      <c r="B14612" t="s">
        <v>846</v>
      </c>
      <c r="C14612">
        <v>6</v>
      </c>
    </row>
    <row r="14613" spans="1:3" x14ac:dyDescent="0.2">
      <c r="A14613">
        <v>107330100</v>
      </c>
      <c r="B14613" t="s">
        <v>11012</v>
      </c>
      <c r="C14613">
        <v>1</v>
      </c>
    </row>
    <row r="14614" spans="1:3" x14ac:dyDescent="0.2">
      <c r="A14614">
        <v>107330100</v>
      </c>
      <c r="B14614" t="s">
        <v>7471</v>
      </c>
      <c r="C14614">
        <v>1</v>
      </c>
    </row>
    <row r="14615" spans="1:3" x14ac:dyDescent="0.2">
      <c r="A14615">
        <v>107330100</v>
      </c>
      <c r="B14615" t="s">
        <v>885</v>
      </c>
      <c r="C14615">
        <v>10</v>
      </c>
    </row>
    <row r="14616" spans="1:3" x14ac:dyDescent="0.2">
      <c r="A14616">
        <v>107330100</v>
      </c>
      <c r="B14616" t="s">
        <v>11013</v>
      </c>
      <c r="C14616">
        <v>1</v>
      </c>
    </row>
    <row r="14617" spans="1:3" x14ac:dyDescent="0.2">
      <c r="A14617">
        <v>107330100</v>
      </c>
      <c r="B14617" t="s">
        <v>945</v>
      </c>
      <c r="C14617">
        <v>1</v>
      </c>
    </row>
    <row r="14618" spans="1:3" x14ac:dyDescent="0.2">
      <c r="A14618">
        <v>107330100</v>
      </c>
      <c r="B14618" t="s">
        <v>8923</v>
      </c>
      <c r="C14618">
        <v>1</v>
      </c>
    </row>
    <row r="14619" spans="1:3" x14ac:dyDescent="0.2">
      <c r="A14619">
        <v>107330100</v>
      </c>
      <c r="B14619" t="s">
        <v>11014</v>
      </c>
      <c r="C14619">
        <v>1</v>
      </c>
    </row>
    <row r="14620" spans="1:3" x14ac:dyDescent="0.2">
      <c r="A14620">
        <v>107400100</v>
      </c>
      <c r="B14620" t="s">
        <v>710</v>
      </c>
      <c r="C14620">
        <v>1</v>
      </c>
    </row>
    <row r="14621" spans="1:3" x14ac:dyDescent="0.2">
      <c r="A14621">
        <v>107550100</v>
      </c>
      <c r="B14621" t="s">
        <v>13</v>
      </c>
      <c r="C14621">
        <v>1</v>
      </c>
    </row>
    <row r="14622" spans="1:3" x14ac:dyDescent="0.2">
      <c r="A14622">
        <v>107550100</v>
      </c>
      <c r="B14622" t="s">
        <v>14</v>
      </c>
      <c r="C14622">
        <v>3</v>
      </c>
    </row>
    <row r="14623" spans="1:3" x14ac:dyDescent="0.2">
      <c r="A14623">
        <v>107550100</v>
      </c>
      <c r="B14623" t="s">
        <v>11015</v>
      </c>
      <c r="C14623">
        <v>1</v>
      </c>
    </row>
    <row r="14624" spans="1:3" x14ac:dyDescent="0.2">
      <c r="A14624">
        <v>107550100</v>
      </c>
      <c r="B14624" t="s">
        <v>11016</v>
      </c>
      <c r="C14624">
        <v>1</v>
      </c>
    </row>
    <row r="14625" spans="1:3" x14ac:dyDescent="0.2">
      <c r="A14625">
        <v>107550100</v>
      </c>
      <c r="B14625" t="s">
        <v>68</v>
      </c>
      <c r="C14625">
        <v>4</v>
      </c>
    </row>
    <row r="14626" spans="1:3" x14ac:dyDescent="0.2">
      <c r="A14626">
        <v>107550100</v>
      </c>
      <c r="B14626" t="s">
        <v>71</v>
      </c>
      <c r="C14626">
        <v>2</v>
      </c>
    </row>
    <row r="14627" spans="1:3" x14ac:dyDescent="0.2">
      <c r="A14627">
        <v>107550100</v>
      </c>
      <c r="B14627" t="s">
        <v>78</v>
      </c>
      <c r="C14627">
        <v>1</v>
      </c>
    </row>
    <row r="14628" spans="1:3" x14ac:dyDescent="0.2">
      <c r="A14628">
        <v>107550100</v>
      </c>
      <c r="B14628" t="s">
        <v>11017</v>
      </c>
      <c r="C14628">
        <v>2</v>
      </c>
    </row>
    <row r="14629" spans="1:3" x14ac:dyDescent="0.2">
      <c r="A14629">
        <v>107550100</v>
      </c>
      <c r="B14629" t="s">
        <v>145</v>
      </c>
      <c r="C14629">
        <v>1</v>
      </c>
    </row>
    <row r="14630" spans="1:3" x14ac:dyDescent="0.2">
      <c r="A14630">
        <v>107550100</v>
      </c>
      <c r="B14630" t="s">
        <v>155</v>
      </c>
      <c r="C14630">
        <v>6</v>
      </c>
    </row>
    <row r="14631" spans="1:3" x14ac:dyDescent="0.2">
      <c r="A14631">
        <v>107550100</v>
      </c>
      <c r="B14631" t="s">
        <v>11018</v>
      </c>
      <c r="C14631">
        <v>2</v>
      </c>
    </row>
    <row r="14632" spans="1:3" x14ac:dyDescent="0.2">
      <c r="A14632">
        <v>107550100</v>
      </c>
      <c r="B14632" t="s">
        <v>236</v>
      </c>
      <c r="C14632">
        <v>2</v>
      </c>
    </row>
    <row r="14633" spans="1:3" x14ac:dyDescent="0.2">
      <c r="A14633">
        <v>107550100</v>
      </c>
      <c r="B14633" t="s">
        <v>11019</v>
      </c>
      <c r="C14633">
        <v>3</v>
      </c>
    </row>
    <row r="14634" spans="1:3" x14ac:dyDescent="0.2">
      <c r="A14634">
        <v>107550100</v>
      </c>
      <c r="B14634" t="s">
        <v>310</v>
      </c>
      <c r="C14634">
        <v>8</v>
      </c>
    </row>
    <row r="14635" spans="1:3" x14ac:dyDescent="0.2">
      <c r="A14635">
        <v>107550100</v>
      </c>
      <c r="B14635" t="s">
        <v>333</v>
      </c>
      <c r="C14635">
        <v>1</v>
      </c>
    </row>
    <row r="14636" spans="1:3" x14ac:dyDescent="0.2">
      <c r="A14636">
        <v>107550100</v>
      </c>
      <c r="B14636" t="s">
        <v>11020</v>
      </c>
      <c r="C14636">
        <v>3</v>
      </c>
    </row>
    <row r="14637" spans="1:3" x14ac:dyDescent="0.2">
      <c r="A14637">
        <v>107550100</v>
      </c>
      <c r="B14637" t="s">
        <v>374</v>
      </c>
      <c r="C14637">
        <v>8</v>
      </c>
    </row>
    <row r="14638" spans="1:3" x14ac:dyDescent="0.2">
      <c r="A14638">
        <v>107550100</v>
      </c>
      <c r="B14638" t="s">
        <v>11021</v>
      </c>
      <c r="C14638">
        <v>2</v>
      </c>
    </row>
    <row r="14639" spans="1:3" x14ac:dyDescent="0.2">
      <c r="A14639">
        <v>107550100</v>
      </c>
      <c r="B14639" t="s">
        <v>408</v>
      </c>
      <c r="C14639">
        <v>1</v>
      </c>
    </row>
    <row r="14640" spans="1:3" x14ac:dyDescent="0.2">
      <c r="A14640">
        <v>107550100</v>
      </c>
      <c r="B14640" t="s">
        <v>7426</v>
      </c>
      <c r="C14640">
        <v>3</v>
      </c>
    </row>
    <row r="14641" spans="1:3" x14ac:dyDescent="0.2">
      <c r="A14641">
        <v>107550100</v>
      </c>
      <c r="B14641" t="s">
        <v>451</v>
      </c>
      <c r="C14641">
        <v>1</v>
      </c>
    </row>
    <row r="14642" spans="1:3" x14ac:dyDescent="0.2">
      <c r="A14642">
        <v>107550100</v>
      </c>
      <c r="B14642" t="s">
        <v>11022</v>
      </c>
      <c r="C14642">
        <v>1</v>
      </c>
    </row>
    <row r="14643" spans="1:3" x14ac:dyDescent="0.2">
      <c r="A14643">
        <v>107550100</v>
      </c>
      <c r="B14643" t="s">
        <v>610</v>
      </c>
      <c r="C14643">
        <v>2</v>
      </c>
    </row>
    <row r="14644" spans="1:3" x14ac:dyDescent="0.2">
      <c r="A14644">
        <v>107550100</v>
      </c>
      <c r="B14644" t="s">
        <v>624</v>
      </c>
      <c r="C14644">
        <v>2</v>
      </c>
    </row>
    <row r="14645" spans="1:3" x14ac:dyDescent="0.2">
      <c r="A14645">
        <v>107550100</v>
      </c>
      <c r="B14645" t="s">
        <v>654</v>
      </c>
      <c r="C14645">
        <v>4</v>
      </c>
    </row>
    <row r="14646" spans="1:3" x14ac:dyDescent="0.2">
      <c r="A14646">
        <v>107550100</v>
      </c>
      <c r="B14646" t="s">
        <v>675</v>
      </c>
      <c r="C14646">
        <v>5</v>
      </c>
    </row>
    <row r="14647" spans="1:3" x14ac:dyDescent="0.2">
      <c r="A14647">
        <v>107550100</v>
      </c>
      <c r="B14647" t="s">
        <v>732</v>
      </c>
      <c r="C14647">
        <v>1</v>
      </c>
    </row>
    <row r="14648" spans="1:3" x14ac:dyDescent="0.2">
      <c r="A14648">
        <v>107550100</v>
      </c>
      <c r="B14648" t="s">
        <v>758</v>
      </c>
      <c r="C14648">
        <v>1</v>
      </c>
    </row>
    <row r="14649" spans="1:3" x14ac:dyDescent="0.2">
      <c r="A14649">
        <v>107550100</v>
      </c>
      <c r="B14649" t="s">
        <v>11023</v>
      </c>
      <c r="C14649">
        <v>2</v>
      </c>
    </row>
    <row r="14650" spans="1:3" x14ac:dyDescent="0.2">
      <c r="A14650">
        <v>107550100</v>
      </c>
      <c r="B14650" t="s">
        <v>11024</v>
      </c>
      <c r="C14650">
        <v>1</v>
      </c>
    </row>
    <row r="14651" spans="1:3" x14ac:dyDescent="0.2">
      <c r="A14651">
        <v>107550100</v>
      </c>
      <c r="B14651" t="s">
        <v>778</v>
      </c>
      <c r="C14651">
        <v>4</v>
      </c>
    </row>
    <row r="14652" spans="1:3" x14ac:dyDescent="0.2">
      <c r="A14652">
        <v>107550100</v>
      </c>
      <c r="B14652" t="s">
        <v>781</v>
      </c>
      <c r="C14652">
        <v>1</v>
      </c>
    </row>
    <row r="14653" spans="1:3" x14ac:dyDescent="0.2">
      <c r="A14653">
        <v>107550100</v>
      </c>
      <c r="B14653" t="s">
        <v>819</v>
      </c>
      <c r="C14653">
        <v>1</v>
      </c>
    </row>
    <row r="14654" spans="1:3" x14ac:dyDescent="0.2">
      <c r="A14654">
        <v>107550100</v>
      </c>
      <c r="B14654" t="s">
        <v>11025</v>
      </c>
      <c r="C14654">
        <v>1</v>
      </c>
    </row>
    <row r="14655" spans="1:3" x14ac:dyDescent="0.2">
      <c r="A14655">
        <v>107550100</v>
      </c>
      <c r="B14655" t="s">
        <v>11026</v>
      </c>
      <c r="C14655">
        <v>1</v>
      </c>
    </row>
    <row r="14656" spans="1:3" x14ac:dyDescent="0.2">
      <c r="A14656">
        <v>107550100</v>
      </c>
      <c r="B14656" t="s">
        <v>9885</v>
      </c>
      <c r="C14656">
        <v>3</v>
      </c>
    </row>
    <row r="14657" spans="1:3" x14ac:dyDescent="0.2">
      <c r="A14657">
        <v>107710100</v>
      </c>
      <c r="B14657" t="s">
        <v>14</v>
      </c>
      <c r="C14657">
        <v>5</v>
      </c>
    </row>
    <row r="14658" spans="1:3" x14ac:dyDescent="0.2">
      <c r="A14658">
        <v>107710100</v>
      </c>
      <c r="B14658" t="s">
        <v>15</v>
      </c>
      <c r="C14658">
        <v>1</v>
      </c>
    </row>
    <row r="14659" spans="1:3" x14ac:dyDescent="0.2">
      <c r="A14659">
        <v>107710100</v>
      </c>
      <c r="B14659" t="s">
        <v>5874</v>
      </c>
      <c r="C14659">
        <v>2</v>
      </c>
    </row>
    <row r="14660" spans="1:3" x14ac:dyDescent="0.2">
      <c r="A14660">
        <v>107710100</v>
      </c>
      <c r="B14660" t="s">
        <v>50</v>
      </c>
      <c r="C14660">
        <v>1</v>
      </c>
    </row>
    <row r="14661" spans="1:3" x14ac:dyDescent="0.2">
      <c r="A14661">
        <v>107710100</v>
      </c>
      <c r="B14661" t="s">
        <v>73</v>
      </c>
      <c r="C14661">
        <v>1</v>
      </c>
    </row>
    <row r="14662" spans="1:3" x14ac:dyDescent="0.2">
      <c r="A14662">
        <v>107710100</v>
      </c>
      <c r="B14662" t="s">
        <v>74</v>
      </c>
      <c r="C14662">
        <v>4</v>
      </c>
    </row>
    <row r="14663" spans="1:3" x14ac:dyDescent="0.2">
      <c r="A14663">
        <v>107710100</v>
      </c>
      <c r="B14663" t="s">
        <v>82</v>
      </c>
      <c r="C14663">
        <v>4</v>
      </c>
    </row>
    <row r="14664" spans="1:3" x14ac:dyDescent="0.2">
      <c r="A14664">
        <v>107710100</v>
      </c>
      <c r="B14664" t="s">
        <v>116</v>
      </c>
      <c r="C14664">
        <v>8</v>
      </c>
    </row>
    <row r="14665" spans="1:3" x14ac:dyDescent="0.2">
      <c r="A14665">
        <v>107710100</v>
      </c>
      <c r="B14665" t="s">
        <v>151</v>
      </c>
      <c r="C14665">
        <v>7</v>
      </c>
    </row>
    <row r="14666" spans="1:3" x14ac:dyDescent="0.2">
      <c r="A14666">
        <v>107710100</v>
      </c>
      <c r="B14666" t="s">
        <v>11027</v>
      </c>
      <c r="C14666">
        <v>1</v>
      </c>
    </row>
    <row r="14667" spans="1:3" x14ac:dyDescent="0.2">
      <c r="A14667">
        <v>107710100</v>
      </c>
      <c r="B14667" t="s">
        <v>167</v>
      </c>
      <c r="C14667">
        <v>1</v>
      </c>
    </row>
    <row r="14668" spans="1:3" x14ac:dyDescent="0.2">
      <c r="A14668">
        <v>107710100</v>
      </c>
      <c r="B14668" t="s">
        <v>175</v>
      </c>
      <c r="C14668">
        <v>1</v>
      </c>
    </row>
    <row r="14669" spans="1:3" x14ac:dyDescent="0.2">
      <c r="A14669">
        <v>107710100</v>
      </c>
      <c r="B14669" t="s">
        <v>11028</v>
      </c>
      <c r="C14669">
        <v>2</v>
      </c>
    </row>
    <row r="14670" spans="1:3" x14ac:dyDescent="0.2">
      <c r="A14670">
        <v>107710100</v>
      </c>
      <c r="B14670" t="s">
        <v>197</v>
      </c>
      <c r="C14670">
        <v>1</v>
      </c>
    </row>
    <row r="14671" spans="1:3" x14ac:dyDescent="0.2">
      <c r="A14671">
        <v>107710100</v>
      </c>
      <c r="B14671" t="s">
        <v>290</v>
      </c>
      <c r="C14671">
        <v>1</v>
      </c>
    </row>
    <row r="14672" spans="1:3" x14ac:dyDescent="0.2">
      <c r="A14672">
        <v>107710100</v>
      </c>
      <c r="B14672" t="s">
        <v>11029</v>
      </c>
      <c r="C14672">
        <v>3</v>
      </c>
    </row>
    <row r="14673" spans="1:3" x14ac:dyDescent="0.2">
      <c r="A14673">
        <v>107710100</v>
      </c>
      <c r="B14673" t="s">
        <v>337</v>
      </c>
      <c r="C14673">
        <v>6</v>
      </c>
    </row>
    <row r="14674" spans="1:3" x14ac:dyDescent="0.2">
      <c r="A14674">
        <v>107710100</v>
      </c>
      <c r="B14674" t="s">
        <v>6154</v>
      </c>
      <c r="C14674">
        <v>5</v>
      </c>
    </row>
    <row r="14675" spans="1:3" x14ac:dyDescent="0.2">
      <c r="A14675">
        <v>107710100</v>
      </c>
      <c r="B14675" t="s">
        <v>479</v>
      </c>
      <c r="C14675">
        <v>8</v>
      </c>
    </row>
    <row r="14676" spans="1:3" x14ac:dyDescent="0.2">
      <c r="A14676">
        <v>107710100</v>
      </c>
      <c r="B14676" t="s">
        <v>524</v>
      </c>
      <c r="C14676">
        <v>11</v>
      </c>
    </row>
    <row r="14677" spans="1:3" x14ac:dyDescent="0.2">
      <c r="A14677">
        <v>107710100</v>
      </c>
      <c r="B14677" t="s">
        <v>11030</v>
      </c>
      <c r="C14677">
        <v>1</v>
      </c>
    </row>
    <row r="14678" spans="1:3" x14ac:dyDescent="0.2">
      <c r="A14678">
        <v>107710100</v>
      </c>
      <c r="B14678" t="s">
        <v>566</v>
      </c>
      <c r="C14678">
        <v>1</v>
      </c>
    </row>
    <row r="14679" spans="1:3" x14ac:dyDescent="0.2">
      <c r="A14679">
        <v>107710100</v>
      </c>
      <c r="B14679" t="s">
        <v>11031</v>
      </c>
      <c r="C14679">
        <v>4</v>
      </c>
    </row>
    <row r="14680" spans="1:3" x14ac:dyDescent="0.2">
      <c r="A14680">
        <v>107710100</v>
      </c>
      <c r="B14680" t="s">
        <v>11032</v>
      </c>
      <c r="C14680">
        <v>2</v>
      </c>
    </row>
    <row r="14681" spans="1:3" x14ac:dyDescent="0.2">
      <c r="A14681">
        <v>107710100</v>
      </c>
      <c r="B14681" t="s">
        <v>658</v>
      </c>
      <c r="C14681">
        <v>1</v>
      </c>
    </row>
    <row r="14682" spans="1:3" x14ac:dyDescent="0.2">
      <c r="A14682">
        <v>107710100</v>
      </c>
      <c r="B14682" t="s">
        <v>11033</v>
      </c>
      <c r="C14682">
        <v>1</v>
      </c>
    </row>
    <row r="14683" spans="1:3" x14ac:dyDescent="0.2">
      <c r="A14683">
        <v>107710100</v>
      </c>
      <c r="B14683" t="s">
        <v>704</v>
      </c>
      <c r="C14683">
        <v>1</v>
      </c>
    </row>
    <row r="14684" spans="1:3" x14ac:dyDescent="0.2">
      <c r="A14684">
        <v>107710100</v>
      </c>
      <c r="B14684" t="s">
        <v>715</v>
      </c>
      <c r="C14684">
        <v>1</v>
      </c>
    </row>
    <row r="14685" spans="1:3" x14ac:dyDescent="0.2">
      <c r="A14685">
        <v>107710100</v>
      </c>
      <c r="B14685" t="s">
        <v>7463</v>
      </c>
      <c r="C14685">
        <v>1</v>
      </c>
    </row>
    <row r="14686" spans="1:3" x14ac:dyDescent="0.2">
      <c r="A14686">
        <v>107710100</v>
      </c>
      <c r="B14686" t="s">
        <v>11034</v>
      </c>
      <c r="C14686">
        <v>1</v>
      </c>
    </row>
    <row r="14687" spans="1:3" x14ac:dyDescent="0.2">
      <c r="A14687">
        <v>107710100</v>
      </c>
      <c r="B14687" t="s">
        <v>11035</v>
      </c>
      <c r="C14687">
        <v>1</v>
      </c>
    </row>
    <row r="14688" spans="1:3" x14ac:dyDescent="0.2">
      <c r="A14688">
        <v>107710100</v>
      </c>
      <c r="B14688" t="s">
        <v>5593</v>
      </c>
      <c r="C14688">
        <v>1</v>
      </c>
    </row>
    <row r="14689" spans="1:3" x14ac:dyDescent="0.2">
      <c r="A14689">
        <v>107710100</v>
      </c>
      <c r="B14689" t="s">
        <v>11036</v>
      </c>
      <c r="C14689">
        <v>3</v>
      </c>
    </row>
    <row r="14690" spans="1:3" x14ac:dyDescent="0.2">
      <c r="A14690">
        <v>107710100</v>
      </c>
      <c r="B14690" t="s">
        <v>907</v>
      </c>
      <c r="C14690">
        <v>1</v>
      </c>
    </row>
    <row r="14691" spans="1:3" x14ac:dyDescent="0.2">
      <c r="A14691">
        <v>107710100</v>
      </c>
      <c r="B14691" t="s">
        <v>917</v>
      </c>
      <c r="C14691">
        <v>1</v>
      </c>
    </row>
    <row r="14692" spans="1:3" x14ac:dyDescent="0.2">
      <c r="A14692">
        <v>107710100</v>
      </c>
      <c r="B14692" t="s">
        <v>7657</v>
      </c>
      <c r="C14692">
        <v>1</v>
      </c>
    </row>
    <row r="14693" spans="1:3" x14ac:dyDescent="0.2">
      <c r="A14693">
        <v>107800100</v>
      </c>
      <c r="B14693" t="s">
        <v>11037</v>
      </c>
      <c r="C14693">
        <v>1</v>
      </c>
    </row>
    <row r="14694" spans="1:3" x14ac:dyDescent="0.2">
      <c r="A14694">
        <v>107800100</v>
      </c>
      <c r="B14694" t="s">
        <v>8</v>
      </c>
      <c r="C14694">
        <v>1</v>
      </c>
    </row>
    <row r="14695" spans="1:3" x14ac:dyDescent="0.2">
      <c r="A14695">
        <v>107800100</v>
      </c>
      <c r="B14695" t="s">
        <v>14</v>
      </c>
      <c r="C14695">
        <v>3</v>
      </c>
    </row>
    <row r="14696" spans="1:3" x14ac:dyDescent="0.2">
      <c r="A14696">
        <v>107800100</v>
      </c>
      <c r="B14696" t="s">
        <v>11038</v>
      </c>
      <c r="C14696">
        <v>1</v>
      </c>
    </row>
    <row r="14697" spans="1:3" x14ac:dyDescent="0.2">
      <c r="A14697">
        <v>107800100</v>
      </c>
      <c r="B14697" t="s">
        <v>50</v>
      </c>
      <c r="C14697">
        <v>3</v>
      </c>
    </row>
    <row r="14698" spans="1:3" x14ac:dyDescent="0.2">
      <c r="A14698">
        <v>107800100</v>
      </c>
      <c r="B14698" t="s">
        <v>91</v>
      </c>
      <c r="C14698">
        <v>2</v>
      </c>
    </row>
    <row r="14699" spans="1:3" x14ac:dyDescent="0.2">
      <c r="A14699">
        <v>107800100</v>
      </c>
      <c r="B14699" t="s">
        <v>130</v>
      </c>
      <c r="C14699">
        <v>9</v>
      </c>
    </row>
    <row r="14700" spans="1:3" x14ac:dyDescent="0.2">
      <c r="A14700">
        <v>107800100</v>
      </c>
      <c r="B14700" t="s">
        <v>164</v>
      </c>
      <c r="C14700">
        <v>5</v>
      </c>
    </row>
    <row r="14701" spans="1:3" x14ac:dyDescent="0.2">
      <c r="A14701">
        <v>107800100</v>
      </c>
      <c r="B14701" t="s">
        <v>188</v>
      </c>
      <c r="C14701">
        <v>13</v>
      </c>
    </row>
    <row r="14702" spans="1:3" x14ac:dyDescent="0.2">
      <c r="A14702">
        <v>107800100</v>
      </c>
      <c r="B14702" t="s">
        <v>238</v>
      </c>
      <c r="C14702">
        <v>1</v>
      </c>
    </row>
    <row r="14703" spans="1:3" x14ac:dyDescent="0.2">
      <c r="A14703">
        <v>107800100</v>
      </c>
      <c r="B14703" t="s">
        <v>11039</v>
      </c>
      <c r="C14703">
        <v>2</v>
      </c>
    </row>
    <row r="14704" spans="1:3" x14ac:dyDescent="0.2">
      <c r="A14704">
        <v>107800100</v>
      </c>
      <c r="B14704" t="s">
        <v>337</v>
      </c>
      <c r="C14704">
        <v>3</v>
      </c>
    </row>
    <row r="14705" spans="1:3" x14ac:dyDescent="0.2">
      <c r="A14705">
        <v>107800100</v>
      </c>
      <c r="B14705" t="s">
        <v>5920</v>
      </c>
      <c r="C14705">
        <v>6</v>
      </c>
    </row>
    <row r="14706" spans="1:3" x14ac:dyDescent="0.2">
      <c r="A14706">
        <v>107800100</v>
      </c>
      <c r="B14706" t="s">
        <v>426</v>
      </c>
      <c r="C14706">
        <v>1</v>
      </c>
    </row>
    <row r="14707" spans="1:3" x14ac:dyDescent="0.2">
      <c r="A14707">
        <v>107800100</v>
      </c>
      <c r="B14707" t="s">
        <v>428</v>
      </c>
      <c r="C14707">
        <v>1</v>
      </c>
    </row>
    <row r="14708" spans="1:3" x14ac:dyDescent="0.2">
      <c r="A14708">
        <v>107800100</v>
      </c>
      <c r="B14708" t="s">
        <v>431</v>
      </c>
      <c r="C14708">
        <v>1</v>
      </c>
    </row>
    <row r="14709" spans="1:3" x14ac:dyDescent="0.2">
      <c r="A14709">
        <v>107800100</v>
      </c>
      <c r="B14709" t="s">
        <v>11040</v>
      </c>
      <c r="C14709">
        <v>5</v>
      </c>
    </row>
    <row r="14710" spans="1:3" x14ac:dyDescent="0.2">
      <c r="A14710">
        <v>107800100</v>
      </c>
      <c r="B14710" t="s">
        <v>11041</v>
      </c>
      <c r="C14710">
        <v>1</v>
      </c>
    </row>
    <row r="14711" spans="1:3" x14ac:dyDescent="0.2">
      <c r="A14711">
        <v>107800100</v>
      </c>
      <c r="B14711" t="s">
        <v>10933</v>
      </c>
      <c r="C14711">
        <v>2</v>
      </c>
    </row>
    <row r="14712" spans="1:3" x14ac:dyDescent="0.2">
      <c r="A14712">
        <v>107800100</v>
      </c>
      <c r="B14712" t="s">
        <v>542</v>
      </c>
      <c r="C14712">
        <v>4</v>
      </c>
    </row>
    <row r="14713" spans="1:3" x14ac:dyDescent="0.2">
      <c r="A14713">
        <v>107800100</v>
      </c>
      <c r="B14713" t="s">
        <v>10333</v>
      </c>
      <c r="C14713">
        <v>2</v>
      </c>
    </row>
    <row r="14714" spans="1:3" x14ac:dyDescent="0.2">
      <c r="A14714">
        <v>107800100</v>
      </c>
      <c r="B14714" t="s">
        <v>585</v>
      </c>
      <c r="C14714">
        <v>2</v>
      </c>
    </row>
    <row r="14715" spans="1:3" x14ac:dyDescent="0.2">
      <c r="A14715">
        <v>107800100</v>
      </c>
      <c r="B14715" t="s">
        <v>10505</v>
      </c>
      <c r="C14715">
        <v>5</v>
      </c>
    </row>
    <row r="14716" spans="1:3" x14ac:dyDescent="0.2">
      <c r="A14716">
        <v>107800100</v>
      </c>
      <c r="B14716" t="s">
        <v>640</v>
      </c>
      <c r="C14716">
        <v>7</v>
      </c>
    </row>
    <row r="14717" spans="1:3" x14ac:dyDescent="0.2">
      <c r="A14717">
        <v>107800100</v>
      </c>
      <c r="B14717" t="s">
        <v>645</v>
      </c>
      <c r="C14717">
        <v>1</v>
      </c>
    </row>
    <row r="14718" spans="1:3" x14ac:dyDescent="0.2">
      <c r="A14718">
        <v>107800100</v>
      </c>
      <c r="B14718" t="s">
        <v>675</v>
      </c>
      <c r="C14718">
        <v>8</v>
      </c>
    </row>
    <row r="14719" spans="1:3" x14ac:dyDescent="0.2">
      <c r="A14719">
        <v>107800100</v>
      </c>
      <c r="B14719" t="s">
        <v>704</v>
      </c>
      <c r="C14719">
        <v>1</v>
      </c>
    </row>
    <row r="14720" spans="1:3" x14ac:dyDescent="0.2">
      <c r="A14720">
        <v>107800100</v>
      </c>
      <c r="B14720" t="s">
        <v>767</v>
      </c>
      <c r="C14720">
        <v>12</v>
      </c>
    </row>
    <row r="14721" spans="1:3" x14ac:dyDescent="0.2">
      <c r="A14721">
        <v>107800100</v>
      </c>
      <c r="B14721" t="s">
        <v>5904</v>
      </c>
      <c r="C14721">
        <v>2</v>
      </c>
    </row>
    <row r="14722" spans="1:3" x14ac:dyDescent="0.2">
      <c r="A14722">
        <v>107800100</v>
      </c>
      <c r="B14722" t="s">
        <v>781</v>
      </c>
      <c r="C14722">
        <v>2</v>
      </c>
    </row>
    <row r="14723" spans="1:3" x14ac:dyDescent="0.2">
      <c r="A14723">
        <v>107800100</v>
      </c>
      <c r="B14723" t="s">
        <v>833</v>
      </c>
      <c r="C14723">
        <v>2</v>
      </c>
    </row>
    <row r="14724" spans="1:3" x14ac:dyDescent="0.2">
      <c r="A14724">
        <v>107800100</v>
      </c>
      <c r="B14724" t="s">
        <v>6648</v>
      </c>
      <c r="C14724">
        <v>6</v>
      </c>
    </row>
    <row r="14725" spans="1:3" x14ac:dyDescent="0.2">
      <c r="A14725">
        <v>107800100</v>
      </c>
      <c r="B14725" t="s">
        <v>928</v>
      </c>
      <c r="C14725">
        <v>4</v>
      </c>
    </row>
    <row r="14726" spans="1:3" x14ac:dyDescent="0.2">
      <c r="A14726">
        <v>107880100</v>
      </c>
      <c r="B14726" t="s">
        <v>18</v>
      </c>
      <c r="C14726">
        <v>2</v>
      </c>
    </row>
    <row r="14727" spans="1:3" x14ac:dyDescent="0.2">
      <c r="A14727">
        <v>107880100</v>
      </c>
      <c r="B14727" t="s">
        <v>46</v>
      </c>
      <c r="C14727">
        <v>2</v>
      </c>
    </row>
    <row r="14728" spans="1:3" x14ac:dyDescent="0.2">
      <c r="A14728">
        <v>107880100</v>
      </c>
      <c r="B14728" t="s">
        <v>6617</v>
      </c>
      <c r="C14728">
        <v>1</v>
      </c>
    </row>
    <row r="14729" spans="1:3" x14ac:dyDescent="0.2">
      <c r="A14729">
        <v>107880100</v>
      </c>
      <c r="B14729" t="s">
        <v>6618</v>
      </c>
      <c r="C14729">
        <v>1</v>
      </c>
    </row>
    <row r="14730" spans="1:3" x14ac:dyDescent="0.2">
      <c r="A14730">
        <v>107880100</v>
      </c>
      <c r="B14730" t="s">
        <v>6620</v>
      </c>
      <c r="C14730">
        <v>1</v>
      </c>
    </row>
    <row r="14731" spans="1:3" x14ac:dyDescent="0.2">
      <c r="A14731">
        <v>107880100</v>
      </c>
      <c r="B14731" t="s">
        <v>6621</v>
      </c>
      <c r="C14731">
        <v>4</v>
      </c>
    </row>
    <row r="14732" spans="1:3" x14ac:dyDescent="0.2">
      <c r="A14732">
        <v>107880100</v>
      </c>
      <c r="B14732" t="s">
        <v>68</v>
      </c>
      <c r="C14732">
        <v>14</v>
      </c>
    </row>
    <row r="14733" spans="1:3" x14ac:dyDescent="0.2">
      <c r="A14733">
        <v>107880100</v>
      </c>
      <c r="B14733" t="s">
        <v>69</v>
      </c>
      <c r="C14733">
        <v>7</v>
      </c>
    </row>
    <row r="14734" spans="1:3" x14ac:dyDescent="0.2">
      <c r="A14734">
        <v>107880100</v>
      </c>
      <c r="B14734" t="s">
        <v>78</v>
      </c>
      <c r="C14734">
        <v>3</v>
      </c>
    </row>
    <row r="14735" spans="1:3" x14ac:dyDescent="0.2">
      <c r="A14735">
        <v>107880100</v>
      </c>
      <c r="B14735" t="s">
        <v>92</v>
      </c>
      <c r="C14735">
        <v>1</v>
      </c>
    </row>
    <row r="14736" spans="1:3" x14ac:dyDescent="0.2">
      <c r="A14736">
        <v>107880100</v>
      </c>
      <c r="B14736" t="s">
        <v>6626</v>
      </c>
      <c r="C14736">
        <v>1</v>
      </c>
    </row>
    <row r="14737" spans="1:3" x14ac:dyDescent="0.2">
      <c r="A14737">
        <v>107880100</v>
      </c>
      <c r="B14737" t="s">
        <v>131</v>
      </c>
      <c r="C14737">
        <v>2</v>
      </c>
    </row>
    <row r="14738" spans="1:3" x14ac:dyDescent="0.2">
      <c r="A14738">
        <v>107880100</v>
      </c>
      <c r="B14738" t="s">
        <v>7972</v>
      </c>
      <c r="C14738">
        <v>2</v>
      </c>
    </row>
    <row r="14739" spans="1:3" x14ac:dyDescent="0.2">
      <c r="A14739">
        <v>107880100</v>
      </c>
      <c r="B14739" t="s">
        <v>7014</v>
      </c>
      <c r="C14739">
        <v>1</v>
      </c>
    </row>
    <row r="14740" spans="1:3" x14ac:dyDescent="0.2">
      <c r="A14740">
        <v>107880100</v>
      </c>
      <c r="B14740" t="s">
        <v>5915</v>
      </c>
      <c r="C14740">
        <v>3</v>
      </c>
    </row>
    <row r="14741" spans="1:3" x14ac:dyDescent="0.2">
      <c r="A14741">
        <v>107880100</v>
      </c>
      <c r="B14741" t="s">
        <v>329</v>
      </c>
      <c r="C14741">
        <v>5</v>
      </c>
    </row>
    <row r="14742" spans="1:3" x14ac:dyDescent="0.2">
      <c r="A14742">
        <v>107880100</v>
      </c>
      <c r="B14742" t="s">
        <v>517</v>
      </c>
      <c r="C14742">
        <v>6</v>
      </c>
    </row>
    <row r="14743" spans="1:3" x14ac:dyDescent="0.2">
      <c r="A14743">
        <v>107880100</v>
      </c>
      <c r="B14743" t="s">
        <v>6637</v>
      </c>
      <c r="C14743">
        <v>1</v>
      </c>
    </row>
    <row r="14744" spans="1:3" x14ac:dyDescent="0.2">
      <c r="A14744">
        <v>107880100</v>
      </c>
      <c r="B14744" t="s">
        <v>11042</v>
      </c>
      <c r="C14744">
        <v>1</v>
      </c>
    </row>
    <row r="14745" spans="1:3" x14ac:dyDescent="0.2">
      <c r="A14745">
        <v>107880100</v>
      </c>
      <c r="B14745" t="s">
        <v>5580</v>
      </c>
      <c r="C14745">
        <v>1</v>
      </c>
    </row>
    <row r="14746" spans="1:3" x14ac:dyDescent="0.2">
      <c r="A14746">
        <v>107880100</v>
      </c>
      <c r="B14746" t="s">
        <v>6639</v>
      </c>
      <c r="C14746">
        <v>1</v>
      </c>
    </row>
    <row r="14747" spans="1:3" x14ac:dyDescent="0.2">
      <c r="A14747">
        <v>107880100</v>
      </c>
      <c r="B14747" t="s">
        <v>6640</v>
      </c>
      <c r="C14747">
        <v>1</v>
      </c>
    </row>
    <row r="14748" spans="1:3" x14ac:dyDescent="0.2">
      <c r="A14748">
        <v>107880100</v>
      </c>
      <c r="B14748" t="s">
        <v>721</v>
      </c>
      <c r="C14748">
        <v>5</v>
      </c>
    </row>
    <row r="14749" spans="1:3" x14ac:dyDescent="0.2">
      <c r="A14749">
        <v>107880100</v>
      </c>
      <c r="B14749" t="s">
        <v>9553</v>
      </c>
      <c r="C14749">
        <v>3</v>
      </c>
    </row>
    <row r="14750" spans="1:3" x14ac:dyDescent="0.2">
      <c r="A14750">
        <v>107880100</v>
      </c>
      <c r="B14750" t="s">
        <v>11043</v>
      </c>
      <c r="C14750">
        <v>2</v>
      </c>
    </row>
    <row r="14751" spans="1:3" x14ac:dyDescent="0.2">
      <c r="A14751">
        <v>107880100</v>
      </c>
      <c r="B14751" t="s">
        <v>841</v>
      </c>
      <c r="C14751">
        <v>2</v>
      </c>
    </row>
    <row r="14752" spans="1:3" x14ac:dyDescent="0.2">
      <c r="A14752">
        <v>107880100</v>
      </c>
      <c r="B14752" t="s">
        <v>6646</v>
      </c>
      <c r="C14752">
        <v>2</v>
      </c>
    </row>
    <row r="14753" spans="1:3" x14ac:dyDescent="0.2">
      <c r="A14753">
        <v>107880100</v>
      </c>
      <c r="B14753" t="s">
        <v>11044</v>
      </c>
      <c r="C14753">
        <v>3</v>
      </c>
    </row>
    <row r="14754" spans="1:3" x14ac:dyDescent="0.2">
      <c r="A14754">
        <v>107880100</v>
      </c>
      <c r="B14754" t="s">
        <v>859</v>
      </c>
      <c r="C14754">
        <v>1</v>
      </c>
    </row>
    <row r="14755" spans="1:3" x14ac:dyDescent="0.2">
      <c r="A14755">
        <v>107880100</v>
      </c>
      <c r="B14755" t="s">
        <v>901</v>
      </c>
      <c r="C14755">
        <v>5</v>
      </c>
    </row>
    <row r="14756" spans="1:3" x14ac:dyDescent="0.2">
      <c r="A14756">
        <v>107880100</v>
      </c>
      <c r="B14756" t="s">
        <v>6648</v>
      </c>
      <c r="C14756">
        <v>2</v>
      </c>
    </row>
    <row r="14757" spans="1:3" x14ac:dyDescent="0.2">
      <c r="A14757">
        <v>107880100</v>
      </c>
      <c r="B14757" t="s">
        <v>913</v>
      </c>
      <c r="C14757">
        <v>8</v>
      </c>
    </row>
    <row r="14758" spans="1:3" x14ac:dyDescent="0.2">
      <c r="A14758">
        <v>107880100</v>
      </c>
      <c r="B14758" t="s">
        <v>6651</v>
      </c>
      <c r="C14758">
        <v>4</v>
      </c>
    </row>
    <row r="14759" spans="1:3" x14ac:dyDescent="0.2">
      <c r="A14759">
        <v>107880100</v>
      </c>
      <c r="B14759" t="s">
        <v>943</v>
      </c>
      <c r="C14759">
        <v>5</v>
      </c>
    </row>
    <row r="14760" spans="1:3" x14ac:dyDescent="0.2">
      <c r="A14760">
        <v>107900100</v>
      </c>
      <c r="B14760" t="s">
        <v>8</v>
      </c>
      <c r="C14760">
        <v>4</v>
      </c>
    </row>
    <row r="14761" spans="1:3" x14ac:dyDescent="0.2">
      <c r="A14761">
        <v>107900100</v>
      </c>
      <c r="B14761" t="s">
        <v>8346</v>
      </c>
      <c r="C14761">
        <v>4</v>
      </c>
    </row>
    <row r="14762" spans="1:3" x14ac:dyDescent="0.2">
      <c r="A14762">
        <v>107900100</v>
      </c>
      <c r="B14762" t="s">
        <v>44</v>
      </c>
      <c r="C14762">
        <v>19</v>
      </c>
    </row>
    <row r="14763" spans="1:3" x14ac:dyDescent="0.2">
      <c r="A14763">
        <v>107900100</v>
      </c>
      <c r="B14763" t="s">
        <v>48</v>
      </c>
      <c r="C14763">
        <v>1</v>
      </c>
    </row>
    <row r="14764" spans="1:3" x14ac:dyDescent="0.2">
      <c r="A14764">
        <v>107900100</v>
      </c>
      <c r="B14764" t="s">
        <v>50</v>
      </c>
      <c r="C14764">
        <v>5</v>
      </c>
    </row>
    <row r="14765" spans="1:3" x14ac:dyDescent="0.2">
      <c r="A14765">
        <v>107900100</v>
      </c>
      <c r="B14765" t="s">
        <v>11045</v>
      </c>
      <c r="C14765">
        <v>1</v>
      </c>
    </row>
    <row r="14766" spans="1:3" x14ac:dyDescent="0.2">
      <c r="A14766">
        <v>107900100</v>
      </c>
      <c r="B14766" t="s">
        <v>86</v>
      </c>
      <c r="C14766">
        <v>1</v>
      </c>
    </row>
    <row r="14767" spans="1:3" x14ac:dyDescent="0.2">
      <c r="A14767">
        <v>107900100</v>
      </c>
      <c r="B14767" t="s">
        <v>91</v>
      </c>
      <c r="C14767">
        <v>1</v>
      </c>
    </row>
    <row r="14768" spans="1:3" x14ac:dyDescent="0.2">
      <c r="A14768">
        <v>107900100</v>
      </c>
      <c r="B14768" t="s">
        <v>92</v>
      </c>
      <c r="C14768">
        <v>2</v>
      </c>
    </row>
    <row r="14769" spans="1:3" x14ac:dyDescent="0.2">
      <c r="A14769">
        <v>107900100</v>
      </c>
      <c r="B14769" t="s">
        <v>11046</v>
      </c>
      <c r="C14769">
        <v>1</v>
      </c>
    </row>
    <row r="14770" spans="1:3" x14ac:dyDescent="0.2">
      <c r="A14770">
        <v>107900100</v>
      </c>
      <c r="B14770" t="s">
        <v>11047</v>
      </c>
      <c r="C14770">
        <v>1</v>
      </c>
    </row>
    <row r="14771" spans="1:3" x14ac:dyDescent="0.2">
      <c r="A14771">
        <v>107900100</v>
      </c>
      <c r="B14771" t="s">
        <v>187</v>
      </c>
      <c r="C14771">
        <v>5</v>
      </c>
    </row>
    <row r="14772" spans="1:3" x14ac:dyDescent="0.2">
      <c r="A14772">
        <v>107900100</v>
      </c>
      <c r="B14772" t="s">
        <v>6911</v>
      </c>
      <c r="C14772">
        <v>4</v>
      </c>
    </row>
    <row r="14773" spans="1:3" x14ac:dyDescent="0.2">
      <c r="A14773">
        <v>107900100</v>
      </c>
      <c r="B14773" t="s">
        <v>212</v>
      </c>
      <c r="C14773">
        <v>10</v>
      </c>
    </row>
    <row r="14774" spans="1:3" x14ac:dyDescent="0.2">
      <c r="A14774">
        <v>107900100</v>
      </c>
      <c r="B14774" t="s">
        <v>11048</v>
      </c>
      <c r="C14774">
        <v>4</v>
      </c>
    </row>
    <row r="14775" spans="1:3" x14ac:dyDescent="0.2">
      <c r="A14775">
        <v>107900100</v>
      </c>
      <c r="B14775" t="s">
        <v>219</v>
      </c>
      <c r="C14775">
        <v>1</v>
      </c>
    </row>
    <row r="14776" spans="1:3" x14ac:dyDescent="0.2">
      <c r="A14776">
        <v>107900100</v>
      </c>
      <c r="B14776" t="s">
        <v>265</v>
      </c>
      <c r="C14776">
        <v>1</v>
      </c>
    </row>
    <row r="14777" spans="1:3" x14ac:dyDescent="0.2">
      <c r="A14777">
        <v>107900100</v>
      </c>
      <c r="B14777" t="s">
        <v>309</v>
      </c>
      <c r="C14777">
        <v>4</v>
      </c>
    </row>
    <row r="14778" spans="1:3" x14ac:dyDescent="0.2">
      <c r="A14778">
        <v>107900100</v>
      </c>
      <c r="B14778" t="s">
        <v>315</v>
      </c>
      <c r="C14778">
        <v>4</v>
      </c>
    </row>
    <row r="14779" spans="1:3" x14ac:dyDescent="0.2">
      <c r="A14779">
        <v>107900100</v>
      </c>
      <c r="B14779" t="s">
        <v>11049</v>
      </c>
      <c r="C14779">
        <v>1</v>
      </c>
    </row>
    <row r="14780" spans="1:3" x14ac:dyDescent="0.2">
      <c r="A14780">
        <v>107900100</v>
      </c>
      <c r="B14780" t="s">
        <v>9092</v>
      </c>
      <c r="C14780">
        <v>2</v>
      </c>
    </row>
    <row r="14781" spans="1:3" x14ac:dyDescent="0.2">
      <c r="A14781">
        <v>107900100</v>
      </c>
      <c r="B14781" t="s">
        <v>337</v>
      </c>
      <c r="C14781">
        <v>17</v>
      </c>
    </row>
    <row r="14782" spans="1:3" x14ac:dyDescent="0.2">
      <c r="A14782">
        <v>107900100</v>
      </c>
      <c r="B14782" t="s">
        <v>11050</v>
      </c>
      <c r="C14782">
        <v>1</v>
      </c>
    </row>
    <row r="14783" spans="1:3" x14ac:dyDescent="0.2">
      <c r="A14783">
        <v>107900100</v>
      </c>
      <c r="B14783" t="s">
        <v>11051</v>
      </c>
      <c r="C14783">
        <v>1</v>
      </c>
    </row>
    <row r="14784" spans="1:3" x14ac:dyDescent="0.2">
      <c r="A14784">
        <v>107900100</v>
      </c>
      <c r="B14784" t="s">
        <v>395</v>
      </c>
      <c r="C14784">
        <v>21</v>
      </c>
    </row>
    <row r="14785" spans="1:3" x14ac:dyDescent="0.2">
      <c r="A14785">
        <v>107900100</v>
      </c>
      <c r="B14785" t="s">
        <v>403</v>
      </c>
      <c r="C14785">
        <v>5</v>
      </c>
    </row>
    <row r="14786" spans="1:3" x14ac:dyDescent="0.2">
      <c r="A14786">
        <v>107900100</v>
      </c>
      <c r="B14786" t="s">
        <v>451</v>
      </c>
      <c r="C14786">
        <v>1</v>
      </c>
    </row>
    <row r="14787" spans="1:3" x14ac:dyDescent="0.2">
      <c r="A14787">
        <v>107900100</v>
      </c>
      <c r="B14787" t="s">
        <v>6785</v>
      </c>
      <c r="C14787">
        <v>1</v>
      </c>
    </row>
    <row r="14788" spans="1:3" x14ac:dyDescent="0.2">
      <c r="A14788">
        <v>107900100</v>
      </c>
      <c r="B14788" t="s">
        <v>466</v>
      </c>
      <c r="C14788">
        <v>1</v>
      </c>
    </row>
    <row r="14789" spans="1:3" x14ac:dyDescent="0.2">
      <c r="A14789">
        <v>107900100</v>
      </c>
      <c r="B14789" t="s">
        <v>11052</v>
      </c>
      <c r="C14789">
        <v>1</v>
      </c>
    </row>
    <row r="14790" spans="1:3" x14ac:dyDescent="0.2">
      <c r="A14790">
        <v>107900100</v>
      </c>
      <c r="B14790" t="s">
        <v>6107</v>
      </c>
      <c r="C14790">
        <v>1</v>
      </c>
    </row>
    <row r="14791" spans="1:3" x14ac:dyDescent="0.2">
      <c r="A14791">
        <v>107900100</v>
      </c>
      <c r="B14791" t="s">
        <v>6108</v>
      </c>
      <c r="C14791">
        <v>1</v>
      </c>
    </row>
    <row r="14792" spans="1:3" x14ac:dyDescent="0.2">
      <c r="A14792">
        <v>107900100</v>
      </c>
      <c r="B14792" t="s">
        <v>11053</v>
      </c>
      <c r="C14792">
        <v>17</v>
      </c>
    </row>
    <row r="14793" spans="1:3" x14ac:dyDescent="0.2">
      <c r="A14793">
        <v>107900100</v>
      </c>
      <c r="B14793" t="s">
        <v>11054</v>
      </c>
      <c r="C14793">
        <v>1</v>
      </c>
    </row>
    <row r="14794" spans="1:3" x14ac:dyDescent="0.2">
      <c r="A14794">
        <v>107900100</v>
      </c>
      <c r="B14794" t="s">
        <v>11055</v>
      </c>
      <c r="C14794">
        <v>2</v>
      </c>
    </row>
    <row r="14795" spans="1:3" x14ac:dyDescent="0.2">
      <c r="A14795">
        <v>107900100</v>
      </c>
      <c r="B14795" t="s">
        <v>570</v>
      </c>
      <c r="C14795">
        <v>18</v>
      </c>
    </row>
    <row r="14796" spans="1:3" x14ac:dyDescent="0.2">
      <c r="A14796">
        <v>107900100</v>
      </c>
      <c r="B14796" t="s">
        <v>11056</v>
      </c>
      <c r="C14796">
        <v>2</v>
      </c>
    </row>
    <row r="14797" spans="1:3" x14ac:dyDescent="0.2">
      <c r="A14797">
        <v>107900100</v>
      </c>
      <c r="B14797" t="s">
        <v>595</v>
      </c>
      <c r="C14797">
        <v>1</v>
      </c>
    </row>
    <row r="14798" spans="1:3" x14ac:dyDescent="0.2">
      <c r="A14798">
        <v>107900100</v>
      </c>
      <c r="B14798" t="s">
        <v>9034</v>
      </c>
      <c r="C14798">
        <v>1</v>
      </c>
    </row>
    <row r="14799" spans="1:3" x14ac:dyDescent="0.2">
      <c r="A14799">
        <v>107900100</v>
      </c>
      <c r="B14799" t="s">
        <v>626</v>
      </c>
      <c r="C14799">
        <v>8</v>
      </c>
    </row>
    <row r="14800" spans="1:3" x14ac:dyDescent="0.2">
      <c r="A14800">
        <v>107900100</v>
      </c>
      <c r="B14800" t="s">
        <v>631</v>
      </c>
      <c r="C14800">
        <v>1</v>
      </c>
    </row>
    <row r="14801" spans="1:3" x14ac:dyDescent="0.2">
      <c r="A14801">
        <v>107900100</v>
      </c>
      <c r="B14801" t="s">
        <v>8239</v>
      </c>
      <c r="C14801">
        <v>3</v>
      </c>
    </row>
    <row r="14802" spans="1:3" x14ac:dyDescent="0.2">
      <c r="A14802">
        <v>107900100</v>
      </c>
      <c r="B14802" t="s">
        <v>10134</v>
      </c>
      <c r="C14802">
        <v>4</v>
      </c>
    </row>
    <row r="14803" spans="1:3" x14ac:dyDescent="0.2">
      <c r="A14803">
        <v>107900100</v>
      </c>
      <c r="B14803" t="s">
        <v>11057</v>
      </c>
      <c r="C14803">
        <v>1</v>
      </c>
    </row>
    <row r="14804" spans="1:3" x14ac:dyDescent="0.2">
      <c r="A14804">
        <v>107900100</v>
      </c>
      <c r="B14804" t="s">
        <v>656</v>
      </c>
      <c r="C14804">
        <v>11</v>
      </c>
    </row>
    <row r="14805" spans="1:3" x14ac:dyDescent="0.2">
      <c r="A14805">
        <v>107900100</v>
      </c>
      <c r="B14805" t="s">
        <v>675</v>
      </c>
      <c r="C14805">
        <v>5</v>
      </c>
    </row>
    <row r="14806" spans="1:3" x14ac:dyDescent="0.2">
      <c r="A14806">
        <v>107900100</v>
      </c>
      <c r="B14806" t="s">
        <v>690</v>
      </c>
      <c r="C14806">
        <v>10</v>
      </c>
    </row>
    <row r="14807" spans="1:3" x14ac:dyDescent="0.2">
      <c r="A14807">
        <v>107900100</v>
      </c>
      <c r="B14807" t="s">
        <v>704</v>
      </c>
      <c r="C14807">
        <v>1</v>
      </c>
    </row>
    <row r="14808" spans="1:3" x14ac:dyDescent="0.2">
      <c r="A14808">
        <v>107900100</v>
      </c>
      <c r="B14808" t="s">
        <v>705</v>
      </c>
      <c r="C14808">
        <v>2</v>
      </c>
    </row>
    <row r="14809" spans="1:3" x14ac:dyDescent="0.2">
      <c r="A14809">
        <v>107900100</v>
      </c>
      <c r="B14809" t="s">
        <v>778</v>
      </c>
      <c r="C14809">
        <v>2</v>
      </c>
    </row>
    <row r="14810" spans="1:3" x14ac:dyDescent="0.2">
      <c r="A14810">
        <v>107900100</v>
      </c>
      <c r="B14810" t="s">
        <v>787</v>
      </c>
      <c r="C14810">
        <v>1</v>
      </c>
    </row>
    <row r="14811" spans="1:3" x14ac:dyDescent="0.2">
      <c r="A14811">
        <v>107900100</v>
      </c>
      <c r="B14811" t="s">
        <v>799</v>
      </c>
      <c r="C14811">
        <v>3</v>
      </c>
    </row>
    <row r="14812" spans="1:3" x14ac:dyDescent="0.2">
      <c r="A14812">
        <v>107900100</v>
      </c>
      <c r="B14812" t="s">
        <v>812</v>
      </c>
      <c r="C14812">
        <v>1</v>
      </c>
    </row>
    <row r="14813" spans="1:3" x14ac:dyDescent="0.2">
      <c r="A14813">
        <v>107900100</v>
      </c>
      <c r="B14813" t="s">
        <v>813</v>
      </c>
      <c r="C14813">
        <v>17</v>
      </c>
    </row>
    <row r="14814" spans="1:3" x14ac:dyDescent="0.2">
      <c r="A14814">
        <v>107900100</v>
      </c>
      <c r="B14814" t="s">
        <v>11058</v>
      </c>
      <c r="C14814">
        <v>1</v>
      </c>
    </row>
    <row r="14815" spans="1:3" x14ac:dyDescent="0.2">
      <c r="A14815">
        <v>107900100</v>
      </c>
      <c r="B14815" t="s">
        <v>11059</v>
      </c>
      <c r="C14815">
        <v>4</v>
      </c>
    </row>
    <row r="14816" spans="1:3" x14ac:dyDescent="0.2">
      <c r="A14816">
        <v>107900100</v>
      </c>
      <c r="B14816" t="s">
        <v>5536</v>
      </c>
      <c r="C14816">
        <v>2</v>
      </c>
    </row>
    <row r="14817" spans="1:3" x14ac:dyDescent="0.2">
      <c r="A14817">
        <v>107900100</v>
      </c>
      <c r="B14817" t="s">
        <v>928</v>
      </c>
      <c r="C14817">
        <v>5</v>
      </c>
    </row>
    <row r="14818" spans="1:3" x14ac:dyDescent="0.2">
      <c r="A14818">
        <v>107900100</v>
      </c>
      <c r="B14818" t="s">
        <v>6089</v>
      </c>
      <c r="C14818">
        <v>2</v>
      </c>
    </row>
    <row r="14819" spans="1:3" x14ac:dyDescent="0.2">
      <c r="A14819">
        <v>107900100</v>
      </c>
      <c r="B14819" t="s">
        <v>935</v>
      </c>
      <c r="C14819">
        <v>1</v>
      </c>
    </row>
    <row r="14820" spans="1:3" x14ac:dyDescent="0.2">
      <c r="A14820">
        <v>107900100</v>
      </c>
      <c r="B14820" t="s">
        <v>9787</v>
      </c>
      <c r="C14820">
        <v>3</v>
      </c>
    </row>
    <row r="14821" spans="1:3" x14ac:dyDescent="0.2">
      <c r="A14821">
        <v>107950100</v>
      </c>
      <c r="B14821" t="s">
        <v>11060</v>
      </c>
      <c r="C14821">
        <v>1</v>
      </c>
    </row>
    <row r="14822" spans="1:3" x14ac:dyDescent="0.2">
      <c r="A14822">
        <v>107950100</v>
      </c>
      <c r="B14822" t="s">
        <v>11061</v>
      </c>
      <c r="C14822">
        <v>1</v>
      </c>
    </row>
    <row r="14823" spans="1:3" x14ac:dyDescent="0.2">
      <c r="A14823">
        <v>107950100</v>
      </c>
      <c r="B14823" t="s">
        <v>13</v>
      </c>
      <c r="C14823">
        <v>6</v>
      </c>
    </row>
    <row r="14824" spans="1:3" x14ac:dyDescent="0.2">
      <c r="A14824">
        <v>107950100</v>
      </c>
      <c r="B14824" t="s">
        <v>14</v>
      </c>
      <c r="C14824">
        <v>6</v>
      </c>
    </row>
    <row r="14825" spans="1:3" x14ac:dyDescent="0.2">
      <c r="A14825">
        <v>107950100</v>
      </c>
      <c r="B14825" t="s">
        <v>10834</v>
      </c>
      <c r="C14825">
        <v>2</v>
      </c>
    </row>
    <row r="14826" spans="1:3" x14ac:dyDescent="0.2">
      <c r="A14826">
        <v>107950100</v>
      </c>
      <c r="B14826" t="s">
        <v>48</v>
      </c>
      <c r="C14826">
        <v>1</v>
      </c>
    </row>
    <row r="14827" spans="1:3" x14ac:dyDescent="0.2">
      <c r="A14827">
        <v>107950100</v>
      </c>
      <c r="B14827" t="s">
        <v>61</v>
      </c>
      <c r="C14827">
        <v>23</v>
      </c>
    </row>
    <row r="14828" spans="1:3" x14ac:dyDescent="0.2">
      <c r="A14828">
        <v>107950100</v>
      </c>
      <c r="B14828" t="s">
        <v>63</v>
      </c>
      <c r="C14828">
        <v>40</v>
      </c>
    </row>
    <row r="14829" spans="1:3" x14ac:dyDescent="0.2">
      <c r="A14829">
        <v>107950100</v>
      </c>
      <c r="B14829" t="s">
        <v>11062</v>
      </c>
      <c r="C14829">
        <v>1</v>
      </c>
    </row>
    <row r="14830" spans="1:3" x14ac:dyDescent="0.2">
      <c r="A14830">
        <v>107950100</v>
      </c>
      <c r="B14830" t="s">
        <v>95</v>
      </c>
      <c r="C14830">
        <v>19</v>
      </c>
    </row>
    <row r="14831" spans="1:3" x14ac:dyDescent="0.2">
      <c r="A14831">
        <v>107950100</v>
      </c>
      <c r="B14831" t="s">
        <v>109</v>
      </c>
      <c r="C14831">
        <v>1</v>
      </c>
    </row>
    <row r="14832" spans="1:3" x14ac:dyDescent="0.2">
      <c r="A14832">
        <v>107950100</v>
      </c>
      <c r="B14832" t="s">
        <v>112</v>
      </c>
      <c r="C14832">
        <v>8</v>
      </c>
    </row>
    <row r="14833" spans="1:3" x14ac:dyDescent="0.2">
      <c r="A14833">
        <v>107950100</v>
      </c>
      <c r="B14833" t="s">
        <v>9016</v>
      </c>
      <c r="C14833">
        <v>2</v>
      </c>
    </row>
    <row r="14834" spans="1:3" x14ac:dyDescent="0.2">
      <c r="A14834">
        <v>107950100</v>
      </c>
      <c r="B14834" t="s">
        <v>11063</v>
      </c>
      <c r="C14834">
        <v>1</v>
      </c>
    </row>
    <row r="14835" spans="1:3" x14ac:dyDescent="0.2">
      <c r="A14835">
        <v>107950100</v>
      </c>
      <c r="B14835" t="s">
        <v>11064</v>
      </c>
      <c r="C14835">
        <v>1</v>
      </c>
    </row>
    <row r="14836" spans="1:3" x14ac:dyDescent="0.2">
      <c r="A14836">
        <v>107950100</v>
      </c>
      <c r="B14836" t="s">
        <v>168</v>
      </c>
      <c r="C14836">
        <v>14</v>
      </c>
    </row>
    <row r="14837" spans="1:3" x14ac:dyDescent="0.2">
      <c r="A14837">
        <v>107950100</v>
      </c>
      <c r="B14837" t="s">
        <v>175</v>
      </c>
      <c r="C14837">
        <v>2</v>
      </c>
    </row>
    <row r="14838" spans="1:3" x14ac:dyDescent="0.2">
      <c r="A14838">
        <v>107950100</v>
      </c>
      <c r="B14838" t="s">
        <v>11065</v>
      </c>
      <c r="C14838">
        <v>1</v>
      </c>
    </row>
    <row r="14839" spans="1:3" x14ac:dyDescent="0.2">
      <c r="A14839">
        <v>107950100</v>
      </c>
      <c r="B14839" t="s">
        <v>11066</v>
      </c>
      <c r="C14839">
        <v>1</v>
      </c>
    </row>
    <row r="14840" spans="1:3" x14ac:dyDescent="0.2">
      <c r="A14840">
        <v>107950100</v>
      </c>
      <c r="B14840" t="s">
        <v>10847</v>
      </c>
      <c r="C14840">
        <v>2</v>
      </c>
    </row>
    <row r="14841" spans="1:3" x14ac:dyDescent="0.2">
      <c r="A14841">
        <v>107950100</v>
      </c>
      <c r="B14841" t="s">
        <v>6214</v>
      </c>
      <c r="C14841">
        <v>1</v>
      </c>
    </row>
    <row r="14842" spans="1:3" x14ac:dyDescent="0.2">
      <c r="A14842">
        <v>107950100</v>
      </c>
      <c r="B14842" t="s">
        <v>257</v>
      </c>
      <c r="C14842">
        <v>2</v>
      </c>
    </row>
    <row r="14843" spans="1:3" x14ac:dyDescent="0.2">
      <c r="A14843">
        <v>107950100</v>
      </c>
      <c r="B14843" t="s">
        <v>7811</v>
      </c>
      <c r="C14843">
        <v>1</v>
      </c>
    </row>
    <row r="14844" spans="1:3" x14ac:dyDescent="0.2">
      <c r="A14844">
        <v>107950100</v>
      </c>
      <c r="B14844" t="s">
        <v>285</v>
      </c>
      <c r="C14844">
        <v>2</v>
      </c>
    </row>
    <row r="14845" spans="1:3" x14ac:dyDescent="0.2">
      <c r="A14845">
        <v>107950100</v>
      </c>
      <c r="B14845" t="s">
        <v>9418</v>
      </c>
      <c r="C14845">
        <v>1</v>
      </c>
    </row>
    <row r="14846" spans="1:3" x14ac:dyDescent="0.2">
      <c r="A14846">
        <v>107950100</v>
      </c>
      <c r="B14846" t="s">
        <v>287</v>
      </c>
      <c r="C14846">
        <v>33</v>
      </c>
    </row>
    <row r="14847" spans="1:3" x14ac:dyDescent="0.2">
      <c r="A14847">
        <v>107950100</v>
      </c>
      <c r="B14847" t="s">
        <v>11067</v>
      </c>
      <c r="C14847">
        <v>2</v>
      </c>
    </row>
    <row r="14848" spans="1:3" x14ac:dyDescent="0.2">
      <c r="A14848">
        <v>107950100</v>
      </c>
      <c r="B14848" t="s">
        <v>11068</v>
      </c>
      <c r="C14848">
        <v>1</v>
      </c>
    </row>
    <row r="14849" spans="1:3" x14ac:dyDescent="0.2">
      <c r="A14849">
        <v>107950100</v>
      </c>
      <c r="B14849" t="s">
        <v>409</v>
      </c>
      <c r="C14849">
        <v>1</v>
      </c>
    </row>
    <row r="14850" spans="1:3" x14ac:dyDescent="0.2">
      <c r="A14850">
        <v>107950100</v>
      </c>
      <c r="B14850" t="s">
        <v>11069</v>
      </c>
      <c r="C14850">
        <v>1</v>
      </c>
    </row>
    <row r="14851" spans="1:3" x14ac:dyDescent="0.2">
      <c r="A14851">
        <v>107950100</v>
      </c>
      <c r="B14851" t="s">
        <v>435</v>
      </c>
      <c r="C14851">
        <v>56</v>
      </c>
    </row>
    <row r="14852" spans="1:3" x14ac:dyDescent="0.2">
      <c r="A14852">
        <v>107950100</v>
      </c>
      <c r="B14852" t="s">
        <v>11070</v>
      </c>
      <c r="C14852">
        <v>1</v>
      </c>
    </row>
    <row r="14853" spans="1:3" x14ac:dyDescent="0.2">
      <c r="A14853">
        <v>107950100</v>
      </c>
      <c r="B14853" t="s">
        <v>442</v>
      </c>
      <c r="C14853">
        <v>17</v>
      </c>
    </row>
    <row r="14854" spans="1:3" x14ac:dyDescent="0.2">
      <c r="A14854">
        <v>107950100</v>
      </c>
      <c r="B14854" t="s">
        <v>450</v>
      </c>
      <c r="C14854">
        <v>13</v>
      </c>
    </row>
    <row r="14855" spans="1:3" x14ac:dyDescent="0.2">
      <c r="A14855">
        <v>107950100</v>
      </c>
      <c r="B14855" t="s">
        <v>9441</v>
      </c>
      <c r="C14855">
        <v>1</v>
      </c>
    </row>
    <row r="14856" spans="1:3" x14ac:dyDescent="0.2">
      <c r="A14856">
        <v>107950100</v>
      </c>
      <c r="B14856" t="s">
        <v>6785</v>
      </c>
      <c r="C14856">
        <v>1</v>
      </c>
    </row>
    <row r="14857" spans="1:3" x14ac:dyDescent="0.2">
      <c r="A14857">
        <v>107950100</v>
      </c>
      <c r="B14857" t="s">
        <v>7581</v>
      </c>
      <c r="C14857">
        <v>2</v>
      </c>
    </row>
    <row r="14858" spans="1:3" x14ac:dyDescent="0.2">
      <c r="A14858">
        <v>107950100</v>
      </c>
      <c r="B14858" t="s">
        <v>11071</v>
      </c>
      <c r="C14858">
        <v>1</v>
      </c>
    </row>
    <row r="14859" spans="1:3" x14ac:dyDescent="0.2">
      <c r="A14859">
        <v>107950100</v>
      </c>
      <c r="B14859" t="s">
        <v>521</v>
      </c>
      <c r="C14859">
        <v>80</v>
      </c>
    </row>
    <row r="14860" spans="1:3" x14ac:dyDescent="0.2">
      <c r="A14860">
        <v>107950100</v>
      </c>
      <c r="B14860" t="s">
        <v>11072</v>
      </c>
      <c r="C14860">
        <v>1</v>
      </c>
    </row>
    <row r="14861" spans="1:3" x14ac:dyDescent="0.2">
      <c r="A14861">
        <v>107950100</v>
      </c>
      <c r="B14861" t="s">
        <v>538</v>
      </c>
      <c r="C14861">
        <v>16</v>
      </c>
    </row>
    <row r="14862" spans="1:3" x14ac:dyDescent="0.2">
      <c r="A14862">
        <v>107950100</v>
      </c>
      <c r="B14862" t="s">
        <v>544</v>
      </c>
      <c r="C14862">
        <v>52</v>
      </c>
    </row>
    <row r="14863" spans="1:3" x14ac:dyDescent="0.2">
      <c r="A14863">
        <v>107950100</v>
      </c>
      <c r="B14863" t="s">
        <v>11073</v>
      </c>
      <c r="C14863">
        <v>4</v>
      </c>
    </row>
    <row r="14864" spans="1:3" x14ac:dyDescent="0.2">
      <c r="A14864">
        <v>107950100</v>
      </c>
      <c r="B14864" t="s">
        <v>551</v>
      </c>
      <c r="C14864">
        <v>1</v>
      </c>
    </row>
    <row r="14865" spans="1:3" x14ac:dyDescent="0.2">
      <c r="A14865">
        <v>107950100</v>
      </c>
      <c r="B14865" t="s">
        <v>553</v>
      </c>
      <c r="C14865">
        <v>1</v>
      </c>
    </row>
    <row r="14866" spans="1:3" x14ac:dyDescent="0.2">
      <c r="A14866">
        <v>107950100</v>
      </c>
      <c r="B14866" t="s">
        <v>11074</v>
      </c>
      <c r="C14866">
        <v>14</v>
      </c>
    </row>
    <row r="14867" spans="1:3" x14ac:dyDescent="0.2">
      <c r="A14867">
        <v>107950100</v>
      </c>
      <c r="B14867" t="s">
        <v>11075</v>
      </c>
      <c r="C14867">
        <v>6</v>
      </c>
    </row>
    <row r="14868" spans="1:3" x14ac:dyDescent="0.2">
      <c r="A14868">
        <v>107950100</v>
      </c>
      <c r="B14868" t="s">
        <v>555</v>
      </c>
      <c r="C14868">
        <v>1</v>
      </c>
    </row>
    <row r="14869" spans="1:3" x14ac:dyDescent="0.2">
      <c r="A14869">
        <v>107950100</v>
      </c>
      <c r="B14869" t="s">
        <v>11076</v>
      </c>
      <c r="C14869">
        <v>10</v>
      </c>
    </row>
    <row r="14870" spans="1:3" x14ac:dyDescent="0.2">
      <c r="A14870">
        <v>107950100</v>
      </c>
      <c r="B14870" t="s">
        <v>568</v>
      </c>
      <c r="C14870">
        <v>32</v>
      </c>
    </row>
    <row r="14871" spans="1:3" x14ac:dyDescent="0.2">
      <c r="A14871">
        <v>107950100</v>
      </c>
      <c r="B14871" t="s">
        <v>588</v>
      </c>
      <c r="C14871">
        <v>52</v>
      </c>
    </row>
    <row r="14872" spans="1:3" x14ac:dyDescent="0.2">
      <c r="A14872">
        <v>107950100</v>
      </c>
      <c r="B14872" t="s">
        <v>593</v>
      </c>
      <c r="C14872">
        <v>11</v>
      </c>
    </row>
    <row r="14873" spans="1:3" x14ac:dyDescent="0.2">
      <c r="A14873">
        <v>107950100</v>
      </c>
      <c r="B14873" t="s">
        <v>11077</v>
      </c>
      <c r="C14873">
        <v>1</v>
      </c>
    </row>
    <row r="14874" spans="1:3" x14ac:dyDescent="0.2">
      <c r="A14874">
        <v>107950100</v>
      </c>
      <c r="B14874" t="s">
        <v>613</v>
      </c>
      <c r="C14874">
        <v>1</v>
      </c>
    </row>
    <row r="14875" spans="1:3" x14ac:dyDescent="0.2">
      <c r="A14875">
        <v>107950100</v>
      </c>
      <c r="B14875" t="s">
        <v>644</v>
      </c>
      <c r="C14875">
        <v>2</v>
      </c>
    </row>
    <row r="14876" spans="1:3" x14ac:dyDescent="0.2">
      <c r="A14876">
        <v>107950100</v>
      </c>
      <c r="B14876" t="s">
        <v>652</v>
      </c>
      <c r="C14876">
        <v>1</v>
      </c>
    </row>
    <row r="14877" spans="1:3" x14ac:dyDescent="0.2">
      <c r="A14877">
        <v>107950100</v>
      </c>
      <c r="B14877" t="s">
        <v>660</v>
      </c>
      <c r="C14877">
        <v>52</v>
      </c>
    </row>
    <row r="14878" spans="1:3" x14ac:dyDescent="0.2">
      <c r="A14878">
        <v>107950100</v>
      </c>
      <c r="B14878" t="s">
        <v>675</v>
      </c>
      <c r="C14878">
        <v>24</v>
      </c>
    </row>
    <row r="14879" spans="1:3" x14ac:dyDescent="0.2">
      <c r="A14879">
        <v>107950100</v>
      </c>
      <c r="B14879" t="s">
        <v>11078</v>
      </c>
      <c r="C14879">
        <v>1</v>
      </c>
    </row>
    <row r="14880" spans="1:3" x14ac:dyDescent="0.2">
      <c r="A14880">
        <v>107950100</v>
      </c>
      <c r="B14880" t="s">
        <v>685</v>
      </c>
      <c r="C14880">
        <v>108</v>
      </c>
    </row>
    <row r="14881" spans="1:3" x14ac:dyDescent="0.2">
      <c r="A14881">
        <v>107950100</v>
      </c>
      <c r="B14881" t="s">
        <v>686</v>
      </c>
      <c r="C14881">
        <v>22</v>
      </c>
    </row>
    <row r="14882" spans="1:3" x14ac:dyDescent="0.2">
      <c r="A14882">
        <v>107950100</v>
      </c>
      <c r="B14882" t="s">
        <v>692</v>
      </c>
      <c r="C14882">
        <v>1</v>
      </c>
    </row>
    <row r="14883" spans="1:3" x14ac:dyDescent="0.2">
      <c r="A14883">
        <v>107950100</v>
      </c>
      <c r="B14883" t="s">
        <v>11079</v>
      </c>
      <c r="C14883">
        <v>10</v>
      </c>
    </row>
    <row r="14884" spans="1:3" x14ac:dyDescent="0.2">
      <c r="A14884">
        <v>107950100</v>
      </c>
      <c r="B14884" t="s">
        <v>704</v>
      </c>
      <c r="C14884">
        <v>1</v>
      </c>
    </row>
    <row r="14885" spans="1:3" x14ac:dyDescent="0.2">
      <c r="A14885">
        <v>107950100</v>
      </c>
      <c r="B14885" t="s">
        <v>8107</v>
      </c>
      <c r="C14885">
        <v>1</v>
      </c>
    </row>
    <row r="14886" spans="1:3" x14ac:dyDescent="0.2">
      <c r="A14886">
        <v>107950100</v>
      </c>
      <c r="B14886" t="s">
        <v>11080</v>
      </c>
      <c r="C14886">
        <v>1</v>
      </c>
    </row>
    <row r="14887" spans="1:3" x14ac:dyDescent="0.2">
      <c r="A14887">
        <v>107950100</v>
      </c>
      <c r="B14887" t="s">
        <v>741</v>
      </c>
      <c r="C14887">
        <v>4</v>
      </c>
    </row>
    <row r="14888" spans="1:3" x14ac:dyDescent="0.2">
      <c r="A14888">
        <v>107950100</v>
      </c>
      <c r="B14888" t="s">
        <v>750</v>
      </c>
      <c r="C14888">
        <v>2</v>
      </c>
    </row>
    <row r="14889" spans="1:3" x14ac:dyDescent="0.2">
      <c r="A14889">
        <v>107950100</v>
      </c>
      <c r="B14889" t="s">
        <v>5943</v>
      </c>
      <c r="C14889">
        <v>1</v>
      </c>
    </row>
    <row r="14890" spans="1:3" x14ac:dyDescent="0.2">
      <c r="A14890">
        <v>107950100</v>
      </c>
      <c r="B14890" t="s">
        <v>11081</v>
      </c>
      <c r="C14890">
        <v>2</v>
      </c>
    </row>
    <row r="14891" spans="1:3" x14ac:dyDescent="0.2">
      <c r="A14891">
        <v>107950100</v>
      </c>
      <c r="B14891" t="s">
        <v>795</v>
      </c>
      <c r="C14891">
        <v>1</v>
      </c>
    </row>
    <row r="14892" spans="1:3" x14ac:dyDescent="0.2">
      <c r="A14892">
        <v>107950100</v>
      </c>
      <c r="B14892" t="s">
        <v>819</v>
      </c>
      <c r="C14892">
        <v>12</v>
      </c>
    </row>
    <row r="14893" spans="1:3" x14ac:dyDescent="0.2">
      <c r="A14893">
        <v>107950100</v>
      </c>
      <c r="B14893" t="s">
        <v>832</v>
      </c>
      <c r="C14893">
        <v>20</v>
      </c>
    </row>
    <row r="14894" spans="1:3" x14ac:dyDescent="0.2">
      <c r="A14894">
        <v>107950100</v>
      </c>
      <c r="B14894" t="s">
        <v>846</v>
      </c>
      <c r="C14894">
        <v>16</v>
      </c>
    </row>
    <row r="14895" spans="1:3" x14ac:dyDescent="0.2">
      <c r="A14895">
        <v>107950100</v>
      </c>
      <c r="B14895" t="s">
        <v>866</v>
      </c>
      <c r="C14895">
        <v>1</v>
      </c>
    </row>
    <row r="14896" spans="1:3" x14ac:dyDescent="0.2">
      <c r="A14896">
        <v>107950100</v>
      </c>
      <c r="B14896" t="s">
        <v>867</v>
      </c>
      <c r="C14896">
        <v>19</v>
      </c>
    </row>
    <row r="14897" spans="1:3" x14ac:dyDescent="0.2">
      <c r="A14897">
        <v>107950100</v>
      </c>
      <c r="B14897" t="s">
        <v>882</v>
      </c>
      <c r="C14897">
        <v>18</v>
      </c>
    </row>
    <row r="14898" spans="1:3" x14ac:dyDescent="0.2">
      <c r="A14898">
        <v>107950100</v>
      </c>
      <c r="B14898" t="s">
        <v>10890</v>
      </c>
      <c r="C14898">
        <v>1</v>
      </c>
    </row>
    <row r="14899" spans="1:3" x14ac:dyDescent="0.2">
      <c r="A14899">
        <v>107950100</v>
      </c>
      <c r="B14899" t="s">
        <v>895</v>
      </c>
      <c r="C14899">
        <v>99</v>
      </c>
    </row>
    <row r="14900" spans="1:3" x14ac:dyDescent="0.2">
      <c r="A14900">
        <v>107950100</v>
      </c>
      <c r="B14900" t="s">
        <v>896</v>
      </c>
      <c r="C14900">
        <v>22</v>
      </c>
    </row>
    <row r="14901" spans="1:3" x14ac:dyDescent="0.2">
      <c r="A14901">
        <v>107950100</v>
      </c>
      <c r="B14901" t="s">
        <v>11082</v>
      </c>
      <c r="C14901">
        <v>1</v>
      </c>
    </row>
    <row r="14902" spans="1:3" x14ac:dyDescent="0.2">
      <c r="A14902">
        <v>107950100</v>
      </c>
      <c r="B14902" t="s">
        <v>11083</v>
      </c>
      <c r="C14902">
        <v>1</v>
      </c>
    </row>
    <row r="14903" spans="1:3" x14ac:dyDescent="0.2">
      <c r="A14903">
        <v>107950100</v>
      </c>
      <c r="B14903" t="s">
        <v>935</v>
      </c>
      <c r="C14903">
        <v>1</v>
      </c>
    </row>
    <row r="14904" spans="1:3" x14ac:dyDescent="0.2">
      <c r="A14904">
        <v>107950100</v>
      </c>
      <c r="B14904" t="s">
        <v>942</v>
      </c>
      <c r="C14904">
        <v>2</v>
      </c>
    </row>
    <row r="14905" spans="1:3" x14ac:dyDescent="0.2">
      <c r="A14905">
        <v>107950100</v>
      </c>
      <c r="B14905" t="s">
        <v>11084</v>
      </c>
      <c r="C14905">
        <v>2</v>
      </c>
    </row>
    <row r="14906" spans="1:3" x14ac:dyDescent="0.2">
      <c r="A14906">
        <v>107950100</v>
      </c>
      <c r="B14906" t="s">
        <v>951</v>
      </c>
      <c r="C14906">
        <v>7</v>
      </c>
    </row>
    <row r="14907" spans="1:3" x14ac:dyDescent="0.2">
      <c r="A14907">
        <v>107980100</v>
      </c>
      <c r="B14907" t="s">
        <v>86</v>
      </c>
      <c r="C14907">
        <v>1</v>
      </c>
    </row>
    <row r="14908" spans="1:3" x14ac:dyDescent="0.2">
      <c r="A14908">
        <v>107980100</v>
      </c>
      <c r="B14908" t="s">
        <v>5598</v>
      </c>
      <c r="C14908">
        <v>1</v>
      </c>
    </row>
    <row r="14909" spans="1:3" x14ac:dyDescent="0.2">
      <c r="A14909">
        <v>107980100</v>
      </c>
      <c r="B14909" t="s">
        <v>11085</v>
      </c>
      <c r="C14909">
        <v>1</v>
      </c>
    </row>
    <row r="14910" spans="1:3" x14ac:dyDescent="0.2">
      <c r="A14910">
        <v>107980100</v>
      </c>
      <c r="B14910" t="s">
        <v>110</v>
      </c>
      <c r="C14910">
        <v>1</v>
      </c>
    </row>
    <row r="14911" spans="1:3" x14ac:dyDescent="0.2">
      <c r="A14911">
        <v>107980100</v>
      </c>
      <c r="B14911" t="s">
        <v>11086</v>
      </c>
      <c r="C14911">
        <v>1</v>
      </c>
    </row>
    <row r="14912" spans="1:3" x14ac:dyDescent="0.2">
      <c r="A14912">
        <v>107980100</v>
      </c>
      <c r="B14912" t="s">
        <v>11087</v>
      </c>
      <c r="C14912">
        <v>6</v>
      </c>
    </row>
    <row r="14913" spans="1:3" x14ac:dyDescent="0.2">
      <c r="A14913">
        <v>107980100</v>
      </c>
      <c r="B14913" t="s">
        <v>11088</v>
      </c>
      <c r="C14913">
        <v>1</v>
      </c>
    </row>
    <row r="14914" spans="1:3" x14ac:dyDescent="0.2">
      <c r="A14914">
        <v>107980100</v>
      </c>
      <c r="B14914" t="s">
        <v>11089</v>
      </c>
      <c r="C14914">
        <v>1</v>
      </c>
    </row>
    <row r="14915" spans="1:3" x14ac:dyDescent="0.2">
      <c r="A14915">
        <v>107980100</v>
      </c>
      <c r="B14915" t="s">
        <v>6159</v>
      </c>
      <c r="C14915">
        <v>1</v>
      </c>
    </row>
    <row r="14916" spans="1:3" x14ac:dyDescent="0.2">
      <c r="A14916">
        <v>107980100</v>
      </c>
      <c r="B14916" t="s">
        <v>11090</v>
      </c>
      <c r="C14916">
        <v>2</v>
      </c>
    </row>
    <row r="14917" spans="1:3" x14ac:dyDescent="0.2">
      <c r="A14917">
        <v>107980100</v>
      </c>
      <c r="B14917" t="s">
        <v>503</v>
      </c>
      <c r="C14917">
        <v>1</v>
      </c>
    </row>
    <row r="14918" spans="1:3" x14ac:dyDescent="0.2">
      <c r="A14918">
        <v>107980100</v>
      </c>
      <c r="B14918" t="s">
        <v>581</v>
      </c>
      <c r="C14918">
        <v>1</v>
      </c>
    </row>
    <row r="14919" spans="1:3" x14ac:dyDescent="0.2">
      <c r="A14919">
        <v>107980100</v>
      </c>
      <c r="B14919" t="s">
        <v>11091</v>
      </c>
      <c r="C14919">
        <v>1</v>
      </c>
    </row>
    <row r="14920" spans="1:3" x14ac:dyDescent="0.2">
      <c r="A14920">
        <v>107980100</v>
      </c>
      <c r="B14920" t="s">
        <v>10713</v>
      </c>
      <c r="C14920">
        <v>2</v>
      </c>
    </row>
    <row r="14921" spans="1:3" x14ac:dyDescent="0.2">
      <c r="A14921">
        <v>107980100</v>
      </c>
      <c r="B14921" t="s">
        <v>710</v>
      </c>
      <c r="C14921">
        <v>2</v>
      </c>
    </row>
    <row r="14922" spans="1:3" x14ac:dyDescent="0.2">
      <c r="A14922">
        <v>107980100</v>
      </c>
      <c r="B14922" t="s">
        <v>788</v>
      </c>
      <c r="C14922">
        <v>2</v>
      </c>
    </row>
    <row r="14923" spans="1:3" x14ac:dyDescent="0.2">
      <c r="A14923">
        <v>107980100</v>
      </c>
      <c r="B14923" t="s">
        <v>849</v>
      </c>
      <c r="C14923">
        <v>4</v>
      </c>
    </row>
    <row r="14924" spans="1:3" x14ac:dyDescent="0.2">
      <c r="A14924">
        <v>107980100</v>
      </c>
      <c r="B14924" t="s">
        <v>868</v>
      </c>
      <c r="C14924">
        <v>3</v>
      </c>
    </row>
    <row r="14925" spans="1:3" x14ac:dyDescent="0.2">
      <c r="A14925">
        <v>107980100</v>
      </c>
      <c r="B14925" t="s">
        <v>874</v>
      </c>
      <c r="C14925">
        <v>5</v>
      </c>
    </row>
    <row r="14926" spans="1:3" x14ac:dyDescent="0.2">
      <c r="A14926">
        <v>107980100</v>
      </c>
      <c r="B14926" t="s">
        <v>925</v>
      </c>
      <c r="C14926">
        <v>8</v>
      </c>
    </row>
    <row r="14927" spans="1:3" x14ac:dyDescent="0.2">
      <c r="A14927">
        <v>107980100</v>
      </c>
      <c r="B14927" t="s">
        <v>6236</v>
      </c>
      <c r="C14927">
        <v>1</v>
      </c>
    </row>
    <row r="14928" spans="1:3" x14ac:dyDescent="0.2">
      <c r="A14928">
        <v>107980100</v>
      </c>
      <c r="B14928" t="s">
        <v>958</v>
      </c>
      <c r="C14928">
        <v>10</v>
      </c>
    </row>
    <row r="14929" spans="1:3" x14ac:dyDescent="0.2">
      <c r="A14929">
        <v>108070100</v>
      </c>
      <c r="B14929" t="s">
        <v>11092</v>
      </c>
      <c r="C14929">
        <v>2</v>
      </c>
    </row>
    <row r="14930" spans="1:3" x14ac:dyDescent="0.2">
      <c r="A14930">
        <v>108070100</v>
      </c>
      <c r="B14930" t="s">
        <v>13</v>
      </c>
      <c r="C14930">
        <v>15</v>
      </c>
    </row>
    <row r="14931" spans="1:3" x14ac:dyDescent="0.2">
      <c r="A14931">
        <v>108070100</v>
      </c>
      <c r="B14931" t="s">
        <v>11093</v>
      </c>
      <c r="C14931">
        <v>2</v>
      </c>
    </row>
    <row r="14932" spans="1:3" x14ac:dyDescent="0.2">
      <c r="A14932">
        <v>108070100</v>
      </c>
      <c r="B14932" t="s">
        <v>64</v>
      </c>
      <c r="C14932">
        <v>5</v>
      </c>
    </row>
    <row r="14933" spans="1:3" x14ac:dyDescent="0.2">
      <c r="A14933">
        <v>108070100</v>
      </c>
      <c r="B14933" t="s">
        <v>11094</v>
      </c>
      <c r="C14933">
        <v>7</v>
      </c>
    </row>
    <row r="14934" spans="1:3" x14ac:dyDescent="0.2">
      <c r="A14934">
        <v>108070100</v>
      </c>
      <c r="B14934" t="s">
        <v>68</v>
      </c>
      <c r="C14934">
        <v>1</v>
      </c>
    </row>
    <row r="14935" spans="1:3" x14ac:dyDescent="0.2">
      <c r="A14935">
        <v>108070100</v>
      </c>
      <c r="B14935" t="s">
        <v>70</v>
      </c>
      <c r="C14935">
        <v>2</v>
      </c>
    </row>
    <row r="14936" spans="1:3" x14ac:dyDescent="0.2">
      <c r="A14936">
        <v>108070100</v>
      </c>
      <c r="B14936" t="s">
        <v>71</v>
      </c>
      <c r="C14936">
        <v>2</v>
      </c>
    </row>
    <row r="14937" spans="1:3" x14ac:dyDescent="0.2">
      <c r="A14937">
        <v>108070100</v>
      </c>
      <c r="B14937" t="s">
        <v>11095</v>
      </c>
      <c r="C14937">
        <v>1</v>
      </c>
    </row>
    <row r="14938" spans="1:3" x14ac:dyDescent="0.2">
      <c r="A14938">
        <v>108070100</v>
      </c>
      <c r="B14938" t="s">
        <v>82</v>
      </c>
      <c r="C14938">
        <v>1</v>
      </c>
    </row>
    <row r="14939" spans="1:3" x14ac:dyDescent="0.2">
      <c r="A14939">
        <v>108070100</v>
      </c>
      <c r="B14939" t="s">
        <v>117</v>
      </c>
      <c r="C14939">
        <v>1</v>
      </c>
    </row>
    <row r="14940" spans="1:3" x14ac:dyDescent="0.2">
      <c r="A14940">
        <v>108070100</v>
      </c>
      <c r="B14940" t="s">
        <v>145</v>
      </c>
      <c r="C14940">
        <v>1</v>
      </c>
    </row>
    <row r="14941" spans="1:3" x14ac:dyDescent="0.2">
      <c r="A14941">
        <v>108070100</v>
      </c>
      <c r="B14941" t="s">
        <v>148</v>
      </c>
      <c r="C14941">
        <v>7</v>
      </c>
    </row>
    <row r="14942" spans="1:3" x14ac:dyDescent="0.2">
      <c r="A14942">
        <v>108070100</v>
      </c>
      <c r="B14942" t="s">
        <v>155</v>
      </c>
      <c r="C14942">
        <v>3</v>
      </c>
    </row>
    <row r="14943" spans="1:3" x14ac:dyDescent="0.2">
      <c r="A14943">
        <v>108070100</v>
      </c>
      <c r="B14943" t="s">
        <v>186</v>
      </c>
      <c r="C14943">
        <v>1</v>
      </c>
    </row>
    <row r="14944" spans="1:3" x14ac:dyDescent="0.2">
      <c r="A14944">
        <v>108070100</v>
      </c>
      <c r="B14944" t="s">
        <v>11096</v>
      </c>
      <c r="C14944">
        <v>2</v>
      </c>
    </row>
    <row r="14945" spans="1:3" x14ac:dyDescent="0.2">
      <c r="A14945">
        <v>108070100</v>
      </c>
      <c r="B14945" t="s">
        <v>238</v>
      </c>
      <c r="C14945">
        <v>1</v>
      </c>
    </row>
    <row r="14946" spans="1:3" x14ac:dyDescent="0.2">
      <c r="A14946">
        <v>108070100</v>
      </c>
      <c r="B14946" t="s">
        <v>273</v>
      </c>
      <c r="C14946">
        <v>7</v>
      </c>
    </row>
    <row r="14947" spans="1:3" x14ac:dyDescent="0.2">
      <c r="A14947">
        <v>108070100</v>
      </c>
      <c r="B14947" t="s">
        <v>275</v>
      </c>
      <c r="C14947">
        <v>11</v>
      </c>
    </row>
    <row r="14948" spans="1:3" x14ac:dyDescent="0.2">
      <c r="A14948">
        <v>108070100</v>
      </c>
      <c r="B14948" t="s">
        <v>310</v>
      </c>
      <c r="C14948">
        <v>6</v>
      </c>
    </row>
    <row r="14949" spans="1:3" x14ac:dyDescent="0.2">
      <c r="A14949">
        <v>108070100</v>
      </c>
      <c r="B14949" t="s">
        <v>11097</v>
      </c>
      <c r="C14949">
        <v>1</v>
      </c>
    </row>
    <row r="14950" spans="1:3" x14ac:dyDescent="0.2">
      <c r="A14950">
        <v>108070100</v>
      </c>
      <c r="B14950" t="s">
        <v>11098</v>
      </c>
      <c r="C14950">
        <v>1</v>
      </c>
    </row>
    <row r="14951" spans="1:3" x14ac:dyDescent="0.2">
      <c r="A14951">
        <v>108070100</v>
      </c>
      <c r="B14951" t="s">
        <v>11099</v>
      </c>
      <c r="C14951">
        <v>1</v>
      </c>
    </row>
    <row r="14952" spans="1:3" x14ac:dyDescent="0.2">
      <c r="A14952">
        <v>108070100</v>
      </c>
      <c r="B14952" t="s">
        <v>10578</v>
      </c>
      <c r="C14952">
        <v>3</v>
      </c>
    </row>
    <row r="14953" spans="1:3" x14ac:dyDescent="0.2">
      <c r="A14953">
        <v>108070100</v>
      </c>
      <c r="B14953" t="s">
        <v>531</v>
      </c>
      <c r="C14953">
        <v>14</v>
      </c>
    </row>
    <row r="14954" spans="1:3" x14ac:dyDescent="0.2">
      <c r="A14954">
        <v>108070100</v>
      </c>
      <c r="B14954" t="s">
        <v>542</v>
      </c>
      <c r="C14954">
        <v>1</v>
      </c>
    </row>
    <row r="14955" spans="1:3" x14ac:dyDescent="0.2">
      <c r="A14955">
        <v>108070100</v>
      </c>
      <c r="B14955" t="s">
        <v>11100</v>
      </c>
      <c r="C14955">
        <v>1</v>
      </c>
    </row>
    <row r="14956" spans="1:3" x14ac:dyDescent="0.2">
      <c r="A14956">
        <v>108070100</v>
      </c>
      <c r="B14956" t="s">
        <v>11101</v>
      </c>
      <c r="C14956">
        <v>1</v>
      </c>
    </row>
    <row r="14957" spans="1:3" x14ac:dyDescent="0.2">
      <c r="A14957">
        <v>108070100</v>
      </c>
      <c r="B14957" t="s">
        <v>609</v>
      </c>
      <c r="C14957">
        <v>2</v>
      </c>
    </row>
    <row r="14958" spans="1:3" x14ac:dyDescent="0.2">
      <c r="A14958">
        <v>108070100</v>
      </c>
      <c r="B14958" t="s">
        <v>11102</v>
      </c>
      <c r="C14958">
        <v>1</v>
      </c>
    </row>
    <row r="14959" spans="1:3" x14ac:dyDescent="0.2">
      <c r="A14959">
        <v>108070100</v>
      </c>
      <c r="B14959" t="s">
        <v>11103</v>
      </c>
      <c r="C14959">
        <v>4</v>
      </c>
    </row>
    <row r="14960" spans="1:3" x14ac:dyDescent="0.2">
      <c r="A14960">
        <v>108070100</v>
      </c>
      <c r="B14960" t="s">
        <v>704</v>
      </c>
      <c r="C14960">
        <v>2</v>
      </c>
    </row>
    <row r="14961" spans="1:3" x14ac:dyDescent="0.2">
      <c r="A14961">
        <v>108070100</v>
      </c>
      <c r="B14961" t="s">
        <v>5791</v>
      </c>
      <c r="C14961">
        <v>7</v>
      </c>
    </row>
    <row r="14962" spans="1:3" x14ac:dyDescent="0.2">
      <c r="A14962">
        <v>108070100</v>
      </c>
      <c r="B14962" t="s">
        <v>819</v>
      </c>
      <c r="C14962">
        <v>4</v>
      </c>
    </row>
    <row r="14963" spans="1:3" x14ac:dyDescent="0.2">
      <c r="A14963">
        <v>108070100</v>
      </c>
      <c r="B14963" t="s">
        <v>6936</v>
      </c>
      <c r="C14963">
        <v>1</v>
      </c>
    </row>
    <row r="14964" spans="1:3" x14ac:dyDescent="0.2">
      <c r="A14964">
        <v>108070100</v>
      </c>
      <c r="B14964" t="s">
        <v>11104</v>
      </c>
      <c r="C14964">
        <v>1</v>
      </c>
    </row>
    <row r="14965" spans="1:3" x14ac:dyDescent="0.2">
      <c r="A14965">
        <v>108070100</v>
      </c>
      <c r="B14965" t="s">
        <v>11105</v>
      </c>
      <c r="C14965">
        <v>1</v>
      </c>
    </row>
    <row r="14966" spans="1:3" x14ac:dyDescent="0.2">
      <c r="A14966">
        <v>108370100</v>
      </c>
      <c r="B14966" t="s">
        <v>11106</v>
      </c>
      <c r="C14966">
        <v>1</v>
      </c>
    </row>
    <row r="14967" spans="1:3" x14ac:dyDescent="0.2">
      <c r="A14967">
        <v>108370100</v>
      </c>
      <c r="B14967" t="s">
        <v>658</v>
      </c>
      <c r="C14967">
        <v>1</v>
      </c>
    </row>
    <row r="14968" spans="1:3" x14ac:dyDescent="0.2">
      <c r="A14968">
        <v>108740100</v>
      </c>
      <c r="B14968" t="s">
        <v>49</v>
      </c>
      <c r="C14968">
        <v>6</v>
      </c>
    </row>
    <row r="14969" spans="1:3" x14ac:dyDescent="0.2">
      <c r="A14969">
        <v>108740100</v>
      </c>
      <c r="B14969" t="s">
        <v>69</v>
      </c>
      <c r="C14969">
        <v>2</v>
      </c>
    </row>
    <row r="14970" spans="1:3" x14ac:dyDescent="0.2">
      <c r="A14970">
        <v>108740100</v>
      </c>
      <c r="B14970" t="s">
        <v>72</v>
      </c>
      <c r="C14970">
        <v>2</v>
      </c>
    </row>
    <row r="14971" spans="1:3" x14ac:dyDescent="0.2">
      <c r="A14971">
        <v>108740100</v>
      </c>
      <c r="B14971" t="s">
        <v>10912</v>
      </c>
      <c r="C14971">
        <v>2</v>
      </c>
    </row>
    <row r="14972" spans="1:3" x14ac:dyDescent="0.2">
      <c r="A14972">
        <v>108740100</v>
      </c>
      <c r="B14972" t="s">
        <v>11107</v>
      </c>
      <c r="C14972">
        <v>3</v>
      </c>
    </row>
    <row r="14973" spans="1:3" x14ac:dyDescent="0.2">
      <c r="A14973">
        <v>108740100</v>
      </c>
      <c r="B14973" t="s">
        <v>10716</v>
      </c>
      <c r="C14973">
        <v>7</v>
      </c>
    </row>
    <row r="14974" spans="1:3" x14ac:dyDescent="0.2">
      <c r="A14974">
        <v>108740100</v>
      </c>
      <c r="B14974" t="s">
        <v>110</v>
      </c>
      <c r="C14974">
        <v>1</v>
      </c>
    </row>
    <row r="14975" spans="1:3" x14ac:dyDescent="0.2">
      <c r="A14975">
        <v>108740100</v>
      </c>
      <c r="B14975" t="s">
        <v>112</v>
      </c>
      <c r="C14975">
        <v>4</v>
      </c>
    </row>
    <row r="14976" spans="1:3" x14ac:dyDescent="0.2">
      <c r="A14976">
        <v>108740100</v>
      </c>
      <c r="B14976" t="s">
        <v>279</v>
      </c>
      <c r="C14976">
        <v>5</v>
      </c>
    </row>
    <row r="14977" spans="1:3" x14ac:dyDescent="0.2">
      <c r="A14977">
        <v>108740100</v>
      </c>
      <c r="B14977" t="s">
        <v>11108</v>
      </c>
      <c r="C14977">
        <v>3</v>
      </c>
    </row>
    <row r="14978" spans="1:3" x14ac:dyDescent="0.2">
      <c r="A14978">
        <v>108740100</v>
      </c>
      <c r="B14978" t="s">
        <v>11109</v>
      </c>
      <c r="C14978">
        <v>1</v>
      </c>
    </row>
    <row r="14979" spans="1:3" x14ac:dyDescent="0.2">
      <c r="A14979">
        <v>108740100</v>
      </c>
      <c r="B14979" t="s">
        <v>414</v>
      </c>
      <c r="C14979">
        <v>6</v>
      </c>
    </row>
    <row r="14980" spans="1:3" x14ac:dyDescent="0.2">
      <c r="A14980">
        <v>108740100</v>
      </c>
      <c r="B14980" t="s">
        <v>11110</v>
      </c>
      <c r="C14980">
        <v>2</v>
      </c>
    </row>
    <row r="14981" spans="1:3" x14ac:dyDescent="0.2">
      <c r="A14981">
        <v>108740100</v>
      </c>
      <c r="B14981" t="s">
        <v>503</v>
      </c>
      <c r="C14981">
        <v>1</v>
      </c>
    </row>
    <row r="14982" spans="1:3" x14ac:dyDescent="0.2">
      <c r="A14982">
        <v>108740100</v>
      </c>
      <c r="B14982" t="s">
        <v>11111</v>
      </c>
      <c r="C14982">
        <v>5</v>
      </c>
    </row>
    <row r="14983" spans="1:3" x14ac:dyDescent="0.2">
      <c r="A14983">
        <v>108740100</v>
      </c>
      <c r="B14983" t="s">
        <v>581</v>
      </c>
      <c r="C14983">
        <v>1</v>
      </c>
    </row>
    <row r="14984" spans="1:3" x14ac:dyDescent="0.2">
      <c r="A14984">
        <v>108740100</v>
      </c>
      <c r="B14984" t="s">
        <v>644</v>
      </c>
      <c r="C14984">
        <v>1</v>
      </c>
    </row>
    <row r="14985" spans="1:3" x14ac:dyDescent="0.2">
      <c r="A14985">
        <v>108740100</v>
      </c>
      <c r="B14985" t="s">
        <v>661</v>
      </c>
      <c r="C14985">
        <v>4</v>
      </c>
    </row>
    <row r="14986" spans="1:3" x14ac:dyDescent="0.2">
      <c r="A14986">
        <v>108740100</v>
      </c>
      <c r="B14986" t="s">
        <v>675</v>
      </c>
      <c r="C14986">
        <v>8</v>
      </c>
    </row>
    <row r="14987" spans="1:3" x14ac:dyDescent="0.2">
      <c r="A14987">
        <v>108740100</v>
      </c>
      <c r="B14987" t="s">
        <v>825</v>
      </c>
      <c r="C14987">
        <v>3</v>
      </c>
    </row>
    <row r="14988" spans="1:3" x14ac:dyDescent="0.2">
      <c r="A14988">
        <v>108740100</v>
      </c>
      <c r="B14988" t="s">
        <v>10996</v>
      </c>
      <c r="C14988">
        <v>2</v>
      </c>
    </row>
    <row r="14989" spans="1:3" x14ac:dyDescent="0.2">
      <c r="A14989">
        <v>108740100</v>
      </c>
      <c r="B14989" t="s">
        <v>11112</v>
      </c>
      <c r="C14989">
        <v>1</v>
      </c>
    </row>
    <row r="14990" spans="1:3" x14ac:dyDescent="0.2">
      <c r="A14990">
        <v>108740100</v>
      </c>
      <c r="B14990" t="s">
        <v>11113</v>
      </c>
      <c r="C14990">
        <v>1</v>
      </c>
    </row>
    <row r="14991" spans="1:3" x14ac:dyDescent="0.2">
      <c r="A14991">
        <v>108740100</v>
      </c>
      <c r="B14991" t="s">
        <v>8327</v>
      </c>
      <c r="C14991">
        <v>1</v>
      </c>
    </row>
    <row r="14992" spans="1:3" x14ac:dyDescent="0.2">
      <c r="A14992">
        <v>108740100</v>
      </c>
      <c r="B14992" t="s">
        <v>8923</v>
      </c>
      <c r="C14992">
        <v>1</v>
      </c>
    </row>
    <row r="14993" spans="1:3" x14ac:dyDescent="0.2">
      <c r="A14993">
        <v>108970100</v>
      </c>
      <c r="B14993" t="s">
        <v>14</v>
      </c>
      <c r="C14993">
        <v>7</v>
      </c>
    </row>
    <row r="14994" spans="1:3" x14ac:dyDescent="0.2">
      <c r="A14994">
        <v>108970100</v>
      </c>
      <c r="B14994" t="s">
        <v>6893</v>
      </c>
      <c r="C14994">
        <v>2</v>
      </c>
    </row>
    <row r="14995" spans="1:3" x14ac:dyDescent="0.2">
      <c r="A14995">
        <v>108970100</v>
      </c>
      <c r="B14995" t="s">
        <v>11114</v>
      </c>
      <c r="C14995">
        <v>1</v>
      </c>
    </row>
    <row r="14996" spans="1:3" x14ac:dyDescent="0.2">
      <c r="A14996">
        <v>108970100</v>
      </c>
      <c r="B14996" t="s">
        <v>64</v>
      </c>
      <c r="C14996">
        <v>13</v>
      </c>
    </row>
    <row r="14997" spans="1:3" x14ac:dyDescent="0.2">
      <c r="A14997">
        <v>108970100</v>
      </c>
      <c r="B14997" t="s">
        <v>74</v>
      </c>
      <c r="C14997">
        <v>6</v>
      </c>
    </row>
    <row r="14998" spans="1:3" x14ac:dyDescent="0.2">
      <c r="A14998">
        <v>108970100</v>
      </c>
      <c r="B14998" t="s">
        <v>86</v>
      </c>
      <c r="C14998">
        <v>1</v>
      </c>
    </row>
    <row r="14999" spans="1:3" x14ac:dyDescent="0.2">
      <c r="A14999">
        <v>108970100</v>
      </c>
      <c r="B14999" t="s">
        <v>102</v>
      </c>
      <c r="C14999">
        <v>2</v>
      </c>
    </row>
    <row r="15000" spans="1:3" x14ac:dyDescent="0.2">
      <c r="A15000">
        <v>108970100</v>
      </c>
      <c r="B15000" t="s">
        <v>117</v>
      </c>
      <c r="C15000">
        <v>1</v>
      </c>
    </row>
    <row r="15001" spans="1:3" x14ac:dyDescent="0.2">
      <c r="A15001">
        <v>108970100</v>
      </c>
      <c r="B15001" t="s">
        <v>137</v>
      </c>
      <c r="C15001">
        <v>4</v>
      </c>
    </row>
    <row r="15002" spans="1:3" x14ac:dyDescent="0.2">
      <c r="A15002">
        <v>108970100</v>
      </c>
      <c r="B15002" t="s">
        <v>7565</v>
      </c>
      <c r="C15002">
        <v>2</v>
      </c>
    </row>
    <row r="15003" spans="1:3" x14ac:dyDescent="0.2">
      <c r="A15003">
        <v>108970100</v>
      </c>
      <c r="B15003" t="s">
        <v>145</v>
      </c>
      <c r="C15003">
        <v>1</v>
      </c>
    </row>
    <row r="15004" spans="1:3" x14ac:dyDescent="0.2">
      <c r="A15004">
        <v>108970100</v>
      </c>
      <c r="B15004" t="s">
        <v>155</v>
      </c>
      <c r="C15004">
        <v>3</v>
      </c>
    </row>
    <row r="15005" spans="1:3" x14ac:dyDescent="0.2">
      <c r="A15005">
        <v>108970100</v>
      </c>
      <c r="B15005" t="s">
        <v>156</v>
      </c>
      <c r="C15005">
        <v>7</v>
      </c>
    </row>
    <row r="15006" spans="1:3" x14ac:dyDescent="0.2">
      <c r="A15006">
        <v>108970100</v>
      </c>
      <c r="B15006" t="s">
        <v>11115</v>
      </c>
      <c r="C15006">
        <v>4</v>
      </c>
    </row>
    <row r="15007" spans="1:3" x14ac:dyDescent="0.2">
      <c r="A15007">
        <v>108970100</v>
      </c>
      <c r="B15007" t="s">
        <v>11116</v>
      </c>
      <c r="C15007">
        <v>1</v>
      </c>
    </row>
    <row r="15008" spans="1:3" x14ac:dyDescent="0.2">
      <c r="A15008">
        <v>108970100</v>
      </c>
      <c r="B15008" t="s">
        <v>176</v>
      </c>
      <c r="C15008">
        <v>2</v>
      </c>
    </row>
    <row r="15009" spans="1:3" x14ac:dyDescent="0.2">
      <c r="A15009">
        <v>108970100</v>
      </c>
      <c r="B15009" t="s">
        <v>236</v>
      </c>
      <c r="C15009">
        <v>4</v>
      </c>
    </row>
    <row r="15010" spans="1:3" x14ac:dyDescent="0.2">
      <c r="A15010">
        <v>108970100</v>
      </c>
      <c r="B15010" t="s">
        <v>11117</v>
      </c>
      <c r="C15010">
        <v>1</v>
      </c>
    </row>
    <row r="15011" spans="1:3" x14ac:dyDescent="0.2">
      <c r="A15011">
        <v>108970100</v>
      </c>
      <c r="B15011" t="s">
        <v>265</v>
      </c>
      <c r="C15011">
        <v>1</v>
      </c>
    </row>
    <row r="15012" spans="1:3" x14ac:dyDescent="0.2">
      <c r="A15012">
        <v>108970100</v>
      </c>
      <c r="B15012" t="s">
        <v>275</v>
      </c>
      <c r="C15012">
        <v>4</v>
      </c>
    </row>
    <row r="15013" spans="1:3" x14ac:dyDescent="0.2">
      <c r="A15013">
        <v>108970100</v>
      </c>
      <c r="B15013" t="s">
        <v>333</v>
      </c>
      <c r="C15013">
        <v>5</v>
      </c>
    </row>
    <row r="15014" spans="1:3" x14ac:dyDescent="0.2">
      <c r="A15014">
        <v>108970100</v>
      </c>
      <c r="B15014" t="s">
        <v>6152</v>
      </c>
      <c r="C15014">
        <v>2</v>
      </c>
    </row>
    <row r="15015" spans="1:3" x14ac:dyDescent="0.2">
      <c r="A15015">
        <v>108970100</v>
      </c>
      <c r="B15015" t="s">
        <v>5633</v>
      </c>
      <c r="C15015">
        <v>1</v>
      </c>
    </row>
    <row r="15016" spans="1:3" x14ac:dyDescent="0.2">
      <c r="A15016">
        <v>108970100</v>
      </c>
      <c r="B15016" t="s">
        <v>428</v>
      </c>
      <c r="C15016">
        <v>1</v>
      </c>
    </row>
    <row r="15017" spans="1:3" x14ac:dyDescent="0.2">
      <c r="A15017">
        <v>108970100</v>
      </c>
      <c r="B15017" t="s">
        <v>11118</v>
      </c>
      <c r="C15017">
        <v>1</v>
      </c>
    </row>
    <row r="15018" spans="1:3" x14ac:dyDescent="0.2">
      <c r="A15018">
        <v>108970100</v>
      </c>
      <c r="B15018" t="s">
        <v>5634</v>
      </c>
      <c r="C15018">
        <v>1</v>
      </c>
    </row>
    <row r="15019" spans="1:3" x14ac:dyDescent="0.2">
      <c r="A15019">
        <v>108970100</v>
      </c>
      <c r="B15019" t="s">
        <v>5635</v>
      </c>
      <c r="C15019">
        <v>1</v>
      </c>
    </row>
    <row r="15020" spans="1:3" x14ac:dyDescent="0.2">
      <c r="A15020">
        <v>108970100</v>
      </c>
      <c r="B15020" t="s">
        <v>11119</v>
      </c>
      <c r="C15020">
        <v>1</v>
      </c>
    </row>
    <row r="15021" spans="1:3" x14ac:dyDescent="0.2">
      <c r="A15021">
        <v>108970100</v>
      </c>
      <c r="B15021" t="s">
        <v>557</v>
      </c>
      <c r="C15021">
        <v>10</v>
      </c>
    </row>
    <row r="15022" spans="1:3" x14ac:dyDescent="0.2">
      <c r="A15022">
        <v>108970100</v>
      </c>
      <c r="B15022" t="s">
        <v>11056</v>
      </c>
      <c r="C15022">
        <v>1</v>
      </c>
    </row>
    <row r="15023" spans="1:3" x14ac:dyDescent="0.2">
      <c r="A15023">
        <v>108970100</v>
      </c>
      <c r="B15023" t="s">
        <v>725</v>
      </c>
      <c r="C15023">
        <v>9</v>
      </c>
    </row>
    <row r="15024" spans="1:3" x14ac:dyDescent="0.2">
      <c r="A15024">
        <v>108970100</v>
      </c>
      <c r="B15024" t="s">
        <v>11120</v>
      </c>
      <c r="C15024">
        <v>4</v>
      </c>
    </row>
    <row r="15025" spans="1:3" x14ac:dyDescent="0.2">
      <c r="A15025">
        <v>108970100</v>
      </c>
      <c r="B15025" t="s">
        <v>11121</v>
      </c>
      <c r="C15025">
        <v>1</v>
      </c>
    </row>
    <row r="15026" spans="1:3" x14ac:dyDescent="0.2">
      <c r="A15026">
        <v>108970100</v>
      </c>
      <c r="B15026" t="s">
        <v>753</v>
      </c>
      <c r="C15026">
        <v>2</v>
      </c>
    </row>
    <row r="15027" spans="1:3" x14ac:dyDescent="0.2">
      <c r="A15027">
        <v>108970100</v>
      </c>
      <c r="B15027" t="s">
        <v>775</v>
      </c>
      <c r="C15027">
        <v>3</v>
      </c>
    </row>
    <row r="15028" spans="1:3" x14ac:dyDescent="0.2">
      <c r="A15028">
        <v>108970100</v>
      </c>
      <c r="B15028" t="s">
        <v>778</v>
      </c>
      <c r="C15028">
        <v>4</v>
      </c>
    </row>
    <row r="15029" spans="1:3" x14ac:dyDescent="0.2">
      <c r="A15029">
        <v>108970100</v>
      </c>
      <c r="B15029" t="s">
        <v>819</v>
      </c>
      <c r="C15029">
        <v>6</v>
      </c>
    </row>
    <row r="15030" spans="1:3" x14ac:dyDescent="0.2">
      <c r="A15030">
        <v>108970100</v>
      </c>
      <c r="B15030" t="s">
        <v>11122</v>
      </c>
      <c r="C15030">
        <v>3</v>
      </c>
    </row>
    <row r="15031" spans="1:3" x14ac:dyDescent="0.2">
      <c r="A15031">
        <v>108970100</v>
      </c>
      <c r="B15031" t="s">
        <v>5906</v>
      </c>
      <c r="C15031">
        <v>1</v>
      </c>
    </row>
    <row r="15032" spans="1:3" x14ac:dyDescent="0.2">
      <c r="A15032">
        <v>109080100</v>
      </c>
      <c r="B15032" t="s">
        <v>14</v>
      </c>
      <c r="C15032">
        <v>12</v>
      </c>
    </row>
    <row r="15033" spans="1:3" x14ac:dyDescent="0.2">
      <c r="A15033">
        <v>109080100</v>
      </c>
      <c r="B15033" t="s">
        <v>5776</v>
      </c>
      <c r="C15033">
        <v>1</v>
      </c>
    </row>
    <row r="15034" spans="1:3" x14ac:dyDescent="0.2">
      <c r="A15034">
        <v>109080100</v>
      </c>
      <c r="B15034" t="s">
        <v>11123</v>
      </c>
      <c r="C15034">
        <v>2</v>
      </c>
    </row>
    <row r="15035" spans="1:3" x14ac:dyDescent="0.2">
      <c r="A15035">
        <v>109080100</v>
      </c>
      <c r="B15035" t="s">
        <v>41</v>
      </c>
      <c r="C15035">
        <v>25</v>
      </c>
    </row>
    <row r="15036" spans="1:3" x14ac:dyDescent="0.2">
      <c r="A15036">
        <v>109080100</v>
      </c>
      <c r="B15036" t="s">
        <v>5477</v>
      </c>
      <c r="C15036">
        <v>1</v>
      </c>
    </row>
    <row r="15037" spans="1:3" x14ac:dyDescent="0.2">
      <c r="A15037">
        <v>109080100</v>
      </c>
      <c r="B15037" t="s">
        <v>11124</v>
      </c>
      <c r="C15037">
        <v>1</v>
      </c>
    </row>
    <row r="15038" spans="1:3" x14ac:dyDescent="0.2">
      <c r="A15038">
        <v>109080100</v>
      </c>
      <c r="B15038" t="s">
        <v>60</v>
      </c>
      <c r="C15038">
        <v>13</v>
      </c>
    </row>
    <row r="15039" spans="1:3" x14ac:dyDescent="0.2">
      <c r="A15039">
        <v>109080100</v>
      </c>
      <c r="B15039" t="s">
        <v>11125</v>
      </c>
      <c r="C15039">
        <v>1</v>
      </c>
    </row>
    <row r="15040" spans="1:3" x14ac:dyDescent="0.2">
      <c r="A15040">
        <v>109080100</v>
      </c>
      <c r="B15040" t="s">
        <v>72</v>
      </c>
      <c r="C15040">
        <v>7</v>
      </c>
    </row>
    <row r="15041" spans="1:3" x14ac:dyDescent="0.2">
      <c r="A15041">
        <v>109080100</v>
      </c>
      <c r="B15041" t="s">
        <v>11126</v>
      </c>
      <c r="C15041">
        <v>1</v>
      </c>
    </row>
    <row r="15042" spans="1:3" x14ac:dyDescent="0.2">
      <c r="A15042">
        <v>109080100</v>
      </c>
      <c r="B15042" t="s">
        <v>6135</v>
      </c>
      <c r="C15042">
        <v>2</v>
      </c>
    </row>
    <row r="15043" spans="1:3" x14ac:dyDescent="0.2">
      <c r="A15043">
        <v>109080100</v>
      </c>
      <c r="B15043" t="s">
        <v>93</v>
      </c>
      <c r="C15043">
        <v>1</v>
      </c>
    </row>
    <row r="15044" spans="1:3" x14ac:dyDescent="0.2">
      <c r="A15044">
        <v>109080100</v>
      </c>
      <c r="B15044" t="s">
        <v>97</v>
      </c>
      <c r="C15044">
        <v>8</v>
      </c>
    </row>
    <row r="15045" spans="1:3" x14ac:dyDescent="0.2">
      <c r="A15045">
        <v>109080100</v>
      </c>
      <c r="B15045" t="s">
        <v>112</v>
      </c>
      <c r="C15045">
        <v>5</v>
      </c>
    </row>
    <row r="15046" spans="1:3" x14ac:dyDescent="0.2">
      <c r="A15046">
        <v>109080100</v>
      </c>
      <c r="B15046" t="s">
        <v>11127</v>
      </c>
      <c r="C15046">
        <v>2</v>
      </c>
    </row>
    <row r="15047" spans="1:3" x14ac:dyDescent="0.2">
      <c r="A15047">
        <v>109080100</v>
      </c>
      <c r="B15047" t="s">
        <v>167</v>
      </c>
      <c r="C15047">
        <v>5</v>
      </c>
    </row>
    <row r="15048" spans="1:3" x14ac:dyDescent="0.2">
      <c r="A15048">
        <v>109080100</v>
      </c>
      <c r="B15048" t="s">
        <v>176</v>
      </c>
      <c r="C15048">
        <v>8</v>
      </c>
    </row>
    <row r="15049" spans="1:3" x14ac:dyDescent="0.2">
      <c r="A15049">
        <v>109080100</v>
      </c>
      <c r="B15049" t="s">
        <v>11128</v>
      </c>
      <c r="C15049">
        <v>1</v>
      </c>
    </row>
    <row r="15050" spans="1:3" x14ac:dyDescent="0.2">
      <c r="A15050">
        <v>109080100</v>
      </c>
      <c r="B15050" t="s">
        <v>182</v>
      </c>
      <c r="C15050">
        <v>1</v>
      </c>
    </row>
    <row r="15051" spans="1:3" x14ac:dyDescent="0.2">
      <c r="A15051">
        <v>109080100</v>
      </c>
      <c r="B15051" t="s">
        <v>11129</v>
      </c>
      <c r="C15051">
        <v>1</v>
      </c>
    </row>
    <row r="15052" spans="1:3" x14ac:dyDescent="0.2">
      <c r="A15052">
        <v>109080100</v>
      </c>
      <c r="B15052" t="s">
        <v>8048</v>
      </c>
      <c r="C15052">
        <v>10</v>
      </c>
    </row>
    <row r="15053" spans="1:3" x14ac:dyDescent="0.2">
      <c r="A15053">
        <v>109080100</v>
      </c>
      <c r="B15053" t="s">
        <v>11130</v>
      </c>
      <c r="C15053">
        <v>2</v>
      </c>
    </row>
    <row r="15054" spans="1:3" x14ac:dyDescent="0.2">
      <c r="A15054">
        <v>109080100</v>
      </c>
      <c r="B15054" t="s">
        <v>298</v>
      </c>
      <c r="C15054">
        <v>23</v>
      </c>
    </row>
    <row r="15055" spans="1:3" x14ac:dyDescent="0.2">
      <c r="A15055">
        <v>109080100</v>
      </c>
      <c r="B15055" t="s">
        <v>8317</v>
      </c>
      <c r="C15055">
        <v>3</v>
      </c>
    </row>
    <row r="15056" spans="1:3" x14ac:dyDescent="0.2">
      <c r="A15056">
        <v>109080100</v>
      </c>
      <c r="B15056" t="s">
        <v>11131</v>
      </c>
      <c r="C15056">
        <v>1</v>
      </c>
    </row>
    <row r="15057" spans="1:3" x14ac:dyDescent="0.2">
      <c r="A15057">
        <v>109080100</v>
      </c>
      <c r="B15057" t="s">
        <v>5691</v>
      </c>
      <c r="C15057">
        <v>1</v>
      </c>
    </row>
    <row r="15058" spans="1:3" x14ac:dyDescent="0.2">
      <c r="A15058">
        <v>109080100</v>
      </c>
      <c r="B15058" t="s">
        <v>431</v>
      </c>
      <c r="C15058">
        <v>1</v>
      </c>
    </row>
    <row r="15059" spans="1:3" x14ac:dyDescent="0.2">
      <c r="A15059">
        <v>109080100</v>
      </c>
      <c r="B15059" t="s">
        <v>11132</v>
      </c>
      <c r="C15059">
        <v>1</v>
      </c>
    </row>
    <row r="15060" spans="1:3" x14ac:dyDescent="0.2">
      <c r="A15060">
        <v>109080100</v>
      </c>
      <c r="B15060" t="s">
        <v>6693</v>
      </c>
      <c r="C15060">
        <v>2</v>
      </c>
    </row>
    <row r="15061" spans="1:3" x14ac:dyDescent="0.2">
      <c r="A15061">
        <v>109080100</v>
      </c>
      <c r="B15061" t="s">
        <v>585</v>
      </c>
      <c r="C15061">
        <v>5</v>
      </c>
    </row>
    <row r="15062" spans="1:3" x14ac:dyDescent="0.2">
      <c r="A15062">
        <v>109080100</v>
      </c>
      <c r="B15062" t="s">
        <v>11133</v>
      </c>
      <c r="C15062">
        <v>2</v>
      </c>
    </row>
    <row r="15063" spans="1:3" x14ac:dyDescent="0.2">
      <c r="A15063">
        <v>109080100</v>
      </c>
      <c r="B15063" t="s">
        <v>11134</v>
      </c>
      <c r="C15063">
        <v>1</v>
      </c>
    </row>
    <row r="15064" spans="1:3" x14ac:dyDescent="0.2">
      <c r="A15064">
        <v>109080100</v>
      </c>
      <c r="B15064" t="s">
        <v>11135</v>
      </c>
      <c r="C15064">
        <v>2</v>
      </c>
    </row>
    <row r="15065" spans="1:3" x14ac:dyDescent="0.2">
      <c r="A15065">
        <v>109080100</v>
      </c>
      <c r="B15065" t="s">
        <v>9034</v>
      </c>
      <c r="C15065">
        <v>1</v>
      </c>
    </row>
    <row r="15066" spans="1:3" x14ac:dyDescent="0.2">
      <c r="A15066">
        <v>109080100</v>
      </c>
      <c r="B15066" t="s">
        <v>645</v>
      </c>
      <c r="C15066">
        <v>1</v>
      </c>
    </row>
    <row r="15067" spans="1:3" x14ac:dyDescent="0.2">
      <c r="A15067">
        <v>109080100</v>
      </c>
      <c r="B15067" t="s">
        <v>11136</v>
      </c>
      <c r="C15067">
        <v>1</v>
      </c>
    </row>
    <row r="15068" spans="1:3" x14ac:dyDescent="0.2">
      <c r="A15068">
        <v>109080100</v>
      </c>
      <c r="B15068" t="s">
        <v>675</v>
      </c>
      <c r="C15068">
        <v>6</v>
      </c>
    </row>
    <row r="15069" spans="1:3" x14ac:dyDescent="0.2">
      <c r="A15069">
        <v>109080100</v>
      </c>
      <c r="B15069" t="s">
        <v>7646</v>
      </c>
      <c r="C15069">
        <v>1</v>
      </c>
    </row>
    <row r="15070" spans="1:3" x14ac:dyDescent="0.2">
      <c r="A15070">
        <v>109080100</v>
      </c>
      <c r="B15070" t="s">
        <v>11137</v>
      </c>
      <c r="C15070">
        <v>1</v>
      </c>
    </row>
    <row r="15071" spans="1:3" x14ac:dyDescent="0.2">
      <c r="A15071">
        <v>109080100</v>
      </c>
      <c r="B15071" t="s">
        <v>7942</v>
      </c>
      <c r="C15071">
        <v>1</v>
      </c>
    </row>
    <row r="15072" spans="1:3" x14ac:dyDescent="0.2">
      <c r="A15072">
        <v>109080100</v>
      </c>
      <c r="B15072" t="s">
        <v>704</v>
      </c>
      <c r="C15072">
        <v>1</v>
      </c>
    </row>
    <row r="15073" spans="1:3" x14ac:dyDescent="0.2">
      <c r="A15073">
        <v>109080100</v>
      </c>
      <c r="B15073" t="s">
        <v>11138</v>
      </c>
      <c r="C15073">
        <v>1</v>
      </c>
    </row>
    <row r="15074" spans="1:3" x14ac:dyDescent="0.2">
      <c r="A15074">
        <v>109080100</v>
      </c>
      <c r="B15074" t="s">
        <v>6079</v>
      </c>
      <c r="C15074">
        <v>1</v>
      </c>
    </row>
    <row r="15075" spans="1:3" x14ac:dyDescent="0.2">
      <c r="A15075">
        <v>109080100</v>
      </c>
      <c r="B15075" t="s">
        <v>7207</v>
      </c>
      <c r="C15075">
        <v>2</v>
      </c>
    </row>
    <row r="15076" spans="1:3" x14ac:dyDescent="0.2">
      <c r="A15076">
        <v>109080100</v>
      </c>
      <c r="B15076" t="s">
        <v>9205</v>
      </c>
      <c r="C15076">
        <v>2</v>
      </c>
    </row>
    <row r="15077" spans="1:3" x14ac:dyDescent="0.2">
      <c r="A15077">
        <v>109080100</v>
      </c>
      <c r="B15077" t="s">
        <v>11139</v>
      </c>
      <c r="C15077">
        <v>12</v>
      </c>
    </row>
    <row r="15078" spans="1:3" x14ac:dyDescent="0.2">
      <c r="A15078">
        <v>109080100</v>
      </c>
      <c r="B15078" t="s">
        <v>11140</v>
      </c>
      <c r="C15078">
        <v>1</v>
      </c>
    </row>
    <row r="15079" spans="1:3" x14ac:dyDescent="0.2">
      <c r="A15079">
        <v>109080100</v>
      </c>
      <c r="B15079" t="s">
        <v>11141</v>
      </c>
      <c r="C15079">
        <v>6</v>
      </c>
    </row>
    <row r="15080" spans="1:3" x14ac:dyDescent="0.2">
      <c r="A15080">
        <v>109080100</v>
      </c>
      <c r="B15080" t="s">
        <v>805</v>
      </c>
      <c r="C15080">
        <v>7</v>
      </c>
    </row>
    <row r="15081" spans="1:3" x14ac:dyDescent="0.2">
      <c r="A15081">
        <v>109080100</v>
      </c>
      <c r="B15081" t="s">
        <v>11142</v>
      </c>
      <c r="C15081">
        <v>1</v>
      </c>
    </row>
    <row r="15082" spans="1:3" x14ac:dyDescent="0.2">
      <c r="A15082">
        <v>109080100</v>
      </c>
      <c r="B15082" t="s">
        <v>823</v>
      </c>
      <c r="C15082">
        <v>6</v>
      </c>
    </row>
    <row r="15083" spans="1:3" x14ac:dyDescent="0.2">
      <c r="A15083">
        <v>109080100</v>
      </c>
      <c r="B15083" t="s">
        <v>11143</v>
      </c>
      <c r="C15083">
        <v>3</v>
      </c>
    </row>
    <row r="15084" spans="1:3" x14ac:dyDescent="0.2">
      <c r="A15084">
        <v>109080100</v>
      </c>
      <c r="B15084" t="s">
        <v>868</v>
      </c>
      <c r="C15084">
        <v>8</v>
      </c>
    </row>
    <row r="15085" spans="1:3" x14ac:dyDescent="0.2">
      <c r="A15085">
        <v>109080100</v>
      </c>
      <c r="B15085" t="s">
        <v>6361</v>
      </c>
      <c r="C15085">
        <v>2</v>
      </c>
    </row>
    <row r="15086" spans="1:3" x14ac:dyDescent="0.2">
      <c r="A15086">
        <v>109080100</v>
      </c>
      <c r="B15086" t="s">
        <v>884</v>
      </c>
      <c r="C15086">
        <v>3</v>
      </c>
    </row>
    <row r="15087" spans="1:3" x14ac:dyDescent="0.2">
      <c r="A15087">
        <v>109080100</v>
      </c>
      <c r="B15087" t="s">
        <v>907</v>
      </c>
      <c r="C15087">
        <v>5</v>
      </c>
    </row>
    <row r="15088" spans="1:3" x14ac:dyDescent="0.2">
      <c r="A15088">
        <v>109080100</v>
      </c>
      <c r="B15088" t="s">
        <v>910</v>
      </c>
      <c r="C15088">
        <v>7</v>
      </c>
    </row>
    <row r="15089" spans="1:3" x14ac:dyDescent="0.2">
      <c r="A15089">
        <v>109080100</v>
      </c>
      <c r="B15089" t="s">
        <v>922</v>
      </c>
      <c r="C15089">
        <v>2</v>
      </c>
    </row>
    <row r="15090" spans="1:3" x14ac:dyDescent="0.2">
      <c r="A15090">
        <v>109130100</v>
      </c>
      <c r="B15090" t="s">
        <v>8</v>
      </c>
      <c r="C15090">
        <v>6</v>
      </c>
    </row>
    <row r="15091" spans="1:3" x14ac:dyDescent="0.2">
      <c r="A15091">
        <v>109130100</v>
      </c>
      <c r="B15091" t="s">
        <v>14</v>
      </c>
      <c r="C15091">
        <v>16</v>
      </c>
    </row>
    <row r="15092" spans="1:3" x14ac:dyDescent="0.2">
      <c r="A15092">
        <v>109130100</v>
      </c>
      <c r="B15092" t="s">
        <v>19</v>
      </c>
      <c r="C15092">
        <v>9</v>
      </c>
    </row>
    <row r="15093" spans="1:3" x14ac:dyDescent="0.2">
      <c r="A15093">
        <v>109130100</v>
      </c>
      <c r="B15093" t="s">
        <v>6432</v>
      </c>
      <c r="C15093">
        <v>1</v>
      </c>
    </row>
    <row r="15094" spans="1:3" x14ac:dyDescent="0.2">
      <c r="A15094">
        <v>109130100</v>
      </c>
      <c r="B15094" t="s">
        <v>48</v>
      </c>
      <c r="C15094">
        <v>1</v>
      </c>
    </row>
    <row r="15095" spans="1:3" x14ac:dyDescent="0.2">
      <c r="A15095">
        <v>109130100</v>
      </c>
      <c r="B15095" t="s">
        <v>49</v>
      </c>
      <c r="C15095">
        <v>13</v>
      </c>
    </row>
    <row r="15096" spans="1:3" x14ac:dyDescent="0.2">
      <c r="A15096">
        <v>109130100</v>
      </c>
      <c r="B15096" t="s">
        <v>7012</v>
      </c>
      <c r="C15096">
        <v>1</v>
      </c>
    </row>
    <row r="15097" spans="1:3" x14ac:dyDescent="0.2">
      <c r="A15097">
        <v>109130100</v>
      </c>
      <c r="B15097" t="s">
        <v>6092</v>
      </c>
      <c r="C15097">
        <v>1</v>
      </c>
    </row>
    <row r="15098" spans="1:3" x14ac:dyDescent="0.2">
      <c r="A15098">
        <v>109130100</v>
      </c>
      <c r="B15098" t="s">
        <v>11144</v>
      </c>
      <c r="C15098">
        <v>1</v>
      </c>
    </row>
    <row r="15099" spans="1:3" x14ac:dyDescent="0.2">
      <c r="A15099">
        <v>109130100</v>
      </c>
      <c r="B15099" t="s">
        <v>91</v>
      </c>
      <c r="C15099">
        <v>2</v>
      </c>
    </row>
    <row r="15100" spans="1:3" x14ac:dyDescent="0.2">
      <c r="A15100">
        <v>109130100</v>
      </c>
      <c r="B15100" t="s">
        <v>112</v>
      </c>
      <c r="C15100">
        <v>2</v>
      </c>
    </row>
    <row r="15101" spans="1:3" x14ac:dyDescent="0.2">
      <c r="A15101">
        <v>109130100</v>
      </c>
      <c r="B15101" t="s">
        <v>8073</v>
      </c>
      <c r="C15101">
        <v>2</v>
      </c>
    </row>
    <row r="15102" spans="1:3" x14ac:dyDescent="0.2">
      <c r="A15102">
        <v>109130100</v>
      </c>
      <c r="B15102" t="s">
        <v>5961</v>
      </c>
      <c r="C15102">
        <v>1</v>
      </c>
    </row>
    <row r="15103" spans="1:3" x14ac:dyDescent="0.2">
      <c r="A15103">
        <v>109130100</v>
      </c>
      <c r="B15103" t="s">
        <v>145</v>
      </c>
      <c r="C15103">
        <v>2</v>
      </c>
    </row>
    <row r="15104" spans="1:3" x14ac:dyDescent="0.2">
      <c r="A15104">
        <v>109130100</v>
      </c>
      <c r="B15104" t="s">
        <v>151</v>
      </c>
      <c r="C15104">
        <v>2</v>
      </c>
    </row>
    <row r="15105" spans="1:3" x14ac:dyDescent="0.2">
      <c r="A15105">
        <v>109130100</v>
      </c>
      <c r="B15105" t="s">
        <v>153</v>
      </c>
      <c r="C15105">
        <v>1</v>
      </c>
    </row>
    <row r="15106" spans="1:3" x14ac:dyDescent="0.2">
      <c r="A15106">
        <v>109130100</v>
      </c>
      <c r="B15106" t="s">
        <v>159</v>
      </c>
      <c r="C15106">
        <v>14</v>
      </c>
    </row>
    <row r="15107" spans="1:3" x14ac:dyDescent="0.2">
      <c r="A15107">
        <v>109130100</v>
      </c>
      <c r="B15107" t="s">
        <v>177</v>
      </c>
      <c r="C15107">
        <v>3</v>
      </c>
    </row>
    <row r="15108" spans="1:3" x14ac:dyDescent="0.2">
      <c r="A15108">
        <v>109130100</v>
      </c>
      <c r="B15108" t="s">
        <v>188</v>
      </c>
      <c r="C15108">
        <v>24</v>
      </c>
    </row>
    <row r="15109" spans="1:3" x14ac:dyDescent="0.2">
      <c r="A15109">
        <v>109130100</v>
      </c>
      <c r="B15109" t="s">
        <v>7934</v>
      </c>
      <c r="C15109">
        <v>1</v>
      </c>
    </row>
    <row r="15110" spans="1:3" x14ac:dyDescent="0.2">
      <c r="A15110">
        <v>109130100</v>
      </c>
      <c r="B15110" t="s">
        <v>11145</v>
      </c>
      <c r="C15110">
        <v>1</v>
      </c>
    </row>
    <row r="15111" spans="1:3" x14ac:dyDescent="0.2">
      <c r="A15111">
        <v>109130100</v>
      </c>
      <c r="B15111" t="s">
        <v>255</v>
      </c>
      <c r="C15111">
        <v>1</v>
      </c>
    </row>
    <row r="15112" spans="1:3" x14ac:dyDescent="0.2">
      <c r="A15112">
        <v>109130100</v>
      </c>
      <c r="B15112" t="s">
        <v>296</v>
      </c>
      <c r="C15112">
        <v>1</v>
      </c>
    </row>
    <row r="15113" spans="1:3" x14ac:dyDescent="0.2">
      <c r="A15113">
        <v>109130100</v>
      </c>
      <c r="B15113" t="s">
        <v>11146</v>
      </c>
      <c r="C15113">
        <v>1</v>
      </c>
    </row>
    <row r="15114" spans="1:3" x14ac:dyDescent="0.2">
      <c r="A15114">
        <v>109130100</v>
      </c>
      <c r="B15114" t="s">
        <v>315</v>
      </c>
      <c r="C15114">
        <v>5</v>
      </c>
    </row>
    <row r="15115" spans="1:3" x14ac:dyDescent="0.2">
      <c r="A15115">
        <v>109130100</v>
      </c>
      <c r="B15115" t="s">
        <v>11147</v>
      </c>
      <c r="C15115">
        <v>1</v>
      </c>
    </row>
    <row r="15116" spans="1:3" x14ac:dyDescent="0.2">
      <c r="A15116">
        <v>109130100</v>
      </c>
      <c r="B15116" t="s">
        <v>337</v>
      </c>
      <c r="C15116">
        <v>14</v>
      </c>
    </row>
    <row r="15117" spans="1:3" x14ac:dyDescent="0.2">
      <c r="A15117">
        <v>109130100</v>
      </c>
      <c r="B15117" t="s">
        <v>11020</v>
      </c>
      <c r="C15117">
        <v>5</v>
      </c>
    </row>
    <row r="15118" spans="1:3" x14ac:dyDescent="0.2">
      <c r="A15118">
        <v>109130100</v>
      </c>
      <c r="B15118" t="s">
        <v>369</v>
      </c>
      <c r="C15118">
        <v>1</v>
      </c>
    </row>
    <row r="15119" spans="1:3" x14ac:dyDescent="0.2">
      <c r="A15119">
        <v>109130100</v>
      </c>
      <c r="B15119" t="s">
        <v>422</v>
      </c>
      <c r="C15119">
        <v>1</v>
      </c>
    </row>
    <row r="15120" spans="1:3" x14ac:dyDescent="0.2">
      <c r="A15120">
        <v>109130100</v>
      </c>
      <c r="B15120" t="s">
        <v>426</v>
      </c>
      <c r="C15120">
        <v>1</v>
      </c>
    </row>
    <row r="15121" spans="1:3" x14ac:dyDescent="0.2">
      <c r="A15121">
        <v>109130100</v>
      </c>
      <c r="B15121" t="s">
        <v>428</v>
      </c>
      <c r="C15121">
        <v>1</v>
      </c>
    </row>
    <row r="15122" spans="1:3" x14ac:dyDescent="0.2">
      <c r="A15122">
        <v>109130100</v>
      </c>
      <c r="B15122" t="s">
        <v>505</v>
      </c>
      <c r="C15122">
        <v>8</v>
      </c>
    </row>
    <row r="15123" spans="1:3" x14ac:dyDescent="0.2">
      <c r="A15123">
        <v>109130100</v>
      </c>
      <c r="B15123" t="s">
        <v>7787</v>
      </c>
      <c r="C15123">
        <v>7</v>
      </c>
    </row>
    <row r="15124" spans="1:3" x14ac:dyDescent="0.2">
      <c r="A15124">
        <v>109130100</v>
      </c>
      <c r="B15124" t="s">
        <v>11148</v>
      </c>
      <c r="C15124">
        <v>1</v>
      </c>
    </row>
    <row r="15125" spans="1:3" x14ac:dyDescent="0.2">
      <c r="A15125">
        <v>109130100</v>
      </c>
      <c r="B15125" t="s">
        <v>11149</v>
      </c>
      <c r="C15125">
        <v>2</v>
      </c>
    </row>
    <row r="15126" spans="1:3" x14ac:dyDescent="0.2">
      <c r="A15126">
        <v>109130100</v>
      </c>
      <c r="B15126" t="s">
        <v>11150</v>
      </c>
      <c r="C15126">
        <v>1</v>
      </c>
    </row>
    <row r="15127" spans="1:3" x14ac:dyDescent="0.2">
      <c r="A15127">
        <v>109130100</v>
      </c>
      <c r="B15127" t="s">
        <v>11151</v>
      </c>
      <c r="C15127">
        <v>1</v>
      </c>
    </row>
    <row r="15128" spans="1:3" x14ac:dyDescent="0.2">
      <c r="A15128">
        <v>109130100</v>
      </c>
      <c r="B15128" t="s">
        <v>11152</v>
      </c>
      <c r="C15128">
        <v>2</v>
      </c>
    </row>
    <row r="15129" spans="1:3" x14ac:dyDescent="0.2">
      <c r="A15129">
        <v>109130100</v>
      </c>
      <c r="B15129" t="s">
        <v>530</v>
      </c>
      <c r="C15129">
        <v>6</v>
      </c>
    </row>
    <row r="15130" spans="1:3" x14ac:dyDescent="0.2">
      <c r="A15130">
        <v>109130100</v>
      </c>
      <c r="B15130" t="s">
        <v>11153</v>
      </c>
      <c r="C15130">
        <v>1</v>
      </c>
    </row>
    <row r="15131" spans="1:3" x14ac:dyDescent="0.2">
      <c r="A15131">
        <v>109130100</v>
      </c>
      <c r="B15131" t="s">
        <v>545</v>
      </c>
      <c r="C15131">
        <v>29</v>
      </c>
    </row>
    <row r="15132" spans="1:3" x14ac:dyDescent="0.2">
      <c r="A15132">
        <v>109130100</v>
      </c>
      <c r="B15132" t="s">
        <v>546</v>
      </c>
      <c r="C15132">
        <v>6</v>
      </c>
    </row>
    <row r="15133" spans="1:3" x14ac:dyDescent="0.2">
      <c r="A15133">
        <v>109130100</v>
      </c>
      <c r="B15133" t="s">
        <v>7022</v>
      </c>
      <c r="C15133">
        <v>3</v>
      </c>
    </row>
    <row r="15134" spans="1:3" x14ac:dyDescent="0.2">
      <c r="A15134">
        <v>109130100</v>
      </c>
      <c r="B15134" t="s">
        <v>11154</v>
      </c>
      <c r="C15134">
        <v>2</v>
      </c>
    </row>
    <row r="15135" spans="1:3" x14ac:dyDescent="0.2">
      <c r="A15135">
        <v>109130100</v>
      </c>
      <c r="B15135" t="s">
        <v>11155</v>
      </c>
      <c r="C15135">
        <v>2</v>
      </c>
    </row>
    <row r="15136" spans="1:3" x14ac:dyDescent="0.2">
      <c r="A15136">
        <v>109130100</v>
      </c>
      <c r="B15136" t="s">
        <v>589</v>
      </c>
      <c r="C15136">
        <v>29</v>
      </c>
    </row>
    <row r="15137" spans="1:3" x14ac:dyDescent="0.2">
      <c r="A15137">
        <v>109130100</v>
      </c>
      <c r="B15137" t="s">
        <v>591</v>
      </c>
      <c r="C15137">
        <v>23</v>
      </c>
    </row>
    <row r="15138" spans="1:3" x14ac:dyDescent="0.2">
      <c r="A15138">
        <v>109130100</v>
      </c>
      <c r="B15138" t="s">
        <v>11077</v>
      </c>
      <c r="C15138">
        <v>1</v>
      </c>
    </row>
    <row r="15139" spans="1:3" x14ac:dyDescent="0.2">
      <c r="A15139">
        <v>109130100</v>
      </c>
      <c r="B15139" t="s">
        <v>11156</v>
      </c>
      <c r="C15139">
        <v>2</v>
      </c>
    </row>
    <row r="15140" spans="1:3" x14ac:dyDescent="0.2">
      <c r="A15140">
        <v>109130100</v>
      </c>
      <c r="B15140" t="s">
        <v>11157</v>
      </c>
      <c r="C15140">
        <v>6</v>
      </c>
    </row>
    <row r="15141" spans="1:3" x14ac:dyDescent="0.2">
      <c r="A15141">
        <v>109130100</v>
      </c>
      <c r="B15141" t="s">
        <v>11158</v>
      </c>
      <c r="C15141">
        <v>1</v>
      </c>
    </row>
    <row r="15142" spans="1:3" x14ac:dyDescent="0.2">
      <c r="A15142">
        <v>109130100</v>
      </c>
      <c r="B15142" t="s">
        <v>675</v>
      </c>
      <c r="C15142">
        <v>22</v>
      </c>
    </row>
    <row r="15143" spans="1:3" x14ac:dyDescent="0.2">
      <c r="A15143">
        <v>109130100</v>
      </c>
      <c r="B15143" t="s">
        <v>11159</v>
      </c>
      <c r="C15143">
        <v>3</v>
      </c>
    </row>
    <row r="15144" spans="1:3" x14ac:dyDescent="0.2">
      <c r="A15144">
        <v>109130100</v>
      </c>
      <c r="B15144" t="s">
        <v>691</v>
      </c>
      <c r="C15144">
        <v>1</v>
      </c>
    </row>
    <row r="15145" spans="1:3" x14ac:dyDescent="0.2">
      <c r="A15145">
        <v>109130100</v>
      </c>
      <c r="B15145" t="s">
        <v>727</v>
      </c>
      <c r="C15145">
        <v>1</v>
      </c>
    </row>
    <row r="15146" spans="1:3" x14ac:dyDescent="0.2">
      <c r="A15146">
        <v>109130100</v>
      </c>
      <c r="B15146" t="s">
        <v>11160</v>
      </c>
      <c r="C15146">
        <v>2</v>
      </c>
    </row>
    <row r="15147" spans="1:3" x14ac:dyDescent="0.2">
      <c r="A15147">
        <v>109130100</v>
      </c>
      <c r="B15147" t="s">
        <v>11161</v>
      </c>
      <c r="C15147">
        <v>5</v>
      </c>
    </row>
    <row r="15148" spans="1:3" x14ac:dyDescent="0.2">
      <c r="A15148">
        <v>109130100</v>
      </c>
      <c r="B15148" t="s">
        <v>7663</v>
      </c>
      <c r="C15148">
        <v>1</v>
      </c>
    </row>
    <row r="15149" spans="1:3" x14ac:dyDescent="0.2">
      <c r="A15149">
        <v>109130100</v>
      </c>
      <c r="B15149" t="s">
        <v>11162</v>
      </c>
      <c r="C15149">
        <v>1</v>
      </c>
    </row>
    <row r="15150" spans="1:3" x14ac:dyDescent="0.2">
      <c r="A15150">
        <v>109130100</v>
      </c>
      <c r="B15150" t="s">
        <v>801</v>
      </c>
      <c r="C15150">
        <v>11</v>
      </c>
    </row>
    <row r="15151" spans="1:3" x14ac:dyDescent="0.2">
      <c r="A15151">
        <v>109130100</v>
      </c>
      <c r="B15151" t="s">
        <v>10466</v>
      </c>
      <c r="C15151">
        <v>2</v>
      </c>
    </row>
    <row r="15152" spans="1:3" x14ac:dyDescent="0.2">
      <c r="A15152">
        <v>109130100</v>
      </c>
      <c r="B15152" t="s">
        <v>5798</v>
      </c>
      <c r="C15152">
        <v>1</v>
      </c>
    </row>
    <row r="15153" spans="1:3" x14ac:dyDescent="0.2">
      <c r="A15153">
        <v>109130100</v>
      </c>
      <c r="B15153" t="s">
        <v>837</v>
      </c>
      <c r="C15153">
        <v>39</v>
      </c>
    </row>
    <row r="15154" spans="1:3" x14ac:dyDescent="0.2">
      <c r="A15154">
        <v>109130100</v>
      </c>
      <c r="B15154" t="s">
        <v>6699</v>
      </c>
      <c r="C15154">
        <v>1</v>
      </c>
    </row>
    <row r="15155" spans="1:3" x14ac:dyDescent="0.2">
      <c r="A15155">
        <v>109130100</v>
      </c>
      <c r="B15155" t="s">
        <v>11163</v>
      </c>
      <c r="C15155">
        <v>1</v>
      </c>
    </row>
    <row r="15156" spans="1:3" x14ac:dyDescent="0.2">
      <c r="A15156">
        <v>109130100</v>
      </c>
      <c r="B15156" t="s">
        <v>865</v>
      </c>
      <c r="C15156">
        <v>8</v>
      </c>
    </row>
    <row r="15157" spans="1:3" x14ac:dyDescent="0.2">
      <c r="A15157">
        <v>109130100</v>
      </c>
      <c r="B15157" t="s">
        <v>881</v>
      </c>
      <c r="C15157">
        <v>8</v>
      </c>
    </row>
    <row r="15158" spans="1:3" x14ac:dyDescent="0.2">
      <c r="A15158">
        <v>109130100</v>
      </c>
      <c r="B15158" t="s">
        <v>11164</v>
      </c>
      <c r="C15158">
        <v>1</v>
      </c>
    </row>
    <row r="15159" spans="1:3" x14ac:dyDescent="0.2">
      <c r="A15159">
        <v>109130100</v>
      </c>
      <c r="B15159" t="s">
        <v>11165</v>
      </c>
      <c r="C15159">
        <v>2</v>
      </c>
    </row>
    <row r="15160" spans="1:3" x14ac:dyDescent="0.2">
      <c r="A15160">
        <v>109130100</v>
      </c>
      <c r="B15160" t="s">
        <v>918</v>
      </c>
      <c r="C15160">
        <v>1</v>
      </c>
    </row>
    <row r="15161" spans="1:3" x14ac:dyDescent="0.2">
      <c r="A15161">
        <v>109130100</v>
      </c>
      <c r="B15161" t="s">
        <v>928</v>
      </c>
      <c r="C15161">
        <v>1</v>
      </c>
    </row>
    <row r="15162" spans="1:3" x14ac:dyDescent="0.2">
      <c r="A15162">
        <v>109130100</v>
      </c>
      <c r="B15162" t="s">
        <v>11166</v>
      </c>
      <c r="C15162">
        <v>1</v>
      </c>
    </row>
    <row r="15163" spans="1:3" x14ac:dyDescent="0.2">
      <c r="A15163">
        <v>109130100</v>
      </c>
      <c r="B15163" t="s">
        <v>934</v>
      </c>
      <c r="C15163">
        <v>5</v>
      </c>
    </row>
    <row r="15164" spans="1:3" x14ac:dyDescent="0.2">
      <c r="A15164">
        <v>109340100</v>
      </c>
      <c r="B15164" t="s">
        <v>11167</v>
      </c>
      <c r="C15164">
        <v>1</v>
      </c>
    </row>
    <row r="15165" spans="1:3" x14ac:dyDescent="0.2">
      <c r="A15165">
        <v>109340100</v>
      </c>
      <c r="B15165" t="s">
        <v>450</v>
      </c>
      <c r="C15165">
        <v>1</v>
      </c>
    </row>
    <row r="15166" spans="1:3" x14ac:dyDescent="0.2">
      <c r="A15166">
        <v>109340100</v>
      </c>
      <c r="B15166" t="s">
        <v>465</v>
      </c>
      <c r="C15166">
        <v>1</v>
      </c>
    </row>
    <row r="15167" spans="1:3" x14ac:dyDescent="0.2">
      <c r="A15167">
        <v>109340100</v>
      </c>
      <c r="B15167" t="s">
        <v>6488</v>
      </c>
      <c r="C15167">
        <v>4</v>
      </c>
    </row>
    <row r="15168" spans="1:3" x14ac:dyDescent="0.2">
      <c r="A15168">
        <v>109340100</v>
      </c>
      <c r="B15168" t="s">
        <v>5927</v>
      </c>
      <c r="C15168">
        <v>1</v>
      </c>
    </row>
    <row r="15169" spans="1:3" x14ac:dyDescent="0.2">
      <c r="A15169">
        <v>109340100</v>
      </c>
      <c r="B15169" t="s">
        <v>6107</v>
      </c>
      <c r="C15169">
        <v>1</v>
      </c>
    </row>
    <row r="15170" spans="1:3" x14ac:dyDescent="0.2">
      <c r="A15170">
        <v>109340100</v>
      </c>
      <c r="B15170" t="s">
        <v>516</v>
      </c>
      <c r="C15170">
        <v>5</v>
      </c>
    </row>
    <row r="15171" spans="1:3" x14ac:dyDescent="0.2">
      <c r="A15171">
        <v>109340100</v>
      </c>
      <c r="B15171" t="s">
        <v>6837</v>
      </c>
      <c r="C15171">
        <v>2</v>
      </c>
    </row>
    <row r="15172" spans="1:3" x14ac:dyDescent="0.2">
      <c r="A15172">
        <v>109340100</v>
      </c>
      <c r="B15172" t="s">
        <v>609</v>
      </c>
      <c r="C15172">
        <v>1</v>
      </c>
    </row>
    <row r="15173" spans="1:3" x14ac:dyDescent="0.2">
      <c r="A15173">
        <v>109340100</v>
      </c>
      <c r="B15173" t="s">
        <v>11168</v>
      </c>
      <c r="C15173">
        <v>1</v>
      </c>
    </row>
    <row r="15174" spans="1:3" x14ac:dyDescent="0.2">
      <c r="A15174">
        <v>109340100</v>
      </c>
      <c r="B15174" t="s">
        <v>920</v>
      </c>
      <c r="C15174">
        <v>3</v>
      </c>
    </row>
    <row r="15175" spans="1:3" x14ac:dyDescent="0.2">
      <c r="A15175">
        <v>109340100</v>
      </c>
      <c r="B15175" t="s">
        <v>5627</v>
      </c>
      <c r="C15175">
        <v>1</v>
      </c>
    </row>
    <row r="15176" spans="1:3" x14ac:dyDescent="0.2">
      <c r="A15176">
        <v>109380100</v>
      </c>
      <c r="B15176" t="s">
        <v>141</v>
      </c>
      <c r="C15176">
        <v>1</v>
      </c>
    </row>
    <row r="15177" spans="1:3" x14ac:dyDescent="0.2">
      <c r="A15177">
        <v>109380100</v>
      </c>
      <c r="B15177" t="s">
        <v>148</v>
      </c>
      <c r="C15177">
        <v>1</v>
      </c>
    </row>
    <row r="15178" spans="1:3" x14ac:dyDescent="0.2">
      <c r="A15178">
        <v>109380100</v>
      </c>
      <c r="B15178" t="s">
        <v>9131</v>
      </c>
      <c r="C15178">
        <v>1</v>
      </c>
    </row>
    <row r="15179" spans="1:3" x14ac:dyDescent="0.2">
      <c r="A15179">
        <v>109380100</v>
      </c>
      <c r="B15179" t="s">
        <v>7784</v>
      </c>
      <c r="C15179">
        <v>2</v>
      </c>
    </row>
    <row r="15180" spans="1:3" x14ac:dyDescent="0.2">
      <c r="A15180">
        <v>109380100</v>
      </c>
      <c r="B15180" t="s">
        <v>10049</v>
      </c>
      <c r="C15180">
        <v>4</v>
      </c>
    </row>
    <row r="15181" spans="1:3" x14ac:dyDescent="0.2">
      <c r="A15181">
        <v>109380100</v>
      </c>
      <c r="B15181" t="s">
        <v>8066</v>
      </c>
      <c r="C15181">
        <v>2</v>
      </c>
    </row>
    <row r="15182" spans="1:3" x14ac:dyDescent="0.2">
      <c r="A15182">
        <v>109380100</v>
      </c>
      <c r="B15182" t="s">
        <v>10862</v>
      </c>
      <c r="C15182">
        <v>1</v>
      </c>
    </row>
    <row r="15183" spans="1:3" x14ac:dyDescent="0.2">
      <c r="A15183">
        <v>109380100</v>
      </c>
      <c r="B15183" t="s">
        <v>586</v>
      </c>
      <c r="C15183">
        <v>1</v>
      </c>
    </row>
    <row r="15184" spans="1:3" x14ac:dyDescent="0.2">
      <c r="A15184">
        <v>109380100</v>
      </c>
      <c r="B15184" t="s">
        <v>604</v>
      </c>
      <c r="C15184">
        <v>1</v>
      </c>
    </row>
    <row r="15185" spans="1:3" x14ac:dyDescent="0.2">
      <c r="A15185">
        <v>109380100</v>
      </c>
      <c r="B15185" t="s">
        <v>11169</v>
      </c>
      <c r="C15185">
        <v>1</v>
      </c>
    </row>
    <row r="15186" spans="1:3" x14ac:dyDescent="0.2">
      <c r="A15186">
        <v>109380100</v>
      </c>
      <c r="B15186" t="s">
        <v>10953</v>
      </c>
      <c r="C15186">
        <v>1</v>
      </c>
    </row>
    <row r="15187" spans="1:3" x14ac:dyDescent="0.2">
      <c r="A15187">
        <v>109380100</v>
      </c>
      <c r="B15187" t="s">
        <v>11170</v>
      </c>
      <c r="C15187">
        <v>3</v>
      </c>
    </row>
    <row r="15188" spans="1:3" x14ac:dyDescent="0.2">
      <c r="A15188">
        <v>109380100</v>
      </c>
      <c r="B15188" t="s">
        <v>758</v>
      </c>
      <c r="C15188">
        <v>1</v>
      </c>
    </row>
    <row r="15189" spans="1:3" x14ac:dyDescent="0.2">
      <c r="A15189">
        <v>109380100</v>
      </c>
      <c r="B15189" t="s">
        <v>801</v>
      </c>
      <c r="C15189">
        <v>1</v>
      </c>
    </row>
    <row r="15190" spans="1:3" x14ac:dyDescent="0.2">
      <c r="A15190">
        <v>109380100</v>
      </c>
      <c r="B15190" t="s">
        <v>913</v>
      </c>
      <c r="C15190">
        <v>5</v>
      </c>
    </row>
    <row r="15191" spans="1:3" x14ac:dyDescent="0.2">
      <c r="A15191">
        <v>109460100</v>
      </c>
      <c r="B15191" t="s">
        <v>11171</v>
      </c>
      <c r="C15191">
        <v>2</v>
      </c>
    </row>
    <row r="15192" spans="1:3" x14ac:dyDescent="0.2">
      <c r="A15192">
        <v>109460100</v>
      </c>
      <c r="B15192" t="s">
        <v>5552</v>
      </c>
      <c r="C15192">
        <v>6</v>
      </c>
    </row>
    <row r="15193" spans="1:3" x14ac:dyDescent="0.2">
      <c r="A15193">
        <v>109460100</v>
      </c>
      <c r="B15193" t="s">
        <v>11172</v>
      </c>
      <c r="C15193">
        <v>3</v>
      </c>
    </row>
    <row r="15194" spans="1:3" x14ac:dyDescent="0.2">
      <c r="A15194">
        <v>109460100</v>
      </c>
      <c r="B15194" t="s">
        <v>61</v>
      </c>
      <c r="C15194">
        <v>3</v>
      </c>
    </row>
    <row r="15195" spans="1:3" x14ac:dyDescent="0.2">
      <c r="A15195">
        <v>109460100</v>
      </c>
      <c r="B15195" t="s">
        <v>64</v>
      </c>
      <c r="C15195">
        <v>5</v>
      </c>
    </row>
    <row r="15196" spans="1:3" x14ac:dyDescent="0.2">
      <c r="A15196">
        <v>109460100</v>
      </c>
      <c r="B15196" t="s">
        <v>7081</v>
      </c>
      <c r="C15196">
        <v>2</v>
      </c>
    </row>
    <row r="15197" spans="1:3" x14ac:dyDescent="0.2">
      <c r="A15197">
        <v>109460100</v>
      </c>
      <c r="B15197" t="s">
        <v>11126</v>
      </c>
      <c r="C15197">
        <v>1</v>
      </c>
    </row>
    <row r="15198" spans="1:3" x14ac:dyDescent="0.2">
      <c r="A15198">
        <v>109460100</v>
      </c>
      <c r="B15198" t="s">
        <v>86</v>
      </c>
      <c r="C15198">
        <v>1</v>
      </c>
    </row>
    <row r="15199" spans="1:3" x14ac:dyDescent="0.2">
      <c r="A15199">
        <v>109460100</v>
      </c>
      <c r="B15199" t="s">
        <v>92</v>
      </c>
      <c r="C15199">
        <v>3</v>
      </c>
    </row>
    <row r="15200" spans="1:3" x14ac:dyDescent="0.2">
      <c r="A15200">
        <v>109460100</v>
      </c>
      <c r="B15200" t="s">
        <v>145</v>
      </c>
      <c r="C15200">
        <v>2</v>
      </c>
    </row>
    <row r="15201" spans="1:3" x14ac:dyDescent="0.2">
      <c r="A15201">
        <v>109460100</v>
      </c>
      <c r="B15201" t="s">
        <v>148</v>
      </c>
      <c r="C15201">
        <v>4</v>
      </c>
    </row>
    <row r="15202" spans="1:3" x14ac:dyDescent="0.2">
      <c r="A15202">
        <v>109460100</v>
      </c>
      <c r="B15202" t="s">
        <v>168</v>
      </c>
      <c r="C15202">
        <v>12</v>
      </c>
    </row>
    <row r="15203" spans="1:3" x14ac:dyDescent="0.2">
      <c r="A15203">
        <v>109460100</v>
      </c>
      <c r="B15203" t="s">
        <v>11173</v>
      </c>
      <c r="C15203">
        <v>2</v>
      </c>
    </row>
    <row r="15204" spans="1:3" x14ac:dyDescent="0.2">
      <c r="A15204">
        <v>109460100</v>
      </c>
      <c r="B15204" t="s">
        <v>5669</v>
      </c>
      <c r="C15204">
        <v>1</v>
      </c>
    </row>
    <row r="15205" spans="1:3" x14ac:dyDescent="0.2">
      <c r="A15205">
        <v>109460100</v>
      </c>
      <c r="B15205" t="s">
        <v>9521</v>
      </c>
      <c r="C15205">
        <v>4</v>
      </c>
    </row>
    <row r="15206" spans="1:3" x14ac:dyDescent="0.2">
      <c r="A15206">
        <v>109460100</v>
      </c>
      <c r="B15206" t="s">
        <v>285</v>
      </c>
      <c r="C15206">
        <v>6</v>
      </c>
    </row>
    <row r="15207" spans="1:3" x14ac:dyDescent="0.2">
      <c r="A15207">
        <v>109460100</v>
      </c>
      <c r="B15207" t="s">
        <v>428</v>
      </c>
      <c r="C15207">
        <v>1</v>
      </c>
    </row>
    <row r="15208" spans="1:3" x14ac:dyDescent="0.2">
      <c r="A15208">
        <v>109460100</v>
      </c>
      <c r="B15208" t="s">
        <v>435</v>
      </c>
      <c r="C15208">
        <v>7</v>
      </c>
    </row>
    <row r="15209" spans="1:3" x14ac:dyDescent="0.2">
      <c r="A15209">
        <v>109460100</v>
      </c>
      <c r="B15209" t="s">
        <v>11174</v>
      </c>
      <c r="C15209">
        <v>2</v>
      </c>
    </row>
    <row r="15210" spans="1:3" x14ac:dyDescent="0.2">
      <c r="A15210">
        <v>109460100</v>
      </c>
      <c r="B15210" t="s">
        <v>11175</v>
      </c>
      <c r="C15210">
        <v>1</v>
      </c>
    </row>
    <row r="15211" spans="1:3" x14ac:dyDescent="0.2">
      <c r="A15211">
        <v>109460100</v>
      </c>
      <c r="B15211" t="s">
        <v>503</v>
      </c>
      <c r="C15211">
        <v>1</v>
      </c>
    </row>
    <row r="15212" spans="1:3" x14ac:dyDescent="0.2">
      <c r="A15212">
        <v>109460100</v>
      </c>
      <c r="B15212" t="s">
        <v>7113</v>
      </c>
      <c r="C15212">
        <v>3</v>
      </c>
    </row>
    <row r="15213" spans="1:3" x14ac:dyDescent="0.2">
      <c r="A15213">
        <v>109460100</v>
      </c>
      <c r="B15213" t="s">
        <v>11176</v>
      </c>
      <c r="C15213">
        <v>7</v>
      </c>
    </row>
    <row r="15214" spans="1:3" x14ac:dyDescent="0.2">
      <c r="A15214">
        <v>109460100</v>
      </c>
      <c r="B15214" t="s">
        <v>5638</v>
      </c>
      <c r="C15214">
        <v>2</v>
      </c>
    </row>
    <row r="15215" spans="1:3" x14ac:dyDescent="0.2">
      <c r="A15215">
        <v>109460100</v>
      </c>
      <c r="B15215" t="s">
        <v>542</v>
      </c>
      <c r="C15215">
        <v>10</v>
      </c>
    </row>
    <row r="15216" spans="1:3" x14ac:dyDescent="0.2">
      <c r="A15216">
        <v>109460100</v>
      </c>
      <c r="B15216" t="s">
        <v>11177</v>
      </c>
      <c r="C15216">
        <v>1</v>
      </c>
    </row>
    <row r="15217" spans="1:3" x14ac:dyDescent="0.2">
      <c r="A15217">
        <v>109460100</v>
      </c>
      <c r="B15217" t="s">
        <v>11178</v>
      </c>
      <c r="C15217">
        <v>1</v>
      </c>
    </row>
    <row r="15218" spans="1:3" x14ac:dyDescent="0.2">
      <c r="A15218">
        <v>109460100</v>
      </c>
      <c r="B15218" t="s">
        <v>11179</v>
      </c>
      <c r="C15218">
        <v>1</v>
      </c>
    </row>
    <row r="15219" spans="1:3" x14ac:dyDescent="0.2">
      <c r="A15219">
        <v>109460100</v>
      </c>
      <c r="B15219" t="s">
        <v>568</v>
      </c>
      <c r="C15219">
        <v>4</v>
      </c>
    </row>
    <row r="15220" spans="1:3" x14ac:dyDescent="0.2">
      <c r="A15220">
        <v>109460100</v>
      </c>
      <c r="B15220" t="s">
        <v>11180</v>
      </c>
      <c r="C15220">
        <v>4</v>
      </c>
    </row>
    <row r="15221" spans="1:3" x14ac:dyDescent="0.2">
      <c r="A15221">
        <v>109460100</v>
      </c>
      <c r="B15221" t="s">
        <v>7591</v>
      </c>
      <c r="C15221">
        <v>3</v>
      </c>
    </row>
    <row r="15222" spans="1:3" x14ac:dyDescent="0.2">
      <c r="A15222">
        <v>109460100</v>
      </c>
      <c r="B15222" t="s">
        <v>11181</v>
      </c>
      <c r="C15222">
        <v>1</v>
      </c>
    </row>
    <row r="15223" spans="1:3" x14ac:dyDescent="0.2">
      <c r="A15223">
        <v>109460100</v>
      </c>
      <c r="B15223" t="s">
        <v>585</v>
      </c>
      <c r="C15223">
        <v>4</v>
      </c>
    </row>
    <row r="15224" spans="1:3" x14ac:dyDescent="0.2">
      <c r="A15224">
        <v>109460100</v>
      </c>
      <c r="B15224" t="s">
        <v>9526</v>
      </c>
      <c r="C15224">
        <v>2</v>
      </c>
    </row>
    <row r="15225" spans="1:3" x14ac:dyDescent="0.2">
      <c r="A15225">
        <v>109460100</v>
      </c>
      <c r="B15225" t="s">
        <v>11182</v>
      </c>
      <c r="C15225">
        <v>1</v>
      </c>
    </row>
    <row r="15226" spans="1:3" x14ac:dyDescent="0.2">
      <c r="A15226">
        <v>109460100</v>
      </c>
      <c r="B15226" t="s">
        <v>9181</v>
      </c>
      <c r="C15226">
        <v>1</v>
      </c>
    </row>
    <row r="15227" spans="1:3" x14ac:dyDescent="0.2">
      <c r="A15227">
        <v>109460100</v>
      </c>
      <c r="B15227" t="s">
        <v>9998</v>
      </c>
      <c r="C15227">
        <v>1</v>
      </c>
    </row>
    <row r="15228" spans="1:3" x14ac:dyDescent="0.2">
      <c r="A15228">
        <v>109460100</v>
      </c>
      <c r="B15228" t="s">
        <v>675</v>
      </c>
      <c r="C15228">
        <v>1</v>
      </c>
    </row>
    <row r="15229" spans="1:3" x14ac:dyDescent="0.2">
      <c r="A15229">
        <v>109460100</v>
      </c>
      <c r="B15229" t="s">
        <v>676</v>
      </c>
      <c r="C15229">
        <v>1</v>
      </c>
    </row>
    <row r="15230" spans="1:3" x14ac:dyDescent="0.2">
      <c r="A15230">
        <v>109460100</v>
      </c>
      <c r="B15230" t="s">
        <v>11183</v>
      </c>
      <c r="C15230">
        <v>6</v>
      </c>
    </row>
    <row r="15231" spans="1:3" x14ac:dyDescent="0.2">
      <c r="A15231">
        <v>109460100</v>
      </c>
      <c r="B15231" t="s">
        <v>11079</v>
      </c>
      <c r="C15231">
        <v>7</v>
      </c>
    </row>
    <row r="15232" spans="1:3" x14ac:dyDescent="0.2">
      <c r="A15232">
        <v>109460100</v>
      </c>
      <c r="B15232" t="s">
        <v>715</v>
      </c>
      <c r="C15232">
        <v>2</v>
      </c>
    </row>
    <row r="15233" spans="1:3" x14ac:dyDescent="0.2">
      <c r="A15233">
        <v>109460100</v>
      </c>
      <c r="B15233" t="s">
        <v>11184</v>
      </c>
      <c r="C15233">
        <v>5</v>
      </c>
    </row>
    <row r="15234" spans="1:3" x14ac:dyDescent="0.2">
      <c r="A15234">
        <v>109460100</v>
      </c>
      <c r="B15234" t="s">
        <v>11185</v>
      </c>
      <c r="C15234">
        <v>4</v>
      </c>
    </row>
    <row r="15235" spans="1:3" x14ac:dyDescent="0.2">
      <c r="A15235">
        <v>109460100</v>
      </c>
      <c r="B15235" t="s">
        <v>795</v>
      </c>
      <c r="C15235">
        <v>12</v>
      </c>
    </row>
    <row r="15236" spans="1:3" x14ac:dyDescent="0.2">
      <c r="A15236">
        <v>109460100</v>
      </c>
      <c r="B15236" t="s">
        <v>801</v>
      </c>
      <c r="C15236">
        <v>7</v>
      </c>
    </row>
    <row r="15237" spans="1:3" x14ac:dyDescent="0.2">
      <c r="A15237">
        <v>109460100</v>
      </c>
      <c r="B15237" t="s">
        <v>819</v>
      </c>
      <c r="C15237">
        <v>4</v>
      </c>
    </row>
    <row r="15238" spans="1:3" x14ac:dyDescent="0.2">
      <c r="A15238">
        <v>109460100</v>
      </c>
      <c r="B15238" t="s">
        <v>825</v>
      </c>
      <c r="C15238">
        <v>4</v>
      </c>
    </row>
    <row r="15239" spans="1:3" x14ac:dyDescent="0.2">
      <c r="A15239">
        <v>109460100</v>
      </c>
      <c r="B15239" t="s">
        <v>832</v>
      </c>
      <c r="C15239">
        <v>17</v>
      </c>
    </row>
    <row r="15240" spans="1:3" x14ac:dyDescent="0.2">
      <c r="A15240">
        <v>109460100</v>
      </c>
      <c r="B15240" t="s">
        <v>846</v>
      </c>
      <c r="C15240">
        <v>19</v>
      </c>
    </row>
    <row r="15241" spans="1:3" x14ac:dyDescent="0.2">
      <c r="A15241">
        <v>109460100</v>
      </c>
      <c r="B15241" t="s">
        <v>5948</v>
      </c>
      <c r="C15241">
        <v>3</v>
      </c>
    </row>
    <row r="15242" spans="1:3" x14ac:dyDescent="0.2">
      <c r="A15242">
        <v>109460100</v>
      </c>
      <c r="B15242" t="s">
        <v>9077</v>
      </c>
      <c r="C15242">
        <v>1</v>
      </c>
    </row>
    <row r="15243" spans="1:3" x14ac:dyDescent="0.2">
      <c r="A15243">
        <v>109460100</v>
      </c>
      <c r="B15243" t="s">
        <v>915</v>
      </c>
      <c r="C15243">
        <v>2</v>
      </c>
    </row>
    <row r="15244" spans="1:3" x14ac:dyDescent="0.2">
      <c r="A15244">
        <v>109460100</v>
      </c>
      <c r="B15244" t="s">
        <v>929</v>
      </c>
      <c r="C15244">
        <v>5</v>
      </c>
    </row>
    <row r="15245" spans="1:3" x14ac:dyDescent="0.2">
      <c r="A15245">
        <v>109460100</v>
      </c>
      <c r="B15245" t="s">
        <v>933</v>
      </c>
      <c r="C15245">
        <v>2</v>
      </c>
    </row>
    <row r="15246" spans="1:3" x14ac:dyDescent="0.2">
      <c r="A15246">
        <v>109460100</v>
      </c>
      <c r="B15246" t="s">
        <v>935</v>
      </c>
      <c r="C15246">
        <v>1</v>
      </c>
    </row>
    <row r="15247" spans="1:3" x14ac:dyDescent="0.2">
      <c r="A15247">
        <v>109460100</v>
      </c>
      <c r="B15247" t="s">
        <v>11186</v>
      </c>
      <c r="C15247">
        <v>1</v>
      </c>
    </row>
    <row r="15248" spans="1:3" x14ac:dyDescent="0.2">
      <c r="A15248">
        <v>109460100</v>
      </c>
      <c r="B15248" t="s">
        <v>957</v>
      </c>
      <c r="C15248">
        <v>8</v>
      </c>
    </row>
    <row r="15249" spans="1:3" x14ac:dyDescent="0.2">
      <c r="A15249">
        <v>109520100</v>
      </c>
      <c r="B15249" t="s">
        <v>14</v>
      </c>
      <c r="C15249">
        <v>1</v>
      </c>
    </row>
    <row r="15250" spans="1:3" x14ac:dyDescent="0.2">
      <c r="A15250">
        <v>109520100</v>
      </c>
      <c r="B15250" t="s">
        <v>5629</v>
      </c>
      <c r="C15250">
        <v>1</v>
      </c>
    </row>
    <row r="15251" spans="1:3" x14ac:dyDescent="0.2">
      <c r="A15251">
        <v>109520100</v>
      </c>
      <c r="B15251" t="s">
        <v>187</v>
      </c>
      <c r="C15251">
        <v>1</v>
      </c>
    </row>
    <row r="15252" spans="1:3" x14ac:dyDescent="0.2">
      <c r="A15252">
        <v>109520100</v>
      </c>
      <c r="B15252" t="s">
        <v>7088</v>
      </c>
      <c r="C15252">
        <v>1</v>
      </c>
    </row>
    <row r="15253" spans="1:3" x14ac:dyDescent="0.2">
      <c r="A15253">
        <v>109520100</v>
      </c>
      <c r="B15253" t="s">
        <v>240</v>
      </c>
      <c r="C15253">
        <v>1</v>
      </c>
    </row>
    <row r="15254" spans="1:3" x14ac:dyDescent="0.2">
      <c r="A15254">
        <v>109520100</v>
      </c>
      <c r="B15254" t="s">
        <v>255</v>
      </c>
      <c r="C15254">
        <v>1</v>
      </c>
    </row>
    <row r="15255" spans="1:3" x14ac:dyDescent="0.2">
      <c r="A15255">
        <v>109520100</v>
      </c>
      <c r="B15255" t="s">
        <v>333</v>
      </c>
      <c r="C15255">
        <v>3</v>
      </c>
    </row>
    <row r="15256" spans="1:3" x14ac:dyDescent="0.2">
      <c r="A15256">
        <v>109520100</v>
      </c>
      <c r="B15256" t="s">
        <v>361</v>
      </c>
      <c r="C15256">
        <v>1</v>
      </c>
    </row>
    <row r="15257" spans="1:3" x14ac:dyDescent="0.2">
      <c r="A15257">
        <v>109520100</v>
      </c>
      <c r="B15257" t="s">
        <v>11187</v>
      </c>
      <c r="C15257">
        <v>1</v>
      </c>
    </row>
    <row r="15258" spans="1:3" x14ac:dyDescent="0.2">
      <c r="A15258">
        <v>109520100</v>
      </c>
      <c r="B15258" t="s">
        <v>11188</v>
      </c>
      <c r="C15258">
        <v>1</v>
      </c>
    </row>
    <row r="15259" spans="1:3" x14ac:dyDescent="0.2">
      <c r="A15259">
        <v>109520100</v>
      </c>
      <c r="B15259" t="s">
        <v>8268</v>
      </c>
      <c r="C15259">
        <v>1</v>
      </c>
    </row>
    <row r="15260" spans="1:3" x14ac:dyDescent="0.2">
      <c r="A15260">
        <v>109520100</v>
      </c>
      <c r="B15260" t="s">
        <v>10350</v>
      </c>
      <c r="C15260">
        <v>1</v>
      </c>
    </row>
    <row r="15261" spans="1:3" x14ac:dyDescent="0.2">
      <c r="A15261">
        <v>109520100</v>
      </c>
      <c r="B15261" t="s">
        <v>8471</v>
      </c>
      <c r="C15261">
        <v>1</v>
      </c>
    </row>
    <row r="15262" spans="1:3" x14ac:dyDescent="0.2">
      <c r="A15262">
        <v>109520100</v>
      </c>
      <c r="B15262" t="s">
        <v>5642</v>
      </c>
      <c r="C15262">
        <v>1</v>
      </c>
    </row>
    <row r="15263" spans="1:3" x14ac:dyDescent="0.2">
      <c r="A15263">
        <v>109520100</v>
      </c>
      <c r="B15263" t="s">
        <v>766</v>
      </c>
      <c r="C15263">
        <v>3</v>
      </c>
    </row>
    <row r="15264" spans="1:3" x14ac:dyDescent="0.2">
      <c r="A15264">
        <v>109520100</v>
      </c>
      <c r="B15264" t="s">
        <v>884</v>
      </c>
      <c r="C15264">
        <v>2</v>
      </c>
    </row>
    <row r="15265" spans="1:3" x14ac:dyDescent="0.2">
      <c r="A15265">
        <v>109520100</v>
      </c>
      <c r="B15265" t="s">
        <v>895</v>
      </c>
      <c r="C15265">
        <v>1</v>
      </c>
    </row>
    <row r="15266" spans="1:3" x14ac:dyDescent="0.2">
      <c r="A15266">
        <v>109520100</v>
      </c>
      <c r="B15266" t="s">
        <v>7837</v>
      </c>
      <c r="C15266">
        <v>1</v>
      </c>
    </row>
    <row r="15267" spans="1:3" x14ac:dyDescent="0.2">
      <c r="A15267">
        <v>109670100</v>
      </c>
      <c r="B15267" t="s">
        <v>18</v>
      </c>
      <c r="C15267">
        <v>2</v>
      </c>
    </row>
    <row r="15268" spans="1:3" x14ac:dyDescent="0.2">
      <c r="A15268">
        <v>109670100</v>
      </c>
      <c r="B15268" t="s">
        <v>11189</v>
      </c>
      <c r="C15268">
        <v>1</v>
      </c>
    </row>
    <row r="15269" spans="1:3" x14ac:dyDescent="0.2">
      <c r="A15269">
        <v>109670100</v>
      </c>
      <c r="B15269" t="s">
        <v>6617</v>
      </c>
      <c r="C15269">
        <v>1</v>
      </c>
    </row>
    <row r="15270" spans="1:3" x14ac:dyDescent="0.2">
      <c r="A15270">
        <v>109670100</v>
      </c>
      <c r="B15270" t="s">
        <v>6620</v>
      </c>
      <c r="C15270">
        <v>1</v>
      </c>
    </row>
    <row r="15271" spans="1:3" x14ac:dyDescent="0.2">
      <c r="A15271">
        <v>109670100</v>
      </c>
      <c r="B15271" t="s">
        <v>6621</v>
      </c>
      <c r="C15271">
        <v>3</v>
      </c>
    </row>
    <row r="15272" spans="1:3" x14ac:dyDescent="0.2">
      <c r="A15272">
        <v>109670100</v>
      </c>
      <c r="B15272" t="s">
        <v>78</v>
      </c>
      <c r="C15272">
        <v>7</v>
      </c>
    </row>
    <row r="15273" spans="1:3" x14ac:dyDescent="0.2">
      <c r="A15273">
        <v>109670100</v>
      </c>
      <c r="B15273" t="s">
        <v>11190</v>
      </c>
      <c r="C15273">
        <v>1</v>
      </c>
    </row>
    <row r="15274" spans="1:3" x14ac:dyDescent="0.2">
      <c r="A15274">
        <v>109670100</v>
      </c>
      <c r="B15274" t="s">
        <v>92</v>
      </c>
      <c r="C15274">
        <v>1</v>
      </c>
    </row>
    <row r="15275" spans="1:3" x14ac:dyDescent="0.2">
      <c r="A15275">
        <v>109670100</v>
      </c>
      <c r="B15275" t="s">
        <v>6625</v>
      </c>
      <c r="C15275">
        <v>1</v>
      </c>
    </row>
    <row r="15276" spans="1:3" x14ac:dyDescent="0.2">
      <c r="A15276">
        <v>109670100</v>
      </c>
      <c r="B15276" t="s">
        <v>145</v>
      </c>
      <c r="C15276">
        <v>2</v>
      </c>
    </row>
    <row r="15277" spans="1:3" x14ac:dyDescent="0.2">
      <c r="A15277">
        <v>109670100</v>
      </c>
      <c r="B15277" t="s">
        <v>153</v>
      </c>
      <c r="C15277">
        <v>2</v>
      </c>
    </row>
    <row r="15278" spans="1:3" x14ac:dyDescent="0.2">
      <c r="A15278">
        <v>109670100</v>
      </c>
      <c r="B15278" t="s">
        <v>5915</v>
      </c>
      <c r="C15278">
        <v>3</v>
      </c>
    </row>
    <row r="15279" spans="1:3" x14ac:dyDescent="0.2">
      <c r="A15279">
        <v>109670100</v>
      </c>
      <c r="B15279" t="s">
        <v>329</v>
      </c>
      <c r="C15279">
        <v>2</v>
      </c>
    </row>
    <row r="15280" spans="1:3" x14ac:dyDescent="0.2">
      <c r="A15280">
        <v>109670100</v>
      </c>
      <c r="B15280" t="s">
        <v>335</v>
      </c>
      <c r="C15280">
        <v>3</v>
      </c>
    </row>
    <row r="15281" spans="1:3" x14ac:dyDescent="0.2">
      <c r="A15281">
        <v>109670100</v>
      </c>
      <c r="B15281" t="s">
        <v>337</v>
      </c>
      <c r="C15281">
        <v>2</v>
      </c>
    </row>
    <row r="15282" spans="1:3" x14ac:dyDescent="0.2">
      <c r="A15282">
        <v>109670100</v>
      </c>
      <c r="B15282" t="s">
        <v>10169</v>
      </c>
      <c r="C15282">
        <v>2</v>
      </c>
    </row>
    <row r="15283" spans="1:3" x14ac:dyDescent="0.2">
      <c r="A15283">
        <v>109670100</v>
      </c>
      <c r="B15283" t="s">
        <v>427</v>
      </c>
      <c r="C15283">
        <v>1</v>
      </c>
    </row>
    <row r="15284" spans="1:3" x14ac:dyDescent="0.2">
      <c r="A15284">
        <v>109670100</v>
      </c>
      <c r="B15284" t="s">
        <v>11191</v>
      </c>
      <c r="C15284">
        <v>1</v>
      </c>
    </row>
    <row r="15285" spans="1:3" x14ac:dyDescent="0.2">
      <c r="A15285">
        <v>109670100</v>
      </c>
      <c r="B15285" t="s">
        <v>517</v>
      </c>
      <c r="C15285">
        <v>6</v>
      </c>
    </row>
    <row r="15286" spans="1:3" x14ac:dyDescent="0.2">
      <c r="A15286">
        <v>109670100</v>
      </c>
      <c r="B15286" t="s">
        <v>529</v>
      </c>
      <c r="C15286">
        <v>1</v>
      </c>
    </row>
    <row r="15287" spans="1:3" x14ac:dyDescent="0.2">
      <c r="A15287">
        <v>109670100</v>
      </c>
      <c r="B15287" t="s">
        <v>11192</v>
      </c>
      <c r="C15287">
        <v>1</v>
      </c>
    </row>
    <row r="15288" spans="1:3" x14ac:dyDescent="0.2">
      <c r="A15288">
        <v>109670100</v>
      </c>
      <c r="B15288" t="s">
        <v>11193</v>
      </c>
      <c r="C15288">
        <v>1</v>
      </c>
    </row>
    <row r="15289" spans="1:3" x14ac:dyDescent="0.2">
      <c r="A15289">
        <v>109670100</v>
      </c>
      <c r="B15289" t="s">
        <v>6637</v>
      </c>
      <c r="C15289">
        <v>1</v>
      </c>
    </row>
    <row r="15290" spans="1:3" x14ac:dyDescent="0.2">
      <c r="A15290">
        <v>109670100</v>
      </c>
      <c r="B15290" t="s">
        <v>11194</v>
      </c>
      <c r="C15290">
        <v>1</v>
      </c>
    </row>
    <row r="15291" spans="1:3" x14ac:dyDescent="0.2">
      <c r="A15291">
        <v>109670100</v>
      </c>
      <c r="B15291" t="s">
        <v>586</v>
      </c>
      <c r="C15291">
        <v>2</v>
      </c>
    </row>
    <row r="15292" spans="1:3" x14ac:dyDescent="0.2">
      <c r="A15292">
        <v>109670100</v>
      </c>
      <c r="B15292" t="s">
        <v>590</v>
      </c>
      <c r="C15292">
        <v>1</v>
      </c>
    </row>
    <row r="15293" spans="1:3" x14ac:dyDescent="0.2">
      <c r="A15293">
        <v>109670100</v>
      </c>
      <c r="B15293" t="s">
        <v>5580</v>
      </c>
      <c r="C15293">
        <v>1</v>
      </c>
    </row>
    <row r="15294" spans="1:3" x14ac:dyDescent="0.2">
      <c r="A15294">
        <v>109670100</v>
      </c>
      <c r="B15294" t="s">
        <v>6640</v>
      </c>
      <c r="C15294">
        <v>2</v>
      </c>
    </row>
    <row r="15295" spans="1:3" x14ac:dyDescent="0.2">
      <c r="A15295">
        <v>109670100</v>
      </c>
      <c r="B15295" t="s">
        <v>704</v>
      </c>
      <c r="C15295">
        <v>1</v>
      </c>
    </row>
    <row r="15296" spans="1:3" x14ac:dyDescent="0.2">
      <c r="A15296">
        <v>109670100</v>
      </c>
      <c r="B15296" t="s">
        <v>707</v>
      </c>
      <c r="C15296">
        <v>3</v>
      </c>
    </row>
    <row r="15297" spans="1:3" x14ac:dyDescent="0.2">
      <c r="A15297">
        <v>109670100</v>
      </c>
      <c r="B15297" t="s">
        <v>711</v>
      </c>
      <c r="C15297">
        <v>1</v>
      </c>
    </row>
    <row r="15298" spans="1:3" x14ac:dyDescent="0.2">
      <c r="A15298">
        <v>109670100</v>
      </c>
      <c r="B15298" t="s">
        <v>721</v>
      </c>
      <c r="C15298">
        <v>5</v>
      </c>
    </row>
    <row r="15299" spans="1:3" x14ac:dyDescent="0.2">
      <c r="A15299">
        <v>109670100</v>
      </c>
      <c r="B15299" t="s">
        <v>6613</v>
      </c>
      <c r="C15299">
        <v>2</v>
      </c>
    </row>
    <row r="15300" spans="1:3" x14ac:dyDescent="0.2">
      <c r="A15300">
        <v>109670100</v>
      </c>
      <c r="B15300" t="s">
        <v>6615</v>
      </c>
      <c r="C15300">
        <v>1</v>
      </c>
    </row>
    <row r="15301" spans="1:3" x14ac:dyDescent="0.2">
      <c r="A15301">
        <v>109670100</v>
      </c>
      <c r="B15301" t="s">
        <v>6357</v>
      </c>
      <c r="C15301">
        <v>1</v>
      </c>
    </row>
    <row r="15302" spans="1:3" x14ac:dyDescent="0.2">
      <c r="A15302">
        <v>109670100</v>
      </c>
      <c r="B15302" t="s">
        <v>5797</v>
      </c>
      <c r="C15302">
        <v>3</v>
      </c>
    </row>
    <row r="15303" spans="1:3" x14ac:dyDescent="0.2">
      <c r="A15303">
        <v>109670100</v>
      </c>
      <c r="B15303" t="s">
        <v>841</v>
      </c>
      <c r="C15303">
        <v>4</v>
      </c>
    </row>
    <row r="15304" spans="1:3" x14ac:dyDescent="0.2">
      <c r="A15304">
        <v>109670100</v>
      </c>
      <c r="B15304" t="s">
        <v>6646</v>
      </c>
      <c r="C15304">
        <v>2</v>
      </c>
    </row>
    <row r="15305" spans="1:3" x14ac:dyDescent="0.2">
      <c r="A15305">
        <v>109670100</v>
      </c>
      <c r="B15305" t="s">
        <v>6648</v>
      </c>
      <c r="C15305">
        <v>1</v>
      </c>
    </row>
    <row r="15306" spans="1:3" x14ac:dyDescent="0.2">
      <c r="A15306">
        <v>109670100</v>
      </c>
      <c r="B15306" t="s">
        <v>913</v>
      </c>
      <c r="C15306">
        <v>9</v>
      </c>
    </row>
    <row r="15307" spans="1:3" x14ac:dyDescent="0.2">
      <c r="A15307">
        <v>109670100</v>
      </c>
      <c r="B15307" t="s">
        <v>928</v>
      </c>
      <c r="C15307">
        <v>2</v>
      </c>
    </row>
    <row r="15308" spans="1:3" x14ac:dyDescent="0.2">
      <c r="A15308">
        <v>109670100</v>
      </c>
      <c r="B15308" t="s">
        <v>943</v>
      </c>
      <c r="C15308">
        <v>1</v>
      </c>
    </row>
    <row r="15309" spans="1:3" x14ac:dyDescent="0.2">
      <c r="A15309">
        <v>109670100</v>
      </c>
      <c r="B15309" t="s">
        <v>11195</v>
      </c>
      <c r="C15309">
        <v>1</v>
      </c>
    </row>
    <row r="15310" spans="1:3" x14ac:dyDescent="0.2">
      <c r="A15310">
        <v>109690100</v>
      </c>
      <c r="B15310" t="s">
        <v>68</v>
      </c>
      <c r="C15310">
        <v>1</v>
      </c>
    </row>
    <row r="15311" spans="1:3" x14ac:dyDescent="0.2">
      <c r="A15311">
        <v>109690100</v>
      </c>
      <c r="B15311" t="s">
        <v>11196</v>
      </c>
      <c r="C15311">
        <v>1</v>
      </c>
    </row>
    <row r="15312" spans="1:3" x14ac:dyDescent="0.2">
      <c r="A15312">
        <v>109690100</v>
      </c>
      <c r="B15312" t="s">
        <v>337</v>
      </c>
      <c r="C15312">
        <v>1</v>
      </c>
    </row>
    <row r="15313" spans="1:3" x14ac:dyDescent="0.2">
      <c r="A15313">
        <v>109690100</v>
      </c>
      <c r="B15313" t="s">
        <v>412</v>
      </c>
      <c r="C15313">
        <v>6</v>
      </c>
    </row>
    <row r="15314" spans="1:3" x14ac:dyDescent="0.2">
      <c r="A15314">
        <v>109690100</v>
      </c>
      <c r="B15314" t="s">
        <v>11197</v>
      </c>
      <c r="C15314">
        <v>2</v>
      </c>
    </row>
    <row r="15315" spans="1:3" x14ac:dyDescent="0.2">
      <c r="A15315">
        <v>109690100</v>
      </c>
      <c r="B15315" t="s">
        <v>11198</v>
      </c>
      <c r="C15315">
        <v>1</v>
      </c>
    </row>
    <row r="15316" spans="1:3" x14ac:dyDescent="0.2">
      <c r="A15316">
        <v>109690100</v>
      </c>
      <c r="B15316" t="s">
        <v>747</v>
      </c>
      <c r="C15316">
        <v>7</v>
      </c>
    </row>
    <row r="15317" spans="1:3" x14ac:dyDescent="0.2">
      <c r="A15317">
        <v>109690100</v>
      </c>
      <c r="B15317" t="s">
        <v>788</v>
      </c>
      <c r="C15317">
        <v>4</v>
      </c>
    </row>
    <row r="15318" spans="1:3" x14ac:dyDescent="0.2">
      <c r="A15318">
        <v>109700100</v>
      </c>
      <c r="B15318" t="s">
        <v>8</v>
      </c>
      <c r="C15318">
        <v>2</v>
      </c>
    </row>
    <row r="15319" spans="1:3" x14ac:dyDescent="0.2">
      <c r="A15319">
        <v>109700100</v>
      </c>
      <c r="B15319" t="s">
        <v>19</v>
      </c>
      <c r="C15319">
        <v>4</v>
      </c>
    </row>
    <row r="15320" spans="1:3" x14ac:dyDescent="0.2">
      <c r="A15320">
        <v>109700100</v>
      </c>
      <c r="B15320" t="s">
        <v>11199</v>
      </c>
      <c r="C15320">
        <v>4</v>
      </c>
    </row>
    <row r="15321" spans="1:3" x14ac:dyDescent="0.2">
      <c r="A15321">
        <v>109700100</v>
      </c>
      <c r="B15321" t="s">
        <v>29</v>
      </c>
      <c r="C15321">
        <v>1</v>
      </c>
    </row>
    <row r="15322" spans="1:3" x14ac:dyDescent="0.2">
      <c r="A15322">
        <v>109700100</v>
      </c>
      <c r="B15322" t="s">
        <v>11200</v>
      </c>
      <c r="C15322">
        <v>1</v>
      </c>
    </row>
    <row r="15323" spans="1:3" x14ac:dyDescent="0.2">
      <c r="A15323">
        <v>109700100</v>
      </c>
      <c r="B15323" t="s">
        <v>64</v>
      </c>
      <c r="C15323">
        <v>8</v>
      </c>
    </row>
    <row r="15324" spans="1:3" x14ac:dyDescent="0.2">
      <c r="A15324">
        <v>109700100</v>
      </c>
      <c r="B15324" t="s">
        <v>11201</v>
      </c>
      <c r="C15324">
        <v>4</v>
      </c>
    </row>
    <row r="15325" spans="1:3" x14ac:dyDescent="0.2">
      <c r="A15325">
        <v>109700100</v>
      </c>
      <c r="B15325" t="s">
        <v>11202</v>
      </c>
      <c r="C15325">
        <v>1</v>
      </c>
    </row>
    <row r="15326" spans="1:3" x14ac:dyDescent="0.2">
      <c r="A15326">
        <v>109700100</v>
      </c>
      <c r="B15326" t="s">
        <v>86</v>
      </c>
      <c r="C15326">
        <v>1</v>
      </c>
    </row>
    <row r="15327" spans="1:3" x14ac:dyDescent="0.2">
      <c r="A15327">
        <v>109700100</v>
      </c>
      <c r="B15327" t="s">
        <v>91</v>
      </c>
      <c r="C15327">
        <v>2</v>
      </c>
    </row>
    <row r="15328" spans="1:3" x14ac:dyDescent="0.2">
      <c r="A15328">
        <v>109700100</v>
      </c>
      <c r="B15328" t="s">
        <v>102</v>
      </c>
      <c r="C15328">
        <v>1</v>
      </c>
    </row>
    <row r="15329" spans="1:3" x14ac:dyDescent="0.2">
      <c r="A15329">
        <v>109700100</v>
      </c>
      <c r="B15329" t="s">
        <v>112</v>
      </c>
      <c r="C15329">
        <v>4</v>
      </c>
    </row>
    <row r="15330" spans="1:3" x14ac:dyDescent="0.2">
      <c r="A15330">
        <v>109700100</v>
      </c>
      <c r="B15330" t="s">
        <v>126</v>
      </c>
      <c r="C15330">
        <v>1</v>
      </c>
    </row>
    <row r="15331" spans="1:3" x14ac:dyDescent="0.2">
      <c r="A15331">
        <v>109700100</v>
      </c>
      <c r="B15331" t="s">
        <v>145</v>
      </c>
      <c r="C15331">
        <v>4</v>
      </c>
    </row>
    <row r="15332" spans="1:3" x14ac:dyDescent="0.2">
      <c r="A15332">
        <v>109700100</v>
      </c>
      <c r="B15332" t="s">
        <v>151</v>
      </c>
      <c r="C15332">
        <v>2</v>
      </c>
    </row>
    <row r="15333" spans="1:3" x14ac:dyDescent="0.2">
      <c r="A15333">
        <v>109700100</v>
      </c>
      <c r="B15333" t="s">
        <v>186</v>
      </c>
      <c r="C15333">
        <v>2</v>
      </c>
    </row>
    <row r="15334" spans="1:3" x14ac:dyDescent="0.2">
      <c r="A15334">
        <v>109700100</v>
      </c>
      <c r="B15334" t="s">
        <v>188</v>
      </c>
      <c r="C15334">
        <v>10</v>
      </c>
    </row>
    <row r="15335" spans="1:3" x14ac:dyDescent="0.2">
      <c r="A15335">
        <v>109700100</v>
      </c>
      <c r="B15335" t="s">
        <v>11203</v>
      </c>
      <c r="C15335">
        <v>2</v>
      </c>
    </row>
    <row r="15336" spans="1:3" x14ac:dyDescent="0.2">
      <c r="A15336">
        <v>109700100</v>
      </c>
      <c r="B15336" t="s">
        <v>11204</v>
      </c>
      <c r="C15336">
        <v>1</v>
      </c>
    </row>
    <row r="15337" spans="1:3" x14ac:dyDescent="0.2">
      <c r="A15337">
        <v>109700100</v>
      </c>
      <c r="B15337" t="s">
        <v>227</v>
      </c>
      <c r="C15337">
        <v>3</v>
      </c>
    </row>
    <row r="15338" spans="1:3" x14ac:dyDescent="0.2">
      <c r="A15338">
        <v>109700100</v>
      </c>
      <c r="B15338" t="s">
        <v>238</v>
      </c>
      <c r="C15338">
        <v>1</v>
      </c>
    </row>
    <row r="15339" spans="1:3" x14ac:dyDescent="0.2">
      <c r="A15339">
        <v>109700100</v>
      </c>
      <c r="B15339" t="s">
        <v>275</v>
      </c>
      <c r="C15339">
        <v>1</v>
      </c>
    </row>
    <row r="15340" spans="1:3" x14ac:dyDescent="0.2">
      <c r="A15340">
        <v>109700100</v>
      </c>
      <c r="B15340" t="s">
        <v>315</v>
      </c>
      <c r="C15340">
        <v>4</v>
      </c>
    </row>
    <row r="15341" spans="1:3" x14ac:dyDescent="0.2">
      <c r="A15341">
        <v>109700100</v>
      </c>
      <c r="B15341" t="s">
        <v>9777</v>
      </c>
      <c r="C15341">
        <v>1</v>
      </c>
    </row>
    <row r="15342" spans="1:3" x14ac:dyDescent="0.2">
      <c r="A15342">
        <v>109700100</v>
      </c>
      <c r="B15342" t="s">
        <v>347</v>
      </c>
      <c r="C15342">
        <v>2</v>
      </c>
    </row>
    <row r="15343" spans="1:3" x14ac:dyDescent="0.2">
      <c r="A15343">
        <v>109700100</v>
      </c>
      <c r="B15343" t="s">
        <v>8809</v>
      </c>
      <c r="C15343">
        <v>3</v>
      </c>
    </row>
    <row r="15344" spans="1:3" x14ac:dyDescent="0.2">
      <c r="A15344">
        <v>109700100</v>
      </c>
      <c r="B15344" t="s">
        <v>11205</v>
      </c>
      <c r="C15344">
        <v>3</v>
      </c>
    </row>
    <row r="15345" spans="1:3" x14ac:dyDescent="0.2">
      <c r="A15345">
        <v>109700100</v>
      </c>
      <c r="B15345" t="s">
        <v>5638</v>
      </c>
      <c r="C15345">
        <v>2</v>
      </c>
    </row>
    <row r="15346" spans="1:3" x14ac:dyDescent="0.2">
      <c r="A15346">
        <v>109700100</v>
      </c>
      <c r="B15346" t="s">
        <v>9100</v>
      </c>
      <c r="C15346">
        <v>1</v>
      </c>
    </row>
    <row r="15347" spans="1:3" x14ac:dyDescent="0.2">
      <c r="A15347">
        <v>109700100</v>
      </c>
      <c r="B15347" t="s">
        <v>6792</v>
      </c>
      <c r="C15347">
        <v>3</v>
      </c>
    </row>
    <row r="15348" spans="1:3" x14ac:dyDescent="0.2">
      <c r="A15348">
        <v>109700100</v>
      </c>
      <c r="B15348" t="s">
        <v>11206</v>
      </c>
      <c r="C15348">
        <v>2</v>
      </c>
    </row>
    <row r="15349" spans="1:3" x14ac:dyDescent="0.2">
      <c r="A15349">
        <v>109700100</v>
      </c>
      <c r="B15349" t="s">
        <v>7342</v>
      </c>
      <c r="C15349">
        <v>1</v>
      </c>
    </row>
    <row r="15350" spans="1:3" x14ac:dyDescent="0.2">
      <c r="A15350">
        <v>109700100</v>
      </c>
      <c r="B15350" t="s">
        <v>11207</v>
      </c>
      <c r="C15350">
        <v>1</v>
      </c>
    </row>
    <row r="15351" spans="1:3" x14ac:dyDescent="0.2">
      <c r="A15351">
        <v>109700100</v>
      </c>
      <c r="B15351" t="s">
        <v>647</v>
      </c>
      <c r="C15351">
        <v>2</v>
      </c>
    </row>
    <row r="15352" spans="1:3" x14ac:dyDescent="0.2">
      <c r="A15352">
        <v>109700100</v>
      </c>
      <c r="B15352" t="s">
        <v>11208</v>
      </c>
      <c r="C15352">
        <v>1</v>
      </c>
    </row>
    <row r="15353" spans="1:3" x14ac:dyDescent="0.2">
      <c r="A15353">
        <v>109700100</v>
      </c>
      <c r="B15353" t="s">
        <v>11209</v>
      </c>
      <c r="C15353">
        <v>3</v>
      </c>
    </row>
    <row r="15354" spans="1:3" x14ac:dyDescent="0.2">
      <c r="A15354">
        <v>109700100</v>
      </c>
      <c r="B15354" t="s">
        <v>11210</v>
      </c>
      <c r="C15354">
        <v>2</v>
      </c>
    </row>
    <row r="15355" spans="1:3" x14ac:dyDescent="0.2">
      <c r="A15355">
        <v>109700100</v>
      </c>
      <c r="B15355" t="s">
        <v>739</v>
      </c>
      <c r="C15355">
        <v>7</v>
      </c>
    </row>
    <row r="15356" spans="1:3" x14ac:dyDescent="0.2">
      <c r="A15356">
        <v>109700100</v>
      </c>
      <c r="B15356" t="s">
        <v>6903</v>
      </c>
      <c r="C15356">
        <v>1</v>
      </c>
    </row>
    <row r="15357" spans="1:3" x14ac:dyDescent="0.2">
      <c r="A15357">
        <v>109700100</v>
      </c>
      <c r="B15357" t="s">
        <v>798</v>
      </c>
      <c r="C15357">
        <v>5</v>
      </c>
    </row>
    <row r="15358" spans="1:3" x14ac:dyDescent="0.2">
      <c r="A15358">
        <v>109700100</v>
      </c>
      <c r="B15358" t="s">
        <v>837</v>
      </c>
      <c r="C15358">
        <v>5</v>
      </c>
    </row>
    <row r="15359" spans="1:3" x14ac:dyDescent="0.2">
      <c r="A15359">
        <v>109700100</v>
      </c>
      <c r="B15359" t="s">
        <v>843</v>
      </c>
      <c r="C15359">
        <v>7</v>
      </c>
    </row>
    <row r="15360" spans="1:3" x14ac:dyDescent="0.2">
      <c r="A15360">
        <v>109700100</v>
      </c>
      <c r="B15360" t="s">
        <v>11211</v>
      </c>
      <c r="C15360">
        <v>2</v>
      </c>
    </row>
    <row r="15361" spans="1:3" x14ac:dyDescent="0.2">
      <c r="A15361">
        <v>109700100</v>
      </c>
      <c r="B15361" t="s">
        <v>7144</v>
      </c>
      <c r="C15361">
        <v>1</v>
      </c>
    </row>
    <row r="15362" spans="1:3" x14ac:dyDescent="0.2">
      <c r="A15362">
        <v>109700100</v>
      </c>
      <c r="B15362" t="s">
        <v>6826</v>
      </c>
      <c r="C15362">
        <v>3</v>
      </c>
    </row>
    <row r="15363" spans="1:3" x14ac:dyDescent="0.2">
      <c r="A15363">
        <v>109710100</v>
      </c>
      <c r="B15363" t="s">
        <v>112</v>
      </c>
      <c r="C15363">
        <v>4</v>
      </c>
    </row>
    <row r="15364" spans="1:3" x14ac:dyDescent="0.2">
      <c r="A15364">
        <v>109710100</v>
      </c>
      <c r="B15364" t="s">
        <v>9281</v>
      </c>
      <c r="C15364">
        <v>1</v>
      </c>
    </row>
    <row r="15365" spans="1:3" x14ac:dyDescent="0.2">
      <c r="A15365">
        <v>109710100</v>
      </c>
      <c r="B15365" t="s">
        <v>170</v>
      </c>
      <c r="C15365">
        <v>1</v>
      </c>
    </row>
    <row r="15366" spans="1:3" x14ac:dyDescent="0.2">
      <c r="A15366">
        <v>109710100</v>
      </c>
      <c r="B15366" t="s">
        <v>188</v>
      </c>
      <c r="C15366">
        <v>1</v>
      </c>
    </row>
    <row r="15367" spans="1:3" x14ac:dyDescent="0.2">
      <c r="A15367">
        <v>109710100</v>
      </c>
      <c r="B15367" t="s">
        <v>486</v>
      </c>
      <c r="C15367">
        <v>5</v>
      </c>
    </row>
    <row r="15368" spans="1:3" x14ac:dyDescent="0.2">
      <c r="A15368">
        <v>109710100</v>
      </c>
      <c r="B15368" t="s">
        <v>492</v>
      </c>
      <c r="C15368">
        <v>4</v>
      </c>
    </row>
    <row r="15369" spans="1:3" x14ac:dyDescent="0.2">
      <c r="A15369">
        <v>109710100</v>
      </c>
      <c r="B15369" t="s">
        <v>523</v>
      </c>
      <c r="C15369">
        <v>1</v>
      </c>
    </row>
    <row r="15370" spans="1:3" x14ac:dyDescent="0.2">
      <c r="A15370">
        <v>109710100</v>
      </c>
      <c r="B15370" t="s">
        <v>549</v>
      </c>
      <c r="C15370">
        <v>5</v>
      </c>
    </row>
    <row r="15371" spans="1:3" x14ac:dyDescent="0.2">
      <c r="A15371">
        <v>109710100</v>
      </c>
      <c r="B15371" t="s">
        <v>668</v>
      </c>
      <c r="C15371">
        <v>4</v>
      </c>
    </row>
    <row r="15372" spans="1:3" x14ac:dyDescent="0.2">
      <c r="A15372">
        <v>109710100</v>
      </c>
      <c r="B15372" t="s">
        <v>704</v>
      </c>
      <c r="C15372">
        <v>2</v>
      </c>
    </row>
    <row r="15373" spans="1:3" x14ac:dyDescent="0.2">
      <c r="A15373">
        <v>109710100</v>
      </c>
      <c r="B15373" t="s">
        <v>5627</v>
      </c>
      <c r="C15373">
        <v>2</v>
      </c>
    </row>
    <row r="15374" spans="1:3" x14ac:dyDescent="0.2">
      <c r="A15374">
        <v>109710100</v>
      </c>
      <c r="B15374" t="s">
        <v>944</v>
      </c>
      <c r="C15374">
        <v>1</v>
      </c>
    </row>
    <row r="15375" spans="1:3" x14ac:dyDescent="0.2">
      <c r="A15375">
        <v>109740100</v>
      </c>
      <c r="B15375" t="s">
        <v>12</v>
      </c>
      <c r="C15375">
        <v>5</v>
      </c>
    </row>
    <row r="15376" spans="1:3" x14ac:dyDescent="0.2">
      <c r="A15376">
        <v>109740100</v>
      </c>
      <c r="B15376" t="s">
        <v>11212</v>
      </c>
      <c r="C15376">
        <v>3</v>
      </c>
    </row>
    <row r="15377" spans="1:3" x14ac:dyDescent="0.2">
      <c r="A15377">
        <v>109740100</v>
      </c>
      <c r="B15377" t="s">
        <v>11213</v>
      </c>
      <c r="C15377">
        <v>1</v>
      </c>
    </row>
    <row r="15378" spans="1:3" x14ac:dyDescent="0.2">
      <c r="A15378">
        <v>109740100</v>
      </c>
      <c r="B15378" t="s">
        <v>18</v>
      </c>
      <c r="C15378">
        <v>1</v>
      </c>
    </row>
    <row r="15379" spans="1:3" x14ac:dyDescent="0.2">
      <c r="A15379">
        <v>109740100</v>
      </c>
      <c r="B15379" t="s">
        <v>11214</v>
      </c>
      <c r="C15379">
        <v>1</v>
      </c>
    </row>
    <row r="15380" spans="1:3" x14ac:dyDescent="0.2">
      <c r="A15380">
        <v>109740100</v>
      </c>
      <c r="B15380" t="s">
        <v>78</v>
      </c>
      <c r="C15380">
        <v>5</v>
      </c>
    </row>
    <row r="15381" spans="1:3" x14ac:dyDescent="0.2">
      <c r="A15381">
        <v>109740100</v>
      </c>
      <c r="B15381" t="s">
        <v>91</v>
      </c>
      <c r="C15381">
        <v>2</v>
      </c>
    </row>
    <row r="15382" spans="1:3" x14ac:dyDescent="0.2">
      <c r="A15382">
        <v>109740100</v>
      </c>
      <c r="B15382" t="s">
        <v>11215</v>
      </c>
      <c r="C15382">
        <v>5</v>
      </c>
    </row>
    <row r="15383" spans="1:3" x14ac:dyDescent="0.2">
      <c r="A15383">
        <v>109740100</v>
      </c>
      <c r="B15383" t="s">
        <v>112</v>
      </c>
      <c r="C15383">
        <v>2</v>
      </c>
    </row>
    <row r="15384" spans="1:3" x14ac:dyDescent="0.2">
      <c r="A15384">
        <v>109740100</v>
      </c>
      <c r="B15384" t="s">
        <v>113</v>
      </c>
      <c r="C15384">
        <v>1</v>
      </c>
    </row>
    <row r="15385" spans="1:3" x14ac:dyDescent="0.2">
      <c r="A15385">
        <v>109740100</v>
      </c>
      <c r="B15385" t="s">
        <v>141</v>
      </c>
      <c r="C15385">
        <v>1</v>
      </c>
    </row>
    <row r="15386" spans="1:3" x14ac:dyDescent="0.2">
      <c r="A15386">
        <v>109740100</v>
      </c>
      <c r="B15386" t="s">
        <v>187</v>
      </c>
      <c r="C15386">
        <v>2</v>
      </c>
    </row>
    <row r="15387" spans="1:3" x14ac:dyDescent="0.2">
      <c r="A15387">
        <v>109740100</v>
      </c>
      <c r="B15387" t="s">
        <v>11216</v>
      </c>
      <c r="C15387">
        <v>3</v>
      </c>
    </row>
    <row r="15388" spans="1:3" x14ac:dyDescent="0.2">
      <c r="A15388">
        <v>109740100</v>
      </c>
      <c r="B15388" t="s">
        <v>11217</v>
      </c>
      <c r="C15388">
        <v>1</v>
      </c>
    </row>
    <row r="15389" spans="1:3" x14ac:dyDescent="0.2">
      <c r="A15389">
        <v>109740100</v>
      </c>
      <c r="B15389" t="s">
        <v>261</v>
      </c>
      <c r="C15389">
        <v>6</v>
      </c>
    </row>
    <row r="15390" spans="1:3" x14ac:dyDescent="0.2">
      <c r="A15390">
        <v>109740100</v>
      </c>
      <c r="B15390" t="s">
        <v>300</v>
      </c>
      <c r="C15390">
        <v>8</v>
      </c>
    </row>
    <row r="15391" spans="1:3" x14ac:dyDescent="0.2">
      <c r="A15391">
        <v>109740100</v>
      </c>
      <c r="B15391" t="s">
        <v>348</v>
      </c>
      <c r="C15391">
        <v>10</v>
      </c>
    </row>
    <row r="15392" spans="1:3" x14ac:dyDescent="0.2">
      <c r="A15392">
        <v>109740100</v>
      </c>
      <c r="B15392" t="s">
        <v>11218</v>
      </c>
      <c r="C15392">
        <v>1</v>
      </c>
    </row>
    <row r="15393" spans="1:3" x14ac:dyDescent="0.2">
      <c r="A15393">
        <v>109740100</v>
      </c>
      <c r="B15393" t="s">
        <v>11219</v>
      </c>
      <c r="C15393">
        <v>2</v>
      </c>
    </row>
    <row r="15394" spans="1:3" x14ac:dyDescent="0.2">
      <c r="A15394">
        <v>109740100</v>
      </c>
      <c r="B15394" t="s">
        <v>418</v>
      </c>
      <c r="C15394">
        <v>2</v>
      </c>
    </row>
    <row r="15395" spans="1:3" x14ac:dyDescent="0.2">
      <c r="A15395">
        <v>109740100</v>
      </c>
      <c r="B15395" t="s">
        <v>11220</v>
      </c>
      <c r="C15395">
        <v>2</v>
      </c>
    </row>
    <row r="15396" spans="1:3" x14ac:dyDescent="0.2">
      <c r="A15396">
        <v>109740100</v>
      </c>
      <c r="B15396" t="s">
        <v>470</v>
      </c>
      <c r="C15396">
        <v>13</v>
      </c>
    </row>
    <row r="15397" spans="1:3" x14ac:dyDescent="0.2">
      <c r="A15397">
        <v>109740100</v>
      </c>
      <c r="B15397" t="s">
        <v>512</v>
      </c>
      <c r="C15397">
        <v>9</v>
      </c>
    </row>
    <row r="15398" spans="1:3" x14ac:dyDescent="0.2">
      <c r="A15398">
        <v>109740100</v>
      </c>
      <c r="B15398" t="s">
        <v>11221</v>
      </c>
      <c r="C15398">
        <v>2</v>
      </c>
    </row>
    <row r="15399" spans="1:3" x14ac:dyDescent="0.2">
      <c r="A15399">
        <v>109740100</v>
      </c>
      <c r="B15399" t="s">
        <v>566</v>
      </c>
      <c r="C15399">
        <v>5</v>
      </c>
    </row>
    <row r="15400" spans="1:3" x14ac:dyDescent="0.2">
      <c r="A15400">
        <v>109740100</v>
      </c>
      <c r="B15400" t="s">
        <v>5930</v>
      </c>
      <c r="C15400">
        <v>1</v>
      </c>
    </row>
    <row r="15401" spans="1:3" x14ac:dyDescent="0.2">
      <c r="A15401">
        <v>109740100</v>
      </c>
      <c r="B15401" t="s">
        <v>661</v>
      </c>
      <c r="C15401">
        <v>3</v>
      </c>
    </row>
    <row r="15402" spans="1:3" x14ac:dyDescent="0.2">
      <c r="A15402">
        <v>109740100</v>
      </c>
      <c r="B15402" t="s">
        <v>11222</v>
      </c>
      <c r="C15402">
        <v>4</v>
      </c>
    </row>
    <row r="15403" spans="1:3" x14ac:dyDescent="0.2">
      <c r="A15403">
        <v>109740100</v>
      </c>
      <c r="B15403" t="s">
        <v>692</v>
      </c>
      <c r="C15403">
        <v>1</v>
      </c>
    </row>
    <row r="15404" spans="1:3" x14ac:dyDescent="0.2">
      <c r="A15404">
        <v>109740100</v>
      </c>
      <c r="B15404" t="s">
        <v>11223</v>
      </c>
      <c r="C15404">
        <v>1</v>
      </c>
    </row>
    <row r="15405" spans="1:3" x14ac:dyDescent="0.2">
      <c r="A15405">
        <v>109740100</v>
      </c>
      <c r="B15405" t="s">
        <v>6888</v>
      </c>
      <c r="C15405">
        <v>2</v>
      </c>
    </row>
    <row r="15406" spans="1:3" x14ac:dyDescent="0.2">
      <c r="A15406">
        <v>109740100</v>
      </c>
      <c r="B15406" t="s">
        <v>11224</v>
      </c>
      <c r="C15406">
        <v>1</v>
      </c>
    </row>
    <row r="15407" spans="1:3" x14ac:dyDescent="0.2">
      <c r="A15407">
        <v>109740100</v>
      </c>
      <c r="B15407" t="s">
        <v>11225</v>
      </c>
      <c r="C15407">
        <v>1</v>
      </c>
    </row>
    <row r="15408" spans="1:3" x14ac:dyDescent="0.2">
      <c r="A15408">
        <v>109740100</v>
      </c>
      <c r="B15408" t="s">
        <v>843</v>
      </c>
      <c r="C15408">
        <v>4</v>
      </c>
    </row>
    <row r="15409" spans="1:3" x14ac:dyDescent="0.2">
      <c r="A15409">
        <v>109740100</v>
      </c>
      <c r="B15409" t="s">
        <v>937</v>
      </c>
      <c r="C15409">
        <v>4</v>
      </c>
    </row>
    <row r="15410" spans="1:3" x14ac:dyDescent="0.2">
      <c r="A15410">
        <v>109820100</v>
      </c>
      <c r="B15410" t="s">
        <v>10</v>
      </c>
      <c r="C15410">
        <v>6</v>
      </c>
    </row>
    <row r="15411" spans="1:3" x14ac:dyDescent="0.2">
      <c r="A15411">
        <v>109820100</v>
      </c>
      <c r="B15411" t="s">
        <v>13</v>
      </c>
      <c r="C15411">
        <v>8</v>
      </c>
    </row>
    <row r="15412" spans="1:3" x14ac:dyDescent="0.2">
      <c r="A15412">
        <v>109820100</v>
      </c>
      <c r="B15412" t="s">
        <v>14</v>
      </c>
      <c r="C15412">
        <v>11</v>
      </c>
    </row>
    <row r="15413" spans="1:3" x14ac:dyDescent="0.2">
      <c r="A15413">
        <v>109820100</v>
      </c>
      <c r="B15413" t="s">
        <v>15</v>
      </c>
      <c r="C15413">
        <v>7</v>
      </c>
    </row>
    <row r="15414" spans="1:3" x14ac:dyDescent="0.2">
      <c r="A15414">
        <v>109820100</v>
      </c>
      <c r="B15414" t="s">
        <v>11226</v>
      </c>
      <c r="C15414">
        <v>1</v>
      </c>
    </row>
    <row r="15415" spans="1:3" x14ac:dyDescent="0.2">
      <c r="A15415">
        <v>109820100</v>
      </c>
      <c r="B15415" t="s">
        <v>55</v>
      </c>
      <c r="C15415">
        <v>14</v>
      </c>
    </row>
    <row r="15416" spans="1:3" x14ac:dyDescent="0.2">
      <c r="A15416">
        <v>109820100</v>
      </c>
      <c r="B15416" t="s">
        <v>71</v>
      </c>
      <c r="C15416">
        <v>6</v>
      </c>
    </row>
    <row r="15417" spans="1:3" x14ac:dyDescent="0.2">
      <c r="A15417">
        <v>109820100</v>
      </c>
      <c r="B15417" t="s">
        <v>112</v>
      </c>
      <c r="C15417">
        <v>11</v>
      </c>
    </row>
    <row r="15418" spans="1:3" x14ac:dyDescent="0.2">
      <c r="A15418">
        <v>109820100</v>
      </c>
      <c r="B15418" t="s">
        <v>123</v>
      </c>
      <c r="C15418">
        <v>13</v>
      </c>
    </row>
    <row r="15419" spans="1:3" x14ac:dyDescent="0.2">
      <c r="A15419">
        <v>109820100</v>
      </c>
      <c r="B15419" t="s">
        <v>124</v>
      </c>
      <c r="C15419">
        <v>3</v>
      </c>
    </row>
    <row r="15420" spans="1:3" x14ac:dyDescent="0.2">
      <c r="A15420">
        <v>109820100</v>
      </c>
      <c r="B15420" t="s">
        <v>141</v>
      </c>
      <c r="C15420">
        <v>2</v>
      </c>
    </row>
    <row r="15421" spans="1:3" x14ac:dyDescent="0.2">
      <c r="A15421">
        <v>109820100</v>
      </c>
      <c r="B15421" t="s">
        <v>236</v>
      </c>
      <c r="C15421">
        <v>3</v>
      </c>
    </row>
    <row r="15422" spans="1:3" x14ac:dyDescent="0.2">
      <c r="A15422">
        <v>109820100</v>
      </c>
      <c r="B15422" t="s">
        <v>11227</v>
      </c>
      <c r="C15422">
        <v>10</v>
      </c>
    </row>
    <row r="15423" spans="1:3" x14ac:dyDescent="0.2">
      <c r="A15423">
        <v>109820100</v>
      </c>
      <c r="B15423" t="s">
        <v>11228</v>
      </c>
      <c r="C15423">
        <v>1</v>
      </c>
    </row>
    <row r="15424" spans="1:3" x14ac:dyDescent="0.2">
      <c r="A15424">
        <v>109820100</v>
      </c>
      <c r="B15424" t="s">
        <v>11229</v>
      </c>
      <c r="C15424">
        <v>1</v>
      </c>
    </row>
    <row r="15425" spans="1:3" x14ac:dyDescent="0.2">
      <c r="A15425">
        <v>109820100</v>
      </c>
      <c r="B15425" t="s">
        <v>467</v>
      </c>
      <c r="C15425">
        <v>17</v>
      </c>
    </row>
    <row r="15426" spans="1:3" x14ac:dyDescent="0.2">
      <c r="A15426">
        <v>109820100</v>
      </c>
      <c r="B15426" t="s">
        <v>480</v>
      </c>
      <c r="C15426">
        <v>14</v>
      </c>
    </row>
    <row r="15427" spans="1:3" x14ac:dyDescent="0.2">
      <c r="A15427">
        <v>109820100</v>
      </c>
      <c r="B15427" t="s">
        <v>563</v>
      </c>
      <c r="C15427">
        <v>17</v>
      </c>
    </row>
    <row r="15428" spans="1:3" x14ac:dyDescent="0.2">
      <c r="A15428">
        <v>109820100</v>
      </c>
      <c r="B15428" t="s">
        <v>573</v>
      </c>
      <c r="C15428">
        <v>1</v>
      </c>
    </row>
    <row r="15429" spans="1:3" x14ac:dyDescent="0.2">
      <c r="A15429">
        <v>109820100</v>
      </c>
      <c r="B15429" t="s">
        <v>597</v>
      </c>
      <c r="C15429">
        <v>1</v>
      </c>
    </row>
    <row r="15430" spans="1:3" x14ac:dyDescent="0.2">
      <c r="A15430">
        <v>109820100</v>
      </c>
      <c r="B15430" t="s">
        <v>11230</v>
      </c>
      <c r="C15430">
        <v>2</v>
      </c>
    </row>
    <row r="15431" spans="1:3" x14ac:dyDescent="0.2">
      <c r="A15431">
        <v>109820100</v>
      </c>
      <c r="B15431" t="s">
        <v>658</v>
      </c>
      <c r="C15431">
        <v>6</v>
      </c>
    </row>
    <row r="15432" spans="1:3" x14ac:dyDescent="0.2">
      <c r="A15432">
        <v>109820100</v>
      </c>
      <c r="B15432" t="s">
        <v>11231</v>
      </c>
      <c r="C15432">
        <v>2</v>
      </c>
    </row>
    <row r="15433" spans="1:3" x14ac:dyDescent="0.2">
      <c r="A15433">
        <v>109820100</v>
      </c>
      <c r="B15433" t="s">
        <v>704</v>
      </c>
      <c r="C15433">
        <v>1</v>
      </c>
    </row>
    <row r="15434" spans="1:3" x14ac:dyDescent="0.2">
      <c r="A15434">
        <v>109820100</v>
      </c>
      <c r="B15434" t="s">
        <v>11232</v>
      </c>
      <c r="C15434">
        <v>1</v>
      </c>
    </row>
    <row r="15435" spans="1:3" x14ac:dyDescent="0.2">
      <c r="A15435">
        <v>109820100</v>
      </c>
      <c r="B15435" t="s">
        <v>819</v>
      </c>
      <c r="C15435">
        <v>9</v>
      </c>
    </row>
    <row r="15436" spans="1:3" x14ac:dyDescent="0.2">
      <c r="A15436">
        <v>109820100</v>
      </c>
      <c r="B15436" t="s">
        <v>830</v>
      </c>
      <c r="C15436">
        <v>1</v>
      </c>
    </row>
    <row r="15437" spans="1:3" x14ac:dyDescent="0.2">
      <c r="A15437">
        <v>109820100</v>
      </c>
      <c r="B15437" t="s">
        <v>833</v>
      </c>
      <c r="C15437">
        <v>1</v>
      </c>
    </row>
    <row r="15438" spans="1:3" x14ac:dyDescent="0.2">
      <c r="A15438">
        <v>109820100</v>
      </c>
      <c r="B15438" t="s">
        <v>854</v>
      </c>
      <c r="C15438">
        <v>22</v>
      </c>
    </row>
    <row r="15439" spans="1:3" x14ac:dyDescent="0.2">
      <c r="A15439">
        <v>109820100</v>
      </c>
      <c r="B15439" t="s">
        <v>5948</v>
      </c>
      <c r="C15439">
        <v>5</v>
      </c>
    </row>
    <row r="15440" spans="1:3" x14ac:dyDescent="0.2">
      <c r="A15440">
        <v>109820100</v>
      </c>
      <c r="B15440" t="s">
        <v>7035</v>
      </c>
      <c r="C15440">
        <v>1</v>
      </c>
    </row>
    <row r="15441" spans="1:3" x14ac:dyDescent="0.2">
      <c r="A15441">
        <v>109820100</v>
      </c>
      <c r="B15441" t="s">
        <v>7470</v>
      </c>
      <c r="C15441">
        <v>3</v>
      </c>
    </row>
    <row r="15442" spans="1:3" x14ac:dyDescent="0.2">
      <c r="A15442">
        <v>109820100</v>
      </c>
      <c r="B15442" t="s">
        <v>11233</v>
      </c>
      <c r="C15442">
        <v>3</v>
      </c>
    </row>
    <row r="15443" spans="1:3" x14ac:dyDescent="0.2">
      <c r="A15443">
        <v>109820100</v>
      </c>
      <c r="B15443" t="s">
        <v>884</v>
      </c>
      <c r="C15443">
        <v>1</v>
      </c>
    </row>
    <row r="15444" spans="1:3" x14ac:dyDescent="0.2">
      <c r="A15444">
        <v>109820100</v>
      </c>
      <c r="B15444" t="s">
        <v>907</v>
      </c>
      <c r="C15444">
        <v>5</v>
      </c>
    </row>
    <row r="15445" spans="1:3" x14ac:dyDescent="0.2">
      <c r="A15445">
        <v>109820100</v>
      </c>
      <c r="B15445" t="s">
        <v>921</v>
      </c>
      <c r="C15445">
        <v>11</v>
      </c>
    </row>
    <row r="15446" spans="1:3" x14ac:dyDescent="0.2">
      <c r="A15446">
        <v>109820100</v>
      </c>
      <c r="B15446" t="s">
        <v>922</v>
      </c>
      <c r="C15446">
        <v>6</v>
      </c>
    </row>
    <row r="15447" spans="1:3" x14ac:dyDescent="0.2">
      <c r="A15447">
        <v>109930100</v>
      </c>
      <c r="B15447" t="s">
        <v>186</v>
      </c>
      <c r="C15447">
        <v>1</v>
      </c>
    </row>
    <row r="15448" spans="1:3" x14ac:dyDescent="0.2">
      <c r="A15448">
        <v>109930100</v>
      </c>
      <c r="B15448" t="s">
        <v>349</v>
      </c>
      <c r="C15448">
        <v>1</v>
      </c>
    </row>
    <row r="15449" spans="1:3" x14ac:dyDescent="0.2">
      <c r="A15449">
        <v>109930100</v>
      </c>
      <c r="B15449" t="s">
        <v>523</v>
      </c>
      <c r="C15449">
        <v>1</v>
      </c>
    </row>
    <row r="15450" spans="1:3" x14ac:dyDescent="0.2">
      <c r="A15450">
        <v>109930100</v>
      </c>
      <c r="B15450" t="s">
        <v>566</v>
      </c>
      <c r="C15450">
        <v>1</v>
      </c>
    </row>
    <row r="15451" spans="1:3" x14ac:dyDescent="0.2">
      <c r="A15451">
        <v>109930100</v>
      </c>
      <c r="B15451" t="s">
        <v>762</v>
      </c>
      <c r="C15451">
        <v>1</v>
      </c>
    </row>
    <row r="15452" spans="1:3" x14ac:dyDescent="0.2">
      <c r="A15452">
        <v>109930100</v>
      </c>
      <c r="B15452" t="s">
        <v>11234</v>
      </c>
      <c r="C15452">
        <v>1</v>
      </c>
    </row>
    <row r="15453" spans="1:3" x14ac:dyDescent="0.2">
      <c r="A15453">
        <v>109930100</v>
      </c>
      <c r="B15453" t="s">
        <v>951</v>
      </c>
      <c r="C15453">
        <v>2</v>
      </c>
    </row>
    <row r="15454" spans="1:3" x14ac:dyDescent="0.2">
      <c r="A15454">
        <v>110030100</v>
      </c>
      <c r="B15454" t="s">
        <v>7</v>
      </c>
      <c r="C15454">
        <v>1</v>
      </c>
    </row>
    <row r="15455" spans="1:3" x14ac:dyDescent="0.2">
      <c r="A15455">
        <v>110030100</v>
      </c>
      <c r="B15455" t="s">
        <v>11235</v>
      </c>
      <c r="C15455">
        <v>1</v>
      </c>
    </row>
    <row r="15456" spans="1:3" x14ac:dyDescent="0.2">
      <c r="A15456">
        <v>110030100</v>
      </c>
      <c r="B15456" t="s">
        <v>76</v>
      </c>
      <c r="C15456">
        <v>1</v>
      </c>
    </row>
    <row r="15457" spans="1:3" x14ac:dyDescent="0.2">
      <c r="A15457">
        <v>110030100</v>
      </c>
      <c r="B15457" t="s">
        <v>10828</v>
      </c>
      <c r="C15457">
        <v>4</v>
      </c>
    </row>
    <row r="15458" spans="1:3" x14ac:dyDescent="0.2">
      <c r="A15458">
        <v>110030100</v>
      </c>
      <c r="B15458" t="s">
        <v>5424</v>
      </c>
      <c r="C15458">
        <v>1</v>
      </c>
    </row>
    <row r="15459" spans="1:3" x14ac:dyDescent="0.2">
      <c r="A15459">
        <v>110030100</v>
      </c>
      <c r="B15459" t="s">
        <v>11236</v>
      </c>
      <c r="C15459">
        <v>1</v>
      </c>
    </row>
    <row r="15460" spans="1:3" x14ac:dyDescent="0.2">
      <c r="A15460">
        <v>110030100</v>
      </c>
      <c r="B15460" t="s">
        <v>314</v>
      </c>
      <c r="C15460">
        <v>1</v>
      </c>
    </row>
    <row r="15461" spans="1:3" x14ac:dyDescent="0.2">
      <c r="A15461">
        <v>110030100</v>
      </c>
      <c r="B15461" t="s">
        <v>11237</v>
      </c>
      <c r="C15461">
        <v>1</v>
      </c>
    </row>
    <row r="15462" spans="1:3" x14ac:dyDescent="0.2">
      <c r="A15462">
        <v>110030100</v>
      </c>
      <c r="B15462" t="s">
        <v>11238</v>
      </c>
      <c r="C15462">
        <v>1</v>
      </c>
    </row>
    <row r="15463" spans="1:3" x14ac:dyDescent="0.2">
      <c r="A15463">
        <v>110030100</v>
      </c>
      <c r="B15463" t="s">
        <v>335</v>
      </c>
      <c r="C15463">
        <v>2</v>
      </c>
    </row>
    <row r="15464" spans="1:3" x14ac:dyDescent="0.2">
      <c r="A15464">
        <v>110030100</v>
      </c>
      <c r="B15464" t="s">
        <v>11239</v>
      </c>
      <c r="C15464">
        <v>1</v>
      </c>
    </row>
    <row r="15465" spans="1:3" x14ac:dyDescent="0.2">
      <c r="A15465">
        <v>110030100</v>
      </c>
      <c r="B15465" t="s">
        <v>360</v>
      </c>
      <c r="C15465">
        <v>1</v>
      </c>
    </row>
    <row r="15466" spans="1:3" x14ac:dyDescent="0.2">
      <c r="A15466">
        <v>110030100</v>
      </c>
      <c r="B15466" t="s">
        <v>9489</v>
      </c>
      <c r="C15466">
        <v>1</v>
      </c>
    </row>
    <row r="15467" spans="1:3" x14ac:dyDescent="0.2">
      <c r="A15467">
        <v>110030100</v>
      </c>
      <c r="B15467" t="s">
        <v>397</v>
      </c>
      <c r="C15467">
        <v>1</v>
      </c>
    </row>
    <row r="15468" spans="1:3" x14ac:dyDescent="0.2">
      <c r="A15468">
        <v>110030100</v>
      </c>
      <c r="B15468" t="s">
        <v>6723</v>
      </c>
      <c r="C15468">
        <v>1</v>
      </c>
    </row>
    <row r="15469" spans="1:3" x14ac:dyDescent="0.2">
      <c r="A15469">
        <v>110030100</v>
      </c>
      <c r="B15469" t="s">
        <v>11240</v>
      </c>
      <c r="C15469">
        <v>1</v>
      </c>
    </row>
    <row r="15470" spans="1:3" x14ac:dyDescent="0.2">
      <c r="A15470">
        <v>110030100</v>
      </c>
      <c r="B15470" t="s">
        <v>10040</v>
      </c>
      <c r="C15470">
        <v>4</v>
      </c>
    </row>
    <row r="15471" spans="1:3" x14ac:dyDescent="0.2">
      <c r="A15471">
        <v>110030100</v>
      </c>
      <c r="B15471" t="s">
        <v>8168</v>
      </c>
      <c r="C15471">
        <v>2</v>
      </c>
    </row>
    <row r="15472" spans="1:3" x14ac:dyDescent="0.2">
      <c r="A15472">
        <v>110030100</v>
      </c>
      <c r="B15472" t="s">
        <v>11241</v>
      </c>
      <c r="C15472">
        <v>1</v>
      </c>
    </row>
    <row r="15473" spans="1:3" x14ac:dyDescent="0.2">
      <c r="A15473">
        <v>110030100</v>
      </c>
      <c r="B15473" t="s">
        <v>11242</v>
      </c>
      <c r="C15473">
        <v>1</v>
      </c>
    </row>
    <row r="15474" spans="1:3" x14ac:dyDescent="0.2">
      <c r="A15474">
        <v>110030100</v>
      </c>
      <c r="B15474" t="s">
        <v>535</v>
      </c>
      <c r="C15474">
        <v>1</v>
      </c>
    </row>
    <row r="15475" spans="1:3" x14ac:dyDescent="0.2">
      <c r="A15475">
        <v>110030100</v>
      </c>
      <c r="B15475" t="s">
        <v>556</v>
      </c>
      <c r="C15475">
        <v>4</v>
      </c>
    </row>
    <row r="15476" spans="1:3" x14ac:dyDescent="0.2">
      <c r="A15476">
        <v>110030100</v>
      </c>
      <c r="B15476" t="s">
        <v>11243</v>
      </c>
      <c r="C15476">
        <v>2</v>
      </c>
    </row>
    <row r="15477" spans="1:3" x14ac:dyDescent="0.2">
      <c r="A15477">
        <v>110030100</v>
      </c>
      <c r="B15477" t="s">
        <v>663</v>
      </c>
      <c r="C15477">
        <v>1</v>
      </c>
    </row>
    <row r="15478" spans="1:3" x14ac:dyDescent="0.2">
      <c r="A15478">
        <v>110030100</v>
      </c>
      <c r="B15478" t="s">
        <v>11244</v>
      </c>
      <c r="C15478">
        <v>1</v>
      </c>
    </row>
    <row r="15479" spans="1:3" x14ac:dyDescent="0.2">
      <c r="A15479">
        <v>110030100</v>
      </c>
      <c r="B15479" t="s">
        <v>11245</v>
      </c>
      <c r="C15479">
        <v>1</v>
      </c>
    </row>
    <row r="15480" spans="1:3" x14ac:dyDescent="0.2">
      <c r="A15480">
        <v>110030100</v>
      </c>
      <c r="B15480" t="s">
        <v>6697</v>
      </c>
      <c r="C15480">
        <v>1</v>
      </c>
    </row>
    <row r="15481" spans="1:3" x14ac:dyDescent="0.2">
      <c r="A15481">
        <v>110030100</v>
      </c>
      <c r="B15481" t="s">
        <v>711</v>
      </c>
      <c r="C15481">
        <v>3</v>
      </c>
    </row>
    <row r="15482" spans="1:3" x14ac:dyDescent="0.2">
      <c r="A15482">
        <v>110030100</v>
      </c>
      <c r="B15482" t="s">
        <v>11246</v>
      </c>
      <c r="C15482">
        <v>1</v>
      </c>
    </row>
    <row r="15483" spans="1:3" x14ac:dyDescent="0.2">
      <c r="A15483">
        <v>110030100</v>
      </c>
      <c r="B15483" t="s">
        <v>11170</v>
      </c>
      <c r="C15483">
        <v>2</v>
      </c>
    </row>
    <row r="15484" spans="1:3" x14ac:dyDescent="0.2">
      <c r="A15484">
        <v>110030100</v>
      </c>
      <c r="B15484" t="s">
        <v>754</v>
      </c>
      <c r="C15484">
        <v>1</v>
      </c>
    </row>
    <row r="15485" spans="1:3" x14ac:dyDescent="0.2">
      <c r="A15485">
        <v>110030100</v>
      </c>
      <c r="B15485" t="s">
        <v>11247</v>
      </c>
      <c r="C15485">
        <v>1</v>
      </c>
    </row>
    <row r="15486" spans="1:3" x14ac:dyDescent="0.2">
      <c r="A15486">
        <v>110130100</v>
      </c>
      <c r="B15486" t="s">
        <v>8</v>
      </c>
      <c r="C15486">
        <v>2</v>
      </c>
    </row>
    <row r="15487" spans="1:3" x14ac:dyDescent="0.2">
      <c r="A15487">
        <v>110130100</v>
      </c>
      <c r="B15487" t="s">
        <v>11093</v>
      </c>
      <c r="C15487">
        <v>6</v>
      </c>
    </row>
    <row r="15488" spans="1:3" x14ac:dyDescent="0.2">
      <c r="A15488">
        <v>110130100</v>
      </c>
      <c r="B15488" t="s">
        <v>11248</v>
      </c>
      <c r="C15488">
        <v>1</v>
      </c>
    </row>
    <row r="15489" spans="1:3" x14ac:dyDescent="0.2">
      <c r="A15489">
        <v>110130100</v>
      </c>
      <c r="B15489" t="s">
        <v>5776</v>
      </c>
      <c r="C15489">
        <v>3</v>
      </c>
    </row>
    <row r="15490" spans="1:3" x14ac:dyDescent="0.2">
      <c r="A15490">
        <v>110130100</v>
      </c>
      <c r="B15490" t="s">
        <v>32</v>
      </c>
      <c r="C15490">
        <v>12</v>
      </c>
    </row>
    <row r="15491" spans="1:3" x14ac:dyDescent="0.2">
      <c r="A15491">
        <v>110130100</v>
      </c>
      <c r="B15491" t="s">
        <v>11249</v>
      </c>
      <c r="C15491">
        <v>1</v>
      </c>
    </row>
    <row r="15492" spans="1:3" x14ac:dyDescent="0.2">
      <c r="A15492">
        <v>110130100</v>
      </c>
      <c r="B15492" t="s">
        <v>56</v>
      </c>
      <c r="C15492">
        <v>12</v>
      </c>
    </row>
    <row r="15493" spans="1:3" x14ac:dyDescent="0.2">
      <c r="A15493">
        <v>110130100</v>
      </c>
      <c r="B15493" t="s">
        <v>63</v>
      </c>
      <c r="C15493">
        <v>9</v>
      </c>
    </row>
    <row r="15494" spans="1:3" x14ac:dyDescent="0.2">
      <c r="A15494">
        <v>110130100</v>
      </c>
      <c r="B15494" t="s">
        <v>68</v>
      </c>
      <c r="C15494">
        <v>5</v>
      </c>
    </row>
    <row r="15495" spans="1:3" x14ac:dyDescent="0.2">
      <c r="A15495">
        <v>110130100</v>
      </c>
      <c r="B15495" t="s">
        <v>73</v>
      </c>
      <c r="C15495">
        <v>6</v>
      </c>
    </row>
    <row r="15496" spans="1:3" x14ac:dyDescent="0.2">
      <c r="A15496">
        <v>110130100</v>
      </c>
      <c r="B15496" t="s">
        <v>5862</v>
      </c>
      <c r="C15496">
        <v>1</v>
      </c>
    </row>
    <row r="15497" spans="1:3" x14ac:dyDescent="0.2">
      <c r="A15497">
        <v>110130100</v>
      </c>
      <c r="B15497" t="s">
        <v>86</v>
      </c>
      <c r="C15497">
        <v>1</v>
      </c>
    </row>
    <row r="15498" spans="1:3" x14ac:dyDescent="0.2">
      <c r="A15498">
        <v>110130100</v>
      </c>
      <c r="B15498" t="s">
        <v>11250</v>
      </c>
      <c r="C15498">
        <v>1</v>
      </c>
    </row>
    <row r="15499" spans="1:3" x14ac:dyDescent="0.2">
      <c r="A15499">
        <v>110130100</v>
      </c>
      <c r="B15499" t="s">
        <v>11251</v>
      </c>
      <c r="C15499">
        <v>1</v>
      </c>
    </row>
    <row r="15500" spans="1:3" x14ac:dyDescent="0.2">
      <c r="A15500">
        <v>110130100</v>
      </c>
      <c r="B15500" t="s">
        <v>110</v>
      </c>
      <c r="C15500">
        <v>1</v>
      </c>
    </row>
    <row r="15501" spans="1:3" x14ac:dyDescent="0.2">
      <c r="A15501">
        <v>110130100</v>
      </c>
      <c r="B15501" t="s">
        <v>168</v>
      </c>
      <c r="C15501">
        <v>1</v>
      </c>
    </row>
    <row r="15502" spans="1:3" x14ac:dyDescent="0.2">
      <c r="A15502">
        <v>110130100</v>
      </c>
      <c r="B15502" t="s">
        <v>186</v>
      </c>
      <c r="C15502">
        <v>2</v>
      </c>
    </row>
    <row r="15503" spans="1:3" x14ac:dyDescent="0.2">
      <c r="A15503">
        <v>110130100</v>
      </c>
      <c r="B15503" t="s">
        <v>195</v>
      </c>
      <c r="C15503">
        <v>11</v>
      </c>
    </row>
    <row r="15504" spans="1:3" x14ac:dyDescent="0.2">
      <c r="A15504">
        <v>110130100</v>
      </c>
      <c r="B15504" t="s">
        <v>199</v>
      </c>
      <c r="C15504">
        <v>1</v>
      </c>
    </row>
    <row r="15505" spans="1:3" x14ac:dyDescent="0.2">
      <c r="A15505">
        <v>110130100</v>
      </c>
      <c r="B15505" t="s">
        <v>11252</v>
      </c>
      <c r="C15505">
        <v>4</v>
      </c>
    </row>
    <row r="15506" spans="1:3" x14ac:dyDescent="0.2">
      <c r="A15506">
        <v>110130100</v>
      </c>
      <c r="B15506" t="s">
        <v>10648</v>
      </c>
      <c r="C15506">
        <v>5</v>
      </c>
    </row>
    <row r="15507" spans="1:3" x14ac:dyDescent="0.2">
      <c r="A15507">
        <v>110130100</v>
      </c>
      <c r="B15507" t="s">
        <v>214</v>
      </c>
      <c r="C15507">
        <v>22</v>
      </c>
    </row>
    <row r="15508" spans="1:3" x14ac:dyDescent="0.2">
      <c r="A15508">
        <v>110130100</v>
      </c>
      <c r="B15508" t="s">
        <v>229</v>
      </c>
      <c r="C15508">
        <v>1</v>
      </c>
    </row>
    <row r="15509" spans="1:3" x14ac:dyDescent="0.2">
      <c r="A15509">
        <v>110130100</v>
      </c>
      <c r="B15509" t="s">
        <v>236</v>
      </c>
      <c r="C15509">
        <v>2</v>
      </c>
    </row>
    <row r="15510" spans="1:3" x14ac:dyDescent="0.2">
      <c r="A15510">
        <v>110130100</v>
      </c>
      <c r="B15510" t="s">
        <v>246</v>
      </c>
      <c r="C15510">
        <v>1</v>
      </c>
    </row>
    <row r="15511" spans="1:3" x14ac:dyDescent="0.2">
      <c r="A15511">
        <v>110130100</v>
      </c>
      <c r="B15511" t="s">
        <v>265</v>
      </c>
      <c r="C15511">
        <v>1</v>
      </c>
    </row>
    <row r="15512" spans="1:3" x14ac:dyDescent="0.2">
      <c r="A15512">
        <v>110130100</v>
      </c>
      <c r="B15512" t="s">
        <v>267</v>
      </c>
      <c r="C15512">
        <v>1</v>
      </c>
    </row>
    <row r="15513" spans="1:3" x14ac:dyDescent="0.2">
      <c r="A15513">
        <v>110130100</v>
      </c>
      <c r="B15513" t="s">
        <v>268</v>
      </c>
      <c r="C15513">
        <v>2</v>
      </c>
    </row>
    <row r="15514" spans="1:3" x14ac:dyDescent="0.2">
      <c r="A15514">
        <v>110130100</v>
      </c>
      <c r="B15514" t="s">
        <v>293</v>
      </c>
      <c r="C15514">
        <v>9</v>
      </c>
    </row>
    <row r="15515" spans="1:3" x14ac:dyDescent="0.2">
      <c r="A15515">
        <v>110130100</v>
      </c>
      <c r="B15515" t="s">
        <v>10720</v>
      </c>
      <c r="C15515">
        <v>1</v>
      </c>
    </row>
    <row r="15516" spans="1:3" x14ac:dyDescent="0.2">
      <c r="A15516">
        <v>110130100</v>
      </c>
      <c r="B15516" t="s">
        <v>315</v>
      </c>
      <c r="C15516">
        <v>1</v>
      </c>
    </row>
    <row r="15517" spans="1:3" x14ac:dyDescent="0.2">
      <c r="A15517">
        <v>110130100</v>
      </c>
      <c r="B15517" t="s">
        <v>7621</v>
      </c>
      <c r="C15517">
        <v>1</v>
      </c>
    </row>
    <row r="15518" spans="1:3" x14ac:dyDescent="0.2">
      <c r="A15518">
        <v>110130100</v>
      </c>
      <c r="B15518" t="s">
        <v>339</v>
      </c>
      <c r="C15518">
        <v>24</v>
      </c>
    </row>
    <row r="15519" spans="1:3" x14ac:dyDescent="0.2">
      <c r="A15519">
        <v>110130100</v>
      </c>
      <c r="B15519" t="s">
        <v>11253</v>
      </c>
      <c r="C15519">
        <v>3</v>
      </c>
    </row>
    <row r="15520" spans="1:3" x14ac:dyDescent="0.2">
      <c r="A15520">
        <v>110130100</v>
      </c>
      <c r="B15520" t="s">
        <v>11254</v>
      </c>
      <c r="C15520">
        <v>1</v>
      </c>
    </row>
    <row r="15521" spans="1:3" x14ac:dyDescent="0.2">
      <c r="A15521">
        <v>110130100</v>
      </c>
      <c r="B15521" t="s">
        <v>371</v>
      </c>
      <c r="C15521">
        <v>1</v>
      </c>
    </row>
    <row r="15522" spans="1:3" x14ac:dyDescent="0.2">
      <c r="A15522">
        <v>110130100</v>
      </c>
      <c r="B15522" t="s">
        <v>11255</v>
      </c>
      <c r="C15522">
        <v>3</v>
      </c>
    </row>
    <row r="15523" spans="1:3" x14ac:dyDescent="0.2">
      <c r="A15523">
        <v>110130100</v>
      </c>
      <c r="B15523" t="s">
        <v>6158</v>
      </c>
      <c r="C15523">
        <v>6</v>
      </c>
    </row>
    <row r="15524" spans="1:3" x14ac:dyDescent="0.2">
      <c r="A15524">
        <v>110130100</v>
      </c>
      <c r="B15524" t="s">
        <v>5506</v>
      </c>
      <c r="C15524">
        <v>2</v>
      </c>
    </row>
    <row r="15525" spans="1:3" x14ac:dyDescent="0.2">
      <c r="A15525">
        <v>110130100</v>
      </c>
      <c r="B15525" t="s">
        <v>428</v>
      </c>
      <c r="C15525">
        <v>1</v>
      </c>
    </row>
    <row r="15526" spans="1:3" x14ac:dyDescent="0.2">
      <c r="A15526">
        <v>110130100</v>
      </c>
      <c r="B15526" t="s">
        <v>434</v>
      </c>
      <c r="C15526">
        <v>1</v>
      </c>
    </row>
    <row r="15527" spans="1:3" x14ac:dyDescent="0.2">
      <c r="A15527">
        <v>110130100</v>
      </c>
      <c r="B15527" t="s">
        <v>470</v>
      </c>
      <c r="C15527">
        <v>20</v>
      </c>
    </row>
    <row r="15528" spans="1:3" x14ac:dyDescent="0.2">
      <c r="A15528">
        <v>110130100</v>
      </c>
      <c r="B15528" t="s">
        <v>11256</v>
      </c>
      <c r="C15528">
        <v>1</v>
      </c>
    </row>
    <row r="15529" spans="1:3" x14ac:dyDescent="0.2">
      <c r="A15529">
        <v>110130100</v>
      </c>
      <c r="B15529" t="s">
        <v>11257</v>
      </c>
      <c r="C15529">
        <v>1</v>
      </c>
    </row>
    <row r="15530" spans="1:3" x14ac:dyDescent="0.2">
      <c r="A15530">
        <v>110130100</v>
      </c>
      <c r="B15530" t="s">
        <v>11258</v>
      </c>
      <c r="C15530">
        <v>2</v>
      </c>
    </row>
    <row r="15531" spans="1:3" x14ac:dyDescent="0.2">
      <c r="A15531">
        <v>110130100</v>
      </c>
      <c r="B15531" t="s">
        <v>6665</v>
      </c>
      <c r="C15531">
        <v>1</v>
      </c>
    </row>
    <row r="15532" spans="1:3" x14ac:dyDescent="0.2">
      <c r="A15532">
        <v>110130100</v>
      </c>
      <c r="B15532" t="s">
        <v>579</v>
      </c>
      <c r="C15532">
        <v>2</v>
      </c>
    </row>
    <row r="15533" spans="1:3" x14ac:dyDescent="0.2">
      <c r="A15533">
        <v>110130100</v>
      </c>
      <c r="B15533" t="s">
        <v>585</v>
      </c>
      <c r="C15533">
        <v>1</v>
      </c>
    </row>
    <row r="15534" spans="1:3" x14ac:dyDescent="0.2">
      <c r="A15534">
        <v>110130100</v>
      </c>
      <c r="B15534" t="s">
        <v>586</v>
      </c>
      <c r="C15534">
        <v>21</v>
      </c>
    </row>
    <row r="15535" spans="1:3" x14ac:dyDescent="0.2">
      <c r="A15535">
        <v>110130100</v>
      </c>
      <c r="B15535" t="s">
        <v>11259</v>
      </c>
      <c r="C15535">
        <v>1</v>
      </c>
    </row>
    <row r="15536" spans="1:3" x14ac:dyDescent="0.2">
      <c r="A15536">
        <v>110130100</v>
      </c>
      <c r="B15536" t="s">
        <v>620</v>
      </c>
      <c r="C15536">
        <v>8</v>
      </c>
    </row>
    <row r="15537" spans="1:3" x14ac:dyDescent="0.2">
      <c r="A15537">
        <v>110130100</v>
      </c>
      <c r="B15537" t="s">
        <v>11260</v>
      </c>
      <c r="C15537">
        <v>1</v>
      </c>
    </row>
    <row r="15538" spans="1:3" x14ac:dyDescent="0.2">
      <c r="A15538">
        <v>110130100</v>
      </c>
      <c r="B15538" t="s">
        <v>8239</v>
      </c>
      <c r="C15538">
        <v>1</v>
      </c>
    </row>
    <row r="15539" spans="1:3" x14ac:dyDescent="0.2">
      <c r="A15539">
        <v>110130100</v>
      </c>
      <c r="B15539" t="s">
        <v>11261</v>
      </c>
      <c r="C15539">
        <v>1</v>
      </c>
    </row>
    <row r="15540" spans="1:3" x14ac:dyDescent="0.2">
      <c r="A15540">
        <v>110130100</v>
      </c>
      <c r="B15540" t="s">
        <v>652</v>
      </c>
      <c r="C15540">
        <v>2</v>
      </c>
    </row>
    <row r="15541" spans="1:3" x14ac:dyDescent="0.2">
      <c r="A15541">
        <v>110130100</v>
      </c>
      <c r="B15541" t="s">
        <v>658</v>
      </c>
      <c r="C15541">
        <v>2</v>
      </c>
    </row>
    <row r="15542" spans="1:3" x14ac:dyDescent="0.2">
      <c r="A15542">
        <v>110130100</v>
      </c>
      <c r="B15542" t="s">
        <v>8191</v>
      </c>
      <c r="C15542">
        <v>3</v>
      </c>
    </row>
    <row r="15543" spans="1:3" x14ac:dyDescent="0.2">
      <c r="A15543">
        <v>110130100</v>
      </c>
      <c r="B15543" t="s">
        <v>11262</v>
      </c>
      <c r="C15543">
        <v>3</v>
      </c>
    </row>
    <row r="15544" spans="1:3" x14ac:dyDescent="0.2">
      <c r="A15544">
        <v>110130100</v>
      </c>
      <c r="B15544" t="s">
        <v>675</v>
      </c>
      <c r="C15544">
        <v>1</v>
      </c>
    </row>
    <row r="15545" spans="1:3" x14ac:dyDescent="0.2">
      <c r="A15545">
        <v>110130100</v>
      </c>
      <c r="B15545" t="s">
        <v>11263</v>
      </c>
      <c r="C15545">
        <v>3</v>
      </c>
    </row>
    <row r="15546" spans="1:3" x14ac:dyDescent="0.2">
      <c r="A15546">
        <v>110130100</v>
      </c>
      <c r="B15546" t="s">
        <v>11264</v>
      </c>
      <c r="C15546">
        <v>1</v>
      </c>
    </row>
    <row r="15547" spans="1:3" x14ac:dyDescent="0.2">
      <c r="A15547">
        <v>110130100</v>
      </c>
      <c r="B15547" t="s">
        <v>704</v>
      </c>
      <c r="C15547">
        <v>1</v>
      </c>
    </row>
    <row r="15548" spans="1:3" x14ac:dyDescent="0.2">
      <c r="A15548">
        <v>110130100</v>
      </c>
      <c r="B15548" t="s">
        <v>11265</v>
      </c>
      <c r="C15548">
        <v>1</v>
      </c>
    </row>
    <row r="15549" spans="1:3" x14ac:dyDescent="0.2">
      <c r="A15549">
        <v>110130100</v>
      </c>
      <c r="B15549" t="s">
        <v>708</v>
      </c>
      <c r="C15549">
        <v>1</v>
      </c>
    </row>
    <row r="15550" spans="1:3" x14ac:dyDescent="0.2">
      <c r="A15550">
        <v>110130100</v>
      </c>
      <c r="B15550" t="s">
        <v>710</v>
      </c>
      <c r="C15550">
        <v>1</v>
      </c>
    </row>
    <row r="15551" spans="1:3" x14ac:dyDescent="0.2">
      <c r="A15551">
        <v>110130100</v>
      </c>
      <c r="B15551" t="s">
        <v>751</v>
      </c>
      <c r="C15551">
        <v>6</v>
      </c>
    </row>
    <row r="15552" spans="1:3" x14ac:dyDescent="0.2">
      <c r="A15552">
        <v>110130100</v>
      </c>
      <c r="B15552" t="s">
        <v>752</v>
      </c>
      <c r="C15552">
        <v>1</v>
      </c>
    </row>
    <row r="15553" spans="1:3" x14ac:dyDescent="0.2">
      <c r="A15553">
        <v>110130100</v>
      </c>
      <c r="B15553" t="s">
        <v>753</v>
      </c>
      <c r="C15553">
        <v>25</v>
      </c>
    </row>
    <row r="15554" spans="1:3" x14ac:dyDescent="0.2">
      <c r="A15554">
        <v>110130100</v>
      </c>
      <c r="B15554" t="s">
        <v>755</v>
      </c>
      <c r="C15554">
        <v>2</v>
      </c>
    </row>
    <row r="15555" spans="1:3" x14ac:dyDescent="0.2">
      <c r="A15555">
        <v>110130100</v>
      </c>
      <c r="B15555" t="s">
        <v>765</v>
      </c>
      <c r="C15555">
        <v>5</v>
      </c>
    </row>
    <row r="15556" spans="1:3" x14ac:dyDescent="0.2">
      <c r="A15556">
        <v>110130100</v>
      </c>
      <c r="B15556" t="s">
        <v>11266</v>
      </c>
      <c r="C15556">
        <v>2</v>
      </c>
    </row>
    <row r="15557" spans="1:3" x14ac:dyDescent="0.2">
      <c r="A15557">
        <v>110130100</v>
      </c>
      <c r="B15557" t="s">
        <v>10277</v>
      </c>
      <c r="C15557">
        <v>1</v>
      </c>
    </row>
    <row r="15558" spans="1:3" x14ac:dyDescent="0.2">
      <c r="A15558">
        <v>110130100</v>
      </c>
      <c r="B15558" t="s">
        <v>11267</v>
      </c>
      <c r="C15558">
        <v>1</v>
      </c>
    </row>
    <row r="15559" spans="1:3" x14ac:dyDescent="0.2">
      <c r="A15559">
        <v>110130100</v>
      </c>
      <c r="B15559" t="s">
        <v>795</v>
      </c>
      <c r="C15559">
        <v>16</v>
      </c>
    </row>
    <row r="15560" spans="1:3" x14ac:dyDescent="0.2">
      <c r="A15560">
        <v>110130100</v>
      </c>
      <c r="B15560" t="s">
        <v>801</v>
      </c>
      <c r="C15560">
        <v>1</v>
      </c>
    </row>
    <row r="15561" spans="1:3" x14ac:dyDescent="0.2">
      <c r="A15561">
        <v>110130100</v>
      </c>
      <c r="B15561" t="s">
        <v>812</v>
      </c>
      <c r="C15561">
        <v>1</v>
      </c>
    </row>
    <row r="15562" spans="1:3" x14ac:dyDescent="0.2">
      <c r="A15562">
        <v>110130100</v>
      </c>
      <c r="B15562" t="s">
        <v>819</v>
      </c>
      <c r="C15562">
        <v>2</v>
      </c>
    </row>
    <row r="15563" spans="1:3" x14ac:dyDescent="0.2">
      <c r="A15563">
        <v>110130100</v>
      </c>
      <c r="B15563" t="s">
        <v>6936</v>
      </c>
      <c r="C15563">
        <v>1</v>
      </c>
    </row>
    <row r="15564" spans="1:3" x14ac:dyDescent="0.2">
      <c r="A15564">
        <v>110130100</v>
      </c>
      <c r="B15564" t="s">
        <v>830</v>
      </c>
      <c r="C15564">
        <v>1</v>
      </c>
    </row>
    <row r="15565" spans="1:3" x14ac:dyDescent="0.2">
      <c r="A15565">
        <v>110130100</v>
      </c>
      <c r="B15565" t="s">
        <v>832</v>
      </c>
      <c r="C15565">
        <v>12</v>
      </c>
    </row>
    <row r="15566" spans="1:3" x14ac:dyDescent="0.2">
      <c r="A15566">
        <v>110130100</v>
      </c>
      <c r="B15566" t="s">
        <v>836</v>
      </c>
      <c r="C15566">
        <v>1</v>
      </c>
    </row>
    <row r="15567" spans="1:3" x14ac:dyDescent="0.2">
      <c r="A15567">
        <v>110130100</v>
      </c>
      <c r="B15567" t="s">
        <v>11268</v>
      </c>
      <c r="C15567">
        <v>5</v>
      </c>
    </row>
    <row r="15568" spans="1:3" x14ac:dyDescent="0.2">
      <c r="A15568">
        <v>110130100</v>
      </c>
      <c r="B15568" t="s">
        <v>858</v>
      </c>
      <c r="C15568">
        <v>10</v>
      </c>
    </row>
    <row r="15569" spans="1:3" x14ac:dyDescent="0.2">
      <c r="A15569">
        <v>110130100</v>
      </c>
      <c r="B15569" t="s">
        <v>915</v>
      </c>
      <c r="C15569">
        <v>12</v>
      </c>
    </row>
    <row r="15570" spans="1:3" x14ac:dyDescent="0.2">
      <c r="A15570">
        <v>110130100</v>
      </c>
      <c r="B15570" t="s">
        <v>924</v>
      </c>
      <c r="C15570">
        <v>18</v>
      </c>
    </row>
    <row r="15571" spans="1:3" x14ac:dyDescent="0.2">
      <c r="A15571">
        <v>110130100</v>
      </c>
      <c r="B15571" t="s">
        <v>926</v>
      </c>
      <c r="C15571">
        <v>1</v>
      </c>
    </row>
    <row r="15572" spans="1:3" x14ac:dyDescent="0.2">
      <c r="A15572">
        <v>110130100</v>
      </c>
      <c r="B15572" t="s">
        <v>928</v>
      </c>
      <c r="C15572">
        <v>21</v>
      </c>
    </row>
    <row r="15573" spans="1:3" x14ac:dyDescent="0.2">
      <c r="A15573">
        <v>110130100</v>
      </c>
      <c r="B15573" t="s">
        <v>11269</v>
      </c>
      <c r="C15573">
        <v>1</v>
      </c>
    </row>
    <row r="15574" spans="1:3" x14ac:dyDescent="0.2">
      <c r="A15574">
        <v>110130100</v>
      </c>
      <c r="B15574" t="s">
        <v>929</v>
      </c>
      <c r="C15574">
        <v>1</v>
      </c>
    </row>
    <row r="15575" spans="1:3" x14ac:dyDescent="0.2">
      <c r="A15575">
        <v>110130100</v>
      </c>
      <c r="B15575" t="s">
        <v>7296</v>
      </c>
      <c r="C15575">
        <v>1</v>
      </c>
    </row>
    <row r="15576" spans="1:3" x14ac:dyDescent="0.2">
      <c r="A15576">
        <v>110150100</v>
      </c>
      <c r="B15576" t="s">
        <v>93</v>
      </c>
      <c r="C15576">
        <v>2</v>
      </c>
    </row>
    <row r="15577" spans="1:3" x14ac:dyDescent="0.2">
      <c r="A15577">
        <v>110150100</v>
      </c>
      <c r="B15577" t="s">
        <v>110</v>
      </c>
      <c r="C15577">
        <v>1</v>
      </c>
    </row>
    <row r="15578" spans="1:3" x14ac:dyDescent="0.2">
      <c r="A15578">
        <v>110150100</v>
      </c>
      <c r="B15578" t="s">
        <v>246</v>
      </c>
      <c r="C15578">
        <v>3</v>
      </c>
    </row>
    <row r="15579" spans="1:3" x14ac:dyDescent="0.2">
      <c r="A15579">
        <v>110150100</v>
      </c>
      <c r="B15579" t="s">
        <v>11270</v>
      </c>
      <c r="C15579">
        <v>2</v>
      </c>
    </row>
    <row r="15580" spans="1:3" x14ac:dyDescent="0.2">
      <c r="A15580">
        <v>110150100</v>
      </c>
      <c r="B15580" t="s">
        <v>8692</v>
      </c>
      <c r="C15580">
        <v>6</v>
      </c>
    </row>
    <row r="15581" spans="1:3" x14ac:dyDescent="0.2">
      <c r="A15581">
        <v>110150100</v>
      </c>
      <c r="B15581" t="s">
        <v>437</v>
      </c>
      <c r="C15581">
        <v>2</v>
      </c>
    </row>
    <row r="15582" spans="1:3" x14ac:dyDescent="0.2">
      <c r="A15582">
        <v>110150100</v>
      </c>
      <c r="B15582" t="s">
        <v>11271</v>
      </c>
      <c r="C15582">
        <v>2</v>
      </c>
    </row>
    <row r="15583" spans="1:3" x14ac:dyDescent="0.2">
      <c r="A15583">
        <v>110150100</v>
      </c>
      <c r="B15583" t="s">
        <v>578</v>
      </c>
      <c r="C15583">
        <v>2</v>
      </c>
    </row>
    <row r="15584" spans="1:3" x14ac:dyDescent="0.2">
      <c r="A15584">
        <v>110150100</v>
      </c>
      <c r="B15584" t="s">
        <v>581</v>
      </c>
      <c r="C15584">
        <v>1</v>
      </c>
    </row>
    <row r="15585" spans="1:3" x14ac:dyDescent="0.2">
      <c r="A15585">
        <v>110150100</v>
      </c>
      <c r="B15585" t="s">
        <v>11272</v>
      </c>
      <c r="C15585">
        <v>5</v>
      </c>
    </row>
    <row r="15586" spans="1:3" x14ac:dyDescent="0.2">
      <c r="A15586">
        <v>110150100</v>
      </c>
      <c r="B15586" t="s">
        <v>695</v>
      </c>
      <c r="C15586">
        <v>1</v>
      </c>
    </row>
    <row r="15587" spans="1:3" x14ac:dyDescent="0.2">
      <c r="A15587">
        <v>110150100</v>
      </c>
      <c r="B15587" t="s">
        <v>11273</v>
      </c>
      <c r="C15587">
        <v>1</v>
      </c>
    </row>
    <row r="15588" spans="1:3" x14ac:dyDescent="0.2">
      <c r="A15588">
        <v>110150100</v>
      </c>
      <c r="B15588" t="s">
        <v>704</v>
      </c>
      <c r="C15588">
        <v>1</v>
      </c>
    </row>
    <row r="15589" spans="1:3" x14ac:dyDescent="0.2">
      <c r="A15589">
        <v>110150100</v>
      </c>
      <c r="B15589" t="s">
        <v>892</v>
      </c>
      <c r="C15589">
        <v>5</v>
      </c>
    </row>
    <row r="15590" spans="1:3" x14ac:dyDescent="0.2">
      <c r="A15590">
        <v>110160100</v>
      </c>
      <c r="B15590" t="s">
        <v>75</v>
      </c>
      <c r="C15590">
        <v>1</v>
      </c>
    </row>
    <row r="15591" spans="1:3" x14ac:dyDescent="0.2">
      <c r="A15591">
        <v>110160100</v>
      </c>
      <c r="B15591" t="s">
        <v>6830</v>
      </c>
      <c r="C15591">
        <v>1</v>
      </c>
    </row>
    <row r="15592" spans="1:3" x14ac:dyDescent="0.2">
      <c r="A15592">
        <v>110160100</v>
      </c>
      <c r="B15592" t="s">
        <v>5915</v>
      </c>
      <c r="C15592">
        <v>2</v>
      </c>
    </row>
    <row r="15593" spans="1:3" x14ac:dyDescent="0.2">
      <c r="A15593">
        <v>110160100</v>
      </c>
      <c r="B15593" t="s">
        <v>337</v>
      </c>
      <c r="C15593">
        <v>1</v>
      </c>
    </row>
    <row r="15594" spans="1:3" x14ac:dyDescent="0.2">
      <c r="A15594">
        <v>110160100</v>
      </c>
      <c r="B15594" t="s">
        <v>516</v>
      </c>
      <c r="C15594">
        <v>5</v>
      </c>
    </row>
    <row r="15595" spans="1:3" x14ac:dyDescent="0.2">
      <c r="A15595">
        <v>110160100</v>
      </c>
      <c r="B15595" t="s">
        <v>11274</v>
      </c>
      <c r="C15595">
        <v>1</v>
      </c>
    </row>
    <row r="15596" spans="1:3" x14ac:dyDescent="0.2">
      <c r="A15596">
        <v>110160100</v>
      </c>
      <c r="B15596" t="s">
        <v>7891</v>
      </c>
      <c r="C15596">
        <v>1</v>
      </c>
    </row>
    <row r="15597" spans="1:3" x14ac:dyDescent="0.2">
      <c r="A15597">
        <v>110160100</v>
      </c>
      <c r="B15597" t="s">
        <v>675</v>
      </c>
      <c r="C15597">
        <v>2</v>
      </c>
    </row>
    <row r="15598" spans="1:3" x14ac:dyDescent="0.2">
      <c r="A15598">
        <v>110160100</v>
      </c>
      <c r="B15598" t="s">
        <v>704</v>
      </c>
      <c r="C15598">
        <v>1</v>
      </c>
    </row>
    <row r="15599" spans="1:3" x14ac:dyDescent="0.2">
      <c r="A15599">
        <v>110300100</v>
      </c>
      <c r="B15599" t="s">
        <v>21</v>
      </c>
      <c r="C15599">
        <v>1</v>
      </c>
    </row>
    <row r="15600" spans="1:3" x14ac:dyDescent="0.2">
      <c r="A15600">
        <v>110300100</v>
      </c>
      <c r="B15600" t="s">
        <v>59</v>
      </c>
      <c r="C15600">
        <v>1</v>
      </c>
    </row>
    <row r="15601" spans="1:3" x14ac:dyDescent="0.2">
      <c r="A15601">
        <v>110300100</v>
      </c>
      <c r="B15601" t="s">
        <v>11275</v>
      </c>
      <c r="C15601">
        <v>1</v>
      </c>
    </row>
    <row r="15602" spans="1:3" x14ac:dyDescent="0.2">
      <c r="A15602">
        <v>110300100</v>
      </c>
      <c r="B15602" t="s">
        <v>7404</v>
      </c>
      <c r="C15602">
        <v>2</v>
      </c>
    </row>
    <row r="15603" spans="1:3" x14ac:dyDescent="0.2">
      <c r="A15603">
        <v>110300100</v>
      </c>
      <c r="B15603" t="s">
        <v>9195</v>
      </c>
      <c r="C15603">
        <v>1</v>
      </c>
    </row>
    <row r="15604" spans="1:3" x14ac:dyDescent="0.2">
      <c r="A15604">
        <v>110300100</v>
      </c>
      <c r="B15604" t="s">
        <v>235</v>
      </c>
      <c r="C15604">
        <v>1</v>
      </c>
    </row>
    <row r="15605" spans="1:3" x14ac:dyDescent="0.2">
      <c r="A15605">
        <v>110300100</v>
      </c>
      <c r="B15605" t="s">
        <v>411</v>
      </c>
      <c r="C15605">
        <v>1</v>
      </c>
    </row>
    <row r="15606" spans="1:3" x14ac:dyDescent="0.2">
      <c r="A15606">
        <v>110300100</v>
      </c>
      <c r="B15606" t="s">
        <v>528</v>
      </c>
      <c r="C15606">
        <v>1</v>
      </c>
    </row>
    <row r="15607" spans="1:3" x14ac:dyDescent="0.2">
      <c r="A15607">
        <v>110300100</v>
      </c>
      <c r="B15607" t="s">
        <v>10778</v>
      </c>
      <c r="C15607">
        <v>1</v>
      </c>
    </row>
    <row r="15608" spans="1:3" x14ac:dyDescent="0.2">
      <c r="A15608">
        <v>110300100</v>
      </c>
      <c r="B15608" t="s">
        <v>585</v>
      </c>
      <c r="C15608">
        <v>1</v>
      </c>
    </row>
    <row r="15609" spans="1:3" x14ac:dyDescent="0.2">
      <c r="A15609">
        <v>110300100</v>
      </c>
      <c r="B15609" t="s">
        <v>11276</v>
      </c>
      <c r="C15609">
        <v>1</v>
      </c>
    </row>
    <row r="15610" spans="1:3" x14ac:dyDescent="0.2">
      <c r="A15610">
        <v>110300100</v>
      </c>
      <c r="B15610" t="s">
        <v>11277</v>
      </c>
      <c r="C15610">
        <v>1</v>
      </c>
    </row>
    <row r="15611" spans="1:3" x14ac:dyDescent="0.2">
      <c r="A15611">
        <v>110300100</v>
      </c>
      <c r="B15611" t="s">
        <v>692</v>
      </c>
      <c r="C15611">
        <v>1</v>
      </c>
    </row>
    <row r="15612" spans="1:3" x14ac:dyDescent="0.2">
      <c r="A15612">
        <v>110300100</v>
      </c>
      <c r="B15612" t="s">
        <v>6888</v>
      </c>
      <c r="C15612">
        <v>1</v>
      </c>
    </row>
    <row r="15613" spans="1:3" x14ac:dyDescent="0.2">
      <c r="A15613">
        <v>110300100</v>
      </c>
      <c r="B15613" t="s">
        <v>8193</v>
      </c>
      <c r="C15613">
        <v>2</v>
      </c>
    </row>
    <row r="15614" spans="1:3" x14ac:dyDescent="0.2">
      <c r="A15614">
        <v>110300100</v>
      </c>
      <c r="B15614" t="s">
        <v>7307</v>
      </c>
      <c r="C15614">
        <v>1</v>
      </c>
    </row>
    <row r="15615" spans="1:3" x14ac:dyDescent="0.2">
      <c r="A15615">
        <v>110300100</v>
      </c>
      <c r="B15615" t="s">
        <v>6276</v>
      </c>
      <c r="C15615">
        <v>2</v>
      </c>
    </row>
    <row r="15616" spans="1:3" x14ac:dyDescent="0.2">
      <c r="A15616">
        <v>110410100</v>
      </c>
      <c r="B15616" t="s">
        <v>8</v>
      </c>
      <c r="C15616">
        <v>6</v>
      </c>
    </row>
    <row r="15617" spans="1:3" x14ac:dyDescent="0.2">
      <c r="A15617">
        <v>110410100</v>
      </c>
      <c r="B15617" t="s">
        <v>18</v>
      </c>
      <c r="C15617">
        <v>3</v>
      </c>
    </row>
    <row r="15618" spans="1:3" x14ac:dyDescent="0.2">
      <c r="A15618">
        <v>110410100</v>
      </c>
      <c r="B15618" t="s">
        <v>11278</v>
      </c>
      <c r="C15618">
        <v>3</v>
      </c>
    </row>
    <row r="15619" spans="1:3" x14ac:dyDescent="0.2">
      <c r="A15619">
        <v>110410100</v>
      </c>
      <c r="B15619" t="s">
        <v>11279</v>
      </c>
      <c r="C15619">
        <v>2</v>
      </c>
    </row>
    <row r="15620" spans="1:3" x14ac:dyDescent="0.2">
      <c r="A15620">
        <v>110410100</v>
      </c>
      <c r="B15620" t="s">
        <v>11280</v>
      </c>
      <c r="C15620">
        <v>1</v>
      </c>
    </row>
    <row r="15621" spans="1:3" x14ac:dyDescent="0.2">
      <c r="A15621">
        <v>110410100</v>
      </c>
      <c r="B15621" t="s">
        <v>44</v>
      </c>
      <c r="C15621">
        <v>21</v>
      </c>
    </row>
    <row r="15622" spans="1:3" x14ac:dyDescent="0.2">
      <c r="A15622">
        <v>110410100</v>
      </c>
      <c r="B15622" t="s">
        <v>78</v>
      </c>
      <c r="C15622">
        <v>1</v>
      </c>
    </row>
    <row r="15623" spans="1:3" x14ac:dyDescent="0.2">
      <c r="A15623">
        <v>110410100</v>
      </c>
      <c r="B15623" t="s">
        <v>9912</v>
      </c>
      <c r="C15623">
        <v>1</v>
      </c>
    </row>
    <row r="15624" spans="1:3" x14ac:dyDescent="0.2">
      <c r="A15624">
        <v>110410100</v>
      </c>
      <c r="B15624" t="s">
        <v>86</v>
      </c>
      <c r="C15624">
        <v>1</v>
      </c>
    </row>
    <row r="15625" spans="1:3" x14ac:dyDescent="0.2">
      <c r="A15625">
        <v>110410100</v>
      </c>
      <c r="B15625" t="s">
        <v>92</v>
      </c>
      <c r="C15625">
        <v>2</v>
      </c>
    </row>
    <row r="15626" spans="1:3" x14ac:dyDescent="0.2">
      <c r="A15626">
        <v>110410100</v>
      </c>
      <c r="B15626" t="s">
        <v>93</v>
      </c>
      <c r="C15626">
        <v>2</v>
      </c>
    </row>
    <row r="15627" spans="1:3" x14ac:dyDescent="0.2">
      <c r="A15627">
        <v>110410100</v>
      </c>
      <c r="B15627" t="s">
        <v>102</v>
      </c>
      <c r="C15627">
        <v>1</v>
      </c>
    </row>
    <row r="15628" spans="1:3" x14ac:dyDescent="0.2">
      <c r="A15628">
        <v>110410100</v>
      </c>
      <c r="B15628" t="s">
        <v>11281</v>
      </c>
      <c r="C15628">
        <v>1</v>
      </c>
    </row>
    <row r="15629" spans="1:3" x14ac:dyDescent="0.2">
      <c r="A15629">
        <v>110410100</v>
      </c>
      <c r="B15629" t="s">
        <v>11282</v>
      </c>
      <c r="C15629">
        <v>1</v>
      </c>
    </row>
    <row r="15630" spans="1:3" x14ac:dyDescent="0.2">
      <c r="A15630">
        <v>110410100</v>
      </c>
      <c r="B15630" t="s">
        <v>7419</v>
      </c>
      <c r="C15630">
        <v>1</v>
      </c>
    </row>
    <row r="15631" spans="1:3" x14ac:dyDescent="0.2">
      <c r="A15631">
        <v>110410100</v>
      </c>
      <c r="B15631" t="s">
        <v>11283</v>
      </c>
      <c r="C15631">
        <v>1</v>
      </c>
    </row>
    <row r="15632" spans="1:3" x14ac:dyDescent="0.2">
      <c r="A15632">
        <v>110410100</v>
      </c>
      <c r="B15632" t="s">
        <v>187</v>
      </c>
      <c r="C15632">
        <v>2</v>
      </c>
    </row>
    <row r="15633" spans="1:3" x14ac:dyDescent="0.2">
      <c r="A15633">
        <v>110410100</v>
      </c>
      <c r="B15633" t="s">
        <v>212</v>
      </c>
      <c r="C15633">
        <v>1</v>
      </c>
    </row>
    <row r="15634" spans="1:3" x14ac:dyDescent="0.2">
      <c r="A15634">
        <v>110410100</v>
      </c>
      <c r="B15634" t="s">
        <v>11284</v>
      </c>
      <c r="C15634">
        <v>2</v>
      </c>
    </row>
    <row r="15635" spans="1:3" x14ac:dyDescent="0.2">
      <c r="A15635">
        <v>110410100</v>
      </c>
      <c r="B15635" t="s">
        <v>229</v>
      </c>
      <c r="C15635">
        <v>2</v>
      </c>
    </row>
    <row r="15636" spans="1:3" x14ac:dyDescent="0.2">
      <c r="A15636">
        <v>110410100</v>
      </c>
      <c r="B15636" t="s">
        <v>246</v>
      </c>
      <c r="C15636">
        <v>15</v>
      </c>
    </row>
    <row r="15637" spans="1:3" x14ac:dyDescent="0.2">
      <c r="A15637">
        <v>110410100</v>
      </c>
      <c r="B15637" t="s">
        <v>265</v>
      </c>
      <c r="C15637">
        <v>1</v>
      </c>
    </row>
    <row r="15638" spans="1:3" x14ac:dyDescent="0.2">
      <c r="A15638">
        <v>110410100</v>
      </c>
      <c r="B15638" t="s">
        <v>11285</v>
      </c>
      <c r="C15638">
        <v>2</v>
      </c>
    </row>
    <row r="15639" spans="1:3" x14ac:dyDescent="0.2">
      <c r="A15639">
        <v>110410100</v>
      </c>
      <c r="B15639" t="s">
        <v>307</v>
      </c>
      <c r="C15639">
        <v>19</v>
      </c>
    </row>
    <row r="15640" spans="1:3" x14ac:dyDescent="0.2">
      <c r="A15640">
        <v>110410100</v>
      </c>
      <c r="B15640" t="s">
        <v>309</v>
      </c>
      <c r="C15640">
        <v>1</v>
      </c>
    </row>
    <row r="15641" spans="1:3" x14ac:dyDescent="0.2">
      <c r="A15641">
        <v>110410100</v>
      </c>
      <c r="B15641" t="s">
        <v>317</v>
      </c>
      <c r="C15641">
        <v>1</v>
      </c>
    </row>
    <row r="15642" spans="1:3" x14ac:dyDescent="0.2">
      <c r="A15642">
        <v>110410100</v>
      </c>
      <c r="B15642" t="s">
        <v>11286</v>
      </c>
      <c r="C15642">
        <v>2</v>
      </c>
    </row>
    <row r="15643" spans="1:3" x14ac:dyDescent="0.2">
      <c r="A15643">
        <v>110410100</v>
      </c>
      <c r="B15643" t="s">
        <v>337</v>
      </c>
      <c r="C15643">
        <v>1</v>
      </c>
    </row>
    <row r="15644" spans="1:3" x14ac:dyDescent="0.2">
      <c r="A15644">
        <v>110410100</v>
      </c>
      <c r="B15644" t="s">
        <v>11287</v>
      </c>
      <c r="C15644">
        <v>1</v>
      </c>
    </row>
    <row r="15645" spans="1:3" x14ac:dyDescent="0.2">
      <c r="A15645">
        <v>110410100</v>
      </c>
      <c r="B15645" t="s">
        <v>11288</v>
      </c>
      <c r="C15645">
        <v>2</v>
      </c>
    </row>
    <row r="15646" spans="1:3" x14ac:dyDescent="0.2">
      <c r="A15646">
        <v>110410100</v>
      </c>
      <c r="B15646" t="s">
        <v>426</v>
      </c>
      <c r="C15646">
        <v>1</v>
      </c>
    </row>
    <row r="15647" spans="1:3" x14ac:dyDescent="0.2">
      <c r="A15647">
        <v>110410100</v>
      </c>
      <c r="B15647" t="s">
        <v>428</v>
      </c>
      <c r="C15647">
        <v>1</v>
      </c>
    </row>
    <row r="15648" spans="1:3" x14ac:dyDescent="0.2">
      <c r="A15648">
        <v>110410100</v>
      </c>
      <c r="B15648" t="s">
        <v>451</v>
      </c>
      <c r="C15648">
        <v>1</v>
      </c>
    </row>
    <row r="15649" spans="1:3" x14ac:dyDescent="0.2">
      <c r="A15649">
        <v>110410100</v>
      </c>
      <c r="B15649" t="s">
        <v>513</v>
      </c>
      <c r="C15649">
        <v>2</v>
      </c>
    </row>
    <row r="15650" spans="1:3" x14ac:dyDescent="0.2">
      <c r="A15650">
        <v>110410100</v>
      </c>
      <c r="B15650" t="s">
        <v>11289</v>
      </c>
      <c r="C15650">
        <v>1</v>
      </c>
    </row>
    <row r="15651" spans="1:3" x14ac:dyDescent="0.2">
      <c r="A15651">
        <v>110410100</v>
      </c>
      <c r="B15651" t="s">
        <v>11290</v>
      </c>
      <c r="C15651">
        <v>1</v>
      </c>
    </row>
    <row r="15652" spans="1:3" x14ac:dyDescent="0.2">
      <c r="A15652">
        <v>110410100</v>
      </c>
      <c r="B15652" t="s">
        <v>11291</v>
      </c>
      <c r="C15652">
        <v>2</v>
      </c>
    </row>
    <row r="15653" spans="1:3" x14ac:dyDescent="0.2">
      <c r="A15653">
        <v>110410100</v>
      </c>
      <c r="B15653" t="s">
        <v>6955</v>
      </c>
      <c r="C15653">
        <v>4</v>
      </c>
    </row>
    <row r="15654" spans="1:3" x14ac:dyDescent="0.2">
      <c r="A15654">
        <v>110410100</v>
      </c>
      <c r="B15654" t="s">
        <v>8016</v>
      </c>
      <c r="C15654">
        <v>2</v>
      </c>
    </row>
    <row r="15655" spans="1:3" x14ac:dyDescent="0.2">
      <c r="A15655">
        <v>110410100</v>
      </c>
      <c r="B15655" t="s">
        <v>587</v>
      </c>
      <c r="C15655">
        <v>12</v>
      </c>
    </row>
    <row r="15656" spans="1:3" x14ac:dyDescent="0.2">
      <c r="A15656">
        <v>110410100</v>
      </c>
      <c r="B15656" t="s">
        <v>9761</v>
      </c>
      <c r="C15656">
        <v>1</v>
      </c>
    </row>
    <row r="15657" spans="1:3" x14ac:dyDescent="0.2">
      <c r="A15657">
        <v>110410100</v>
      </c>
      <c r="B15657" t="s">
        <v>11292</v>
      </c>
      <c r="C15657">
        <v>1</v>
      </c>
    </row>
    <row r="15658" spans="1:3" x14ac:dyDescent="0.2">
      <c r="A15658">
        <v>110410100</v>
      </c>
      <c r="B15658" t="s">
        <v>597</v>
      </c>
      <c r="C15658">
        <v>1</v>
      </c>
    </row>
    <row r="15659" spans="1:3" x14ac:dyDescent="0.2">
      <c r="A15659">
        <v>110410100</v>
      </c>
      <c r="B15659" t="s">
        <v>6733</v>
      </c>
      <c r="C15659">
        <v>1</v>
      </c>
    </row>
    <row r="15660" spans="1:3" x14ac:dyDescent="0.2">
      <c r="A15660">
        <v>110410100</v>
      </c>
      <c r="B15660" t="s">
        <v>704</v>
      </c>
      <c r="C15660">
        <v>1</v>
      </c>
    </row>
    <row r="15661" spans="1:3" x14ac:dyDescent="0.2">
      <c r="A15661">
        <v>110410100</v>
      </c>
      <c r="B15661" t="s">
        <v>11293</v>
      </c>
      <c r="C15661">
        <v>1</v>
      </c>
    </row>
    <row r="15662" spans="1:3" x14ac:dyDescent="0.2">
      <c r="A15662">
        <v>110410100</v>
      </c>
      <c r="B15662" t="s">
        <v>730</v>
      </c>
      <c r="C15662">
        <v>2</v>
      </c>
    </row>
    <row r="15663" spans="1:3" x14ac:dyDescent="0.2">
      <c r="A15663">
        <v>110410100</v>
      </c>
      <c r="B15663" t="s">
        <v>735</v>
      </c>
      <c r="C15663">
        <v>2</v>
      </c>
    </row>
    <row r="15664" spans="1:3" x14ac:dyDescent="0.2">
      <c r="A15664">
        <v>110410100</v>
      </c>
      <c r="B15664" t="s">
        <v>780</v>
      </c>
      <c r="C15664">
        <v>13</v>
      </c>
    </row>
    <row r="15665" spans="1:3" x14ac:dyDescent="0.2">
      <c r="A15665">
        <v>110410100</v>
      </c>
      <c r="B15665" t="s">
        <v>11294</v>
      </c>
      <c r="C15665">
        <v>1</v>
      </c>
    </row>
    <row r="15666" spans="1:3" x14ac:dyDescent="0.2">
      <c r="A15666">
        <v>110410100</v>
      </c>
      <c r="B15666" t="s">
        <v>8683</v>
      </c>
      <c r="C15666">
        <v>5</v>
      </c>
    </row>
    <row r="15667" spans="1:3" x14ac:dyDescent="0.2">
      <c r="A15667">
        <v>110410100</v>
      </c>
      <c r="B15667" t="s">
        <v>795</v>
      </c>
      <c r="C15667">
        <v>1</v>
      </c>
    </row>
    <row r="15668" spans="1:3" x14ac:dyDescent="0.2">
      <c r="A15668">
        <v>110410100</v>
      </c>
      <c r="B15668" t="s">
        <v>812</v>
      </c>
      <c r="C15668">
        <v>2</v>
      </c>
    </row>
    <row r="15669" spans="1:3" x14ac:dyDescent="0.2">
      <c r="A15669">
        <v>110410100</v>
      </c>
      <c r="B15669" t="s">
        <v>11295</v>
      </c>
      <c r="C15669">
        <v>1</v>
      </c>
    </row>
    <row r="15670" spans="1:3" x14ac:dyDescent="0.2">
      <c r="A15670">
        <v>110410100</v>
      </c>
      <c r="B15670" t="s">
        <v>6735</v>
      </c>
      <c r="C15670">
        <v>3</v>
      </c>
    </row>
    <row r="15671" spans="1:3" x14ac:dyDescent="0.2">
      <c r="A15671">
        <v>110410100</v>
      </c>
      <c r="B15671" t="s">
        <v>8999</v>
      </c>
      <c r="C15671">
        <v>1</v>
      </c>
    </row>
    <row r="15672" spans="1:3" x14ac:dyDescent="0.2">
      <c r="A15672">
        <v>110410100</v>
      </c>
      <c r="B15672" t="s">
        <v>5623</v>
      </c>
      <c r="C15672">
        <v>1</v>
      </c>
    </row>
    <row r="15673" spans="1:3" x14ac:dyDescent="0.2">
      <c r="A15673">
        <v>110410100</v>
      </c>
      <c r="B15673" t="s">
        <v>11296</v>
      </c>
      <c r="C15673">
        <v>1</v>
      </c>
    </row>
    <row r="15674" spans="1:3" x14ac:dyDescent="0.2">
      <c r="A15674">
        <v>110410100</v>
      </c>
      <c r="B15674" t="s">
        <v>11297</v>
      </c>
      <c r="C15674">
        <v>2</v>
      </c>
    </row>
    <row r="15675" spans="1:3" x14ac:dyDescent="0.2">
      <c r="A15675">
        <v>110410100</v>
      </c>
      <c r="B15675" t="s">
        <v>11298</v>
      </c>
      <c r="C15675">
        <v>1</v>
      </c>
    </row>
    <row r="15676" spans="1:3" x14ac:dyDescent="0.2">
      <c r="A15676">
        <v>110410100</v>
      </c>
      <c r="B15676" t="s">
        <v>11299</v>
      </c>
      <c r="C15676">
        <v>1</v>
      </c>
    </row>
    <row r="15677" spans="1:3" x14ac:dyDescent="0.2">
      <c r="A15677">
        <v>110410100</v>
      </c>
      <c r="B15677" t="s">
        <v>928</v>
      </c>
      <c r="C15677">
        <v>12</v>
      </c>
    </row>
    <row r="15678" spans="1:3" x14ac:dyDescent="0.2">
      <c r="A15678">
        <v>110410100</v>
      </c>
      <c r="B15678" t="s">
        <v>11300</v>
      </c>
      <c r="C15678">
        <v>1</v>
      </c>
    </row>
    <row r="15679" spans="1:3" x14ac:dyDescent="0.2">
      <c r="A15679">
        <v>110410100</v>
      </c>
      <c r="B15679" t="s">
        <v>935</v>
      </c>
      <c r="C15679">
        <v>1</v>
      </c>
    </row>
    <row r="15680" spans="1:3" x14ac:dyDescent="0.2">
      <c r="A15680">
        <v>110410100</v>
      </c>
      <c r="B15680" t="s">
        <v>11301</v>
      </c>
      <c r="C15680">
        <v>2</v>
      </c>
    </row>
    <row r="15681" spans="1:3" x14ac:dyDescent="0.2">
      <c r="A15681">
        <v>110410100</v>
      </c>
      <c r="B15681" t="s">
        <v>949</v>
      </c>
      <c r="C15681">
        <v>1</v>
      </c>
    </row>
    <row r="15682" spans="1:3" x14ac:dyDescent="0.2">
      <c r="A15682">
        <v>110410100</v>
      </c>
      <c r="B15682" t="s">
        <v>11302</v>
      </c>
      <c r="C15682">
        <v>3</v>
      </c>
    </row>
    <row r="15683" spans="1:3" x14ac:dyDescent="0.2">
      <c r="A15683">
        <v>110740100</v>
      </c>
      <c r="B15683" t="s">
        <v>10209</v>
      </c>
      <c r="C15683">
        <v>5</v>
      </c>
    </row>
    <row r="15684" spans="1:3" x14ac:dyDescent="0.2">
      <c r="A15684">
        <v>110740100</v>
      </c>
      <c r="B15684" t="s">
        <v>68</v>
      </c>
      <c r="C15684">
        <v>4</v>
      </c>
    </row>
    <row r="15685" spans="1:3" x14ac:dyDescent="0.2">
      <c r="A15685">
        <v>110740100</v>
      </c>
      <c r="B15685" t="s">
        <v>11303</v>
      </c>
      <c r="C15685">
        <v>3</v>
      </c>
    </row>
    <row r="15686" spans="1:3" x14ac:dyDescent="0.2">
      <c r="A15686">
        <v>110740100</v>
      </c>
      <c r="B15686" t="s">
        <v>5660</v>
      </c>
      <c r="C15686">
        <v>2</v>
      </c>
    </row>
    <row r="15687" spans="1:3" x14ac:dyDescent="0.2">
      <c r="A15687">
        <v>110740100</v>
      </c>
      <c r="B15687" t="s">
        <v>11304</v>
      </c>
      <c r="C15687">
        <v>5</v>
      </c>
    </row>
    <row r="15688" spans="1:3" x14ac:dyDescent="0.2">
      <c r="A15688">
        <v>110740100</v>
      </c>
      <c r="B15688" t="s">
        <v>190</v>
      </c>
      <c r="C15688">
        <v>3</v>
      </c>
    </row>
    <row r="15689" spans="1:3" x14ac:dyDescent="0.2">
      <c r="A15689">
        <v>110740100</v>
      </c>
      <c r="B15689" t="s">
        <v>11305</v>
      </c>
      <c r="C15689">
        <v>1</v>
      </c>
    </row>
    <row r="15690" spans="1:3" x14ac:dyDescent="0.2">
      <c r="A15690">
        <v>110740100</v>
      </c>
      <c r="B15690" t="s">
        <v>5678</v>
      </c>
      <c r="C15690">
        <v>6</v>
      </c>
    </row>
    <row r="15691" spans="1:3" x14ac:dyDescent="0.2">
      <c r="A15691">
        <v>110740100</v>
      </c>
      <c r="B15691" t="s">
        <v>346</v>
      </c>
      <c r="C15691">
        <v>13</v>
      </c>
    </row>
    <row r="15692" spans="1:3" x14ac:dyDescent="0.2">
      <c r="A15692">
        <v>110740100</v>
      </c>
      <c r="B15692" t="s">
        <v>361</v>
      </c>
      <c r="C15692">
        <v>3</v>
      </c>
    </row>
    <row r="15693" spans="1:3" x14ac:dyDescent="0.2">
      <c r="A15693">
        <v>110740100</v>
      </c>
      <c r="B15693" t="s">
        <v>11306</v>
      </c>
      <c r="C15693">
        <v>4</v>
      </c>
    </row>
    <row r="15694" spans="1:3" x14ac:dyDescent="0.2">
      <c r="A15694">
        <v>110740100</v>
      </c>
      <c r="B15694" t="s">
        <v>574</v>
      </c>
      <c r="C15694">
        <v>6</v>
      </c>
    </row>
    <row r="15695" spans="1:3" x14ac:dyDescent="0.2">
      <c r="A15695">
        <v>110740100</v>
      </c>
      <c r="B15695" t="s">
        <v>617</v>
      </c>
      <c r="C15695">
        <v>1</v>
      </c>
    </row>
    <row r="15696" spans="1:3" x14ac:dyDescent="0.2">
      <c r="A15696">
        <v>110740100</v>
      </c>
      <c r="B15696" t="s">
        <v>624</v>
      </c>
      <c r="C15696">
        <v>3</v>
      </c>
    </row>
    <row r="15697" spans="1:3" x14ac:dyDescent="0.2">
      <c r="A15697">
        <v>110740100</v>
      </c>
      <c r="B15697" t="s">
        <v>11307</v>
      </c>
      <c r="C15697">
        <v>2</v>
      </c>
    </row>
    <row r="15698" spans="1:3" x14ac:dyDescent="0.2">
      <c r="A15698">
        <v>110740100</v>
      </c>
      <c r="B15698" t="s">
        <v>658</v>
      </c>
      <c r="C15698">
        <v>6</v>
      </c>
    </row>
    <row r="15699" spans="1:3" x14ac:dyDescent="0.2">
      <c r="A15699">
        <v>110740100</v>
      </c>
      <c r="B15699" t="s">
        <v>675</v>
      </c>
      <c r="C15699">
        <v>5</v>
      </c>
    </row>
    <row r="15700" spans="1:3" x14ac:dyDescent="0.2">
      <c r="A15700">
        <v>110740100</v>
      </c>
      <c r="B15700" t="s">
        <v>698</v>
      </c>
      <c r="C15700">
        <v>7</v>
      </c>
    </row>
    <row r="15701" spans="1:3" x14ac:dyDescent="0.2">
      <c r="A15701">
        <v>110740100</v>
      </c>
      <c r="B15701" t="s">
        <v>704</v>
      </c>
      <c r="C15701">
        <v>1</v>
      </c>
    </row>
    <row r="15702" spans="1:3" x14ac:dyDescent="0.2">
      <c r="A15702">
        <v>110740100</v>
      </c>
      <c r="B15702" t="s">
        <v>11308</v>
      </c>
      <c r="C15702">
        <v>3</v>
      </c>
    </row>
    <row r="15703" spans="1:3" x14ac:dyDescent="0.2">
      <c r="A15703">
        <v>110740100</v>
      </c>
      <c r="B15703" t="s">
        <v>11309</v>
      </c>
      <c r="C15703">
        <v>2</v>
      </c>
    </row>
    <row r="15704" spans="1:3" x14ac:dyDescent="0.2">
      <c r="A15704">
        <v>110740100</v>
      </c>
      <c r="B15704" t="s">
        <v>9073</v>
      </c>
      <c r="C15704">
        <v>5</v>
      </c>
    </row>
    <row r="15705" spans="1:3" x14ac:dyDescent="0.2">
      <c r="A15705">
        <v>110740100</v>
      </c>
      <c r="B15705" t="s">
        <v>10352</v>
      </c>
      <c r="C15705">
        <v>1</v>
      </c>
    </row>
    <row r="15706" spans="1:3" x14ac:dyDescent="0.2">
      <c r="A15706">
        <v>110740100</v>
      </c>
      <c r="B15706" t="s">
        <v>789</v>
      </c>
      <c r="C15706">
        <v>1</v>
      </c>
    </row>
    <row r="15707" spans="1:3" x14ac:dyDescent="0.2">
      <c r="A15707">
        <v>110740100</v>
      </c>
      <c r="B15707" t="s">
        <v>11310</v>
      </c>
      <c r="C15707">
        <v>6</v>
      </c>
    </row>
    <row r="15708" spans="1:3" x14ac:dyDescent="0.2">
      <c r="A15708">
        <v>110740100</v>
      </c>
      <c r="B15708" t="s">
        <v>911</v>
      </c>
      <c r="C15708">
        <v>1</v>
      </c>
    </row>
    <row r="15709" spans="1:3" x14ac:dyDescent="0.2">
      <c r="A15709">
        <v>110740100</v>
      </c>
      <c r="B15709" t="s">
        <v>11311</v>
      </c>
      <c r="C15709">
        <v>2</v>
      </c>
    </row>
    <row r="15710" spans="1:3" x14ac:dyDescent="0.2">
      <c r="A15710">
        <v>110740100</v>
      </c>
      <c r="B15710" t="s">
        <v>937</v>
      </c>
      <c r="C15710">
        <v>11</v>
      </c>
    </row>
    <row r="15711" spans="1:3" x14ac:dyDescent="0.2">
      <c r="A15711">
        <v>110770100</v>
      </c>
      <c r="B15711" t="s">
        <v>14</v>
      </c>
      <c r="C15711">
        <v>3</v>
      </c>
    </row>
    <row r="15712" spans="1:3" x14ac:dyDescent="0.2">
      <c r="A15712">
        <v>110770100</v>
      </c>
      <c r="B15712" t="s">
        <v>64</v>
      </c>
      <c r="C15712">
        <v>4</v>
      </c>
    </row>
    <row r="15713" spans="1:3" x14ac:dyDescent="0.2">
      <c r="A15713">
        <v>110770100</v>
      </c>
      <c r="B15713" t="s">
        <v>10437</v>
      </c>
      <c r="C15713">
        <v>7</v>
      </c>
    </row>
    <row r="15714" spans="1:3" x14ac:dyDescent="0.2">
      <c r="A15714">
        <v>110770100</v>
      </c>
      <c r="B15714" t="s">
        <v>158</v>
      </c>
      <c r="C15714">
        <v>2</v>
      </c>
    </row>
    <row r="15715" spans="1:3" x14ac:dyDescent="0.2">
      <c r="A15715">
        <v>110770100</v>
      </c>
      <c r="B15715" t="s">
        <v>187</v>
      </c>
      <c r="C15715">
        <v>3</v>
      </c>
    </row>
    <row r="15716" spans="1:3" x14ac:dyDescent="0.2">
      <c r="A15716">
        <v>110770100</v>
      </c>
      <c r="B15716" t="s">
        <v>240</v>
      </c>
      <c r="C15716">
        <v>1</v>
      </c>
    </row>
    <row r="15717" spans="1:3" x14ac:dyDescent="0.2">
      <c r="A15717">
        <v>110770100</v>
      </c>
      <c r="B15717" t="s">
        <v>313</v>
      </c>
      <c r="C15717">
        <v>1</v>
      </c>
    </row>
    <row r="15718" spans="1:3" x14ac:dyDescent="0.2">
      <c r="A15718">
        <v>110770100</v>
      </c>
      <c r="B15718" t="s">
        <v>422</v>
      </c>
      <c r="C15718">
        <v>3</v>
      </c>
    </row>
    <row r="15719" spans="1:3" x14ac:dyDescent="0.2">
      <c r="A15719">
        <v>110770100</v>
      </c>
      <c r="B15719" t="s">
        <v>8713</v>
      </c>
      <c r="C15719">
        <v>1</v>
      </c>
    </row>
    <row r="15720" spans="1:3" x14ac:dyDescent="0.2">
      <c r="A15720">
        <v>110770100</v>
      </c>
      <c r="B15720" t="s">
        <v>7582</v>
      </c>
      <c r="C15720">
        <v>3</v>
      </c>
    </row>
    <row r="15721" spans="1:3" x14ac:dyDescent="0.2">
      <c r="A15721">
        <v>110770100</v>
      </c>
      <c r="B15721" t="s">
        <v>11312</v>
      </c>
      <c r="C15721">
        <v>1</v>
      </c>
    </row>
    <row r="15722" spans="1:3" x14ac:dyDescent="0.2">
      <c r="A15722">
        <v>110770100</v>
      </c>
      <c r="B15722" t="s">
        <v>11313</v>
      </c>
      <c r="C15722">
        <v>1</v>
      </c>
    </row>
    <row r="15723" spans="1:3" x14ac:dyDescent="0.2">
      <c r="A15723">
        <v>110770100</v>
      </c>
      <c r="B15723" t="s">
        <v>658</v>
      </c>
      <c r="C15723">
        <v>1</v>
      </c>
    </row>
    <row r="15724" spans="1:3" x14ac:dyDescent="0.2">
      <c r="A15724">
        <v>110770100</v>
      </c>
      <c r="B15724" t="s">
        <v>11314</v>
      </c>
      <c r="C15724">
        <v>1</v>
      </c>
    </row>
    <row r="15725" spans="1:3" x14ac:dyDescent="0.2">
      <c r="A15725">
        <v>110770100</v>
      </c>
      <c r="B15725" t="s">
        <v>11315</v>
      </c>
      <c r="C15725">
        <v>2</v>
      </c>
    </row>
    <row r="15726" spans="1:3" x14ac:dyDescent="0.2">
      <c r="A15726">
        <v>110770100</v>
      </c>
      <c r="B15726" t="s">
        <v>8231</v>
      </c>
      <c r="C15726">
        <v>1</v>
      </c>
    </row>
    <row r="15727" spans="1:3" x14ac:dyDescent="0.2">
      <c r="A15727">
        <v>110770100</v>
      </c>
      <c r="B15727" t="s">
        <v>8923</v>
      </c>
      <c r="C15727">
        <v>1</v>
      </c>
    </row>
    <row r="15728" spans="1:3" x14ac:dyDescent="0.2">
      <c r="A15728">
        <v>110770100</v>
      </c>
      <c r="B15728" t="s">
        <v>6203</v>
      </c>
      <c r="C15728">
        <v>1</v>
      </c>
    </row>
    <row r="15729" spans="1:3" x14ac:dyDescent="0.2">
      <c r="A15729">
        <v>110840100</v>
      </c>
      <c r="B15729" t="s">
        <v>82</v>
      </c>
      <c r="C15729">
        <v>2</v>
      </c>
    </row>
    <row r="15730" spans="1:3" x14ac:dyDescent="0.2">
      <c r="A15730">
        <v>110840100</v>
      </c>
      <c r="B15730" t="s">
        <v>187</v>
      </c>
      <c r="C15730">
        <v>1</v>
      </c>
    </row>
    <row r="15731" spans="1:3" x14ac:dyDescent="0.2">
      <c r="A15731">
        <v>110840100</v>
      </c>
      <c r="B15731" t="s">
        <v>209</v>
      </c>
      <c r="C15731">
        <v>1</v>
      </c>
    </row>
    <row r="15732" spans="1:3" x14ac:dyDescent="0.2">
      <c r="A15732">
        <v>110840100</v>
      </c>
      <c r="B15732" t="s">
        <v>11316</v>
      </c>
      <c r="C15732">
        <v>3</v>
      </c>
    </row>
    <row r="15733" spans="1:3" x14ac:dyDescent="0.2">
      <c r="A15733">
        <v>110840100</v>
      </c>
      <c r="B15733" t="s">
        <v>11317</v>
      </c>
      <c r="C15733">
        <v>1</v>
      </c>
    </row>
    <row r="15734" spans="1:3" x14ac:dyDescent="0.2">
      <c r="A15734">
        <v>110840100</v>
      </c>
      <c r="B15734" t="s">
        <v>10011</v>
      </c>
      <c r="C15734">
        <v>1</v>
      </c>
    </row>
    <row r="15735" spans="1:3" x14ac:dyDescent="0.2">
      <c r="A15735">
        <v>110840100</v>
      </c>
      <c r="B15735" t="s">
        <v>403</v>
      </c>
      <c r="C15735">
        <v>1</v>
      </c>
    </row>
    <row r="15736" spans="1:3" x14ac:dyDescent="0.2">
      <c r="A15736">
        <v>110840100</v>
      </c>
      <c r="B15736" t="s">
        <v>10979</v>
      </c>
      <c r="C15736">
        <v>1</v>
      </c>
    </row>
    <row r="15737" spans="1:3" x14ac:dyDescent="0.2">
      <c r="A15737">
        <v>110840100</v>
      </c>
      <c r="B15737" t="s">
        <v>518</v>
      </c>
      <c r="C15737">
        <v>2</v>
      </c>
    </row>
    <row r="15738" spans="1:3" x14ac:dyDescent="0.2">
      <c r="A15738">
        <v>110840100</v>
      </c>
      <c r="B15738" t="s">
        <v>640</v>
      </c>
      <c r="C15738">
        <v>4</v>
      </c>
    </row>
    <row r="15739" spans="1:3" x14ac:dyDescent="0.2">
      <c r="A15739">
        <v>110840100</v>
      </c>
      <c r="B15739" t="s">
        <v>9366</v>
      </c>
      <c r="C15739">
        <v>2</v>
      </c>
    </row>
    <row r="15740" spans="1:3" x14ac:dyDescent="0.2">
      <c r="A15740">
        <v>110840100</v>
      </c>
      <c r="B15740" t="s">
        <v>6319</v>
      </c>
      <c r="C15740">
        <v>1</v>
      </c>
    </row>
    <row r="15741" spans="1:3" x14ac:dyDescent="0.2">
      <c r="A15741">
        <v>110840100</v>
      </c>
      <c r="B15741" t="s">
        <v>781</v>
      </c>
      <c r="C15741">
        <v>2</v>
      </c>
    </row>
    <row r="15742" spans="1:3" x14ac:dyDescent="0.2">
      <c r="A15742">
        <v>110840100</v>
      </c>
      <c r="B15742" t="s">
        <v>11318</v>
      </c>
      <c r="C15742">
        <v>1</v>
      </c>
    </row>
    <row r="15743" spans="1:3" x14ac:dyDescent="0.2">
      <c r="A15743">
        <v>110840100</v>
      </c>
      <c r="B15743" t="s">
        <v>825</v>
      </c>
      <c r="C15743">
        <v>2</v>
      </c>
    </row>
    <row r="15744" spans="1:3" x14ac:dyDescent="0.2">
      <c r="A15744">
        <v>110840100</v>
      </c>
      <c r="B15744" t="s">
        <v>826</v>
      </c>
      <c r="C15744">
        <v>5</v>
      </c>
    </row>
    <row r="15745" spans="1:3" x14ac:dyDescent="0.2">
      <c r="A15745">
        <v>110840100</v>
      </c>
      <c r="B15745" t="s">
        <v>8258</v>
      </c>
      <c r="C15745">
        <v>4</v>
      </c>
    </row>
    <row r="15746" spans="1:3" x14ac:dyDescent="0.2">
      <c r="A15746">
        <v>110840100</v>
      </c>
      <c r="B15746" t="s">
        <v>11319</v>
      </c>
      <c r="C15746">
        <v>1</v>
      </c>
    </row>
    <row r="15747" spans="1:3" x14ac:dyDescent="0.2">
      <c r="A15747">
        <v>110840100</v>
      </c>
      <c r="B15747" t="s">
        <v>953</v>
      </c>
      <c r="C15747">
        <v>3</v>
      </c>
    </row>
    <row r="15748" spans="1:3" x14ac:dyDescent="0.2">
      <c r="A15748">
        <v>110860100</v>
      </c>
      <c r="B15748" t="s">
        <v>145</v>
      </c>
      <c r="C15748">
        <v>1</v>
      </c>
    </row>
    <row r="15749" spans="1:3" x14ac:dyDescent="0.2">
      <c r="A15749">
        <v>110860100</v>
      </c>
      <c r="B15749" t="s">
        <v>11320</v>
      </c>
      <c r="C15749">
        <v>1</v>
      </c>
    </row>
    <row r="15750" spans="1:3" x14ac:dyDescent="0.2">
      <c r="A15750">
        <v>110860100</v>
      </c>
      <c r="B15750" t="s">
        <v>8448</v>
      </c>
      <c r="C15750">
        <v>2</v>
      </c>
    </row>
    <row r="15751" spans="1:3" x14ac:dyDescent="0.2">
      <c r="A15751">
        <v>110860100</v>
      </c>
      <c r="B15751" t="s">
        <v>6213</v>
      </c>
      <c r="C15751">
        <v>2</v>
      </c>
    </row>
    <row r="15752" spans="1:3" x14ac:dyDescent="0.2">
      <c r="A15752">
        <v>110860100</v>
      </c>
      <c r="B15752" t="s">
        <v>257</v>
      </c>
      <c r="C15752">
        <v>1</v>
      </c>
    </row>
    <row r="15753" spans="1:3" x14ac:dyDescent="0.2">
      <c r="A15753">
        <v>110860100</v>
      </c>
      <c r="B15753" t="s">
        <v>11321</v>
      </c>
      <c r="C15753">
        <v>2</v>
      </c>
    </row>
    <row r="15754" spans="1:3" x14ac:dyDescent="0.2">
      <c r="A15754">
        <v>110860100</v>
      </c>
      <c r="B15754" t="s">
        <v>7581</v>
      </c>
      <c r="C15754">
        <v>4</v>
      </c>
    </row>
    <row r="15755" spans="1:3" x14ac:dyDescent="0.2">
      <c r="A15755">
        <v>110860100</v>
      </c>
      <c r="B15755" t="s">
        <v>10472</v>
      </c>
      <c r="C15755">
        <v>1</v>
      </c>
    </row>
    <row r="15756" spans="1:3" x14ac:dyDescent="0.2">
      <c r="A15756">
        <v>110860100</v>
      </c>
      <c r="B15756" t="s">
        <v>7113</v>
      </c>
      <c r="C15756">
        <v>1</v>
      </c>
    </row>
    <row r="15757" spans="1:3" x14ac:dyDescent="0.2">
      <c r="A15757">
        <v>110860100</v>
      </c>
      <c r="B15757" t="s">
        <v>585</v>
      </c>
      <c r="C15757">
        <v>1</v>
      </c>
    </row>
    <row r="15758" spans="1:3" x14ac:dyDescent="0.2">
      <c r="A15758">
        <v>110860100</v>
      </c>
      <c r="B15758" t="s">
        <v>11322</v>
      </c>
      <c r="C15758">
        <v>1</v>
      </c>
    </row>
    <row r="15759" spans="1:3" x14ac:dyDescent="0.2">
      <c r="A15759">
        <v>110860100</v>
      </c>
      <c r="B15759" t="s">
        <v>658</v>
      </c>
      <c r="C15759">
        <v>1</v>
      </c>
    </row>
    <row r="15760" spans="1:3" x14ac:dyDescent="0.2">
      <c r="A15760">
        <v>110860100</v>
      </c>
      <c r="B15760" t="s">
        <v>659</v>
      </c>
      <c r="C15760">
        <v>2</v>
      </c>
    </row>
    <row r="15761" spans="1:3" x14ac:dyDescent="0.2">
      <c r="A15761">
        <v>110860100</v>
      </c>
      <c r="B15761" t="s">
        <v>704</v>
      </c>
      <c r="C15761">
        <v>1</v>
      </c>
    </row>
    <row r="15762" spans="1:3" x14ac:dyDescent="0.2">
      <c r="A15762">
        <v>110860100</v>
      </c>
      <c r="B15762" t="s">
        <v>710</v>
      </c>
      <c r="C15762">
        <v>5</v>
      </c>
    </row>
    <row r="15763" spans="1:3" x14ac:dyDescent="0.2">
      <c r="A15763">
        <v>110860100</v>
      </c>
      <c r="B15763" t="s">
        <v>766</v>
      </c>
      <c r="C15763">
        <v>1</v>
      </c>
    </row>
    <row r="15764" spans="1:3" x14ac:dyDescent="0.2">
      <c r="A15764">
        <v>110860100</v>
      </c>
      <c r="B15764" t="s">
        <v>782</v>
      </c>
      <c r="C15764">
        <v>2</v>
      </c>
    </row>
    <row r="15765" spans="1:3" x14ac:dyDescent="0.2">
      <c r="A15765">
        <v>110860100</v>
      </c>
      <c r="B15765" t="s">
        <v>8208</v>
      </c>
      <c r="C15765">
        <v>1</v>
      </c>
    </row>
    <row r="15766" spans="1:3" x14ac:dyDescent="0.2">
      <c r="A15766">
        <v>110860100</v>
      </c>
      <c r="B15766" t="s">
        <v>5594</v>
      </c>
      <c r="C15766">
        <v>3</v>
      </c>
    </row>
    <row r="15767" spans="1:3" x14ac:dyDescent="0.2">
      <c r="A15767">
        <v>110870100</v>
      </c>
      <c r="B15767" t="s">
        <v>42</v>
      </c>
      <c r="C15767">
        <v>1</v>
      </c>
    </row>
    <row r="15768" spans="1:3" x14ac:dyDescent="0.2">
      <c r="A15768">
        <v>110870100</v>
      </c>
      <c r="B15768" t="s">
        <v>855</v>
      </c>
      <c r="C15768">
        <v>1</v>
      </c>
    </row>
    <row r="15769" spans="1:3" x14ac:dyDescent="0.2">
      <c r="A15769">
        <v>110870100</v>
      </c>
      <c r="B15769" t="s">
        <v>11323</v>
      </c>
      <c r="C15769">
        <v>1</v>
      </c>
    </row>
    <row r="15770" spans="1:3" x14ac:dyDescent="0.2">
      <c r="A15770">
        <v>110890100</v>
      </c>
      <c r="B15770" t="s">
        <v>8967</v>
      </c>
      <c r="C15770">
        <v>1</v>
      </c>
    </row>
    <row r="15771" spans="1:3" x14ac:dyDescent="0.2">
      <c r="A15771">
        <v>110890100</v>
      </c>
      <c r="B15771" t="s">
        <v>11324</v>
      </c>
      <c r="C15771">
        <v>1</v>
      </c>
    </row>
    <row r="15772" spans="1:3" x14ac:dyDescent="0.2">
      <c r="A15772">
        <v>110890100</v>
      </c>
      <c r="B15772" t="s">
        <v>941</v>
      </c>
      <c r="C15772">
        <v>1</v>
      </c>
    </row>
    <row r="15773" spans="1:3" x14ac:dyDescent="0.2">
      <c r="A15773">
        <v>111060100</v>
      </c>
      <c r="B15773" t="s">
        <v>112</v>
      </c>
      <c r="C15773">
        <v>2</v>
      </c>
    </row>
    <row r="15774" spans="1:3" x14ac:dyDescent="0.2">
      <c r="A15774">
        <v>111060100</v>
      </c>
      <c r="B15774" t="s">
        <v>9683</v>
      </c>
      <c r="C15774">
        <v>2</v>
      </c>
    </row>
    <row r="15775" spans="1:3" x14ac:dyDescent="0.2">
      <c r="A15775">
        <v>111060100</v>
      </c>
      <c r="B15775" t="s">
        <v>11325</v>
      </c>
      <c r="C15775">
        <v>1</v>
      </c>
    </row>
    <row r="15776" spans="1:3" x14ac:dyDescent="0.2">
      <c r="A15776">
        <v>111060100</v>
      </c>
      <c r="B15776" t="s">
        <v>11326</v>
      </c>
      <c r="C15776">
        <v>1</v>
      </c>
    </row>
    <row r="15777" spans="1:3" x14ac:dyDescent="0.2">
      <c r="A15777">
        <v>111060100</v>
      </c>
      <c r="B15777" t="s">
        <v>187</v>
      </c>
      <c r="C15777">
        <v>1</v>
      </c>
    </row>
    <row r="15778" spans="1:3" x14ac:dyDescent="0.2">
      <c r="A15778">
        <v>111060100</v>
      </c>
      <c r="B15778" t="s">
        <v>259</v>
      </c>
      <c r="C15778">
        <v>2</v>
      </c>
    </row>
    <row r="15779" spans="1:3" x14ac:dyDescent="0.2">
      <c r="A15779">
        <v>111060100</v>
      </c>
      <c r="B15779" t="s">
        <v>8513</v>
      </c>
      <c r="C15779">
        <v>2</v>
      </c>
    </row>
    <row r="15780" spans="1:3" x14ac:dyDescent="0.2">
      <c r="A15780">
        <v>111060100</v>
      </c>
      <c r="B15780" t="s">
        <v>11327</v>
      </c>
      <c r="C15780">
        <v>1</v>
      </c>
    </row>
    <row r="15781" spans="1:3" x14ac:dyDescent="0.2">
      <c r="A15781">
        <v>111060100</v>
      </c>
      <c r="B15781" t="s">
        <v>11328</v>
      </c>
      <c r="C15781">
        <v>1</v>
      </c>
    </row>
    <row r="15782" spans="1:3" x14ac:dyDescent="0.2">
      <c r="A15782">
        <v>111060100</v>
      </c>
      <c r="B15782" t="s">
        <v>501</v>
      </c>
      <c r="C15782">
        <v>1</v>
      </c>
    </row>
    <row r="15783" spans="1:3" x14ac:dyDescent="0.2">
      <c r="A15783">
        <v>111060100</v>
      </c>
      <c r="B15783" t="s">
        <v>530</v>
      </c>
      <c r="C15783">
        <v>1</v>
      </c>
    </row>
    <row r="15784" spans="1:3" x14ac:dyDescent="0.2">
      <c r="A15784">
        <v>111060100</v>
      </c>
      <c r="B15784" t="s">
        <v>603</v>
      </c>
      <c r="C15784">
        <v>2</v>
      </c>
    </row>
    <row r="15785" spans="1:3" x14ac:dyDescent="0.2">
      <c r="A15785">
        <v>111060100</v>
      </c>
      <c r="B15785" t="s">
        <v>704</v>
      </c>
      <c r="C15785">
        <v>1</v>
      </c>
    </row>
    <row r="15786" spans="1:3" x14ac:dyDescent="0.2">
      <c r="A15786">
        <v>111060100</v>
      </c>
      <c r="B15786" t="s">
        <v>707</v>
      </c>
      <c r="C15786">
        <v>1</v>
      </c>
    </row>
    <row r="15787" spans="1:3" x14ac:dyDescent="0.2">
      <c r="A15787">
        <v>111060100</v>
      </c>
      <c r="B15787" t="s">
        <v>8334</v>
      </c>
      <c r="C15787">
        <v>1</v>
      </c>
    </row>
    <row r="15788" spans="1:3" x14ac:dyDescent="0.2">
      <c r="A15788">
        <v>111060100</v>
      </c>
      <c r="B15788" t="s">
        <v>768</v>
      </c>
      <c r="C15788">
        <v>1</v>
      </c>
    </row>
    <row r="15789" spans="1:3" x14ac:dyDescent="0.2">
      <c r="A15789">
        <v>111060100</v>
      </c>
      <c r="B15789" t="s">
        <v>795</v>
      </c>
      <c r="C15789">
        <v>1</v>
      </c>
    </row>
    <row r="15790" spans="1:3" x14ac:dyDescent="0.2">
      <c r="A15790">
        <v>111070100</v>
      </c>
      <c r="B15790" t="s">
        <v>6849</v>
      </c>
      <c r="C15790">
        <v>1</v>
      </c>
    </row>
    <row r="15791" spans="1:3" x14ac:dyDescent="0.2">
      <c r="A15791">
        <v>111070100</v>
      </c>
      <c r="B15791" t="s">
        <v>11202</v>
      </c>
      <c r="C15791">
        <v>1</v>
      </c>
    </row>
    <row r="15792" spans="1:3" x14ac:dyDescent="0.2">
      <c r="A15792">
        <v>111070100</v>
      </c>
      <c r="B15792" t="s">
        <v>6851</v>
      </c>
      <c r="C15792">
        <v>1</v>
      </c>
    </row>
    <row r="15793" spans="1:3" x14ac:dyDescent="0.2">
      <c r="A15793">
        <v>111070100</v>
      </c>
      <c r="B15793" t="s">
        <v>11329</v>
      </c>
      <c r="C15793">
        <v>1</v>
      </c>
    </row>
    <row r="15794" spans="1:3" x14ac:dyDescent="0.2">
      <c r="A15794">
        <v>111070100</v>
      </c>
      <c r="B15794" t="s">
        <v>251</v>
      </c>
      <c r="C15794">
        <v>1</v>
      </c>
    </row>
    <row r="15795" spans="1:3" x14ac:dyDescent="0.2">
      <c r="A15795">
        <v>111070100</v>
      </c>
      <c r="B15795" t="s">
        <v>704</v>
      </c>
      <c r="C15795">
        <v>1</v>
      </c>
    </row>
    <row r="15796" spans="1:3" x14ac:dyDescent="0.2">
      <c r="A15796">
        <v>111070100</v>
      </c>
      <c r="B15796" t="s">
        <v>855</v>
      </c>
      <c r="C15796">
        <v>1</v>
      </c>
    </row>
    <row r="15797" spans="1:3" x14ac:dyDescent="0.2">
      <c r="A15797">
        <v>111080100</v>
      </c>
      <c r="B15797" t="s">
        <v>11330</v>
      </c>
      <c r="C15797">
        <v>3</v>
      </c>
    </row>
    <row r="15798" spans="1:3" x14ac:dyDescent="0.2">
      <c r="A15798">
        <v>111080100</v>
      </c>
      <c r="B15798" t="s">
        <v>187</v>
      </c>
      <c r="C15798">
        <v>2</v>
      </c>
    </row>
    <row r="15799" spans="1:3" x14ac:dyDescent="0.2">
      <c r="A15799">
        <v>111080100</v>
      </c>
      <c r="B15799" t="s">
        <v>255</v>
      </c>
      <c r="C15799">
        <v>1</v>
      </c>
    </row>
    <row r="15800" spans="1:3" x14ac:dyDescent="0.2">
      <c r="A15800">
        <v>111080100</v>
      </c>
      <c r="B15800" t="s">
        <v>283</v>
      </c>
      <c r="C15800">
        <v>3</v>
      </c>
    </row>
    <row r="15801" spans="1:3" x14ac:dyDescent="0.2">
      <c r="A15801">
        <v>111080100</v>
      </c>
      <c r="B15801" t="s">
        <v>337</v>
      </c>
      <c r="C15801">
        <v>2</v>
      </c>
    </row>
    <row r="15802" spans="1:3" x14ac:dyDescent="0.2">
      <c r="A15802">
        <v>111080100</v>
      </c>
      <c r="B15802" t="s">
        <v>11331</v>
      </c>
      <c r="C15802">
        <v>1</v>
      </c>
    </row>
    <row r="15803" spans="1:3" x14ac:dyDescent="0.2">
      <c r="A15803">
        <v>111080100</v>
      </c>
      <c r="B15803" t="s">
        <v>5635</v>
      </c>
      <c r="C15803">
        <v>8</v>
      </c>
    </row>
    <row r="15804" spans="1:3" x14ac:dyDescent="0.2">
      <c r="A15804">
        <v>111080100</v>
      </c>
      <c r="B15804" t="s">
        <v>11332</v>
      </c>
      <c r="C15804">
        <v>1</v>
      </c>
    </row>
    <row r="15805" spans="1:3" x14ac:dyDescent="0.2">
      <c r="A15805">
        <v>111080100</v>
      </c>
      <c r="B15805" t="s">
        <v>503</v>
      </c>
      <c r="C15805">
        <v>1</v>
      </c>
    </row>
    <row r="15806" spans="1:3" x14ac:dyDescent="0.2">
      <c r="A15806">
        <v>111080100</v>
      </c>
      <c r="B15806" t="s">
        <v>508</v>
      </c>
      <c r="C15806">
        <v>7</v>
      </c>
    </row>
    <row r="15807" spans="1:3" x14ac:dyDescent="0.2">
      <c r="A15807">
        <v>111080100</v>
      </c>
      <c r="B15807" t="s">
        <v>11333</v>
      </c>
      <c r="C15807">
        <v>1</v>
      </c>
    </row>
    <row r="15808" spans="1:3" x14ac:dyDescent="0.2">
      <c r="A15808">
        <v>111080100</v>
      </c>
      <c r="B15808" t="s">
        <v>675</v>
      </c>
      <c r="C15808">
        <v>6</v>
      </c>
    </row>
    <row r="15809" spans="1:3" x14ac:dyDescent="0.2">
      <c r="A15809">
        <v>111080100</v>
      </c>
      <c r="B15809" t="s">
        <v>11334</v>
      </c>
      <c r="C15809">
        <v>2</v>
      </c>
    </row>
    <row r="15810" spans="1:3" x14ac:dyDescent="0.2">
      <c r="A15810">
        <v>111080100</v>
      </c>
      <c r="B15810" t="s">
        <v>11335</v>
      </c>
      <c r="C15810">
        <v>2</v>
      </c>
    </row>
    <row r="15811" spans="1:3" x14ac:dyDescent="0.2">
      <c r="A15811">
        <v>111080100</v>
      </c>
      <c r="B15811" t="s">
        <v>729</v>
      </c>
      <c r="C15811">
        <v>2</v>
      </c>
    </row>
    <row r="15812" spans="1:3" x14ac:dyDescent="0.2">
      <c r="A15812">
        <v>111080100</v>
      </c>
      <c r="B15812" t="s">
        <v>6321</v>
      </c>
      <c r="C15812">
        <v>1</v>
      </c>
    </row>
    <row r="15813" spans="1:3" x14ac:dyDescent="0.2">
      <c r="A15813">
        <v>111080100</v>
      </c>
      <c r="B15813" t="s">
        <v>852</v>
      </c>
      <c r="C15813">
        <v>3</v>
      </c>
    </row>
    <row r="15814" spans="1:3" x14ac:dyDescent="0.2">
      <c r="A15814">
        <v>111140100</v>
      </c>
      <c r="B15814" t="s">
        <v>6093</v>
      </c>
      <c r="C15814">
        <v>2</v>
      </c>
    </row>
    <row r="15815" spans="1:3" x14ac:dyDescent="0.2">
      <c r="A15815">
        <v>111140100</v>
      </c>
      <c r="B15815" t="s">
        <v>10159</v>
      </c>
      <c r="C15815">
        <v>5</v>
      </c>
    </row>
    <row r="15816" spans="1:3" x14ac:dyDescent="0.2">
      <c r="A15816">
        <v>111140100</v>
      </c>
      <c r="B15816" t="s">
        <v>112</v>
      </c>
      <c r="C15816">
        <v>3</v>
      </c>
    </row>
    <row r="15817" spans="1:3" x14ac:dyDescent="0.2">
      <c r="A15817">
        <v>111140100</v>
      </c>
      <c r="B15817" t="s">
        <v>116</v>
      </c>
      <c r="C15817">
        <v>3</v>
      </c>
    </row>
    <row r="15818" spans="1:3" x14ac:dyDescent="0.2">
      <c r="A15818">
        <v>111140100</v>
      </c>
      <c r="B15818" t="s">
        <v>260</v>
      </c>
      <c r="C15818">
        <v>2</v>
      </c>
    </row>
    <row r="15819" spans="1:3" x14ac:dyDescent="0.2">
      <c r="A15819">
        <v>111140100</v>
      </c>
      <c r="B15819" t="s">
        <v>261</v>
      </c>
      <c r="C15819">
        <v>2</v>
      </c>
    </row>
    <row r="15820" spans="1:3" x14ac:dyDescent="0.2">
      <c r="A15820">
        <v>111140100</v>
      </c>
      <c r="B15820" t="s">
        <v>6096</v>
      </c>
      <c r="C15820">
        <v>1</v>
      </c>
    </row>
    <row r="15821" spans="1:3" x14ac:dyDescent="0.2">
      <c r="A15821">
        <v>111140100</v>
      </c>
      <c r="B15821" t="s">
        <v>7761</v>
      </c>
      <c r="C15821">
        <v>1</v>
      </c>
    </row>
    <row r="15822" spans="1:3" x14ac:dyDescent="0.2">
      <c r="A15822">
        <v>111140100</v>
      </c>
      <c r="B15822" t="s">
        <v>329</v>
      </c>
      <c r="C15822">
        <v>3</v>
      </c>
    </row>
    <row r="15823" spans="1:3" x14ac:dyDescent="0.2">
      <c r="A15823">
        <v>111140100</v>
      </c>
      <c r="B15823" t="s">
        <v>6107</v>
      </c>
      <c r="C15823">
        <v>2</v>
      </c>
    </row>
    <row r="15824" spans="1:3" x14ac:dyDescent="0.2">
      <c r="A15824">
        <v>111140100</v>
      </c>
      <c r="B15824" t="s">
        <v>6110</v>
      </c>
      <c r="C15824">
        <v>2</v>
      </c>
    </row>
    <row r="15825" spans="1:3" x14ac:dyDescent="0.2">
      <c r="A15825">
        <v>111140100</v>
      </c>
      <c r="B15825" t="s">
        <v>5972</v>
      </c>
      <c r="C15825">
        <v>3</v>
      </c>
    </row>
    <row r="15826" spans="1:3" x14ac:dyDescent="0.2">
      <c r="A15826">
        <v>111140100</v>
      </c>
      <c r="B15826" t="s">
        <v>11336</v>
      </c>
      <c r="C15826">
        <v>1</v>
      </c>
    </row>
    <row r="15827" spans="1:3" x14ac:dyDescent="0.2">
      <c r="A15827">
        <v>111140100</v>
      </c>
      <c r="B15827" t="s">
        <v>11337</v>
      </c>
      <c r="C15827">
        <v>1</v>
      </c>
    </row>
    <row r="15828" spans="1:3" x14ac:dyDescent="0.2">
      <c r="A15828">
        <v>111140100</v>
      </c>
      <c r="B15828" t="s">
        <v>609</v>
      </c>
      <c r="C15828">
        <v>3</v>
      </c>
    </row>
    <row r="15829" spans="1:3" x14ac:dyDescent="0.2">
      <c r="A15829">
        <v>111140100</v>
      </c>
      <c r="B15829" t="s">
        <v>675</v>
      </c>
      <c r="C15829">
        <v>2</v>
      </c>
    </row>
    <row r="15830" spans="1:3" x14ac:dyDescent="0.2">
      <c r="A15830">
        <v>111140100</v>
      </c>
      <c r="B15830" t="s">
        <v>8906</v>
      </c>
      <c r="C15830">
        <v>5</v>
      </c>
    </row>
    <row r="15831" spans="1:3" x14ac:dyDescent="0.2">
      <c r="A15831">
        <v>111140100</v>
      </c>
      <c r="B15831" t="s">
        <v>6124</v>
      </c>
      <c r="C15831">
        <v>1</v>
      </c>
    </row>
    <row r="15832" spans="1:3" x14ac:dyDescent="0.2">
      <c r="A15832">
        <v>111140100</v>
      </c>
      <c r="B15832" t="s">
        <v>11338</v>
      </c>
      <c r="C15832">
        <v>1</v>
      </c>
    </row>
    <row r="15833" spans="1:3" x14ac:dyDescent="0.2">
      <c r="A15833">
        <v>111140100</v>
      </c>
      <c r="B15833" t="s">
        <v>8088</v>
      </c>
      <c r="C15833">
        <v>3</v>
      </c>
    </row>
    <row r="15834" spans="1:3" x14ac:dyDescent="0.2">
      <c r="A15834">
        <v>111140100</v>
      </c>
      <c r="B15834" t="s">
        <v>11339</v>
      </c>
      <c r="C15834">
        <v>6</v>
      </c>
    </row>
    <row r="15835" spans="1:3" x14ac:dyDescent="0.2">
      <c r="A15835">
        <v>111140100</v>
      </c>
      <c r="B15835" t="s">
        <v>934</v>
      </c>
      <c r="C15835">
        <v>2</v>
      </c>
    </row>
    <row r="15836" spans="1:3" x14ac:dyDescent="0.2">
      <c r="A15836">
        <v>111140100</v>
      </c>
      <c r="B15836" t="s">
        <v>956</v>
      </c>
      <c r="C15836">
        <v>13</v>
      </c>
    </row>
    <row r="15837" spans="1:3" x14ac:dyDescent="0.2">
      <c r="A15837">
        <v>111170100</v>
      </c>
      <c r="B15837" t="s">
        <v>11340</v>
      </c>
      <c r="C15837">
        <v>3</v>
      </c>
    </row>
    <row r="15838" spans="1:3" x14ac:dyDescent="0.2">
      <c r="A15838">
        <v>111170100</v>
      </c>
      <c r="B15838" t="s">
        <v>112</v>
      </c>
      <c r="C15838">
        <v>1</v>
      </c>
    </row>
    <row r="15839" spans="1:3" x14ac:dyDescent="0.2">
      <c r="A15839">
        <v>111170100</v>
      </c>
      <c r="B15839" t="s">
        <v>187</v>
      </c>
      <c r="C15839">
        <v>8</v>
      </c>
    </row>
    <row r="15840" spans="1:3" x14ac:dyDescent="0.2">
      <c r="A15840">
        <v>111170100</v>
      </c>
      <c r="B15840" t="s">
        <v>219</v>
      </c>
      <c r="C15840">
        <v>1</v>
      </c>
    </row>
    <row r="15841" spans="1:3" x14ac:dyDescent="0.2">
      <c r="A15841">
        <v>111170100</v>
      </c>
      <c r="B15841" t="s">
        <v>9251</v>
      </c>
      <c r="C15841">
        <v>9</v>
      </c>
    </row>
    <row r="15842" spans="1:3" x14ac:dyDescent="0.2">
      <c r="A15842">
        <v>111170100</v>
      </c>
      <c r="B15842" t="s">
        <v>337</v>
      </c>
      <c r="C15842">
        <v>1</v>
      </c>
    </row>
    <row r="15843" spans="1:3" x14ac:dyDescent="0.2">
      <c r="A15843">
        <v>111170100</v>
      </c>
      <c r="B15843" t="s">
        <v>11341</v>
      </c>
      <c r="C15843">
        <v>1</v>
      </c>
    </row>
    <row r="15844" spans="1:3" x14ac:dyDescent="0.2">
      <c r="A15844">
        <v>111170100</v>
      </c>
      <c r="B15844" t="s">
        <v>536</v>
      </c>
      <c r="C15844">
        <v>2</v>
      </c>
    </row>
    <row r="15845" spans="1:3" x14ac:dyDescent="0.2">
      <c r="A15845">
        <v>111170100</v>
      </c>
      <c r="B15845" t="s">
        <v>11342</v>
      </c>
      <c r="C15845">
        <v>1</v>
      </c>
    </row>
    <row r="15846" spans="1:3" x14ac:dyDescent="0.2">
      <c r="A15846">
        <v>111170100</v>
      </c>
      <c r="B15846" t="s">
        <v>7072</v>
      </c>
      <c r="C15846">
        <v>2</v>
      </c>
    </row>
    <row r="15847" spans="1:3" x14ac:dyDescent="0.2">
      <c r="A15847">
        <v>111170100</v>
      </c>
      <c r="B15847" t="s">
        <v>11343</v>
      </c>
      <c r="C15847">
        <v>1</v>
      </c>
    </row>
    <row r="15848" spans="1:3" x14ac:dyDescent="0.2">
      <c r="A15848">
        <v>111170100</v>
      </c>
      <c r="B15848" t="s">
        <v>11344</v>
      </c>
      <c r="C15848">
        <v>3</v>
      </c>
    </row>
    <row r="15849" spans="1:3" x14ac:dyDescent="0.2">
      <c r="A15849">
        <v>111170100</v>
      </c>
      <c r="B15849" t="s">
        <v>704</v>
      </c>
      <c r="C15849">
        <v>1</v>
      </c>
    </row>
    <row r="15850" spans="1:3" x14ac:dyDescent="0.2">
      <c r="A15850">
        <v>111170100</v>
      </c>
      <c r="B15850" t="s">
        <v>715</v>
      </c>
      <c r="C15850">
        <v>1</v>
      </c>
    </row>
    <row r="15851" spans="1:3" x14ac:dyDescent="0.2">
      <c r="A15851">
        <v>111170100</v>
      </c>
      <c r="B15851" t="s">
        <v>717</v>
      </c>
      <c r="C15851">
        <v>15</v>
      </c>
    </row>
    <row r="15852" spans="1:3" x14ac:dyDescent="0.2">
      <c r="A15852">
        <v>111170100</v>
      </c>
      <c r="B15852" t="s">
        <v>720</v>
      </c>
      <c r="C15852">
        <v>23</v>
      </c>
    </row>
    <row r="15853" spans="1:3" x14ac:dyDescent="0.2">
      <c r="A15853">
        <v>111170100</v>
      </c>
      <c r="B15853" t="s">
        <v>6124</v>
      </c>
      <c r="C15853">
        <v>1</v>
      </c>
    </row>
    <row r="15854" spans="1:3" x14ac:dyDescent="0.2">
      <c r="A15854">
        <v>111170100</v>
      </c>
      <c r="B15854" t="s">
        <v>905</v>
      </c>
      <c r="C15854">
        <v>5</v>
      </c>
    </row>
    <row r="15855" spans="1:3" x14ac:dyDescent="0.2">
      <c r="A15855">
        <v>111170100</v>
      </c>
      <c r="B15855" t="s">
        <v>956</v>
      </c>
      <c r="C15855">
        <v>26</v>
      </c>
    </row>
    <row r="15856" spans="1:3" x14ac:dyDescent="0.2">
      <c r="A15856">
        <v>111180100</v>
      </c>
      <c r="B15856" s="16">
        <v>42257</v>
      </c>
      <c r="C15856">
        <v>5</v>
      </c>
    </row>
    <row r="15857" spans="1:3" x14ac:dyDescent="0.2">
      <c r="A15857">
        <v>111180100</v>
      </c>
      <c r="B15857" t="s">
        <v>6832</v>
      </c>
      <c r="C15857">
        <v>2</v>
      </c>
    </row>
    <row r="15858" spans="1:3" x14ac:dyDescent="0.2">
      <c r="A15858">
        <v>111180100</v>
      </c>
      <c r="B15858" t="s">
        <v>11345</v>
      </c>
      <c r="C15858">
        <v>4</v>
      </c>
    </row>
    <row r="15859" spans="1:3" x14ac:dyDescent="0.2">
      <c r="A15859">
        <v>111180100</v>
      </c>
      <c r="B15859" t="s">
        <v>234</v>
      </c>
      <c r="C15859">
        <v>4</v>
      </c>
    </row>
    <row r="15860" spans="1:3" x14ac:dyDescent="0.2">
      <c r="A15860">
        <v>111180100</v>
      </c>
      <c r="B15860" t="s">
        <v>6880</v>
      </c>
      <c r="C15860">
        <v>3</v>
      </c>
    </row>
    <row r="15861" spans="1:3" x14ac:dyDescent="0.2">
      <c r="A15861">
        <v>111180100</v>
      </c>
      <c r="B15861" t="s">
        <v>255</v>
      </c>
      <c r="C15861">
        <v>4</v>
      </c>
    </row>
    <row r="15862" spans="1:3" x14ac:dyDescent="0.2">
      <c r="A15862">
        <v>111180100</v>
      </c>
      <c r="B15862" t="s">
        <v>11346</v>
      </c>
      <c r="C15862">
        <v>5</v>
      </c>
    </row>
    <row r="15863" spans="1:3" x14ac:dyDescent="0.2">
      <c r="A15863">
        <v>111180100</v>
      </c>
      <c r="B15863" t="s">
        <v>11347</v>
      </c>
      <c r="C15863">
        <v>5</v>
      </c>
    </row>
    <row r="15864" spans="1:3" x14ac:dyDescent="0.2">
      <c r="A15864">
        <v>111180100</v>
      </c>
      <c r="B15864" t="s">
        <v>11348</v>
      </c>
      <c r="C15864">
        <v>5</v>
      </c>
    </row>
    <row r="15865" spans="1:3" x14ac:dyDescent="0.2">
      <c r="A15865">
        <v>111180100</v>
      </c>
      <c r="B15865" t="s">
        <v>651</v>
      </c>
      <c r="C15865">
        <v>4</v>
      </c>
    </row>
    <row r="15866" spans="1:3" x14ac:dyDescent="0.2">
      <c r="A15866">
        <v>111180100</v>
      </c>
      <c r="B15866" t="s">
        <v>654</v>
      </c>
      <c r="C15866">
        <v>3</v>
      </c>
    </row>
    <row r="15867" spans="1:3" x14ac:dyDescent="0.2">
      <c r="A15867">
        <v>111180100</v>
      </c>
      <c r="B15867" t="s">
        <v>721</v>
      </c>
      <c r="C15867">
        <v>8</v>
      </c>
    </row>
    <row r="15868" spans="1:3" x14ac:dyDescent="0.2">
      <c r="A15868">
        <v>111180100</v>
      </c>
      <c r="B15868" t="s">
        <v>11349</v>
      </c>
      <c r="C15868">
        <v>1</v>
      </c>
    </row>
    <row r="15869" spans="1:3" x14ac:dyDescent="0.2">
      <c r="A15869">
        <v>111180100</v>
      </c>
      <c r="B15869" t="s">
        <v>727</v>
      </c>
      <c r="C15869">
        <v>6</v>
      </c>
    </row>
    <row r="15870" spans="1:3" x14ac:dyDescent="0.2">
      <c r="A15870">
        <v>111180100</v>
      </c>
      <c r="B15870" t="s">
        <v>5456</v>
      </c>
      <c r="C15870">
        <v>2</v>
      </c>
    </row>
    <row r="15871" spans="1:3" x14ac:dyDescent="0.2">
      <c r="A15871">
        <v>111180100</v>
      </c>
      <c r="B15871" t="s">
        <v>11081</v>
      </c>
      <c r="C15871">
        <v>4</v>
      </c>
    </row>
    <row r="15872" spans="1:3" x14ac:dyDescent="0.2">
      <c r="A15872">
        <v>111180100</v>
      </c>
      <c r="B15872" t="s">
        <v>11350</v>
      </c>
      <c r="C15872">
        <v>2</v>
      </c>
    </row>
    <row r="15873" spans="1:3" x14ac:dyDescent="0.2">
      <c r="A15873">
        <v>111180100</v>
      </c>
      <c r="B15873" t="s">
        <v>11351</v>
      </c>
      <c r="C15873">
        <v>1</v>
      </c>
    </row>
    <row r="15874" spans="1:3" x14ac:dyDescent="0.2">
      <c r="A15874">
        <v>111280100</v>
      </c>
      <c r="B15874" t="s">
        <v>11352</v>
      </c>
      <c r="C15874">
        <v>3</v>
      </c>
    </row>
    <row r="15875" spans="1:3" x14ac:dyDescent="0.2">
      <c r="A15875">
        <v>111280100</v>
      </c>
      <c r="B15875" t="s">
        <v>11353</v>
      </c>
      <c r="C15875">
        <v>4</v>
      </c>
    </row>
    <row r="15876" spans="1:3" x14ac:dyDescent="0.2">
      <c r="A15876">
        <v>111280100</v>
      </c>
      <c r="B15876" t="s">
        <v>11354</v>
      </c>
      <c r="C15876">
        <v>1</v>
      </c>
    </row>
    <row r="15877" spans="1:3" x14ac:dyDescent="0.2">
      <c r="A15877">
        <v>111280100</v>
      </c>
      <c r="B15877" t="s">
        <v>212</v>
      </c>
      <c r="C15877">
        <v>4</v>
      </c>
    </row>
    <row r="15878" spans="1:3" x14ac:dyDescent="0.2">
      <c r="A15878">
        <v>111280100</v>
      </c>
      <c r="B15878" t="s">
        <v>319</v>
      </c>
      <c r="C15878">
        <v>2</v>
      </c>
    </row>
    <row r="15879" spans="1:3" x14ac:dyDescent="0.2">
      <c r="A15879">
        <v>111280100</v>
      </c>
      <c r="B15879" t="s">
        <v>329</v>
      </c>
      <c r="C15879">
        <v>5</v>
      </c>
    </row>
    <row r="15880" spans="1:3" x14ac:dyDescent="0.2">
      <c r="A15880">
        <v>111280100</v>
      </c>
      <c r="B15880" t="s">
        <v>337</v>
      </c>
      <c r="C15880">
        <v>2</v>
      </c>
    </row>
    <row r="15881" spans="1:3" x14ac:dyDescent="0.2">
      <c r="A15881">
        <v>111280100</v>
      </c>
      <c r="B15881" t="s">
        <v>11355</v>
      </c>
      <c r="C15881">
        <v>1</v>
      </c>
    </row>
    <row r="15882" spans="1:3" x14ac:dyDescent="0.2">
      <c r="A15882">
        <v>111280100</v>
      </c>
      <c r="B15882" t="s">
        <v>11356</v>
      </c>
      <c r="C15882">
        <v>5</v>
      </c>
    </row>
    <row r="15883" spans="1:3" x14ac:dyDescent="0.2">
      <c r="A15883">
        <v>111280100</v>
      </c>
      <c r="B15883" t="s">
        <v>469</v>
      </c>
      <c r="C15883">
        <v>2</v>
      </c>
    </row>
    <row r="15884" spans="1:3" x14ac:dyDescent="0.2">
      <c r="A15884">
        <v>111280100</v>
      </c>
      <c r="B15884" t="s">
        <v>11357</v>
      </c>
      <c r="C15884">
        <v>3</v>
      </c>
    </row>
    <row r="15885" spans="1:3" x14ac:dyDescent="0.2">
      <c r="A15885">
        <v>111280100</v>
      </c>
      <c r="B15885" t="s">
        <v>11358</v>
      </c>
      <c r="C15885">
        <v>1</v>
      </c>
    </row>
    <row r="15886" spans="1:3" x14ac:dyDescent="0.2">
      <c r="A15886">
        <v>111280100</v>
      </c>
      <c r="B15886" t="s">
        <v>11359</v>
      </c>
      <c r="C15886">
        <v>4</v>
      </c>
    </row>
    <row r="15887" spans="1:3" x14ac:dyDescent="0.2">
      <c r="A15887">
        <v>111280100</v>
      </c>
      <c r="B15887" t="s">
        <v>727</v>
      </c>
      <c r="C15887">
        <v>3</v>
      </c>
    </row>
    <row r="15888" spans="1:3" x14ac:dyDescent="0.2">
      <c r="A15888">
        <v>111280100</v>
      </c>
      <c r="B15888" t="s">
        <v>11360</v>
      </c>
      <c r="C15888">
        <v>1</v>
      </c>
    </row>
    <row r="15889" spans="1:3" x14ac:dyDescent="0.2">
      <c r="A15889">
        <v>111290100</v>
      </c>
      <c r="B15889" t="s">
        <v>11361</v>
      </c>
      <c r="C15889">
        <v>1</v>
      </c>
    </row>
    <row r="15890" spans="1:3" x14ac:dyDescent="0.2">
      <c r="A15890">
        <v>111290100</v>
      </c>
      <c r="B15890" t="s">
        <v>6302</v>
      </c>
      <c r="C15890">
        <v>2</v>
      </c>
    </row>
    <row r="15891" spans="1:3" x14ac:dyDescent="0.2">
      <c r="A15891">
        <v>111290100</v>
      </c>
      <c r="B15891" t="s">
        <v>73</v>
      </c>
      <c r="C15891">
        <v>2</v>
      </c>
    </row>
    <row r="15892" spans="1:3" x14ac:dyDescent="0.2">
      <c r="A15892">
        <v>111290100</v>
      </c>
      <c r="B15892" t="s">
        <v>11362</v>
      </c>
      <c r="C15892">
        <v>3</v>
      </c>
    </row>
    <row r="15893" spans="1:3" x14ac:dyDescent="0.2">
      <c r="A15893">
        <v>111290100</v>
      </c>
      <c r="B15893" t="s">
        <v>162</v>
      </c>
      <c r="C15893">
        <v>2</v>
      </c>
    </row>
    <row r="15894" spans="1:3" x14ac:dyDescent="0.2">
      <c r="A15894">
        <v>111290100</v>
      </c>
      <c r="B15894" t="s">
        <v>8478</v>
      </c>
      <c r="C15894">
        <v>2</v>
      </c>
    </row>
    <row r="15895" spans="1:3" x14ac:dyDescent="0.2">
      <c r="A15895">
        <v>111290100</v>
      </c>
      <c r="B15895" t="s">
        <v>11363</v>
      </c>
      <c r="C15895">
        <v>1</v>
      </c>
    </row>
    <row r="15896" spans="1:3" x14ac:dyDescent="0.2">
      <c r="A15896">
        <v>111290100</v>
      </c>
      <c r="B15896" t="s">
        <v>231</v>
      </c>
      <c r="C15896">
        <v>3</v>
      </c>
    </row>
    <row r="15897" spans="1:3" x14ac:dyDescent="0.2">
      <c r="A15897">
        <v>111290100</v>
      </c>
      <c r="B15897" t="s">
        <v>305</v>
      </c>
      <c r="C15897">
        <v>1</v>
      </c>
    </row>
    <row r="15898" spans="1:3" x14ac:dyDescent="0.2">
      <c r="A15898">
        <v>111290100</v>
      </c>
      <c r="B15898" t="s">
        <v>11364</v>
      </c>
      <c r="C15898">
        <v>1</v>
      </c>
    </row>
    <row r="15899" spans="1:3" x14ac:dyDescent="0.2">
      <c r="A15899">
        <v>111290100</v>
      </c>
      <c r="B15899" t="s">
        <v>11365</v>
      </c>
      <c r="C15899">
        <v>1</v>
      </c>
    </row>
    <row r="15900" spans="1:3" x14ac:dyDescent="0.2">
      <c r="A15900">
        <v>111290100</v>
      </c>
      <c r="B15900" t="s">
        <v>6039</v>
      </c>
      <c r="C15900">
        <v>1</v>
      </c>
    </row>
    <row r="15901" spans="1:3" x14ac:dyDescent="0.2">
      <c r="A15901">
        <v>111290100</v>
      </c>
      <c r="B15901" t="s">
        <v>11366</v>
      </c>
      <c r="C15901">
        <v>3</v>
      </c>
    </row>
    <row r="15902" spans="1:3" x14ac:dyDescent="0.2">
      <c r="A15902">
        <v>111290100</v>
      </c>
      <c r="B15902" t="s">
        <v>601</v>
      </c>
      <c r="C15902">
        <v>2</v>
      </c>
    </row>
    <row r="15903" spans="1:3" x14ac:dyDescent="0.2">
      <c r="A15903">
        <v>111290100</v>
      </c>
      <c r="B15903" t="s">
        <v>10925</v>
      </c>
      <c r="C15903">
        <v>2</v>
      </c>
    </row>
    <row r="15904" spans="1:3" x14ac:dyDescent="0.2">
      <c r="A15904">
        <v>111290100</v>
      </c>
      <c r="B15904" t="s">
        <v>675</v>
      </c>
      <c r="C15904">
        <v>4</v>
      </c>
    </row>
    <row r="15905" spans="1:3" x14ac:dyDescent="0.2">
      <c r="A15905">
        <v>111290100</v>
      </c>
      <c r="B15905" t="s">
        <v>841</v>
      </c>
      <c r="C15905">
        <v>1</v>
      </c>
    </row>
    <row r="15906" spans="1:3" x14ac:dyDescent="0.2">
      <c r="A15906">
        <v>111290100</v>
      </c>
      <c r="B15906" t="s">
        <v>850</v>
      </c>
      <c r="C15906">
        <v>1</v>
      </c>
    </row>
    <row r="15907" spans="1:3" x14ac:dyDescent="0.2">
      <c r="A15907">
        <v>111290100</v>
      </c>
      <c r="B15907" t="s">
        <v>9154</v>
      </c>
      <c r="C15907">
        <v>3</v>
      </c>
    </row>
    <row r="15908" spans="1:3" x14ac:dyDescent="0.2">
      <c r="A15908">
        <v>111460100</v>
      </c>
      <c r="B15908" t="s">
        <v>8</v>
      </c>
      <c r="C15908">
        <v>1</v>
      </c>
    </row>
    <row r="15909" spans="1:3" x14ac:dyDescent="0.2">
      <c r="A15909">
        <v>111460100</v>
      </c>
      <c r="B15909" t="s">
        <v>14</v>
      </c>
      <c r="C15909">
        <v>2</v>
      </c>
    </row>
    <row r="15910" spans="1:3" x14ac:dyDescent="0.2">
      <c r="A15910">
        <v>111460100</v>
      </c>
      <c r="B15910" t="s">
        <v>44</v>
      </c>
      <c r="C15910">
        <v>3</v>
      </c>
    </row>
    <row r="15911" spans="1:3" x14ac:dyDescent="0.2">
      <c r="A15911">
        <v>111460100</v>
      </c>
      <c r="B15911" t="s">
        <v>5862</v>
      </c>
      <c r="C15911">
        <v>1</v>
      </c>
    </row>
    <row r="15912" spans="1:3" x14ac:dyDescent="0.2">
      <c r="A15912">
        <v>111460100</v>
      </c>
      <c r="B15912" t="s">
        <v>145</v>
      </c>
      <c r="C15912">
        <v>1</v>
      </c>
    </row>
    <row r="15913" spans="1:3" x14ac:dyDescent="0.2">
      <c r="A15913">
        <v>111460100</v>
      </c>
      <c r="B15913" t="s">
        <v>194</v>
      </c>
      <c r="C15913">
        <v>1</v>
      </c>
    </row>
    <row r="15914" spans="1:3" x14ac:dyDescent="0.2">
      <c r="A15914">
        <v>111460100</v>
      </c>
      <c r="B15914" t="s">
        <v>6708</v>
      </c>
      <c r="C15914">
        <v>1</v>
      </c>
    </row>
    <row r="15915" spans="1:3" x14ac:dyDescent="0.2">
      <c r="A15915">
        <v>111460100</v>
      </c>
      <c r="B15915" t="s">
        <v>333</v>
      </c>
      <c r="C15915">
        <v>9</v>
      </c>
    </row>
    <row r="15916" spans="1:3" x14ac:dyDescent="0.2">
      <c r="A15916">
        <v>111460100</v>
      </c>
      <c r="B15916" t="s">
        <v>428</v>
      </c>
      <c r="C15916">
        <v>1</v>
      </c>
    </row>
    <row r="15917" spans="1:3" x14ac:dyDescent="0.2">
      <c r="A15917">
        <v>111460100</v>
      </c>
      <c r="B15917" t="s">
        <v>11367</v>
      </c>
      <c r="C15917">
        <v>1</v>
      </c>
    </row>
    <row r="15918" spans="1:3" x14ac:dyDescent="0.2">
      <c r="A15918">
        <v>111460100</v>
      </c>
      <c r="B15918" t="s">
        <v>5868</v>
      </c>
      <c r="C15918">
        <v>1</v>
      </c>
    </row>
    <row r="15919" spans="1:3" x14ac:dyDescent="0.2">
      <c r="A15919">
        <v>111460100</v>
      </c>
      <c r="B15919" t="s">
        <v>11368</v>
      </c>
      <c r="C15919">
        <v>3</v>
      </c>
    </row>
    <row r="15920" spans="1:3" x14ac:dyDescent="0.2">
      <c r="A15920">
        <v>111460100</v>
      </c>
      <c r="B15920" t="s">
        <v>704</v>
      </c>
      <c r="C15920">
        <v>1</v>
      </c>
    </row>
    <row r="15921" spans="1:3" x14ac:dyDescent="0.2">
      <c r="A15921">
        <v>111460100</v>
      </c>
      <c r="B15921" t="s">
        <v>11369</v>
      </c>
      <c r="C15921">
        <v>1</v>
      </c>
    </row>
    <row r="15922" spans="1:3" x14ac:dyDescent="0.2">
      <c r="A15922">
        <v>111460100</v>
      </c>
      <c r="B15922" t="s">
        <v>5871</v>
      </c>
      <c r="C15922">
        <v>1</v>
      </c>
    </row>
    <row r="15923" spans="1:3" x14ac:dyDescent="0.2">
      <c r="A15923">
        <v>111460100</v>
      </c>
      <c r="B15923" t="s">
        <v>812</v>
      </c>
      <c r="C15923">
        <v>1</v>
      </c>
    </row>
    <row r="15924" spans="1:3" x14ac:dyDescent="0.2">
      <c r="A15924">
        <v>111460100</v>
      </c>
      <c r="B15924" t="s">
        <v>6042</v>
      </c>
      <c r="C15924">
        <v>2</v>
      </c>
    </row>
    <row r="15925" spans="1:3" x14ac:dyDescent="0.2">
      <c r="A15925">
        <v>111460100</v>
      </c>
      <c r="B15925" t="s">
        <v>6591</v>
      </c>
      <c r="C15925">
        <v>1</v>
      </c>
    </row>
    <row r="15926" spans="1:3" x14ac:dyDescent="0.2">
      <c r="A15926">
        <v>111460100</v>
      </c>
      <c r="B15926" t="s">
        <v>935</v>
      </c>
      <c r="C15926">
        <v>1</v>
      </c>
    </row>
    <row r="15927" spans="1:3" x14ac:dyDescent="0.2">
      <c r="A15927">
        <v>111560100</v>
      </c>
      <c r="B15927" t="s">
        <v>11370</v>
      </c>
      <c r="C15927">
        <v>1</v>
      </c>
    </row>
    <row r="15928" spans="1:3" x14ac:dyDescent="0.2">
      <c r="A15928">
        <v>111560100</v>
      </c>
      <c r="B15928" t="s">
        <v>8</v>
      </c>
      <c r="C15928">
        <v>3</v>
      </c>
    </row>
    <row r="15929" spans="1:3" x14ac:dyDescent="0.2">
      <c r="A15929">
        <v>111560100</v>
      </c>
      <c r="B15929" t="s">
        <v>5415</v>
      </c>
      <c r="C15929">
        <v>1</v>
      </c>
    </row>
    <row r="15930" spans="1:3" x14ac:dyDescent="0.2">
      <c r="A15930">
        <v>111560100</v>
      </c>
      <c r="B15930" t="s">
        <v>14</v>
      </c>
      <c r="C15930">
        <v>1</v>
      </c>
    </row>
    <row r="15931" spans="1:3" x14ac:dyDescent="0.2">
      <c r="A15931">
        <v>111560100</v>
      </c>
      <c r="B15931" t="s">
        <v>11371</v>
      </c>
      <c r="C15931">
        <v>1</v>
      </c>
    </row>
    <row r="15932" spans="1:3" x14ac:dyDescent="0.2">
      <c r="A15932">
        <v>111560100</v>
      </c>
      <c r="B15932" t="s">
        <v>11372</v>
      </c>
      <c r="C15932">
        <v>1</v>
      </c>
    </row>
    <row r="15933" spans="1:3" x14ac:dyDescent="0.2">
      <c r="A15933">
        <v>111560100</v>
      </c>
      <c r="B15933" t="s">
        <v>22</v>
      </c>
      <c r="C15933">
        <v>12</v>
      </c>
    </row>
    <row r="15934" spans="1:3" x14ac:dyDescent="0.2">
      <c r="A15934">
        <v>111560100</v>
      </c>
      <c r="B15934" t="s">
        <v>5420</v>
      </c>
      <c r="C15934">
        <v>1</v>
      </c>
    </row>
    <row r="15935" spans="1:3" x14ac:dyDescent="0.2">
      <c r="A15935">
        <v>111560100</v>
      </c>
      <c r="B15935" t="s">
        <v>11373</v>
      </c>
      <c r="C15935">
        <v>1</v>
      </c>
    </row>
    <row r="15936" spans="1:3" x14ac:dyDescent="0.2">
      <c r="A15936">
        <v>111560100</v>
      </c>
      <c r="B15936" t="s">
        <v>43</v>
      </c>
      <c r="C15936">
        <v>13</v>
      </c>
    </row>
    <row r="15937" spans="1:3" x14ac:dyDescent="0.2">
      <c r="A15937">
        <v>111560100</v>
      </c>
      <c r="B15937" t="s">
        <v>44</v>
      </c>
      <c r="C15937">
        <v>59</v>
      </c>
    </row>
    <row r="15938" spans="1:3" x14ac:dyDescent="0.2">
      <c r="A15938">
        <v>111560100</v>
      </c>
      <c r="B15938" t="s">
        <v>5811</v>
      </c>
      <c r="C15938">
        <v>1</v>
      </c>
    </row>
    <row r="15939" spans="1:3" x14ac:dyDescent="0.2">
      <c r="A15939">
        <v>111560100</v>
      </c>
      <c r="B15939" t="s">
        <v>86</v>
      </c>
      <c r="C15939">
        <v>1</v>
      </c>
    </row>
    <row r="15940" spans="1:3" x14ac:dyDescent="0.2">
      <c r="A15940">
        <v>111560100</v>
      </c>
      <c r="B15940" t="s">
        <v>11374</v>
      </c>
      <c r="C15940">
        <v>1</v>
      </c>
    </row>
    <row r="15941" spans="1:3" x14ac:dyDescent="0.2">
      <c r="A15941">
        <v>111560100</v>
      </c>
      <c r="B15941" t="s">
        <v>7851</v>
      </c>
      <c r="C15941">
        <v>1</v>
      </c>
    </row>
    <row r="15942" spans="1:3" x14ac:dyDescent="0.2">
      <c r="A15942">
        <v>111560100</v>
      </c>
      <c r="B15942" t="s">
        <v>127</v>
      </c>
      <c r="C15942">
        <v>5</v>
      </c>
    </row>
    <row r="15943" spans="1:3" x14ac:dyDescent="0.2">
      <c r="A15943">
        <v>111560100</v>
      </c>
      <c r="B15943" t="s">
        <v>5423</v>
      </c>
      <c r="C15943">
        <v>1</v>
      </c>
    </row>
    <row r="15944" spans="1:3" x14ac:dyDescent="0.2">
      <c r="A15944">
        <v>111560100</v>
      </c>
      <c r="B15944" t="s">
        <v>11375</v>
      </c>
      <c r="C15944">
        <v>1</v>
      </c>
    </row>
    <row r="15945" spans="1:3" x14ac:dyDescent="0.2">
      <c r="A15945">
        <v>111560100</v>
      </c>
      <c r="B15945" t="s">
        <v>138</v>
      </c>
      <c r="C15945">
        <v>2</v>
      </c>
    </row>
    <row r="15946" spans="1:3" x14ac:dyDescent="0.2">
      <c r="A15946">
        <v>111560100</v>
      </c>
      <c r="B15946" t="s">
        <v>7565</v>
      </c>
      <c r="C15946">
        <v>1</v>
      </c>
    </row>
    <row r="15947" spans="1:3" x14ac:dyDescent="0.2">
      <c r="A15947">
        <v>111560100</v>
      </c>
      <c r="B15947" t="s">
        <v>145</v>
      </c>
      <c r="C15947">
        <v>5</v>
      </c>
    </row>
    <row r="15948" spans="1:3" x14ac:dyDescent="0.2">
      <c r="A15948">
        <v>111560100</v>
      </c>
      <c r="B15948" t="s">
        <v>11376</v>
      </c>
      <c r="C15948">
        <v>1</v>
      </c>
    </row>
    <row r="15949" spans="1:3" x14ac:dyDescent="0.2">
      <c r="A15949">
        <v>111560100</v>
      </c>
      <c r="B15949" t="s">
        <v>157</v>
      </c>
      <c r="C15949">
        <v>25</v>
      </c>
    </row>
    <row r="15950" spans="1:3" x14ac:dyDescent="0.2">
      <c r="A15950">
        <v>111560100</v>
      </c>
      <c r="B15950" t="s">
        <v>11377</v>
      </c>
      <c r="C15950">
        <v>1</v>
      </c>
    </row>
    <row r="15951" spans="1:3" x14ac:dyDescent="0.2">
      <c r="A15951">
        <v>111560100</v>
      </c>
      <c r="B15951" t="s">
        <v>171</v>
      </c>
      <c r="C15951">
        <v>7</v>
      </c>
    </row>
    <row r="15952" spans="1:3" x14ac:dyDescent="0.2">
      <c r="A15952">
        <v>111560100</v>
      </c>
      <c r="B15952" t="s">
        <v>175</v>
      </c>
      <c r="C15952">
        <v>7</v>
      </c>
    </row>
    <row r="15953" spans="1:3" x14ac:dyDescent="0.2">
      <c r="A15953">
        <v>111560100</v>
      </c>
      <c r="B15953" t="s">
        <v>5425</v>
      </c>
      <c r="C15953">
        <v>1</v>
      </c>
    </row>
    <row r="15954" spans="1:3" x14ac:dyDescent="0.2">
      <c r="A15954">
        <v>111560100</v>
      </c>
      <c r="B15954" t="s">
        <v>187</v>
      </c>
      <c r="C15954">
        <v>16</v>
      </c>
    </row>
    <row r="15955" spans="1:3" x14ac:dyDescent="0.2">
      <c r="A15955">
        <v>111560100</v>
      </c>
      <c r="B15955" t="s">
        <v>194</v>
      </c>
      <c r="C15955">
        <v>24</v>
      </c>
    </row>
    <row r="15956" spans="1:3" x14ac:dyDescent="0.2">
      <c r="A15956">
        <v>111560100</v>
      </c>
      <c r="B15956" t="s">
        <v>11378</v>
      </c>
      <c r="C15956">
        <v>1</v>
      </c>
    </row>
    <row r="15957" spans="1:3" x14ac:dyDescent="0.2">
      <c r="A15957">
        <v>111560100</v>
      </c>
      <c r="B15957" t="s">
        <v>212</v>
      </c>
      <c r="C15957">
        <v>1</v>
      </c>
    </row>
    <row r="15958" spans="1:3" x14ac:dyDescent="0.2">
      <c r="A15958">
        <v>111560100</v>
      </c>
      <c r="B15958" t="s">
        <v>11379</v>
      </c>
      <c r="C15958">
        <v>1</v>
      </c>
    </row>
    <row r="15959" spans="1:3" x14ac:dyDescent="0.2">
      <c r="A15959">
        <v>111560100</v>
      </c>
      <c r="B15959" t="s">
        <v>11380</v>
      </c>
      <c r="C15959">
        <v>1</v>
      </c>
    </row>
    <row r="15960" spans="1:3" x14ac:dyDescent="0.2">
      <c r="A15960">
        <v>111560100</v>
      </c>
      <c r="B15960" t="s">
        <v>5674</v>
      </c>
      <c r="C15960">
        <v>1</v>
      </c>
    </row>
    <row r="15961" spans="1:3" x14ac:dyDescent="0.2">
      <c r="A15961">
        <v>111560100</v>
      </c>
      <c r="B15961" t="s">
        <v>246</v>
      </c>
      <c r="C15961">
        <v>34</v>
      </c>
    </row>
    <row r="15962" spans="1:3" x14ac:dyDescent="0.2">
      <c r="A15962">
        <v>111560100</v>
      </c>
      <c r="B15962" t="s">
        <v>247</v>
      </c>
      <c r="C15962">
        <v>1</v>
      </c>
    </row>
    <row r="15963" spans="1:3" x14ac:dyDescent="0.2">
      <c r="A15963">
        <v>111560100</v>
      </c>
      <c r="B15963" t="s">
        <v>7975</v>
      </c>
      <c r="C15963">
        <v>2</v>
      </c>
    </row>
    <row r="15964" spans="1:3" x14ac:dyDescent="0.2">
      <c r="A15964">
        <v>111560100</v>
      </c>
      <c r="B15964" t="s">
        <v>265</v>
      </c>
      <c r="C15964">
        <v>1</v>
      </c>
    </row>
    <row r="15965" spans="1:3" x14ac:dyDescent="0.2">
      <c r="A15965">
        <v>111560100</v>
      </c>
      <c r="B15965" t="s">
        <v>8951</v>
      </c>
      <c r="C15965">
        <v>1</v>
      </c>
    </row>
    <row r="15966" spans="1:3" x14ac:dyDescent="0.2">
      <c r="A15966">
        <v>111560100</v>
      </c>
      <c r="B15966" t="s">
        <v>296</v>
      </c>
      <c r="C15966">
        <v>1</v>
      </c>
    </row>
    <row r="15967" spans="1:3" x14ac:dyDescent="0.2">
      <c r="A15967">
        <v>111560100</v>
      </c>
      <c r="B15967" t="s">
        <v>11381</v>
      </c>
      <c r="C15967">
        <v>1</v>
      </c>
    </row>
    <row r="15968" spans="1:3" x14ac:dyDescent="0.2">
      <c r="A15968">
        <v>111560100</v>
      </c>
      <c r="B15968" t="s">
        <v>309</v>
      </c>
      <c r="C15968">
        <v>15</v>
      </c>
    </row>
    <row r="15969" spans="1:3" x14ac:dyDescent="0.2">
      <c r="A15969">
        <v>111560100</v>
      </c>
      <c r="B15969" t="s">
        <v>9250</v>
      </c>
      <c r="C15969">
        <v>1</v>
      </c>
    </row>
    <row r="15970" spans="1:3" x14ac:dyDescent="0.2">
      <c r="A15970">
        <v>111560100</v>
      </c>
      <c r="B15970" t="s">
        <v>8928</v>
      </c>
      <c r="C15970">
        <v>1</v>
      </c>
    </row>
    <row r="15971" spans="1:3" x14ac:dyDescent="0.2">
      <c r="A15971">
        <v>111560100</v>
      </c>
      <c r="B15971" t="s">
        <v>310</v>
      </c>
      <c r="C15971">
        <v>8</v>
      </c>
    </row>
    <row r="15972" spans="1:3" x14ac:dyDescent="0.2">
      <c r="A15972">
        <v>111560100</v>
      </c>
      <c r="B15972" t="s">
        <v>319</v>
      </c>
      <c r="C15972">
        <v>1</v>
      </c>
    </row>
    <row r="15973" spans="1:3" x14ac:dyDescent="0.2">
      <c r="A15973">
        <v>111560100</v>
      </c>
      <c r="B15973" t="s">
        <v>11382</v>
      </c>
      <c r="C15973">
        <v>1</v>
      </c>
    </row>
    <row r="15974" spans="1:3" x14ac:dyDescent="0.2">
      <c r="A15974">
        <v>111560100</v>
      </c>
      <c r="B15974" t="s">
        <v>335</v>
      </c>
      <c r="C15974">
        <v>6</v>
      </c>
    </row>
    <row r="15975" spans="1:3" x14ac:dyDescent="0.2">
      <c r="A15975">
        <v>111560100</v>
      </c>
      <c r="B15975" t="s">
        <v>336</v>
      </c>
      <c r="C15975">
        <v>3</v>
      </c>
    </row>
    <row r="15976" spans="1:3" x14ac:dyDescent="0.2">
      <c r="A15976">
        <v>111560100</v>
      </c>
      <c r="B15976" t="s">
        <v>8648</v>
      </c>
      <c r="C15976">
        <v>1</v>
      </c>
    </row>
    <row r="15977" spans="1:3" x14ac:dyDescent="0.2">
      <c r="A15977">
        <v>111560100</v>
      </c>
      <c r="B15977" t="s">
        <v>337</v>
      </c>
      <c r="C15977">
        <v>21</v>
      </c>
    </row>
    <row r="15978" spans="1:3" x14ac:dyDescent="0.2">
      <c r="A15978">
        <v>111560100</v>
      </c>
      <c r="B15978" t="s">
        <v>9023</v>
      </c>
      <c r="C15978">
        <v>1</v>
      </c>
    </row>
    <row r="15979" spans="1:3" x14ac:dyDescent="0.2">
      <c r="A15979">
        <v>111560100</v>
      </c>
      <c r="B15979" t="s">
        <v>6541</v>
      </c>
      <c r="C15979">
        <v>1</v>
      </c>
    </row>
    <row r="15980" spans="1:3" x14ac:dyDescent="0.2">
      <c r="A15980">
        <v>111560100</v>
      </c>
      <c r="B15980" t="s">
        <v>11383</v>
      </c>
      <c r="C15980">
        <v>1</v>
      </c>
    </row>
    <row r="15981" spans="1:3" x14ac:dyDescent="0.2">
      <c r="A15981">
        <v>111560100</v>
      </c>
      <c r="B15981" t="s">
        <v>11384</v>
      </c>
      <c r="C15981">
        <v>1</v>
      </c>
    </row>
    <row r="15982" spans="1:3" x14ac:dyDescent="0.2">
      <c r="A15982">
        <v>111560100</v>
      </c>
      <c r="B15982" t="s">
        <v>7106</v>
      </c>
      <c r="C15982">
        <v>1</v>
      </c>
    </row>
    <row r="15983" spans="1:3" x14ac:dyDescent="0.2">
      <c r="A15983">
        <v>111560100</v>
      </c>
      <c r="B15983" t="s">
        <v>11385</v>
      </c>
      <c r="C15983">
        <v>1</v>
      </c>
    </row>
    <row r="15984" spans="1:3" x14ac:dyDescent="0.2">
      <c r="A15984">
        <v>111560100</v>
      </c>
      <c r="B15984" t="s">
        <v>418</v>
      </c>
      <c r="C15984">
        <v>11</v>
      </c>
    </row>
    <row r="15985" spans="1:3" x14ac:dyDescent="0.2">
      <c r="A15985">
        <v>111560100</v>
      </c>
      <c r="B15985" t="s">
        <v>429</v>
      </c>
      <c r="C15985">
        <v>5</v>
      </c>
    </row>
    <row r="15986" spans="1:3" x14ac:dyDescent="0.2">
      <c r="A15986">
        <v>111560100</v>
      </c>
      <c r="B15986" t="s">
        <v>434</v>
      </c>
      <c r="C15986">
        <v>1</v>
      </c>
    </row>
    <row r="15987" spans="1:3" x14ac:dyDescent="0.2">
      <c r="A15987">
        <v>111560100</v>
      </c>
      <c r="B15987" t="s">
        <v>451</v>
      </c>
      <c r="C15987">
        <v>1</v>
      </c>
    </row>
    <row r="15988" spans="1:3" x14ac:dyDescent="0.2">
      <c r="A15988">
        <v>111560100</v>
      </c>
      <c r="B15988" t="s">
        <v>6285</v>
      </c>
      <c r="C15988">
        <v>3</v>
      </c>
    </row>
    <row r="15989" spans="1:3" x14ac:dyDescent="0.2">
      <c r="A15989">
        <v>111560100</v>
      </c>
      <c r="B15989" t="s">
        <v>514</v>
      </c>
      <c r="C15989">
        <v>3</v>
      </c>
    </row>
    <row r="15990" spans="1:3" x14ac:dyDescent="0.2">
      <c r="A15990">
        <v>111560100</v>
      </c>
      <c r="B15990" t="s">
        <v>6286</v>
      </c>
      <c r="C15990">
        <v>1</v>
      </c>
    </row>
    <row r="15991" spans="1:3" x14ac:dyDescent="0.2">
      <c r="A15991">
        <v>111560100</v>
      </c>
      <c r="B15991" t="s">
        <v>6546</v>
      </c>
      <c r="C15991">
        <v>1</v>
      </c>
    </row>
    <row r="15992" spans="1:3" x14ac:dyDescent="0.2">
      <c r="A15992">
        <v>111560100</v>
      </c>
      <c r="B15992" t="s">
        <v>6060</v>
      </c>
      <c r="C15992">
        <v>1</v>
      </c>
    </row>
    <row r="15993" spans="1:3" x14ac:dyDescent="0.2">
      <c r="A15993">
        <v>111560100</v>
      </c>
      <c r="B15993" t="s">
        <v>10476</v>
      </c>
      <c r="C15993">
        <v>1</v>
      </c>
    </row>
    <row r="15994" spans="1:3" x14ac:dyDescent="0.2">
      <c r="A15994">
        <v>111560100</v>
      </c>
      <c r="B15994" t="s">
        <v>11386</v>
      </c>
      <c r="C15994">
        <v>1</v>
      </c>
    </row>
    <row r="15995" spans="1:3" x14ac:dyDescent="0.2">
      <c r="A15995">
        <v>111560100</v>
      </c>
      <c r="B15995" t="s">
        <v>11387</v>
      </c>
      <c r="C15995">
        <v>1</v>
      </c>
    </row>
    <row r="15996" spans="1:3" x14ac:dyDescent="0.2">
      <c r="A15996">
        <v>111560100</v>
      </c>
      <c r="B15996" t="s">
        <v>6728</v>
      </c>
      <c r="C15996">
        <v>1</v>
      </c>
    </row>
    <row r="15997" spans="1:3" x14ac:dyDescent="0.2">
      <c r="A15997">
        <v>111560100</v>
      </c>
      <c r="B15997" t="s">
        <v>607</v>
      </c>
      <c r="C15997">
        <v>1</v>
      </c>
    </row>
    <row r="15998" spans="1:3" x14ac:dyDescent="0.2">
      <c r="A15998">
        <v>111560100</v>
      </c>
      <c r="B15998" t="s">
        <v>656</v>
      </c>
      <c r="C15998">
        <v>98</v>
      </c>
    </row>
    <row r="15999" spans="1:3" x14ac:dyDescent="0.2">
      <c r="A15999">
        <v>111560100</v>
      </c>
      <c r="B15999" t="s">
        <v>657</v>
      </c>
      <c r="C15999">
        <v>3</v>
      </c>
    </row>
    <row r="16000" spans="1:3" x14ac:dyDescent="0.2">
      <c r="A16000">
        <v>111560100</v>
      </c>
      <c r="B16000" t="s">
        <v>11388</v>
      </c>
      <c r="C16000">
        <v>1</v>
      </c>
    </row>
    <row r="16001" spans="1:3" x14ac:dyDescent="0.2">
      <c r="A16001">
        <v>111560100</v>
      </c>
      <c r="B16001" t="s">
        <v>8108</v>
      </c>
      <c r="C16001">
        <v>1</v>
      </c>
    </row>
    <row r="16002" spans="1:3" x14ac:dyDescent="0.2">
      <c r="A16002">
        <v>111560100</v>
      </c>
      <c r="B16002" t="s">
        <v>753</v>
      </c>
      <c r="C16002">
        <v>1</v>
      </c>
    </row>
    <row r="16003" spans="1:3" x14ac:dyDescent="0.2">
      <c r="A16003">
        <v>111560100</v>
      </c>
      <c r="B16003" t="s">
        <v>11389</v>
      </c>
      <c r="C16003">
        <v>1</v>
      </c>
    </row>
    <row r="16004" spans="1:3" x14ac:dyDescent="0.2">
      <c r="A16004">
        <v>111560100</v>
      </c>
      <c r="B16004" t="s">
        <v>819</v>
      </c>
      <c r="C16004">
        <v>1</v>
      </c>
    </row>
    <row r="16005" spans="1:3" x14ac:dyDescent="0.2">
      <c r="A16005">
        <v>111560100</v>
      </c>
      <c r="B16005" t="s">
        <v>11390</v>
      </c>
      <c r="C16005">
        <v>1</v>
      </c>
    </row>
    <row r="16006" spans="1:3" x14ac:dyDescent="0.2">
      <c r="A16006">
        <v>111560100</v>
      </c>
      <c r="B16006" t="s">
        <v>6765</v>
      </c>
      <c r="C16006">
        <v>7</v>
      </c>
    </row>
    <row r="16007" spans="1:3" x14ac:dyDescent="0.2">
      <c r="A16007">
        <v>111560100</v>
      </c>
      <c r="B16007" t="s">
        <v>873</v>
      </c>
      <c r="C16007">
        <v>11</v>
      </c>
    </row>
    <row r="16008" spans="1:3" x14ac:dyDescent="0.2">
      <c r="A16008">
        <v>111560100</v>
      </c>
      <c r="B16008" t="s">
        <v>879</v>
      </c>
      <c r="C16008">
        <v>29</v>
      </c>
    </row>
    <row r="16009" spans="1:3" x14ac:dyDescent="0.2">
      <c r="A16009">
        <v>111560100</v>
      </c>
      <c r="B16009" t="s">
        <v>11391</v>
      </c>
      <c r="C16009">
        <v>1</v>
      </c>
    </row>
    <row r="16010" spans="1:3" x14ac:dyDescent="0.2">
      <c r="A16010">
        <v>111560100</v>
      </c>
      <c r="B16010" t="s">
        <v>11392</v>
      </c>
      <c r="C16010">
        <v>3</v>
      </c>
    </row>
    <row r="16011" spans="1:3" x14ac:dyDescent="0.2">
      <c r="A16011">
        <v>111560100</v>
      </c>
      <c r="B16011" t="s">
        <v>886</v>
      </c>
      <c r="C16011">
        <v>19</v>
      </c>
    </row>
    <row r="16012" spans="1:3" x14ac:dyDescent="0.2">
      <c r="A16012">
        <v>111560100</v>
      </c>
      <c r="B16012" t="s">
        <v>11393</v>
      </c>
      <c r="C16012">
        <v>1</v>
      </c>
    </row>
    <row r="16013" spans="1:3" x14ac:dyDescent="0.2">
      <c r="A16013">
        <v>111560100</v>
      </c>
      <c r="B16013" t="s">
        <v>11394</v>
      </c>
      <c r="C16013">
        <v>1</v>
      </c>
    </row>
    <row r="16014" spans="1:3" x14ac:dyDescent="0.2">
      <c r="A16014">
        <v>111560100</v>
      </c>
      <c r="B16014" t="s">
        <v>5856</v>
      </c>
      <c r="C16014">
        <v>1</v>
      </c>
    </row>
    <row r="16015" spans="1:3" x14ac:dyDescent="0.2">
      <c r="A16015">
        <v>111560100</v>
      </c>
      <c r="B16015" t="s">
        <v>11395</v>
      </c>
      <c r="C16015">
        <v>1</v>
      </c>
    </row>
    <row r="16016" spans="1:3" x14ac:dyDescent="0.2">
      <c r="A16016">
        <v>111560100</v>
      </c>
      <c r="B16016" t="s">
        <v>6084</v>
      </c>
      <c r="C16016">
        <v>3</v>
      </c>
    </row>
    <row r="16017" spans="1:3" x14ac:dyDescent="0.2">
      <c r="A16017">
        <v>111560100</v>
      </c>
      <c r="B16017" t="s">
        <v>911</v>
      </c>
      <c r="C16017">
        <v>1</v>
      </c>
    </row>
    <row r="16018" spans="1:3" x14ac:dyDescent="0.2">
      <c r="A16018">
        <v>111560100</v>
      </c>
      <c r="B16018" t="s">
        <v>5772</v>
      </c>
      <c r="C16018">
        <v>1</v>
      </c>
    </row>
    <row r="16019" spans="1:3" x14ac:dyDescent="0.2">
      <c r="A16019">
        <v>111560100</v>
      </c>
      <c r="B16019" t="s">
        <v>11396</v>
      </c>
      <c r="C16019">
        <v>1</v>
      </c>
    </row>
    <row r="16020" spans="1:3" x14ac:dyDescent="0.2">
      <c r="A16020">
        <v>111560100</v>
      </c>
      <c r="B16020" t="s">
        <v>5774</v>
      </c>
      <c r="C16020">
        <v>1</v>
      </c>
    </row>
    <row r="16021" spans="1:3" x14ac:dyDescent="0.2">
      <c r="A16021">
        <v>111560100</v>
      </c>
      <c r="B16021" t="s">
        <v>5859</v>
      </c>
      <c r="C16021">
        <v>1</v>
      </c>
    </row>
    <row r="16022" spans="1:3" x14ac:dyDescent="0.2">
      <c r="A16022">
        <v>111560100</v>
      </c>
      <c r="B16022" t="s">
        <v>5471</v>
      </c>
      <c r="C16022">
        <v>1</v>
      </c>
    </row>
    <row r="16023" spans="1:3" x14ac:dyDescent="0.2">
      <c r="A16023">
        <v>111560100</v>
      </c>
      <c r="B16023" t="s">
        <v>6089</v>
      </c>
      <c r="C16023">
        <v>1</v>
      </c>
    </row>
    <row r="16024" spans="1:3" x14ac:dyDescent="0.2">
      <c r="A16024">
        <v>111560100</v>
      </c>
      <c r="B16024" t="s">
        <v>935</v>
      </c>
      <c r="C16024">
        <v>1</v>
      </c>
    </row>
    <row r="16025" spans="1:3" x14ac:dyDescent="0.2">
      <c r="A16025">
        <v>111560100</v>
      </c>
      <c r="B16025" t="s">
        <v>11397</v>
      </c>
      <c r="C16025">
        <v>1</v>
      </c>
    </row>
    <row r="16026" spans="1:3" x14ac:dyDescent="0.2">
      <c r="A16026">
        <v>111560100</v>
      </c>
      <c r="B16026" t="s">
        <v>949</v>
      </c>
      <c r="C16026">
        <v>15</v>
      </c>
    </row>
    <row r="16027" spans="1:3" x14ac:dyDescent="0.2">
      <c r="A16027">
        <v>111560100</v>
      </c>
      <c r="B16027" t="s">
        <v>11398</v>
      </c>
      <c r="C16027">
        <v>1</v>
      </c>
    </row>
    <row r="16028" spans="1:3" x14ac:dyDescent="0.2">
      <c r="A16028">
        <v>111560100</v>
      </c>
      <c r="B16028" t="s">
        <v>11399</v>
      </c>
      <c r="C16028">
        <v>1</v>
      </c>
    </row>
    <row r="16029" spans="1:3" x14ac:dyDescent="0.2">
      <c r="A16029">
        <v>111560100</v>
      </c>
      <c r="B16029" t="s">
        <v>11400</v>
      </c>
      <c r="C16029">
        <v>1</v>
      </c>
    </row>
    <row r="16030" spans="1:3" x14ac:dyDescent="0.2">
      <c r="A16030">
        <v>111610100</v>
      </c>
      <c r="B16030" t="s">
        <v>8</v>
      </c>
      <c r="C16030">
        <v>6</v>
      </c>
    </row>
    <row r="16031" spans="1:3" x14ac:dyDescent="0.2">
      <c r="A16031">
        <v>111610100</v>
      </c>
      <c r="B16031" t="s">
        <v>15</v>
      </c>
      <c r="C16031">
        <v>2</v>
      </c>
    </row>
    <row r="16032" spans="1:3" x14ac:dyDescent="0.2">
      <c r="A16032">
        <v>111610100</v>
      </c>
      <c r="B16032" t="s">
        <v>11401</v>
      </c>
      <c r="C16032">
        <v>6</v>
      </c>
    </row>
    <row r="16033" spans="1:3" x14ac:dyDescent="0.2">
      <c r="A16033">
        <v>111610100</v>
      </c>
      <c r="B16033" t="s">
        <v>9341</v>
      </c>
      <c r="C16033">
        <v>4</v>
      </c>
    </row>
    <row r="16034" spans="1:3" x14ac:dyDescent="0.2">
      <c r="A16034">
        <v>111610100</v>
      </c>
      <c r="B16034" t="s">
        <v>64</v>
      </c>
      <c r="C16034">
        <v>2</v>
      </c>
    </row>
    <row r="16035" spans="1:3" x14ac:dyDescent="0.2">
      <c r="A16035">
        <v>111610100</v>
      </c>
      <c r="B16035" t="s">
        <v>71</v>
      </c>
      <c r="C16035">
        <v>2</v>
      </c>
    </row>
    <row r="16036" spans="1:3" x14ac:dyDescent="0.2">
      <c r="A16036">
        <v>111610100</v>
      </c>
      <c r="B16036" t="s">
        <v>73</v>
      </c>
      <c r="C16036">
        <v>6</v>
      </c>
    </row>
    <row r="16037" spans="1:3" x14ac:dyDescent="0.2">
      <c r="A16037">
        <v>111610100</v>
      </c>
      <c r="B16037" t="s">
        <v>11402</v>
      </c>
      <c r="C16037">
        <v>2</v>
      </c>
    </row>
    <row r="16038" spans="1:3" x14ac:dyDescent="0.2">
      <c r="A16038">
        <v>111610100</v>
      </c>
      <c r="B16038" t="s">
        <v>155</v>
      </c>
      <c r="C16038">
        <v>1</v>
      </c>
    </row>
    <row r="16039" spans="1:3" x14ac:dyDescent="0.2">
      <c r="A16039">
        <v>111610100</v>
      </c>
      <c r="B16039" t="s">
        <v>156</v>
      </c>
      <c r="C16039">
        <v>2</v>
      </c>
    </row>
    <row r="16040" spans="1:3" x14ac:dyDescent="0.2">
      <c r="A16040">
        <v>111610100</v>
      </c>
      <c r="B16040" t="s">
        <v>9983</v>
      </c>
      <c r="C16040">
        <v>7</v>
      </c>
    </row>
    <row r="16041" spans="1:3" x14ac:dyDescent="0.2">
      <c r="A16041">
        <v>111610100</v>
      </c>
      <c r="B16041" t="s">
        <v>333</v>
      </c>
      <c r="C16041">
        <v>1</v>
      </c>
    </row>
    <row r="16042" spans="1:3" x14ac:dyDescent="0.2">
      <c r="A16042">
        <v>111610100</v>
      </c>
      <c r="B16042" t="s">
        <v>7621</v>
      </c>
      <c r="C16042">
        <v>1</v>
      </c>
    </row>
    <row r="16043" spans="1:3" x14ac:dyDescent="0.2">
      <c r="A16043">
        <v>111610100</v>
      </c>
      <c r="B16043" t="s">
        <v>426</v>
      </c>
      <c r="C16043">
        <v>1</v>
      </c>
    </row>
    <row r="16044" spans="1:3" x14ac:dyDescent="0.2">
      <c r="A16044">
        <v>111610100</v>
      </c>
      <c r="B16044" t="s">
        <v>428</v>
      </c>
      <c r="C16044">
        <v>1</v>
      </c>
    </row>
    <row r="16045" spans="1:3" x14ac:dyDescent="0.2">
      <c r="A16045">
        <v>111610100</v>
      </c>
      <c r="B16045" t="s">
        <v>523</v>
      </c>
      <c r="C16045">
        <v>1</v>
      </c>
    </row>
    <row r="16046" spans="1:3" x14ac:dyDescent="0.2">
      <c r="A16046">
        <v>111610100</v>
      </c>
      <c r="B16046" t="s">
        <v>567</v>
      </c>
      <c r="C16046">
        <v>14</v>
      </c>
    </row>
    <row r="16047" spans="1:3" x14ac:dyDescent="0.2">
      <c r="A16047">
        <v>111610100</v>
      </c>
      <c r="B16047" t="s">
        <v>573</v>
      </c>
      <c r="C16047">
        <v>1</v>
      </c>
    </row>
    <row r="16048" spans="1:3" x14ac:dyDescent="0.2">
      <c r="A16048">
        <v>111610100</v>
      </c>
      <c r="B16048" t="s">
        <v>11403</v>
      </c>
      <c r="C16048">
        <v>5</v>
      </c>
    </row>
    <row r="16049" spans="1:3" x14ac:dyDescent="0.2">
      <c r="A16049">
        <v>111610100</v>
      </c>
      <c r="B16049" t="s">
        <v>9242</v>
      </c>
      <c r="C16049">
        <v>2</v>
      </c>
    </row>
    <row r="16050" spans="1:3" x14ac:dyDescent="0.2">
      <c r="A16050">
        <v>111610100</v>
      </c>
      <c r="B16050" t="s">
        <v>11404</v>
      </c>
      <c r="C16050">
        <v>7</v>
      </c>
    </row>
    <row r="16051" spans="1:3" x14ac:dyDescent="0.2">
      <c r="A16051">
        <v>111610100</v>
      </c>
      <c r="B16051" t="s">
        <v>672</v>
      </c>
      <c r="C16051">
        <v>4</v>
      </c>
    </row>
    <row r="16052" spans="1:3" x14ac:dyDescent="0.2">
      <c r="A16052">
        <v>111610100</v>
      </c>
      <c r="B16052" t="s">
        <v>704</v>
      </c>
      <c r="C16052">
        <v>1</v>
      </c>
    </row>
    <row r="16053" spans="1:3" x14ac:dyDescent="0.2">
      <c r="A16053">
        <v>111610100</v>
      </c>
      <c r="B16053" t="s">
        <v>8671</v>
      </c>
      <c r="C16053">
        <v>7</v>
      </c>
    </row>
    <row r="16054" spans="1:3" x14ac:dyDescent="0.2">
      <c r="A16054">
        <v>111610100</v>
      </c>
      <c r="B16054" t="s">
        <v>778</v>
      </c>
      <c r="C16054">
        <v>2</v>
      </c>
    </row>
    <row r="16055" spans="1:3" x14ac:dyDescent="0.2">
      <c r="A16055">
        <v>111610100</v>
      </c>
      <c r="B16055" t="s">
        <v>812</v>
      </c>
      <c r="C16055">
        <v>1</v>
      </c>
    </row>
    <row r="16056" spans="1:3" x14ac:dyDescent="0.2">
      <c r="A16056">
        <v>111610100</v>
      </c>
      <c r="B16056" t="s">
        <v>907</v>
      </c>
      <c r="C16056">
        <v>3</v>
      </c>
    </row>
    <row r="16057" spans="1:3" x14ac:dyDescent="0.2">
      <c r="A16057">
        <v>111610100</v>
      </c>
      <c r="B16057" t="s">
        <v>925</v>
      </c>
      <c r="C16057">
        <v>7</v>
      </c>
    </row>
    <row r="16058" spans="1:3" x14ac:dyDescent="0.2">
      <c r="A16058">
        <v>111610100</v>
      </c>
      <c r="B16058" t="s">
        <v>935</v>
      </c>
      <c r="C16058">
        <v>1</v>
      </c>
    </row>
    <row r="16059" spans="1:3" x14ac:dyDescent="0.2">
      <c r="A16059">
        <v>111610100</v>
      </c>
      <c r="B16059" t="s">
        <v>6236</v>
      </c>
      <c r="C16059">
        <v>1</v>
      </c>
    </row>
    <row r="16060" spans="1:3" x14ac:dyDescent="0.2">
      <c r="A16060">
        <v>111610100</v>
      </c>
      <c r="B16060" t="s">
        <v>958</v>
      </c>
      <c r="C16060">
        <v>16</v>
      </c>
    </row>
    <row r="16061" spans="1:3" x14ac:dyDescent="0.2">
      <c r="A16061">
        <v>111630100</v>
      </c>
      <c r="B16061" t="s">
        <v>8</v>
      </c>
      <c r="C16061">
        <v>1</v>
      </c>
    </row>
    <row r="16062" spans="1:3" x14ac:dyDescent="0.2">
      <c r="A16062">
        <v>111630100</v>
      </c>
      <c r="B16062" t="s">
        <v>32</v>
      </c>
      <c r="C16062">
        <v>2</v>
      </c>
    </row>
    <row r="16063" spans="1:3" x14ac:dyDescent="0.2">
      <c r="A16063">
        <v>111630100</v>
      </c>
      <c r="B16063" t="s">
        <v>9617</v>
      </c>
      <c r="C16063">
        <v>1</v>
      </c>
    </row>
    <row r="16064" spans="1:3" x14ac:dyDescent="0.2">
      <c r="A16064">
        <v>111630100</v>
      </c>
      <c r="B16064" t="s">
        <v>79</v>
      </c>
      <c r="C16064">
        <v>5</v>
      </c>
    </row>
    <row r="16065" spans="1:3" x14ac:dyDescent="0.2">
      <c r="A16065">
        <v>111630100</v>
      </c>
      <c r="B16065" t="s">
        <v>11405</v>
      </c>
      <c r="C16065">
        <v>4</v>
      </c>
    </row>
    <row r="16066" spans="1:3" x14ac:dyDescent="0.2">
      <c r="A16066">
        <v>111630100</v>
      </c>
      <c r="B16066" t="s">
        <v>176</v>
      </c>
      <c r="C16066">
        <v>6</v>
      </c>
    </row>
    <row r="16067" spans="1:3" x14ac:dyDescent="0.2">
      <c r="A16067">
        <v>111630100</v>
      </c>
      <c r="B16067" t="s">
        <v>188</v>
      </c>
      <c r="C16067">
        <v>1</v>
      </c>
    </row>
    <row r="16068" spans="1:3" x14ac:dyDescent="0.2">
      <c r="A16068">
        <v>111630100</v>
      </c>
      <c r="B16068" t="s">
        <v>238</v>
      </c>
      <c r="C16068">
        <v>4</v>
      </c>
    </row>
    <row r="16069" spans="1:3" x14ac:dyDescent="0.2">
      <c r="A16069">
        <v>111630100</v>
      </c>
      <c r="B16069" t="s">
        <v>268</v>
      </c>
      <c r="C16069">
        <v>4</v>
      </c>
    </row>
    <row r="16070" spans="1:3" x14ac:dyDescent="0.2">
      <c r="A16070">
        <v>111630100</v>
      </c>
      <c r="B16070" t="s">
        <v>269</v>
      </c>
      <c r="C16070">
        <v>2</v>
      </c>
    </row>
    <row r="16071" spans="1:3" x14ac:dyDescent="0.2">
      <c r="A16071">
        <v>111630100</v>
      </c>
      <c r="B16071" t="s">
        <v>338</v>
      </c>
      <c r="C16071">
        <v>1</v>
      </c>
    </row>
    <row r="16072" spans="1:3" x14ac:dyDescent="0.2">
      <c r="A16072">
        <v>111630100</v>
      </c>
      <c r="B16072" t="s">
        <v>339</v>
      </c>
      <c r="C16072">
        <v>2</v>
      </c>
    </row>
    <row r="16073" spans="1:3" x14ac:dyDescent="0.2">
      <c r="A16073">
        <v>111630100</v>
      </c>
      <c r="B16073" t="s">
        <v>11406</v>
      </c>
      <c r="C16073">
        <v>1</v>
      </c>
    </row>
    <row r="16074" spans="1:3" x14ac:dyDescent="0.2">
      <c r="A16074">
        <v>111630100</v>
      </c>
      <c r="B16074" t="s">
        <v>11407</v>
      </c>
      <c r="C16074">
        <v>1</v>
      </c>
    </row>
    <row r="16075" spans="1:3" x14ac:dyDescent="0.2">
      <c r="A16075">
        <v>111630100</v>
      </c>
      <c r="B16075" t="s">
        <v>6490</v>
      </c>
      <c r="C16075">
        <v>1</v>
      </c>
    </row>
    <row r="16076" spans="1:3" x14ac:dyDescent="0.2">
      <c r="A16076">
        <v>111630100</v>
      </c>
      <c r="B16076" t="s">
        <v>753</v>
      </c>
      <c r="C16076">
        <v>2</v>
      </c>
    </row>
    <row r="16077" spans="1:3" x14ac:dyDescent="0.2">
      <c r="A16077">
        <v>111630100</v>
      </c>
      <c r="B16077" t="s">
        <v>800</v>
      </c>
      <c r="C16077">
        <v>2</v>
      </c>
    </row>
    <row r="16078" spans="1:3" x14ac:dyDescent="0.2">
      <c r="A16078">
        <v>111630100</v>
      </c>
      <c r="B16078" t="s">
        <v>825</v>
      </c>
      <c r="C16078">
        <v>1</v>
      </c>
    </row>
    <row r="16079" spans="1:3" x14ac:dyDescent="0.2">
      <c r="A16079">
        <v>111630100</v>
      </c>
      <c r="B16079" t="s">
        <v>913</v>
      </c>
      <c r="C16079">
        <v>7</v>
      </c>
    </row>
    <row r="16080" spans="1:3" x14ac:dyDescent="0.2">
      <c r="A16080">
        <v>111630100</v>
      </c>
      <c r="B16080" t="s">
        <v>933</v>
      </c>
      <c r="C16080">
        <v>3</v>
      </c>
    </row>
    <row r="16081" spans="1:3" x14ac:dyDescent="0.2">
      <c r="A16081">
        <v>111670100</v>
      </c>
      <c r="B16081" t="s">
        <v>11408</v>
      </c>
      <c r="C16081">
        <v>1</v>
      </c>
    </row>
    <row r="16082" spans="1:3" x14ac:dyDescent="0.2">
      <c r="A16082">
        <v>111670100</v>
      </c>
      <c r="B16082" t="s">
        <v>110</v>
      </c>
      <c r="C16082">
        <v>1</v>
      </c>
    </row>
    <row r="16083" spans="1:3" x14ac:dyDescent="0.2">
      <c r="A16083">
        <v>111670100</v>
      </c>
      <c r="B16083" t="s">
        <v>112</v>
      </c>
      <c r="C16083">
        <v>4</v>
      </c>
    </row>
    <row r="16084" spans="1:3" x14ac:dyDescent="0.2">
      <c r="A16084">
        <v>111670100</v>
      </c>
      <c r="B16084" t="s">
        <v>141</v>
      </c>
      <c r="C16084">
        <v>1</v>
      </c>
    </row>
    <row r="16085" spans="1:3" x14ac:dyDescent="0.2">
      <c r="A16085">
        <v>111670100</v>
      </c>
      <c r="B16085" t="s">
        <v>11409</v>
      </c>
      <c r="C16085">
        <v>1</v>
      </c>
    </row>
    <row r="16086" spans="1:3" x14ac:dyDescent="0.2">
      <c r="A16086">
        <v>111670100</v>
      </c>
      <c r="B16086" t="s">
        <v>187</v>
      </c>
      <c r="C16086">
        <v>1</v>
      </c>
    </row>
    <row r="16087" spans="1:3" x14ac:dyDescent="0.2">
      <c r="A16087">
        <v>111670100</v>
      </c>
      <c r="B16087" t="s">
        <v>6912</v>
      </c>
      <c r="C16087">
        <v>4</v>
      </c>
    </row>
    <row r="16088" spans="1:3" x14ac:dyDescent="0.2">
      <c r="A16088">
        <v>111670100</v>
      </c>
      <c r="B16088" t="s">
        <v>311</v>
      </c>
      <c r="C16088">
        <v>1</v>
      </c>
    </row>
    <row r="16089" spans="1:3" x14ac:dyDescent="0.2">
      <c r="A16089">
        <v>111670100</v>
      </c>
      <c r="B16089" t="s">
        <v>11410</v>
      </c>
      <c r="C16089">
        <v>1</v>
      </c>
    </row>
    <row r="16090" spans="1:3" x14ac:dyDescent="0.2">
      <c r="A16090">
        <v>111670100</v>
      </c>
      <c r="B16090" t="s">
        <v>9139</v>
      </c>
      <c r="C16090">
        <v>1</v>
      </c>
    </row>
    <row r="16091" spans="1:3" x14ac:dyDescent="0.2">
      <c r="A16091">
        <v>111670100</v>
      </c>
      <c r="B16091" t="s">
        <v>11411</v>
      </c>
      <c r="C16091">
        <v>3</v>
      </c>
    </row>
    <row r="16092" spans="1:3" x14ac:dyDescent="0.2">
      <c r="A16092">
        <v>111670100</v>
      </c>
      <c r="B16092" t="s">
        <v>460</v>
      </c>
      <c r="C16092">
        <v>2</v>
      </c>
    </row>
    <row r="16093" spans="1:3" x14ac:dyDescent="0.2">
      <c r="A16093">
        <v>111670100</v>
      </c>
      <c r="B16093" t="s">
        <v>11366</v>
      </c>
      <c r="C16093">
        <v>1</v>
      </c>
    </row>
    <row r="16094" spans="1:3" x14ac:dyDescent="0.2">
      <c r="A16094">
        <v>111670100</v>
      </c>
      <c r="B16094" t="s">
        <v>11412</v>
      </c>
      <c r="C16094">
        <v>1</v>
      </c>
    </row>
    <row r="16095" spans="1:3" x14ac:dyDescent="0.2">
      <c r="A16095">
        <v>111670100</v>
      </c>
      <c r="B16095" t="s">
        <v>11413</v>
      </c>
      <c r="C16095">
        <v>2</v>
      </c>
    </row>
    <row r="16096" spans="1:3" x14ac:dyDescent="0.2">
      <c r="A16096">
        <v>111670100</v>
      </c>
      <c r="B16096" t="s">
        <v>534</v>
      </c>
      <c r="C16096">
        <v>1</v>
      </c>
    </row>
    <row r="16097" spans="1:3" x14ac:dyDescent="0.2">
      <c r="A16097">
        <v>111670100</v>
      </c>
      <c r="B16097" t="s">
        <v>591</v>
      </c>
      <c r="C16097">
        <v>3</v>
      </c>
    </row>
    <row r="16098" spans="1:3" x14ac:dyDescent="0.2">
      <c r="A16098">
        <v>111670100</v>
      </c>
      <c r="B16098" t="s">
        <v>7184</v>
      </c>
      <c r="C16098">
        <v>1</v>
      </c>
    </row>
    <row r="16099" spans="1:3" x14ac:dyDescent="0.2">
      <c r="A16099">
        <v>111670100</v>
      </c>
      <c r="B16099" t="s">
        <v>640</v>
      </c>
      <c r="C16099">
        <v>1</v>
      </c>
    </row>
    <row r="16100" spans="1:3" x14ac:dyDescent="0.2">
      <c r="A16100">
        <v>111670100</v>
      </c>
      <c r="B16100" t="s">
        <v>11414</v>
      </c>
      <c r="C16100">
        <v>1</v>
      </c>
    </row>
    <row r="16101" spans="1:3" x14ac:dyDescent="0.2">
      <c r="A16101">
        <v>111670100</v>
      </c>
      <c r="B16101" t="s">
        <v>7306</v>
      </c>
      <c r="C16101">
        <v>1</v>
      </c>
    </row>
    <row r="16102" spans="1:3" x14ac:dyDescent="0.2">
      <c r="A16102">
        <v>111670100</v>
      </c>
      <c r="B16102" t="s">
        <v>10682</v>
      </c>
      <c r="C16102">
        <v>1</v>
      </c>
    </row>
    <row r="16103" spans="1:3" x14ac:dyDescent="0.2">
      <c r="A16103">
        <v>111670100</v>
      </c>
      <c r="B16103" t="s">
        <v>11415</v>
      </c>
      <c r="C16103">
        <v>1</v>
      </c>
    </row>
    <row r="16104" spans="1:3" x14ac:dyDescent="0.2">
      <c r="A16104">
        <v>111670100</v>
      </c>
      <c r="B16104" t="s">
        <v>931</v>
      </c>
      <c r="C16104">
        <v>1</v>
      </c>
    </row>
    <row r="16105" spans="1:3" x14ac:dyDescent="0.2">
      <c r="A16105">
        <v>111680100</v>
      </c>
      <c r="B16105" t="s">
        <v>185</v>
      </c>
      <c r="C16105">
        <v>1</v>
      </c>
    </row>
    <row r="16106" spans="1:3" x14ac:dyDescent="0.2">
      <c r="A16106">
        <v>111680100</v>
      </c>
      <c r="B16106" t="s">
        <v>5670</v>
      </c>
      <c r="C16106">
        <v>1</v>
      </c>
    </row>
    <row r="16107" spans="1:3" x14ac:dyDescent="0.2">
      <c r="A16107">
        <v>111680100</v>
      </c>
      <c r="B16107" t="s">
        <v>11416</v>
      </c>
      <c r="C16107">
        <v>1</v>
      </c>
    </row>
    <row r="16108" spans="1:3" x14ac:dyDescent="0.2">
      <c r="A16108">
        <v>111680100</v>
      </c>
      <c r="B16108" t="s">
        <v>10473</v>
      </c>
      <c r="C16108">
        <v>3</v>
      </c>
    </row>
    <row r="16109" spans="1:3" x14ac:dyDescent="0.2">
      <c r="A16109">
        <v>111680100</v>
      </c>
      <c r="B16109" t="s">
        <v>675</v>
      </c>
      <c r="C16109">
        <v>2</v>
      </c>
    </row>
    <row r="16110" spans="1:3" x14ac:dyDescent="0.2">
      <c r="A16110">
        <v>111680100</v>
      </c>
      <c r="B16110" t="s">
        <v>704</v>
      </c>
      <c r="C16110">
        <v>1</v>
      </c>
    </row>
    <row r="16111" spans="1:3" x14ac:dyDescent="0.2">
      <c r="A16111">
        <v>111680100</v>
      </c>
      <c r="B16111" t="s">
        <v>11417</v>
      </c>
      <c r="C16111">
        <v>1</v>
      </c>
    </row>
    <row r="16112" spans="1:3" x14ac:dyDescent="0.2">
      <c r="A16112">
        <v>111680100</v>
      </c>
      <c r="B16112" t="s">
        <v>11418</v>
      </c>
      <c r="C16112">
        <v>2</v>
      </c>
    </row>
    <row r="16113" spans="1:3" x14ac:dyDescent="0.2">
      <c r="A16113">
        <v>111680100</v>
      </c>
      <c r="B16113" t="s">
        <v>868</v>
      </c>
      <c r="C16113">
        <v>2</v>
      </c>
    </row>
    <row r="16114" spans="1:3" x14ac:dyDescent="0.2">
      <c r="A16114">
        <v>111700100</v>
      </c>
      <c r="B16114" t="s">
        <v>48</v>
      </c>
      <c r="C16114">
        <v>1</v>
      </c>
    </row>
    <row r="16115" spans="1:3" x14ac:dyDescent="0.2">
      <c r="A16115">
        <v>111700100</v>
      </c>
      <c r="B16115" t="s">
        <v>68</v>
      </c>
      <c r="C16115">
        <v>3</v>
      </c>
    </row>
    <row r="16116" spans="1:3" x14ac:dyDescent="0.2">
      <c r="A16116">
        <v>111700100</v>
      </c>
      <c r="B16116" t="s">
        <v>92</v>
      </c>
      <c r="C16116">
        <v>1</v>
      </c>
    </row>
    <row r="16117" spans="1:3" x14ac:dyDescent="0.2">
      <c r="A16117">
        <v>111700100</v>
      </c>
      <c r="B16117" t="s">
        <v>11419</v>
      </c>
      <c r="C16117">
        <v>1</v>
      </c>
    </row>
    <row r="16118" spans="1:3" x14ac:dyDescent="0.2">
      <c r="A16118">
        <v>111700100</v>
      </c>
      <c r="B16118" t="s">
        <v>131</v>
      </c>
      <c r="C16118">
        <v>1</v>
      </c>
    </row>
    <row r="16119" spans="1:3" x14ac:dyDescent="0.2">
      <c r="A16119">
        <v>111700100</v>
      </c>
      <c r="B16119" t="s">
        <v>358</v>
      </c>
      <c r="C16119">
        <v>3</v>
      </c>
    </row>
    <row r="16120" spans="1:3" x14ac:dyDescent="0.2">
      <c r="A16120">
        <v>111700100</v>
      </c>
      <c r="B16120" t="s">
        <v>587</v>
      </c>
      <c r="C16120">
        <v>4</v>
      </c>
    </row>
    <row r="16121" spans="1:3" x14ac:dyDescent="0.2">
      <c r="A16121">
        <v>111700100</v>
      </c>
      <c r="B16121" t="s">
        <v>675</v>
      </c>
      <c r="C16121">
        <v>4</v>
      </c>
    </row>
    <row r="16122" spans="1:3" x14ac:dyDescent="0.2">
      <c r="A16122">
        <v>111700100</v>
      </c>
      <c r="B16122" t="s">
        <v>704</v>
      </c>
      <c r="C16122">
        <v>1</v>
      </c>
    </row>
    <row r="16123" spans="1:3" x14ac:dyDescent="0.2">
      <c r="A16123">
        <v>111700100</v>
      </c>
      <c r="B16123" t="s">
        <v>11420</v>
      </c>
      <c r="C16123">
        <v>2</v>
      </c>
    </row>
    <row r="16124" spans="1:3" x14ac:dyDescent="0.2">
      <c r="A16124">
        <v>111850100</v>
      </c>
      <c r="B16124" t="s">
        <v>34</v>
      </c>
      <c r="C16124">
        <v>6</v>
      </c>
    </row>
    <row r="16125" spans="1:3" x14ac:dyDescent="0.2">
      <c r="A16125">
        <v>111850100</v>
      </c>
      <c r="B16125" t="s">
        <v>48</v>
      </c>
      <c r="C16125">
        <v>2</v>
      </c>
    </row>
    <row r="16126" spans="1:3" x14ac:dyDescent="0.2">
      <c r="A16126">
        <v>111850100</v>
      </c>
      <c r="B16126" t="s">
        <v>11421</v>
      </c>
      <c r="C16126">
        <v>2</v>
      </c>
    </row>
    <row r="16127" spans="1:3" x14ac:dyDescent="0.2">
      <c r="A16127">
        <v>111850100</v>
      </c>
      <c r="B16127" t="s">
        <v>110</v>
      </c>
      <c r="C16127">
        <v>1</v>
      </c>
    </row>
    <row r="16128" spans="1:3" x14ac:dyDescent="0.2">
      <c r="A16128">
        <v>111850100</v>
      </c>
      <c r="B16128" t="s">
        <v>112</v>
      </c>
      <c r="C16128">
        <v>1</v>
      </c>
    </row>
    <row r="16129" spans="1:3" x14ac:dyDescent="0.2">
      <c r="A16129">
        <v>111850100</v>
      </c>
      <c r="B16129" t="s">
        <v>151</v>
      </c>
      <c r="C16129">
        <v>2</v>
      </c>
    </row>
    <row r="16130" spans="1:3" x14ac:dyDescent="0.2">
      <c r="A16130">
        <v>111850100</v>
      </c>
      <c r="B16130" t="s">
        <v>11422</v>
      </c>
      <c r="C16130">
        <v>1</v>
      </c>
    </row>
    <row r="16131" spans="1:3" x14ac:dyDescent="0.2">
      <c r="A16131">
        <v>111850100</v>
      </c>
      <c r="B16131" t="s">
        <v>337</v>
      </c>
      <c r="C16131">
        <v>3</v>
      </c>
    </row>
    <row r="16132" spans="1:3" x14ac:dyDescent="0.2">
      <c r="A16132">
        <v>111850100</v>
      </c>
      <c r="B16132" t="s">
        <v>11423</v>
      </c>
      <c r="C16132">
        <v>1</v>
      </c>
    </row>
    <row r="16133" spans="1:3" x14ac:dyDescent="0.2">
      <c r="A16133">
        <v>111850100</v>
      </c>
      <c r="B16133" t="s">
        <v>9325</v>
      </c>
      <c r="C16133">
        <v>1</v>
      </c>
    </row>
    <row r="16134" spans="1:3" x14ac:dyDescent="0.2">
      <c r="A16134">
        <v>111850100</v>
      </c>
      <c r="B16134" t="s">
        <v>388</v>
      </c>
      <c r="C16134">
        <v>5</v>
      </c>
    </row>
    <row r="16135" spans="1:3" x14ac:dyDescent="0.2">
      <c r="A16135">
        <v>111850100</v>
      </c>
      <c r="B16135" t="s">
        <v>7501</v>
      </c>
      <c r="C16135">
        <v>2</v>
      </c>
    </row>
    <row r="16136" spans="1:3" x14ac:dyDescent="0.2">
      <c r="A16136">
        <v>111850100</v>
      </c>
      <c r="B16136" t="s">
        <v>11424</v>
      </c>
      <c r="C16136">
        <v>3</v>
      </c>
    </row>
    <row r="16137" spans="1:3" x14ac:dyDescent="0.2">
      <c r="A16137">
        <v>111850100</v>
      </c>
      <c r="B16137" t="s">
        <v>452</v>
      </c>
      <c r="C16137">
        <v>7</v>
      </c>
    </row>
    <row r="16138" spans="1:3" x14ac:dyDescent="0.2">
      <c r="A16138">
        <v>111850100</v>
      </c>
      <c r="B16138" t="s">
        <v>494</v>
      </c>
      <c r="C16138">
        <v>3</v>
      </c>
    </row>
    <row r="16139" spans="1:3" x14ac:dyDescent="0.2">
      <c r="A16139">
        <v>111850100</v>
      </c>
      <c r="B16139" t="s">
        <v>527</v>
      </c>
      <c r="C16139">
        <v>1</v>
      </c>
    </row>
    <row r="16140" spans="1:3" x14ac:dyDescent="0.2">
      <c r="A16140">
        <v>111850100</v>
      </c>
      <c r="B16140" t="s">
        <v>10950</v>
      </c>
      <c r="C16140">
        <v>3</v>
      </c>
    </row>
    <row r="16141" spans="1:3" x14ac:dyDescent="0.2">
      <c r="A16141">
        <v>111850100</v>
      </c>
      <c r="B16141" t="s">
        <v>581</v>
      </c>
      <c r="C16141">
        <v>2</v>
      </c>
    </row>
    <row r="16142" spans="1:3" x14ac:dyDescent="0.2">
      <c r="A16142">
        <v>111850100</v>
      </c>
      <c r="B16142" t="s">
        <v>599</v>
      </c>
      <c r="C16142">
        <v>3</v>
      </c>
    </row>
    <row r="16143" spans="1:3" x14ac:dyDescent="0.2">
      <c r="A16143">
        <v>111850100</v>
      </c>
      <c r="B16143" t="s">
        <v>675</v>
      </c>
      <c r="C16143">
        <v>5</v>
      </c>
    </row>
    <row r="16144" spans="1:3" x14ac:dyDescent="0.2">
      <c r="A16144">
        <v>111850100</v>
      </c>
      <c r="B16144" t="s">
        <v>11425</v>
      </c>
      <c r="C16144">
        <v>2</v>
      </c>
    </row>
    <row r="16145" spans="1:3" x14ac:dyDescent="0.2">
      <c r="A16145">
        <v>111850100</v>
      </c>
      <c r="B16145" t="s">
        <v>707</v>
      </c>
      <c r="C16145">
        <v>3</v>
      </c>
    </row>
    <row r="16146" spans="1:3" x14ac:dyDescent="0.2">
      <c r="A16146">
        <v>111850100</v>
      </c>
      <c r="B16146" t="s">
        <v>727</v>
      </c>
      <c r="C16146">
        <v>1</v>
      </c>
    </row>
    <row r="16147" spans="1:3" x14ac:dyDescent="0.2">
      <c r="A16147">
        <v>111850100</v>
      </c>
      <c r="B16147" t="s">
        <v>728</v>
      </c>
      <c r="C16147">
        <v>4</v>
      </c>
    </row>
    <row r="16148" spans="1:3" x14ac:dyDescent="0.2">
      <c r="A16148">
        <v>111850100</v>
      </c>
      <c r="B16148" t="s">
        <v>11426</v>
      </c>
      <c r="C16148">
        <v>1</v>
      </c>
    </row>
    <row r="16149" spans="1:3" x14ac:dyDescent="0.2">
      <c r="A16149">
        <v>111850100</v>
      </c>
      <c r="B16149" t="s">
        <v>11427</v>
      </c>
      <c r="C16149">
        <v>2</v>
      </c>
    </row>
    <row r="16150" spans="1:3" x14ac:dyDescent="0.2">
      <c r="A16150">
        <v>111850100</v>
      </c>
      <c r="B16150" t="s">
        <v>11428</v>
      </c>
      <c r="C16150">
        <v>2</v>
      </c>
    </row>
    <row r="16151" spans="1:3" x14ac:dyDescent="0.2">
      <c r="A16151">
        <v>111860100</v>
      </c>
      <c r="B16151" t="s">
        <v>14</v>
      </c>
      <c r="C16151">
        <v>1</v>
      </c>
    </row>
    <row r="16152" spans="1:3" x14ac:dyDescent="0.2">
      <c r="A16152">
        <v>111860100</v>
      </c>
      <c r="B16152" t="s">
        <v>157</v>
      </c>
      <c r="C16152">
        <v>1</v>
      </c>
    </row>
    <row r="16153" spans="1:3" x14ac:dyDescent="0.2">
      <c r="A16153">
        <v>111860100</v>
      </c>
      <c r="B16153" t="s">
        <v>255</v>
      </c>
      <c r="C16153">
        <v>1</v>
      </c>
    </row>
    <row r="16154" spans="1:3" x14ac:dyDescent="0.2">
      <c r="A16154">
        <v>111860100</v>
      </c>
      <c r="B16154" t="s">
        <v>11429</v>
      </c>
      <c r="C16154">
        <v>2</v>
      </c>
    </row>
    <row r="16155" spans="1:3" x14ac:dyDescent="0.2">
      <c r="A16155">
        <v>111860100</v>
      </c>
      <c r="B16155" t="s">
        <v>321</v>
      </c>
      <c r="C16155">
        <v>2</v>
      </c>
    </row>
    <row r="16156" spans="1:3" x14ac:dyDescent="0.2">
      <c r="A16156">
        <v>111860100</v>
      </c>
      <c r="B16156" t="s">
        <v>322</v>
      </c>
      <c r="C16156">
        <v>1</v>
      </c>
    </row>
    <row r="16157" spans="1:3" x14ac:dyDescent="0.2">
      <c r="A16157">
        <v>111860100</v>
      </c>
      <c r="B16157" t="s">
        <v>11430</v>
      </c>
      <c r="C16157">
        <v>1</v>
      </c>
    </row>
    <row r="16158" spans="1:3" x14ac:dyDescent="0.2">
      <c r="A16158">
        <v>111860100</v>
      </c>
      <c r="B16158" t="s">
        <v>436</v>
      </c>
      <c r="C16158">
        <v>3</v>
      </c>
    </row>
    <row r="16159" spans="1:3" x14ac:dyDescent="0.2">
      <c r="A16159">
        <v>111860100</v>
      </c>
      <c r="B16159" t="s">
        <v>456</v>
      </c>
      <c r="C16159">
        <v>8</v>
      </c>
    </row>
    <row r="16160" spans="1:3" x14ac:dyDescent="0.2">
      <c r="A16160">
        <v>111860100</v>
      </c>
      <c r="B16160" t="s">
        <v>6815</v>
      </c>
      <c r="C16160">
        <v>4</v>
      </c>
    </row>
    <row r="16161" spans="1:3" x14ac:dyDescent="0.2">
      <c r="A16161">
        <v>111860100</v>
      </c>
      <c r="B16161" t="s">
        <v>519</v>
      </c>
      <c r="C16161">
        <v>1</v>
      </c>
    </row>
    <row r="16162" spans="1:3" x14ac:dyDescent="0.2">
      <c r="A16162">
        <v>111860100</v>
      </c>
      <c r="B16162" t="s">
        <v>11431</v>
      </c>
      <c r="C16162">
        <v>1</v>
      </c>
    </row>
    <row r="16163" spans="1:3" x14ac:dyDescent="0.2">
      <c r="A16163">
        <v>111860100</v>
      </c>
      <c r="B16163" t="s">
        <v>542</v>
      </c>
      <c r="C16163">
        <v>4</v>
      </c>
    </row>
    <row r="16164" spans="1:3" x14ac:dyDescent="0.2">
      <c r="A16164">
        <v>111860100</v>
      </c>
      <c r="B16164" t="s">
        <v>675</v>
      </c>
      <c r="C16164">
        <v>1</v>
      </c>
    </row>
    <row r="16165" spans="1:3" x14ac:dyDescent="0.2">
      <c r="A16165">
        <v>111860100</v>
      </c>
      <c r="B16165" t="s">
        <v>704</v>
      </c>
      <c r="C16165">
        <v>1</v>
      </c>
    </row>
    <row r="16166" spans="1:3" x14ac:dyDescent="0.2">
      <c r="A16166">
        <v>111860100</v>
      </c>
      <c r="B16166" t="s">
        <v>710</v>
      </c>
      <c r="C16166">
        <v>6</v>
      </c>
    </row>
    <row r="16167" spans="1:3" x14ac:dyDescent="0.2">
      <c r="A16167">
        <v>111860100</v>
      </c>
      <c r="B16167" t="s">
        <v>11432</v>
      </c>
      <c r="C16167">
        <v>1</v>
      </c>
    </row>
    <row r="16168" spans="1:3" x14ac:dyDescent="0.2">
      <c r="A16168">
        <v>111860100</v>
      </c>
      <c r="B16168" t="s">
        <v>899</v>
      </c>
      <c r="C16168">
        <v>1</v>
      </c>
    </row>
    <row r="16169" spans="1:3" x14ac:dyDescent="0.2">
      <c r="A16169">
        <v>111860100</v>
      </c>
      <c r="B16169" t="s">
        <v>928</v>
      </c>
      <c r="C16169">
        <v>2</v>
      </c>
    </row>
    <row r="16170" spans="1:3" x14ac:dyDescent="0.2">
      <c r="A16170">
        <v>111870100</v>
      </c>
      <c r="B16170" t="s">
        <v>187</v>
      </c>
      <c r="C16170">
        <v>5</v>
      </c>
    </row>
    <row r="16171" spans="1:3" x14ac:dyDescent="0.2">
      <c r="A16171">
        <v>111870100</v>
      </c>
      <c r="B16171" t="s">
        <v>11433</v>
      </c>
      <c r="C16171">
        <v>3</v>
      </c>
    </row>
    <row r="16172" spans="1:3" x14ac:dyDescent="0.2">
      <c r="A16172">
        <v>111870100</v>
      </c>
      <c r="B16172" t="s">
        <v>9251</v>
      </c>
      <c r="C16172">
        <v>4</v>
      </c>
    </row>
    <row r="16173" spans="1:3" x14ac:dyDescent="0.2">
      <c r="A16173">
        <v>111870100</v>
      </c>
      <c r="B16173" t="s">
        <v>261</v>
      </c>
      <c r="C16173">
        <v>1</v>
      </c>
    </row>
    <row r="16174" spans="1:3" x14ac:dyDescent="0.2">
      <c r="A16174">
        <v>111870100</v>
      </c>
      <c r="B16174" t="s">
        <v>11196</v>
      </c>
      <c r="C16174">
        <v>2</v>
      </c>
    </row>
    <row r="16175" spans="1:3" x14ac:dyDescent="0.2">
      <c r="A16175">
        <v>111870100</v>
      </c>
      <c r="B16175" t="s">
        <v>11434</v>
      </c>
      <c r="C16175">
        <v>4</v>
      </c>
    </row>
    <row r="16176" spans="1:3" x14ac:dyDescent="0.2">
      <c r="A16176">
        <v>111870100</v>
      </c>
      <c r="B16176" t="s">
        <v>371</v>
      </c>
      <c r="C16176">
        <v>2</v>
      </c>
    </row>
    <row r="16177" spans="1:3" x14ac:dyDescent="0.2">
      <c r="A16177">
        <v>111870100</v>
      </c>
      <c r="B16177" t="s">
        <v>403</v>
      </c>
      <c r="C16177">
        <v>1</v>
      </c>
    </row>
    <row r="16178" spans="1:3" x14ac:dyDescent="0.2">
      <c r="A16178">
        <v>111870100</v>
      </c>
      <c r="B16178" t="s">
        <v>417</v>
      </c>
      <c r="C16178">
        <v>2</v>
      </c>
    </row>
    <row r="16179" spans="1:3" x14ac:dyDescent="0.2">
      <c r="A16179">
        <v>111870100</v>
      </c>
      <c r="B16179" t="s">
        <v>489</v>
      </c>
      <c r="C16179">
        <v>8</v>
      </c>
    </row>
    <row r="16180" spans="1:3" x14ac:dyDescent="0.2">
      <c r="A16180">
        <v>111870100</v>
      </c>
      <c r="B16180" t="s">
        <v>11435</v>
      </c>
      <c r="C16180">
        <v>1</v>
      </c>
    </row>
    <row r="16181" spans="1:3" x14ac:dyDescent="0.2">
      <c r="A16181">
        <v>111870100</v>
      </c>
      <c r="B16181" t="s">
        <v>11436</v>
      </c>
      <c r="C16181">
        <v>3</v>
      </c>
    </row>
    <row r="16182" spans="1:3" x14ac:dyDescent="0.2">
      <c r="A16182">
        <v>111870100</v>
      </c>
      <c r="B16182" t="s">
        <v>586</v>
      </c>
      <c r="C16182">
        <v>2</v>
      </c>
    </row>
    <row r="16183" spans="1:3" x14ac:dyDescent="0.2">
      <c r="A16183">
        <v>111870100</v>
      </c>
      <c r="B16183" t="s">
        <v>8677</v>
      </c>
      <c r="C16183">
        <v>6</v>
      </c>
    </row>
    <row r="16184" spans="1:3" x14ac:dyDescent="0.2">
      <c r="A16184">
        <v>111870100</v>
      </c>
      <c r="B16184" t="s">
        <v>6966</v>
      </c>
      <c r="C16184">
        <v>1</v>
      </c>
    </row>
    <row r="16185" spans="1:3" x14ac:dyDescent="0.2">
      <c r="A16185">
        <v>111870100</v>
      </c>
      <c r="B16185" t="s">
        <v>8295</v>
      </c>
      <c r="C16185">
        <v>1</v>
      </c>
    </row>
    <row r="16186" spans="1:3" x14ac:dyDescent="0.2">
      <c r="A16186">
        <v>111870100</v>
      </c>
      <c r="B16186" t="s">
        <v>8085</v>
      </c>
      <c r="C16186">
        <v>1</v>
      </c>
    </row>
    <row r="16187" spans="1:3" x14ac:dyDescent="0.2">
      <c r="A16187">
        <v>111870100</v>
      </c>
      <c r="B16187" t="s">
        <v>617</v>
      </c>
      <c r="C16187">
        <v>1</v>
      </c>
    </row>
    <row r="16188" spans="1:3" x14ac:dyDescent="0.2">
      <c r="A16188">
        <v>111870100</v>
      </c>
      <c r="B16188" t="s">
        <v>659</v>
      </c>
      <c r="C16188">
        <v>1</v>
      </c>
    </row>
    <row r="16189" spans="1:3" x14ac:dyDescent="0.2">
      <c r="A16189">
        <v>111870100</v>
      </c>
      <c r="B16189" t="s">
        <v>691</v>
      </c>
      <c r="C16189">
        <v>1</v>
      </c>
    </row>
    <row r="16190" spans="1:3" x14ac:dyDescent="0.2">
      <c r="A16190">
        <v>111870100</v>
      </c>
      <c r="B16190" t="s">
        <v>704</v>
      </c>
      <c r="C16190">
        <v>1</v>
      </c>
    </row>
    <row r="16191" spans="1:3" x14ac:dyDescent="0.2">
      <c r="A16191">
        <v>111870100</v>
      </c>
      <c r="B16191" t="s">
        <v>733</v>
      </c>
      <c r="C16191">
        <v>2</v>
      </c>
    </row>
    <row r="16192" spans="1:3" x14ac:dyDescent="0.2">
      <c r="A16192">
        <v>111870100</v>
      </c>
      <c r="B16192" t="s">
        <v>736</v>
      </c>
      <c r="C16192">
        <v>6</v>
      </c>
    </row>
    <row r="16193" spans="1:3" x14ac:dyDescent="0.2">
      <c r="A16193">
        <v>111870100</v>
      </c>
      <c r="B16193" t="s">
        <v>11437</v>
      </c>
      <c r="C16193">
        <v>2</v>
      </c>
    </row>
    <row r="16194" spans="1:3" x14ac:dyDescent="0.2">
      <c r="A16194">
        <v>111870100</v>
      </c>
      <c r="B16194" t="s">
        <v>778</v>
      </c>
      <c r="C16194">
        <v>3</v>
      </c>
    </row>
    <row r="16195" spans="1:3" x14ac:dyDescent="0.2">
      <c r="A16195">
        <v>111870100</v>
      </c>
      <c r="B16195" t="s">
        <v>795</v>
      </c>
      <c r="C16195">
        <v>2</v>
      </c>
    </row>
    <row r="16196" spans="1:3" x14ac:dyDescent="0.2">
      <c r="A16196">
        <v>111870100</v>
      </c>
      <c r="B16196" t="s">
        <v>8965</v>
      </c>
      <c r="C16196">
        <v>1</v>
      </c>
    </row>
    <row r="16197" spans="1:3" x14ac:dyDescent="0.2">
      <c r="A16197">
        <v>111870100</v>
      </c>
      <c r="B16197" t="s">
        <v>11438</v>
      </c>
      <c r="C16197">
        <v>2</v>
      </c>
    </row>
    <row r="16198" spans="1:3" x14ac:dyDescent="0.2">
      <c r="A16198">
        <v>111880100</v>
      </c>
      <c r="B16198" t="s">
        <v>11439</v>
      </c>
      <c r="C16198">
        <v>1</v>
      </c>
    </row>
    <row r="16199" spans="1:3" x14ac:dyDescent="0.2">
      <c r="A16199">
        <v>111880100</v>
      </c>
      <c r="B16199" t="s">
        <v>5957</v>
      </c>
      <c r="C16199">
        <v>2</v>
      </c>
    </row>
    <row r="16200" spans="1:3" x14ac:dyDescent="0.2">
      <c r="A16200">
        <v>111880100</v>
      </c>
      <c r="B16200" t="s">
        <v>92</v>
      </c>
      <c r="C16200">
        <v>1</v>
      </c>
    </row>
    <row r="16201" spans="1:3" x14ac:dyDescent="0.2">
      <c r="A16201">
        <v>111880100</v>
      </c>
      <c r="B16201" t="s">
        <v>11440</v>
      </c>
      <c r="C16201">
        <v>1</v>
      </c>
    </row>
    <row r="16202" spans="1:3" x14ac:dyDescent="0.2">
      <c r="A16202">
        <v>111880100</v>
      </c>
      <c r="B16202" t="s">
        <v>212</v>
      </c>
      <c r="C16202">
        <v>1</v>
      </c>
    </row>
    <row r="16203" spans="1:3" x14ac:dyDescent="0.2">
      <c r="A16203">
        <v>111880100</v>
      </c>
      <c r="B16203" t="s">
        <v>8908</v>
      </c>
      <c r="C16203">
        <v>1</v>
      </c>
    </row>
    <row r="16204" spans="1:3" x14ac:dyDescent="0.2">
      <c r="A16204">
        <v>111880100</v>
      </c>
      <c r="B16204" t="s">
        <v>243</v>
      </c>
      <c r="C16204">
        <v>1</v>
      </c>
    </row>
    <row r="16205" spans="1:3" x14ac:dyDescent="0.2">
      <c r="A16205">
        <v>111880100</v>
      </c>
      <c r="B16205" t="s">
        <v>11441</v>
      </c>
      <c r="C16205">
        <v>2</v>
      </c>
    </row>
    <row r="16206" spans="1:3" x14ac:dyDescent="0.2">
      <c r="A16206">
        <v>111880100</v>
      </c>
      <c r="B16206" t="s">
        <v>291</v>
      </c>
      <c r="C16206">
        <v>2</v>
      </c>
    </row>
    <row r="16207" spans="1:3" x14ac:dyDescent="0.2">
      <c r="A16207">
        <v>111880100</v>
      </c>
      <c r="B16207" t="s">
        <v>337</v>
      </c>
      <c r="C16207">
        <v>1</v>
      </c>
    </row>
    <row r="16208" spans="1:3" x14ac:dyDescent="0.2">
      <c r="A16208">
        <v>111880100</v>
      </c>
      <c r="B16208" t="s">
        <v>389</v>
      </c>
      <c r="C16208">
        <v>6</v>
      </c>
    </row>
    <row r="16209" spans="1:3" x14ac:dyDescent="0.2">
      <c r="A16209">
        <v>111880100</v>
      </c>
      <c r="B16209" t="s">
        <v>471</v>
      </c>
      <c r="C16209">
        <v>5</v>
      </c>
    </row>
    <row r="16210" spans="1:3" x14ac:dyDescent="0.2">
      <c r="A16210">
        <v>111880100</v>
      </c>
      <c r="B16210" t="s">
        <v>11442</v>
      </c>
      <c r="C16210">
        <v>1</v>
      </c>
    </row>
    <row r="16211" spans="1:3" x14ac:dyDescent="0.2">
      <c r="A16211">
        <v>111880100</v>
      </c>
      <c r="B16211" t="s">
        <v>11443</v>
      </c>
      <c r="C16211">
        <v>1</v>
      </c>
    </row>
    <row r="16212" spans="1:3" x14ac:dyDescent="0.2">
      <c r="A16212">
        <v>111880100</v>
      </c>
      <c r="B16212" t="s">
        <v>11444</v>
      </c>
      <c r="C16212">
        <v>1</v>
      </c>
    </row>
    <row r="16213" spans="1:3" x14ac:dyDescent="0.2">
      <c r="A16213">
        <v>111880100</v>
      </c>
      <c r="B16213" t="s">
        <v>7414</v>
      </c>
      <c r="C16213">
        <v>1</v>
      </c>
    </row>
    <row r="16214" spans="1:3" x14ac:dyDescent="0.2">
      <c r="A16214">
        <v>111880100</v>
      </c>
      <c r="B16214" t="s">
        <v>675</v>
      </c>
      <c r="C16214">
        <v>2</v>
      </c>
    </row>
    <row r="16215" spans="1:3" x14ac:dyDescent="0.2">
      <c r="A16215">
        <v>111880100</v>
      </c>
      <c r="B16215" t="s">
        <v>676</v>
      </c>
      <c r="C16215">
        <v>1</v>
      </c>
    </row>
    <row r="16216" spans="1:3" x14ac:dyDescent="0.2">
      <c r="A16216">
        <v>111880100</v>
      </c>
      <c r="B16216" t="s">
        <v>693</v>
      </c>
      <c r="C16216">
        <v>6</v>
      </c>
    </row>
    <row r="16217" spans="1:3" x14ac:dyDescent="0.2">
      <c r="A16217">
        <v>111880100</v>
      </c>
      <c r="B16217" t="s">
        <v>729</v>
      </c>
      <c r="C16217">
        <v>1</v>
      </c>
    </row>
    <row r="16218" spans="1:3" x14ac:dyDescent="0.2">
      <c r="A16218">
        <v>111880100</v>
      </c>
      <c r="B16218" t="s">
        <v>11445</v>
      </c>
      <c r="C16218">
        <v>1</v>
      </c>
    </row>
    <row r="16219" spans="1:3" x14ac:dyDescent="0.2">
      <c r="A16219">
        <v>111880100</v>
      </c>
      <c r="B16219" t="s">
        <v>11446</v>
      </c>
      <c r="C16219">
        <v>1</v>
      </c>
    </row>
    <row r="16220" spans="1:3" x14ac:dyDescent="0.2">
      <c r="A16220">
        <v>111880100</v>
      </c>
      <c r="B16220" t="s">
        <v>8999</v>
      </c>
      <c r="C16220">
        <v>1</v>
      </c>
    </row>
    <row r="16221" spans="1:3" x14ac:dyDescent="0.2">
      <c r="A16221">
        <v>111880100</v>
      </c>
      <c r="B16221" t="s">
        <v>11447</v>
      </c>
      <c r="C16221">
        <v>1</v>
      </c>
    </row>
    <row r="16222" spans="1:3" x14ac:dyDescent="0.2">
      <c r="A16222">
        <v>111880100</v>
      </c>
      <c r="B16222" t="s">
        <v>905</v>
      </c>
      <c r="C16222">
        <v>1</v>
      </c>
    </row>
    <row r="16223" spans="1:3" x14ac:dyDescent="0.2">
      <c r="A16223">
        <v>111880100</v>
      </c>
      <c r="B16223" t="s">
        <v>11448</v>
      </c>
      <c r="C16223">
        <v>1</v>
      </c>
    </row>
    <row r="16224" spans="1:3" x14ac:dyDescent="0.2">
      <c r="A16224">
        <v>111950100</v>
      </c>
      <c r="B16224" t="s">
        <v>11449</v>
      </c>
      <c r="C16224">
        <v>2</v>
      </c>
    </row>
    <row r="16225" spans="1:3" x14ac:dyDescent="0.2">
      <c r="A16225">
        <v>111950100</v>
      </c>
      <c r="B16225" t="s">
        <v>11450</v>
      </c>
      <c r="C16225">
        <v>1</v>
      </c>
    </row>
    <row r="16226" spans="1:3" x14ac:dyDescent="0.2">
      <c r="A16226">
        <v>111950100</v>
      </c>
      <c r="B16226" t="s">
        <v>11451</v>
      </c>
      <c r="C16226">
        <v>7</v>
      </c>
    </row>
    <row r="16227" spans="1:3" x14ac:dyDescent="0.2">
      <c r="A16227">
        <v>111950100</v>
      </c>
      <c r="B16227" t="s">
        <v>110</v>
      </c>
      <c r="C16227">
        <v>1</v>
      </c>
    </row>
    <row r="16228" spans="1:3" x14ac:dyDescent="0.2">
      <c r="A16228">
        <v>111950100</v>
      </c>
      <c r="B16228" t="s">
        <v>124</v>
      </c>
      <c r="C16228">
        <v>3</v>
      </c>
    </row>
    <row r="16229" spans="1:3" x14ac:dyDescent="0.2">
      <c r="A16229">
        <v>111950100</v>
      </c>
      <c r="B16229" t="s">
        <v>125</v>
      </c>
      <c r="C16229">
        <v>2</v>
      </c>
    </row>
    <row r="16230" spans="1:3" x14ac:dyDescent="0.2">
      <c r="A16230">
        <v>111950100</v>
      </c>
      <c r="B16230" t="s">
        <v>9091</v>
      </c>
      <c r="C16230">
        <v>3</v>
      </c>
    </row>
    <row r="16231" spans="1:3" x14ac:dyDescent="0.2">
      <c r="A16231">
        <v>111950100</v>
      </c>
      <c r="B16231" t="s">
        <v>11452</v>
      </c>
      <c r="C16231">
        <v>1</v>
      </c>
    </row>
    <row r="16232" spans="1:3" x14ac:dyDescent="0.2">
      <c r="A16232">
        <v>111950100</v>
      </c>
      <c r="B16232" t="s">
        <v>11453</v>
      </c>
      <c r="C16232">
        <v>1</v>
      </c>
    </row>
    <row r="16233" spans="1:3" x14ac:dyDescent="0.2">
      <c r="A16233">
        <v>111950100</v>
      </c>
      <c r="B16233" t="s">
        <v>11454</v>
      </c>
      <c r="C16233">
        <v>2</v>
      </c>
    </row>
    <row r="16234" spans="1:3" x14ac:dyDescent="0.2">
      <c r="A16234">
        <v>111950100</v>
      </c>
      <c r="B16234" t="s">
        <v>9889</v>
      </c>
      <c r="C16234">
        <v>4</v>
      </c>
    </row>
    <row r="16235" spans="1:3" x14ac:dyDescent="0.2">
      <c r="A16235">
        <v>111950100</v>
      </c>
      <c r="B16235" t="s">
        <v>11455</v>
      </c>
      <c r="C16235">
        <v>2</v>
      </c>
    </row>
    <row r="16236" spans="1:3" x14ac:dyDescent="0.2">
      <c r="A16236">
        <v>111950100</v>
      </c>
      <c r="B16236" t="s">
        <v>285</v>
      </c>
      <c r="C16236">
        <v>1</v>
      </c>
    </row>
    <row r="16237" spans="1:3" x14ac:dyDescent="0.2">
      <c r="A16237">
        <v>111950100</v>
      </c>
      <c r="B16237" t="s">
        <v>11456</v>
      </c>
      <c r="C16237">
        <v>8</v>
      </c>
    </row>
    <row r="16238" spans="1:3" x14ac:dyDescent="0.2">
      <c r="A16238">
        <v>111950100</v>
      </c>
      <c r="B16238" t="s">
        <v>328</v>
      </c>
      <c r="C16238">
        <v>3</v>
      </c>
    </row>
    <row r="16239" spans="1:3" x14ac:dyDescent="0.2">
      <c r="A16239">
        <v>111950100</v>
      </c>
      <c r="B16239" t="s">
        <v>335</v>
      </c>
      <c r="C16239">
        <v>2</v>
      </c>
    </row>
    <row r="16240" spans="1:3" x14ac:dyDescent="0.2">
      <c r="A16240">
        <v>111950100</v>
      </c>
      <c r="B16240" t="s">
        <v>339</v>
      </c>
      <c r="C16240">
        <v>1</v>
      </c>
    </row>
    <row r="16241" spans="1:3" x14ac:dyDescent="0.2">
      <c r="A16241">
        <v>111950100</v>
      </c>
      <c r="B16241" t="s">
        <v>361</v>
      </c>
      <c r="C16241">
        <v>6</v>
      </c>
    </row>
    <row r="16242" spans="1:3" x14ac:dyDescent="0.2">
      <c r="A16242">
        <v>111950100</v>
      </c>
      <c r="B16242" t="s">
        <v>11457</v>
      </c>
      <c r="C16242">
        <v>2</v>
      </c>
    </row>
    <row r="16243" spans="1:3" x14ac:dyDescent="0.2">
      <c r="A16243">
        <v>111950100</v>
      </c>
      <c r="B16243" t="s">
        <v>11458</v>
      </c>
      <c r="C16243">
        <v>2</v>
      </c>
    </row>
    <row r="16244" spans="1:3" x14ac:dyDescent="0.2">
      <c r="A16244">
        <v>111950100</v>
      </c>
      <c r="B16244" t="s">
        <v>496</v>
      </c>
      <c r="C16244">
        <v>4</v>
      </c>
    </row>
    <row r="16245" spans="1:3" x14ac:dyDescent="0.2">
      <c r="A16245">
        <v>111950100</v>
      </c>
      <c r="B16245" t="s">
        <v>11459</v>
      </c>
      <c r="C16245">
        <v>1</v>
      </c>
    </row>
    <row r="16246" spans="1:3" x14ac:dyDescent="0.2">
      <c r="A16246">
        <v>111950100</v>
      </c>
      <c r="B16246" t="s">
        <v>6726</v>
      </c>
      <c r="C16246">
        <v>1</v>
      </c>
    </row>
    <row r="16247" spans="1:3" x14ac:dyDescent="0.2">
      <c r="A16247">
        <v>111950100</v>
      </c>
      <c r="B16247" t="s">
        <v>10073</v>
      </c>
      <c r="C16247">
        <v>2</v>
      </c>
    </row>
    <row r="16248" spans="1:3" x14ac:dyDescent="0.2">
      <c r="A16248">
        <v>111950100</v>
      </c>
      <c r="B16248" t="s">
        <v>8275</v>
      </c>
      <c r="C16248">
        <v>1</v>
      </c>
    </row>
    <row r="16249" spans="1:3" x14ac:dyDescent="0.2">
      <c r="A16249">
        <v>111950100</v>
      </c>
      <c r="B16249" t="s">
        <v>11460</v>
      </c>
      <c r="C16249">
        <v>1</v>
      </c>
    </row>
    <row r="16250" spans="1:3" x14ac:dyDescent="0.2">
      <c r="A16250">
        <v>111950100</v>
      </c>
      <c r="B16250" t="s">
        <v>675</v>
      </c>
      <c r="C16250">
        <v>2</v>
      </c>
    </row>
    <row r="16251" spans="1:3" x14ac:dyDescent="0.2">
      <c r="A16251">
        <v>111950100</v>
      </c>
      <c r="B16251" t="s">
        <v>704</v>
      </c>
      <c r="C16251">
        <v>1</v>
      </c>
    </row>
    <row r="16252" spans="1:3" x14ac:dyDescent="0.2">
      <c r="A16252">
        <v>111950100</v>
      </c>
      <c r="B16252" t="s">
        <v>11461</v>
      </c>
      <c r="C16252">
        <v>2</v>
      </c>
    </row>
    <row r="16253" spans="1:3" x14ac:dyDescent="0.2">
      <c r="A16253">
        <v>111950100</v>
      </c>
      <c r="B16253" t="s">
        <v>758</v>
      </c>
      <c r="C16253">
        <v>1</v>
      </c>
    </row>
    <row r="16254" spans="1:3" x14ac:dyDescent="0.2">
      <c r="A16254">
        <v>111950100</v>
      </c>
      <c r="B16254" t="s">
        <v>11462</v>
      </c>
      <c r="C16254">
        <v>4</v>
      </c>
    </row>
    <row r="16255" spans="1:3" x14ac:dyDescent="0.2">
      <c r="A16255">
        <v>111950100</v>
      </c>
      <c r="B16255" t="s">
        <v>7794</v>
      </c>
      <c r="C16255">
        <v>2</v>
      </c>
    </row>
    <row r="16256" spans="1:3" x14ac:dyDescent="0.2">
      <c r="A16256">
        <v>111950100</v>
      </c>
      <c r="B16256" t="s">
        <v>895</v>
      </c>
      <c r="C16256">
        <v>10</v>
      </c>
    </row>
    <row r="16257" spans="1:3" x14ac:dyDescent="0.2">
      <c r="A16257">
        <v>111950100</v>
      </c>
      <c r="B16257" t="s">
        <v>904</v>
      </c>
      <c r="C16257">
        <v>1</v>
      </c>
    </row>
    <row r="16258" spans="1:3" x14ac:dyDescent="0.2">
      <c r="A16258">
        <v>111950100</v>
      </c>
      <c r="B16258" t="s">
        <v>922</v>
      </c>
      <c r="C16258">
        <v>5</v>
      </c>
    </row>
    <row r="16259" spans="1:3" x14ac:dyDescent="0.2">
      <c r="A16259">
        <v>111950100</v>
      </c>
      <c r="B16259" t="s">
        <v>11463</v>
      </c>
      <c r="C16259">
        <v>1</v>
      </c>
    </row>
    <row r="16260" spans="1:3" x14ac:dyDescent="0.2">
      <c r="A16260">
        <v>111950100</v>
      </c>
      <c r="B16260" t="s">
        <v>8923</v>
      </c>
      <c r="C16260">
        <v>1</v>
      </c>
    </row>
    <row r="16261" spans="1:3" x14ac:dyDescent="0.2">
      <c r="A16261">
        <v>112100100</v>
      </c>
      <c r="B16261" t="s">
        <v>11464</v>
      </c>
      <c r="C16261">
        <v>1</v>
      </c>
    </row>
    <row r="16262" spans="1:3" x14ac:dyDescent="0.2">
      <c r="A16262">
        <v>112100100</v>
      </c>
      <c r="B16262" t="s">
        <v>296</v>
      </c>
      <c r="C16262">
        <v>1</v>
      </c>
    </row>
    <row r="16263" spans="1:3" x14ac:dyDescent="0.2">
      <c r="A16263">
        <v>112100100</v>
      </c>
      <c r="B16263" t="s">
        <v>427</v>
      </c>
      <c r="C16263">
        <v>1</v>
      </c>
    </row>
    <row r="16264" spans="1:3" x14ac:dyDescent="0.2">
      <c r="A16264">
        <v>112100100</v>
      </c>
      <c r="B16264" t="s">
        <v>11465</v>
      </c>
      <c r="C16264">
        <v>1</v>
      </c>
    </row>
    <row r="16265" spans="1:3" x14ac:dyDescent="0.2">
      <c r="A16265">
        <v>112100100</v>
      </c>
      <c r="B16265" t="s">
        <v>11466</v>
      </c>
      <c r="C16265">
        <v>4</v>
      </c>
    </row>
    <row r="16266" spans="1:3" x14ac:dyDescent="0.2">
      <c r="A16266">
        <v>112100100</v>
      </c>
      <c r="B16266" t="s">
        <v>586</v>
      </c>
      <c r="C16266">
        <v>1</v>
      </c>
    </row>
    <row r="16267" spans="1:3" x14ac:dyDescent="0.2">
      <c r="A16267">
        <v>112100100</v>
      </c>
      <c r="B16267" t="s">
        <v>780</v>
      </c>
      <c r="C16267">
        <v>1</v>
      </c>
    </row>
    <row r="16268" spans="1:3" x14ac:dyDescent="0.2">
      <c r="A16268">
        <v>112100100</v>
      </c>
      <c r="B16268" t="s">
        <v>7471</v>
      </c>
      <c r="C16268">
        <v>1</v>
      </c>
    </row>
    <row r="16269" spans="1:3" x14ac:dyDescent="0.2">
      <c r="A16269">
        <v>112190100</v>
      </c>
      <c r="B16269" s="16">
        <v>42013</v>
      </c>
      <c r="C16269">
        <v>1</v>
      </c>
    </row>
    <row r="16270" spans="1:3" x14ac:dyDescent="0.2">
      <c r="A16270">
        <v>112190100</v>
      </c>
      <c r="B16270" t="s">
        <v>11467</v>
      </c>
      <c r="C16270">
        <v>1</v>
      </c>
    </row>
    <row r="16271" spans="1:3" x14ac:dyDescent="0.2">
      <c r="A16271">
        <v>112190100</v>
      </c>
      <c r="B16271" t="s">
        <v>236</v>
      </c>
      <c r="C16271">
        <v>1</v>
      </c>
    </row>
    <row r="16272" spans="1:3" x14ac:dyDescent="0.2">
      <c r="A16272">
        <v>112190100</v>
      </c>
      <c r="B16272" t="s">
        <v>11468</v>
      </c>
      <c r="C16272">
        <v>1</v>
      </c>
    </row>
    <row r="16273" spans="1:3" x14ac:dyDescent="0.2">
      <c r="A16273">
        <v>112190100</v>
      </c>
      <c r="B16273" t="s">
        <v>270</v>
      </c>
      <c r="C16273">
        <v>3</v>
      </c>
    </row>
    <row r="16274" spans="1:3" x14ac:dyDescent="0.2">
      <c r="A16274">
        <v>112190100</v>
      </c>
      <c r="B16274" t="s">
        <v>6609</v>
      </c>
      <c r="C16274">
        <v>1</v>
      </c>
    </row>
    <row r="16275" spans="1:3" x14ac:dyDescent="0.2">
      <c r="A16275">
        <v>112190100</v>
      </c>
      <c r="B16275" t="s">
        <v>457</v>
      </c>
      <c r="C16275">
        <v>5</v>
      </c>
    </row>
    <row r="16276" spans="1:3" x14ac:dyDescent="0.2">
      <c r="A16276">
        <v>112190100</v>
      </c>
      <c r="B16276" t="s">
        <v>11469</v>
      </c>
      <c r="C16276">
        <v>1</v>
      </c>
    </row>
    <row r="16277" spans="1:3" x14ac:dyDescent="0.2">
      <c r="A16277">
        <v>112190100</v>
      </c>
      <c r="B16277" t="s">
        <v>591</v>
      </c>
      <c r="C16277">
        <v>7</v>
      </c>
    </row>
    <row r="16278" spans="1:3" x14ac:dyDescent="0.2">
      <c r="A16278">
        <v>112190100</v>
      </c>
      <c r="B16278" t="s">
        <v>11470</v>
      </c>
      <c r="C16278">
        <v>1</v>
      </c>
    </row>
    <row r="16279" spans="1:3" x14ac:dyDescent="0.2">
      <c r="A16279">
        <v>112190100</v>
      </c>
      <c r="B16279" t="s">
        <v>710</v>
      </c>
      <c r="C16279">
        <v>2</v>
      </c>
    </row>
    <row r="16280" spans="1:3" x14ac:dyDescent="0.2">
      <c r="A16280">
        <v>112190100</v>
      </c>
      <c r="B16280" t="s">
        <v>787</v>
      </c>
      <c r="C16280">
        <v>1</v>
      </c>
    </row>
    <row r="16281" spans="1:3" x14ac:dyDescent="0.2">
      <c r="A16281">
        <v>112190100</v>
      </c>
      <c r="B16281" t="s">
        <v>8817</v>
      </c>
      <c r="C16281">
        <v>1</v>
      </c>
    </row>
    <row r="16282" spans="1:3" x14ac:dyDescent="0.2">
      <c r="A16282">
        <v>112190100</v>
      </c>
      <c r="B16282" t="s">
        <v>5800</v>
      </c>
      <c r="C16282">
        <v>3</v>
      </c>
    </row>
    <row r="16283" spans="1:3" x14ac:dyDescent="0.2">
      <c r="A16283">
        <v>112190100</v>
      </c>
      <c r="B16283" t="s">
        <v>933</v>
      </c>
      <c r="C16283">
        <v>1</v>
      </c>
    </row>
    <row r="16284" spans="1:3" x14ac:dyDescent="0.2">
      <c r="A16284">
        <v>112250100</v>
      </c>
      <c r="B16284" t="s">
        <v>8807</v>
      </c>
      <c r="C16284">
        <v>2</v>
      </c>
    </row>
    <row r="16285" spans="1:3" x14ac:dyDescent="0.2">
      <c r="A16285">
        <v>112250100</v>
      </c>
      <c r="B16285" t="s">
        <v>110</v>
      </c>
      <c r="C16285">
        <v>1</v>
      </c>
    </row>
    <row r="16286" spans="1:3" x14ac:dyDescent="0.2">
      <c r="A16286">
        <v>112250100</v>
      </c>
      <c r="B16286" t="s">
        <v>6877</v>
      </c>
      <c r="C16286">
        <v>2</v>
      </c>
    </row>
    <row r="16287" spans="1:3" x14ac:dyDescent="0.2">
      <c r="A16287">
        <v>112250100</v>
      </c>
      <c r="B16287" t="s">
        <v>11471</v>
      </c>
      <c r="C16287">
        <v>2</v>
      </c>
    </row>
    <row r="16288" spans="1:3" x14ac:dyDescent="0.2">
      <c r="A16288">
        <v>112250100</v>
      </c>
      <c r="B16288" t="s">
        <v>234</v>
      </c>
      <c r="C16288">
        <v>2</v>
      </c>
    </row>
    <row r="16289" spans="1:3" x14ac:dyDescent="0.2">
      <c r="A16289">
        <v>112250100</v>
      </c>
      <c r="B16289" t="s">
        <v>252</v>
      </c>
      <c r="C16289">
        <v>3</v>
      </c>
    </row>
    <row r="16290" spans="1:3" x14ac:dyDescent="0.2">
      <c r="A16290">
        <v>112250100</v>
      </c>
      <c r="B16290" t="s">
        <v>10922</v>
      </c>
      <c r="C16290">
        <v>4</v>
      </c>
    </row>
    <row r="16291" spans="1:3" x14ac:dyDescent="0.2">
      <c r="A16291">
        <v>112250100</v>
      </c>
      <c r="B16291" t="s">
        <v>341</v>
      </c>
      <c r="C16291">
        <v>2</v>
      </c>
    </row>
    <row r="16292" spans="1:3" x14ac:dyDescent="0.2">
      <c r="A16292">
        <v>112250100</v>
      </c>
      <c r="B16292" t="s">
        <v>503</v>
      </c>
      <c r="C16292">
        <v>1</v>
      </c>
    </row>
    <row r="16293" spans="1:3" x14ac:dyDescent="0.2">
      <c r="A16293">
        <v>112250100</v>
      </c>
      <c r="B16293" t="s">
        <v>581</v>
      </c>
      <c r="C16293">
        <v>1</v>
      </c>
    </row>
    <row r="16294" spans="1:3" x14ac:dyDescent="0.2">
      <c r="A16294">
        <v>112250100</v>
      </c>
      <c r="B16294" t="s">
        <v>8275</v>
      </c>
      <c r="C16294">
        <v>1</v>
      </c>
    </row>
    <row r="16295" spans="1:3" x14ac:dyDescent="0.2">
      <c r="A16295">
        <v>112250100</v>
      </c>
      <c r="B16295" t="s">
        <v>584</v>
      </c>
      <c r="C16295">
        <v>2</v>
      </c>
    </row>
    <row r="16296" spans="1:3" x14ac:dyDescent="0.2">
      <c r="A16296">
        <v>112250100</v>
      </c>
      <c r="B16296" t="s">
        <v>599</v>
      </c>
      <c r="C16296">
        <v>2</v>
      </c>
    </row>
    <row r="16297" spans="1:3" x14ac:dyDescent="0.2">
      <c r="A16297">
        <v>112250100</v>
      </c>
      <c r="B16297" t="s">
        <v>11472</v>
      </c>
      <c r="C16297">
        <v>1</v>
      </c>
    </row>
    <row r="16298" spans="1:3" x14ac:dyDescent="0.2">
      <c r="A16298">
        <v>112250100</v>
      </c>
      <c r="B16298" t="s">
        <v>617</v>
      </c>
      <c r="C16298">
        <v>2</v>
      </c>
    </row>
    <row r="16299" spans="1:3" x14ac:dyDescent="0.2">
      <c r="A16299">
        <v>112250100</v>
      </c>
      <c r="B16299" t="s">
        <v>663</v>
      </c>
      <c r="C16299">
        <v>2</v>
      </c>
    </row>
    <row r="16300" spans="1:3" x14ac:dyDescent="0.2">
      <c r="A16300">
        <v>112250100</v>
      </c>
      <c r="B16300" t="s">
        <v>711</v>
      </c>
      <c r="C16300">
        <v>2</v>
      </c>
    </row>
    <row r="16301" spans="1:3" x14ac:dyDescent="0.2">
      <c r="A16301">
        <v>112250100</v>
      </c>
      <c r="B16301" t="s">
        <v>8970</v>
      </c>
      <c r="C16301">
        <v>4</v>
      </c>
    </row>
    <row r="16302" spans="1:3" x14ac:dyDescent="0.2">
      <c r="A16302">
        <v>112250100</v>
      </c>
      <c r="B16302" t="s">
        <v>6116</v>
      </c>
      <c r="C16302">
        <v>1</v>
      </c>
    </row>
    <row r="16303" spans="1:3" x14ac:dyDescent="0.2">
      <c r="A16303">
        <v>112250100</v>
      </c>
      <c r="B16303" t="s">
        <v>820</v>
      </c>
      <c r="C16303">
        <v>1</v>
      </c>
    </row>
    <row r="16304" spans="1:3" x14ac:dyDescent="0.2">
      <c r="A16304">
        <v>112250100</v>
      </c>
      <c r="B16304" t="s">
        <v>11473</v>
      </c>
      <c r="C16304">
        <v>2</v>
      </c>
    </row>
    <row r="16305" spans="1:3" x14ac:dyDescent="0.2">
      <c r="A16305">
        <v>112250100</v>
      </c>
      <c r="B16305" t="s">
        <v>11474</v>
      </c>
      <c r="C16305">
        <v>2</v>
      </c>
    </row>
    <row r="16306" spans="1:3" x14ac:dyDescent="0.2">
      <c r="A16306">
        <v>112310100</v>
      </c>
      <c r="B16306" t="s">
        <v>14</v>
      </c>
      <c r="C16306">
        <v>2</v>
      </c>
    </row>
    <row r="16307" spans="1:3" x14ac:dyDescent="0.2">
      <c r="A16307">
        <v>112310100</v>
      </c>
      <c r="B16307" t="s">
        <v>8346</v>
      </c>
      <c r="C16307">
        <v>1</v>
      </c>
    </row>
    <row r="16308" spans="1:3" x14ac:dyDescent="0.2">
      <c r="A16308">
        <v>112310100</v>
      </c>
      <c r="B16308" t="s">
        <v>10425</v>
      </c>
      <c r="C16308">
        <v>1</v>
      </c>
    </row>
    <row r="16309" spans="1:3" x14ac:dyDescent="0.2">
      <c r="A16309">
        <v>112310100</v>
      </c>
      <c r="B16309" t="s">
        <v>7722</v>
      </c>
      <c r="C16309">
        <v>6</v>
      </c>
    </row>
    <row r="16310" spans="1:3" x14ac:dyDescent="0.2">
      <c r="A16310">
        <v>112310100</v>
      </c>
      <c r="B16310" t="s">
        <v>48</v>
      </c>
      <c r="C16310">
        <v>1</v>
      </c>
    </row>
    <row r="16311" spans="1:3" x14ac:dyDescent="0.2">
      <c r="A16311">
        <v>112310100</v>
      </c>
      <c r="B16311" t="s">
        <v>7080</v>
      </c>
      <c r="C16311">
        <v>1</v>
      </c>
    </row>
    <row r="16312" spans="1:3" x14ac:dyDescent="0.2">
      <c r="A16312">
        <v>112310100</v>
      </c>
      <c r="B16312" t="s">
        <v>78</v>
      </c>
      <c r="C16312">
        <v>4</v>
      </c>
    </row>
    <row r="16313" spans="1:3" x14ac:dyDescent="0.2">
      <c r="A16313">
        <v>112310100</v>
      </c>
      <c r="B16313" t="s">
        <v>81</v>
      </c>
      <c r="C16313">
        <v>19</v>
      </c>
    </row>
    <row r="16314" spans="1:3" x14ac:dyDescent="0.2">
      <c r="A16314">
        <v>112310100</v>
      </c>
      <c r="B16314" t="s">
        <v>6626</v>
      </c>
      <c r="C16314">
        <v>1</v>
      </c>
    </row>
    <row r="16315" spans="1:3" x14ac:dyDescent="0.2">
      <c r="A16315">
        <v>112310100</v>
      </c>
      <c r="B16315" t="s">
        <v>255</v>
      </c>
      <c r="C16315">
        <v>1</v>
      </c>
    </row>
    <row r="16316" spans="1:3" x14ac:dyDescent="0.2">
      <c r="A16316">
        <v>112310100</v>
      </c>
      <c r="B16316" t="s">
        <v>11475</v>
      </c>
      <c r="C16316">
        <v>1</v>
      </c>
    </row>
    <row r="16317" spans="1:3" x14ac:dyDescent="0.2">
      <c r="A16317">
        <v>112310100</v>
      </c>
      <c r="B16317" t="s">
        <v>7881</v>
      </c>
      <c r="C16317">
        <v>2</v>
      </c>
    </row>
    <row r="16318" spans="1:3" x14ac:dyDescent="0.2">
      <c r="A16318">
        <v>112310100</v>
      </c>
      <c r="B16318" t="s">
        <v>309</v>
      </c>
      <c r="C16318">
        <v>8</v>
      </c>
    </row>
    <row r="16319" spans="1:3" x14ac:dyDescent="0.2">
      <c r="A16319">
        <v>112310100</v>
      </c>
      <c r="B16319" t="s">
        <v>317</v>
      </c>
      <c r="C16319">
        <v>13</v>
      </c>
    </row>
    <row r="16320" spans="1:3" x14ac:dyDescent="0.2">
      <c r="A16320">
        <v>112310100</v>
      </c>
      <c r="B16320" t="s">
        <v>318</v>
      </c>
      <c r="C16320">
        <v>3</v>
      </c>
    </row>
    <row r="16321" spans="1:3" x14ac:dyDescent="0.2">
      <c r="A16321">
        <v>112310100</v>
      </c>
      <c r="B16321" t="s">
        <v>319</v>
      </c>
      <c r="C16321">
        <v>5</v>
      </c>
    </row>
    <row r="16322" spans="1:3" x14ac:dyDescent="0.2">
      <c r="A16322">
        <v>112310100</v>
      </c>
      <c r="B16322" t="s">
        <v>327</v>
      </c>
      <c r="C16322">
        <v>8</v>
      </c>
    </row>
    <row r="16323" spans="1:3" x14ac:dyDescent="0.2">
      <c r="A16323">
        <v>112310100</v>
      </c>
      <c r="B16323" t="s">
        <v>11476</v>
      </c>
      <c r="C16323">
        <v>1</v>
      </c>
    </row>
    <row r="16324" spans="1:3" x14ac:dyDescent="0.2">
      <c r="A16324">
        <v>112310100</v>
      </c>
      <c r="B16324" t="s">
        <v>436</v>
      </c>
      <c r="C16324">
        <v>14</v>
      </c>
    </row>
    <row r="16325" spans="1:3" x14ac:dyDescent="0.2">
      <c r="A16325">
        <v>112310100</v>
      </c>
      <c r="B16325" t="s">
        <v>437</v>
      </c>
      <c r="C16325">
        <v>1</v>
      </c>
    </row>
    <row r="16326" spans="1:3" x14ac:dyDescent="0.2">
      <c r="A16326">
        <v>112310100</v>
      </c>
      <c r="B16326" t="s">
        <v>11477</v>
      </c>
      <c r="C16326">
        <v>1</v>
      </c>
    </row>
    <row r="16327" spans="1:3" x14ac:dyDescent="0.2">
      <c r="A16327">
        <v>112310100</v>
      </c>
      <c r="B16327" t="s">
        <v>11478</v>
      </c>
      <c r="C16327">
        <v>1</v>
      </c>
    </row>
    <row r="16328" spans="1:3" x14ac:dyDescent="0.2">
      <c r="A16328">
        <v>112310100</v>
      </c>
      <c r="B16328" t="s">
        <v>11479</v>
      </c>
      <c r="C16328">
        <v>11</v>
      </c>
    </row>
    <row r="16329" spans="1:3" x14ac:dyDescent="0.2">
      <c r="A16329">
        <v>112310100</v>
      </c>
      <c r="B16329" t="s">
        <v>11480</v>
      </c>
      <c r="C16329">
        <v>2</v>
      </c>
    </row>
    <row r="16330" spans="1:3" x14ac:dyDescent="0.2">
      <c r="A16330">
        <v>112310100</v>
      </c>
      <c r="B16330" t="s">
        <v>11481</v>
      </c>
      <c r="C16330">
        <v>1</v>
      </c>
    </row>
    <row r="16331" spans="1:3" x14ac:dyDescent="0.2">
      <c r="A16331">
        <v>112310100</v>
      </c>
      <c r="B16331" t="s">
        <v>11482</v>
      </c>
      <c r="C16331">
        <v>2</v>
      </c>
    </row>
    <row r="16332" spans="1:3" x14ac:dyDescent="0.2">
      <c r="A16332">
        <v>112310100</v>
      </c>
      <c r="B16332" t="s">
        <v>11483</v>
      </c>
      <c r="C16332">
        <v>1</v>
      </c>
    </row>
    <row r="16333" spans="1:3" x14ac:dyDescent="0.2">
      <c r="A16333">
        <v>112310100</v>
      </c>
      <c r="B16333" t="s">
        <v>11484</v>
      </c>
      <c r="C16333">
        <v>1</v>
      </c>
    </row>
    <row r="16334" spans="1:3" x14ac:dyDescent="0.2">
      <c r="A16334">
        <v>112310100</v>
      </c>
      <c r="B16334" t="s">
        <v>675</v>
      </c>
      <c r="C16334">
        <v>1</v>
      </c>
    </row>
    <row r="16335" spans="1:3" x14ac:dyDescent="0.2">
      <c r="A16335">
        <v>112310100</v>
      </c>
      <c r="B16335" t="s">
        <v>9493</v>
      </c>
      <c r="C16335">
        <v>1</v>
      </c>
    </row>
    <row r="16336" spans="1:3" x14ac:dyDescent="0.2">
      <c r="A16336">
        <v>112310100</v>
      </c>
      <c r="B16336" t="s">
        <v>11485</v>
      </c>
      <c r="C16336">
        <v>2</v>
      </c>
    </row>
    <row r="16337" spans="1:3" x14ac:dyDescent="0.2">
      <c r="A16337">
        <v>112310100</v>
      </c>
      <c r="B16337" t="s">
        <v>696</v>
      </c>
      <c r="C16337">
        <v>3</v>
      </c>
    </row>
    <row r="16338" spans="1:3" x14ac:dyDescent="0.2">
      <c r="A16338">
        <v>112310100</v>
      </c>
      <c r="B16338" t="s">
        <v>5640</v>
      </c>
      <c r="C16338">
        <v>3</v>
      </c>
    </row>
    <row r="16339" spans="1:3" x14ac:dyDescent="0.2">
      <c r="A16339">
        <v>112310100</v>
      </c>
      <c r="B16339" t="s">
        <v>11486</v>
      </c>
      <c r="C16339">
        <v>1</v>
      </c>
    </row>
    <row r="16340" spans="1:3" x14ac:dyDescent="0.2">
      <c r="A16340">
        <v>112310100</v>
      </c>
      <c r="B16340" t="s">
        <v>746</v>
      </c>
      <c r="C16340">
        <v>26</v>
      </c>
    </row>
    <row r="16341" spans="1:3" x14ac:dyDescent="0.2">
      <c r="A16341">
        <v>112310100</v>
      </c>
      <c r="B16341" t="s">
        <v>7307</v>
      </c>
      <c r="C16341">
        <v>1</v>
      </c>
    </row>
    <row r="16342" spans="1:3" x14ac:dyDescent="0.2">
      <c r="A16342">
        <v>112310100</v>
      </c>
      <c r="B16342" t="s">
        <v>760</v>
      </c>
      <c r="C16342">
        <v>1</v>
      </c>
    </row>
    <row r="16343" spans="1:3" x14ac:dyDescent="0.2">
      <c r="A16343">
        <v>112310100</v>
      </c>
      <c r="B16343" t="s">
        <v>804</v>
      </c>
      <c r="C16343">
        <v>19</v>
      </c>
    </row>
    <row r="16344" spans="1:3" x14ac:dyDescent="0.2">
      <c r="A16344">
        <v>112310100</v>
      </c>
      <c r="B16344" t="s">
        <v>11487</v>
      </c>
      <c r="C16344">
        <v>1</v>
      </c>
    </row>
    <row r="16345" spans="1:3" x14ac:dyDescent="0.2">
      <c r="A16345">
        <v>112310100</v>
      </c>
      <c r="B16345" t="s">
        <v>11488</v>
      </c>
      <c r="C16345">
        <v>4</v>
      </c>
    </row>
    <row r="16346" spans="1:3" x14ac:dyDescent="0.2">
      <c r="A16346">
        <v>112310100</v>
      </c>
      <c r="B16346" t="s">
        <v>885</v>
      </c>
      <c r="C16346">
        <v>12</v>
      </c>
    </row>
    <row r="16347" spans="1:3" x14ac:dyDescent="0.2">
      <c r="A16347">
        <v>112310100</v>
      </c>
      <c r="B16347" t="s">
        <v>11391</v>
      </c>
      <c r="C16347">
        <v>1</v>
      </c>
    </row>
    <row r="16348" spans="1:3" x14ac:dyDescent="0.2">
      <c r="A16348">
        <v>112310100</v>
      </c>
      <c r="B16348" t="s">
        <v>888</v>
      </c>
      <c r="C16348">
        <v>1</v>
      </c>
    </row>
    <row r="16349" spans="1:3" x14ac:dyDescent="0.2">
      <c r="A16349">
        <v>112310100</v>
      </c>
      <c r="B16349" t="s">
        <v>892</v>
      </c>
      <c r="C16349">
        <v>20</v>
      </c>
    </row>
    <row r="16350" spans="1:3" x14ac:dyDescent="0.2">
      <c r="A16350">
        <v>112310100</v>
      </c>
      <c r="B16350" t="s">
        <v>11489</v>
      </c>
      <c r="C16350">
        <v>2</v>
      </c>
    </row>
    <row r="16351" spans="1:3" x14ac:dyDescent="0.2">
      <c r="A16351">
        <v>112340100</v>
      </c>
      <c r="B16351" t="s">
        <v>6659</v>
      </c>
      <c r="C16351">
        <v>1</v>
      </c>
    </row>
    <row r="16352" spans="1:3" x14ac:dyDescent="0.2">
      <c r="A16352">
        <v>112340100</v>
      </c>
      <c r="B16352" t="s">
        <v>337</v>
      </c>
      <c r="C16352">
        <v>1</v>
      </c>
    </row>
    <row r="16353" spans="1:3" x14ac:dyDescent="0.2">
      <c r="A16353">
        <v>112340100</v>
      </c>
      <c r="B16353" t="s">
        <v>529</v>
      </c>
      <c r="C16353">
        <v>1</v>
      </c>
    </row>
    <row r="16354" spans="1:3" x14ac:dyDescent="0.2">
      <c r="A16354">
        <v>112340100</v>
      </c>
      <c r="B16354" t="s">
        <v>677</v>
      </c>
      <c r="C16354">
        <v>1</v>
      </c>
    </row>
    <row r="16355" spans="1:3" x14ac:dyDescent="0.2">
      <c r="A16355">
        <v>112340100</v>
      </c>
      <c r="B16355" t="s">
        <v>704</v>
      </c>
      <c r="C16355">
        <v>1</v>
      </c>
    </row>
    <row r="16356" spans="1:3" x14ac:dyDescent="0.2">
      <c r="A16356">
        <v>112340100</v>
      </c>
      <c r="B16356" t="s">
        <v>729</v>
      </c>
      <c r="C16356">
        <v>1</v>
      </c>
    </row>
    <row r="16357" spans="1:3" x14ac:dyDescent="0.2">
      <c r="A16357">
        <v>112360100</v>
      </c>
      <c r="B16357" t="s">
        <v>14</v>
      </c>
      <c r="C16357">
        <v>1</v>
      </c>
    </row>
    <row r="16358" spans="1:3" x14ac:dyDescent="0.2">
      <c r="A16358">
        <v>112360100</v>
      </c>
      <c r="B16358" t="s">
        <v>11490</v>
      </c>
      <c r="C16358">
        <v>1</v>
      </c>
    </row>
    <row r="16359" spans="1:3" x14ac:dyDescent="0.2">
      <c r="A16359">
        <v>112360100</v>
      </c>
      <c r="B16359" t="s">
        <v>148</v>
      </c>
      <c r="C16359">
        <v>1</v>
      </c>
    </row>
    <row r="16360" spans="1:3" x14ac:dyDescent="0.2">
      <c r="A16360">
        <v>112360100</v>
      </c>
      <c r="B16360" t="s">
        <v>157</v>
      </c>
      <c r="C16360">
        <v>1</v>
      </c>
    </row>
    <row r="16361" spans="1:3" x14ac:dyDescent="0.2">
      <c r="A16361">
        <v>112360100</v>
      </c>
      <c r="B16361" t="s">
        <v>336</v>
      </c>
      <c r="C16361">
        <v>1</v>
      </c>
    </row>
    <row r="16362" spans="1:3" x14ac:dyDescent="0.2">
      <c r="A16362">
        <v>112360100</v>
      </c>
      <c r="B16362" t="s">
        <v>456</v>
      </c>
      <c r="C16362">
        <v>1</v>
      </c>
    </row>
    <row r="16363" spans="1:3" x14ac:dyDescent="0.2">
      <c r="A16363">
        <v>112360100</v>
      </c>
      <c r="B16363" t="s">
        <v>11491</v>
      </c>
      <c r="C16363">
        <v>1</v>
      </c>
    </row>
    <row r="16364" spans="1:3" x14ac:dyDescent="0.2">
      <c r="A16364">
        <v>112360100</v>
      </c>
      <c r="B16364" t="s">
        <v>658</v>
      </c>
      <c r="C16364">
        <v>1</v>
      </c>
    </row>
    <row r="16365" spans="1:3" x14ac:dyDescent="0.2">
      <c r="A16365">
        <v>112360100</v>
      </c>
      <c r="B16365" t="s">
        <v>707</v>
      </c>
      <c r="C16365">
        <v>1</v>
      </c>
    </row>
    <row r="16366" spans="1:3" x14ac:dyDescent="0.2">
      <c r="A16366">
        <v>112360100</v>
      </c>
      <c r="B16366" t="s">
        <v>11138</v>
      </c>
      <c r="C16366">
        <v>1</v>
      </c>
    </row>
    <row r="16367" spans="1:3" x14ac:dyDescent="0.2">
      <c r="A16367">
        <v>112360100</v>
      </c>
      <c r="B16367" t="s">
        <v>801</v>
      </c>
      <c r="C16367">
        <v>1</v>
      </c>
    </row>
    <row r="16368" spans="1:3" x14ac:dyDescent="0.2">
      <c r="A16368">
        <v>112360100</v>
      </c>
      <c r="B16368" t="s">
        <v>803</v>
      </c>
      <c r="C16368">
        <v>1</v>
      </c>
    </row>
    <row r="16369" spans="1:3" x14ac:dyDescent="0.2">
      <c r="A16369">
        <v>112430100</v>
      </c>
      <c r="B16369" t="s">
        <v>11492</v>
      </c>
      <c r="C16369">
        <v>1</v>
      </c>
    </row>
    <row r="16370" spans="1:3" x14ac:dyDescent="0.2">
      <c r="A16370">
        <v>112430100</v>
      </c>
      <c r="B16370" t="s">
        <v>68</v>
      </c>
      <c r="C16370">
        <v>2</v>
      </c>
    </row>
    <row r="16371" spans="1:3" x14ac:dyDescent="0.2">
      <c r="A16371">
        <v>112430100</v>
      </c>
      <c r="B16371" t="s">
        <v>6623</v>
      </c>
      <c r="C16371">
        <v>1</v>
      </c>
    </row>
    <row r="16372" spans="1:3" x14ac:dyDescent="0.2">
      <c r="A16372">
        <v>112430100</v>
      </c>
      <c r="B16372" t="s">
        <v>6948</v>
      </c>
      <c r="C16372">
        <v>1</v>
      </c>
    </row>
    <row r="16373" spans="1:3" x14ac:dyDescent="0.2">
      <c r="A16373">
        <v>112430100</v>
      </c>
      <c r="B16373" t="s">
        <v>132</v>
      </c>
      <c r="C16373">
        <v>1</v>
      </c>
    </row>
    <row r="16374" spans="1:3" x14ac:dyDescent="0.2">
      <c r="A16374">
        <v>112430100</v>
      </c>
      <c r="B16374" t="s">
        <v>6631</v>
      </c>
      <c r="C16374">
        <v>1</v>
      </c>
    </row>
    <row r="16375" spans="1:3" x14ac:dyDescent="0.2">
      <c r="A16375">
        <v>112430100</v>
      </c>
      <c r="B16375" t="s">
        <v>11475</v>
      </c>
      <c r="C16375">
        <v>1</v>
      </c>
    </row>
    <row r="16376" spans="1:3" x14ac:dyDescent="0.2">
      <c r="A16376">
        <v>112430100</v>
      </c>
      <c r="B16376" t="s">
        <v>11493</v>
      </c>
      <c r="C16376">
        <v>1</v>
      </c>
    </row>
    <row r="16377" spans="1:3" x14ac:dyDescent="0.2">
      <c r="A16377">
        <v>112430100</v>
      </c>
      <c r="B16377" t="s">
        <v>337</v>
      </c>
      <c r="C16377">
        <v>2</v>
      </c>
    </row>
    <row r="16378" spans="1:3" x14ac:dyDescent="0.2">
      <c r="A16378">
        <v>112430100</v>
      </c>
      <c r="B16378" t="s">
        <v>8353</v>
      </c>
      <c r="C16378">
        <v>1</v>
      </c>
    </row>
    <row r="16379" spans="1:3" x14ac:dyDescent="0.2">
      <c r="A16379">
        <v>112430100</v>
      </c>
      <c r="B16379" t="s">
        <v>7232</v>
      </c>
      <c r="C16379">
        <v>1</v>
      </c>
    </row>
    <row r="16380" spans="1:3" x14ac:dyDescent="0.2">
      <c r="A16380">
        <v>112430100</v>
      </c>
      <c r="B16380" t="s">
        <v>5689</v>
      </c>
      <c r="C16380">
        <v>1</v>
      </c>
    </row>
    <row r="16381" spans="1:3" x14ac:dyDescent="0.2">
      <c r="A16381">
        <v>112430100</v>
      </c>
      <c r="B16381" t="s">
        <v>6108</v>
      </c>
      <c r="C16381">
        <v>1</v>
      </c>
    </row>
    <row r="16382" spans="1:3" x14ac:dyDescent="0.2">
      <c r="A16382">
        <v>112430100</v>
      </c>
      <c r="B16382" t="s">
        <v>11494</v>
      </c>
      <c r="C16382">
        <v>1</v>
      </c>
    </row>
    <row r="16383" spans="1:3" x14ac:dyDescent="0.2">
      <c r="A16383">
        <v>112430100</v>
      </c>
      <c r="B16383" t="s">
        <v>7430</v>
      </c>
      <c r="C16383">
        <v>2</v>
      </c>
    </row>
    <row r="16384" spans="1:3" x14ac:dyDescent="0.2">
      <c r="A16384">
        <v>112430100</v>
      </c>
      <c r="B16384" t="s">
        <v>8969</v>
      </c>
      <c r="C16384">
        <v>1</v>
      </c>
    </row>
    <row r="16385" spans="1:3" x14ac:dyDescent="0.2">
      <c r="A16385">
        <v>112430100</v>
      </c>
      <c r="B16385" t="s">
        <v>675</v>
      </c>
      <c r="C16385">
        <v>1</v>
      </c>
    </row>
    <row r="16386" spans="1:3" x14ac:dyDescent="0.2">
      <c r="A16386">
        <v>112430100</v>
      </c>
      <c r="B16386" t="s">
        <v>704</v>
      </c>
      <c r="C16386">
        <v>1</v>
      </c>
    </row>
    <row r="16387" spans="1:3" x14ac:dyDescent="0.2">
      <c r="A16387">
        <v>112430100</v>
      </c>
      <c r="B16387" t="s">
        <v>11495</v>
      </c>
      <c r="C16387">
        <v>1</v>
      </c>
    </row>
    <row r="16388" spans="1:3" x14ac:dyDescent="0.2">
      <c r="A16388">
        <v>112430100</v>
      </c>
      <c r="B16388" t="s">
        <v>727</v>
      </c>
      <c r="C16388">
        <v>1</v>
      </c>
    </row>
    <row r="16389" spans="1:3" x14ac:dyDescent="0.2">
      <c r="A16389">
        <v>112430100</v>
      </c>
      <c r="B16389" t="s">
        <v>5456</v>
      </c>
      <c r="C16389">
        <v>1</v>
      </c>
    </row>
    <row r="16390" spans="1:3" x14ac:dyDescent="0.2">
      <c r="A16390">
        <v>112430100</v>
      </c>
      <c r="B16390" t="s">
        <v>5797</v>
      </c>
      <c r="C16390">
        <v>1</v>
      </c>
    </row>
    <row r="16391" spans="1:3" x14ac:dyDescent="0.2">
      <c r="A16391">
        <v>112430100</v>
      </c>
      <c r="B16391" t="s">
        <v>859</v>
      </c>
      <c r="C16391">
        <v>1</v>
      </c>
    </row>
    <row r="16392" spans="1:3" x14ac:dyDescent="0.2">
      <c r="A16392">
        <v>112430100</v>
      </c>
      <c r="B16392" t="s">
        <v>11496</v>
      </c>
      <c r="C16392">
        <v>1</v>
      </c>
    </row>
    <row r="16393" spans="1:3" x14ac:dyDescent="0.2">
      <c r="A16393">
        <v>112430100</v>
      </c>
      <c r="B16393" t="s">
        <v>11497</v>
      </c>
      <c r="C16393">
        <v>1</v>
      </c>
    </row>
    <row r="16394" spans="1:3" x14ac:dyDescent="0.2">
      <c r="A16394">
        <v>112430100</v>
      </c>
      <c r="B16394" t="s">
        <v>7036</v>
      </c>
      <c r="C16394">
        <v>1</v>
      </c>
    </row>
    <row r="16395" spans="1:3" x14ac:dyDescent="0.2">
      <c r="A16395">
        <v>112430100</v>
      </c>
      <c r="B16395" t="s">
        <v>941</v>
      </c>
      <c r="C16395">
        <v>1</v>
      </c>
    </row>
    <row r="16396" spans="1:3" x14ac:dyDescent="0.2">
      <c r="A16396">
        <v>112430100</v>
      </c>
      <c r="B16396" t="s">
        <v>949</v>
      </c>
      <c r="C16396">
        <v>2</v>
      </c>
    </row>
    <row r="16397" spans="1:3" x14ac:dyDescent="0.2">
      <c r="A16397">
        <v>112540100</v>
      </c>
      <c r="B16397" t="s">
        <v>10916</v>
      </c>
      <c r="C16397">
        <v>1</v>
      </c>
    </row>
    <row r="16398" spans="1:3" x14ac:dyDescent="0.2">
      <c r="A16398">
        <v>112540100</v>
      </c>
      <c r="B16398" t="s">
        <v>28</v>
      </c>
      <c r="C16398">
        <v>13</v>
      </c>
    </row>
    <row r="16399" spans="1:3" x14ac:dyDescent="0.2">
      <c r="A16399">
        <v>112540100</v>
      </c>
      <c r="B16399" t="s">
        <v>29</v>
      </c>
      <c r="C16399">
        <v>10</v>
      </c>
    </row>
    <row r="16400" spans="1:3" x14ac:dyDescent="0.2">
      <c r="A16400">
        <v>112540100</v>
      </c>
      <c r="B16400" t="s">
        <v>11498</v>
      </c>
      <c r="C16400">
        <v>1</v>
      </c>
    </row>
    <row r="16401" spans="1:3" x14ac:dyDescent="0.2">
      <c r="A16401">
        <v>112540100</v>
      </c>
      <c r="B16401" t="s">
        <v>74</v>
      </c>
      <c r="C16401">
        <v>9</v>
      </c>
    </row>
    <row r="16402" spans="1:3" x14ac:dyDescent="0.2">
      <c r="A16402">
        <v>112540100</v>
      </c>
      <c r="B16402" t="s">
        <v>86</v>
      </c>
      <c r="C16402">
        <v>1</v>
      </c>
    </row>
    <row r="16403" spans="1:3" x14ac:dyDescent="0.2">
      <c r="A16403">
        <v>112540100</v>
      </c>
      <c r="B16403" t="s">
        <v>98</v>
      </c>
      <c r="C16403">
        <v>1</v>
      </c>
    </row>
    <row r="16404" spans="1:3" x14ac:dyDescent="0.2">
      <c r="A16404">
        <v>112540100</v>
      </c>
      <c r="B16404" t="s">
        <v>102</v>
      </c>
      <c r="C16404">
        <v>2</v>
      </c>
    </row>
    <row r="16405" spans="1:3" x14ac:dyDescent="0.2">
      <c r="A16405">
        <v>112540100</v>
      </c>
      <c r="B16405" t="s">
        <v>117</v>
      </c>
      <c r="C16405">
        <v>1</v>
      </c>
    </row>
    <row r="16406" spans="1:3" x14ac:dyDescent="0.2">
      <c r="A16406">
        <v>112540100</v>
      </c>
      <c r="B16406" t="s">
        <v>151</v>
      </c>
      <c r="C16406">
        <v>3</v>
      </c>
    </row>
    <row r="16407" spans="1:3" x14ac:dyDescent="0.2">
      <c r="A16407">
        <v>112540100</v>
      </c>
      <c r="B16407" t="s">
        <v>155</v>
      </c>
      <c r="C16407">
        <v>5</v>
      </c>
    </row>
    <row r="16408" spans="1:3" x14ac:dyDescent="0.2">
      <c r="A16408">
        <v>112540100</v>
      </c>
      <c r="B16408" t="s">
        <v>11499</v>
      </c>
      <c r="C16408">
        <v>1</v>
      </c>
    </row>
    <row r="16409" spans="1:3" x14ac:dyDescent="0.2">
      <c r="A16409">
        <v>112540100</v>
      </c>
      <c r="B16409" t="s">
        <v>392</v>
      </c>
      <c r="C16409">
        <v>1</v>
      </c>
    </row>
    <row r="16410" spans="1:3" x14ac:dyDescent="0.2">
      <c r="A16410">
        <v>112540100</v>
      </c>
      <c r="B16410" t="s">
        <v>9025</v>
      </c>
      <c r="C16410">
        <v>2</v>
      </c>
    </row>
    <row r="16411" spans="1:3" x14ac:dyDescent="0.2">
      <c r="A16411">
        <v>112540100</v>
      </c>
      <c r="B16411" t="s">
        <v>426</v>
      </c>
      <c r="C16411">
        <v>1</v>
      </c>
    </row>
    <row r="16412" spans="1:3" x14ac:dyDescent="0.2">
      <c r="A16412">
        <v>112540100</v>
      </c>
      <c r="B16412" t="s">
        <v>5691</v>
      </c>
      <c r="C16412">
        <v>2</v>
      </c>
    </row>
    <row r="16413" spans="1:3" x14ac:dyDescent="0.2">
      <c r="A16413">
        <v>112540100</v>
      </c>
      <c r="B16413" t="s">
        <v>11500</v>
      </c>
      <c r="C16413">
        <v>1</v>
      </c>
    </row>
    <row r="16414" spans="1:3" x14ac:dyDescent="0.2">
      <c r="A16414">
        <v>112540100</v>
      </c>
      <c r="B16414" t="s">
        <v>524</v>
      </c>
      <c r="C16414">
        <v>6</v>
      </c>
    </row>
    <row r="16415" spans="1:3" x14ac:dyDescent="0.2">
      <c r="A16415">
        <v>112540100</v>
      </c>
      <c r="B16415" t="s">
        <v>11501</v>
      </c>
      <c r="C16415">
        <v>1</v>
      </c>
    </row>
    <row r="16416" spans="1:3" x14ac:dyDescent="0.2">
      <c r="A16416">
        <v>112540100</v>
      </c>
      <c r="B16416" t="s">
        <v>566</v>
      </c>
      <c r="C16416">
        <v>3</v>
      </c>
    </row>
    <row r="16417" spans="1:3" x14ac:dyDescent="0.2">
      <c r="A16417">
        <v>112540100</v>
      </c>
      <c r="B16417" t="s">
        <v>7245</v>
      </c>
      <c r="C16417">
        <v>7</v>
      </c>
    </row>
    <row r="16418" spans="1:3" x14ac:dyDescent="0.2">
      <c r="A16418">
        <v>112540100</v>
      </c>
      <c r="B16418" t="s">
        <v>668</v>
      </c>
      <c r="C16418">
        <v>8</v>
      </c>
    </row>
    <row r="16419" spans="1:3" x14ac:dyDescent="0.2">
      <c r="A16419">
        <v>112540100</v>
      </c>
      <c r="B16419" t="s">
        <v>681</v>
      </c>
      <c r="C16419">
        <v>1</v>
      </c>
    </row>
    <row r="16420" spans="1:3" x14ac:dyDescent="0.2">
      <c r="A16420">
        <v>112540100</v>
      </c>
      <c r="B16420" t="s">
        <v>11502</v>
      </c>
      <c r="C16420">
        <v>6</v>
      </c>
    </row>
    <row r="16421" spans="1:3" x14ac:dyDescent="0.2">
      <c r="A16421">
        <v>112540100</v>
      </c>
      <c r="B16421" t="s">
        <v>753</v>
      </c>
      <c r="C16421">
        <v>11</v>
      </c>
    </row>
    <row r="16422" spans="1:3" x14ac:dyDescent="0.2">
      <c r="A16422">
        <v>112540100</v>
      </c>
      <c r="B16422" t="s">
        <v>5619</v>
      </c>
      <c r="C16422">
        <v>2</v>
      </c>
    </row>
    <row r="16423" spans="1:3" x14ac:dyDescent="0.2">
      <c r="A16423">
        <v>112540100</v>
      </c>
      <c r="B16423" t="s">
        <v>778</v>
      </c>
      <c r="C16423">
        <v>4</v>
      </c>
    </row>
    <row r="16424" spans="1:3" x14ac:dyDescent="0.2">
      <c r="A16424">
        <v>112540100</v>
      </c>
      <c r="B16424" t="s">
        <v>11503</v>
      </c>
      <c r="C16424">
        <v>2</v>
      </c>
    </row>
    <row r="16425" spans="1:3" x14ac:dyDescent="0.2">
      <c r="A16425">
        <v>112540100</v>
      </c>
      <c r="B16425" t="s">
        <v>801</v>
      </c>
      <c r="C16425">
        <v>10</v>
      </c>
    </row>
    <row r="16426" spans="1:3" x14ac:dyDescent="0.2">
      <c r="A16426">
        <v>112540100</v>
      </c>
      <c r="B16426" t="s">
        <v>11163</v>
      </c>
      <c r="C16426">
        <v>2</v>
      </c>
    </row>
    <row r="16427" spans="1:3" x14ac:dyDescent="0.2">
      <c r="A16427">
        <v>112540100</v>
      </c>
      <c r="B16427" t="s">
        <v>6700</v>
      </c>
      <c r="C16427">
        <v>2</v>
      </c>
    </row>
    <row r="16428" spans="1:3" x14ac:dyDescent="0.2">
      <c r="A16428">
        <v>112540100</v>
      </c>
      <c r="B16428" t="s">
        <v>929</v>
      </c>
      <c r="C16428">
        <v>1</v>
      </c>
    </row>
    <row r="16429" spans="1:3" x14ac:dyDescent="0.2">
      <c r="A16429">
        <v>112580100</v>
      </c>
      <c r="B16429" t="s">
        <v>617</v>
      </c>
      <c r="C16429">
        <v>1</v>
      </c>
    </row>
    <row r="16430" spans="1:3" x14ac:dyDescent="0.2">
      <c r="A16430">
        <v>112580100</v>
      </c>
      <c r="B16430" t="s">
        <v>640</v>
      </c>
      <c r="C16430">
        <v>1</v>
      </c>
    </row>
    <row r="16431" spans="1:3" x14ac:dyDescent="0.2">
      <c r="A16431">
        <v>112580100</v>
      </c>
      <c r="B16431" t="s">
        <v>913</v>
      </c>
      <c r="C16431">
        <v>1</v>
      </c>
    </row>
    <row r="16432" spans="1:3" x14ac:dyDescent="0.2">
      <c r="A16432">
        <v>113330100</v>
      </c>
      <c r="B16432" t="s">
        <v>12</v>
      </c>
      <c r="C16432">
        <v>1</v>
      </c>
    </row>
    <row r="16433" spans="1:3" x14ac:dyDescent="0.2">
      <c r="A16433">
        <v>113330100</v>
      </c>
      <c r="B16433" t="s">
        <v>109</v>
      </c>
      <c r="C16433">
        <v>2</v>
      </c>
    </row>
    <row r="16434" spans="1:3" x14ac:dyDescent="0.2">
      <c r="A16434">
        <v>113330100</v>
      </c>
      <c r="B16434" t="s">
        <v>11504</v>
      </c>
      <c r="C16434">
        <v>1</v>
      </c>
    </row>
    <row r="16435" spans="1:3" x14ac:dyDescent="0.2">
      <c r="A16435">
        <v>113330100</v>
      </c>
      <c r="B16435" t="s">
        <v>11505</v>
      </c>
      <c r="C16435">
        <v>1</v>
      </c>
    </row>
    <row r="16436" spans="1:3" x14ac:dyDescent="0.2">
      <c r="A16436">
        <v>113330100</v>
      </c>
      <c r="B16436" t="s">
        <v>148</v>
      </c>
      <c r="C16436">
        <v>2</v>
      </c>
    </row>
    <row r="16437" spans="1:3" x14ac:dyDescent="0.2">
      <c r="A16437">
        <v>113330100</v>
      </c>
      <c r="B16437" t="s">
        <v>6442</v>
      </c>
      <c r="C16437">
        <v>1</v>
      </c>
    </row>
    <row r="16438" spans="1:3" x14ac:dyDescent="0.2">
      <c r="A16438">
        <v>113330100</v>
      </c>
      <c r="B16438" t="s">
        <v>261</v>
      </c>
      <c r="C16438">
        <v>4</v>
      </c>
    </row>
    <row r="16439" spans="1:3" x14ac:dyDescent="0.2">
      <c r="A16439">
        <v>113330100</v>
      </c>
      <c r="B16439" t="s">
        <v>11506</v>
      </c>
      <c r="C16439">
        <v>2</v>
      </c>
    </row>
    <row r="16440" spans="1:3" x14ac:dyDescent="0.2">
      <c r="A16440">
        <v>113330100</v>
      </c>
      <c r="B16440" t="s">
        <v>298</v>
      </c>
      <c r="C16440">
        <v>4</v>
      </c>
    </row>
    <row r="16441" spans="1:3" x14ac:dyDescent="0.2">
      <c r="A16441">
        <v>113330100</v>
      </c>
      <c r="B16441" t="s">
        <v>11507</v>
      </c>
      <c r="C16441">
        <v>2</v>
      </c>
    </row>
    <row r="16442" spans="1:3" x14ac:dyDescent="0.2">
      <c r="A16442">
        <v>113330100</v>
      </c>
      <c r="B16442" t="s">
        <v>487</v>
      </c>
      <c r="C16442">
        <v>9</v>
      </c>
    </row>
    <row r="16443" spans="1:3" x14ac:dyDescent="0.2">
      <c r="A16443">
        <v>113330100</v>
      </c>
      <c r="B16443" t="s">
        <v>639</v>
      </c>
      <c r="C16443">
        <v>6</v>
      </c>
    </row>
    <row r="16444" spans="1:3" x14ac:dyDescent="0.2">
      <c r="A16444">
        <v>113330100</v>
      </c>
      <c r="B16444" t="s">
        <v>727</v>
      </c>
      <c r="C16444">
        <v>2</v>
      </c>
    </row>
    <row r="16445" spans="1:3" x14ac:dyDescent="0.2">
      <c r="A16445">
        <v>113330100</v>
      </c>
      <c r="B16445" t="s">
        <v>5456</v>
      </c>
      <c r="C16445">
        <v>1</v>
      </c>
    </row>
    <row r="16446" spans="1:3" x14ac:dyDescent="0.2">
      <c r="A16446">
        <v>113330100</v>
      </c>
      <c r="B16446" t="s">
        <v>864</v>
      </c>
      <c r="C16446">
        <v>1</v>
      </c>
    </row>
    <row r="16447" spans="1:3" x14ac:dyDescent="0.2">
      <c r="A16447">
        <v>113330100</v>
      </c>
      <c r="B16447" t="s">
        <v>7063</v>
      </c>
      <c r="C16447">
        <v>5</v>
      </c>
    </row>
    <row r="16448" spans="1:3" x14ac:dyDescent="0.2">
      <c r="A16448">
        <v>113330100</v>
      </c>
      <c r="B16448" t="s">
        <v>11508</v>
      </c>
      <c r="C16448">
        <v>2</v>
      </c>
    </row>
    <row r="16449" spans="1:3" x14ac:dyDescent="0.2">
      <c r="A16449">
        <v>113330100</v>
      </c>
      <c r="B16449" t="s">
        <v>921</v>
      </c>
      <c r="C16449">
        <v>2</v>
      </c>
    </row>
    <row r="16450" spans="1:3" x14ac:dyDescent="0.2">
      <c r="A16450">
        <v>113780100</v>
      </c>
      <c r="B16450" t="s">
        <v>43</v>
      </c>
      <c r="C16450">
        <v>2</v>
      </c>
    </row>
    <row r="16451" spans="1:3" x14ac:dyDescent="0.2">
      <c r="A16451">
        <v>113780100</v>
      </c>
      <c r="B16451" t="s">
        <v>44</v>
      </c>
      <c r="C16451">
        <v>1</v>
      </c>
    </row>
    <row r="16452" spans="1:3" x14ac:dyDescent="0.2">
      <c r="A16452">
        <v>113780100</v>
      </c>
      <c r="B16452" t="s">
        <v>91</v>
      </c>
      <c r="C16452">
        <v>2</v>
      </c>
    </row>
    <row r="16453" spans="1:3" x14ac:dyDescent="0.2">
      <c r="A16453">
        <v>113780100</v>
      </c>
      <c r="B16453" t="s">
        <v>11509</v>
      </c>
      <c r="C16453">
        <v>6</v>
      </c>
    </row>
    <row r="16454" spans="1:3" x14ac:dyDescent="0.2">
      <c r="A16454">
        <v>113780100</v>
      </c>
      <c r="B16454" t="s">
        <v>186</v>
      </c>
      <c r="C16454">
        <v>1</v>
      </c>
    </row>
    <row r="16455" spans="1:3" x14ac:dyDescent="0.2">
      <c r="A16455">
        <v>113780100</v>
      </c>
      <c r="B16455" t="s">
        <v>194</v>
      </c>
      <c r="C16455">
        <v>1</v>
      </c>
    </row>
    <row r="16456" spans="1:3" x14ac:dyDescent="0.2">
      <c r="A16456">
        <v>113780100</v>
      </c>
      <c r="B16456" t="s">
        <v>6584</v>
      </c>
      <c r="C16456">
        <v>1</v>
      </c>
    </row>
    <row r="16457" spans="1:3" x14ac:dyDescent="0.2">
      <c r="A16457">
        <v>113780100</v>
      </c>
      <c r="B16457" t="s">
        <v>6673</v>
      </c>
      <c r="C16457">
        <v>1</v>
      </c>
    </row>
    <row r="16458" spans="1:3" x14ac:dyDescent="0.2">
      <c r="A16458">
        <v>113780100</v>
      </c>
      <c r="B16458" t="s">
        <v>6674</v>
      </c>
      <c r="C16458">
        <v>1</v>
      </c>
    </row>
    <row r="16459" spans="1:3" x14ac:dyDescent="0.2">
      <c r="A16459">
        <v>113780100</v>
      </c>
      <c r="B16459" t="s">
        <v>8417</v>
      </c>
      <c r="C16459">
        <v>2</v>
      </c>
    </row>
    <row r="16460" spans="1:3" x14ac:dyDescent="0.2">
      <c r="A16460">
        <v>113780100</v>
      </c>
      <c r="B16460" t="s">
        <v>333</v>
      </c>
      <c r="C16460">
        <v>1</v>
      </c>
    </row>
    <row r="16461" spans="1:3" x14ac:dyDescent="0.2">
      <c r="A16461">
        <v>113780100</v>
      </c>
      <c r="B16461" t="s">
        <v>337</v>
      </c>
      <c r="C16461">
        <v>2</v>
      </c>
    </row>
    <row r="16462" spans="1:3" x14ac:dyDescent="0.2">
      <c r="A16462">
        <v>113780100</v>
      </c>
      <c r="B16462" t="s">
        <v>426</v>
      </c>
      <c r="C16462">
        <v>1</v>
      </c>
    </row>
    <row r="16463" spans="1:3" x14ac:dyDescent="0.2">
      <c r="A16463">
        <v>113780100</v>
      </c>
      <c r="B16463" t="s">
        <v>11510</v>
      </c>
      <c r="C16463">
        <v>1</v>
      </c>
    </row>
    <row r="16464" spans="1:3" x14ac:dyDescent="0.2">
      <c r="A16464">
        <v>113780100</v>
      </c>
      <c r="B16464" t="s">
        <v>6665</v>
      </c>
      <c r="C16464">
        <v>1</v>
      </c>
    </row>
    <row r="16465" spans="1:3" x14ac:dyDescent="0.2">
      <c r="A16465">
        <v>113780100</v>
      </c>
      <c r="B16465" t="s">
        <v>573</v>
      </c>
      <c r="C16465">
        <v>1</v>
      </c>
    </row>
    <row r="16466" spans="1:3" x14ac:dyDescent="0.2">
      <c r="A16466">
        <v>113780100</v>
      </c>
      <c r="B16466" t="s">
        <v>6597</v>
      </c>
      <c r="C16466">
        <v>1</v>
      </c>
    </row>
    <row r="16467" spans="1:3" x14ac:dyDescent="0.2">
      <c r="A16467">
        <v>113780100</v>
      </c>
      <c r="B16467" t="s">
        <v>765</v>
      </c>
      <c r="C16467">
        <v>1</v>
      </c>
    </row>
    <row r="16468" spans="1:3" x14ac:dyDescent="0.2">
      <c r="A16468">
        <v>113780100</v>
      </c>
      <c r="B16468" t="s">
        <v>11511</v>
      </c>
      <c r="C16468">
        <v>1</v>
      </c>
    </row>
    <row r="16469" spans="1:3" x14ac:dyDescent="0.2">
      <c r="A16469">
        <v>113780100</v>
      </c>
      <c r="B16469" t="s">
        <v>11512</v>
      </c>
      <c r="C16469">
        <v>1</v>
      </c>
    </row>
    <row r="16470" spans="1:3" x14ac:dyDescent="0.2">
      <c r="A16470">
        <v>113780100</v>
      </c>
      <c r="B16470" t="s">
        <v>11513</v>
      </c>
      <c r="C16470">
        <v>1</v>
      </c>
    </row>
    <row r="16471" spans="1:3" x14ac:dyDescent="0.2">
      <c r="A16471">
        <v>113780100</v>
      </c>
      <c r="B16471" t="s">
        <v>812</v>
      </c>
      <c r="C16471">
        <v>1</v>
      </c>
    </row>
    <row r="16472" spans="1:3" x14ac:dyDescent="0.2">
      <c r="A16472">
        <v>113780100</v>
      </c>
      <c r="B16472" t="s">
        <v>855</v>
      </c>
      <c r="C16472">
        <v>4</v>
      </c>
    </row>
    <row r="16473" spans="1:3" x14ac:dyDescent="0.2">
      <c r="A16473">
        <v>113780100</v>
      </c>
      <c r="B16473" t="s">
        <v>6682</v>
      </c>
      <c r="C16473">
        <v>1</v>
      </c>
    </row>
    <row r="16474" spans="1:3" x14ac:dyDescent="0.2">
      <c r="A16474">
        <v>113780100</v>
      </c>
      <c r="B16474" t="s">
        <v>935</v>
      </c>
      <c r="C16474">
        <v>1</v>
      </c>
    </row>
    <row r="16475" spans="1:3" x14ac:dyDescent="0.2">
      <c r="A16475">
        <v>114060100</v>
      </c>
      <c r="B16475" t="s">
        <v>15</v>
      </c>
      <c r="C16475">
        <v>1</v>
      </c>
    </row>
    <row r="16476" spans="1:3" x14ac:dyDescent="0.2">
      <c r="A16476">
        <v>114060100</v>
      </c>
      <c r="B16476" t="s">
        <v>43</v>
      </c>
      <c r="C16476">
        <v>1</v>
      </c>
    </row>
    <row r="16477" spans="1:3" x14ac:dyDescent="0.2">
      <c r="A16477">
        <v>114060100</v>
      </c>
      <c r="B16477" t="s">
        <v>44</v>
      </c>
      <c r="C16477">
        <v>6</v>
      </c>
    </row>
    <row r="16478" spans="1:3" x14ac:dyDescent="0.2">
      <c r="A16478">
        <v>114060100</v>
      </c>
      <c r="B16478" t="s">
        <v>11514</v>
      </c>
      <c r="C16478">
        <v>2</v>
      </c>
    </row>
    <row r="16479" spans="1:3" x14ac:dyDescent="0.2">
      <c r="A16479">
        <v>114060100</v>
      </c>
      <c r="B16479" t="s">
        <v>9305</v>
      </c>
      <c r="C16479">
        <v>5</v>
      </c>
    </row>
    <row r="16480" spans="1:3" x14ac:dyDescent="0.2">
      <c r="A16480">
        <v>114060100</v>
      </c>
      <c r="B16480" t="s">
        <v>9538</v>
      </c>
      <c r="C16480">
        <v>6</v>
      </c>
    </row>
    <row r="16481" spans="1:3" x14ac:dyDescent="0.2">
      <c r="A16481">
        <v>114060100</v>
      </c>
      <c r="B16481" t="s">
        <v>5863</v>
      </c>
      <c r="C16481">
        <v>1</v>
      </c>
    </row>
    <row r="16482" spans="1:3" x14ac:dyDescent="0.2">
      <c r="A16482">
        <v>114060100</v>
      </c>
      <c r="B16482" t="s">
        <v>175</v>
      </c>
      <c r="C16482">
        <v>2</v>
      </c>
    </row>
    <row r="16483" spans="1:3" x14ac:dyDescent="0.2">
      <c r="A16483">
        <v>114060100</v>
      </c>
      <c r="B16483" t="s">
        <v>194</v>
      </c>
      <c r="C16483">
        <v>1</v>
      </c>
    </row>
    <row r="16484" spans="1:3" x14ac:dyDescent="0.2">
      <c r="A16484">
        <v>114060100</v>
      </c>
      <c r="B16484" t="s">
        <v>285</v>
      </c>
      <c r="C16484">
        <v>1</v>
      </c>
    </row>
    <row r="16485" spans="1:3" x14ac:dyDescent="0.2">
      <c r="A16485">
        <v>114060100</v>
      </c>
      <c r="B16485" t="s">
        <v>7950</v>
      </c>
      <c r="C16485">
        <v>1</v>
      </c>
    </row>
    <row r="16486" spans="1:3" x14ac:dyDescent="0.2">
      <c r="A16486">
        <v>114060100</v>
      </c>
      <c r="B16486" t="s">
        <v>307</v>
      </c>
      <c r="C16486">
        <v>5</v>
      </c>
    </row>
    <row r="16487" spans="1:3" x14ac:dyDescent="0.2">
      <c r="A16487">
        <v>114060100</v>
      </c>
      <c r="B16487" t="s">
        <v>333</v>
      </c>
      <c r="C16487">
        <v>1</v>
      </c>
    </row>
    <row r="16488" spans="1:3" x14ac:dyDescent="0.2">
      <c r="A16488">
        <v>114060100</v>
      </c>
      <c r="B16488" t="s">
        <v>11515</v>
      </c>
      <c r="C16488">
        <v>1</v>
      </c>
    </row>
    <row r="16489" spans="1:3" x14ac:dyDescent="0.2">
      <c r="A16489">
        <v>114060100</v>
      </c>
      <c r="B16489" t="s">
        <v>371</v>
      </c>
      <c r="C16489">
        <v>1</v>
      </c>
    </row>
    <row r="16490" spans="1:3" x14ac:dyDescent="0.2">
      <c r="A16490">
        <v>114060100</v>
      </c>
      <c r="B16490" t="s">
        <v>428</v>
      </c>
      <c r="C16490">
        <v>1</v>
      </c>
    </row>
    <row r="16491" spans="1:3" x14ac:dyDescent="0.2">
      <c r="A16491">
        <v>114060100</v>
      </c>
      <c r="B16491" t="s">
        <v>5968</v>
      </c>
      <c r="C16491">
        <v>4</v>
      </c>
    </row>
    <row r="16492" spans="1:3" x14ac:dyDescent="0.2">
      <c r="A16492">
        <v>114060100</v>
      </c>
      <c r="B16492" t="s">
        <v>10562</v>
      </c>
      <c r="C16492">
        <v>3</v>
      </c>
    </row>
    <row r="16493" spans="1:3" x14ac:dyDescent="0.2">
      <c r="A16493">
        <v>114060100</v>
      </c>
      <c r="B16493" t="s">
        <v>640</v>
      </c>
      <c r="C16493">
        <v>6</v>
      </c>
    </row>
    <row r="16494" spans="1:3" x14ac:dyDescent="0.2">
      <c r="A16494">
        <v>114060100</v>
      </c>
      <c r="B16494" t="s">
        <v>675</v>
      </c>
      <c r="C16494">
        <v>3</v>
      </c>
    </row>
    <row r="16495" spans="1:3" x14ac:dyDescent="0.2">
      <c r="A16495">
        <v>114060100</v>
      </c>
      <c r="B16495" t="s">
        <v>727</v>
      </c>
      <c r="C16495">
        <v>2</v>
      </c>
    </row>
    <row r="16496" spans="1:3" x14ac:dyDescent="0.2">
      <c r="A16496">
        <v>114060100</v>
      </c>
      <c r="B16496" t="s">
        <v>11170</v>
      </c>
      <c r="C16496">
        <v>1</v>
      </c>
    </row>
    <row r="16497" spans="1:3" x14ac:dyDescent="0.2">
      <c r="A16497">
        <v>114060100</v>
      </c>
      <c r="B16497" t="s">
        <v>11516</v>
      </c>
      <c r="C16497">
        <v>3</v>
      </c>
    </row>
    <row r="16498" spans="1:3" x14ac:dyDescent="0.2">
      <c r="A16498">
        <v>114060100</v>
      </c>
      <c r="B16498" t="s">
        <v>5871</v>
      </c>
      <c r="C16498">
        <v>1</v>
      </c>
    </row>
    <row r="16499" spans="1:3" x14ac:dyDescent="0.2">
      <c r="A16499">
        <v>114060100</v>
      </c>
      <c r="B16499" t="s">
        <v>819</v>
      </c>
      <c r="C16499">
        <v>3</v>
      </c>
    </row>
    <row r="16500" spans="1:3" x14ac:dyDescent="0.2">
      <c r="A16500">
        <v>114060100</v>
      </c>
      <c r="B16500" t="s">
        <v>832</v>
      </c>
      <c r="C16500">
        <v>2</v>
      </c>
    </row>
    <row r="16501" spans="1:3" x14ac:dyDescent="0.2">
      <c r="A16501">
        <v>114060100</v>
      </c>
      <c r="B16501" t="s">
        <v>855</v>
      </c>
      <c r="C16501">
        <v>4</v>
      </c>
    </row>
    <row r="16502" spans="1:3" x14ac:dyDescent="0.2">
      <c r="A16502">
        <v>114060100</v>
      </c>
      <c r="B16502" t="s">
        <v>928</v>
      </c>
      <c r="C16502">
        <v>6</v>
      </c>
    </row>
    <row r="16503" spans="1:3" x14ac:dyDescent="0.2">
      <c r="A16503">
        <v>114060100</v>
      </c>
      <c r="B16503" t="s">
        <v>956</v>
      </c>
      <c r="C16503">
        <v>1</v>
      </c>
    </row>
    <row r="16504" spans="1:3" x14ac:dyDescent="0.2">
      <c r="A16504">
        <v>114230100</v>
      </c>
      <c r="B16504" t="s">
        <v>62</v>
      </c>
      <c r="C16504">
        <v>11</v>
      </c>
    </row>
    <row r="16505" spans="1:3" x14ac:dyDescent="0.2">
      <c r="A16505">
        <v>114230100</v>
      </c>
      <c r="B16505" t="s">
        <v>68</v>
      </c>
      <c r="C16505">
        <v>4</v>
      </c>
    </row>
    <row r="16506" spans="1:3" x14ac:dyDescent="0.2">
      <c r="A16506">
        <v>114230100</v>
      </c>
      <c r="B16506" t="s">
        <v>6707</v>
      </c>
      <c r="C16506">
        <v>1</v>
      </c>
    </row>
    <row r="16507" spans="1:3" x14ac:dyDescent="0.2">
      <c r="A16507">
        <v>114230100</v>
      </c>
      <c r="B16507" t="s">
        <v>176</v>
      </c>
      <c r="C16507">
        <v>1</v>
      </c>
    </row>
    <row r="16508" spans="1:3" x14ac:dyDescent="0.2">
      <c r="A16508">
        <v>114230100</v>
      </c>
      <c r="B16508" t="s">
        <v>11517</v>
      </c>
      <c r="C16508">
        <v>2</v>
      </c>
    </row>
    <row r="16509" spans="1:3" x14ac:dyDescent="0.2">
      <c r="A16509">
        <v>114230100</v>
      </c>
      <c r="B16509" t="s">
        <v>11518</v>
      </c>
      <c r="C16509">
        <v>1</v>
      </c>
    </row>
    <row r="16510" spans="1:3" x14ac:dyDescent="0.2">
      <c r="A16510">
        <v>114230100</v>
      </c>
      <c r="B16510" t="s">
        <v>240</v>
      </c>
      <c r="C16510">
        <v>2</v>
      </c>
    </row>
    <row r="16511" spans="1:3" x14ac:dyDescent="0.2">
      <c r="A16511">
        <v>114230100</v>
      </c>
      <c r="B16511" t="s">
        <v>6015</v>
      </c>
      <c r="C16511">
        <v>1</v>
      </c>
    </row>
    <row r="16512" spans="1:3" x14ac:dyDescent="0.2">
      <c r="A16512">
        <v>114230100</v>
      </c>
      <c r="B16512" t="s">
        <v>11519</v>
      </c>
      <c r="C16512">
        <v>1</v>
      </c>
    </row>
    <row r="16513" spans="1:3" x14ac:dyDescent="0.2">
      <c r="A16513">
        <v>114230100</v>
      </c>
      <c r="B16513" t="s">
        <v>11520</v>
      </c>
      <c r="C16513">
        <v>1</v>
      </c>
    </row>
    <row r="16514" spans="1:3" x14ac:dyDescent="0.2">
      <c r="A16514">
        <v>114230100</v>
      </c>
      <c r="B16514" t="s">
        <v>337</v>
      </c>
      <c r="C16514">
        <v>4</v>
      </c>
    </row>
    <row r="16515" spans="1:3" x14ac:dyDescent="0.2">
      <c r="A16515">
        <v>114230100</v>
      </c>
      <c r="B16515" t="s">
        <v>9546</v>
      </c>
      <c r="C16515">
        <v>6</v>
      </c>
    </row>
    <row r="16516" spans="1:3" x14ac:dyDescent="0.2">
      <c r="A16516">
        <v>114230100</v>
      </c>
      <c r="B16516" t="s">
        <v>11521</v>
      </c>
      <c r="C16516">
        <v>2</v>
      </c>
    </row>
    <row r="16517" spans="1:3" x14ac:dyDescent="0.2">
      <c r="A16517">
        <v>114230100</v>
      </c>
      <c r="B16517" t="s">
        <v>8137</v>
      </c>
      <c r="C16517">
        <v>1</v>
      </c>
    </row>
    <row r="16518" spans="1:3" x14ac:dyDescent="0.2">
      <c r="A16518">
        <v>114230100</v>
      </c>
      <c r="B16518" t="s">
        <v>7177</v>
      </c>
      <c r="C16518">
        <v>1</v>
      </c>
    </row>
    <row r="16519" spans="1:3" x14ac:dyDescent="0.2">
      <c r="A16519">
        <v>114230100</v>
      </c>
      <c r="B16519" t="s">
        <v>474</v>
      </c>
      <c r="C16519">
        <v>10</v>
      </c>
    </row>
    <row r="16520" spans="1:3" x14ac:dyDescent="0.2">
      <c r="A16520">
        <v>114230100</v>
      </c>
      <c r="B16520" t="s">
        <v>489</v>
      </c>
      <c r="C16520">
        <v>5</v>
      </c>
    </row>
    <row r="16521" spans="1:3" x14ac:dyDescent="0.2">
      <c r="A16521">
        <v>114230100</v>
      </c>
      <c r="B16521" t="s">
        <v>11522</v>
      </c>
      <c r="C16521">
        <v>5</v>
      </c>
    </row>
    <row r="16522" spans="1:3" x14ac:dyDescent="0.2">
      <c r="A16522">
        <v>114230100</v>
      </c>
      <c r="B16522" t="s">
        <v>11523</v>
      </c>
      <c r="C16522">
        <v>4</v>
      </c>
    </row>
    <row r="16523" spans="1:3" x14ac:dyDescent="0.2">
      <c r="A16523">
        <v>114230100</v>
      </c>
      <c r="B16523" t="s">
        <v>6899</v>
      </c>
      <c r="C16523">
        <v>2</v>
      </c>
    </row>
    <row r="16524" spans="1:3" x14ac:dyDescent="0.2">
      <c r="A16524">
        <v>114230100</v>
      </c>
      <c r="B16524" t="s">
        <v>11524</v>
      </c>
      <c r="C16524">
        <v>1</v>
      </c>
    </row>
    <row r="16525" spans="1:3" x14ac:dyDescent="0.2">
      <c r="A16525">
        <v>114230100</v>
      </c>
      <c r="B16525" t="s">
        <v>609</v>
      </c>
      <c r="C16525">
        <v>5</v>
      </c>
    </row>
    <row r="16526" spans="1:3" x14ac:dyDescent="0.2">
      <c r="A16526">
        <v>114230100</v>
      </c>
      <c r="B16526" t="s">
        <v>11525</v>
      </c>
      <c r="C16526">
        <v>1</v>
      </c>
    </row>
    <row r="16527" spans="1:3" x14ac:dyDescent="0.2">
      <c r="A16527">
        <v>114230100</v>
      </c>
      <c r="B16527" t="s">
        <v>623</v>
      </c>
      <c r="C16527">
        <v>1</v>
      </c>
    </row>
    <row r="16528" spans="1:3" x14ac:dyDescent="0.2">
      <c r="A16528">
        <v>114230100</v>
      </c>
      <c r="B16528" t="s">
        <v>11526</v>
      </c>
      <c r="C16528">
        <v>3</v>
      </c>
    </row>
    <row r="16529" spans="1:3" x14ac:dyDescent="0.2">
      <c r="A16529">
        <v>114230100</v>
      </c>
      <c r="B16529" t="s">
        <v>9452</v>
      </c>
      <c r="C16529">
        <v>2</v>
      </c>
    </row>
    <row r="16530" spans="1:3" x14ac:dyDescent="0.2">
      <c r="A16530">
        <v>114230100</v>
      </c>
      <c r="B16530" t="s">
        <v>708</v>
      </c>
      <c r="C16530">
        <v>10</v>
      </c>
    </row>
    <row r="16531" spans="1:3" x14ac:dyDescent="0.2">
      <c r="A16531">
        <v>114230100</v>
      </c>
      <c r="B16531" t="s">
        <v>714</v>
      </c>
      <c r="C16531">
        <v>18</v>
      </c>
    </row>
    <row r="16532" spans="1:3" x14ac:dyDescent="0.2">
      <c r="A16532">
        <v>114230100</v>
      </c>
      <c r="B16532" t="s">
        <v>11527</v>
      </c>
      <c r="C16532">
        <v>4</v>
      </c>
    </row>
    <row r="16533" spans="1:3" x14ac:dyDescent="0.2">
      <c r="A16533">
        <v>114230100</v>
      </c>
      <c r="B16533" t="s">
        <v>11528</v>
      </c>
      <c r="C16533">
        <v>1</v>
      </c>
    </row>
    <row r="16534" spans="1:3" x14ac:dyDescent="0.2">
      <c r="A16534">
        <v>114230100</v>
      </c>
      <c r="B16534" t="s">
        <v>875</v>
      </c>
      <c r="C16534">
        <v>4</v>
      </c>
    </row>
    <row r="16535" spans="1:3" x14ac:dyDescent="0.2">
      <c r="A16535">
        <v>114230100</v>
      </c>
      <c r="B16535" t="s">
        <v>11122</v>
      </c>
      <c r="C16535">
        <v>2</v>
      </c>
    </row>
    <row r="16536" spans="1:3" x14ac:dyDescent="0.2">
      <c r="A16536">
        <v>114230100</v>
      </c>
      <c r="B16536" t="s">
        <v>7607</v>
      </c>
      <c r="C16536">
        <v>1</v>
      </c>
    </row>
    <row r="16537" spans="1:3" x14ac:dyDescent="0.2">
      <c r="A16537">
        <v>114230100</v>
      </c>
      <c r="B16537" t="s">
        <v>949</v>
      </c>
      <c r="C16537">
        <v>9</v>
      </c>
    </row>
    <row r="16538" spans="1:3" x14ac:dyDescent="0.2">
      <c r="A16538">
        <v>114270100</v>
      </c>
      <c r="B16538" t="s">
        <v>162</v>
      </c>
      <c r="C16538">
        <v>1</v>
      </c>
    </row>
    <row r="16539" spans="1:3" x14ac:dyDescent="0.2">
      <c r="A16539">
        <v>114270100</v>
      </c>
      <c r="B16539" t="s">
        <v>215</v>
      </c>
      <c r="C16539">
        <v>1</v>
      </c>
    </row>
    <row r="16540" spans="1:3" x14ac:dyDescent="0.2">
      <c r="A16540">
        <v>114270100</v>
      </c>
      <c r="B16540" t="s">
        <v>216</v>
      </c>
      <c r="C16540">
        <v>1</v>
      </c>
    </row>
    <row r="16541" spans="1:3" x14ac:dyDescent="0.2">
      <c r="A16541">
        <v>114270100</v>
      </c>
      <c r="B16541" t="s">
        <v>11529</v>
      </c>
      <c r="C16541">
        <v>1</v>
      </c>
    </row>
    <row r="16542" spans="1:3" x14ac:dyDescent="0.2">
      <c r="A16542">
        <v>114270100</v>
      </c>
      <c r="B16542" t="s">
        <v>401</v>
      </c>
      <c r="C16542">
        <v>1</v>
      </c>
    </row>
    <row r="16543" spans="1:3" x14ac:dyDescent="0.2">
      <c r="A16543">
        <v>114270100</v>
      </c>
      <c r="B16543" t="s">
        <v>708</v>
      </c>
      <c r="C16543">
        <v>1</v>
      </c>
    </row>
    <row r="16544" spans="1:3" x14ac:dyDescent="0.2">
      <c r="A16544">
        <v>114270100</v>
      </c>
      <c r="B16544" t="s">
        <v>710</v>
      </c>
      <c r="C16544">
        <v>2</v>
      </c>
    </row>
    <row r="16545" spans="1:3" x14ac:dyDescent="0.2">
      <c r="A16545">
        <v>114270100</v>
      </c>
      <c r="B16545" t="s">
        <v>726</v>
      </c>
      <c r="C16545">
        <v>1</v>
      </c>
    </row>
    <row r="16546" spans="1:3" x14ac:dyDescent="0.2">
      <c r="A16546">
        <v>114270100</v>
      </c>
      <c r="B16546" t="s">
        <v>788</v>
      </c>
      <c r="C16546">
        <v>1</v>
      </c>
    </row>
    <row r="16547" spans="1:3" x14ac:dyDescent="0.2">
      <c r="A16547">
        <v>114270100</v>
      </c>
      <c r="B16547" t="s">
        <v>859</v>
      </c>
      <c r="C16547">
        <v>1</v>
      </c>
    </row>
    <row r="16548" spans="1:3" x14ac:dyDescent="0.2">
      <c r="A16548">
        <v>114290100</v>
      </c>
      <c r="B16548" t="s">
        <v>17</v>
      </c>
      <c r="C16548">
        <v>2</v>
      </c>
    </row>
    <row r="16549" spans="1:3" x14ac:dyDescent="0.2">
      <c r="A16549">
        <v>114290100</v>
      </c>
      <c r="B16549" t="s">
        <v>40</v>
      </c>
      <c r="C16549">
        <v>2</v>
      </c>
    </row>
    <row r="16550" spans="1:3" x14ac:dyDescent="0.2">
      <c r="A16550">
        <v>114290100</v>
      </c>
      <c r="B16550" t="s">
        <v>43</v>
      </c>
      <c r="C16550">
        <v>1</v>
      </c>
    </row>
    <row r="16551" spans="1:3" x14ac:dyDescent="0.2">
      <c r="A16551">
        <v>114290100</v>
      </c>
      <c r="B16551" t="s">
        <v>44</v>
      </c>
      <c r="C16551">
        <v>7</v>
      </c>
    </row>
    <row r="16552" spans="1:3" x14ac:dyDescent="0.2">
      <c r="A16552">
        <v>114290100</v>
      </c>
      <c r="B16552" t="s">
        <v>8151</v>
      </c>
      <c r="C16552">
        <v>1</v>
      </c>
    </row>
    <row r="16553" spans="1:3" x14ac:dyDescent="0.2">
      <c r="A16553">
        <v>114290100</v>
      </c>
      <c r="B16553" t="s">
        <v>8270</v>
      </c>
      <c r="C16553">
        <v>1</v>
      </c>
    </row>
    <row r="16554" spans="1:3" x14ac:dyDescent="0.2">
      <c r="A16554">
        <v>114290100</v>
      </c>
      <c r="B16554" t="s">
        <v>126</v>
      </c>
      <c r="C16554">
        <v>1</v>
      </c>
    </row>
    <row r="16555" spans="1:3" x14ac:dyDescent="0.2">
      <c r="A16555">
        <v>114290100</v>
      </c>
      <c r="B16555" t="s">
        <v>190</v>
      </c>
      <c r="C16555">
        <v>1</v>
      </c>
    </row>
    <row r="16556" spans="1:3" x14ac:dyDescent="0.2">
      <c r="A16556">
        <v>114290100</v>
      </c>
      <c r="B16556" t="s">
        <v>212</v>
      </c>
      <c r="C16556">
        <v>1</v>
      </c>
    </row>
    <row r="16557" spans="1:3" x14ac:dyDescent="0.2">
      <c r="A16557">
        <v>114290100</v>
      </c>
      <c r="B16557" t="s">
        <v>336</v>
      </c>
      <c r="C16557">
        <v>2</v>
      </c>
    </row>
    <row r="16558" spans="1:3" x14ac:dyDescent="0.2">
      <c r="A16558">
        <v>114290100</v>
      </c>
      <c r="B16558" t="s">
        <v>11530</v>
      </c>
      <c r="C16558">
        <v>3</v>
      </c>
    </row>
    <row r="16559" spans="1:3" x14ac:dyDescent="0.2">
      <c r="A16559">
        <v>114290100</v>
      </c>
      <c r="B16559" t="s">
        <v>411</v>
      </c>
      <c r="C16559">
        <v>1</v>
      </c>
    </row>
    <row r="16560" spans="1:3" x14ac:dyDescent="0.2">
      <c r="A16560">
        <v>114290100</v>
      </c>
      <c r="B16560" t="s">
        <v>575</v>
      </c>
      <c r="C16560">
        <v>5</v>
      </c>
    </row>
    <row r="16561" spans="1:3" x14ac:dyDescent="0.2">
      <c r="A16561">
        <v>114290100</v>
      </c>
      <c r="B16561" t="s">
        <v>6955</v>
      </c>
      <c r="C16561">
        <v>1</v>
      </c>
    </row>
    <row r="16562" spans="1:3" x14ac:dyDescent="0.2">
      <c r="A16562">
        <v>114290100</v>
      </c>
      <c r="B16562" t="s">
        <v>11531</v>
      </c>
      <c r="C16562">
        <v>1</v>
      </c>
    </row>
    <row r="16563" spans="1:3" x14ac:dyDescent="0.2">
      <c r="A16563">
        <v>114290100</v>
      </c>
      <c r="B16563" t="s">
        <v>727</v>
      </c>
      <c r="C16563">
        <v>1</v>
      </c>
    </row>
    <row r="16564" spans="1:3" x14ac:dyDescent="0.2">
      <c r="A16564">
        <v>114290100</v>
      </c>
      <c r="B16564" t="s">
        <v>778</v>
      </c>
      <c r="C16564">
        <v>5</v>
      </c>
    </row>
    <row r="16565" spans="1:3" x14ac:dyDescent="0.2">
      <c r="A16565">
        <v>114290100</v>
      </c>
      <c r="B16565" t="s">
        <v>8415</v>
      </c>
      <c r="C16565">
        <v>1</v>
      </c>
    </row>
    <row r="16566" spans="1:3" x14ac:dyDescent="0.2">
      <c r="A16566">
        <v>114290100</v>
      </c>
      <c r="B16566" t="s">
        <v>812</v>
      </c>
      <c r="C16566">
        <v>1</v>
      </c>
    </row>
    <row r="16567" spans="1:3" x14ac:dyDescent="0.2">
      <c r="A16567">
        <v>114290100</v>
      </c>
      <c r="B16567" t="s">
        <v>913</v>
      </c>
      <c r="C16567">
        <v>3</v>
      </c>
    </row>
    <row r="16568" spans="1:3" x14ac:dyDescent="0.2">
      <c r="A16568">
        <v>114300100</v>
      </c>
      <c r="B16568" t="s">
        <v>22</v>
      </c>
      <c r="C16568">
        <v>8</v>
      </c>
    </row>
    <row r="16569" spans="1:3" x14ac:dyDescent="0.2">
      <c r="A16569">
        <v>114300100</v>
      </c>
      <c r="B16569" t="s">
        <v>11532</v>
      </c>
      <c r="C16569">
        <v>1</v>
      </c>
    </row>
    <row r="16570" spans="1:3" x14ac:dyDescent="0.2">
      <c r="A16570">
        <v>114300100</v>
      </c>
      <c r="B16570" t="s">
        <v>44</v>
      </c>
      <c r="C16570">
        <v>9</v>
      </c>
    </row>
    <row r="16571" spans="1:3" x14ac:dyDescent="0.2">
      <c r="A16571">
        <v>114300100</v>
      </c>
      <c r="B16571" t="s">
        <v>47</v>
      </c>
      <c r="C16571">
        <v>2</v>
      </c>
    </row>
    <row r="16572" spans="1:3" x14ac:dyDescent="0.2">
      <c r="A16572">
        <v>114300100</v>
      </c>
      <c r="B16572" t="s">
        <v>106</v>
      </c>
      <c r="C16572">
        <v>6</v>
      </c>
    </row>
    <row r="16573" spans="1:3" x14ac:dyDescent="0.2">
      <c r="A16573">
        <v>114300100</v>
      </c>
      <c r="B16573" t="s">
        <v>110</v>
      </c>
      <c r="C16573">
        <v>1</v>
      </c>
    </row>
    <row r="16574" spans="1:3" x14ac:dyDescent="0.2">
      <c r="A16574">
        <v>114300100</v>
      </c>
      <c r="B16574" t="s">
        <v>10587</v>
      </c>
      <c r="C16574">
        <v>5</v>
      </c>
    </row>
    <row r="16575" spans="1:3" x14ac:dyDescent="0.2">
      <c r="A16575">
        <v>114300100</v>
      </c>
      <c r="B16575" t="s">
        <v>6599</v>
      </c>
      <c r="C16575">
        <v>1</v>
      </c>
    </row>
    <row r="16576" spans="1:3" x14ac:dyDescent="0.2">
      <c r="A16576">
        <v>114300100</v>
      </c>
      <c r="B16576" t="s">
        <v>11533</v>
      </c>
      <c r="C16576">
        <v>2</v>
      </c>
    </row>
    <row r="16577" spans="1:3" x14ac:dyDescent="0.2">
      <c r="A16577">
        <v>114300100</v>
      </c>
      <c r="B16577" t="s">
        <v>187</v>
      </c>
      <c r="C16577">
        <v>7</v>
      </c>
    </row>
    <row r="16578" spans="1:3" x14ac:dyDescent="0.2">
      <c r="A16578">
        <v>114300100</v>
      </c>
      <c r="B16578" t="s">
        <v>11534</v>
      </c>
      <c r="C16578">
        <v>1</v>
      </c>
    </row>
    <row r="16579" spans="1:3" x14ac:dyDescent="0.2">
      <c r="A16579">
        <v>114300100</v>
      </c>
      <c r="B16579" t="s">
        <v>215</v>
      </c>
      <c r="C16579">
        <v>3</v>
      </c>
    </row>
    <row r="16580" spans="1:3" x14ac:dyDescent="0.2">
      <c r="A16580">
        <v>114300100</v>
      </c>
      <c r="B16580" t="s">
        <v>11535</v>
      </c>
      <c r="C16580">
        <v>2</v>
      </c>
    </row>
    <row r="16581" spans="1:3" x14ac:dyDescent="0.2">
      <c r="A16581">
        <v>114300100</v>
      </c>
      <c r="B16581" t="s">
        <v>337</v>
      </c>
      <c r="C16581">
        <v>3</v>
      </c>
    </row>
    <row r="16582" spans="1:3" x14ac:dyDescent="0.2">
      <c r="A16582">
        <v>114300100</v>
      </c>
      <c r="B16582" t="s">
        <v>11536</v>
      </c>
      <c r="C16582">
        <v>2</v>
      </c>
    </row>
    <row r="16583" spans="1:3" x14ac:dyDescent="0.2">
      <c r="A16583">
        <v>114300100</v>
      </c>
      <c r="B16583" t="s">
        <v>11052</v>
      </c>
      <c r="C16583">
        <v>1</v>
      </c>
    </row>
    <row r="16584" spans="1:3" x14ac:dyDescent="0.2">
      <c r="A16584">
        <v>114300100</v>
      </c>
      <c r="B16584" t="s">
        <v>503</v>
      </c>
      <c r="C16584">
        <v>1</v>
      </c>
    </row>
    <row r="16585" spans="1:3" x14ac:dyDescent="0.2">
      <c r="A16585">
        <v>114300100</v>
      </c>
      <c r="B16585" t="s">
        <v>5968</v>
      </c>
      <c r="C16585">
        <v>2</v>
      </c>
    </row>
    <row r="16586" spans="1:3" x14ac:dyDescent="0.2">
      <c r="A16586">
        <v>114300100</v>
      </c>
      <c r="B16586" t="s">
        <v>522</v>
      </c>
      <c r="C16586">
        <v>1</v>
      </c>
    </row>
    <row r="16587" spans="1:3" x14ac:dyDescent="0.2">
      <c r="A16587">
        <v>114300100</v>
      </c>
      <c r="B16587" t="s">
        <v>11537</v>
      </c>
      <c r="C16587">
        <v>1</v>
      </c>
    </row>
    <row r="16588" spans="1:3" x14ac:dyDescent="0.2">
      <c r="A16588">
        <v>114300100</v>
      </c>
      <c r="B16588" t="s">
        <v>586</v>
      </c>
      <c r="C16588">
        <v>6</v>
      </c>
    </row>
    <row r="16589" spans="1:3" x14ac:dyDescent="0.2">
      <c r="A16589">
        <v>114300100</v>
      </c>
      <c r="B16589" t="s">
        <v>592</v>
      </c>
      <c r="C16589">
        <v>3</v>
      </c>
    </row>
    <row r="16590" spans="1:3" x14ac:dyDescent="0.2">
      <c r="A16590">
        <v>114300100</v>
      </c>
      <c r="B16590" t="s">
        <v>11538</v>
      </c>
      <c r="C16590">
        <v>4</v>
      </c>
    </row>
    <row r="16591" spans="1:3" x14ac:dyDescent="0.2">
      <c r="A16591">
        <v>114300100</v>
      </c>
      <c r="B16591" t="s">
        <v>11539</v>
      </c>
      <c r="C16591">
        <v>1</v>
      </c>
    </row>
    <row r="16592" spans="1:3" x14ac:dyDescent="0.2">
      <c r="A16592">
        <v>114300100</v>
      </c>
      <c r="B16592" t="s">
        <v>11540</v>
      </c>
      <c r="C16592">
        <v>4</v>
      </c>
    </row>
    <row r="16593" spans="1:3" x14ac:dyDescent="0.2">
      <c r="A16593">
        <v>114300100</v>
      </c>
      <c r="B16593" t="s">
        <v>11541</v>
      </c>
      <c r="C16593">
        <v>6</v>
      </c>
    </row>
    <row r="16594" spans="1:3" x14ac:dyDescent="0.2">
      <c r="A16594">
        <v>114300100</v>
      </c>
      <c r="B16594" t="s">
        <v>11542</v>
      </c>
      <c r="C16594">
        <v>1</v>
      </c>
    </row>
    <row r="16595" spans="1:3" x14ac:dyDescent="0.2">
      <c r="A16595">
        <v>114300100</v>
      </c>
      <c r="B16595" t="s">
        <v>797</v>
      </c>
      <c r="C16595">
        <v>5</v>
      </c>
    </row>
    <row r="16596" spans="1:3" x14ac:dyDescent="0.2">
      <c r="A16596">
        <v>114300100</v>
      </c>
      <c r="B16596" t="s">
        <v>812</v>
      </c>
      <c r="C16596">
        <v>2</v>
      </c>
    </row>
    <row r="16597" spans="1:3" x14ac:dyDescent="0.2">
      <c r="A16597">
        <v>114300100</v>
      </c>
      <c r="B16597" t="s">
        <v>855</v>
      </c>
      <c r="C16597">
        <v>7</v>
      </c>
    </row>
    <row r="16598" spans="1:3" x14ac:dyDescent="0.2">
      <c r="A16598">
        <v>114300100</v>
      </c>
      <c r="B16598" t="s">
        <v>935</v>
      </c>
      <c r="C16598">
        <v>1</v>
      </c>
    </row>
    <row r="16599" spans="1:3" x14ac:dyDescent="0.2">
      <c r="A16599">
        <v>114300100</v>
      </c>
      <c r="B16599" t="s">
        <v>11543</v>
      </c>
      <c r="C16599">
        <v>1</v>
      </c>
    </row>
    <row r="16600" spans="1:3" x14ac:dyDescent="0.2">
      <c r="A16600">
        <v>114370100</v>
      </c>
      <c r="B16600" t="s">
        <v>11544</v>
      </c>
      <c r="C16600">
        <v>1</v>
      </c>
    </row>
    <row r="16601" spans="1:3" x14ac:dyDescent="0.2">
      <c r="A16601">
        <v>114370100</v>
      </c>
      <c r="B16601" t="s">
        <v>68</v>
      </c>
      <c r="C16601">
        <v>1</v>
      </c>
    </row>
    <row r="16602" spans="1:3" x14ac:dyDescent="0.2">
      <c r="A16602">
        <v>114370100</v>
      </c>
      <c r="B16602" t="s">
        <v>10912</v>
      </c>
      <c r="C16602">
        <v>1</v>
      </c>
    </row>
    <row r="16603" spans="1:3" x14ac:dyDescent="0.2">
      <c r="A16603">
        <v>114370100</v>
      </c>
      <c r="B16603" t="s">
        <v>98</v>
      </c>
      <c r="C16603">
        <v>2</v>
      </c>
    </row>
    <row r="16604" spans="1:3" x14ac:dyDescent="0.2">
      <c r="A16604">
        <v>114370100</v>
      </c>
      <c r="B16604" t="s">
        <v>159</v>
      </c>
      <c r="C16604">
        <v>3</v>
      </c>
    </row>
    <row r="16605" spans="1:3" x14ac:dyDescent="0.2">
      <c r="A16605">
        <v>114370100</v>
      </c>
      <c r="B16605" t="s">
        <v>11545</v>
      </c>
      <c r="C16605">
        <v>1</v>
      </c>
    </row>
    <row r="16606" spans="1:3" x14ac:dyDescent="0.2">
      <c r="A16606">
        <v>114370100</v>
      </c>
      <c r="B16606" t="s">
        <v>11546</v>
      </c>
      <c r="C16606">
        <v>1</v>
      </c>
    </row>
    <row r="16607" spans="1:3" x14ac:dyDescent="0.2">
      <c r="A16607">
        <v>114370100</v>
      </c>
      <c r="B16607" t="s">
        <v>5691</v>
      </c>
      <c r="C16607">
        <v>4</v>
      </c>
    </row>
    <row r="16608" spans="1:3" x14ac:dyDescent="0.2">
      <c r="A16608">
        <v>114370100</v>
      </c>
      <c r="B16608" t="s">
        <v>11547</v>
      </c>
      <c r="C16608">
        <v>1</v>
      </c>
    </row>
    <row r="16609" spans="1:3" x14ac:dyDescent="0.2">
      <c r="A16609">
        <v>114370100</v>
      </c>
      <c r="B16609" t="s">
        <v>8066</v>
      </c>
      <c r="C16609">
        <v>2</v>
      </c>
    </row>
    <row r="16610" spans="1:3" x14ac:dyDescent="0.2">
      <c r="A16610">
        <v>114370100</v>
      </c>
      <c r="B16610" t="s">
        <v>11548</v>
      </c>
      <c r="C16610">
        <v>2</v>
      </c>
    </row>
    <row r="16611" spans="1:3" x14ac:dyDescent="0.2">
      <c r="A16611">
        <v>114370100</v>
      </c>
      <c r="B16611" t="s">
        <v>11549</v>
      </c>
      <c r="C16611">
        <v>1</v>
      </c>
    </row>
    <row r="16612" spans="1:3" x14ac:dyDescent="0.2">
      <c r="A16612">
        <v>114370100</v>
      </c>
      <c r="B16612" t="s">
        <v>11550</v>
      </c>
      <c r="C16612">
        <v>1</v>
      </c>
    </row>
    <row r="16613" spans="1:3" x14ac:dyDescent="0.2">
      <c r="A16613">
        <v>114370100</v>
      </c>
      <c r="B16613" t="s">
        <v>11551</v>
      </c>
      <c r="C16613">
        <v>1</v>
      </c>
    </row>
    <row r="16614" spans="1:3" x14ac:dyDescent="0.2">
      <c r="A16614">
        <v>114370100</v>
      </c>
      <c r="B16614" t="s">
        <v>659</v>
      </c>
      <c r="C16614">
        <v>2</v>
      </c>
    </row>
    <row r="16615" spans="1:3" x14ac:dyDescent="0.2">
      <c r="A16615">
        <v>114370100</v>
      </c>
      <c r="B16615" t="s">
        <v>6185</v>
      </c>
      <c r="C16615">
        <v>1</v>
      </c>
    </row>
    <row r="16616" spans="1:3" x14ac:dyDescent="0.2">
      <c r="A16616">
        <v>114370100</v>
      </c>
      <c r="B16616" t="s">
        <v>11552</v>
      </c>
      <c r="C16616">
        <v>1</v>
      </c>
    </row>
    <row r="16617" spans="1:3" x14ac:dyDescent="0.2">
      <c r="A16617">
        <v>114370100</v>
      </c>
      <c r="B16617" t="s">
        <v>11553</v>
      </c>
      <c r="C16617">
        <v>1</v>
      </c>
    </row>
    <row r="16618" spans="1:3" x14ac:dyDescent="0.2">
      <c r="A16618">
        <v>114440100</v>
      </c>
      <c r="B16618" t="s">
        <v>11554</v>
      </c>
      <c r="C16618">
        <v>1</v>
      </c>
    </row>
    <row r="16619" spans="1:3" x14ac:dyDescent="0.2">
      <c r="A16619">
        <v>114440100</v>
      </c>
      <c r="B16619" t="s">
        <v>11555</v>
      </c>
      <c r="C16619">
        <v>1</v>
      </c>
    </row>
    <row r="16620" spans="1:3" x14ac:dyDescent="0.2">
      <c r="A16620">
        <v>114440100</v>
      </c>
      <c r="B16620" t="s">
        <v>11556</v>
      </c>
      <c r="C16620">
        <v>14</v>
      </c>
    </row>
    <row r="16621" spans="1:3" x14ac:dyDescent="0.2">
      <c r="A16621">
        <v>114440100</v>
      </c>
      <c r="B16621" t="s">
        <v>168</v>
      </c>
      <c r="C16621">
        <v>1</v>
      </c>
    </row>
    <row r="16622" spans="1:3" x14ac:dyDescent="0.2">
      <c r="A16622">
        <v>114440100</v>
      </c>
      <c r="B16622" t="s">
        <v>11557</v>
      </c>
      <c r="C16622">
        <v>1</v>
      </c>
    </row>
    <row r="16623" spans="1:3" x14ac:dyDescent="0.2">
      <c r="A16623">
        <v>114440100</v>
      </c>
      <c r="B16623" t="s">
        <v>11558</v>
      </c>
      <c r="C16623">
        <v>1</v>
      </c>
    </row>
    <row r="16624" spans="1:3" x14ac:dyDescent="0.2">
      <c r="A16624">
        <v>114440100</v>
      </c>
      <c r="B16624" t="s">
        <v>273</v>
      </c>
      <c r="C16624">
        <v>1</v>
      </c>
    </row>
    <row r="16625" spans="1:3" x14ac:dyDescent="0.2">
      <c r="A16625">
        <v>114440100</v>
      </c>
      <c r="B16625" t="s">
        <v>286</v>
      </c>
      <c r="C16625">
        <v>11</v>
      </c>
    </row>
    <row r="16626" spans="1:3" x14ac:dyDescent="0.2">
      <c r="A16626">
        <v>114440100</v>
      </c>
      <c r="B16626" t="s">
        <v>6148</v>
      </c>
      <c r="C16626">
        <v>3</v>
      </c>
    </row>
    <row r="16627" spans="1:3" x14ac:dyDescent="0.2">
      <c r="A16627">
        <v>114440100</v>
      </c>
      <c r="B16627" t="s">
        <v>306</v>
      </c>
      <c r="C16627">
        <v>5</v>
      </c>
    </row>
    <row r="16628" spans="1:3" x14ac:dyDescent="0.2">
      <c r="A16628">
        <v>114440100</v>
      </c>
      <c r="B16628" t="s">
        <v>11559</v>
      </c>
      <c r="C16628">
        <v>3</v>
      </c>
    </row>
    <row r="16629" spans="1:3" x14ac:dyDescent="0.2">
      <c r="A16629">
        <v>114440100</v>
      </c>
      <c r="B16629" t="s">
        <v>310</v>
      </c>
      <c r="C16629">
        <v>1</v>
      </c>
    </row>
    <row r="16630" spans="1:3" x14ac:dyDescent="0.2">
      <c r="A16630">
        <v>114440100</v>
      </c>
      <c r="B16630" t="s">
        <v>11560</v>
      </c>
      <c r="C16630">
        <v>1</v>
      </c>
    </row>
    <row r="16631" spans="1:3" x14ac:dyDescent="0.2">
      <c r="A16631">
        <v>114440100</v>
      </c>
      <c r="B16631" t="s">
        <v>11561</v>
      </c>
      <c r="C16631">
        <v>1</v>
      </c>
    </row>
    <row r="16632" spans="1:3" x14ac:dyDescent="0.2">
      <c r="A16632">
        <v>114440100</v>
      </c>
      <c r="B16632" t="s">
        <v>5920</v>
      </c>
      <c r="C16632">
        <v>2</v>
      </c>
    </row>
    <row r="16633" spans="1:3" x14ac:dyDescent="0.2">
      <c r="A16633">
        <v>114440100</v>
      </c>
      <c r="B16633" t="s">
        <v>350</v>
      </c>
      <c r="C16633">
        <v>10</v>
      </c>
    </row>
    <row r="16634" spans="1:3" x14ac:dyDescent="0.2">
      <c r="A16634">
        <v>114440100</v>
      </c>
      <c r="B16634" t="s">
        <v>361</v>
      </c>
      <c r="C16634">
        <v>1</v>
      </c>
    </row>
    <row r="16635" spans="1:3" x14ac:dyDescent="0.2">
      <c r="A16635">
        <v>114440100</v>
      </c>
      <c r="B16635" t="s">
        <v>7497</v>
      </c>
      <c r="C16635">
        <v>4</v>
      </c>
    </row>
    <row r="16636" spans="1:3" x14ac:dyDescent="0.2">
      <c r="A16636">
        <v>114440100</v>
      </c>
      <c r="B16636" t="s">
        <v>11562</v>
      </c>
      <c r="C16636">
        <v>1</v>
      </c>
    </row>
    <row r="16637" spans="1:3" x14ac:dyDescent="0.2">
      <c r="A16637">
        <v>114440100</v>
      </c>
      <c r="B16637" t="s">
        <v>11563</v>
      </c>
      <c r="C16637">
        <v>2</v>
      </c>
    </row>
    <row r="16638" spans="1:3" x14ac:dyDescent="0.2">
      <c r="A16638">
        <v>114440100</v>
      </c>
      <c r="B16638" t="s">
        <v>462</v>
      </c>
      <c r="C16638">
        <v>8</v>
      </c>
    </row>
    <row r="16639" spans="1:3" x14ac:dyDescent="0.2">
      <c r="A16639">
        <v>114440100</v>
      </c>
      <c r="B16639" t="s">
        <v>11564</v>
      </c>
      <c r="C16639">
        <v>2</v>
      </c>
    </row>
    <row r="16640" spans="1:3" x14ac:dyDescent="0.2">
      <c r="A16640">
        <v>114440100</v>
      </c>
      <c r="B16640" t="s">
        <v>11565</v>
      </c>
      <c r="C16640">
        <v>1</v>
      </c>
    </row>
    <row r="16641" spans="1:3" x14ac:dyDescent="0.2">
      <c r="A16641">
        <v>114440100</v>
      </c>
      <c r="B16641" t="s">
        <v>11077</v>
      </c>
      <c r="C16641">
        <v>1</v>
      </c>
    </row>
    <row r="16642" spans="1:3" x14ac:dyDescent="0.2">
      <c r="A16642">
        <v>114440100</v>
      </c>
      <c r="B16642" t="s">
        <v>11566</v>
      </c>
      <c r="C16642">
        <v>2</v>
      </c>
    </row>
    <row r="16643" spans="1:3" x14ac:dyDescent="0.2">
      <c r="A16643">
        <v>114440100</v>
      </c>
      <c r="B16643" t="s">
        <v>676</v>
      </c>
      <c r="C16643">
        <v>4</v>
      </c>
    </row>
    <row r="16644" spans="1:3" x14ac:dyDescent="0.2">
      <c r="A16644">
        <v>114440100</v>
      </c>
      <c r="B16644" t="s">
        <v>11567</v>
      </c>
      <c r="C16644">
        <v>4</v>
      </c>
    </row>
    <row r="16645" spans="1:3" x14ac:dyDescent="0.2">
      <c r="A16645">
        <v>114440100</v>
      </c>
      <c r="B16645" t="s">
        <v>704</v>
      </c>
      <c r="C16645">
        <v>1</v>
      </c>
    </row>
    <row r="16646" spans="1:3" x14ac:dyDescent="0.2">
      <c r="A16646">
        <v>114440100</v>
      </c>
      <c r="B16646" t="s">
        <v>711</v>
      </c>
      <c r="C16646">
        <v>27</v>
      </c>
    </row>
    <row r="16647" spans="1:3" x14ac:dyDescent="0.2">
      <c r="A16647">
        <v>114440100</v>
      </c>
      <c r="B16647" t="s">
        <v>825</v>
      </c>
      <c r="C16647">
        <v>3</v>
      </c>
    </row>
    <row r="16648" spans="1:3" x14ac:dyDescent="0.2">
      <c r="A16648">
        <v>114440100</v>
      </c>
      <c r="B16648" t="s">
        <v>858</v>
      </c>
      <c r="C16648">
        <v>6</v>
      </c>
    </row>
    <row r="16649" spans="1:3" x14ac:dyDescent="0.2">
      <c r="A16649">
        <v>114440100</v>
      </c>
      <c r="B16649" t="s">
        <v>894</v>
      </c>
      <c r="C16649">
        <v>2</v>
      </c>
    </row>
    <row r="16650" spans="1:3" x14ac:dyDescent="0.2">
      <c r="A16650">
        <v>114440100</v>
      </c>
      <c r="B16650" t="s">
        <v>906</v>
      </c>
      <c r="C16650">
        <v>1</v>
      </c>
    </row>
    <row r="16651" spans="1:3" x14ac:dyDescent="0.2">
      <c r="A16651">
        <v>114440100</v>
      </c>
      <c r="B16651" t="s">
        <v>907</v>
      </c>
      <c r="C16651">
        <v>5</v>
      </c>
    </row>
    <row r="16652" spans="1:3" x14ac:dyDescent="0.2">
      <c r="A16652">
        <v>114440100</v>
      </c>
      <c r="B16652" t="s">
        <v>917</v>
      </c>
      <c r="C16652">
        <v>6</v>
      </c>
    </row>
    <row r="16653" spans="1:3" x14ac:dyDescent="0.2">
      <c r="A16653">
        <v>114440100</v>
      </c>
      <c r="B16653" t="s">
        <v>922</v>
      </c>
      <c r="C16653">
        <v>14</v>
      </c>
    </row>
    <row r="16654" spans="1:3" x14ac:dyDescent="0.2">
      <c r="A16654">
        <v>114440100</v>
      </c>
      <c r="B16654" t="s">
        <v>11568</v>
      </c>
      <c r="C16654">
        <v>1</v>
      </c>
    </row>
    <row r="16655" spans="1:3" x14ac:dyDescent="0.2">
      <c r="A16655">
        <v>114810100</v>
      </c>
      <c r="B16655" t="s">
        <v>11569</v>
      </c>
      <c r="C16655">
        <v>3</v>
      </c>
    </row>
    <row r="16656" spans="1:3" x14ac:dyDescent="0.2">
      <c r="A16656">
        <v>114810100</v>
      </c>
      <c r="B16656" t="s">
        <v>11570</v>
      </c>
      <c r="C16656">
        <v>5</v>
      </c>
    </row>
    <row r="16657" spans="1:3" x14ac:dyDescent="0.2">
      <c r="A16657">
        <v>114810100</v>
      </c>
      <c r="B16657" t="s">
        <v>112</v>
      </c>
      <c r="C16657">
        <v>1</v>
      </c>
    </row>
    <row r="16658" spans="1:3" x14ac:dyDescent="0.2">
      <c r="A16658">
        <v>114810100</v>
      </c>
      <c r="B16658" t="s">
        <v>5434</v>
      </c>
      <c r="C16658">
        <v>1</v>
      </c>
    </row>
    <row r="16659" spans="1:3" x14ac:dyDescent="0.2">
      <c r="A16659">
        <v>114810100</v>
      </c>
      <c r="B16659" t="s">
        <v>11571</v>
      </c>
      <c r="C16659">
        <v>1</v>
      </c>
    </row>
    <row r="16660" spans="1:3" x14ac:dyDescent="0.2">
      <c r="A16660">
        <v>114810100</v>
      </c>
      <c r="B16660" t="s">
        <v>9269</v>
      </c>
      <c r="C16660">
        <v>3</v>
      </c>
    </row>
    <row r="16661" spans="1:3" x14ac:dyDescent="0.2">
      <c r="A16661">
        <v>114810100</v>
      </c>
      <c r="B16661" t="s">
        <v>667</v>
      </c>
      <c r="C16661">
        <v>1</v>
      </c>
    </row>
    <row r="16662" spans="1:3" x14ac:dyDescent="0.2">
      <c r="A16662">
        <v>114810100</v>
      </c>
      <c r="B16662" t="s">
        <v>727</v>
      </c>
      <c r="C16662">
        <v>1</v>
      </c>
    </row>
    <row r="16663" spans="1:3" x14ac:dyDescent="0.2">
      <c r="A16663">
        <v>114810100</v>
      </c>
      <c r="B16663" t="s">
        <v>6646</v>
      </c>
      <c r="C16663">
        <v>1</v>
      </c>
    </row>
    <row r="16664" spans="1:3" x14ac:dyDescent="0.2">
      <c r="A16664">
        <v>114810100</v>
      </c>
      <c r="B16664" t="s">
        <v>860</v>
      </c>
      <c r="C16664">
        <v>1</v>
      </c>
    </row>
    <row r="16665" spans="1:3" x14ac:dyDescent="0.2">
      <c r="A16665">
        <v>114810100</v>
      </c>
      <c r="B16665" t="s">
        <v>11572</v>
      </c>
      <c r="C16665">
        <v>2</v>
      </c>
    </row>
    <row r="16666" spans="1:3" x14ac:dyDescent="0.2">
      <c r="A16666">
        <v>115070100</v>
      </c>
      <c r="B16666" t="s">
        <v>14</v>
      </c>
      <c r="C16666">
        <v>5</v>
      </c>
    </row>
    <row r="16667" spans="1:3" x14ac:dyDescent="0.2">
      <c r="A16667">
        <v>115070100</v>
      </c>
      <c r="B16667" t="s">
        <v>29</v>
      </c>
      <c r="C16667">
        <v>11</v>
      </c>
    </row>
    <row r="16668" spans="1:3" x14ac:dyDescent="0.2">
      <c r="A16668">
        <v>115070100</v>
      </c>
      <c r="B16668" t="s">
        <v>11573</v>
      </c>
      <c r="C16668">
        <v>3</v>
      </c>
    </row>
    <row r="16669" spans="1:3" x14ac:dyDescent="0.2">
      <c r="A16669">
        <v>115070100</v>
      </c>
      <c r="B16669" t="s">
        <v>36</v>
      </c>
      <c r="C16669">
        <v>19</v>
      </c>
    </row>
    <row r="16670" spans="1:3" x14ac:dyDescent="0.2">
      <c r="A16670">
        <v>115070100</v>
      </c>
      <c r="B16670" t="s">
        <v>11574</v>
      </c>
      <c r="C16670">
        <v>2</v>
      </c>
    </row>
    <row r="16671" spans="1:3" x14ac:dyDescent="0.2">
      <c r="A16671">
        <v>115070100</v>
      </c>
      <c r="B16671" t="s">
        <v>63</v>
      </c>
      <c r="C16671">
        <v>7</v>
      </c>
    </row>
    <row r="16672" spans="1:3" x14ac:dyDescent="0.2">
      <c r="A16672">
        <v>115070100</v>
      </c>
      <c r="B16672" t="s">
        <v>8151</v>
      </c>
      <c r="C16672">
        <v>1</v>
      </c>
    </row>
    <row r="16673" spans="1:3" x14ac:dyDescent="0.2">
      <c r="A16673">
        <v>115070100</v>
      </c>
      <c r="B16673" t="s">
        <v>11575</v>
      </c>
      <c r="C16673">
        <v>5</v>
      </c>
    </row>
    <row r="16674" spans="1:3" x14ac:dyDescent="0.2">
      <c r="A16674">
        <v>115070100</v>
      </c>
      <c r="B16674" t="s">
        <v>109</v>
      </c>
      <c r="C16674">
        <v>7</v>
      </c>
    </row>
    <row r="16675" spans="1:3" x14ac:dyDescent="0.2">
      <c r="A16675">
        <v>115070100</v>
      </c>
      <c r="B16675" t="s">
        <v>11576</v>
      </c>
      <c r="C16675">
        <v>1</v>
      </c>
    </row>
    <row r="16676" spans="1:3" x14ac:dyDescent="0.2">
      <c r="A16676">
        <v>115070100</v>
      </c>
      <c r="B16676" t="s">
        <v>6931</v>
      </c>
      <c r="C16676">
        <v>7</v>
      </c>
    </row>
    <row r="16677" spans="1:3" x14ac:dyDescent="0.2">
      <c r="A16677">
        <v>115070100</v>
      </c>
      <c r="B16677" t="s">
        <v>6661</v>
      </c>
      <c r="C16677">
        <v>1</v>
      </c>
    </row>
    <row r="16678" spans="1:3" x14ac:dyDescent="0.2">
      <c r="A16678">
        <v>115070100</v>
      </c>
      <c r="B16678" t="s">
        <v>11577</v>
      </c>
      <c r="C16678">
        <v>1</v>
      </c>
    </row>
    <row r="16679" spans="1:3" x14ac:dyDescent="0.2">
      <c r="A16679">
        <v>115070100</v>
      </c>
      <c r="B16679" t="s">
        <v>10552</v>
      </c>
      <c r="C16679">
        <v>3</v>
      </c>
    </row>
    <row r="16680" spans="1:3" x14ac:dyDescent="0.2">
      <c r="A16680">
        <v>115070100</v>
      </c>
      <c r="B16680" t="s">
        <v>338</v>
      </c>
      <c r="C16680">
        <v>13</v>
      </c>
    </row>
    <row r="16681" spans="1:3" x14ac:dyDescent="0.2">
      <c r="A16681">
        <v>115070100</v>
      </c>
      <c r="B16681" t="s">
        <v>5684</v>
      </c>
      <c r="C16681">
        <v>1</v>
      </c>
    </row>
    <row r="16682" spans="1:3" x14ac:dyDescent="0.2">
      <c r="A16682">
        <v>115070100</v>
      </c>
      <c r="B16682" t="s">
        <v>409</v>
      </c>
      <c r="C16682">
        <v>20</v>
      </c>
    </row>
    <row r="16683" spans="1:3" x14ac:dyDescent="0.2">
      <c r="A16683">
        <v>115070100</v>
      </c>
      <c r="B16683" t="s">
        <v>11578</v>
      </c>
      <c r="C16683">
        <v>5</v>
      </c>
    </row>
    <row r="16684" spans="1:3" x14ac:dyDescent="0.2">
      <c r="A16684">
        <v>115070100</v>
      </c>
      <c r="B16684" t="s">
        <v>435</v>
      </c>
      <c r="C16684">
        <v>4</v>
      </c>
    </row>
    <row r="16685" spans="1:3" x14ac:dyDescent="0.2">
      <c r="A16685">
        <v>115070100</v>
      </c>
      <c r="B16685" t="s">
        <v>442</v>
      </c>
      <c r="C16685">
        <v>2</v>
      </c>
    </row>
    <row r="16686" spans="1:3" x14ac:dyDescent="0.2">
      <c r="A16686">
        <v>115070100</v>
      </c>
      <c r="B16686" t="s">
        <v>553</v>
      </c>
      <c r="C16686">
        <v>6</v>
      </c>
    </row>
    <row r="16687" spans="1:3" x14ac:dyDescent="0.2">
      <c r="A16687">
        <v>115070100</v>
      </c>
      <c r="B16687" t="s">
        <v>7453</v>
      </c>
      <c r="C16687">
        <v>8</v>
      </c>
    </row>
    <row r="16688" spans="1:3" x14ac:dyDescent="0.2">
      <c r="A16688">
        <v>115070100</v>
      </c>
      <c r="B16688" t="s">
        <v>11579</v>
      </c>
      <c r="C16688">
        <v>1</v>
      </c>
    </row>
    <row r="16689" spans="1:3" x14ac:dyDescent="0.2">
      <c r="A16689">
        <v>115070100</v>
      </c>
      <c r="B16689" t="s">
        <v>11580</v>
      </c>
      <c r="C16689">
        <v>1</v>
      </c>
    </row>
    <row r="16690" spans="1:3" x14ac:dyDescent="0.2">
      <c r="A16690">
        <v>115070100</v>
      </c>
      <c r="B16690" t="s">
        <v>11581</v>
      </c>
      <c r="C16690">
        <v>1</v>
      </c>
    </row>
    <row r="16691" spans="1:3" x14ac:dyDescent="0.2">
      <c r="A16691">
        <v>115070100</v>
      </c>
      <c r="B16691" t="s">
        <v>672</v>
      </c>
      <c r="C16691">
        <v>32</v>
      </c>
    </row>
    <row r="16692" spans="1:3" x14ac:dyDescent="0.2">
      <c r="A16692">
        <v>115070100</v>
      </c>
      <c r="B16692" t="s">
        <v>753</v>
      </c>
      <c r="C16692">
        <v>25</v>
      </c>
    </row>
    <row r="16693" spans="1:3" x14ac:dyDescent="0.2">
      <c r="A16693">
        <v>115070100</v>
      </c>
      <c r="B16693" t="s">
        <v>771</v>
      </c>
      <c r="C16693">
        <v>1</v>
      </c>
    </row>
    <row r="16694" spans="1:3" x14ac:dyDescent="0.2">
      <c r="A16694">
        <v>115070100</v>
      </c>
      <c r="B16694" t="s">
        <v>798</v>
      </c>
      <c r="C16694">
        <v>24</v>
      </c>
    </row>
    <row r="16695" spans="1:3" x14ac:dyDescent="0.2">
      <c r="A16695">
        <v>115070100</v>
      </c>
      <c r="B16695" t="s">
        <v>799</v>
      </c>
      <c r="C16695">
        <v>23</v>
      </c>
    </row>
    <row r="16696" spans="1:3" x14ac:dyDescent="0.2">
      <c r="A16696">
        <v>115070100</v>
      </c>
      <c r="B16696" t="s">
        <v>11582</v>
      </c>
      <c r="C16696">
        <v>1</v>
      </c>
    </row>
    <row r="16697" spans="1:3" x14ac:dyDescent="0.2">
      <c r="A16697">
        <v>115070100</v>
      </c>
      <c r="B16697" t="s">
        <v>11583</v>
      </c>
      <c r="C16697">
        <v>2</v>
      </c>
    </row>
    <row r="16698" spans="1:3" x14ac:dyDescent="0.2">
      <c r="A16698">
        <v>115070100</v>
      </c>
      <c r="B16698" t="s">
        <v>895</v>
      </c>
      <c r="C16698">
        <v>11</v>
      </c>
    </row>
    <row r="16699" spans="1:3" x14ac:dyDescent="0.2">
      <c r="A16699">
        <v>115070100</v>
      </c>
      <c r="B16699" t="s">
        <v>904</v>
      </c>
      <c r="C16699">
        <v>5</v>
      </c>
    </row>
    <row r="16700" spans="1:3" x14ac:dyDescent="0.2">
      <c r="A16700">
        <v>115070100</v>
      </c>
      <c r="B16700" t="s">
        <v>11584</v>
      </c>
      <c r="C16700">
        <v>5</v>
      </c>
    </row>
    <row r="16701" spans="1:3" x14ac:dyDescent="0.2">
      <c r="A16701">
        <v>115100100</v>
      </c>
      <c r="B16701" t="s">
        <v>6262</v>
      </c>
      <c r="C16701">
        <v>1</v>
      </c>
    </row>
    <row r="16702" spans="1:3" x14ac:dyDescent="0.2">
      <c r="A16702">
        <v>115100100</v>
      </c>
      <c r="B16702" t="s">
        <v>17</v>
      </c>
      <c r="C16702">
        <v>5</v>
      </c>
    </row>
    <row r="16703" spans="1:3" x14ac:dyDescent="0.2">
      <c r="A16703">
        <v>115100100</v>
      </c>
      <c r="B16703" t="s">
        <v>73</v>
      </c>
      <c r="C16703">
        <v>3</v>
      </c>
    </row>
    <row r="16704" spans="1:3" x14ac:dyDescent="0.2">
      <c r="A16704">
        <v>115100100</v>
      </c>
      <c r="B16704" t="s">
        <v>6671</v>
      </c>
      <c r="C16704">
        <v>5</v>
      </c>
    </row>
    <row r="16705" spans="1:3" x14ac:dyDescent="0.2">
      <c r="A16705">
        <v>115100100</v>
      </c>
      <c r="B16705" t="s">
        <v>187</v>
      </c>
      <c r="C16705">
        <v>2</v>
      </c>
    </row>
    <row r="16706" spans="1:3" x14ac:dyDescent="0.2">
      <c r="A16706">
        <v>115100100</v>
      </c>
      <c r="B16706" t="s">
        <v>8406</v>
      </c>
      <c r="C16706">
        <v>1</v>
      </c>
    </row>
    <row r="16707" spans="1:3" x14ac:dyDescent="0.2">
      <c r="A16707">
        <v>115100100</v>
      </c>
      <c r="B16707" t="s">
        <v>319</v>
      </c>
      <c r="C16707">
        <v>2</v>
      </c>
    </row>
    <row r="16708" spans="1:3" x14ac:dyDescent="0.2">
      <c r="A16708">
        <v>115100100</v>
      </c>
      <c r="B16708" t="s">
        <v>320</v>
      </c>
      <c r="C16708">
        <v>4</v>
      </c>
    </row>
    <row r="16709" spans="1:3" x14ac:dyDescent="0.2">
      <c r="A16709">
        <v>115100100</v>
      </c>
      <c r="B16709" t="s">
        <v>336</v>
      </c>
      <c r="C16709">
        <v>1</v>
      </c>
    </row>
    <row r="16710" spans="1:3" x14ac:dyDescent="0.2">
      <c r="A16710">
        <v>115100100</v>
      </c>
      <c r="B16710" t="s">
        <v>337</v>
      </c>
      <c r="C16710">
        <v>1</v>
      </c>
    </row>
    <row r="16711" spans="1:3" x14ac:dyDescent="0.2">
      <c r="A16711">
        <v>115100100</v>
      </c>
      <c r="B16711" t="s">
        <v>11585</v>
      </c>
      <c r="C16711">
        <v>2</v>
      </c>
    </row>
    <row r="16712" spans="1:3" x14ac:dyDescent="0.2">
      <c r="A16712">
        <v>115100100</v>
      </c>
      <c r="B16712" t="s">
        <v>6939</v>
      </c>
      <c r="C16712">
        <v>1</v>
      </c>
    </row>
    <row r="16713" spans="1:3" x14ac:dyDescent="0.2">
      <c r="A16713">
        <v>115100100</v>
      </c>
      <c r="B16713" t="s">
        <v>11586</v>
      </c>
      <c r="C16713">
        <v>1</v>
      </c>
    </row>
    <row r="16714" spans="1:3" x14ac:dyDescent="0.2">
      <c r="A16714">
        <v>115100100</v>
      </c>
      <c r="B16714" t="s">
        <v>11587</v>
      </c>
      <c r="C16714">
        <v>3</v>
      </c>
    </row>
    <row r="16715" spans="1:3" x14ac:dyDescent="0.2">
      <c r="A16715">
        <v>115100100</v>
      </c>
      <c r="B16715" t="s">
        <v>704</v>
      </c>
      <c r="C16715">
        <v>1</v>
      </c>
    </row>
    <row r="16716" spans="1:3" x14ac:dyDescent="0.2">
      <c r="A16716">
        <v>115100100</v>
      </c>
      <c r="B16716" t="s">
        <v>7004</v>
      </c>
      <c r="C16716">
        <v>4</v>
      </c>
    </row>
    <row r="16717" spans="1:3" x14ac:dyDescent="0.2">
      <c r="A16717">
        <v>115100100</v>
      </c>
      <c r="B16717" t="s">
        <v>900</v>
      </c>
      <c r="C16717">
        <v>1</v>
      </c>
    </row>
    <row r="16718" spans="1:3" x14ac:dyDescent="0.2">
      <c r="A16718">
        <v>115110100</v>
      </c>
      <c r="B16718" t="s">
        <v>21</v>
      </c>
      <c r="C16718">
        <v>1</v>
      </c>
    </row>
    <row r="16719" spans="1:3" x14ac:dyDescent="0.2">
      <c r="A16719">
        <v>115110100</v>
      </c>
      <c r="B16719" t="s">
        <v>11588</v>
      </c>
      <c r="C16719">
        <v>1</v>
      </c>
    </row>
    <row r="16720" spans="1:3" x14ac:dyDescent="0.2">
      <c r="A16720">
        <v>115110100</v>
      </c>
      <c r="B16720" t="s">
        <v>11589</v>
      </c>
      <c r="C16720">
        <v>1</v>
      </c>
    </row>
    <row r="16721" spans="1:3" x14ac:dyDescent="0.2">
      <c r="A16721">
        <v>115110100</v>
      </c>
      <c r="B16721" t="s">
        <v>11590</v>
      </c>
      <c r="C16721">
        <v>1</v>
      </c>
    </row>
    <row r="16722" spans="1:3" x14ac:dyDescent="0.2">
      <c r="A16722">
        <v>115110100</v>
      </c>
      <c r="B16722" t="s">
        <v>91</v>
      </c>
      <c r="C16722">
        <v>1</v>
      </c>
    </row>
    <row r="16723" spans="1:3" x14ac:dyDescent="0.2">
      <c r="A16723">
        <v>115110100</v>
      </c>
      <c r="B16723" t="s">
        <v>11591</v>
      </c>
      <c r="C16723">
        <v>2</v>
      </c>
    </row>
    <row r="16724" spans="1:3" x14ac:dyDescent="0.2">
      <c r="A16724">
        <v>115110100</v>
      </c>
      <c r="B16724" t="s">
        <v>11592</v>
      </c>
      <c r="C16724">
        <v>2</v>
      </c>
    </row>
    <row r="16725" spans="1:3" x14ac:dyDescent="0.2">
      <c r="A16725">
        <v>115110100</v>
      </c>
      <c r="B16725" t="s">
        <v>11593</v>
      </c>
      <c r="C16725">
        <v>1</v>
      </c>
    </row>
    <row r="16726" spans="1:3" x14ac:dyDescent="0.2">
      <c r="A16726">
        <v>115110100</v>
      </c>
      <c r="B16726" t="s">
        <v>403</v>
      </c>
      <c r="C16726">
        <v>3</v>
      </c>
    </row>
    <row r="16727" spans="1:3" x14ac:dyDescent="0.2">
      <c r="A16727">
        <v>115110100</v>
      </c>
      <c r="B16727" t="s">
        <v>10484</v>
      </c>
      <c r="C16727">
        <v>1</v>
      </c>
    </row>
    <row r="16728" spans="1:3" x14ac:dyDescent="0.2">
      <c r="A16728">
        <v>115110100</v>
      </c>
      <c r="B16728" t="s">
        <v>5966</v>
      </c>
      <c r="C16728">
        <v>1</v>
      </c>
    </row>
    <row r="16729" spans="1:3" x14ac:dyDescent="0.2">
      <c r="A16729">
        <v>115110100</v>
      </c>
      <c r="B16729" t="s">
        <v>11594</v>
      </c>
      <c r="C16729">
        <v>1</v>
      </c>
    </row>
    <row r="16730" spans="1:3" x14ac:dyDescent="0.2">
      <c r="A16730">
        <v>115110100</v>
      </c>
      <c r="B16730" t="s">
        <v>11052</v>
      </c>
      <c r="C16730">
        <v>1</v>
      </c>
    </row>
    <row r="16731" spans="1:3" x14ac:dyDescent="0.2">
      <c r="A16731">
        <v>115110100</v>
      </c>
      <c r="B16731" t="s">
        <v>11595</v>
      </c>
      <c r="C16731">
        <v>1</v>
      </c>
    </row>
    <row r="16732" spans="1:3" x14ac:dyDescent="0.2">
      <c r="A16732">
        <v>115110100</v>
      </c>
      <c r="B16732" t="s">
        <v>11596</v>
      </c>
      <c r="C16732">
        <v>1</v>
      </c>
    </row>
    <row r="16733" spans="1:3" x14ac:dyDescent="0.2">
      <c r="A16733">
        <v>115110100</v>
      </c>
      <c r="B16733" t="s">
        <v>11597</v>
      </c>
      <c r="C16733">
        <v>4</v>
      </c>
    </row>
    <row r="16734" spans="1:3" x14ac:dyDescent="0.2">
      <c r="A16734">
        <v>115110100</v>
      </c>
      <c r="B16734" t="s">
        <v>8085</v>
      </c>
      <c r="C16734">
        <v>1</v>
      </c>
    </row>
    <row r="16735" spans="1:3" x14ac:dyDescent="0.2">
      <c r="A16735">
        <v>115110100</v>
      </c>
      <c r="B16735" t="s">
        <v>11598</v>
      </c>
      <c r="C16735">
        <v>1</v>
      </c>
    </row>
    <row r="16736" spans="1:3" x14ac:dyDescent="0.2">
      <c r="A16736">
        <v>115110100</v>
      </c>
      <c r="B16736" t="s">
        <v>11599</v>
      </c>
      <c r="C16736">
        <v>2</v>
      </c>
    </row>
    <row r="16737" spans="1:3" x14ac:dyDescent="0.2">
      <c r="A16737">
        <v>115110100</v>
      </c>
      <c r="B16737" t="s">
        <v>643</v>
      </c>
      <c r="C16737">
        <v>5</v>
      </c>
    </row>
    <row r="16738" spans="1:3" x14ac:dyDescent="0.2">
      <c r="A16738">
        <v>115110100</v>
      </c>
      <c r="B16738" t="s">
        <v>11600</v>
      </c>
      <c r="C16738">
        <v>1</v>
      </c>
    </row>
    <row r="16739" spans="1:3" x14ac:dyDescent="0.2">
      <c r="A16739">
        <v>115110100</v>
      </c>
      <c r="B16739" t="s">
        <v>11601</v>
      </c>
      <c r="C16739">
        <v>1</v>
      </c>
    </row>
    <row r="16740" spans="1:3" x14ac:dyDescent="0.2">
      <c r="A16740">
        <v>115110100</v>
      </c>
      <c r="B16740" t="s">
        <v>11602</v>
      </c>
      <c r="C16740">
        <v>1</v>
      </c>
    </row>
    <row r="16741" spans="1:3" x14ac:dyDescent="0.2">
      <c r="A16741">
        <v>115110100</v>
      </c>
      <c r="B16741" t="s">
        <v>11603</v>
      </c>
      <c r="C16741">
        <v>1</v>
      </c>
    </row>
    <row r="16742" spans="1:3" x14ac:dyDescent="0.2">
      <c r="A16742">
        <v>115110100</v>
      </c>
      <c r="B16742" t="s">
        <v>690</v>
      </c>
      <c r="C16742">
        <v>1</v>
      </c>
    </row>
    <row r="16743" spans="1:3" x14ac:dyDescent="0.2">
      <c r="A16743">
        <v>115110100</v>
      </c>
      <c r="B16743" t="s">
        <v>704</v>
      </c>
      <c r="C16743">
        <v>1</v>
      </c>
    </row>
    <row r="16744" spans="1:3" x14ac:dyDescent="0.2">
      <c r="A16744">
        <v>115110100</v>
      </c>
      <c r="B16744" t="s">
        <v>11604</v>
      </c>
      <c r="C16744">
        <v>1</v>
      </c>
    </row>
    <row r="16745" spans="1:3" x14ac:dyDescent="0.2">
      <c r="A16745">
        <v>115110100</v>
      </c>
      <c r="B16745" t="s">
        <v>710</v>
      </c>
      <c r="C16745">
        <v>5</v>
      </c>
    </row>
    <row r="16746" spans="1:3" x14ac:dyDescent="0.2">
      <c r="A16746">
        <v>115110100</v>
      </c>
      <c r="B16746" t="s">
        <v>11605</v>
      </c>
      <c r="C16746">
        <v>2</v>
      </c>
    </row>
    <row r="16747" spans="1:3" x14ac:dyDescent="0.2">
      <c r="A16747">
        <v>115110100</v>
      </c>
      <c r="B16747" t="s">
        <v>11606</v>
      </c>
      <c r="C16747">
        <v>2</v>
      </c>
    </row>
    <row r="16748" spans="1:3" x14ac:dyDescent="0.2">
      <c r="A16748">
        <v>115110100</v>
      </c>
      <c r="B16748" t="s">
        <v>813</v>
      </c>
      <c r="C16748">
        <v>6</v>
      </c>
    </row>
    <row r="16749" spans="1:3" x14ac:dyDescent="0.2">
      <c r="A16749">
        <v>115110100</v>
      </c>
      <c r="B16749" t="s">
        <v>956</v>
      </c>
      <c r="C16749">
        <v>6</v>
      </c>
    </row>
    <row r="16750" spans="1:3" x14ac:dyDescent="0.2">
      <c r="A16750">
        <v>115320100</v>
      </c>
      <c r="B16750" t="s">
        <v>9957</v>
      </c>
      <c r="C16750">
        <v>7</v>
      </c>
    </row>
    <row r="16751" spans="1:3" x14ac:dyDescent="0.2">
      <c r="A16751">
        <v>115320100</v>
      </c>
      <c r="B16751" t="s">
        <v>6827</v>
      </c>
      <c r="C16751">
        <v>3</v>
      </c>
    </row>
    <row r="16752" spans="1:3" x14ac:dyDescent="0.2">
      <c r="A16752">
        <v>115320100</v>
      </c>
      <c r="B16752" t="s">
        <v>29</v>
      </c>
      <c r="C16752">
        <v>9</v>
      </c>
    </row>
    <row r="16753" spans="1:3" x14ac:dyDescent="0.2">
      <c r="A16753">
        <v>115320100</v>
      </c>
      <c r="B16753" t="s">
        <v>11607</v>
      </c>
      <c r="C16753">
        <v>1</v>
      </c>
    </row>
    <row r="16754" spans="1:3" x14ac:dyDescent="0.2">
      <c r="A16754">
        <v>115320100</v>
      </c>
      <c r="B16754" t="s">
        <v>74</v>
      </c>
      <c r="C16754">
        <v>3</v>
      </c>
    </row>
    <row r="16755" spans="1:3" x14ac:dyDescent="0.2">
      <c r="A16755">
        <v>115320100</v>
      </c>
      <c r="B16755" t="s">
        <v>168</v>
      </c>
      <c r="C16755">
        <v>1</v>
      </c>
    </row>
    <row r="16756" spans="1:3" x14ac:dyDescent="0.2">
      <c r="A16756">
        <v>115320100</v>
      </c>
      <c r="B16756" t="s">
        <v>199</v>
      </c>
      <c r="C16756">
        <v>2</v>
      </c>
    </row>
    <row r="16757" spans="1:3" x14ac:dyDescent="0.2">
      <c r="A16757">
        <v>115320100</v>
      </c>
      <c r="B16757" t="s">
        <v>11608</v>
      </c>
      <c r="C16757">
        <v>2</v>
      </c>
    </row>
    <row r="16758" spans="1:3" x14ac:dyDescent="0.2">
      <c r="A16758">
        <v>115320100</v>
      </c>
      <c r="B16758" t="s">
        <v>11475</v>
      </c>
      <c r="C16758">
        <v>3</v>
      </c>
    </row>
    <row r="16759" spans="1:3" x14ac:dyDescent="0.2">
      <c r="A16759">
        <v>115320100</v>
      </c>
      <c r="B16759" t="s">
        <v>11609</v>
      </c>
      <c r="C16759">
        <v>1</v>
      </c>
    </row>
    <row r="16760" spans="1:3" x14ac:dyDescent="0.2">
      <c r="A16760">
        <v>115320100</v>
      </c>
      <c r="B16760" t="s">
        <v>308</v>
      </c>
      <c r="C16760">
        <v>7</v>
      </c>
    </row>
    <row r="16761" spans="1:3" x14ac:dyDescent="0.2">
      <c r="A16761">
        <v>115320100</v>
      </c>
      <c r="B16761" t="s">
        <v>10482</v>
      </c>
      <c r="C16761">
        <v>1</v>
      </c>
    </row>
    <row r="16762" spans="1:3" x14ac:dyDescent="0.2">
      <c r="A16762">
        <v>115320100</v>
      </c>
      <c r="B16762" t="s">
        <v>316</v>
      </c>
      <c r="C16762">
        <v>3</v>
      </c>
    </row>
    <row r="16763" spans="1:3" x14ac:dyDescent="0.2">
      <c r="A16763">
        <v>115320100</v>
      </c>
      <c r="B16763" t="s">
        <v>11610</v>
      </c>
      <c r="C16763">
        <v>3</v>
      </c>
    </row>
    <row r="16764" spans="1:3" x14ac:dyDescent="0.2">
      <c r="A16764">
        <v>115320100</v>
      </c>
      <c r="B16764" t="s">
        <v>11611</v>
      </c>
      <c r="C16764">
        <v>1</v>
      </c>
    </row>
    <row r="16765" spans="1:3" x14ac:dyDescent="0.2">
      <c r="A16765">
        <v>115320100</v>
      </c>
      <c r="B16765" t="s">
        <v>11612</v>
      </c>
      <c r="C16765">
        <v>2</v>
      </c>
    </row>
    <row r="16766" spans="1:3" x14ac:dyDescent="0.2">
      <c r="A16766">
        <v>115320100</v>
      </c>
      <c r="B16766" t="s">
        <v>567</v>
      </c>
      <c r="C16766">
        <v>10</v>
      </c>
    </row>
    <row r="16767" spans="1:3" x14ac:dyDescent="0.2">
      <c r="A16767">
        <v>115320100</v>
      </c>
      <c r="B16767" t="s">
        <v>11613</v>
      </c>
      <c r="C16767">
        <v>1</v>
      </c>
    </row>
    <row r="16768" spans="1:3" x14ac:dyDescent="0.2">
      <c r="A16768">
        <v>115320100</v>
      </c>
      <c r="B16768" t="s">
        <v>11614</v>
      </c>
      <c r="C16768">
        <v>1</v>
      </c>
    </row>
    <row r="16769" spans="1:3" x14ac:dyDescent="0.2">
      <c r="A16769">
        <v>115320100</v>
      </c>
      <c r="B16769" t="s">
        <v>11615</v>
      </c>
      <c r="C16769">
        <v>1</v>
      </c>
    </row>
    <row r="16770" spans="1:3" x14ac:dyDescent="0.2">
      <c r="A16770">
        <v>115320100</v>
      </c>
      <c r="B16770" t="s">
        <v>638</v>
      </c>
      <c r="C16770">
        <v>3</v>
      </c>
    </row>
    <row r="16771" spans="1:3" x14ac:dyDescent="0.2">
      <c r="A16771">
        <v>115320100</v>
      </c>
      <c r="B16771" t="s">
        <v>687</v>
      </c>
      <c r="C16771">
        <v>4</v>
      </c>
    </row>
    <row r="16772" spans="1:3" x14ac:dyDescent="0.2">
      <c r="A16772">
        <v>115320100</v>
      </c>
      <c r="B16772" t="s">
        <v>750</v>
      </c>
      <c r="C16772">
        <v>3</v>
      </c>
    </row>
    <row r="16773" spans="1:3" x14ac:dyDescent="0.2">
      <c r="A16773">
        <v>115320100</v>
      </c>
      <c r="B16773" t="s">
        <v>798</v>
      </c>
      <c r="C16773">
        <v>2</v>
      </c>
    </row>
    <row r="16774" spans="1:3" x14ac:dyDescent="0.2">
      <c r="A16774">
        <v>115320100</v>
      </c>
      <c r="B16774" t="s">
        <v>11616</v>
      </c>
      <c r="C16774">
        <v>4</v>
      </c>
    </row>
    <row r="16775" spans="1:3" x14ac:dyDescent="0.2">
      <c r="A16775">
        <v>115320100</v>
      </c>
      <c r="B16775" t="s">
        <v>7927</v>
      </c>
      <c r="C16775">
        <v>1</v>
      </c>
    </row>
    <row r="16776" spans="1:3" x14ac:dyDescent="0.2">
      <c r="A16776">
        <v>115330100</v>
      </c>
      <c r="B16776" t="s">
        <v>6</v>
      </c>
      <c r="C16776">
        <v>6</v>
      </c>
    </row>
    <row r="16777" spans="1:3" x14ac:dyDescent="0.2">
      <c r="A16777">
        <v>115330100</v>
      </c>
      <c r="B16777" t="s">
        <v>13</v>
      </c>
      <c r="C16777">
        <v>3</v>
      </c>
    </row>
    <row r="16778" spans="1:3" x14ac:dyDescent="0.2">
      <c r="A16778">
        <v>115330100</v>
      </c>
      <c r="B16778" t="s">
        <v>32</v>
      </c>
      <c r="C16778">
        <v>6</v>
      </c>
    </row>
    <row r="16779" spans="1:3" x14ac:dyDescent="0.2">
      <c r="A16779">
        <v>115330100</v>
      </c>
      <c r="B16779" t="s">
        <v>11617</v>
      </c>
      <c r="C16779">
        <v>2</v>
      </c>
    </row>
    <row r="16780" spans="1:3" x14ac:dyDescent="0.2">
      <c r="A16780">
        <v>115330100</v>
      </c>
      <c r="B16780" t="s">
        <v>86</v>
      </c>
      <c r="C16780">
        <v>1</v>
      </c>
    </row>
    <row r="16781" spans="1:3" x14ac:dyDescent="0.2">
      <c r="A16781">
        <v>115330100</v>
      </c>
      <c r="B16781" t="s">
        <v>11618</v>
      </c>
      <c r="C16781">
        <v>4</v>
      </c>
    </row>
    <row r="16782" spans="1:3" x14ac:dyDescent="0.2">
      <c r="A16782">
        <v>115330100</v>
      </c>
      <c r="B16782" t="s">
        <v>7323</v>
      </c>
      <c r="C16782">
        <v>1</v>
      </c>
    </row>
    <row r="16783" spans="1:3" x14ac:dyDescent="0.2">
      <c r="A16783">
        <v>115330100</v>
      </c>
      <c r="B16783" t="s">
        <v>176</v>
      </c>
      <c r="C16783">
        <v>1</v>
      </c>
    </row>
    <row r="16784" spans="1:3" x14ac:dyDescent="0.2">
      <c r="A16784">
        <v>115330100</v>
      </c>
      <c r="B16784" t="s">
        <v>187</v>
      </c>
      <c r="C16784">
        <v>2</v>
      </c>
    </row>
    <row r="16785" spans="1:3" x14ac:dyDescent="0.2">
      <c r="A16785">
        <v>115330100</v>
      </c>
      <c r="B16785" t="s">
        <v>7825</v>
      </c>
      <c r="C16785">
        <v>4</v>
      </c>
    </row>
    <row r="16786" spans="1:3" x14ac:dyDescent="0.2">
      <c r="A16786">
        <v>115330100</v>
      </c>
      <c r="B16786" t="s">
        <v>240</v>
      </c>
      <c r="C16786">
        <v>2</v>
      </c>
    </row>
    <row r="16787" spans="1:3" x14ac:dyDescent="0.2">
      <c r="A16787">
        <v>115330100</v>
      </c>
      <c r="B16787" t="s">
        <v>260</v>
      </c>
      <c r="C16787">
        <v>2</v>
      </c>
    </row>
    <row r="16788" spans="1:3" x14ac:dyDescent="0.2">
      <c r="A16788">
        <v>115330100</v>
      </c>
      <c r="B16788" t="s">
        <v>261</v>
      </c>
      <c r="C16788">
        <v>2</v>
      </c>
    </row>
    <row r="16789" spans="1:3" x14ac:dyDescent="0.2">
      <c r="A16789">
        <v>115330100</v>
      </c>
      <c r="B16789" t="s">
        <v>320</v>
      </c>
      <c r="C16789">
        <v>3</v>
      </c>
    </row>
    <row r="16790" spans="1:3" x14ac:dyDescent="0.2">
      <c r="A16790">
        <v>115330100</v>
      </c>
      <c r="B16790" t="s">
        <v>11619</v>
      </c>
      <c r="C16790">
        <v>4</v>
      </c>
    </row>
    <row r="16791" spans="1:3" x14ac:dyDescent="0.2">
      <c r="A16791">
        <v>115330100</v>
      </c>
      <c r="B16791" t="s">
        <v>484</v>
      </c>
      <c r="C16791">
        <v>7</v>
      </c>
    </row>
    <row r="16792" spans="1:3" x14ac:dyDescent="0.2">
      <c r="A16792">
        <v>115330100</v>
      </c>
      <c r="B16792" t="s">
        <v>11620</v>
      </c>
      <c r="C16792">
        <v>1</v>
      </c>
    </row>
    <row r="16793" spans="1:3" x14ac:dyDescent="0.2">
      <c r="A16793">
        <v>115330100</v>
      </c>
      <c r="B16793" t="s">
        <v>11621</v>
      </c>
      <c r="C16793">
        <v>1</v>
      </c>
    </row>
    <row r="16794" spans="1:3" x14ac:dyDescent="0.2">
      <c r="A16794">
        <v>115330100</v>
      </c>
      <c r="B16794" t="s">
        <v>609</v>
      </c>
      <c r="C16794">
        <v>1</v>
      </c>
    </row>
    <row r="16795" spans="1:3" x14ac:dyDescent="0.2">
      <c r="A16795">
        <v>115330100</v>
      </c>
      <c r="B16795" t="s">
        <v>617</v>
      </c>
      <c r="C16795">
        <v>2</v>
      </c>
    </row>
    <row r="16796" spans="1:3" x14ac:dyDescent="0.2">
      <c r="A16796">
        <v>115330100</v>
      </c>
      <c r="B16796" t="s">
        <v>675</v>
      </c>
      <c r="C16796">
        <v>2</v>
      </c>
    </row>
    <row r="16797" spans="1:3" x14ac:dyDescent="0.2">
      <c r="A16797">
        <v>115330100</v>
      </c>
      <c r="B16797" t="s">
        <v>11622</v>
      </c>
      <c r="C16797">
        <v>2</v>
      </c>
    </row>
    <row r="16798" spans="1:3" x14ac:dyDescent="0.2">
      <c r="A16798">
        <v>115330100</v>
      </c>
      <c r="B16798" t="s">
        <v>704</v>
      </c>
      <c r="C16798">
        <v>1</v>
      </c>
    </row>
    <row r="16799" spans="1:3" x14ac:dyDescent="0.2">
      <c r="A16799">
        <v>115330100</v>
      </c>
      <c r="B16799" t="s">
        <v>6116</v>
      </c>
      <c r="C16799">
        <v>2</v>
      </c>
    </row>
    <row r="16800" spans="1:3" x14ac:dyDescent="0.2">
      <c r="A16800">
        <v>115330100</v>
      </c>
      <c r="B16800" t="s">
        <v>11623</v>
      </c>
      <c r="C16800">
        <v>1</v>
      </c>
    </row>
    <row r="16801" spans="1:3" x14ac:dyDescent="0.2">
      <c r="A16801">
        <v>115330100</v>
      </c>
      <c r="B16801" t="s">
        <v>873</v>
      </c>
      <c r="C16801">
        <v>10</v>
      </c>
    </row>
    <row r="16802" spans="1:3" x14ac:dyDescent="0.2">
      <c r="A16802">
        <v>115470100</v>
      </c>
      <c r="B16802" t="s">
        <v>7081</v>
      </c>
      <c r="C16802">
        <v>1</v>
      </c>
    </row>
    <row r="16803" spans="1:3" x14ac:dyDescent="0.2">
      <c r="A16803">
        <v>115470100</v>
      </c>
      <c r="B16803" t="s">
        <v>112</v>
      </c>
      <c r="C16803">
        <v>3</v>
      </c>
    </row>
    <row r="16804" spans="1:3" x14ac:dyDescent="0.2">
      <c r="A16804">
        <v>115470100</v>
      </c>
      <c r="B16804" t="s">
        <v>130</v>
      </c>
      <c r="C16804">
        <v>3</v>
      </c>
    </row>
    <row r="16805" spans="1:3" x14ac:dyDescent="0.2">
      <c r="A16805">
        <v>115470100</v>
      </c>
      <c r="B16805" t="s">
        <v>234</v>
      </c>
      <c r="C16805">
        <v>2</v>
      </c>
    </row>
    <row r="16806" spans="1:3" x14ac:dyDescent="0.2">
      <c r="A16806">
        <v>115470100</v>
      </c>
      <c r="B16806" t="s">
        <v>236</v>
      </c>
      <c r="C16806">
        <v>1</v>
      </c>
    </row>
    <row r="16807" spans="1:3" x14ac:dyDescent="0.2">
      <c r="A16807">
        <v>115470100</v>
      </c>
      <c r="B16807" t="s">
        <v>11624</v>
      </c>
      <c r="C16807">
        <v>2</v>
      </c>
    </row>
    <row r="16808" spans="1:3" x14ac:dyDescent="0.2">
      <c r="A16808">
        <v>115470100</v>
      </c>
      <c r="B16808" t="s">
        <v>6571</v>
      </c>
      <c r="C16808">
        <v>1</v>
      </c>
    </row>
    <row r="16809" spans="1:3" x14ac:dyDescent="0.2">
      <c r="A16809">
        <v>115470100</v>
      </c>
      <c r="B16809" t="s">
        <v>11625</v>
      </c>
      <c r="C16809">
        <v>1</v>
      </c>
    </row>
    <row r="16810" spans="1:3" x14ac:dyDescent="0.2">
      <c r="A16810">
        <v>115470100</v>
      </c>
      <c r="B16810" t="s">
        <v>6572</v>
      </c>
      <c r="C16810">
        <v>1</v>
      </c>
    </row>
    <row r="16811" spans="1:3" x14ac:dyDescent="0.2">
      <c r="A16811">
        <v>115470100</v>
      </c>
      <c r="B16811" t="s">
        <v>6108</v>
      </c>
      <c r="C16811">
        <v>4</v>
      </c>
    </row>
    <row r="16812" spans="1:3" x14ac:dyDescent="0.2">
      <c r="A16812">
        <v>115470100</v>
      </c>
      <c r="B16812" t="s">
        <v>6378</v>
      </c>
      <c r="C16812">
        <v>5</v>
      </c>
    </row>
    <row r="16813" spans="1:3" x14ac:dyDescent="0.2">
      <c r="A16813">
        <v>115470100</v>
      </c>
      <c r="B16813" t="s">
        <v>588</v>
      </c>
      <c r="C16813">
        <v>1</v>
      </c>
    </row>
    <row r="16814" spans="1:3" x14ac:dyDescent="0.2">
      <c r="A16814">
        <v>115470100</v>
      </c>
      <c r="B16814" t="s">
        <v>11626</v>
      </c>
      <c r="C16814">
        <v>5</v>
      </c>
    </row>
    <row r="16815" spans="1:3" x14ac:dyDescent="0.2">
      <c r="A16815">
        <v>115470100</v>
      </c>
      <c r="B16815" t="s">
        <v>11627</v>
      </c>
      <c r="C16815">
        <v>6</v>
      </c>
    </row>
    <row r="16816" spans="1:3" x14ac:dyDescent="0.2">
      <c r="A16816">
        <v>115470100</v>
      </c>
      <c r="B16816" t="s">
        <v>660</v>
      </c>
      <c r="C16816">
        <v>3</v>
      </c>
    </row>
    <row r="16817" spans="1:3" x14ac:dyDescent="0.2">
      <c r="A16817">
        <v>115470100</v>
      </c>
      <c r="B16817" t="s">
        <v>661</v>
      </c>
      <c r="C16817">
        <v>3</v>
      </c>
    </row>
    <row r="16818" spans="1:3" x14ac:dyDescent="0.2">
      <c r="A16818">
        <v>115470100</v>
      </c>
      <c r="B16818" t="s">
        <v>687</v>
      </c>
      <c r="C16818">
        <v>2</v>
      </c>
    </row>
    <row r="16819" spans="1:3" x14ac:dyDescent="0.2">
      <c r="A16819">
        <v>115470100</v>
      </c>
      <c r="B16819" t="s">
        <v>784</v>
      </c>
      <c r="C16819">
        <v>2</v>
      </c>
    </row>
    <row r="16820" spans="1:3" x14ac:dyDescent="0.2">
      <c r="A16820">
        <v>115470100</v>
      </c>
      <c r="B16820" t="s">
        <v>9075</v>
      </c>
      <c r="C16820">
        <v>2</v>
      </c>
    </row>
    <row r="16821" spans="1:3" x14ac:dyDescent="0.2">
      <c r="A16821">
        <v>115470100</v>
      </c>
      <c r="B16821" t="s">
        <v>795</v>
      </c>
      <c r="C16821">
        <v>2</v>
      </c>
    </row>
    <row r="16822" spans="1:3" x14ac:dyDescent="0.2">
      <c r="A16822">
        <v>115470100</v>
      </c>
      <c r="B16822" t="s">
        <v>820</v>
      </c>
      <c r="C16822">
        <v>1</v>
      </c>
    </row>
    <row r="16823" spans="1:3" x14ac:dyDescent="0.2">
      <c r="A16823">
        <v>115470100</v>
      </c>
      <c r="B16823" t="s">
        <v>832</v>
      </c>
      <c r="C16823">
        <v>1</v>
      </c>
    </row>
    <row r="16824" spans="1:3" x14ac:dyDescent="0.2">
      <c r="A16824">
        <v>115470100</v>
      </c>
      <c r="B16824" t="s">
        <v>846</v>
      </c>
      <c r="C16824">
        <v>2</v>
      </c>
    </row>
    <row r="16825" spans="1:3" x14ac:dyDescent="0.2">
      <c r="A16825">
        <v>115470100</v>
      </c>
      <c r="B16825" t="s">
        <v>11628</v>
      </c>
      <c r="C16825">
        <v>4</v>
      </c>
    </row>
    <row r="16826" spans="1:3" x14ac:dyDescent="0.2">
      <c r="A16826">
        <v>115470100</v>
      </c>
      <c r="B16826" t="s">
        <v>897</v>
      </c>
      <c r="C16826">
        <v>4</v>
      </c>
    </row>
    <row r="16827" spans="1:3" x14ac:dyDescent="0.2">
      <c r="A16827">
        <v>115660100</v>
      </c>
      <c r="B16827" t="s">
        <v>11629</v>
      </c>
      <c r="C16827">
        <v>1</v>
      </c>
    </row>
    <row r="16828" spans="1:3" x14ac:dyDescent="0.2">
      <c r="A16828">
        <v>115660100</v>
      </c>
      <c r="B16828" t="s">
        <v>11630</v>
      </c>
      <c r="C16828">
        <v>1</v>
      </c>
    </row>
    <row r="16829" spans="1:3" x14ac:dyDescent="0.2">
      <c r="A16829">
        <v>115700100</v>
      </c>
      <c r="B16829" t="s">
        <v>8</v>
      </c>
      <c r="C16829">
        <v>23</v>
      </c>
    </row>
    <row r="16830" spans="1:3" x14ac:dyDescent="0.2">
      <c r="A16830">
        <v>115700100</v>
      </c>
      <c r="B16830" t="s">
        <v>9</v>
      </c>
      <c r="C16830">
        <v>3</v>
      </c>
    </row>
    <row r="16831" spans="1:3" x14ac:dyDescent="0.2">
      <c r="A16831">
        <v>115700100</v>
      </c>
      <c r="B16831" t="s">
        <v>11631</v>
      </c>
      <c r="C16831">
        <v>1</v>
      </c>
    </row>
    <row r="16832" spans="1:3" x14ac:dyDescent="0.2">
      <c r="A16832">
        <v>115700100</v>
      </c>
      <c r="B16832" t="s">
        <v>8420</v>
      </c>
      <c r="C16832">
        <v>1</v>
      </c>
    </row>
    <row r="16833" spans="1:3" x14ac:dyDescent="0.2">
      <c r="A16833">
        <v>115700100</v>
      </c>
      <c r="B16833" t="s">
        <v>26</v>
      </c>
      <c r="C16833">
        <v>13</v>
      </c>
    </row>
    <row r="16834" spans="1:3" x14ac:dyDescent="0.2">
      <c r="A16834">
        <v>115700100</v>
      </c>
      <c r="B16834" t="s">
        <v>32</v>
      </c>
      <c r="C16834">
        <v>19</v>
      </c>
    </row>
    <row r="16835" spans="1:3" x14ac:dyDescent="0.2">
      <c r="A16835">
        <v>115700100</v>
      </c>
      <c r="B16835" t="s">
        <v>47</v>
      </c>
      <c r="C16835">
        <v>16</v>
      </c>
    </row>
    <row r="16836" spans="1:3" x14ac:dyDescent="0.2">
      <c r="A16836">
        <v>115700100</v>
      </c>
      <c r="B16836" t="s">
        <v>11632</v>
      </c>
      <c r="C16836">
        <v>1</v>
      </c>
    </row>
    <row r="16837" spans="1:3" x14ac:dyDescent="0.2">
      <c r="A16837">
        <v>115700100</v>
      </c>
      <c r="B16837" t="s">
        <v>78</v>
      </c>
      <c r="C16837">
        <v>18</v>
      </c>
    </row>
    <row r="16838" spans="1:3" x14ac:dyDescent="0.2">
      <c r="A16838">
        <v>115700100</v>
      </c>
      <c r="B16838" t="s">
        <v>87</v>
      </c>
      <c r="C16838">
        <v>9</v>
      </c>
    </row>
    <row r="16839" spans="1:3" x14ac:dyDescent="0.2">
      <c r="A16839">
        <v>115700100</v>
      </c>
      <c r="B16839" t="s">
        <v>92</v>
      </c>
      <c r="C16839">
        <v>2</v>
      </c>
    </row>
    <row r="16840" spans="1:3" x14ac:dyDescent="0.2">
      <c r="A16840">
        <v>115700100</v>
      </c>
      <c r="B16840" t="s">
        <v>11633</v>
      </c>
      <c r="C16840">
        <v>1</v>
      </c>
    </row>
    <row r="16841" spans="1:3" x14ac:dyDescent="0.2">
      <c r="A16841">
        <v>115700100</v>
      </c>
      <c r="B16841" t="s">
        <v>7045</v>
      </c>
      <c r="C16841">
        <v>4</v>
      </c>
    </row>
    <row r="16842" spans="1:3" x14ac:dyDescent="0.2">
      <c r="A16842">
        <v>115700100</v>
      </c>
      <c r="B16842" t="s">
        <v>11634</v>
      </c>
      <c r="C16842">
        <v>1</v>
      </c>
    </row>
    <row r="16843" spans="1:3" x14ac:dyDescent="0.2">
      <c r="A16843">
        <v>115700100</v>
      </c>
      <c r="B16843" t="s">
        <v>11635</v>
      </c>
      <c r="C16843">
        <v>2</v>
      </c>
    </row>
    <row r="16844" spans="1:3" x14ac:dyDescent="0.2">
      <c r="A16844">
        <v>115700100</v>
      </c>
      <c r="B16844" t="s">
        <v>6869</v>
      </c>
      <c r="C16844">
        <v>1</v>
      </c>
    </row>
    <row r="16845" spans="1:3" x14ac:dyDescent="0.2">
      <c r="A16845">
        <v>115700100</v>
      </c>
      <c r="B16845" t="s">
        <v>11636</v>
      </c>
      <c r="C16845">
        <v>2</v>
      </c>
    </row>
    <row r="16846" spans="1:3" x14ac:dyDescent="0.2">
      <c r="A16846">
        <v>115700100</v>
      </c>
      <c r="B16846" t="s">
        <v>7758</v>
      </c>
      <c r="C16846">
        <v>2</v>
      </c>
    </row>
    <row r="16847" spans="1:3" x14ac:dyDescent="0.2">
      <c r="A16847">
        <v>115700100</v>
      </c>
      <c r="B16847" t="s">
        <v>5600</v>
      </c>
      <c r="C16847">
        <v>1</v>
      </c>
    </row>
    <row r="16848" spans="1:3" x14ac:dyDescent="0.2">
      <c r="A16848">
        <v>115700100</v>
      </c>
      <c r="B16848" t="s">
        <v>168</v>
      </c>
      <c r="C16848">
        <v>1</v>
      </c>
    </row>
    <row r="16849" spans="1:3" x14ac:dyDescent="0.2">
      <c r="A16849">
        <v>115700100</v>
      </c>
      <c r="B16849" t="s">
        <v>6050</v>
      </c>
      <c r="C16849">
        <v>1</v>
      </c>
    </row>
    <row r="16850" spans="1:3" x14ac:dyDescent="0.2">
      <c r="A16850">
        <v>115700100</v>
      </c>
      <c r="B16850" t="s">
        <v>7825</v>
      </c>
      <c r="C16850">
        <v>3</v>
      </c>
    </row>
    <row r="16851" spans="1:3" x14ac:dyDescent="0.2">
      <c r="A16851">
        <v>115700100</v>
      </c>
      <c r="B16851" t="s">
        <v>7948</v>
      </c>
      <c r="C16851">
        <v>2</v>
      </c>
    </row>
    <row r="16852" spans="1:3" x14ac:dyDescent="0.2">
      <c r="A16852">
        <v>115700100</v>
      </c>
      <c r="B16852" t="s">
        <v>233</v>
      </c>
      <c r="C16852">
        <v>11</v>
      </c>
    </row>
    <row r="16853" spans="1:3" x14ac:dyDescent="0.2">
      <c r="A16853">
        <v>115700100</v>
      </c>
      <c r="B16853" t="s">
        <v>236</v>
      </c>
      <c r="C16853">
        <v>1</v>
      </c>
    </row>
    <row r="16854" spans="1:3" x14ac:dyDescent="0.2">
      <c r="A16854">
        <v>115700100</v>
      </c>
      <c r="B16854" t="s">
        <v>11637</v>
      </c>
      <c r="C16854">
        <v>2</v>
      </c>
    </row>
    <row r="16855" spans="1:3" x14ac:dyDescent="0.2">
      <c r="A16855">
        <v>115700100</v>
      </c>
      <c r="B16855" t="s">
        <v>238</v>
      </c>
      <c r="C16855">
        <v>1</v>
      </c>
    </row>
    <row r="16856" spans="1:3" x14ac:dyDescent="0.2">
      <c r="A16856">
        <v>115700100</v>
      </c>
      <c r="B16856" t="s">
        <v>8881</v>
      </c>
      <c r="C16856">
        <v>1</v>
      </c>
    </row>
    <row r="16857" spans="1:3" x14ac:dyDescent="0.2">
      <c r="A16857">
        <v>115700100</v>
      </c>
      <c r="B16857" t="s">
        <v>246</v>
      </c>
      <c r="C16857">
        <v>1</v>
      </c>
    </row>
    <row r="16858" spans="1:3" x14ac:dyDescent="0.2">
      <c r="A16858">
        <v>115700100</v>
      </c>
      <c r="B16858" t="s">
        <v>6912</v>
      </c>
      <c r="C16858">
        <v>4</v>
      </c>
    </row>
    <row r="16859" spans="1:3" x14ac:dyDescent="0.2">
      <c r="A16859">
        <v>115700100</v>
      </c>
      <c r="B16859" t="s">
        <v>6537</v>
      </c>
      <c r="C16859">
        <v>1</v>
      </c>
    </row>
    <row r="16860" spans="1:3" x14ac:dyDescent="0.2">
      <c r="A16860">
        <v>115700100</v>
      </c>
      <c r="B16860" t="s">
        <v>307</v>
      </c>
      <c r="C16860">
        <v>2</v>
      </c>
    </row>
    <row r="16861" spans="1:3" x14ac:dyDescent="0.2">
      <c r="A16861">
        <v>115700100</v>
      </c>
      <c r="B16861" t="s">
        <v>310</v>
      </c>
      <c r="C16861">
        <v>14</v>
      </c>
    </row>
    <row r="16862" spans="1:3" x14ac:dyDescent="0.2">
      <c r="A16862">
        <v>115700100</v>
      </c>
      <c r="B16862" t="s">
        <v>11254</v>
      </c>
      <c r="C16862">
        <v>1</v>
      </c>
    </row>
    <row r="16863" spans="1:3" x14ac:dyDescent="0.2">
      <c r="A16863">
        <v>115700100</v>
      </c>
      <c r="B16863" t="s">
        <v>372</v>
      </c>
      <c r="C16863">
        <v>6</v>
      </c>
    </row>
    <row r="16864" spans="1:3" x14ac:dyDescent="0.2">
      <c r="A16864">
        <v>115700100</v>
      </c>
      <c r="B16864" t="s">
        <v>399</v>
      </c>
      <c r="C16864">
        <v>25</v>
      </c>
    </row>
    <row r="16865" spans="1:3" x14ac:dyDescent="0.2">
      <c r="A16865">
        <v>115700100</v>
      </c>
      <c r="B16865" t="s">
        <v>5506</v>
      </c>
      <c r="C16865">
        <v>1</v>
      </c>
    </row>
    <row r="16866" spans="1:3" x14ac:dyDescent="0.2">
      <c r="A16866">
        <v>115700100</v>
      </c>
      <c r="B16866" t="s">
        <v>428</v>
      </c>
      <c r="C16866">
        <v>1</v>
      </c>
    </row>
    <row r="16867" spans="1:3" x14ac:dyDescent="0.2">
      <c r="A16867">
        <v>115700100</v>
      </c>
      <c r="B16867" t="s">
        <v>5885</v>
      </c>
      <c r="C16867">
        <v>2</v>
      </c>
    </row>
    <row r="16868" spans="1:3" x14ac:dyDescent="0.2">
      <c r="A16868">
        <v>115700100</v>
      </c>
      <c r="B16868" t="s">
        <v>437</v>
      </c>
      <c r="C16868">
        <v>2</v>
      </c>
    </row>
    <row r="16869" spans="1:3" x14ac:dyDescent="0.2">
      <c r="A16869">
        <v>115700100</v>
      </c>
      <c r="B16869" t="s">
        <v>11638</v>
      </c>
      <c r="C16869">
        <v>1</v>
      </c>
    </row>
    <row r="16870" spans="1:3" x14ac:dyDescent="0.2">
      <c r="A16870">
        <v>115700100</v>
      </c>
      <c r="B16870" t="s">
        <v>488</v>
      </c>
      <c r="C16870">
        <v>45</v>
      </c>
    </row>
    <row r="16871" spans="1:3" x14ac:dyDescent="0.2">
      <c r="A16871">
        <v>115700100</v>
      </c>
      <c r="B16871" t="s">
        <v>503</v>
      </c>
      <c r="C16871">
        <v>1</v>
      </c>
    </row>
    <row r="16872" spans="1:3" x14ac:dyDescent="0.2">
      <c r="A16872">
        <v>115700100</v>
      </c>
      <c r="B16872" t="s">
        <v>11639</v>
      </c>
      <c r="C16872">
        <v>9</v>
      </c>
    </row>
    <row r="16873" spans="1:3" x14ac:dyDescent="0.2">
      <c r="A16873">
        <v>115700100</v>
      </c>
      <c r="B16873" t="s">
        <v>11640</v>
      </c>
      <c r="C16873">
        <v>8</v>
      </c>
    </row>
    <row r="16874" spans="1:3" x14ac:dyDescent="0.2">
      <c r="A16874">
        <v>115700100</v>
      </c>
      <c r="B16874" t="s">
        <v>11055</v>
      </c>
      <c r="C16874">
        <v>1</v>
      </c>
    </row>
    <row r="16875" spans="1:3" x14ac:dyDescent="0.2">
      <c r="A16875">
        <v>115700100</v>
      </c>
      <c r="B16875" t="s">
        <v>581</v>
      </c>
      <c r="C16875">
        <v>1</v>
      </c>
    </row>
    <row r="16876" spans="1:3" x14ac:dyDescent="0.2">
      <c r="A16876">
        <v>115700100</v>
      </c>
      <c r="B16876" t="s">
        <v>11641</v>
      </c>
      <c r="C16876">
        <v>1</v>
      </c>
    </row>
    <row r="16877" spans="1:3" x14ac:dyDescent="0.2">
      <c r="A16877">
        <v>115700100</v>
      </c>
      <c r="B16877" t="s">
        <v>11642</v>
      </c>
      <c r="C16877">
        <v>1</v>
      </c>
    </row>
    <row r="16878" spans="1:3" x14ac:dyDescent="0.2">
      <c r="A16878">
        <v>115700100</v>
      </c>
      <c r="B16878" t="s">
        <v>610</v>
      </c>
      <c r="C16878">
        <v>5</v>
      </c>
    </row>
    <row r="16879" spans="1:3" x14ac:dyDescent="0.2">
      <c r="A16879">
        <v>115700100</v>
      </c>
      <c r="B16879" t="s">
        <v>11643</v>
      </c>
      <c r="C16879">
        <v>1</v>
      </c>
    </row>
    <row r="16880" spans="1:3" x14ac:dyDescent="0.2">
      <c r="A16880">
        <v>115700100</v>
      </c>
      <c r="B16880" t="s">
        <v>704</v>
      </c>
      <c r="C16880">
        <v>1</v>
      </c>
    </row>
    <row r="16881" spans="1:3" x14ac:dyDescent="0.2">
      <c r="A16881">
        <v>115700100</v>
      </c>
      <c r="B16881" t="s">
        <v>11644</v>
      </c>
      <c r="C16881">
        <v>2</v>
      </c>
    </row>
    <row r="16882" spans="1:3" x14ac:dyDescent="0.2">
      <c r="A16882">
        <v>115700100</v>
      </c>
      <c r="B16882" t="s">
        <v>11645</v>
      </c>
      <c r="C16882">
        <v>1</v>
      </c>
    </row>
    <row r="16883" spans="1:3" x14ac:dyDescent="0.2">
      <c r="A16883">
        <v>115700100</v>
      </c>
      <c r="B16883" t="s">
        <v>710</v>
      </c>
      <c r="C16883">
        <v>1</v>
      </c>
    </row>
    <row r="16884" spans="1:3" x14ac:dyDescent="0.2">
      <c r="A16884">
        <v>115700100</v>
      </c>
      <c r="B16884" t="s">
        <v>795</v>
      </c>
      <c r="C16884">
        <v>3</v>
      </c>
    </row>
    <row r="16885" spans="1:3" x14ac:dyDescent="0.2">
      <c r="A16885">
        <v>115700100</v>
      </c>
      <c r="B16885" t="s">
        <v>11646</v>
      </c>
      <c r="C16885">
        <v>8</v>
      </c>
    </row>
    <row r="16886" spans="1:3" x14ac:dyDescent="0.2">
      <c r="A16886">
        <v>115700100</v>
      </c>
      <c r="B16886" t="s">
        <v>9279</v>
      </c>
      <c r="C16886">
        <v>3</v>
      </c>
    </row>
    <row r="16887" spans="1:3" x14ac:dyDescent="0.2">
      <c r="A16887">
        <v>115700100</v>
      </c>
      <c r="B16887" t="s">
        <v>9598</v>
      </c>
      <c r="C16887">
        <v>1</v>
      </c>
    </row>
    <row r="16888" spans="1:3" x14ac:dyDescent="0.2">
      <c r="A16888">
        <v>115700100</v>
      </c>
      <c r="B16888" t="s">
        <v>11647</v>
      </c>
      <c r="C16888">
        <v>3</v>
      </c>
    </row>
    <row r="16889" spans="1:3" x14ac:dyDescent="0.2">
      <c r="A16889">
        <v>115700100</v>
      </c>
      <c r="B16889" t="s">
        <v>836</v>
      </c>
      <c r="C16889">
        <v>2</v>
      </c>
    </row>
    <row r="16890" spans="1:3" x14ac:dyDescent="0.2">
      <c r="A16890">
        <v>115700100</v>
      </c>
      <c r="B16890" t="s">
        <v>855</v>
      </c>
      <c r="C16890">
        <v>15</v>
      </c>
    </row>
    <row r="16891" spans="1:3" x14ac:dyDescent="0.2">
      <c r="A16891">
        <v>115700100</v>
      </c>
      <c r="B16891" t="s">
        <v>9187</v>
      </c>
      <c r="C16891">
        <v>1</v>
      </c>
    </row>
    <row r="16892" spans="1:3" x14ac:dyDescent="0.2">
      <c r="A16892">
        <v>115700100</v>
      </c>
      <c r="B16892" t="s">
        <v>11648</v>
      </c>
      <c r="C16892">
        <v>1</v>
      </c>
    </row>
    <row r="16893" spans="1:3" x14ac:dyDescent="0.2">
      <c r="A16893">
        <v>115700100</v>
      </c>
      <c r="B16893" t="s">
        <v>870</v>
      </c>
      <c r="C16893">
        <v>39</v>
      </c>
    </row>
    <row r="16894" spans="1:3" x14ac:dyDescent="0.2">
      <c r="A16894">
        <v>115700100</v>
      </c>
      <c r="B16894" t="s">
        <v>5594</v>
      </c>
      <c r="C16894">
        <v>2</v>
      </c>
    </row>
    <row r="16895" spans="1:3" x14ac:dyDescent="0.2">
      <c r="A16895">
        <v>115700100</v>
      </c>
      <c r="B16895" t="s">
        <v>928</v>
      </c>
      <c r="C16895">
        <v>22</v>
      </c>
    </row>
    <row r="16896" spans="1:3" x14ac:dyDescent="0.2">
      <c r="A16896">
        <v>115700100</v>
      </c>
      <c r="B16896" t="s">
        <v>930</v>
      </c>
      <c r="C16896">
        <v>8</v>
      </c>
    </row>
    <row r="16897" spans="1:3" x14ac:dyDescent="0.2">
      <c r="A16897">
        <v>115700100</v>
      </c>
      <c r="B16897" t="s">
        <v>935</v>
      </c>
      <c r="C16897">
        <v>1</v>
      </c>
    </row>
    <row r="16898" spans="1:3" x14ac:dyDescent="0.2">
      <c r="A16898">
        <v>115700100</v>
      </c>
      <c r="B16898" t="s">
        <v>942</v>
      </c>
      <c r="C16898">
        <v>18</v>
      </c>
    </row>
    <row r="16899" spans="1:3" x14ac:dyDescent="0.2">
      <c r="A16899">
        <v>115700100</v>
      </c>
      <c r="B16899" t="s">
        <v>11649</v>
      </c>
      <c r="C16899">
        <v>1</v>
      </c>
    </row>
    <row r="16900" spans="1:3" x14ac:dyDescent="0.2">
      <c r="A16900">
        <v>115710100</v>
      </c>
      <c r="B16900" t="s">
        <v>13</v>
      </c>
      <c r="C16900">
        <v>1</v>
      </c>
    </row>
    <row r="16901" spans="1:3" x14ac:dyDescent="0.2">
      <c r="A16901">
        <v>115710100</v>
      </c>
      <c r="B16901" t="s">
        <v>148</v>
      </c>
      <c r="C16901">
        <v>1</v>
      </c>
    </row>
    <row r="16902" spans="1:3" x14ac:dyDescent="0.2">
      <c r="A16902">
        <v>115710100</v>
      </c>
      <c r="B16902" t="s">
        <v>236</v>
      </c>
      <c r="C16902">
        <v>1</v>
      </c>
    </row>
    <row r="16903" spans="1:3" x14ac:dyDescent="0.2">
      <c r="A16903">
        <v>115710100</v>
      </c>
      <c r="B16903" t="s">
        <v>266</v>
      </c>
      <c r="C16903">
        <v>3</v>
      </c>
    </row>
    <row r="16904" spans="1:3" x14ac:dyDescent="0.2">
      <c r="A16904">
        <v>115710100</v>
      </c>
      <c r="B16904" t="s">
        <v>291</v>
      </c>
      <c r="C16904">
        <v>1</v>
      </c>
    </row>
    <row r="16905" spans="1:3" x14ac:dyDescent="0.2">
      <c r="A16905">
        <v>115710100</v>
      </c>
      <c r="B16905" t="s">
        <v>11650</v>
      </c>
      <c r="C16905">
        <v>2</v>
      </c>
    </row>
    <row r="16906" spans="1:3" x14ac:dyDescent="0.2">
      <c r="A16906">
        <v>115710100</v>
      </c>
      <c r="B16906" t="s">
        <v>337</v>
      </c>
      <c r="C16906">
        <v>2</v>
      </c>
    </row>
    <row r="16907" spans="1:3" x14ac:dyDescent="0.2">
      <c r="A16907">
        <v>115710100</v>
      </c>
      <c r="B16907" t="s">
        <v>11651</v>
      </c>
      <c r="C16907">
        <v>2</v>
      </c>
    </row>
    <row r="16908" spans="1:3" x14ac:dyDescent="0.2">
      <c r="A16908">
        <v>115710100</v>
      </c>
      <c r="B16908" t="s">
        <v>11652</v>
      </c>
      <c r="C16908">
        <v>1</v>
      </c>
    </row>
    <row r="16909" spans="1:3" x14ac:dyDescent="0.2">
      <c r="A16909">
        <v>115710100</v>
      </c>
      <c r="B16909" t="s">
        <v>758</v>
      </c>
      <c r="C16909">
        <v>1</v>
      </c>
    </row>
    <row r="16910" spans="1:3" x14ac:dyDescent="0.2">
      <c r="A16910">
        <v>115710100</v>
      </c>
      <c r="B16910" t="s">
        <v>11653</v>
      </c>
      <c r="C16910">
        <v>2</v>
      </c>
    </row>
    <row r="16911" spans="1:3" x14ac:dyDescent="0.2">
      <c r="A16911">
        <v>115710100</v>
      </c>
      <c r="B16911" t="s">
        <v>778</v>
      </c>
      <c r="C16911">
        <v>1</v>
      </c>
    </row>
    <row r="16912" spans="1:3" x14ac:dyDescent="0.2">
      <c r="A16912">
        <v>115710100</v>
      </c>
      <c r="B16912" t="s">
        <v>11654</v>
      </c>
      <c r="C16912">
        <v>1</v>
      </c>
    </row>
    <row r="16913" spans="1:3" x14ac:dyDescent="0.2">
      <c r="A16913">
        <v>115710100</v>
      </c>
      <c r="B16913" t="s">
        <v>8923</v>
      </c>
      <c r="C16913">
        <v>1</v>
      </c>
    </row>
    <row r="16914" spans="1:3" x14ac:dyDescent="0.2">
      <c r="A16914">
        <v>116050100</v>
      </c>
      <c r="B16914" t="s">
        <v>11655</v>
      </c>
      <c r="C16914">
        <v>4</v>
      </c>
    </row>
    <row r="16915" spans="1:3" x14ac:dyDescent="0.2">
      <c r="A16915">
        <v>116050100</v>
      </c>
      <c r="B16915" t="s">
        <v>78</v>
      </c>
      <c r="C16915">
        <v>2</v>
      </c>
    </row>
    <row r="16916" spans="1:3" x14ac:dyDescent="0.2">
      <c r="A16916">
        <v>116050100</v>
      </c>
      <c r="B16916" t="s">
        <v>11656</v>
      </c>
      <c r="C16916">
        <v>1</v>
      </c>
    </row>
    <row r="16917" spans="1:3" x14ac:dyDescent="0.2">
      <c r="A16917">
        <v>116050100</v>
      </c>
      <c r="B16917" t="s">
        <v>92</v>
      </c>
      <c r="C16917">
        <v>3</v>
      </c>
    </row>
    <row r="16918" spans="1:3" x14ac:dyDescent="0.2">
      <c r="A16918">
        <v>116050100</v>
      </c>
      <c r="B16918" t="s">
        <v>190</v>
      </c>
      <c r="C16918">
        <v>5</v>
      </c>
    </row>
    <row r="16919" spans="1:3" x14ac:dyDescent="0.2">
      <c r="A16919">
        <v>116050100</v>
      </c>
      <c r="B16919" t="s">
        <v>9543</v>
      </c>
      <c r="C16919">
        <v>2</v>
      </c>
    </row>
    <row r="16920" spans="1:3" x14ac:dyDescent="0.2">
      <c r="A16920">
        <v>116050100</v>
      </c>
      <c r="B16920" t="s">
        <v>240</v>
      </c>
      <c r="C16920">
        <v>1</v>
      </c>
    </row>
    <row r="16921" spans="1:3" x14ac:dyDescent="0.2">
      <c r="A16921">
        <v>116050100</v>
      </c>
      <c r="B16921" t="s">
        <v>241</v>
      </c>
      <c r="C16921">
        <v>1</v>
      </c>
    </row>
    <row r="16922" spans="1:3" x14ac:dyDescent="0.2">
      <c r="A16922">
        <v>116050100</v>
      </c>
      <c r="B16922" t="s">
        <v>259</v>
      </c>
      <c r="C16922">
        <v>14</v>
      </c>
    </row>
    <row r="16923" spans="1:3" x14ac:dyDescent="0.2">
      <c r="A16923">
        <v>116050100</v>
      </c>
      <c r="B16923" t="s">
        <v>278</v>
      </c>
      <c r="C16923">
        <v>20</v>
      </c>
    </row>
    <row r="16924" spans="1:3" x14ac:dyDescent="0.2">
      <c r="A16924">
        <v>116050100</v>
      </c>
      <c r="B16924" t="s">
        <v>335</v>
      </c>
      <c r="C16924">
        <v>2</v>
      </c>
    </row>
    <row r="16925" spans="1:3" x14ac:dyDescent="0.2">
      <c r="A16925">
        <v>116050100</v>
      </c>
      <c r="B16925" t="s">
        <v>8352</v>
      </c>
      <c r="C16925">
        <v>7</v>
      </c>
    </row>
    <row r="16926" spans="1:3" x14ac:dyDescent="0.2">
      <c r="A16926">
        <v>116050100</v>
      </c>
      <c r="B16926" t="s">
        <v>395</v>
      </c>
      <c r="C16926">
        <v>1</v>
      </c>
    </row>
    <row r="16927" spans="1:3" x14ac:dyDescent="0.2">
      <c r="A16927">
        <v>116050100</v>
      </c>
      <c r="B16927" t="s">
        <v>419</v>
      </c>
      <c r="C16927">
        <v>3</v>
      </c>
    </row>
    <row r="16928" spans="1:3" x14ac:dyDescent="0.2">
      <c r="A16928">
        <v>116050100</v>
      </c>
      <c r="B16928" t="s">
        <v>436</v>
      </c>
      <c r="C16928">
        <v>2</v>
      </c>
    </row>
    <row r="16929" spans="1:3" x14ac:dyDescent="0.2">
      <c r="A16929">
        <v>116050100</v>
      </c>
      <c r="B16929" t="s">
        <v>10153</v>
      </c>
      <c r="C16929">
        <v>8</v>
      </c>
    </row>
    <row r="16930" spans="1:3" x14ac:dyDescent="0.2">
      <c r="A16930">
        <v>116050100</v>
      </c>
      <c r="B16930" t="s">
        <v>518</v>
      </c>
      <c r="C16930">
        <v>8</v>
      </c>
    </row>
    <row r="16931" spans="1:3" x14ac:dyDescent="0.2">
      <c r="A16931">
        <v>116050100</v>
      </c>
      <c r="B16931" t="s">
        <v>11657</v>
      </c>
      <c r="C16931">
        <v>2</v>
      </c>
    </row>
    <row r="16932" spans="1:3" x14ac:dyDescent="0.2">
      <c r="A16932">
        <v>116050100</v>
      </c>
      <c r="B16932" t="s">
        <v>11658</v>
      </c>
      <c r="C16932">
        <v>2</v>
      </c>
    </row>
    <row r="16933" spans="1:3" x14ac:dyDescent="0.2">
      <c r="A16933">
        <v>116050100</v>
      </c>
      <c r="B16933" t="s">
        <v>11659</v>
      </c>
      <c r="C16933">
        <v>3</v>
      </c>
    </row>
    <row r="16934" spans="1:3" x14ac:dyDescent="0.2">
      <c r="A16934">
        <v>116050100</v>
      </c>
      <c r="B16934" t="s">
        <v>11660</v>
      </c>
      <c r="C16934">
        <v>1</v>
      </c>
    </row>
    <row r="16935" spans="1:3" x14ac:dyDescent="0.2">
      <c r="A16935">
        <v>116050100</v>
      </c>
      <c r="B16935" t="s">
        <v>11661</v>
      </c>
      <c r="C16935">
        <v>5</v>
      </c>
    </row>
    <row r="16936" spans="1:3" x14ac:dyDescent="0.2">
      <c r="A16936">
        <v>116050100</v>
      </c>
      <c r="B16936" t="s">
        <v>675</v>
      </c>
      <c r="C16936">
        <v>3</v>
      </c>
    </row>
    <row r="16937" spans="1:3" x14ac:dyDescent="0.2">
      <c r="A16937">
        <v>116050100</v>
      </c>
      <c r="B16937" t="s">
        <v>11662</v>
      </c>
      <c r="C16937">
        <v>1</v>
      </c>
    </row>
    <row r="16938" spans="1:3" x14ac:dyDescent="0.2">
      <c r="A16938">
        <v>116050100</v>
      </c>
      <c r="B16938" t="s">
        <v>11663</v>
      </c>
      <c r="C16938">
        <v>8</v>
      </c>
    </row>
    <row r="16939" spans="1:3" x14ac:dyDescent="0.2">
      <c r="A16939">
        <v>116050100</v>
      </c>
      <c r="B16939" t="s">
        <v>11664</v>
      </c>
      <c r="C16939">
        <v>2</v>
      </c>
    </row>
    <row r="16940" spans="1:3" x14ac:dyDescent="0.2">
      <c r="A16940">
        <v>116050100</v>
      </c>
      <c r="B16940" t="s">
        <v>8401</v>
      </c>
      <c r="C16940">
        <v>1</v>
      </c>
    </row>
    <row r="16941" spans="1:3" x14ac:dyDescent="0.2">
      <c r="A16941">
        <v>116050100</v>
      </c>
      <c r="B16941" t="s">
        <v>11665</v>
      </c>
      <c r="C16941">
        <v>2</v>
      </c>
    </row>
    <row r="16942" spans="1:3" x14ac:dyDescent="0.2">
      <c r="A16942">
        <v>116050100</v>
      </c>
      <c r="B16942" t="s">
        <v>788</v>
      </c>
      <c r="C16942">
        <v>2</v>
      </c>
    </row>
    <row r="16943" spans="1:3" x14ac:dyDescent="0.2">
      <c r="A16943">
        <v>116050100</v>
      </c>
      <c r="B16943" t="s">
        <v>795</v>
      </c>
      <c r="C16943">
        <v>2</v>
      </c>
    </row>
    <row r="16944" spans="1:3" x14ac:dyDescent="0.2">
      <c r="A16944">
        <v>116050100</v>
      </c>
      <c r="B16944" t="s">
        <v>11666</v>
      </c>
      <c r="C16944">
        <v>4</v>
      </c>
    </row>
    <row r="16945" spans="1:3" x14ac:dyDescent="0.2">
      <c r="A16945">
        <v>116050100</v>
      </c>
      <c r="B16945" t="s">
        <v>804</v>
      </c>
      <c r="C16945">
        <v>2</v>
      </c>
    </row>
    <row r="16946" spans="1:3" x14ac:dyDescent="0.2">
      <c r="A16946">
        <v>116050100</v>
      </c>
      <c r="B16946" t="s">
        <v>820</v>
      </c>
      <c r="C16946">
        <v>1</v>
      </c>
    </row>
    <row r="16947" spans="1:3" x14ac:dyDescent="0.2">
      <c r="A16947">
        <v>116050100</v>
      </c>
      <c r="B16947" t="s">
        <v>857</v>
      </c>
      <c r="C16947">
        <v>1</v>
      </c>
    </row>
    <row r="16948" spans="1:3" x14ac:dyDescent="0.2">
      <c r="A16948">
        <v>116050100</v>
      </c>
      <c r="B16948" t="s">
        <v>859</v>
      </c>
      <c r="C16948">
        <v>1</v>
      </c>
    </row>
    <row r="16949" spans="1:3" x14ac:dyDescent="0.2">
      <c r="A16949">
        <v>116050100</v>
      </c>
      <c r="B16949" t="s">
        <v>7193</v>
      </c>
      <c r="C16949">
        <v>2</v>
      </c>
    </row>
    <row r="16950" spans="1:3" x14ac:dyDescent="0.2">
      <c r="A16950">
        <v>116050100</v>
      </c>
      <c r="B16950" t="s">
        <v>7471</v>
      </c>
      <c r="C16950">
        <v>1</v>
      </c>
    </row>
    <row r="16951" spans="1:3" x14ac:dyDescent="0.2">
      <c r="A16951">
        <v>116050100</v>
      </c>
      <c r="B16951" t="s">
        <v>8923</v>
      </c>
      <c r="C16951">
        <v>1</v>
      </c>
    </row>
    <row r="16952" spans="1:3" x14ac:dyDescent="0.2">
      <c r="A16952">
        <v>116050100</v>
      </c>
      <c r="B16952" t="s">
        <v>10005</v>
      </c>
      <c r="C16952">
        <v>4</v>
      </c>
    </row>
    <row r="16953" spans="1:3" x14ac:dyDescent="0.2">
      <c r="A16953">
        <v>116100100</v>
      </c>
      <c r="B16953" t="s">
        <v>11667</v>
      </c>
      <c r="C16953">
        <v>1</v>
      </c>
    </row>
    <row r="16954" spans="1:3" x14ac:dyDescent="0.2">
      <c r="A16954">
        <v>116100100</v>
      </c>
      <c r="B16954" t="s">
        <v>10539</v>
      </c>
      <c r="C16954">
        <v>4</v>
      </c>
    </row>
    <row r="16955" spans="1:3" x14ac:dyDescent="0.2">
      <c r="A16955">
        <v>116100100</v>
      </c>
      <c r="B16955" t="s">
        <v>11668</v>
      </c>
      <c r="C16955">
        <v>1</v>
      </c>
    </row>
    <row r="16956" spans="1:3" x14ac:dyDescent="0.2">
      <c r="A16956">
        <v>116100100</v>
      </c>
      <c r="B16956" t="s">
        <v>6050</v>
      </c>
      <c r="C16956">
        <v>1</v>
      </c>
    </row>
    <row r="16957" spans="1:3" x14ac:dyDescent="0.2">
      <c r="A16957">
        <v>116100100</v>
      </c>
      <c r="B16957" t="s">
        <v>7226</v>
      </c>
      <c r="C16957">
        <v>1</v>
      </c>
    </row>
    <row r="16958" spans="1:3" x14ac:dyDescent="0.2">
      <c r="A16958">
        <v>116100100</v>
      </c>
      <c r="B16958" t="s">
        <v>11669</v>
      </c>
      <c r="C16958">
        <v>5</v>
      </c>
    </row>
    <row r="16959" spans="1:3" x14ac:dyDescent="0.2">
      <c r="A16959">
        <v>116100100</v>
      </c>
      <c r="B16959" t="s">
        <v>265</v>
      </c>
      <c r="C16959">
        <v>1</v>
      </c>
    </row>
    <row r="16960" spans="1:3" x14ac:dyDescent="0.2">
      <c r="A16960">
        <v>116100100</v>
      </c>
      <c r="B16960" t="s">
        <v>296</v>
      </c>
      <c r="C16960">
        <v>1</v>
      </c>
    </row>
    <row r="16961" spans="1:3" x14ac:dyDescent="0.2">
      <c r="A16961">
        <v>116100100</v>
      </c>
      <c r="B16961" t="s">
        <v>11670</v>
      </c>
      <c r="C16961">
        <v>5</v>
      </c>
    </row>
    <row r="16962" spans="1:3" x14ac:dyDescent="0.2">
      <c r="A16962">
        <v>116100100</v>
      </c>
      <c r="B16962" t="s">
        <v>6040</v>
      </c>
      <c r="C16962">
        <v>1</v>
      </c>
    </row>
    <row r="16963" spans="1:3" x14ac:dyDescent="0.2">
      <c r="A16963">
        <v>116100100</v>
      </c>
      <c r="B16963" t="s">
        <v>11671</v>
      </c>
      <c r="C16963">
        <v>1</v>
      </c>
    </row>
    <row r="16964" spans="1:3" x14ac:dyDescent="0.2">
      <c r="A16964">
        <v>116100100</v>
      </c>
      <c r="B16964" t="s">
        <v>6415</v>
      </c>
      <c r="C16964">
        <v>1</v>
      </c>
    </row>
    <row r="16965" spans="1:3" x14ac:dyDescent="0.2">
      <c r="A16965">
        <v>116100100</v>
      </c>
      <c r="B16965" t="s">
        <v>11672</v>
      </c>
      <c r="C16965">
        <v>1</v>
      </c>
    </row>
    <row r="16966" spans="1:3" x14ac:dyDescent="0.2">
      <c r="A16966">
        <v>116100100</v>
      </c>
      <c r="B16966" t="s">
        <v>11673</v>
      </c>
      <c r="C16966">
        <v>1</v>
      </c>
    </row>
    <row r="16967" spans="1:3" x14ac:dyDescent="0.2">
      <c r="A16967">
        <v>116100100</v>
      </c>
      <c r="B16967" t="s">
        <v>11674</v>
      </c>
      <c r="C16967">
        <v>1</v>
      </c>
    </row>
    <row r="16968" spans="1:3" x14ac:dyDescent="0.2">
      <c r="A16968">
        <v>116100100</v>
      </c>
      <c r="B16968" t="s">
        <v>11675</v>
      </c>
      <c r="C16968">
        <v>1</v>
      </c>
    </row>
    <row r="16969" spans="1:3" x14ac:dyDescent="0.2">
      <c r="A16969">
        <v>116100100</v>
      </c>
      <c r="B16969" t="s">
        <v>684</v>
      </c>
      <c r="C16969">
        <v>1</v>
      </c>
    </row>
    <row r="16970" spans="1:3" x14ac:dyDescent="0.2">
      <c r="A16970">
        <v>116100100</v>
      </c>
      <c r="B16970" t="s">
        <v>753</v>
      </c>
      <c r="C16970">
        <v>1</v>
      </c>
    </row>
    <row r="16971" spans="1:3" x14ac:dyDescent="0.2">
      <c r="A16971">
        <v>116100100</v>
      </c>
      <c r="B16971" t="s">
        <v>11676</v>
      </c>
      <c r="C16971">
        <v>1</v>
      </c>
    </row>
    <row r="16972" spans="1:3" x14ac:dyDescent="0.2">
      <c r="A16972">
        <v>116100100</v>
      </c>
      <c r="B16972" t="s">
        <v>937</v>
      </c>
      <c r="C16972">
        <v>1</v>
      </c>
    </row>
    <row r="16973" spans="1:3" x14ac:dyDescent="0.2">
      <c r="A16973">
        <v>116120100</v>
      </c>
      <c r="B16973" t="s">
        <v>18</v>
      </c>
      <c r="C16973">
        <v>1</v>
      </c>
    </row>
    <row r="16974" spans="1:3" x14ac:dyDescent="0.2">
      <c r="A16974">
        <v>116120100</v>
      </c>
      <c r="B16974" t="s">
        <v>24</v>
      </c>
      <c r="C16974">
        <v>6</v>
      </c>
    </row>
    <row r="16975" spans="1:3" x14ac:dyDescent="0.2">
      <c r="A16975">
        <v>116120100</v>
      </c>
      <c r="B16975" t="s">
        <v>7438</v>
      </c>
      <c r="C16975">
        <v>4</v>
      </c>
    </row>
    <row r="16976" spans="1:3" x14ac:dyDescent="0.2">
      <c r="A16976">
        <v>116120100</v>
      </c>
      <c r="B16976" t="s">
        <v>11677</v>
      </c>
      <c r="C16976">
        <v>1</v>
      </c>
    </row>
    <row r="16977" spans="1:3" x14ac:dyDescent="0.2">
      <c r="A16977">
        <v>116120100</v>
      </c>
      <c r="B16977" t="s">
        <v>105</v>
      </c>
      <c r="C16977">
        <v>1</v>
      </c>
    </row>
    <row r="16978" spans="1:3" x14ac:dyDescent="0.2">
      <c r="A16978">
        <v>116120100</v>
      </c>
      <c r="B16978" t="s">
        <v>178</v>
      </c>
      <c r="C16978">
        <v>8</v>
      </c>
    </row>
    <row r="16979" spans="1:3" x14ac:dyDescent="0.2">
      <c r="A16979">
        <v>116120100</v>
      </c>
      <c r="B16979" t="s">
        <v>255</v>
      </c>
      <c r="C16979">
        <v>1</v>
      </c>
    </row>
    <row r="16980" spans="1:3" x14ac:dyDescent="0.2">
      <c r="A16980">
        <v>116120100</v>
      </c>
      <c r="B16980" t="s">
        <v>11678</v>
      </c>
      <c r="C16980">
        <v>1</v>
      </c>
    </row>
    <row r="16981" spans="1:3" x14ac:dyDescent="0.2">
      <c r="A16981">
        <v>116120100</v>
      </c>
      <c r="B16981" t="s">
        <v>406</v>
      </c>
      <c r="C16981">
        <v>1</v>
      </c>
    </row>
    <row r="16982" spans="1:3" x14ac:dyDescent="0.2">
      <c r="A16982">
        <v>116120100</v>
      </c>
      <c r="B16982" t="s">
        <v>431</v>
      </c>
      <c r="C16982">
        <v>1</v>
      </c>
    </row>
    <row r="16983" spans="1:3" x14ac:dyDescent="0.2">
      <c r="A16983">
        <v>116120100</v>
      </c>
      <c r="B16983" t="s">
        <v>10201</v>
      </c>
      <c r="C16983">
        <v>2</v>
      </c>
    </row>
    <row r="16984" spans="1:3" x14ac:dyDescent="0.2">
      <c r="A16984">
        <v>116120100</v>
      </c>
      <c r="B16984" t="s">
        <v>547</v>
      </c>
      <c r="C16984">
        <v>8</v>
      </c>
    </row>
    <row r="16985" spans="1:3" x14ac:dyDescent="0.2">
      <c r="A16985">
        <v>116120100</v>
      </c>
      <c r="B16985" t="s">
        <v>577</v>
      </c>
      <c r="C16985">
        <v>12</v>
      </c>
    </row>
    <row r="16986" spans="1:3" x14ac:dyDescent="0.2">
      <c r="A16986">
        <v>116120100</v>
      </c>
      <c r="B16986" t="s">
        <v>578</v>
      </c>
      <c r="C16986">
        <v>1</v>
      </c>
    </row>
    <row r="16987" spans="1:3" x14ac:dyDescent="0.2">
      <c r="A16987">
        <v>116120100</v>
      </c>
      <c r="B16987" t="s">
        <v>645</v>
      </c>
      <c r="C16987">
        <v>1</v>
      </c>
    </row>
    <row r="16988" spans="1:3" x14ac:dyDescent="0.2">
      <c r="A16988">
        <v>116120100</v>
      </c>
      <c r="B16988" t="s">
        <v>666</v>
      </c>
      <c r="C16988">
        <v>1</v>
      </c>
    </row>
    <row r="16989" spans="1:3" x14ac:dyDescent="0.2">
      <c r="A16989">
        <v>116120100</v>
      </c>
      <c r="B16989" t="s">
        <v>696</v>
      </c>
      <c r="C16989">
        <v>2</v>
      </c>
    </row>
    <row r="16990" spans="1:3" x14ac:dyDescent="0.2">
      <c r="A16990">
        <v>116120100</v>
      </c>
      <c r="B16990" t="s">
        <v>11679</v>
      </c>
      <c r="C16990">
        <v>6</v>
      </c>
    </row>
    <row r="16991" spans="1:3" x14ac:dyDescent="0.2">
      <c r="A16991">
        <v>116120100</v>
      </c>
      <c r="B16991" t="s">
        <v>11680</v>
      </c>
      <c r="C16991">
        <v>2</v>
      </c>
    </row>
    <row r="16992" spans="1:3" x14ac:dyDescent="0.2">
      <c r="A16992">
        <v>116120100</v>
      </c>
      <c r="B16992" t="s">
        <v>7307</v>
      </c>
      <c r="C16992">
        <v>1</v>
      </c>
    </row>
    <row r="16993" spans="1:3" x14ac:dyDescent="0.2">
      <c r="A16993">
        <v>116120100</v>
      </c>
      <c r="B16993" t="s">
        <v>11681</v>
      </c>
      <c r="C16993">
        <v>2</v>
      </c>
    </row>
    <row r="16994" spans="1:3" x14ac:dyDescent="0.2">
      <c r="A16994">
        <v>116120100</v>
      </c>
      <c r="B16994" t="s">
        <v>784</v>
      </c>
      <c r="C16994">
        <v>1</v>
      </c>
    </row>
    <row r="16995" spans="1:3" x14ac:dyDescent="0.2">
      <c r="A16995">
        <v>116120100</v>
      </c>
      <c r="B16995" t="s">
        <v>11682</v>
      </c>
      <c r="C16995">
        <v>1</v>
      </c>
    </row>
    <row r="16996" spans="1:3" x14ac:dyDescent="0.2">
      <c r="A16996">
        <v>116120100</v>
      </c>
      <c r="B16996" t="s">
        <v>11683</v>
      </c>
      <c r="C16996">
        <v>1</v>
      </c>
    </row>
    <row r="16997" spans="1:3" x14ac:dyDescent="0.2">
      <c r="A16997">
        <v>116120100</v>
      </c>
      <c r="B16997" t="s">
        <v>796</v>
      </c>
      <c r="C16997">
        <v>7</v>
      </c>
    </row>
    <row r="16998" spans="1:3" x14ac:dyDescent="0.2">
      <c r="A16998">
        <v>116120100</v>
      </c>
      <c r="B16998" t="s">
        <v>11684</v>
      </c>
      <c r="C16998">
        <v>1</v>
      </c>
    </row>
    <row r="16999" spans="1:3" x14ac:dyDescent="0.2">
      <c r="A16999">
        <v>116120100</v>
      </c>
      <c r="B16999" t="s">
        <v>11685</v>
      </c>
      <c r="C16999">
        <v>2</v>
      </c>
    </row>
    <row r="17000" spans="1:3" x14ac:dyDescent="0.2">
      <c r="A17000">
        <v>116120100</v>
      </c>
      <c r="B17000" t="s">
        <v>804</v>
      </c>
      <c r="C17000">
        <v>7</v>
      </c>
    </row>
    <row r="17001" spans="1:3" x14ac:dyDescent="0.2">
      <c r="A17001">
        <v>116220100</v>
      </c>
      <c r="B17001" t="s">
        <v>13</v>
      </c>
      <c r="C17001">
        <v>1</v>
      </c>
    </row>
    <row r="17002" spans="1:3" x14ac:dyDescent="0.2">
      <c r="A17002">
        <v>116220100</v>
      </c>
      <c r="B17002" t="s">
        <v>8577</v>
      </c>
      <c r="C17002">
        <v>1</v>
      </c>
    </row>
    <row r="17003" spans="1:3" x14ac:dyDescent="0.2">
      <c r="A17003">
        <v>116220100</v>
      </c>
      <c r="B17003" t="s">
        <v>78</v>
      </c>
      <c r="C17003">
        <v>4</v>
      </c>
    </row>
    <row r="17004" spans="1:3" x14ac:dyDescent="0.2">
      <c r="A17004">
        <v>116220100</v>
      </c>
      <c r="B17004" t="s">
        <v>148</v>
      </c>
      <c r="C17004">
        <v>1</v>
      </c>
    </row>
    <row r="17005" spans="1:3" x14ac:dyDescent="0.2">
      <c r="A17005">
        <v>116220100</v>
      </c>
      <c r="B17005" t="s">
        <v>11686</v>
      </c>
      <c r="C17005">
        <v>3</v>
      </c>
    </row>
    <row r="17006" spans="1:3" x14ac:dyDescent="0.2">
      <c r="A17006">
        <v>116220100</v>
      </c>
      <c r="B17006" t="s">
        <v>163</v>
      </c>
      <c r="C17006">
        <v>5</v>
      </c>
    </row>
    <row r="17007" spans="1:3" x14ac:dyDescent="0.2">
      <c r="A17007">
        <v>116220100</v>
      </c>
      <c r="B17007" t="s">
        <v>11687</v>
      </c>
      <c r="C17007">
        <v>1</v>
      </c>
    </row>
    <row r="17008" spans="1:3" x14ac:dyDescent="0.2">
      <c r="A17008">
        <v>116220100</v>
      </c>
      <c r="B17008" t="s">
        <v>194</v>
      </c>
      <c r="C17008">
        <v>1</v>
      </c>
    </row>
    <row r="17009" spans="1:3" x14ac:dyDescent="0.2">
      <c r="A17009">
        <v>116220100</v>
      </c>
      <c r="B17009" t="s">
        <v>236</v>
      </c>
      <c r="C17009">
        <v>1</v>
      </c>
    </row>
    <row r="17010" spans="1:3" x14ac:dyDescent="0.2">
      <c r="A17010">
        <v>116220100</v>
      </c>
      <c r="B17010" t="s">
        <v>11688</v>
      </c>
      <c r="C17010">
        <v>2</v>
      </c>
    </row>
    <row r="17011" spans="1:3" x14ac:dyDescent="0.2">
      <c r="A17011">
        <v>116220100</v>
      </c>
      <c r="B17011" t="s">
        <v>342</v>
      </c>
      <c r="C17011">
        <v>2</v>
      </c>
    </row>
    <row r="17012" spans="1:3" x14ac:dyDescent="0.2">
      <c r="A17012">
        <v>116220100</v>
      </c>
      <c r="B17012" t="s">
        <v>11689</v>
      </c>
      <c r="C17012">
        <v>2</v>
      </c>
    </row>
    <row r="17013" spans="1:3" x14ac:dyDescent="0.2">
      <c r="A17013">
        <v>116220100</v>
      </c>
      <c r="B17013" t="s">
        <v>428</v>
      </c>
      <c r="C17013">
        <v>1</v>
      </c>
    </row>
    <row r="17014" spans="1:3" x14ac:dyDescent="0.2">
      <c r="A17014">
        <v>116220100</v>
      </c>
      <c r="B17014" t="s">
        <v>481</v>
      </c>
      <c r="C17014">
        <v>2</v>
      </c>
    </row>
    <row r="17015" spans="1:3" x14ac:dyDescent="0.2">
      <c r="A17015">
        <v>116220100</v>
      </c>
      <c r="B17015" t="s">
        <v>11690</v>
      </c>
      <c r="C17015">
        <v>1</v>
      </c>
    </row>
    <row r="17016" spans="1:3" x14ac:dyDescent="0.2">
      <c r="A17016">
        <v>116220100</v>
      </c>
      <c r="B17016" t="s">
        <v>704</v>
      </c>
      <c r="C17016">
        <v>1</v>
      </c>
    </row>
    <row r="17017" spans="1:3" x14ac:dyDescent="0.2">
      <c r="A17017">
        <v>116220100</v>
      </c>
      <c r="B17017" t="s">
        <v>758</v>
      </c>
      <c r="C17017">
        <v>1</v>
      </c>
    </row>
    <row r="17018" spans="1:3" x14ac:dyDescent="0.2">
      <c r="A17018">
        <v>116220100</v>
      </c>
      <c r="B17018" t="s">
        <v>11691</v>
      </c>
      <c r="C17018">
        <v>2</v>
      </c>
    </row>
    <row r="17019" spans="1:3" x14ac:dyDescent="0.2">
      <c r="A17019">
        <v>116220100</v>
      </c>
      <c r="B17019" t="s">
        <v>812</v>
      </c>
      <c r="C17019">
        <v>1</v>
      </c>
    </row>
    <row r="17020" spans="1:3" x14ac:dyDescent="0.2">
      <c r="A17020">
        <v>116220100</v>
      </c>
      <c r="B17020" t="s">
        <v>7779</v>
      </c>
      <c r="C17020">
        <v>1</v>
      </c>
    </row>
    <row r="17021" spans="1:3" x14ac:dyDescent="0.2">
      <c r="A17021">
        <v>116240100</v>
      </c>
      <c r="B17021" t="s">
        <v>11692</v>
      </c>
      <c r="C17021">
        <v>1</v>
      </c>
    </row>
    <row r="17022" spans="1:3" x14ac:dyDescent="0.2">
      <c r="A17022">
        <v>116240100</v>
      </c>
      <c r="B17022" t="s">
        <v>113</v>
      </c>
      <c r="C17022">
        <v>1</v>
      </c>
    </row>
    <row r="17023" spans="1:3" x14ac:dyDescent="0.2">
      <c r="A17023">
        <v>116240100</v>
      </c>
      <c r="B17023" t="s">
        <v>198</v>
      </c>
      <c r="C17023">
        <v>4</v>
      </c>
    </row>
    <row r="17024" spans="1:3" x14ac:dyDescent="0.2">
      <c r="A17024">
        <v>116240100</v>
      </c>
      <c r="B17024" t="s">
        <v>11693</v>
      </c>
      <c r="C17024">
        <v>2</v>
      </c>
    </row>
    <row r="17025" spans="1:3" x14ac:dyDescent="0.2">
      <c r="A17025">
        <v>116240100</v>
      </c>
      <c r="B17025" t="s">
        <v>9195</v>
      </c>
      <c r="C17025">
        <v>3</v>
      </c>
    </row>
    <row r="17026" spans="1:3" x14ac:dyDescent="0.2">
      <c r="A17026">
        <v>116240100</v>
      </c>
      <c r="B17026" t="s">
        <v>11694</v>
      </c>
      <c r="C17026">
        <v>1</v>
      </c>
    </row>
    <row r="17027" spans="1:3" x14ac:dyDescent="0.2">
      <c r="A17027">
        <v>116240100</v>
      </c>
      <c r="B17027" t="s">
        <v>11695</v>
      </c>
      <c r="C17027">
        <v>2</v>
      </c>
    </row>
    <row r="17028" spans="1:3" x14ac:dyDescent="0.2">
      <c r="A17028">
        <v>116240100</v>
      </c>
      <c r="B17028" t="s">
        <v>11696</v>
      </c>
      <c r="C17028">
        <v>2</v>
      </c>
    </row>
    <row r="17029" spans="1:3" x14ac:dyDescent="0.2">
      <c r="A17029">
        <v>116240100</v>
      </c>
      <c r="B17029" t="s">
        <v>550</v>
      </c>
      <c r="C17029">
        <v>6</v>
      </c>
    </row>
    <row r="17030" spans="1:3" x14ac:dyDescent="0.2">
      <c r="A17030">
        <v>116240100</v>
      </c>
      <c r="B17030" t="s">
        <v>11697</v>
      </c>
      <c r="C17030">
        <v>1</v>
      </c>
    </row>
    <row r="17031" spans="1:3" x14ac:dyDescent="0.2">
      <c r="A17031">
        <v>116240100</v>
      </c>
      <c r="B17031" t="s">
        <v>585</v>
      </c>
      <c r="C17031">
        <v>1</v>
      </c>
    </row>
    <row r="17032" spans="1:3" x14ac:dyDescent="0.2">
      <c r="A17032">
        <v>116240100</v>
      </c>
      <c r="B17032" t="s">
        <v>11698</v>
      </c>
      <c r="C17032">
        <v>3</v>
      </c>
    </row>
    <row r="17033" spans="1:3" x14ac:dyDescent="0.2">
      <c r="A17033">
        <v>116240100</v>
      </c>
      <c r="B17033" t="s">
        <v>675</v>
      </c>
      <c r="C17033">
        <v>2</v>
      </c>
    </row>
    <row r="17034" spans="1:3" x14ac:dyDescent="0.2">
      <c r="A17034">
        <v>116240100</v>
      </c>
      <c r="B17034" t="s">
        <v>11699</v>
      </c>
      <c r="C17034">
        <v>2</v>
      </c>
    </row>
    <row r="17035" spans="1:3" x14ac:dyDescent="0.2">
      <c r="A17035">
        <v>116240100</v>
      </c>
      <c r="B17035" t="s">
        <v>8115</v>
      </c>
      <c r="C17035">
        <v>3</v>
      </c>
    </row>
    <row r="17036" spans="1:3" x14ac:dyDescent="0.2">
      <c r="A17036">
        <v>116240100</v>
      </c>
      <c r="B17036" t="s">
        <v>6423</v>
      </c>
      <c r="C17036">
        <v>2</v>
      </c>
    </row>
    <row r="17037" spans="1:3" x14ac:dyDescent="0.2">
      <c r="A17037">
        <v>116240100</v>
      </c>
      <c r="B17037" t="s">
        <v>11700</v>
      </c>
      <c r="C17037">
        <v>1</v>
      </c>
    </row>
    <row r="17038" spans="1:3" x14ac:dyDescent="0.2">
      <c r="A17038">
        <v>116560100</v>
      </c>
      <c r="B17038" t="s">
        <v>11701</v>
      </c>
      <c r="C17038">
        <v>3</v>
      </c>
    </row>
    <row r="17039" spans="1:3" x14ac:dyDescent="0.2">
      <c r="A17039">
        <v>116560100</v>
      </c>
      <c r="B17039" t="s">
        <v>109</v>
      </c>
      <c r="C17039">
        <v>6</v>
      </c>
    </row>
    <row r="17040" spans="1:3" x14ac:dyDescent="0.2">
      <c r="A17040">
        <v>116560100</v>
      </c>
      <c r="B17040" t="s">
        <v>112</v>
      </c>
      <c r="C17040">
        <v>2</v>
      </c>
    </row>
    <row r="17041" spans="1:3" x14ac:dyDescent="0.2">
      <c r="A17041">
        <v>116560100</v>
      </c>
      <c r="B17041" t="s">
        <v>220</v>
      </c>
      <c r="C17041">
        <v>4</v>
      </c>
    </row>
    <row r="17042" spans="1:3" x14ac:dyDescent="0.2">
      <c r="A17042">
        <v>116560100</v>
      </c>
      <c r="B17042" t="s">
        <v>11702</v>
      </c>
      <c r="C17042">
        <v>8</v>
      </c>
    </row>
    <row r="17043" spans="1:3" x14ac:dyDescent="0.2">
      <c r="A17043">
        <v>116560100</v>
      </c>
      <c r="B17043" t="s">
        <v>336</v>
      </c>
      <c r="C17043">
        <v>1</v>
      </c>
    </row>
    <row r="17044" spans="1:3" x14ac:dyDescent="0.2">
      <c r="A17044">
        <v>116560100</v>
      </c>
      <c r="B17044" t="s">
        <v>361</v>
      </c>
      <c r="C17044">
        <v>2</v>
      </c>
    </row>
    <row r="17045" spans="1:3" x14ac:dyDescent="0.2">
      <c r="A17045">
        <v>116560100</v>
      </c>
      <c r="B17045" t="s">
        <v>542</v>
      </c>
      <c r="C17045">
        <v>11</v>
      </c>
    </row>
    <row r="17046" spans="1:3" x14ac:dyDescent="0.2">
      <c r="A17046">
        <v>116560100</v>
      </c>
      <c r="B17046" t="s">
        <v>5613</v>
      </c>
      <c r="C17046">
        <v>3</v>
      </c>
    </row>
    <row r="17047" spans="1:3" x14ac:dyDescent="0.2">
      <c r="A17047">
        <v>116560100</v>
      </c>
      <c r="B17047" t="s">
        <v>6933</v>
      </c>
      <c r="C17047">
        <v>8</v>
      </c>
    </row>
    <row r="17048" spans="1:3" x14ac:dyDescent="0.2">
      <c r="A17048">
        <v>116560100</v>
      </c>
      <c r="B17048" t="s">
        <v>11703</v>
      </c>
      <c r="C17048">
        <v>5</v>
      </c>
    </row>
    <row r="17049" spans="1:3" x14ac:dyDescent="0.2">
      <c r="A17049">
        <v>116560100</v>
      </c>
      <c r="B17049" t="s">
        <v>11704</v>
      </c>
      <c r="C17049">
        <v>2</v>
      </c>
    </row>
    <row r="17050" spans="1:3" x14ac:dyDescent="0.2">
      <c r="A17050">
        <v>116560100</v>
      </c>
      <c r="B17050" t="s">
        <v>658</v>
      </c>
      <c r="C17050">
        <v>5</v>
      </c>
    </row>
    <row r="17051" spans="1:3" x14ac:dyDescent="0.2">
      <c r="A17051">
        <v>116560100</v>
      </c>
      <c r="B17051" t="s">
        <v>11705</v>
      </c>
      <c r="C17051">
        <v>1</v>
      </c>
    </row>
    <row r="17052" spans="1:3" x14ac:dyDescent="0.2">
      <c r="A17052">
        <v>116560100</v>
      </c>
      <c r="B17052" t="s">
        <v>11706</v>
      </c>
      <c r="C17052">
        <v>3</v>
      </c>
    </row>
    <row r="17053" spans="1:3" x14ac:dyDescent="0.2">
      <c r="A17053">
        <v>116560100</v>
      </c>
      <c r="B17053" t="s">
        <v>668</v>
      </c>
      <c r="C17053">
        <v>4</v>
      </c>
    </row>
    <row r="17054" spans="1:3" x14ac:dyDescent="0.2">
      <c r="A17054">
        <v>116560100</v>
      </c>
      <c r="B17054" t="s">
        <v>675</v>
      </c>
      <c r="C17054">
        <v>1</v>
      </c>
    </row>
    <row r="17055" spans="1:3" x14ac:dyDescent="0.2">
      <c r="A17055">
        <v>116560100</v>
      </c>
      <c r="B17055" t="s">
        <v>11707</v>
      </c>
      <c r="C17055">
        <v>4</v>
      </c>
    </row>
    <row r="17056" spans="1:3" x14ac:dyDescent="0.2">
      <c r="A17056">
        <v>116560100</v>
      </c>
      <c r="B17056" t="s">
        <v>11708</v>
      </c>
      <c r="C17056">
        <v>1</v>
      </c>
    </row>
    <row r="17057" spans="1:3" x14ac:dyDescent="0.2">
      <c r="A17057">
        <v>116560100</v>
      </c>
      <c r="B17057" t="s">
        <v>833</v>
      </c>
      <c r="C17057">
        <v>9</v>
      </c>
    </row>
    <row r="17058" spans="1:3" x14ac:dyDescent="0.2">
      <c r="A17058">
        <v>116560100</v>
      </c>
      <c r="B17058" t="s">
        <v>921</v>
      </c>
      <c r="C17058">
        <v>2</v>
      </c>
    </row>
    <row r="17059" spans="1:3" x14ac:dyDescent="0.2">
      <c r="A17059">
        <v>116630100</v>
      </c>
      <c r="B17059" t="s">
        <v>8</v>
      </c>
      <c r="C17059">
        <v>1</v>
      </c>
    </row>
    <row r="17060" spans="1:3" x14ac:dyDescent="0.2">
      <c r="A17060">
        <v>116630100</v>
      </c>
      <c r="B17060" t="s">
        <v>5415</v>
      </c>
      <c r="C17060">
        <v>1</v>
      </c>
    </row>
    <row r="17061" spans="1:3" x14ac:dyDescent="0.2">
      <c r="A17061">
        <v>116630100</v>
      </c>
      <c r="B17061" t="s">
        <v>9122</v>
      </c>
      <c r="C17061">
        <v>2</v>
      </c>
    </row>
    <row r="17062" spans="1:3" x14ac:dyDescent="0.2">
      <c r="A17062">
        <v>116630100</v>
      </c>
      <c r="B17062" t="s">
        <v>13</v>
      </c>
      <c r="C17062">
        <v>1</v>
      </c>
    </row>
    <row r="17063" spans="1:3" x14ac:dyDescent="0.2">
      <c r="A17063">
        <v>116630100</v>
      </c>
      <c r="B17063" t="s">
        <v>14</v>
      </c>
      <c r="C17063">
        <v>14</v>
      </c>
    </row>
    <row r="17064" spans="1:3" x14ac:dyDescent="0.2">
      <c r="A17064">
        <v>116630100</v>
      </c>
      <c r="B17064" t="s">
        <v>11709</v>
      </c>
      <c r="C17064">
        <v>5</v>
      </c>
    </row>
    <row r="17065" spans="1:3" x14ac:dyDescent="0.2">
      <c r="A17065">
        <v>116630100</v>
      </c>
      <c r="B17065" t="s">
        <v>22</v>
      </c>
      <c r="C17065">
        <v>21</v>
      </c>
    </row>
    <row r="17066" spans="1:3" x14ac:dyDescent="0.2">
      <c r="A17066">
        <v>116630100</v>
      </c>
      <c r="B17066" t="s">
        <v>42</v>
      </c>
      <c r="C17066">
        <v>1</v>
      </c>
    </row>
    <row r="17067" spans="1:3" x14ac:dyDescent="0.2">
      <c r="A17067">
        <v>116630100</v>
      </c>
      <c r="B17067" t="s">
        <v>43</v>
      </c>
      <c r="C17067">
        <v>7</v>
      </c>
    </row>
    <row r="17068" spans="1:3" x14ac:dyDescent="0.2">
      <c r="A17068">
        <v>116630100</v>
      </c>
      <c r="B17068" t="s">
        <v>44</v>
      </c>
      <c r="C17068">
        <v>31</v>
      </c>
    </row>
    <row r="17069" spans="1:3" x14ac:dyDescent="0.2">
      <c r="A17069">
        <v>116630100</v>
      </c>
      <c r="B17069" t="s">
        <v>48</v>
      </c>
      <c r="C17069">
        <v>1</v>
      </c>
    </row>
    <row r="17070" spans="1:3" x14ac:dyDescent="0.2">
      <c r="A17070">
        <v>116630100</v>
      </c>
      <c r="B17070" t="s">
        <v>78</v>
      </c>
      <c r="C17070">
        <v>5</v>
      </c>
    </row>
    <row r="17071" spans="1:3" x14ac:dyDescent="0.2">
      <c r="A17071">
        <v>116630100</v>
      </c>
      <c r="B17071" t="s">
        <v>86</v>
      </c>
      <c r="C17071">
        <v>1</v>
      </c>
    </row>
    <row r="17072" spans="1:3" x14ac:dyDescent="0.2">
      <c r="A17072">
        <v>116630100</v>
      </c>
      <c r="B17072" t="s">
        <v>138</v>
      </c>
      <c r="C17072">
        <v>1</v>
      </c>
    </row>
    <row r="17073" spans="1:3" x14ac:dyDescent="0.2">
      <c r="A17073">
        <v>116630100</v>
      </c>
      <c r="B17073" t="s">
        <v>7420</v>
      </c>
      <c r="C17073">
        <v>1</v>
      </c>
    </row>
    <row r="17074" spans="1:3" x14ac:dyDescent="0.2">
      <c r="A17074">
        <v>116630100</v>
      </c>
      <c r="B17074" t="s">
        <v>11710</v>
      </c>
      <c r="C17074">
        <v>1</v>
      </c>
    </row>
    <row r="17075" spans="1:3" x14ac:dyDescent="0.2">
      <c r="A17075">
        <v>116630100</v>
      </c>
      <c r="B17075" t="s">
        <v>145</v>
      </c>
      <c r="C17075">
        <v>5</v>
      </c>
    </row>
    <row r="17076" spans="1:3" x14ac:dyDescent="0.2">
      <c r="A17076">
        <v>116630100</v>
      </c>
      <c r="B17076" t="s">
        <v>148</v>
      </c>
      <c r="C17076">
        <v>1</v>
      </c>
    </row>
    <row r="17077" spans="1:3" x14ac:dyDescent="0.2">
      <c r="A17077">
        <v>116630100</v>
      </c>
      <c r="B17077" t="s">
        <v>11711</v>
      </c>
      <c r="C17077">
        <v>3</v>
      </c>
    </row>
    <row r="17078" spans="1:3" x14ac:dyDescent="0.2">
      <c r="A17078">
        <v>116630100</v>
      </c>
      <c r="B17078" t="s">
        <v>7322</v>
      </c>
      <c r="C17078">
        <v>2</v>
      </c>
    </row>
    <row r="17079" spans="1:3" x14ac:dyDescent="0.2">
      <c r="A17079">
        <v>116630100</v>
      </c>
      <c r="B17079" t="s">
        <v>187</v>
      </c>
      <c r="C17079">
        <v>2</v>
      </c>
    </row>
    <row r="17080" spans="1:3" x14ac:dyDescent="0.2">
      <c r="A17080">
        <v>116630100</v>
      </c>
      <c r="B17080" t="s">
        <v>11712</v>
      </c>
      <c r="C17080">
        <v>1</v>
      </c>
    </row>
    <row r="17081" spans="1:3" x14ac:dyDescent="0.2">
      <c r="A17081">
        <v>116630100</v>
      </c>
      <c r="B17081" t="s">
        <v>11713</v>
      </c>
      <c r="C17081">
        <v>1</v>
      </c>
    </row>
    <row r="17082" spans="1:3" x14ac:dyDescent="0.2">
      <c r="A17082">
        <v>116630100</v>
      </c>
      <c r="B17082" t="s">
        <v>212</v>
      </c>
      <c r="C17082">
        <v>20</v>
      </c>
    </row>
    <row r="17083" spans="1:3" x14ac:dyDescent="0.2">
      <c r="A17083">
        <v>116630100</v>
      </c>
      <c r="B17083" t="s">
        <v>11714</v>
      </c>
      <c r="C17083">
        <v>2</v>
      </c>
    </row>
    <row r="17084" spans="1:3" x14ac:dyDescent="0.2">
      <c r="A17084">
        <v>116630100</v>
      </c>
      <c r="B17084" t="s">
        <v>11715</v>
      </c>
      <c r="C17084">
        <v>9</v>
      </c>
    </row>
    <row r="17085" spans="1:3" x14ac:dyDescent="0.2">
      <c r="A17085">
        <v>116630100</v>
      </c>
      <c r="B17085" t="s">
        <v>253</v>
      </c>
      <c r="C17085">
        <v>8</v>
      </c>
    </row>
    <row r="17086" spans="1:3" x14ac:dyDescent="0.2">
      <c r="A17086">
        <v>116630100</v>
      </c>
      <c r="B17086" t="s">
        <v>254</v>
      </c>
      <c r="C17086">
        <v>39</v>
      </c>
    </row>
    <row r="17087" spans="1:3" x14ac:dyDescent="0.2">
      <c r="A17087">
        <v>116630100</v>
      </c>
      <c r="B17087" t="s">
        <v>258</v>
      </c>
      <c r="C17087">
        <v>6</v>
      </c>
    </row>
    <row r="17088" spans="1:3" x14ac:dyDescent="0.2">
      <c r="A17088">
        <v>116630100</v>
      </c>
      <c r="B17088" t="s">
        <v>6852</v>
      </c>
      <c r="C17088">
        <v>5</v>
      </c>
    </row>
    <row r="17089" spans="1:3" x14ac:dyDescent="0.2">
      <c r="A17089">
        <v>116630100</v>
      </c>
      <c r="B17089" t="s">
        <v>265</v>
      </c>
      <c r="C17089">
        <v>1</v>
      </c>
    </row>
    <row r="17090" spans="1:3" x14ac:dyDescent="0.2">
      <c r="A17090">
        <v>116630100</v>
      </c>
      <c r="B17090" t="s">
        <v>7912</v>
      </c>
      <c r="C17090">
        <v>1</v>
      </c>
    </row>
    <row r="17091" spans="1:3" x14ac:dyDescent="0.2">
      <c r="A17091">
        <v>116630100</v>
      </c>
      <c r="B17091" t="s">
        <v>11716</v>
      </c>
      <c r="C17091">
        <v>9</v>
      </c>
    </row>
    <row r="17092" spans="1:3" x14ac:dyDescent="0.2">
      <c r="A17092">
        <v>116630100</v>
      </c>
      <c r="B17092" t="s">
        <v>11717</v>
      </c>
      <c r="C17092">
        <v>2</v>
      </c>
    </row>
    <row r="17093" spans="1:3" x14ac:dyDescent="0.2">
      <c r="A17093">
        <v>116630100</v>
      </c>
      <c r="B17093" t="s">
        <v>309</v>
      </c>
      <c r="C17093">
        <v>1</v>
      </c>
    </row>
    <row r="17094" spans="1:3" x14ac:dyDescent="0.2">
      <c r="A17094">
        <v>116630100</v>
      </c>
      <c r="B17094" t="s">
        <v>310</v>
      </c>
      <c r="C17094">
        <v>33</v>
      </c>
    </row>
    <row r="17095" spans="1:3" x14ac:dyDescent="0.2">
      <c r="A17095">
        <v>116630100</v>
      </c>
      <c r="B17095" t="s">
        <v>11718</v>
      </c>
      <c r="C17095">
        <v>2</v>
      </c>
    </row>
    <row r="17096" spans="1:3" x14ac:dyDescent="0.2">
      <c r="A17096">
        <v>116630100</v>
      </c>
      <c r="B17096" t="s">
        <v>315</v>
      </c>
      <c r="C17096">
        <v>5</v>
      </c>
    </row>
    <row r="17097" spans="1:3" x14ac:dyDescent="0.2">
      <c r="A17097">
        <v>116630100</v>
      </c>
      <c r="B17097" t="s">
        <v>325</v>
      </c>
      <c r="C17097">
        <v>6</v>
      </c>
    </row>
    <row r="17098" spans="1:3" x14ac:dyDescent="0.2">
      <c r="A17098">
        <v>116630100</v>
      </c>
      <c r="B17098" t="s">
        <v>335</v>
      </c>
      <c r="C17098">
        <v>23</v>
      </c>
    </row>
    <row r="17099" spans="1:3" x14ac:dyDescent="0.2">
      <c r="A17099">
        <v>116630100</v>
      </c>
      <c r="B17099" t="s">
        <v>336</v>
      </c>
      <c r="C17099">
        <v>1</v>
      </c>
    </row>
    <row r="17100" spans="1:3" x14ac:dyDescent="0.2">
      <c r="A17100">
        <v>116630100</v>
      </c>
      <c r="B17100" t="s">
        <v>337</v>
      </c>
      <c r="C17100">
        <v>17</v>
      </c>
    </row>
    <row r="17101" spans="1:3" x14ac:dyDescent="0.2">
      <c r="A17101">
        <v>116630100</v>
      </c>
      <c r="B17101" t="s">
        <v>7406</v>
      </c>
      <c r="C17101">
        <v>1</v>
      </c>
    </row>
    <row r="17102" spans="1:3" x14ac:dyDescent="0.2">
      <c r="A17102">
        <v>116630100</v>
      </c>
      <c r="B17102" t="s">
        <v>350</v>
      </c>
      <c r="C17102">
        <v>3</v>
      </c>
    </row>
    <row r="17103" spans="1:3" x14ac:dyDescent="0.2">
      <c r="A17103">
        <v>116630100</v>
      </c>
      <c r="B17103" t="s">
        <v>395</v>
      </c>
      <c r="C17103">
        <v>2</v>
      </c>
    </row>
    <row r="17104" spans="1:3" x14ac:dyDescent="0.2">
      <c r="A17104">
        <v>116630100</v>
      </c>
      <c r="B17104" t="s">
        <v>11719</v>
      </c>
      <c r="C17104">
        <v>3</v>
      </c>
    </row>
    <row r="17105" spans="1:3" x14ac:dyDescent="0.2">
      <c r="A17105">
        <v>116630100</v>
      </c>
      <c r="B17105" t="s">
        <v>11720</v>
      </c>
      <c r="C17105">
        <v>1</v>
      </c>
    </row>
    <row r="17106" spans="1:3" x14ac:dyDescent="0.2">
      <c r="A17106">
        <v>116630100</v>
      </c>
      <c r="B17106" t="s">
        <v>11721</v>
      </c>
      <c r="C17106">
        <v>2</v>
      </c>
    </row>
    <row r="17107" spans="1:3" x14ac:dyDescent="0.2">
      <c r="A17107">
        <v>116630100</v>
      </c>
      <c r="B17107" t="s">
        <v>11722</v>
      </c>
      <c r="C17107">
        <v>4</v>
      </c>
    </row>
    <row r="17108" spans="1:3" x14ac:dyDescent="0.2">
      <c r="A17108">
        <v>116630100</v>
      </c>
      <c r="B17108" t="s">
        <v>428</v>
      </c>
      <c r="C17108">
        <v>1</v>
      </c>
    </row>
    <row r="17109" spans="1:3" x14ac:dyDescent="0.2">
      <c r="A17109">
        <v>116630100</v>
      </c>
      <c r="B17109" t="s">
        <v>451</v>
      </c>
      <c r="C17109">
        <v>1</v>
      </c>
    </row>
    <row r="17110" spans="1:3" x14ac:dyDescent="0.2">
      <c r="A17110">
        <v>116630100</v>
      </c>
      <c r="B17110" t="s">
        <v>469</v>
      </c>
      <c r="C17110">
        <v>4</v>
      </c>
    </row>
    <row r="17111" spans="1:3" x14ac:dyDescent="0.2">
      <c r="A17111">
        <v>116630100</v>
      </c>
      <c r="B17111" t="s">
        <v>489</v>
      </c>
      <c r="C17111">
        <v>5</v>
      </c>
    </row>
    <row r="17112" spans="1:3" x14ac:dyDescent="0.2">
      <c r="A17112">
        <v>116630100</v>
      </c>
      <c r="B17112" t="s">
        <v>576</v>
      </c>
      <c r="C17112">
        <v>1</v>
      </c>
    </row>
    <row r="17113" spans="1:3" x14ac:dyDescent="0.2">
      <c r="A17113">
        <v>116630100</v>
      </c>
      <c r="B17113" t="s">
        <v>11723</v>
      </c>
      <c r="C17113">
        <v>1</v>
      </c>
    </row>
    <row r="17114" spans="1:3" x14ac:dyDescent="0.2">
      <c r="A17114">
        <v>116630100</v>
      </c>
      <c r="B17114" t="s">
        <v>656</v>
      </c>
      <c r="C17114">
        <v>2</v>
      </c>
    </row>
    <row r="17115" spans="1:3" x14ac:dyDescent="0.2">
      <c r="A17115">
        <v>116630100</v>
      </c>
      <c r="B17115" t="s">
        <v>675</v>
      </c>
      <c r="C17115">
        <v>17</v>
      </c>
    </row>
    <row r="17116" spans="1:3" x14ac:dyDescent="0.2">
      <c r="A17116">
        <v>116630100</v>
      </c>
      <c r="B17116" t="s">
        <v>7187</v>
      </c>
      <c r="C17116">
        <v>1</v>
      </c>
    </row>
    <row r="17117" spans="1:3" x14ac:dyDescent="0.2">
      <c r="A17117">
        <v>116630100</v>
      </c>
      <c r="B17117" t="s">
        <v>10825</v>
      </c>
      <c r="C17117">
        <v>1</v>
      </c>
    </row>
    <row r="17118" spans="1:3" x14ac:dyDescent="0.2">
      <c r="A17118">
        <v>116630100</v>
      </c>
      <c r="B17118" t="s">
        <v>793</v>
      </c>
      <c r="C17118">
        <v>1</v>
      </c>
    </row>
    <row r="17119" spans="1:3" x14ac:dyDescent="0.2">
      <c r="A17119">
        <v>116630100</v>
      </c>
      <c r="B17119" t="s">
        <v>795</v>
      </c>
      <c r="C17119">
        <v>7</v>
      </c>
    </row>
    <row r="17120" spans="1:3" x14ac:dyDescent="0.2">
      <c r="A17120">
        <v>116630100</v>
      </c>
      <c r="B17120" t="s">
        <v>812</v>
      </c>
      <c r="C17120">
        <v>3</v>
      </c>
    </row>
    <row r="17121" spans="1:3" x14ac:dyDescent="0.2">
      <c r="A17121">
        <v>116630100</v>
      </c>
      <c r="B17121" t="s">
        <v>819</v>
      </c>
      <c r="C17121">
        <v>2</v>
      </c>
    </row>
    <row r="17122" spans="1:3" x14ac:dyDescent="0.2">
      <c r="A17122">
        <v>116630100</v>
      </c>
      <c r="B17122" t="s">
        <v>820</v>
      </c>
      <c r="C17122">
        <v>1</v>
      </c>
    </row>
    <row r="17123" spans="1:3" x14ac:dyDescent="0.2">
      <c r="A17123">
        <v>116630100</v>
      </c>
      <c r="B17123" t="s">
        <v>11724</v>
      </c>
      <c r="C17123">
        <v>3</v>
      </c>
    </row>
    <row r="17124" spans="1:3" x14ac:dyDescent="0.2">
      <c r="A17124">
        <v>116630100</v>
      </c>
      <c r="B17124" t="s">
        <v>11725</v>
      </c>
      <c r="C17124">
        <v>3</v>
      </c>
    </row>
    <row r="17125" spans="1:3" x14ac:dyDescent="0.2">
      <c r="A17125">
        <v>116630100</v>
      </c>
      <c r="B17125" t="s">
        <v>6591</v>
      </c>
      <c r="C17125">
        <v>1</v>
      </c>
    </row>
    <row r="17126" spans="1:3" x14ac:dyDescent="0.2">
      <c r="A17126">
        <v>116630100</v>
      </c>
      <c r="B17126" t="s">
        <v>11726</v>
      </c>
      <c r="C17126">
        <v>1</v>
      </c>
    </row>
    <row r="17127" spans="1:3" x14ac:dyDescent="0.2">
      <c r="A17127">
        <v>116630100</v>
      </c>
      <c r="B17127" t="s">
        <v>918</v>
      </c>
      <c r="C17127">
        <v>23</v>
      </c>
    </row>
    <row r="17128" spans="1:3" x14ac:dyDescent="0.2">
      <c r="A17128">
        <v>116630100</v>
      </c>
      <c r="B17128" t="s">
        <v>11727</v>
      </c>
      <c r="C17128">
        <v>1</v>
      </c>
    </row>
    <row r="17129" spans="1:3" x14ac:dyDescent="0.2">
      <c r="A17129">
        <v>116630100</v>
      </c>
      <c r="B17129" t="s">
        <v>935</v>
      </c>
      <c r="C17129">
        <v>1</v>
      </c>
    </row>
    <row r="17130" spans="1:3" x14ac:dyDescent="0.2">
      <c r="A17130">
        <v>116630100</v>
      </c>
      <c r="B17130" t="s">
        <v>949</v>
      </c>
      <c r="C17130">
        <v>2</v>
      </c>
    </row>
    <row r="17131" spans="1:3" x14ac:dyDescent="0.2">
      <c r="A17131">
        <v>116790100</v>
      </c>
      <c r="B17131" t="s">
        <v>6670</v>
      </c>
      <c r="C17131">
        <v>5</v>
      </c>
    </row>
    <row r="17132" spans="1:3" x14ac:dyDescent="0.2">
      <c r="A17132">
        <v>116790100</v>
      </c>
      <c r="B17132" t="s">
        <v>112</v>
      </c>
      <c r="C17132">
        <v>1</v>
      </c>
    </row>
    <row r="17133" spans="1:3" x14ac:dyDescent="0.2">
      <c r="A17133">
        <v>116790100</v>
      </c>
      <c r="B17133" t="s">
        <v>6722</v>
      </c>
      <c r="C17133">
        <v>1</v>
      </c>
    </row>
    <row r="17134" spans="1:3" x14ac:dyDescent="0.2">
      <c r="A17134">
        <v>116790100</v>
      </c>
      <c r="B17134" t="s">
        <v>11728</v>
      </c>
      <c r="C17134">
        <v>2</v>
      </c>
    </row>
    <row r="17135" spans="1:3" x14ac:dyDescent="0.2">
      <c r="A17135">
        <v>116790100</v>
      </c>
      <c r="B17135" t="s">
        <v>431</v>
      </c>
      <c r="C17135">
        <v>1</v>
      </c>
    </row>
    <row r="17136" spans="1:3" x14ac:dyDescent="0.2">
      <c r="A17136">
        <v>116790100</v>
      </c>
      <c r="B17136" t="s">
        <v>8273</v>
      </c>
      <c r="C17136">
        <v>1</v>
      </c>
    </row>
    <row r="17137" spans="1:3" x14ac:dyDescent="0.2">
      <c r="A17137">
        <v>116790100</v>
      </c>
      <c r="B17137" t="s">
        <v>554</v>
      </c>
      <c r="C17137">
        <v>6</v>
      </c>
    </row>
    <row r="17138" spans="1:3" x14ac:dyDescent="0.2">
      <c r="A17138">
        <v>116790100</v>
      </c>
      <c r="B17138" t="s">
        <v>11729</v>
      </c>
      <c r="C17138">
        <v>2</v>
      </c>
    </row>
    <row r="17139" spans="1:3" x14ac:dyDescent="0.2">
      <c r="A17139">
        <v>116790100</v>
      </c>
      <c r="B17139" t="s">
        <v>645</v>
      </c>
      <c r="C17139">
        <v>1</v>
      </c>
    </row>
    <row r="17140" spans="1:3" x14ac:dyDescent="0.2">
      <c r="A17140">
        <v>116790100</v>
      </c>
      <c r="B17140" t="s">
        <v>11730</v>
      </c>
      <c r="C17140">
        <v>2</v>
      </c>
    </row>
    <row r="17141" spans="1:3" x14ac:dyDescent="0.2">
      <c r="A17141">
        <v>116790100</v>
      </c>
      <c r="B17141" t="s">
        <v>11731</v>
      </c>
      <c r="C17141">
        <v>1</v>
      </c>
    </row>
    <row r="17142" spans="1:3" x14ac:dyDescent="0.2">
      <c r="A17142">
        <v>116790100</v>
      </c>
      <c r="B17142" t="s">
        <v>814</v>
      </c>
      <c r="C17142">
        <v>2</v>
      </c>
    </row>
    <row r="17143" spans="1:3" x14ac:dyDescent="0.2">
      <c r="A17143">
        <v>116790100</v>
      </c>
      <c r="B17143" t="s">
        <v>6980</v>
      </c>
      <c r="C17143">
        <v>1</v>
      </c>
    </row>
    <row r="17144" spans="1:3" x14ac:dyDescent="0.2">
      <c r="A17144">
        <v>117300100</v>
      </c>
      <c r="B17144" t="s">
        <v>11732</v>
      </c>
      <c r="C17144">
        <v>1</v>
      </c>
    </row>
    <row r="17145" spans="1:3" x14ac:dyDescent="0.2">
      <c r="A17145">
        <v>117590100</v>
      </c>
      <c r="B17145" t="s">
        <v>13</v>
      </c>
      <c r="C17145">
        <v>1</v>
      </c>
    </row>
    <row r="17146" spans="1:3" x14ac:dyDescent="0.2">
      <c r="A17146">
        <v>117590100</v>
      </c>
      <c r="B17146" t="s">
        <v>22</v>
      </c>
      <c r="C17146">
        <v>9</v>
      </c>
    </row>
    <row r="17147" spans="1:3" x14ac:dyDescent="0.2">
      <c r="A17147">
        <v>117590100</v>
      </c>
      <c r="B17147" t="s">
        <v>11733</v>
      </c>
      <c r="C17147">
        <v>5</v>
      </c>
    </row>
    <row r="17148" spans="1:3" x14ac:dyDescent="0.2">
      <c r="A17148">
        <v>117590100</v>
      </c>
      <c r="B17148" t="s">
        <v>97</v>
      </c>
      <c r="C17148">
        <v>1</v>
      </c>
    </row>
    <row r="17149" spans="1:3" x14ac:dyDescent="0.2">
      <c r="A17149">
        <v>117590100</v>
      </c>
      <c r="B17149" t="s">
        <v>143</v>
      </c>
      <c r="C17149">
        <v>8</v>
      </c>
    </row>
    <row r="17150" spans="1:3" x14ac:dyDescent="0.2">
      <c r="A17150">
        <v>117590100</v>
      </c>
      <c r="B17150" t="s">
        <v>11734</v>
      </c>
      <c r="C17150">
        <v>2</v>
      </c>
    </row>
    <row r="17151" spans="1:3" x14ac:dyDescent="0.2">
      <c r="A17151">
        <v>117590100</v>
      </c>
      <c r="B17151" t="s">
        <v>236</v>
      </c>
      <c r="C17151">
        <v>1</v>
      </c>
    </row>
    <row r="17152" spans="1:3" x14ac:dyDescent="0.2">
      <c r="A17152">
        <v>117590100</v>
      </c>
      <c r="B17152" t="s">
        <v>288</v>
      </c>
      <c r="C17152">
        <v>7</v>
      </c>
    </row>
    <row r="17153" spans="1:3" x14ac:dyDescent="0.2">
      <c r="A17153">
        <v>117590100</v>
      </c>
      <c r="B17153" t="s">
        <v>11089</v>
      </c>
      <c r="C17153">
        <v>1</v>
      </c>
    </row>
    <row r="17154" spans="1:3" x14ac:dyDescent="0.2">
      <c r="A17154">
        <v>117590100</v>
      </c>
      <c r="B17154" t="s">
        <v>332</v>
      </c>
      <c r="C17154">
        <v>1</v>
      </c>
    </row>
    <row r="17155" spans="1:3" x14ac:dyDescent="0.2">
      <c r="A17155">
        <v>117590100</v>
      </c>
      <c r="B17155" t="s">
        <v>376</v>
      </c>
      <c r="C17155">
        <v>3</v>
      </c>
    </row>
    <row r="17156" spans="1:3" x14ac:dyDescent="0.2">
      <c r="A17156">
        <v>117590100</v>
      </c>
      <c r="B17156" t="s">
        <v>527</v>
      </c>
      <c r="C17156">
        <v>2</v>
      </c>
    </row>
    <row r="17157" spans="1:3" x14ac:dyDescent="0.2">
      <c r="A17157">
        <v>117590100</v>
      </c>
      <c r="B17157" t="s">
        <v>11735</v>
      </c>
      <c r="C17157">
        <v>2</v>
      </c>
    </row>
    <row r="17158" spans="1:3" x14ac:dyDescent="0.2">
      <c r="A17158">
        <v>117590100</v>
      </c>
      <c r="B17158" t="s">
        <v>9100</v>
      </c>
      <c r="C17158">
        <v>2</v>
      </c>
    </row>
    <row r="17159" spans="1:3" x14ac:dyDescent="0.2">
      <c r="A17159">
        <v>117590100</v>
      </c>
      <c r="B17159" t="s">
        <v>10179</v>
      </c>
      <c r="C17159">
        <v>2</v>
      </c>
    </row>
    <row r="17160" spans="1:3" x14ac:dyDescent="0.2">
      <c r="A17160">
        <v>117590100</v>
      </c>
      <c r="B17160" t="s">
        <v>11736</v>
      </c>
      <c r="C17160">
        <v>1</v>
      </c>
    </row>
    <row r="17161" spans="1:3" x14ac:dyDescent="0.2">
      <c r="A17161">
        <v>117590100</v>
      </c>
      <c r="B17161" t="s">
        <v>11737</v>
      </c>
      <c r="C17161">
        <v>2</v>
      </c>
    </row>
    <row r="17162" spans="1:3" x14ac:dyDescent="0.2">
      <c r="A17162">
        <v>117590100</v>
      </c>
      <c r="B17162" t="s">
        <v>611</v>
      </c>
      <c r="C17162">
        <v>1</v>
      </c>
    </row>
    <row r="17163" spans="1:3" x14ac:dyDescent="0.2">
      <c r="A17163">
        <v>117590100</v>
      </c>
      <c r="B17163" t="s">
        <v>5616</v>
      </c>
      <c r="C17163">
        <v>3</v>
      </c>
    </row>
    <row r="17164" spans="1:3" x14ac:dyDescent="0.2">
      <c r="A17164">
        <v>117590100</v>
      </c>
      <c r="B17164" t="s">
        <v>704</v>
      </c>
      <c r="C17164">
        <v>1</v>
      </c>
    </row>
    <row r="17165" spans="1:3" x14ac:dyDescent="0.2">
      <c r="A17165">
        <v>117590100</v>
      </c>
      <c r="B17165" t="s">
        <v>710</v>
      </c>
      <c r="C17165">
        <v>4</v>
      </c>
    </row>
    <row r="17166" spans="1:3" x14ac:dyDescent="0.2">
      <c r="A17166">
        <v>117590100</v>
      </c>
      <c r="B17166" t="s">
        <v>11738</v>
      </c>
      <c r="C17166">
        <v>7</v>
      </c>
    </row>
    <row r="17167" spans="1:3" x14ac:dyDescent="0.2">
      <c r="A17167">
        <v>117590100</v>
      </c>
      <c r="B17167" t="s">
        <v>716</v>
      </c>
      <c r="C17167">
        <v>1</v>
      </c>
    </row>
    <row r="17168" spans="1:3" x14ac:dyDescent="0.2">
      <c r="A17168">
        <v>117590100</v>
      </c>
      <c r="B17168" t="s">
        <v>11739</v>
      </c>
      <c r="C17168">
        <v>4</v>
      </c>
    </row>
    <row r="17169" spans="1:3" x14ac:dyDescent="0.2">
      <c r="A17169">
        <v>117590100</v>
      </c>
      <c r="B17169" t="s">
        <v>735</v>
      </c>
      <c r="C17169">
        <v>1</v>
      </c>
    </row>
    <row r="17170" spans="1:3" x14ac:dyDescent="0.2">
      <c r="A17170">
        <v>117590100</v>
      </c>
      <c r="B17170" t="s">
        <v>737</v>
      </c>
      <c r="C17170">
        <v>7</v>
      </c>
    </row>
    <row r="17171" spans="1:3" x14ac:dyDescent="0.2">
      <c r="A17171">
        <v>117590100</v>
      </c>
      <c r="B17171" t="s">
        <v>758</v>
      </c>
      <c r="C17171">
        <v>1</v>
      </c>
    </row>
    <row r="17172" spans="1:3" x14ac:dyDescent="0.2">
      <c r="A17172">
        <v>117590100</v>
      </c>
      <c r="B17172" t="s">
        <v>769</v>
      </c>
      <c r="C17172">
        <v>1</v>
      </c>
    </row>
    <row r="17173" spans="1:3" x14ac:dyDescent="0.2">
      <c r="A17173">
        <v>117590100</v>
      </c>
      <c r="B17173" t="s">
        <v>8475</v>
      </c>
      <c r="C17173">
        <v>1</v>
      </c>
    </row>
    <row r="17174" spans="1:3" x14ac:dyDescent="0.2">
      <c r="A17174">
        <v>117590100</v>
      </c>
      <c r="B17174" t="s">
        <v>10189</v>
      </c>
      <c r="C17174">
        <v>2</v>
      </c>
    </row>
    <row r="17175" spans="1:3" x14ac:dyDescent="0.2">
      <c r="A17175">
        <v>117590100</v>
      </c>
      <c r="B17175" t="s">
        <v>11740</v>
      </c>
      <c r="C17175">
        <v>7</v>
      </c>
    </row>
    <row r="17176" spans="1:3" x14ac:dyDescent="0.2">
      <c r="A17176">
        <v>117590100</v>
      </c>
      <c r="B17176" t="s">
        <v>933</v>
      </c>
      <c r="C17176">
        <v>5</v>
      </c>
    </row>
    <row r="17177" spans="1:3" x14ac:dyDescent="0.2">
      <c r="A17177">
        <v>117920100</v>
      </c>
      <c r="B17177" t="s">
        <v>30</v>
      </c>
      <c r="C17177">
        <v>1</v>
      </c>
    </row>
    <row r="17178" spans="1:3" x14ac:dyDescent="0.2">
      <c r="A17178">
        <v>117920100</v>
      </c>
      <c r="B17178" t="s">
        <v>78</v>
      </c>
      <c r="C17178">
        <v>12</v>
      </c>
    </row>
    <row r="17179" spans="1:3" x14ac:dyDescent="0.2">
      <c r="A17179">
        <v>117920100</v>
      </c>
      <c r="B17179" t="s">
        <v>7440</v>
      </c>
      <c r="C17179">
        <v>3</v>
      </c>
    </row>
    <row r="17180" spans="1:3" x14ac:dyDescent="0.2">
      <c r="A17180">
        <v>117920100</v>
      </c>
      <c r="B17180" t="s">
        <v>11741</v>
      </c>
      <c r="C17180">
        <v>1</v>
      </c>
    </row>
    <row r="17181" spans="1:3" x14ac:dyDescent="0.2">
      <c r="A17181">
        <v>117920100</v>
      </c>
      <c r="B17181" t="s">
        <v>112</v>
      </c>
      <c r="C17181">
        <v>1</v>
      </c>
    </row>
    <row r="17182" spans="1:3" x14ac:dyDescent="0.2">
      <c r="A17182">
        <v>117920100</v>
      </c>
      <c r="B17182" t="s">
        <v>133</v>
      </c>
      <c r="C17182">
        <v>14</v>
      </c>
    </row>
    <row r="17183" spans="1:3" x14ac:dyDescent="0.2">
      <c r="A17183">
        <v>117920100</v>
      </c>
      <c r="B17183" t="s">
        <v>149</v>
      </c>
      <c r="C17183">
        <v>18</v>
      </c>
    </row>
    <row r="17184" spans="1:3" x14ac:dyDescent="0.2">
      <c r="A17184">
        <v>117920100</v>
      </c>
      <c r="B17184" t="s">
        <v>7903</v>
      </c>
      <c r="C17184">
        <v>3</v>
      </c>
    </row>
    <row r="17185" spans="1:3" x14ac:dyDescent="0.2">
      <c r="A17185">
        <v>117920100</v>
      </c>
      <c r="B17185" t="s">
        <v>157</v>
      </c>
      <c r="C17185">
        <v>2</v>
      </c>
    </row>
    <row r="17186" spans="1:3" x14ac:dyDescent="0.2">
      <c r="A17186">
        <v>117920100</v>
      </c>
      <c r="B17186" t="s">
        <v>11742</v>
      </c>
      <c r="C17186">
        <v>5</v>
      </c>
    </row>
    <row r="17187" spans="1:3" x14ac:dyDescent="0.2">
      <c r="A17187">
        <v>117920100</v>
      </c>
      <c r="B17187" t="s">
        <v>220</v>
      </c>
      <c r="C17187">
        <v>7</v>
      </c>
    </row>
    <row r="17188" spans="1:3" x14ac:dyDescent="0.2">
      <c r="A17188">
        <v>117920100</v>
      </c>
      <c r="B17188" t="s">
        <v>234</v>
      </c>
      <c r="C17188">
        <v>19</v>
      </c>
    </row>
    <row r="17189" spans="1:3" x14ac:dyDescent="0.2">
      <c r="A17189">
        <v>117920100</v>
      </c>
      <c r="B17189" t="s">
        <v>268</v>
      </c>
      <c r="C17189">
        <v>34</v>
      </c>
    </row>
    <row r="17190" spans="1:3" x14ac:dyDescent="0.2">
      <c r="A17190">
        <v>117920100</v>
      </c>
      <c r="B17190" t="s">
        <v>283</v>
      </c>
      <c r="C17190">
        <v>2</v>
      </c>
    </row>
    <row r="17191" spans="1:3" x14ac:dyDescent="0.2">
      <c r="A17191">
        <v>117920100</v>
      </c>
      <c r="B17191" t="s">
        <v>11743</v>
      </c>
      <c r="C17191">
        <v>1</v>
      </c>
    </row>
    <row r="17192" spans="1:3" x14ac:dyDescent="0.2">
      <c r="A17192">
        <v>117920100</v>
      </c>
      <c r="B17192" t="s">
        <v>315</v>
      </c>
      <c r="C17192">
        <v>1</v>
      </c>
    </row>
    <row r="17193" spans="1:3" x14ac:dyDescent="0.2">
      <c r="A17193">
        <v>117920100</v>
      </c>
      <c r="B17193" t="s">
        <v>8198</v>
      </c>
      <c r="C17193">
        <v>3</v>
      </c>
    </row>
    <row r="17194" spans="1:3" x14ac:dyDescent="0.2">
      <c r="A17194">
        <v>117920100</v>
      </c>
      <c r="B17194" t="s">
        <v>365</v>
      </c>
      <c r="C17194">
        <v>8</v>
      </c>
    </row>
    <row r="17195" spans="1:3" x14ac:dyDescent="0.2">
      <c r="A17195">
        <v>117920100</v>
      </c>
      <c r="B17195" t="s">
        <v>9219</v>
      </c>
      <c r="C17195">
        <v>1</v>
      </c>
    </row>
    <row r="17196" spans="1:3" x14ac:dyDescent="0.2">
      <c r="A17196">
        <v>117920100</v>
      </c>
      <c r="B17196" t="s">
        <v>379</v>
      </c>
      <c r="C17196">
        <v>5</v>
      </c>
    </row>
    <row r="17197" spans="1:3" x14ac:dyDescent="0.2">
      <c r="A17197">
        <v>117920100</v>
      </c>
      <c r="B17197" t="s">
        <v>388</v>
      </c>
      <c r="C17197">
        <v>1</v>
      </c>
    </row>
    <row r="17198" spans="1:3" x14ac:dyDescent="0.2">
      <c r="A17198">
        <v>117920100</v>
      </c>
      <c r="B17198" t="s">
        <v>431</v>
      </c>
      <c r="C17198">
        <v>1</v>
      </c>
    </row>
    <row r="17199" spans="1:3" x14ac:dyDescent="0.2">
      <c r="A17199">
        <v>117920100</v>
      </c>
      <c r="B17199" t="s">
        <v>442</v>
      </c>
      <c r="C17199">
        <v>1</v>
      </c>
    </row>
    <row r="17200" spans="1:3" x14ac:dyDescent="0.2">
      <c r="A17200">
        <v>117920100</v>
      </c>
      <c r="B17200" t="s">
        <v>11744</v>
      </c>
      <c r="C17200">
        <v>2</v>
      </c>
    </row>
    <row r="17201" spans="1:3" x14ac:dyDescent="0.2">
      <c r="A17201">
        <v>117920100</v>
      </c>
      <c r="B17201" t="s">
        <v>11745</v>
      </c>
      <c r="C17201">
        <v>2</v>
      </c>
    </row>
    <row r="17202" spans="1:3" x14ac:dyDescent="0.2">
      <c r="A17202">
        <v>117920100</v>
      </c>
      <c r="B17202" t="s">
        <v>7113</v>
      </c>
      <c r="C17202">
        <v>1</v>
      </c>
    </row>
    <row r="17203" spans="1:3" x14ac:dyDescent="0.2">
      <c r="A17203">
        <v>117920100</v>
      </c>
      <c r="B17203" t="s">
        <v>7448</v>
      </c>
      <c r="C17203">
        <v>3</v>
      </c>
    </row>
    <row r="17204" spans="1:3" x14ac:dyDescent="0.2">
      <c r="A17204">
        <v>117920100</v>
      </c>
      <c r="B17204" t="s">
        <v>9740</v>
      </c>
      <c r="C17204">
        <v>1</v>
      </c>
    </row>
    <row r="17205" spans="1:3" x14ac:dyDescent="0.2">
      <c r="A17205">
        <v>117920100</v>
      </c>
      <c r="B17205" t="s">
        <v>11746</v>
      </c>
      <c r="C17205">
        <v>1</v>
      </c>
    </row>
    <row r="17206" spans="1:3" x14ac:dyDescent="0.2">
      <c r="A17206">
        <v>117920100</v>
      </c>
      <c r="B17206" t="s">
        <v>597</v>
      </c>
      <c r="C17206">
        <v>2</v>
      </c>
    </row>
    <row r="17207" spans="1:3" x14ac:dyDescent="0.2">
      <c r="A17207">
        <v>117920100</v>
      </c>
      <c r="B17207" t="s">
        <v>11747</v>
      </c>
      <c r="C17207">
        <v>2</v>
      </c>
    </row>
    <row r="17208" spans="1:3" x14ac:dyDescent="0.2">
      <c r="A17208">
        <v>117920100</v>
      </c>
      <c r="B17208" t="s">
        <v>645</v>
      </c>
      <c r="C17208">
        <v>1</v>
      </c>
    </row>
    <row r="17209" spans="1:3" x14ac:dyDescent="0.2">
      <c r="A17209">
        <v>117920100</v>
      </c>
      <c r="B17209" t="s">
        <v>661</v>
      </c>
      <c r="C17209">
        <v>4</v>
      </c>
    </row>
    <row r="17210" spans="1:3" x14ac:dyDescent="0.2">
      <c r="A17210">
        <v>117920100</v>
      </c>
      <c r="B17210" t="s">
        <v>672</v>
      </c>
      <c r="C17210">
        <v>57</v>
      </c>
    </row>
    <row r="17211" spans="1:3" x14ac:dyDescent="0.2">
      <c r="A17211">
        <v>117920100</v>
      </c>
      <c r="B17211" t="s">
        <v>681</v>
      </c>
      <c r="C17211">
        <v>3</v>
      </c>
    </row>
    <row r="17212" spans="1:3" x14ac:dyDescent="0.2">
      <c r="A17212">
        <v>117920100</v>
      </c>
      <c r="B17212" t="s">
        <v>704</v>
      </c>
      <c r="C17212">
        <v>1</v>
      </c>
    </row>
    <row r="17213" spans="1:3" x14ac:dyDescent="0.2">
      <c r="A17213">
        <v>117920100</v>
      </c>
      <c r="B17213" t="s">
        <v>708</v>
      </c>
      <c r="C17213">
        <v>1</v>
      </c>
    </row>
    <row r="17214" spans="1:3" x14ac:dyDescent="0.2">
      <c r="A17214">
        <v>117920100</v>
      </c>
      <c r="B17214" t="s">
        <v>784</v>
      </c>
      <c r="C17214">
        <v>1</v>
      </c>
    </row>
    <row r="17215" spans="1:3" x14ac:dyDescent="0.2">
      <c r="A17215">
        <v>117920100</v>
      </c>
      <c r="B17215" t="s">
        <v>786</v>
      </c>
      <c r="C17215">
        <v>2</v>
      </c>
    </row>
    <row r="17216" spans="1:3" x14ac:dyDescent="0.2">
      <c r="A17216">
        <v>117920100</v>
      </c>
      <c r="B17216" t="s">
        <v>795</v>
      </c>
      <c r="C17216">
        <v>2</v>
      </c>
    </row>
    <row r="17217" spans="1:3" x14ac:dyDescent="0.2">
      <c r="A17217">
        <v>117920100</v>
      </c>
      <c r="B17217" t="s">
        <v>849</v>
      </c>
      <c r="C17217">
        <v>21</v>
      </c>
    </row>
    <row r="17218" spans="1:3" x14ac:dyDescent="0.2">
      <c r="A17218">
        <v>117920100</v>
      </c>
      <c r="B17218" t="s">
        <v>863</v>
      </c>
      <c r="C17218">
        <v>11</v>
      </c>
    </row>
    <row r="17219" spans="1:3" x14ac:dyDescent="0.2">
      <c r="A17219">
        <v>117920100</v>
      </c>
      <c r="B17219" t="s">
        <v>9644</v>
      </c>
      <c r="C17219">
        <v>4</v>
      </c>
    </row>
    <row r="17220" spans="1:3" x14ac:dyDescent="0.2">
      <c r="A17220">
        <v>117920100</v>
      </c>
      <c r="B17220" t="s">
        <v>11748</v>
      </c>
      <c r="C17220">
        <v>1</v>
      </c>
    </row>
    <row r="17221" spans="1:3" x14ac:dyDescent="0.2">
      <c r="A17221">
        <v>117920100</v>
      </c>
      <c r="B17221" t="s">
        <v>11749</v>
      </c>
      <c r="C17221">
        <v>1</v>
      </c>
    </row>
    <row r="17222" spans="1:3" x14ac:dyDescent="0.2">
      <c r="A17222">
        <v>117920100</v>
      </c>
      <c r="B17222" t="s">
        <v>11750</v>
      </c>
      <c r="C17222">
        <v>2</v>
      </c>
    </row>
    <row r="17223" spans="1:3" x14ac:dyDescent="0.2">
      <c r="A17223">
        <v>117920100</v>
      </c>
      <c r="B17223" t="s">
        <v>882</v>
      </c>
      <c r="C17223">
        <v>6</v>
      </c>
    </row>
    <row r="17224" spans="1:3" x14ac:dyDescent="0.2">
      <c r="A17224">
        <v>117920100</v>
      </c>
      <c r="B17224" t="s">
        <v>916</v>
      </c>
      <c r="C17224">
        <v>23</v>
      </c>
    </row>
    <row r="17225" spans="1:3" x14ac:dyDescent="0.2">
      <c r="A17225">
        <v>117940100</v>
      </c>
      <c r="B17225" t="s">
        <v>14</v>
      </c>
      <c r="C17225">
        <v>16</v>
      </c>
    </row>
    <row r="17226" spans="1:3" x14ac:dyDescent="0.2">
      <c r="A17226">
        <v>117940100</v>
      </c>
      <c r="B17226" t="s">
        <v>19</v>
      </c>
      <c r="C17226">
        <v>2</v>
      </c>
    </row>
    <row r="17227" spans="1:3" x14ac:dyDescent="0.2">
      <c r="A17227">
        <v>117940100</v>
      </c>
      <c r="B17227" t="s">
        <v>64</v>
      </c>
      <c r="C17227">
        <v>8</v>
      </c>
    </row>
    <row r="17228" spans="1:3" x14ac:dyDescent="0.2">
      <c r="A17228">
        <v>117940100</v>
      </c>
      <c r="B17228" t="s">
        <v>71</v>
      </c>
      <c r="C17228">
        <v>2</v>
      </c>
    </row>
    <row r="17229" spans="1:3" x14ac:dyDescent="0.2">
      <c r="A17229">
        <v>117940100</v>
      </c>
      <c r="B17229" t="s">
        <v>11126</v>
      </c>
      <c r="C17229">
        <v>1</v>
      </c>
    </row>
    <row r="17230" spans="1:3" x14ac:dyDescent="0.2">
      <c r="A17230">
        <v>117940100</v>
      </c>
      <c r="B17230" t="s">
        <v>73</v>
      </c>
      <c r="C17230">
        <v>4</v>
      </c>
    </row>
    <row r="17231" spans="1:3" x14ac:dyDescent="0.2">
      <c r="A17231">
        <v>117940100</v>
      </c>
      <c r="B17231" t="s">
        <v>74</v>
      </c>
      <c r="C17231">
        <v>12</v>
      </c>
    </row>
    <row r="17232" spans="1:3" x14ac:dyDescent="0.2">
      <c r="A17232">
        <v>117940100</v>
      </c>
      <c r="B17232" t="s">
        <v>5862</v>
      </c>
      <c r="C17232">
        <v>2</v>
      </c>
    </row>
    <row r="17233" spans="1:3" x14ac:dyDescent="0.2">
      <c r="A17233">
        <v>117940100</v>
      </c>
      <c r="B17233" t="s">
        <v>79</v>
      </c>
      <c r="C17233">
        <v>19</v>
      </c>
    </row>
    <row r="17234" spans="1:3" x14ac:dyDescent="0.2">
      <c r="A17234">
        <v>117940100</v>
      </c>
      <c r="B17234" t="s">
        <v>5913</v>
      </c>
      <c r="C17234">
        <v>1</v>
      </c>
    </row>
    <row r="17235" spans="1:3" x14ac:dyDescent="0.2">
      <c r="A17235">
        <v>117940100</v>
      </c>
      <c r="B17235" t="s">
        <v>11751</v>
      </c>
      <c r="C17235">
        <v>1</v>
      </c>
    </row>
    <row r="17236" spans="1:3" x14ac:dyDescent="0.2">
      <c r="A17236">
        <v>117940100</v>
      </c>
      <c r="B17236" t="s">
        <v>145</v>
      </c>
      <c r="C17236">
        <v>5</v>
      </c>
    </row>
    <row r="17237" spans="1:3" x14ac:dyDescent="0.2">
      <c r="A17237">
        <v>117940100</v>
      </c>
      <c r="B17237" t="s">
        <v>155</v>
      </c>
      <c r="C17237">
        <v>1</v>
      </c>
    </row>
    <row r="17238" spans="1:3" x14ac:dyDescent="0.2">
      <c r="A17238">
        <v>117940100</v>
      </c>
      <c r="B17238" t="s">
        <v>188</v>
      </c>
      <c r="C17238">
        <v>17</v>
      </c>
    </row>
    <row r="17239" spans="1:3" x14ac:dyDescent="0.2">
      <c r="A17239">
        <v>117940100</v>
      </c>
      <c r="B17239" t="s">
        <v>11752</v>
      </c>
      <c r="C17239">
        <v>1</v>
      </c>
    </row>
    <row r="17240" spans="1:3" x14ac:dyDescent="0.2">
      <c r="A17240">
        <v>117940100</v>
      </c>
      <c r="B17240" t="s">
        <v>9790</v>
      </c>
      <c r="C17240">
        <v>1</v>
      </c>
    </row>
    <row r="17241" spans="1:3" x14ac:dyDescent="0.2">
      <c r="A17241">
        <v>117940100</v>
      </c>
      <c r="B17241" t="s">
        <v>11753</v>
      </c>
      <c r="C17241">
        <v>1</v>
      </c>
    </row>
    <row r="17242" spans="1:3" x14ac:dyDescent="0.2">
      <c r="A17242">
        <v>117940100</v>
      </c>
      <c r="B17242" t="s">
        <v>252</v>
      </c>
      <c r="C17242">
        <v>6</v>
      </c>
    </row>
    <row r="17243" spans="1:3" x14ac:dyDescent="0.2">
      <c r="A17243">
        <v>117940100</v>
      </c>
      <c r="B17243" t="s">
        <v>11089</v>
      </c>
      <c r="C17243">
        <v>1</v>
      </c>
    </row>
    <row r="17244" spans="1:3" x14ac:dyDescent="0.2">
      <c r="A17244">
        <v>117940100</v>
      </c>
      <c r="B17244" t="s">
        <v>333</v>
      </c>
      <c r="C17244">
        <v>1</v>
      </c>
    </row>
    <row r="17245" spans="1:3" x14ac:dyDescent="0.2">
      <c r="A17245">
        <v>117940100</v>
      </c>
      <c r="B17245" t="s">
        <v>6152</v>
      </c>
      <c r="C17245">
        <v>1</v>
      </c>
    </row>
    <row r="17246" spans="1:3" x14ac:dyDescent="0.2">
      <c r="A17246">
        <v>117940100</v>
      </c>
      <c r="B17246" t="s">
        <v>5684</v>
      </c>
      <c r="C17246">
        <v>1</v>
      </c>
    </row>
    <row r="17247" spans="1:3" x14ac:dyDescent="0.2">
      <c r="A17247">
        <v>117940100</v>
      </c>
      <c r="B17247" t="s">
        <v>381</v>
      </c>
      <c r="C17247">
        <v>15</v>
      </c>
    </row>
    <row r="17248" spans="1:3" x14ac:dyDescent="0.2">
      <c r="A17248">
        <v>117940100</v>
      </c>
      <c r="B17248" t="s">
        <v>6158</v>
      </c>
      <c r="C17248">
        <v>2</v>
      </c>
    </row>
    <row r="17249" spans="1:3" x14ac:dyDescent="0.2">
      <c r="A17249">
        <v>117940100</v>
      </c>
      <c r="B17249" t="s">
        <v>417</v>
      </c>
      <c r="C17249">
        <v>5</v>
      </c>
    </row>
    <row r="17250" spans="1:3" x14ac:dyDescent="0.2">
      <c r="A17250">
        <v>117940100</v>
      </c>
      <c r="B17250" t="s">
        <v>427</v>
      </c>
      <c r="C17250">
        <v>1</v>
      </c>
    </row>
    <row r="17251" spans="1:3" x14ac:dyDescent="0.2">
      <c r="A17251">
        <v>117940100</v>
      </c>
      <c r="B17251" t="s">
        <v>449</v>
      </c>
      <c r="C17251">
        <v>10</v>
      </c>
    </row>
    <row r="17252" spans="1:3" x14ac:dyDescent="0.2">
      <c r="A17252">
        <v>117940100</v>
      </c>
      <c r="B17252" t="s">
        <v>11754</v>
      </c>
      <c r="C17252">
        <v>1</v>
      </c>
    </row>
    <row r="17253" spans="1:3" x14ac:dyDescent="0.2">
      <c r="A17253">
        <v>117940100</v>
      </c>
      <c r="B17253" t="s">
        <v>5927</v>
      </c>
      <c r="C17253">
        <v>3</v>
      </c>
    </row>
    <row r="17254" spans="1:3" x14ac:dyDescent="0.2">
      <c r="A17254">
        <v>117940100</v>
      </c>
      <c r="B17254" t="s">
        <v>9068</v>
      </c>
      <c r="C17254">
        <v>4</v>
      </c>
    </row>
    <row r="17255" spans="1:3" x14ac:dyDescent="0.2">
      <c r="A17255">
        <v>117940100</v>
      </c>
      <c r="B17255" t="s">
        <v>10201</v>
      </c>
      <c r="C17255">
        <v>3</v>
      </c>
    </row>
    <row r="17256" spans="1:3" x14ac:dyDescent="0.2">
      <c r="A17256">
        <v>117940100</v>
      </c>
      <c r="B17256" t="s">
        <v>11755</v>
      </c>
      <c r="C17256">
        <v>1</v>
      </c>
    </row>
    <row r="17257" spans="1:3" x14ac:dyDescent="0.2">
      <c r="A17257">
        <v>117940100</v>
      </c>
      <c r="B17257" t="s">
        <v>11187</v>
      </c>
      <c r="C17257">
        <v>1</v>
      </c>
    </row>
    <row r="17258" spans="1:3" x14ac:dyDescent="0.2">
      <c r="A17258">
        <v>117940100</v>
      </c>
      <c r="B17258" t="s">
        <v>545</v>
      </c>
      <c r="C17258">
        <v>26</v>
      </c>
    </row>
    <row r="17259" spans="1:3" x14ac:dyDescent="0.2">
      <c r="A17259">
        <v>117940100</v>
      </c>
      <c r="B17259" t="s">
        <v>546</v>
      </c>
      <c r="C17259">
        <v>5</v>
      </c>
    </row>
    <row r="17260" spans="1:3" x14ac:dyDescent="0.2">
      <c r="A17260">
        <v>117940100</v>
      </c>
      <c r="B17260" t="s">
        <v>563</v>
      </c>
      <c r="C17260">
        <v>9</v>
      </c>
    </row>
    <row r="17261" spans="1:3" x14ac:dyDescent="0.2">
      <c r="A17261">
        <v>117940100</v>
      </c>
      <c r="B17261" t="s">
        <v>11077</v>
      </c>
      <c r="C17261">
        <v>1</v>
      </c>
    </row>
    <row r="17262" spans="1:3" x14ac:dyDescent="0.2">
      <c r="A17262">
        <v>117940100</v>
      </c>
      <c r="B17262" t="s">
        <v>6576</v>
      </c>
      <c r="C17262">
        <v>2</v>
      </c>
    </row>
    <row r="17263" spans="1:3" x14ac:dyDescent="0.2">
      <c r="A17263">
        <v>117940100</v>
      </c>
      <c r="B17263" t="s">
        <v>11756</v>
      </c>
      <c r="C17263">
        <v>1</v>
      </c>
    </row>
    <row r="17264" spans="1:3" x14ac:dyDescent="0.2">
      <c r="A17264">
        <v>117940100</v>
      </c>
      <c r="B17264" t="s">
        <v>9998</v>
      </c>
      <c r="C17264">
        <v>1</v>
      </c>
    </row>
    <row r="17265" spans="1:3" x14ac:dyDescent="0.2">
      <c r="A17265">
        <v>117940100</v>
      </c>
      <c r="B17265" t="s">
        <v>7942</v>
      </c>
      <c r="C17265">
        <v>1</v>
      </c>
    </row>
    <row r="17266" spans="1:3" x14ac:dyDescent="0.2">
      <c r="A17266">
        <v>117940100</v>
      </c>
      <c r="B17266" t="s">
        <v>5937</v>
      </c>
      <c r="C17266">
        <v>1</v>
      </c>
    </row>
    <row r="17267" spans="1:3" x14ac:dyDescent="0.2">
      <c r="A17267">
        <v>117940100</v>
      </c>
      <c r="B17267" t="s">
        <v>704</v>
      </c>
      <c r="C17267">
        <v>1</v>
      </c>
    </row>
    <row r="17268" spans="1:3" x14ac:dyDescent="0.2">
      <c r="A17268">
        <v>117940100</v>
      </c>
      <c r="B17268" t="s">
        <v>719</v>
      </c>
      <c r="C17268">
        <v>1</v>
      </c>
    </row>
    <row r="17269" spans="1:3" x14ac:dyDescent="0.2">
      <c r="A17269">
        <v>117940100</v>
      </c>
      <c r="B17269" t="s">
        <v>720</v>
      </c>
      <c r="C17269">
        <v>52</v>
      </c>
    </row>
    <row r="17270" spans="1:3" x14ac:dyDescent="0.2">
      <c r="A17270">
        <v>117940100</v>
      </c>
      <c r="B17270" t="s">
        <v>5940</v>
      </c>
      <c r="C17270">
        <v>1</v>
      </c>
    </row>
    <row r="17271" spans="1:3" x14ac:dyDescent="0.2">
      <c r="A17271">
        <v>117940100</v>
      </c>
      <c r="B17271" t="s">
        <v>724</v>
      </c>
      <c r="C17271">
        <v>1</v>
      </c>
    </row>
    <row r="17272" spans="1:3" x14ac:dyDescent="0.2">
      <c r="A17272">
        <v>117940100</v>
      </c>
      <c r="B17272" t="s">
        <v>743</v>
      </c>
      <c r="C17272">
        <v>19</v>
      </c>
    </row>
    <row r="17273" spans="1:3" x14ac:dyDescent="0.2">
      <c r="A17273">
        <v>117940100</v>
      </c>
      <c r="B17273" t="s">
        <v>744</v>
      </c>
      <c r="C17273">
        <v>19</v>
      </c>
    </row>
    <row r="17274" spans="1:3" x14ac:dyDescent="0.2">
      <c r="A17274">
        <v>117940100</v>
      </c>
      <c r="B17274" t="s">
        <v>749</v>
      </c>
      <c r="C17274">
        <v>31</v>
      </c>
    </row>
    <row r="17275" spans="1:3" x14ac:dyDescent="0.2">
      <c r="A17275">
        <v>117940100</v>
      </c>
      <c r="B17275" t="s">
        <v>753</v>
      </c>
      <c r="C17275">
        <v>17</v>
      </c>
    </row>
    <row r="17276" spans="1:3" x14ac:dyDescent="0.2">
      <c r="A17276">
        <v>117940100</v>
      </c>
      <c r="B17276" t="s">
        <v>765</v>
      </c>
      <c r="C17276">
        <v>10</v>
      </c>
    </row>
    <row r="17277" spans="1:3" x14ac:dyDescent="0.2">
      <c r="A17277">
        <v>117940100</v>
      </c>
      <c r="B17277" t="s">
        <v>11757</v>
      </c>
      <c r="C17277">
        <v>1</v>
      </c>
    </row>
    <row r="17278" spans="1:3" x14ac:dyDescent="0.2">
      <c r="A17278">
        <v>117940100</v>
      </c>
      <c r="B17278" t="s">
        <v>837</v>
      </c>
      <c r="C17278">
        <v>37</v>
      </c>
    </row>
    <row r="17279" spans="1:3" x14ac:dyDescent="0.2">
      <c r="A17279">
        <v>117940100</v>
      </c>
      <c r="B17279" t="s">
        <v>865</v>
      </c>
      <c r="C17279">
        <v>7</v>
      </c>
    </row>
    <row r="17280" spans="1:3" x14ac:dyDescent="0.2">
      <c r="A17280">
        <v>117940100</v>
      </c>
      <c r="B17280" t="s">
        <v>5949</v>
      </c>
      <c r="C17280">
        <v>1</v>
      </c>
    </row>
    <row r="17281" spans="1:3" x14ac:dyDescent="0.2">
      <c r="A17281">
        <v>117940100</v>
      </c>
      <c r="B17281" t="s">
        <v>11758</v>
      </c>
      <c r="C17281">
        <v>3</v>
      </c>
    </row>
    <row r="17282" spans="1:3" x14ac:dyDescent="0.2">
      <c r="A17282">
        <v>117940100</v>
      </c>
      <c r="B17282" t="s">
        <v>934</v>
      </c>
      <c r="C17282">
        <v>4</v>
      </c>
    </row>
    <row r="17283" spans="1:3" x14ac:dyDescent="0.2">
      <c r="A17283">
        <v>117960100</v>
      </c>
      <c r="B17283" t="s">
        <v>5415</v>
      </c>
      <c r="C17283">
        <v>1</v>
      </c>
    </row>
    <row r="17284" spans="1:3" x14ac:dyDescent="0.2">
      <c r="A17284">
        <v>117960100</v>
      </c>
      <c r="B17284" t="s">
        <v>14</v>
      </c>
      <c r="C17284">
        <v>32</v>
      </c>
    </row>
    <row r="17285" spans="1:3" x14ac:dyDescent="0.2">
      <c r="A17285">
        <v>117960100</v>
      </c>
      <c r="B17285" t="s">
        <v>15</v>
      </c>
      <c r="C17285">
        <v>4</v>
      </c>
    </row>
    <row r="17286" spans="1:3" x14ac:dyDescent="0.2">
      <c r="A17286">
        <v>117960100</v>
      </c>
      <c r="B17286" t="s">
        <v>9539</v>
      </c>
      <c r="C17286">
        <v>1</v>
      </c>
    </row>
    <row r="17287" spans="1:3" x14ac:dyDescent="0.2">
      <c r="A17287">
        <v>117960100</v>
      </c>
      <c r="B17287" t="s">
        <v>11759</v>
      </c>
      <c r="C17287">
        <v>1</v>
      </c>
    </row>
    <row r="17288" spans="1:3" x14ac:dyDescent="0.2">
      <c r="A17288">
        <v>117960100</v>
      </c>
      <c r="B17288" t="s">
        <v>11760</v>
      </c>
      <c r="C17288">
        <v>2</v>
      </c>
    </row>
    <row r="17289" spans="1:3" x14ac:dyDescent="0.2">
      <c r="A17289">
        <v>117960100</v>
      </c>
      <c r="B17289" t="s">
        <v>11761</v>
      </c>
      <c r="C17289">
        <v>1</v>
      </c>
    </row>
    <row r="17290" spans="1:3" x14ac:dyDescent="0.2">
      <c r="A17290">
        <v>117960100</v>
      </c>
      <c r="B17290" t="s">
        <v>29</v>
      </c>
      <c r="C17290">
        <v>2</v>
      </c>
    </row>
    <row r="17291" spans="1:3" x14ac:dyDescent="0.2">
      <c r="A17291">
        <v>117960100</v>
      </c>
      <c r="B17291" t="s">
        <v>11762</v>
      </c>
      <c r="C17291">
        <v>1</v>
      </c>
    </row>
    <row r="17292" spans="1:3" x14ac:dyDescent="0.2">
      <c r="A17292">
        <v>117960100</v>
      </c>
      <c r="B17292" t="s">
        <v>11763</v>
      </c>
      <c r="C17292">
        <v>1</v>
      </c>
    </row>
    <row r="17293" spans="1:3" x14ac:dyDescent="0.2">
      <c r="A17293">
        <v>117960100</v>
      </c>
      <c r="B17293" t="s">
        <v>9357</v>
      </c>
      <c r="C17293">
        <v>1</v>
      </c>
    </row>
    <row r="17294" spans="1:3" x14ac:dyDescent="0.2">
      <c r="A17294">
        <v>117960100</v>
      </c>
      <c r="B17294" t="s">
        <v>11764</v>
      </c>
      <c r="C17294">
        <v>1</v>
      </c>
    </row>
    <row r="17295" spans="1:3" x14ac:dyDescent="0.2">
      <c r="A17295">
        <v>117960100</v>
      </c>
      <c r="B17295" t="s">
        <v>7012</v>
      </c>
      <c r="C17295">
        <v>1</v>
      </c>
    </row>
    <row r="17296" spans="1:3" x14ac:dyDescent="0.2">
      <c r="A17296">
        <v>117960100</v>
      </c>
      <c r="B17296" t="s">
        <v>11144</v>
      </c>
      <c r="C17296">
        <v>1</v>
      </c>
    </row>
    <row r="17297" spans="1:3" x14ac:dyDescent="0.2">
      <c r="A17297">
        <v>117960100</v>
      </c>
      <c r="B17297" t="s">
        <v>70</v>
      </c>
      <c r="C17297">
        <v>2</v>
      </c>
    </row>
    <row r="17298" spans="1:3" x14ac:dyDescent="0.2">
      <c r="A17298">
        <v>117960100</v>
      </c>
      <c r="B17298" t="s">
        <v>10036</v>
      </c>
      <c r="C17298">
        <v>1</v>
      </c>
    </row>
    <row r="17299" spans="1:3" x14ac:dyDescent="0.2">
      <c r="A17299">
        <v>117960100</v>
      </c>
      <c r="B17299" t="s">
        <v>73</v>
      </c>
      <c r="C17299">
        <v>1</v>
      </c>
    </row>
    <row r="17300" spans="1:3" x14ac:dyDescent="0.2">
      <c r="A17300">
        <v>117960100</v>
      </c>
      <c r="B17300" t="s">
        <v>75</v>
      </c>
      <c r="C17300">
        <v>4</v>
      </c>
    </row>
    <row r="17301" spans="1:3" x14ac:dyDescent="0.2">
      <c r="A17301">
        <v>117960100</v>
      </c>
      <c r="B17301" t="s">
        <v>86</v>
      </c>
      <c r="C17301">
        <v>1</v>
      </c>
    </row>
    <row r="17302" spans="1:3" x14ac:dyDescent="0.2">
      <c r="A17302">
        <v>117960100</v>
      </c>
      <c r="B17302" t="s">
        <v>91</v>
      </c>
      <c r="C17302">
        <v>2</v>
      </c>
    </row>
    <row r="17303" spans="1:3" x14ac:dyDescent="0.2">
      <c r="A17303">
        <v>117960100</v>
      </c>
      <c r="B17303" t="s">
        <v>11765</v>
      </c>
      <c r="C17303">
        <v>1</v>
      </c>
    </row>
    <row r="17304" spans="1:3" x14ac:dyDescent="0.2">
      <c r="A17304">
        <v>117960100</v>
      </c>
      <c r="B17304" t="s">
        <v>102</v>
      </c>
      <c r="C17304">
        <v>1</v>
      </c>
    </row>
    <row r="17305" spans="1:3" x14ac:dyDescent="0.2">
      <c r="A17305">
        <v>117960100</v>
      </c>
      <c r="B17305" t="s">
        <v>11766</v>
      </c>
      <c r="C17305">
        <v>3</v>
      </c>
    </row>
    <row r="17306" spans="1:3" x14ac:dyDescent="0.2">
      <c r="A17306">
        <v>117960100</v>
      </c>
      <c r="B17306" t="s">
        <v>11767</v>
      </c>
      <c r="C17306">
        <v>2</v>
      </c>
    </row>
    <row r="17307" spans="1:3" x14ac:dyDescent="0.2">
      <c r="A17307">
        <v>117960100</v>
      </c>
      <c r="B17307" t="s">
        <v>112</v>
      </c>
      <c r="C17307">
        <v>2</v>
      </c>
    </row>
    <row r="17308" spans="1:3" x14ac:dyDescent="0.2">
      <c r="A17308">
        <v>117960100</v>
      </c>
      <c r="B17308" t="s">
        <v>11768</v>
      </c>
      <c r="C17308">
        <v>1</v>
      </c>
    </row>
    <row r="17309" spans="1:3" x14ac:dyDescent="0.2">
      <c r="A17309">
        <v>117960100</v>
      </c>
      <c r="B17309" t="s">
        <v>11769</v>
      </c>
      <c r="C17309">
        <v>1</v>
      </c>
    </row>
    <row r="17310" spans="1:3" x14ac:dyDescent="0.2">
      <c r="A17310">
        <v>117960100</v>
      </c>
      <c r="B17310" t="s">
        <v>134</v>
      </c>
      <c r="C17310">
        <v>17</v>
      </c>
    </row>
    <row r="17311" spans="1:3" x14ac:dyDescent="0.2">
      <c r="A17311">
        <v>117960100</v>
      </c>
      <c r="B17311" t="s">
        <v>145</v>
      </c>
      <c r="C17311">
        <v>5</v>
      </c>
    </row>
    <row r="17312" spans="1:3" x14ac:dyDescent="0.2">
      <c r="A17312">
        <v>117960100</v>
      </c>
      <c r="B17312" t="s">
        <v>155</v>
      </c>
      <c r="C17312">
        <v>1</v>
      </c>
    </row>
    <row r="17313" spans="1:3" x14ac:dyDescent="0.2">
      <c r="A17313">
        <v>117960100</v>
      </c>
      <c r="B17313" t="s">
        <v>158</v>
      </c>
      <c r="C17313">
        <v>12</v>
      </c>
    </row>
    <row r="17314" spans="1:3" x14ac:dyDescent="0.2">
      <c r="A17314">
        <v>117960100</v>
      </c>
      <c r="B17314" t="s">
        <v>159</v>
      </c>
      <c r="C17314">
        <v>5</v>
      </c>
    </row>
    <row r="17315" spans="1:3" x14ac:dyDescent="0.2">
      <c r="A17315">
        <v>117960100</v>
      </c>
      <c r="B17315" t="s">
        <v>11770</v>
      </c>
      <c r="C17315">
        <v>1</v>
      </c>
    </row>
    <row r="17316" spans="1:3" x14ac:dyDescent="0.2">
      <c r="A17316">
        <v>117960100</v>
      </c>
      <c r="B17316" t="s">
        <v>187</v>
      </c>
      <c r="C17316">
        <v>4</v>
      </c>
    </row>
    <row r="17317" spans="1:3" x14ac:dyDescent="0.2">
      <c r="A17317">
        <v>117960100</v>
      </c>
      <c r="B17317" t="s">
        <v>188</v>
      </c>
      <c r="C17317">
        <v>30</v>
      </c>
    </row>
    <row r="17318" spans="1:3" x14ac:dyDescent="0.2">
      <c r="A17318">
        <v>117960100</v>
      </c>
      <c r="B17318" t="s">
        <v>11129</v>
      </c>
      <c r="C17318">
        <v>1</v>
      </c>
    </row>
    <row r="17319" spans="1:3" x14ac:dyDescent="0.2">
      <c r="A17319">
        <v>117960100</v>
      </c>
      <c r="B17319" t="s">
        <v>5487</v>
      </c>
      <c r="C17319">
        <v>1</v>
      </c>
    </row>
    <row r="17320" spans="1:3" x14ac:dyDescent="0.2">
      <c r="A17320">
        <v>117960100</v>
      </c>
      <c r="B17320" t="s">
        <v>7934</v>
      </c>
      <c r="C17320">
        <v>1</v>
      </c>
    </row>
    <row r="17321" spans="1:3" x14ac:dyDescent="0.2">
      <c r="A17321">
        <v>117960100</v>
      </c>
      <c r="B17321" t="s">
        <v>11771</v>
      </c>
      <c r="C17321">
        <v>2</v>
      </c>
    </row>
    <row r="17322" spans="1:3" x14ac:dyDescent="0.2">
      <c r="A17322">
        <v>117960100</v>
      </c>
      <c r="B17322" t="s">
        <v>8837</v>
      </c>
      <c r="C17322">
        <v>1</v>
      </c>
    </row>
    <row r="17323" spans="1:3" x14ac:dyDescent="0.2">
      <c r="A17323">
        <v>117960100</v>
      </c>
      <c r="B17323" t="s">
        <v>238</v>
      </c>
      <c r="C17323">
        <v>1</v>
      </c>
    </row>
    <row r="17324" spans="1:3" x14ac:dyDescent="0.2">
      <c r="A17324">
        <v>117960100</v>
      </c>
      <c r="B17324" t="s">
        <v>10845</v>
      </c>
      <c r="C17324">
        <v>1</v>
      </c>
    </row>
    <row r="17325" spans="1:3" x14ac:dyDescent="0.2">
      <c r="A17325">
        <v>117960100</v>
      </c>
      <c r="B17325" t="s">
        <v>11772</v>
      </c>
      <c r="C17325">
        <v>1</v>
      </c>
    </row>
    <row r="17326" spans="1:3" x14ac:dyDescent="0.2">
      <c r="A17326">
        <v>117960100</v>
      </c>
      <c r="B17326" t="s">
        <v>11773</v>
      </c>
      <c r="C17326">
        <v>1</v>
      </c>
    </row>
    <row r="17327" spans="1:3" x14ac:dyDescent="0.2">
      <c r="A17327">
        <v>117960100</v>
      </c>
      <c r="B17327" t="s">
        <v>6148</v>
      </c>
      <c r="C17327">
        <v>1</v>
      </c>
    </row>
    <row r="17328" spans="1:3" x14ac:dyDescent="0.2">
      <c r="A17328">
        <v>117960100</v>
      </c>
      <c r="B17328" t="s">
        <v>11774</v>
      </c>
      <c r="C17328">
        <v>1</v>
      </c>
    </row>
    <row r="17329" spans="1:3" x14ac:dyDescent="0.2">
      <c r="A17329">
        <v>117960100</v>
      </c>
      <c r="B17329" t="s">
        <v>290</v>
      </c>
      <c r="C17329">
        <v>12</v>
      </c>
    </row>
    <row r="17330" spans="1:3" x14ac:dyDescent="0.2">
      <c r="A17330">
        <v>117960100</v>
      </c>
      <c r="B17330" t="s">
        <v>293</v>
      </c>
      <c r="C17330">
        <v>2</v>
      </c>
    </row>
    <row r="17331" spans="1:3" x14ac:dyDescent="0.2">
      <c r="A17331">
        <v>117960100</v>
      </c>
      <c r="B17331" t="s">
        <v>6633</v>
      </c>
      <c r="C17331">
        <v>2</v>
      </c>
    </row>
    <row r="17332" spans="1:3" x14ac:dyDescent="0.2">
      <c r="A17332">
        <v>117960100</v>
      </c>
      <c r="B17332" t="s">
        <v>11775</v>
      </c>
      <c r="C17332">
        <v>3</v>
      </c>
    </row>
    <row r="17333" spans="1:3" x14ac:dyDescent="0.2">
      <c r="A17333">
        <v>117960100</v>
      </c>
      <c r="B17333" t="s">
        <v>302</v>
      </c>
      <c r="C17333">
        <v>9</v>
      </c>
    </row>
    <row r="17334" spans="1:3" x14ac:dyDescent="0.2">
      <c r="A17334">
        <v>117960100</v>
      </c>
      <c r="B17334" t="s">
        <v>11108</v>
      </c>
      <c r="C17334">
        <v>1</v>
      </c>
    </row>
    <row r="17335" spans="1:3" x14ac:dyDescent="0.2">
      <c r="A17335">
        <v>117960100</v>
      </c>
      <c r="B17335" t="s">
        <v>11236</v>
      </c>
      <c r="C17335">
        <v>2</v>
      </c>
    </row>
    <row r="17336" spans="1:3" x14ac:dyDescent="0.2">
      <c r="A17336">
        <v>117960100</v>
      </c>
      <c r="B17336" t="s">
        <v>313</v>
      </c>
      <c r="C17336">
        <v>11</v>
      </c>
    </row>
    <row r="17337" spans="1:3" x14ac:dyDescent="0.2">
      <c r="A17337">
        <v>117960100</v>
      </c>
      <c r="B17337" t="s">
        <v>9307</v>
      </c>
      <c r="C17337">
        <v>2</v>
      </c>
    </row>
    <row r="17338" spans="1:3" x14ac:dyDescent="0.2">
      <c r="A17338">
        <v>117960100</v>
      </c>
      <c r="B17338" t="s">
        <v>11776</v>
      </c>
      <c r="C17338">
        <v>1</v>
      </c>
    </row>
    <row r="17339" spans="1:3" x14ac:dyDescent="0.2">
      <c r="A17339">
        <v>117960100</v>
      </c>
      <c r="B17339" t="s">
        <v>333</v>
      </c>
      <c r="C17339">
        <v>2</v>
      </c>
    </row>
    <row r="17340" spans="1:3" x14ac:dyDescent="0.2">
      <c r="A17340">
        <v>117960100</v>
      </c>
      <c r="B17340" t="s">
        <v>336</v>
      </c>
      <c r="C17340">
        <v>10</v>
      </c>
    </row>
    <row r="17341" spans="1:3" x14ac:dyDescent="0.2">
      <c r="A17341">
        <v>117960100</v>
      </c>
      <c r="B17341" t="s">
        <v>337</v>
      </c>
      <c r="C17341">
        <v>2</v>
      </c>
    </row>
    <row r="17342" spans="1:3" x14ac:dyDescent="0.2">
      <c r="A17342">
        <v>117960100</v>
      </c>
      <c r="B17342" t="s">
        <v>351</v>
      </c>
      <c r="C17342">
        <v>1</v>
      </c>
    </row>
    <row r="17343" spans="1:3" x14ac:dyDescent="0.2">
      <c r="A17343">
        <v>117960100</v>
      </c>
      <c r="B17343" t="s">
        <v>11020</v>
      </c>
      <c r="C17343">
        <v>1</v>
      </c>
    </row>
    <row r="17344" spans="1:3" x14ac:dyDescent="0.2">
      <c r="A17344">
        <v>117960100</v>
      </c>
      <c r="B17344" t="s">
        <v>9395</v>
      </c>
      <c r="C17344">
        <v>1</v>
      </c>
    </row>
    <row r="17345" spans="1:3" x14ac:dyDescent="0.2">
      <c r="A17345">
        <v>117960100</v>
      </c>
      <c r="B17345" t="s">
        <v>11777</v>
      </c>
      <c r="C17345">
        <v>1</v>
      </c>
    </row>
    <row r="17346" spans="1:3" x14ac:dyDescent="0.2">
      <c r="A17346">
        <v>117960100</v>
      </c>
      <c r="B17346" t="s">
        <v>11778</v>
      </c>
      <c r="C17346">
        <v>1</v>
      </c>
    </row>
    <row r="17347" spans="1:3" x14ac:dyDescent="0.2">
      <c r="A17347">
        <v>117960100</v>
      </c>
      <c r="B17347" t="s">
        <v>6217</v>
      </c>
      <c r="C17347">
        <v>2</v>
      </c>
    </row>
    <row r="17348" spans="1:3" x14ac:dyDescent="0.2">
      <c r="A17348">
        <v>117960100</v>
      </c>
      <c r="B17348" t="s">
        <v>11779</v>
      </c>
      <c r="C17348">
        <v>2</v>
      </c>
    </row>
    <row r="17349" spans="1:3" x14ac:dyDescent="0.2">
      <c r="A17349">
        <v>117960100</v>
      </c>
      <c r="B17349" t="s">
        <v>11780</v>
      </c>
      <c r="C17349">
        <v>3</v>
      </c>
    </row>
    <row r="17350" spans="1:3" x14ac:dyDescent="0.2">
      <c r="A17350">
        <v>117960100</v>
      </c>
      <c r="B17350" t="s">
        <v>11781</v>
      </c>
      <c r="C17350">
        <v>17</v>
      </c>
    </row>
    <row r="17351" spans="1:3" x14ac:dyDescent="0.2">
      <c r="A17351">
        <v>117960100</v>
      </c>
      <c r="B17351" t="s">
        <v>10977</v>
      </c>
      <c r="C17351">
        <v>5</v>
      </c>
    </row>
    <row r="17352" spans="1:3" x14ac:dyDescent="0.2">
      <c r="A17352">
        <v>117960100</v>
      </c>
      <c r="B17352" t="s">
        <v>11782</v>
      </c>
      <c r="C17352">
        <v>1</v>
      </c>
    </row>
    <row r="17353" spans="1:3" x14ac:dyDescent="0.2">
      <c r="A17353">
        <v>117960100</v>
      </c>
      <c r="B17353" t="s">
        <v>381</v>
      </c>
      <c r="C17353">
        <v>13</v>
      </c>
    </row>
    <row r="17354" spans="1:3" x14ac:dyDescent="0.2">
      <c r="A17354">
        <v>117960100</v>
      </c>
      <c r="B17354" t="s">
        <v>11783</v>
      </c>
      <c r="C17354">
        <v>1</v>
      </c>
    </row>
    <row r="17355" spans="1:3" x14ac:dyDescent="0.2">
      <c r="A17355">
        <v>117960100</v>
      </c>
      <c r="B17355" t="s">
        <v>11784</v>
      </c>
      <c r="C17355">
        <v>1</v>
      </c>
    </row>
    <row r="17356" spans="1:3" x14ac:dyDescent="0.2">
      <c r="A17356">
        <v>117960100</v>
      </c>
      <c r="B17356" t="s">
        <v>9140</v>
      </c>
      <c r="C17356">
        <v>1</v>
      </c>
    </row>
    <row r="17357" spans="1:3" x14ac:dyDescent="0.2">
      <c r="A17357">
        <v>117960100</v>
      </c>
      <c r="B17357" t="s">
        <v>415</v>
      </c>
      <c r="C17357">
        <v>23</v>
      </c>
    </row>
    <row r="17358" spans="1:3" x14ac:dyDescent="0.2">
      <c r="A17358">
        <v>117960100</v>
      </c>
      <c r="B17358" t="s">
        <v>11785</v>
      </c>
      <c r="C17358">
        <v>1</v>
      </c>
    </row>
    <row r="17359" spans="1:3" x14ac:dyDescent="0.2">
      <c r="A17359">
        <v>117960100</v>
      </c>
      <c r="B17359" t="s">
        <v>11786</v>
      </c>
      <c r="C17359">
        <v>1</v>
      </c>
    </row>
    <row r="17360" spans="1:3" x14ac:dyDescent="0.2">
      <c r="A17360">
        <v>117960100</v>
      </c>
      <c r="B17360" t="s">
        <v>417</v>
      </c>
      <c r="C17360">
        <v>13</v>
      </c>
    </row>
    <row r="17361" spans="1:3" x14ac:dyDescent="0.2">
      <c r="A17361">
        <v>117960100</v>
      </c>
      <c r="B17361" t="s">
        <v>418</v>
      </c>
      <c r="C17361">
        <v>18</v>
      </c>
    </row>
    <row r="17362" spans="1:3" x14ac:dyDescent="0.2">
      <c r="A17362">
        <v>117960100</v>
      </c>
      <c r="B17362" t="s">
        <v>426</v>
      </c>
      <c r="C17362">
        <v>1</v>
      </c>
    </row>
    <row r="17363" spans="1:3" x14ac:dyDescent="0.2">
      <c r="A17363">
        <v>117960100</v>
      </c>
      <c r="B17363" t="s">
        <v>429</v>
      </c>
      <c r="C17363">
        <v>1</v>
      </c>
    </row>
    <row r="17364" spans="1:3" x14ac:dyDescent="0.2">
      <c r="A17364">
        <v>117960100</v>
      </c>
      <c r="B17364" t="s">
        <v>11547</v>
      </c>
      <c r="C17364">
        <v>1</v>
      </c>
    </row>
    <row r="17365" spans="1:3" x14ac:dyDescent="0.2">
      <c r="A17365">
        <v>117960100</v>
      </c>
      <c r="B17365" t="s">
        <v>449</v>
      </c>
      <c r="C17365">
        <v>26</v>
      </c>
    </row>
    <row r="17366" spans="1:3" x14ac:dyDescent="0.2">
      <c r="A17366">
        <v>117960100</v>
      </c>
      <c r="B17366" t="s">
        <v>476</v>
      </c>
      <c r="C17366">
        <v>2</v>
      </c>
    </row>
    <row r="17367" spans="1:3" x14ac:dyDescent="0.2">
      <c r="A17367">
        <v>117960100</v>
      </c>
      <c r="B17367" t="s">
        <v>493</v>
      </c>
      <c r="C17367">
        <v>25</v>
      </c>
    </row>
    <row r="17368" spans="1:3" x14ac:dyDescent="0.2">
      <c r="A17368">
        <v>117960100</v>
      </c>
      <c r="B17368" t="s">
        <v>11787</v>
      </c>
      <c r="C17368">
        <v>1</v>
      </c>
    </row>
    <row r="17369" spans="1:3" x14ac:dyDescent="0.2">
      <c r="A17369">
        <v>117960100</v>
      </c>
      <c r="B17369" t="s">
        <v>7236</v>
      </c>
      <c r="C17369">
        <v>1</v>
      </c>
    </row>
    <row r="17370" spans="1:3" x14ac:dyDescent="0.2">
      <c r="A17370">
        <v>117960100</v>
      </c>
      <c r="B17370" t="s">
        <v>11151</v>
      </c>
      <c r="C17370">
        <v>9</v>
      </c>
    </row>
    <row r="17371" spans="1:3" x14ac:dyDescent="0.2">
      <c r="A17371">
        <v>117960100</v>
      </c>
      <c r="B17371" t="s">
        <v>11152</v>
      </c>
      <c r="C17371">
        <v>1</v>
      </c>
    </row>
    <row r="17372" spans="1:3" x14ac:dyDescent="0.2">
      <c r="A17372">
        <v>117960100</v>
      </c>
      <c r="B17372" t="s">
        <v>11788</v>
      </c>
      <c r="C17372">
        <v>2</v>
      </c>
    </row>
    <row r="17373" spans="1:3" x14ac:dyDescent="0.2">
      <c r="A17373">
        <v>117960100</v>
      </c>
      <c r="B17373" t="s">
        <v>11789</v>
      </c>
      <c r="C17373">
        <v>1</v>
      </c>
    </row>
    <row r="17374" spans="1:3" x14ac:dyDescent="0.2">
      <c r="A17374">
        <v>117960100</v>
      </c>
      <c r="B17374" t="s">
        <v>5697</v>
      </c>
      <c r="C17374">
        <v>1</v>
      </c>
    </row>
    <row r="17375" spans="1:3" x14ac:dyDescent="0.2">
      <c r="A17375">
        <v>117960100</v>
      </c>
      <c r="B17375" t="s">
        <v>538</v>
      </c>
      <c r="C17375">
        <v>18</v>
      </c>
    </row>
    <row r="17376" spans="1:3" x14ac:dyDescent="0.2">
      <c r="A17376">
        <v>117960100</v>
      </c>
      <c r="B17376" t="s">
        <v>545</v>
      </c>
      <c r="C17376">
        <v>40</v>
      </c>
    </row>
    <row r="17377" spans="1:3" x14ac:dyDescent="0.2">
      <c r="A17377">
        <v>117960100</v>
      </c>
      <c r="B17377" t="s">
        <v>546</v>
      </c>
      <c r="C17377">
        <v>9</v>
      </c>
    </row>
    <row r="17378" spans="1:3" x14ac:dyDescent="0.2">
      <c r="A17378">
        <v>117960100</v>
      </c>
      <c r="B17378" t="s">
        <v>7022</v>
      </c>
      <c r="C17378">
        <v>1</v>
      </c>
    </row>
    <row r="17379" spans="1:3" x14ac:dyDescent="0.2">
      <c r="A17379">
        <v>117960100</v>
      </c>
      <c r="B17379" t="s">
        <v>11790</v>
      </c>
      <c r="C17379">
        <v>1</v>
      </c>
    </row>
    <row r="17380" spans="1:3" x14ac:dyDescent="0.2">
      <c r="A17380">
        <v>117960100</v>
      </c>
      <c r="B17380" t="s">
        <v>11791</v>
      </c>
      <c r="C17380">
        <v>1</v>
      </c>
    </row>
    <row r="17381" spans="1:3" x14ac:dyDescent="0.2">
      <c r="A17381">
        <v>117960100</v>
      </c>
      <c r="B17381" t="s">
        <v>589</v>
      </c>
      <c r="C17381">
        <v>1</v>
      </c>
    </row>
    <row r="17382" spans="1:3" x14ac:dyDescent="0.2">
      <c r="A17382">
        <v>117960100</v>
      </c>
      <c r="B17382" t="s">
        <v>599</v>
      </c>
      <c r="C17382">
        <v>7</v>
      </c>
    </row>
    <row r="17383" spans="1:3" x14ac:dyDescent="0.2">
      <c r="A17383">
        <v>117960100</v>
      </c>
      <c r="B17383" t="s">
        <v>8631</v>
      </c>
      <c r="C17383">
        <v>1</v>
      </c>
    </row>
    <row r="17384" spans="1:3" x14ac:dyDescent="0.2">
      <c r="A17384">
        <v>117960100</v>
      </c>
      <c r="B17384" t="s">
        <v>9007</v>
      </c>
      <c r="C17384">
        <v>1</v>
      </c>
    </row>
    <row r="17385" spans="1:3" x14ac:dyDescent="0.2">
      <c r="A17385">
        <v>117960100</v>
      </c>
      <c r="B17385" t="s">
        <v>603</v>
      </c>
      <c r="C17385">
        <v>3</v>
      </c>
    </row>
    <row r="17386" spans="1:3" x14ac:dyDescent="0.2">
      <c r="A17386">
        <v>117960100</v>
      </c>
      <c r="B17386" t="s">
        <v>6638</v>
      </c>
      <c r="C17386">
        <v>1</v>
      </c>
    </row>
    <row r="17387" spans="1:3" x14ac:dyDescent="0.2">
      <c r="A17387">
        <v>117960100</v>
      </c>
      <c r="B17387" t="s">
        <v>11792</v>
      </c>
      <c r="C17387">
        <v>4</v>
      </c>
    </row>
    <row r="17388" spans="1:3" x14ac:dyDescent="0.2">
      <c r="A17388">
        <v>117960100</v>
      </c>
      <c r="B17388" t="s">
        <v>632</v>
      </c>
      <c r="C17388">
        <v>10</v>
      </c>
    </row>
    <row r="17389" spans="1:3" x14ac:dyDescent="0.2">
      <c r="A17389">
        <v>117960100</v>
      </c>
      <c r="B17389" t="s">
        <v>647</v>
      </c>
      <c r="C17389">
        <v>1</v>
      </c>
    </row>
    <row r="17390" spans="1:3" x14ac:dyDescent="0.2">
      <c r="A17390">
        <v>117960100</v>
      </c>
      <c r="B17390" t="s">
        <v>11208</v>
      </c>
      <c r="C17390">
        <v>1</v>
      </c>
    </row>
    <row r="17391" spans="1:3" x14ac:dyDescent="0.2">
      <c r="A17391">
        <v>117960100</v>
      </c>
      <c r="B17391" t="s">
        <v>11793</v>
      </c>
      <c r="C17391">
        <v>1</v>
      </c>
    </row>
    <row r="17392" spans="1:3" x14ac:dyDescent="0.2">
      <c r="A17392">
        <v>117960100</v>
      </c>
      <c r="B17392" t="s">
        <v>658</v>
      </c>
      <c r="C17392">
        <v>1</v>
      </c>
    </row>
    <row r="17393" spans="1:3" x14ac:dyDescent="0.2">
      <c r="A17393">
        <v>117960100</v>
      </c>
      <c r="B17393" t="s">
        <v>659</v>
      </c>
      <c r="C17393">
        <v>1</v>
      </c>
    </row>
    <row r="17394" spans="1:3" x14ac:dyDescent="0.2">
      <c r="A17394">
        <v>117960100</v>
      </c>
      <c r="B17394" t="s">
        <v>11794</v>
      </c>
      <c r="C17394">
        <v>1</v>
      </c>
    </row>
    <row r="17395" spans="1:3" x14ac:dyDescent="0.2">
      <c r="A17395">
        <v>117960100</v>
      </c>
      <c r="B17395" t="s">
        <v>675</v>
      </c>
      <c r="C17395">
        <v>22</v>
      </c>
    </row>
    <row r="17396" spans="1:3" x14ac:dyDescent="0.2">
      <c r="A17396">
        <v>117960100</v>
      </c>
      <c r="B17396" t="s">
        <v>681</v>
      </c>
      <c r="C17396">
        <v>1</v>
      </c>
    </row>
    <row r="17397" spans="1:3" x14ac:dyDescent="0.2">
      <c r="A17397">
        <v>117960100</v>
      </c>
      <c r="B17397" t="s">
        <v>11795</v>
      </c>
      <c r="C17397">
        <v>1</v>
      </c>
    </row>
    <row r="17398" spans="1:3" x14ac:dyDescent="0.2">
      <c r="A17398">
        <v>117960100</v>
      </c>
      <c r="B17398" t="s">
        <v>720</v>
      </c>
      <c r="C17398">
        <v>60</v>
      </c>
    </row>
    <row r="17399" spans="1:3" x14ac:dyDescent="0.2">
      <c r="A17399">
        <v>117960100</v>
      </c>
      <c r="B17399" t="s">
        <v>5940</v>
      </c>
      <c r="C17399">
        <v>1</v>
      </c>
    </row>
    <row r="17400" spans="1:3" x14ac:dyDescent="0.2">
      <c r="A17400">
        <v>117960100</v>
      </c>
      <c r="B17400" t="s">
        <v>725</v>
      </c>
      <c r="C17400">
        <v>6</v>
      </c>
    </row>
    <row r="17401" spans="1:3" x14ac:dyDescent="0.2">
      <c r="A17401">
        <v>117960100</v>
      </c>
      <c r="B17401" t="s">
        <v>11796</v>
      </c>
      <c r="C17401">
        <v>1</v>
      </c>
    </row>
    <row r="17402" spans="1:3" x14ac:dyDescent="0.2">
      <c r="A17402">
        <v>117960100</v>
      </c>
      <c r="B17402" t="s">
        <v>11797</v>
      </c>
      <c r="C17402">
        <v>4</v>
      </c>
    </row>
    <row r="17403" spans="1:3" x14ac:dyDescent="0.2">
      <c r="A17403">
        <v>117960100</v>
      </c>
      <c r="B17403" t="s">
        <v>744</v>
      </c>
      <c r="C17403">
        <v>16</v>
      </c>
    </row>
    <row r="17404" spans="1:3" x14ac:dyDescent="0.2">
      <c r="A17404">
        <v>117960100</v>
      </c>
      <c r="B17404" t="s">
        <v>749</v>
      </c>
      <c r="C17404">
        <v>42</v>
      </c>
    </row>
    <row r="17405" spans="1:3" x14ac:dyDescent="0.2">
      <c r="A17405">
        <v>117960100</v>
      </c>
      <c r="B17405" t="s">
        <v>753</v>
      </c>
      <c r="C17405">
        <v>3</v>
      </c>
    </row>
    <row r="17406" spans="1:3" x14ac:dyDescent="0.2">
      <c r="A17406">
        <v>117960100</v>
      </c>
      <c r="B17406" t="s">
        <v>11798</v>
      </c>
      <c r="C17406">
        <v>1</v>
      </c>
    </row>
    <row r="17407" spans="1:3" x14ac:dyDescent="0.2">
      <c r="A17407">
        <v>117960100</v>
      </c>
      <c r="B17407" t="s">
        <v>8401</v>
      </c>
      <c r="C17407">
        <v>1</v>
      </c>
    </row>
    <row r="17408" spans="1:3" x14ac:dyDescent="0.2">
      <c r="A17408">
        <v>117960100</v>
      </c>
      <c r="B17408" t="s">
        <v>11799</v>
      </c>
      <c r="C17408">
        <v>1</v>
      </c>
    </row>
    <row r="17409" spans="1:3" x14ac:dyDescent="0.2">
      <c r="A17409">
        <v>117960100</v>
      </c>
      <c r="B17409" t="s">
        <v>772</v>
      </c>
      <c r="C17409">
        <v>5</v>
      </c>
    </row>
    <row r="17410" spans="1:3" x14ac:dyDescent="0.2">
      <c r="A17410">
        <v>117960100</v>
      </c>
      <c r="B17410" t="s">
        <v>11800</v>
      </c>
      <c r="C17410">
        <v>1</v>
      </c>
    </row>
    <row r="17411" spans="1:3" x14ac:dyDescent="0.2">
      <c r="A17411">
        <v>117960100</v>
      </c>
      <c r="B17411" t="s">
        <v>11801</v>
      </c>
      <c r="C17411">
        <v>1</v>
      </c>
    </row>
    <row r="17412" spans="1:3" x14ac:dyDescent="0.2">
      <c r="A17412">
        <v>117960100</v>
      </c>
      <c r="B17412" t="s">
        <v>778</v>
      </c>
      <c r="C17412">
        <v>8</v>
      </c>
    </row>
    <row r="17413" spans="1:3" x14ac:dyDescent="0.2">
      <c r="A17413">
        <v>117960100</v>
      </c>
      <c r="B17413" t="s">
        <v>784</v>
      </c>
      <c r="C17413">
        <v>2</v>
      </c>
    </row>
    <row r="17414" spans="1:3" x14ac:dyDescent="0.2">
      <c r="A17414">
        <v>117960100</v>
      </c>
      <c r="B17414" t="s">
        <v>11802</v>
      </c>
      <c r="C17414">
        <v>1</v>
      </c>
    </row>
    <row r="17415" spans="1:3" x14ac:dyDescent="0.2">
      <c r="A17415">
        <v>117960100</v>
      </c>
      <c r="B17415" t="s">
        <v>801</v>
      </c>
      <c r="C17415">
        <v>3</v>
      </c>
    </row>
    <row r="17416" spans="1:3" x14ac:dyDescent="0.2">
      <c r="A17416">
        <v>117960100</v>
      </c>
      <c r="B17416" t="s">
        <v>833</v>
      </c>
      <c r="C17416">
        <v>7</v>
      </c>
    </row>
    <row r="17417" spans="1:3" x14ac:dyDescent="0.2">
      <c r="A17417">
        <v>117960100</v>
      </c>
      <c r="B17417" t="s">
        <v>6644</v>
      </c>
      <c r="C17417">
        <v>1</v>
      </c>
    </row>
    <row r="17418" spans="1:3" x14ac:dyDescent="0.2">
      <c r="A17418">
        <v>117960100</v>
      </c>
      <c r="B17418" t="s">
        <v>836</v>
      </c>
      <c r="C17418">
        <v>2</v>
      </c>
    </row>
    <row r="17419" spans="1:3" x14ac:dyDescent="0.2">
      <c r="A17419">
        <v>117960100</v>
      </c>
      <c r="B17419" t="s">
        <v>837</v>
      </c>
      <c r="C17419">
        <v>61</v>
      </c>
    </row>
    <row r="17420" spans="1:3" x14ac:dyDescent="0.2">
      <c r="A17420">
        <v>117960100</v>
      </c>
      <c r="B17420" t="s">
        <v>838</v>
      </c>
      <c r="C17420">
        <v>21</v>
      </c>
    </row>
    <row r="17421" spans="1:3" x14ac:dyDescent="0.2">
      <c r="A17421">
        <v>117960100</v>
      </c>
      <c r="B17421" t="s">
        <v>839</v>
      </c>
      <c r="C17421">
        <v>1</v>
      </c>
    </row>
    <row r="17422" spans="1:3" x14ac:dyDescent="0.2">
      <c r="A17422">
        <v>117960100</v>
      </c>
      <c r="B17422" t="s">
        <v>5537</v>
      </c>
      <c r="C17422">
        <v>2</v>
      </c>
    </row>
    <row r="17423" spans="1:3" x14ac:dyDescent="0.2">
      <c r="A17423">
        <v>117960100</v>
      </c>
      <c r="B17423" t="s">
        <v>11803</v>
      </c>
      <c r="C17423">
        <v>2</v>
      </c>
    </row>
    <row r="17424" spans="1:3" x14ac:dyDescent="0.2">
      <c r="A17424">
        <v>117960100</v>
      </c>
      <c r="B17424" t="s">
        <v>858</v>
      </c>
      <c r="C17424">
        <v>1</v>
      </c>
    </row>
    <row r="17425" spans="1:3" x14ac:dyDescent="0.2">
      <c r="A17425">
        <v>117960100</v>
      </c>
      <c r="B17425" t="s">
        <v>865</v>
      </c>
      <c r="C17425">
        <v>13</v>
      </c>
    </row>
    <row r="17426" spans="1:3" x14ac:dyDescent="0.2">
      <c r="A17426">
        <v>117960100</v>
      </c>
      <c r="B17426" t="s">
        <v>11804</v>
      </c>
      <c r="C17426">
        <v>16</v>
      </c>
    </row>
    <row r="17427" spans="1:3" x14ac:dyDescent="0.2">
      <c r="A17427">
        <v>117960100</v>
      </c>
      <c r="B17427" t="s">
        <v>881</v>
      </c>
      <c r="C17427">
        <v>12</v>
      </c>
    </row>
    <row r="17428" spans="1:3" x14ac:dyDescent="0.2">
      <c r="A17428">
        <v>117960100</v>
      </c>
      <c r="B17428" t="s">
        <v>11805</v>
      </c>
      <c r="C17428">
        <v>2</v>
      </c>
    </row>
    <row r="17429" spans="1:3" x14ac:dyDescent="0.2">
      <c r="A17429">
        <v>117960100</v>
      </c>
      <c r="B17429" t="s">
        <v>11806</v>
      </c>
      <c r="C17429">
        <v>2</v>
      </c>
    </row>
    <row r="17430" spans="1:3" x14ac:dyDescent="0.2">
      <c r="A17430">
        <v>117960100</v>
      </c>
      <c r="B17430" t="s">
        <v>8257</v>
      </c>
      <c r="C17430">
        <v>2</v>
      </c>
    </row>
    <row r="17431" spans="1:3" x14ac:dyDescent="0.2">
      <c r="A17431">
        <v>117960100</v>
      </c>
      <c r="B17431" t="s">
        <v>11807</v>
      </c>
      <c r="C17431">
        <v>1</v>
      </c>
    </row>
    <row r="17432" spans="1:3" x14ac:dyDescent="0.2">
      <c r="A17432">
        <v>117960100</v>
      </c>
      <c r="B17432" t="s">
        <v>11808</v>
      </c>
      <c r="C17432">
        <v>1</v>
      </c>
    </row>
    <row r="17433" spans="1:3" x14ac:dyDescent="0.2">
      <c r="A17433">
        <v>117960100</v>
      </c>
      <c r="B17433" t="s">
        <v>7417</v>
      </c>
      <c r="C17433">
        <v>1</v>
      </c>
    </row>
    <row r="17434" spans="1:3" x14ac:dyDescent="0.2">
      <c r="A17434">
        <v>117960100</v>
      </c>
      <c r="B17434" t="s">
        <v>928</v>
      </c>
      <c r="C17434">
        <v>24</v>
      </c>
    </row>
    <row r="17435" spans="1:3" x14ac:dyDescent="0.2">
      <c r="A17435">
        <v>117960100</v>
      </c>
      <c r="B17435" t="s">
        <v>929</v>
      </c>
      <c r="C17435">
        <v>23</v>
      </c>
    </row>
    <row r="17436" spans="1:3" x14ac:dyDescent="0.2">
      <c r="A17436">
        <v>117960100</v>
      </c>
      <c r="B17436" t="s">
        <v>930</v>
      </c>
      <c r="C17436">
        <v>1</v>
      </c>
    </row>
    <row r="17437" spans="1:3" x14ac:dyDescent="0.2">
      <c r="A17437">
        <v>117960100</v>
      </c>
      <c r="B17437" t="s">
        <v>933</v>
      </c>
      <c r="C17437">
        <v>1</v>
      </c>
    </row>
    <row r="17438" spans="1:3" x14ac:dyDescent="0.2">
      <c r="A17438">
        <v>117960100</v>
      </c>
      <c r="B17438" t="s">
        <v>934</v>
      </c>
      <c r="C17438">
        <v>6</v>
      </c>
    </row>
    <row r="17439" spans="1:3" x14ac:dyDescent="0.2">
      <c r="A17439">
        <v>117960100</v>
      </c>
      <c r="B17439" t="s">
        <v>935</v>
      </c>
      <c r="C17439">
        <v>1</v>
      </c>
    </row>
    <row r="17440" spans="1:3" x14ac:dyDescent="0.2">
      <c r="A17440">
        <v>118170100</v>
      </c>
      <c r="B17440" t="s">
        <v>409</v>
      </c>
      <c r="C17440">
        <v>1</v>
      </c>
    </row>
    <row r="17441" spans="1:3" x14ac:dyDescent="0.2">
      <c r="A17441">
        <v>118170100</v>
      </c>
      <c r="B17441" t="s">
        <v>11809</v>
      </c>
      <c r="C17441">
        <v>1</v>
      </c>
    </row>
    <row r="17442" spans="1:3" x14ac:dyDescent="0.2">
      <c r="A17442">
        <v>118170100</v>
      </c>
      <c r="B17442" t="s">
        <v>593</v>
      </c>
      <c r="C17442">
        <v>1</v>
      </c>
    </row>
    <row r="17443" spans="1:3" x14ac:dyDescent="0.2">
      <c r="A17443">
        <v>118170100</v>
      </c>
      <c r="B17443" t="s">
        <v>711</v>
      </c>
      <c r="C17443">
        <v>1</v>
      </c>
    </row>
    <row r="17444" spans="1:3" x14ac:dyDescent="0.2">
      <c r="A17444">
        <v>118220100</v>
      </c>
      <c r="B17444" t="s">
        <v>11810</v>
      </c>
      <c r="C17444">
        <v>7</v>
      </c>
    </row>
    <row r="17445" spans="1:3" x14ac:dyDescent="0.2">
      <c r="A17445">
        <v>118220100</v>
      </c>
      <c r="B17445" t="s">
        <v>11811</v>
      </c>
      <c r="C17445">
        <v>1</v>
      </c>
    </row>
    <row r="17446" spans="1:3" x14ac:dyDescent="0.2">
      <c r="A17446">
        <v>118220100</v>
      </c>
      <c r="B17446" t="s">
        <v>68</v>
      </c>
      <c r="C17446">
        <v>1</v>
      </c>
    </row>
    <row r="17447" spans="1:3" x14ac:dyDescent="0.2">
      <c r="A17447">
        <v>118220100</v>
      </c>
      <c r="B17447" t="s">
        <v>11812</v>
      </c>
      <c r="C17447">
        <v>1</v>
      </c>
    </row>
    <row r="17448" spans="1:3" x14ac:dyDescent="0.2">
      <c r="A17448">
        <v>118220100</v>
      </c>
      <c r="B17448" t="s">
        <v>8426</v>
      </c>
      <c r="C17448">
        <v>7</v>
      </c>
    </row>
    <row r="17449" spans="1:3" x14ac:dyDescent="0.2">
      <c r="A17449">
        <v>118220100</v>
      </c>
      <c r="B17449" t="s">
        <v>11813</v>
      </c>
      <c r="C17449">
        <v>1</v>
      </c>
    </row>
    <row r="17450" spans="1:3" x14ac:dyDescent="0.2">
      <c r="A17450">
        <v>118220100</v>
      </c>
      <c r="B17450" t="s">
        <v>11814</v>
      </c>
      <c r="C17450">
        <v>1</v>
      </c>
    </row>
    <row r="17451" spans="1:3" x14ac:dyDescent="0.2">
      <c r="A17451">
        <v>118220100</v>
      </c>
      <c r="B17451" t="s">
        <v>11815</v>
      </c>
      <c r="C17451">
        <v>1</v>
      </c>
    </row>
    <row r="17452" spans="1:3" x14ac:dyDescent="0.2">
      <c r="A17452">
        <v>118220100</v>
      </c>
      <c r="B17452" t="s">
        <v>11816</v>
      </c>
      <c r="C17452">
        <v>3</v>
      </c>
    </row>
    <row r="17453" spans="1:3" x14ac:dyDescent="0.2">
      <c r="A17453">
        <v>118220100</v>
      </c>
      <c r="B17453" t="s">
        <v>11817</v>
      </c>
      <c r="C17453">
        <v>2</v>
      </c>
    </row>
    <row r="17454" spans="1:3" x14ac:dyDescent="0.2">
      <c r="A17454">
        <v>118220100</v>
      </c>
      <c r="B17454" t="s">
        <v>159</v>
      </c>
      <c r="C17454">
        <v>1</v>
      </c>
    </row>
    <row r="17455" spans="1:3" x14ac:dyDescent="0.2">
      <c r="A17455">
        <v>118220100</v>
      </c>
      <c r="B17455" t="s">
        <v>175</v>
      </c>
      <c r="C17455">
        <v>42</v>
      </c>
    </row>
    <row r="17456" spans="1:3" x14ac:dyDescent="0.2">
      <c r="A17456">
        <v>118220100</v>
      </c>
      <c r="B17456" t="s">
        <v>198</v>
      </c>
      <c r="C17456">
        <v>13</v>
      </c>
    </row>
    <row r="17457" spans="1:3" x14ac:dyDescent="0.2">
      <c r="A17457">
        <v>118220100</v>
      </c>
      <c r="B17457" t="s">
        <v>220</v>
      </c>
      <c r="C17457">
        <v>1</v>
      </c>
    </row>
    <row r="17458" spans="1:3" x14ac:dyDescent="0.2">
      <c r="A17458">
        <v>118220100</v>
      </c>
      <c r="B17458" t="s">
        <v>221</v>
      </c>
      <c r="C17458">
        <v>39</v>
      </c>
    </row>
    <row r="17459" spans="1:3" x14ac:dyDescent="0.2">
      <c r="A17459">
        <v>118220100</v>
      </c>
      <c r="B17459" t="s">
        <v>229</v>
      </c>
      <c r="C17459">
        <v>3</v>
      </c>
    </row>
    <row r="17460" spans="1:3" x14ac:dyDescent="0.2">
      <c r="A17460">
        <v>118220100</v>
      </c>
      <c r="B17460" t="s">
        <v>241</v>
      </c>
      <c r="C17460">
        <v>1</v>
      </c>
    </row>
    <row r="17461" spans="1:3" x14ac:dyDescent="0.2">
      <c r="A17461">
        <v>118220100</v>
      </c>
      <c r="B17461" t="s">
        <v>11818</v>
      </c>
      <c r="C17461">
        <v>2</v>
      </c>
    </row>
    <row r="17462" spans="1:3" x14ac:dyDescent="0.2">
      <c r="A17462">
        <v>118220100</v>
      </c>
      <c r="B17462" t="s">
        <v>7879</v>
      </c>
      <c r="C17462">
        <v>8</v>
      </c>
    </row>
    <row r="17463" spans="1:3" x14ac:dyDescent="0.2">
      <c r="A17463">
        <v>118220100</v>
      </c>
      <c r="B17463" t="s">
        <v>302</v>
      </c>
      <c r="C17463">
        <v>10</v>
      </c>
    </row>
    <row r="17464" spans="1:3" x14ac:dyDescent="0.2">
      <c r="A17464">
        <v>118220100</v>
      </c>
      <c r="B17464" t="s">
        <v>11819</v>
      </c>
      <c r="C17464">
        <v>6</v>
      </c>
    </row>
    <row r="17465" spans="1:3" x14ac:dyDescent="0.2">
      <c r="A17465">
        <v>118220100</v>
      </c>
      <c r="B17465" t="s">
        <v>337</v>
      </c>
      <c r="C17465">
        <v>26</v>
      </c>
    </row>
    <row r="17466" spans="1:3" x14ac:dyDescent="0.2">
      <c r="A17466">
        <v>118220100</v>
      </c>
      <c r="B17466" t="s">
        <v>352</v>
      </c>
      <c r="C17466">
        <v>2</v>
      </c>
    </row>
    <row r="17467" spans="1:3" x14ac:dyDescent="0.2">
      <c r="A17467">
        <v>118220100</v>
      </c>
      <c r="B17467" t="s">
        <v>11020</v>
      </c>
      <c r="C17467">
        <v>2</v>
      </c>
    </row>
    <row r="17468" spans="1:3" x14ac:dyDescent="0.2">
      <c r="A17468">
        <v>118220100</v>
      </c>
      <c r="B17468" t="s">
        <v>11820</v>
      </c>
      <c r="C17468">
        <v>1</v>
      </c>
    </row>
    <row r="17469" spans="1:3" x14ac:dyDescent="0.2">
      <c r="A17469">
        <v>118220100</v>
      </c>
      <c r="B17469" t="s">
        <v>357</v>
      </c>
      <c r="C17469">
        <v>1</v>
      </c>
    </row>
    <row r="17470" spans="1:3" x14ac:dyDescent="0.2">
      <c r="A17470">
        <v>118220100</v>
      </c>
      <c r="B17470" t="s">
        <v>361</v>
      </c>
      <c r="C17470">
        <v>18</v>
      </c>
    </row>
    <row r="17471" spans="1:3" x14ac:dyDescent="0.2">
      <c r="A17471">
        <v>118220100</v>
      </c>
      <c r="B17471" t="s">
        <v>11821</v>
      </c>
      <c r="C17471">
        <v>1</v>
      </c>
    </row>
    <row r="17472" spans="1:3" x14ac:dyDescent="0.2">
      <c r="A17472">
        <v>118220100</v>
      </c>
      <c r="B17472" t="s">
        <v>11822</v>
      </c>
      <c r="C17472">
        <v>1</v>
      </c>
    </row>
    <row r="17473" spans="1:3" x14ac:dyDescent="0.2">
      <c r="A17473">
        <v>118220100</v>
      </c>
      <c r="B17473" t="s">
        <v>11823</v>
      </c>
      <c r="C17473">
        <v>1</v>
      </c>
    </row>
    <row r="17474" spans="1:3" x14ac:dyDescent="0.2">
      <c r="A17474">
        <v>118220100</v>
      </c>
      <c r="B17474" t="s">
        <v>11824</v>
      </c>
      <c r="C17474">
        <v>1</v>
      </c>
    </row>
    <row r="17475" spans="1:3" x14ac:dyDescent="0.2">
      <c r="A17475">
        <v>118220100</v>
      </c>
      <c r="B17475" t="s">
        <v>11825</v>
      </c>
      <c r="C17475">
        <v>1</v>
      </c>
    </row>
    <row r="17476" spans="1:3" x14ac:dyDescent="0.2">
      <c r="A17476">
        <v>118220100</v>
      </c>
      <c r="B17476" t="s">
        <v>11826</v>
      </c>
      <c r="C17476">
        <v>2</v>
      </c>
    </row>
    <row r="17477" spans="1:3" x14ac:dyDescent="0.2">
      <c r="A17477">
        <v>118220100</v>
      </c>
      <c r="B17477" t="s">
        <v>409</v>
      </c>
      <c r="C17477">
        <v>3</v>
      </c>
    </row>
    <row r="17478" spans="1:3" x14ac:dyDescent="0.2">
      <c r="A17478">
        <v>118220100</v>
      </c>
      <c r="B17478" t="s">
        <v>6308</v>
      </c>
      <c r="C17478">
        <v>4</v>
      </c>
    </row>
    <row r="17479" spans="1:3" x14ac:dyDescent="0.2">
      <c r="A17479">
        <v>118220100</v>
      </c>
      <c r="B17479" t="s">
        <v>11827</v>
      </c>
      <c r="C17479">
        <v>1</v>
      </c>
    </row>
    <row r="17480" spans="1:3" x14ac:dyDescent="0.2">
      <c r="A17480">
        <v>118220100</v>
      </c>
      <c r="B17480" t="s">
        <v>7201</v>
      </c>
      <c r="C17480">
        <v>1</v>
      </c>
    </row>
    <row r="17481" spans="1:3" x14ac:dyDescent="0.2">
      <c r="A17481">
        <v>118220100</v>
      </c>
      <c r="B17481" t="s">
        <v>7713</v>
      </c>
      <c r="C17481">
        <v>1</v>
      </c>
    </row>
    <row r="17482" spans="1:3" x14ac:dyDescent="0.2">
      <c r="A17482">
        <v>118220100</v>
      </c>
      <c r="B17482" t="s">
        <v>11828</v>
      </c>
      <c r="C17482">
        <v>1</v>
      </c>
    </row>
    <row r="17483" spans="1:3" x14ac:dyDescent="0.2">
      <c r="A17483">
        <v>118220100</v>
      </c>
      <c r="B17483" t="s">
        <v>9441</v>
      </c>
      <c r="C17483">
        <v>1</v>
      </c>
    </row>
    <row r="17484" spans="1:3" x14ac:dyDescent="0.2">
      <c r="A17484">
        <v>118220100</v>
      </c>
      <c r="B17484" t="s">
        <v>11829</v>
      </c>
      <c r="C17484">
        <v>1</v>
      </c>
    </row>
    <row r="17485" spans="1:3" x14ac:dyDescent="0.2">
      <c r="A17485">
        <v>118220100</v>
      </c>
      <c r="B17485" t="s">
        <v>493</v>
      </c>
      <c r="C17485">
        <v>22</v>
      </c>
    </row>
    <row r="17486" spans="1:3" x14ac:dyDescent="0.2">
      <c r="A17486">
        <v>118220100</v>
      </c>
      <c r="B17486" t="s">
        <v>5513</v>
      </c>
      <c r="C17486">
        <v>1</v>
      </c>
    </row>
    <row r="17487" spans="1:3" x14ac:dyDescent="0.2">
      <c r="A17487">
        <v>118220100</v>
      </c>
      <c r="B17487" t="s">
        <v>11830</v>
      </c>
      <c r="C17487">
        <v>3</v>
      </c>
    </row>
    <row r="17488" spans="1:3" x14ac:dyDescent="0.2">
      <c r="A17488">
        <v>118220100</v>
      </c>
      <c r="B17488" t="s">
        <v>555</v>
      </c>
      <c r="C17488">
        <v>17</v>
      </c>
    </row>
    <row r="17489" spans="1:3" x14ac:dyDescent="0.2">
      <c r="A17489">
        <v>118220100</v>
      </c>
      <c r="B17489" t="s">
        <v>575</v>
      </c>
      <c r="C17489">
        <v>11</v>
      </c>
    </row>
    <row r="17490" spans="1:3" x14ac:dyDescent="0.2">
      <c r="A17490">
        <v>118220100</v>
      </c>
      <c r="B17490" t="s">
        <v>10305</v>
      </c>
      <c r="C17490">
        <v>1</v>
      </c>
    </row>
    <row r="17491" spans="1:3" x14ac:dyDescent="0.2">
      <c r="A17491">
        <v>118220100</v>
      </c>
      <c r="B17491" t="s">
        <v>589</v>
      </c>
      <c r="C17491">
        <v>1</v>
      </c>
    </row>
    <row r="17492" spans="1:3" x14ac:dyDescent="0.2">
      <c r="A17492">
        <v>118220100</v>
      </c>
      <c r="B17492" t="s">
        <v>611</v>
      </c>
      <c r="C17492">
        <v>1</v>
      </c>
    </row>
    <row r="17493" spans="1:3" x14ac:dyDescent="0.2">
      <c r="A17493">
        <v>118220100</v>
      </c>
      <c r="B17493" t="s">
        <v>617</v>
      </c>
      <c r="C17493">
        <v>8</v>
      </c>
    </row>
    <row r="17494" spans="1:3" x14ac:dyDescent="0.2">
      <c r="A17494">
        <v>118220100</v>
      </c>
      <c r="B17494" t="s">
        <v>623</v>
      </c>
      <c r="C17494">
        <v>33</v>
      </c>
    </row>
    <row r="17495" spans="1:3" x14ac:dyDescent="0.2">
      <c r="A17495">
        <v>118220100</v>
      </c>
      <c r="B17495" t="s">
        <v>624</v>
      </c>
      <c r="C17495">
        <v>30</v>
      </c>
    </row>
    <row r="17496" spans="1:3" x14ac:dyDescent="0.2">
      <c r="A17496">
        <v>118220100</v>
      </c>
      <c r="B17496" t="s">
        <v>632</v>
      </c>
      <c r="C17496">
        <v>2</v>
      </c>
    </row>
    <row r="17497" spans="1:3" x14ac:dyDescent="0.2">
      <c r="A17497">
        <v>118220100</v>
      </c>
      <c r="B17497" t="s">
        <v>640</v>
      </c>
      <c r="C17497">
        <v>4</v>
      </c>
    </row>
    <row r="17498" spans="1:3" x14ac:dyDescent="0.2">
      <c r="A17498">
        <v>118220100</v>
      </c>
      <c r="B17498" t="s">
        <v>660</v>
      </c>
      <c r="C17498">
        <v>27</v>
      </c>
    </row>
    <row r="17499" spans="1:3" x14ac:dyDescent="0.2">
      <c r="A17499">
        <v>118220100</v>
      </c>
      <c r="B17499" t="s">
        <v>661</v>
      </c>
      <c r="C17499">
        <v>1</v>
      </c>
    </row>
    <row r="17500" spans="1:3" x14ac:dyDescent="0.2">
      <c r="A17500">
        <v>118220100</v>
      </c>
      <c r="B17500" t="s">
        <v>7252</v>
      </c>
      <c r="C17500">
        <v>1</v>
      </c>
    </row>
    <row r="17501" spans="1:3" x14ac:dyDescent="0.2">
      <c r="A17501">
        <v>118220100</v>
      </c>
      <c r="B17501" t="s">
        <v>692</v>
      </c>
      <c r="C17501">
        <v>4</v>
      </c>
    </row>
    <row r="17502" spans="1:3" x14ac:dyDescent="0.2">
      <c r="A17502">
        <v>118220100</v>
      </c>
      <c r="B17502" t="s">
        <v>9828</v>
      </c>
      <c r="C17502">
        <v>2</v>
      </c>
    </row>
    <row r="17503" spans="1:3" x14ac:dyDescent="0.2">
      <c r="A17503">
        <v>118220100</v>
      </c>
      <c r="B17503" t="s">
        <v>9149</v>
      </c>
      <c r="C17503">
        <v>1</v>
      </c>
    </row>
    <row r="17504" spans="1:3" x14ac:dyDescent="0.2">
      <c r="A17504">
        <v>118220100</v>
      </c>
      <c r="B17504" t="s">
        <v>712</v>
      </c>
      <c r="C17504">
        <v>1</v>
      </c>
    </row>
    <row r="17505" spans="1:3" x14ac:dyDescent="0.2">
      <c r="A17505">
        <v>118220100</v>
      </c>
      <c r="B17505" t="s">
        <v>715</v>
      </c>
      <c r="C17505">
        <v>1</v>
      </c>
    </row>
    <row r="17506" spans="1:3" x14ac:dyDescent="0.2">
      <c r="A17506">
        <v>118220100</v>
      </c>
      <c r="B17506" t="s">
        <v>11831</v>
      </c>
      <c r="C17506">
        <v>1</v>
      </c>
    </row>
    <row r="17507" spans="1:3" x14ac:dyDescent="0.2">
      <c r="A17507">
        <v>118220100</v>
      </c>
      <c r="B17507" t="s">
        <v>8470</v>
      </c>
      <c r="C17507">
        <v>3</v>
      </c>
    </row>
    <row r="17508" spans="1:3" x14ac:dyDescent="0.2">
      <c r="A17508">
        <v>118220100</v>
      </c>
      <c r="B17508" t="s">
        <v>748</v>
      </c>
      <c r="C17508">
        <v>20</v>
      </c>
    </row>
    <row r="17509" spans="1:3" x14ac:dyDescent="0.2">
      <c r="A17509">
        <v>118220100</v>
      </c>
      <c r="B17509" t="s">
        <v>11832</v>
      </c>
      <c r="C17509">
        <v>1</v>
      </c>
    </row>
    <row r="17510" spans="1:3" x14ac:dyDescent="0.2">
      <c r="A17510">
        <v>118220100</v>
      </c>
      <c r="B17510" t="s">
        <v>11516</v>
      </c>
      <c r="C17510">
        <v>1</v>
      </c>
    </row>
    <row r="17511" spans="1:3" x14ac:dyDescent="0.2">
      <c r="A17511">
        <v>118220100</v>
      </c>
      <c r="B17511" t="s">
        <v>11833</v>
      </c>
      <c r="C17511">
        <v>1</v>
      </c>
    </row>
    <row r="17512" spans="1:3" x14ac:dyDescent="0.2">
      <c r="A17512">
        <v>118220100</v>
      </c>
      <c r="B17512" t="s">
        <v>11834</v>
      </c>
      <c r="C17512">
        <v>1</v>
      </c>
    </row>
    <row r="17513" spans="1:3" x14ac:dyDescent="0.2">
      <c r="A17513">
        <v>118220100</v>
      </c>
      <c r="B17513" t="s">
        <v>793</v>
      </c>
      <c r="C17513">
        <v>16</v>
      </c>
    </row>
    <row r="17514" spans="1:3" x14ac:dyDescent="0.2">
      <c r="A17514">
        <v>118220100</v>
      </c>
      <c r="B17514" t="s">
        <v>825</v>
      </c>
      <c r="C17514">
        <v>2</v>
      </c>
    </row>
    <row r="17515" spans="1:3" x14ac:dyDescent="0.2">
      <c r="A17515">
        <v>118220100</v>
      </c>
      <c r="B17515" t="s">
        <v>848</v>
      </c>
      <c r="C17515">
        <v>1</v>
      </c>
    </row>
    <row r="17516" spans="1:3" x14ac:dyDescent="0.2">
      <c r="A17516">
        <v>118220100</v>
      </c>
      <c r="B17516" t="s">
        <v>850</v>
      </c>
      <c r="C17516">
        <v>6</v>
      </c>
    </row>
    <row r="17517" spans="1:3" x14ac:dyDescent="0.2">
      <c r="A17517">
        <v>118220100</v>
      </c>
      <c r="B17517" t="s">
        <v>11835</v>
      </c>
      <c r="C17517">
        <v>1</v>
      </c>
    </row>
    <row r="17518" spans="1:3" x14ac:dyDescent="0.2">
      <c r="A17518">
        <v>118220100</v>
      </c>
      <c r="B17518" t="s">
        <v>7210</v>
      </c>
      <c r="C17518">
        <v>1</v>
      </c>
    </row>
    <row r="17519" spans="1:3" x14ac:dyDescent="0.2">
      <c r="A17519">
        <v>118220100</v>
      </c>
      <c r="B17519" t="s">
        <v>11836</v>
      </c>
      <c r="C17519">
        <v>2</v>
      </c>
    </row>
    <row r="17520" spans="1:3" x14ac:dyDescent="0.2">
      <c r="A17520">
        <v>118220100</v>
      </c>
      <c r="B17520" t="s">
        <v>11837</v>
      </c>
      <c r="C17520">
        <v>1</v>
      </c>
    </row>
    <row r="17521" spans="1:3" x14ac:dyDescent="0.2">
      <c r="A17521">
        <v>118220100</v>
      </c>
      <c r="B17521" t="s">
        <v>11838</v>
      </c>
      <c r="C17521">
        <v>1</v>
      </c>
    </row>
    <row r="17522" spans="1:3" x14ac:dyDescent="0.2">
      <c r="A17522">
        <v>118220100</v>
      </c>
      <c r="B17522" t="s">
        <v>11839</v>
      </c>
      <c r="C17522">
        <v>1</v>
      </c>
    </row>
    <row r="17523" spans="1:3" x14ac:dyDescent="0.2">
      <c r="A17523">
        <v>118220100</v>
      </c>
      <c r="B17523" t="s">
        <v>942</v>
      </c>
      <c r="C17523">
        <v>13</v>
      </c>
    </row>
    <row r="17524" spans="1:3" x14ac:dyDescent="0.2">
      <c r="A17524">
        <v>118220100</v>
      </c>
      <c r="B17524" t="s">
        <v>8327</v>
      </c>
      <c r="C17524">
        <v>4</v>
      </c>
    </row>
    <row r="17525" spans="1:3" x14ac:dyDescent="0.2">
      <c r="A17525">
        <v>118220100</v>
      </c>
      <c r="B17525" t="s">
        <v>11840</v>
      </c>
      <c r="C17525">
        <v>1</v>
      </c>
    </row>
    <row r="17526" spans="1:3" x14ac:dyDescent="0.2">
      <c r="A17526">
        <v>118220100</v>
      </c>
      <c r="B17526" t="s">
        <v>949</v>
      </c>
      <c r="C17526">
        <v>13</v>
      </c>
    </row>
    <row r="17527" spans="1:3" x14ac:dyDescent="0.2">
      <c r="A17527">
        <v>118220100</v>
      </c>
      <c r="B17527" t="s">
        <v>958</v>
      </c>
      <c r="C17527">
        <v>13</v>
      </c>
    </row>
    <row r="17528" spans="1:3" x14ac:dyDescent="0.2">
      <c r="A17528">
        <v>118260100</v>
      </c>
      <c r="B17528" t="s">
        <v>43</v>
      </c>
      <c r="C17528">
        <v>2</v>
      </c>
    </row>
    <row r="17529" spans="1:3" x14ac:dyDescent="0.2">
      <c r="A17529">
        <v>118260100</v>
      </c>
      <c r="B17529" t="s">
        <v>6094</v>
      </c>
      <c r="C17529">
        <v>2</v>
      </c>
    </row>
    <row r="17530" spans="1:3" x14ac:dyDescent="0.2">
      <c r="A17530">
        <v>118260100</v>
      </c>
      <c r="B17530" t="s">
        <v>194</v>
      </c>
      <c r="C17530">
        <v>1</v>
      </c>
    </row>
    <row r="17531" spans="1:3" x14ac:dyDescent="0.2">
      <c r="A17531">
        <v>118260100</v>
      </c>
      <c r="B17531" t="s">
        <v>451</v>
      </c>
      <c r="C17531">
        <v>1</v>
      </c>
    </row>
    <row r="17532" spans="1:3" x14ac:dyDescent="0.2">
      <c r="A17532">
        <v>118260100</v>
      </c>
      <c r="B17532" t="s">
        <v>11841</v>
      </c>
      <c r="C17532">
        <v>1</v>
      </c>
    </row>
    <row r="17533" spans="1:3" x14ac:dyDescent="0.2">
      <c r="A17533">
        <v>118260100</v>
      </c>
      <c r="B17533" t="s">
        <v>586</v>
      </c>
      <c r="C17533">
        <v>1</v>
      </c>
    </row>
    <row r="17534" spans="1:3" x14ac:dyDescent="0.2">
      <c r="A17534">
        <v>118260100</v>
      </c>
      <c r="B17534" t="s">
        <v>704</v>
      </c>
      <c r="C17534">
        <v>1</v>
      </c>
    </row>
    <row r="17535" spans="1:3" x14ac:dyDescent="0.2">
      <c r="A17535">
        <v>118260100</v>
      </c>
      <c r="B17535" t="s">
        <v>812</v>
      </c>
      <c r="C17535">
        <v>1</v>
      </c>
    </row>
    <row r="17536" spans="1:3" x14ac:dyDescent="0.2">
      <c r="A17536">
        <v>118330100</v>
      </c>
      <c r="B17536" t="s">
        <v>8</v>
      </c>
      <c r="C17536">
        <v>3</v>
      </c>
    </row>
    <row r="17537" spans="1:3" x14ac:dyDescent="0.2">
      <c r="A17537">
        <v>118330100</v>
      </c>
      <c r="B17537" t="s">
        <v>11842</v>
      </c>
      <c r="C17537">
        <v>1</v>
      </c>
    </row>
    <row r="17538" spans="1:3" x14ac:dyDescent="0.2">
      <c r="A17538">
        <v>118330100</v>
      </c>
      <c r="B17538" t="s">
        <v>11843</v>
      </c>
      <c r="C17538">
        <v>1</v>
      </c>
    </row>
    <row r="17539" spans="1:3" x14ac:dyDescent="0.2">
      <c r="A17539">
        <v>118330100</v>
      </c>
      <c r="B17539" t="s">
        <v>18</v>
      </c>
      <c r="C17539">
        <v>3</v>
      </c>
    </row>
    <row r="17540" spans="1:3" x14ac:dyDescent="0.2">
      <c r="A17540">
        <v>118330100</v>
      </c>
      <c r="B17540" t="s">
        <v>22</v>
      </c>
      <c r="C17540">
        <v>2</v>
      </c>
    </row>
    <row r="17541" spans="1:3" x14ac:dyDescent="0.2">
      <c r="A17541">
        <v>118330100</v>
      </c>
      <c r="B17541" t="s">
        <v>5654</v>
      </c>
      <c r="C17541">
        <v>1</v>
      </c>
    </row>
    <row r="17542" spans="1:3" x14ac:dyDescent="0.2">
      <c r="A17542">
        <v>118330100</v>
      </c>
      <c r="B17542" t="s">
        <v>11844</v>
      </c>
      <c r="C17542">
        <v>1</v>
      </c>
    </row>
    <row r="17543" spans="1:3" x14ac:dyDescent="0.2">
      <c r="A17543">
        <v>118330100</v>
      </c>
      <c r="B17543" t="s">
        <v>11845</v>
      </c>
      <c r="C17543">
        <v>12</v>
      </c>
    </row>
    <row r="17544" spans="1:3" x14ac:dyDescent="0.2">
      <c r="A17544">
        <v>118330100</v>
      </c>
      <c r="B17544" t="s">
        <v>11846</v>
      </c>
      <c r="C17544">
        <v>3</v>
      </c>
    </row>
    <row r="17545" spans="1:3" x14ac:dyDescent="0.2">
      <c r="A17545">
        <v>118330100</v>
      </c>
      <c r="B17545" t="s">
        <v>42</v>
      </c>
      <c r="C17545">
        <v>15</v>
      </c>
    </row>
    <row r="17546" spans="1:3" x14ac:dyDescent="0.2">
      <c r="A17546">
        <v>118330100</v>
      </c>
      <c r="B17546" t="s">
        <v>8942</v>
      </c>
      <c r="C17546">
        <v>1</v>
      </c>
    </row>
    <row r="17547" spans="1:3" x14ac:dyDescent="0.2">
      <c r="A17547">
        <v>118330100</v>
      </c>
      <c r="B17547" t="s">
        <v>11847</v>
      </c>
      <c r="C17547">
        <v>1</v>
      </c>
    </row>
    <row r="17548" spans="1:3" x14ac:dyDescent="0.2">
      <c r="A17548">
        <v>118330100</v>
      </c>
      <c r="B17548" t="s">
        <v>62</v>
      </c>
      <c r="C17548">
        <v>1</v>
      </c>
    </row>
    <row r="17549" spans="1:3" x14ac:dyDescent="0.2">
      <c r="A17549">
        <v>118330100</v>
      </c>
      <c r="B17549" t="s">
        <v>11848</v>
      </c>
      <c r="C17549">
        <v>1</v>
      </c>
    </row>
    <row r="17550" spans="1:3" x14ac:dyDescent="0.2">
      <c r="A17550">
        <v>118330100</v>
      </c>
      <c r="B17550" t="s">
        <v>11849</v>
      </c>
      <c r="C17550">
        <v>2</v>
      </c>
    </row>
    <row r="17551" spans="1:3" x14ac:dyDescent="0.2">
      <c r="A17551">
        <v>118330100</v>
      </c>
      <c r="B17551" t="s">
        <v>78</v>
      </c>
      <c r="C17551">
        <v>4</v>
      </c>
    </row>
    <row r="17552" spans="1:3" x14ac:dyDescent="0.2">
      <c r="A17552">
        <v>118330100</v>
      </c>
      <c r="B17552" t="s">
        <v>87</v>
      </c>
      <c r="C17552">
        <v>1</v>
      </c>
    </row>
    <row r="17553" spans="1:3" x14ac:dyDescent="0.2">
      <c r="A17553">
        <v>118330100</v>
      </c>
      <c r="B17553" t="s">
        <v>88</v>
      </c>
      <c r="C17553">
        <v>1</v>
      </c>
    </row>
    <row r="17554" spans="1:3" x14ac:dyDescent="0.2">
      <c r="A17554">
        <v>118330100</v>
      </c>
      <c r="B17554" t="s">
        <v>90</v>
      </c>
      <c r="C17554">
        <v>1</v>
      </c>
    </row>
    <row r="17555" spans="1:3" x14ac:dyDescent="0.2">
      <c r="A17555">
        <v>118330100</v>
      </c>
      <c r="B17555" t="s">
        <v>8896</v>
      </c>
      <c r="C17555">
        <v>3</v>
      </c>
    </row>
    <row r="17556" spans="1:3" x14ac:dyDescent="0.2">
      <c r="A17556">
        <v>118330100</v>
      </c>
      <c r="B17556" t="s">
        <v>6626</v>
      </c>
      <c r="C17556">
        <v>1</v>
      </c>
    </row>
    <row r="17557" spans="1:3" x14ac:dyDescent="0.2">
      <c r="A17557">
        <v>118330100</v>
      </c>
      <c r="B17557" t="s">
        <v>112</v>
      </c>
      <c r="C17557">
        <v>2</v>
      </c>
    </row>
    <row r="17558" spans="1:3" x14ac:dyDescent="0.2">
      <c r="A17558">
        <v>118330100</v>
      </c>
      <c r="B17558" t="s">
        <v>5994</v>
      </c>
      <c r="C17558">
        <v>1</v>
      </c>
    </row>
    <row r="17559" spans="1:3" x14ac:dyDescent="0.2">
      <c r="A17559">
        <v>118330100</v>
      </c>
      <c r="B17559" t="s">
        <v>11850</v>
      </c>
      <c r="C17559">
        <v>1</v>
      </c>
    </row>
    <row r="17560" spans="1:3" x14ac:dyDescent="0.2">
      <c r="A17560">
        <v>118330100</v>
      </c>
      <c r="B17560" t="s">
        <v>145</v>
      </c>
      <c r="C17560">
        <v>3</v>
      </c>
    </row>
    <row r="17561" spans="1:3" x14ac:dyDescent="0.2">
      <c r="A17561">
        <v>118330100</v>
      </c>
      <c r="B17561" t="s">
        <v>157</v>
      </c>
      <c r="C17561">
        <v>1</v>
      </c>
    </row>
    <row r="17562" spans="1:3" x14ac:dyDescent="0.2">
      <c r="A17562">
        <v>118330100</v>
      </c>
      <c r="B17562" t="s">
        <v>168</v>
      </c>
      <c r="C17562">
        <v>35</v>
      </c>
    </row>
    <row r="17563" spans="1:3" x14ac:dyDescent="0.2">
      <c r="A17563">
        <v>118330100</v>
      </c>
      <c r="B17563" t="s">
        <v>7325</v>
      </c>
      <c r="C17563">
        <v>1</v>
      </c>
    </row>
    <row r="17564" spans="1:3" x14ac:dyDescent="0.2">
      <c r="A17564">
        <v>118330100</v>
      </c>
      <c r="B17564" t="s">
        <v>11851</v>
      </c>
      <c r="C17564">
        <v>1</v>
      </c>
    </row>
    <row r="17565" spans="1:3" x14ac:dyDescent="0.2">
      <c r="A17565">
        <v>118330100</v>
      </c>
      <c r="B17565" t="s">
        <v>234</v>
      </c>
      <c r="C17565">
        <v>5</v>
      </c>
    </row>
    <row r="17566" spans="1:3" x14ac:dyDescent="0.2">
      <c r="A17566">
        <v>118330100</v>
      </c>
      <c r="B17566" t="s">
        <v>11852</v>
      </c>
      <c r="C17566">
        <v>3</v>
      </c>
    </row>
    <row r="17567" spans="1:3" x14ac:dyDescent="0.2">
      <c r="A17567">
        <v>118330100</v>
      </c>
      <c r="B17567" t="s">
        <v>240</v>
      </c>
      <c r="C17567">
        <v>5</v>
      </c>
    </row>
    <row r="17568" spans="1:3" x14ac:dyDescent="0.2">
      <c r="A17568">
        <v>118330100</v>
      </c>
      <c r="B17568" t="s">
        <v>255</v>
      </c>
      <c r="C17568">
        <v>1</v>
      </c>
    </row>
    <row r="17569" spans="1:3" x14ac:dyDescent="0.2">
      <c r="A17569">
        <v>118330100</v>
      </c>
      <c r="B17569" t="s">
        <v>283</v>
      </c>
      <c r="C17569">
        <v>16</v>
      </c>
    </row>
    <row r="17570" spans="1:3" x14ac:dyDescent="0.2">
      <c r="A17570">
        <v>118330100</v>
      </c>
      <c r="B17570" t="s">
        <v>11853</v>
      </c>
      <c r="C17570">
        <v>1</v>
      </c>
    </row>
    <row r="17571" spans="1:3" x14ac:dyDescent="0.2">
      <c r="A17571">
        <v>118330100</v>
      </c>
      <c r="B17571" t="s">
        <v>324</v>
      </c>
      <c r="C17571">
        <v>2</v>
      </c>
    </row>
    <row r="17572" spans="1:3" x14ac:dyDescent="0.2">
      <c r="A17572">
        <v>118330100</v>
      </c>
      <c r="B17572" t="s">
        <v>11854</v>
      </c>
      <c r="C17572">
        <v>10</v>
      </c>
    </row>
    <row r="17573" spans="1:3" x14ac:dyDescent="0.2">
      <c r="A17573">
        <v>118330100</v>
      </c>
      <c r="B17573" t="s">
        <v>11855</v>
      </c>
      <c r="C17573">
        <v>1</v>
      </c>
    </row>
    <row r="17574" spans="1:3" x14ac:dyDescent="0.2">
      <c r="A17574">
        <v>118330100</v>
      </c>
      <c r="B17574" t="s">
        <v>11434</v>
      </c>
      <c r="C17574">
        <v>1</v>
      </c>
    </row>
    <row r="17575" spans="1:3" x14ac:dyDescent="0.2">
      <c r="A17575">
        <v>118330100</v>
      </c>
      <c r="B17575" t="s">
        <v>11856</v>
      </c>
      <c r="C17575">
        <v>3</v>
      </c>
    </row>
    <row r="17576" spans="1:3" x14ac:dyDescent="0.2">
      <c r="A17576">
        <v>118330100</v>
      </c>
      <c r="B17576" t="s">
        <v>370</v>
      </c>
      <c r="C17576">
        <v>19</v>
      </c>
    </row>
    <row r="17577" spans="1:3" x14ac:dyDescent="0.2">
      <c r="A17577">
        <v>118330100</v>
      </c>
      <c r="B17577" t="s">
        <v>11782</v>
      </c>
      <c r="C17577">
        <v>1</v>
      </c>
    </row>
    <row r="17578" spans="1:3" x14ac:dyDescent="0.2">
      <c r="A17578">
        <v>118330100</v>
      </c>
      <c r="B17578" t="s">
        <v>11857</v>
      </c>
      <c r="C17578">
        <v>1</v>
      </c>
    </row>
    <row r="17579" spans="1:3" x14ac:dyDescent="0.2">
      <c r="A17579">
        <v>118330100</v>
      </c>
      <c r="B17579" t="s">
        <v>426</v>
      </c>
      <c r="C17579">
        <v>1</v>
      </c>
    </row>
    <row r="17580" spans="1:3" x14ac:dyDescent="0.2">
      <c r="A17580">
        <v>118330100</v>
      </c>
      <c r="B17580" t="s">
        <v>428</v>
      </c>
      <c r="C17580">
        <v>1</v>
      </c>
    </row>
    <row r="17581" spans="1:3" x14ac:dyDescent="0.2">
      <c r="A17581">
        <v>118330100</v>
      </c>
      <c r="B17581" t="s">
        <v>429</v>
      </c>
      <c r="C17581">
        <v>1</v>
      </c>
    </row>
    <row r="17582" spans="1:3" x14ac:dyDescent="0.2">
      <c r="A17582">
        <v>118330100</v>
      </c>
      <c r="B17582" t="s">
        <v>11858</v>
      </c>
      <c r="C17582">
        <v>10</v>
      </c>
    </row>
    <row r="17583" spans="1:3" x14ac:dyDescent="0.2">
      <c r="A17583">
        <v>118330100</v>
      </c>
      <c r="B17583" t="s">
        <v>450</v>
      </c>
      <c r="C17583">
        <v>2</v>
      </c>
    </row>
    <row r="17584" spans="1:3" x14ac:dyDescent="0.2">
      <c r="A17584">
        <v>118330100</v>
      </c>
      <c r="B17584" t="s">
        <v>451</v>
      </c>
      <c r="C17584">
        <v>1</v>
      </c>
    </row>
    <row r="17585" spans="1:3" x14ac:dyDescent="0.2">
      <c r="A17585">
        <v>118330100</v>
      </c>
      <c r="B17585" t="s">
        <v>11859</v>
      </c>
      <c r="C17585">
        <v>1</v>
      </c>
    </row>
    <row r="17586" spans="1:3" x14ac:dyDescent="0.2">
      <c r="A17586">
        <v>118330100</v>
      </c>
      <c r="B17586" t="s">
        <v>11860</v>
      </c>
      <c r="C17586">
        <v>1</v>
      </c>
    </row>
    <row r="17587" spans="1:3" x14ac:dyDescent="0.2">
      <c r="A17587">
        <v>118330100</v>
      </c>
      <c r="B17587" t="s">
        <v>5841</v>
      </c>
      <c r="C17587">
        <v>1</v>
      </c>
    </row>
    <row r="17588" spans="1:3" x14ac:dyDescent="0.2">
      <c r="A17588">
        <v>118330100</v>
      </c>
      <c r="B17588" t="s">
        <v>551</v>
      </c>
      <c r="C17588">
        <v>1</v>
      </c>
    </row>
    <row r="17589" spans="1:3" x14ac:dyDescent="0.2">
      <c r="A17589">
        <v>118330100</v>
      </c>
      <c r="B17589" t="s">
        <v>11861</v>
      </c>
      <c r="C17589">
        <v>1</v>
      </c>
    </row>
    <row r="17590" spans="1:3" x14ac:dyDescent="0.2">
      <c r="A17590">
        <v>118330100</v>
      </c>
      <c r="B17590" t="s">
        <v>11862</v>
      </c>
      <c r="C17590">
        <v>1</v>
      </c>
    </row>
    <row r="17591" spans="1:3" x14ac:dyDescent="0.2">
      <c r="A17591">
        <v>118330100</v>
      </c>
      <c r="B17591" t="s">
        <v>10163</v>
      </c>
      <c r="C17591">
        <v>1</v>
      </c>
    </row>
    <row r="17592" spans="1:3" x14ac:dyDescent="0.2">
      <c r="A17592">
        <v>118330100</v>
      </c>
      <c r="B17592" t="s">
        <v>5703</v>
      </c>
      <c r="C17592">
        <v>1</v>
      </c>
    </row>
    <row r="17593" spans="1:3" x14ac:dyDescent="0.2">
      <c r="A17593">
        <v>118330100</v>
      </c>
      <c r="B17593" t="s">
        <v>619</v>
      </c>
      <c r="C17593">
        <v>15</v>
      </c>
    </row>
    <row r="17594" spans="1:3" x14ac:dyDescent="0.2">
      <c r="A17594">
        <v>118330100</v>
      </c>
      <c r="B17594" t="s">
        <v>11863</v>
      </c>
      <c r="C17594">
        <v>1</v>
      </c>
    </row>
    <row r="17595" spans="1:3" x14ac:dyDescent="0.2">
      <c r="A17595">
        <v>118330100</v>
      </c>
      <c r="B17595" t="s">
        <v>11864</v>
      </c>
      <c r="C17595">
        <v>1</v>
      </c>
    </row>
    <row r="17596" spans="1:3" x14ac:dyDescent="0.2">
      <c r="A17596">
        <v>118330100</v>
      </c>
      <c r="B17596" t="s">
        <v>11865</v>
      </c>
      <c r="C17596">
        <v>1</v>
      </c>
    </row>
    <row r="17597" spans="1:3" x14ac:dyDescent="0.2">
      <c r="A17597">
        <v>118330100</v>
      </c>
      <c r="B17597" t="s">
        <v>11866</v>
      </c>
      <c r="C17597">
        <v>1</v>
      </c>
    </row>
    <row r="17598" spans="1:3" x14ac:dyDescent="0.2">
      <c r="A17598">
        <v>118330100</v>
      </c>
      <c r="B17598" t="s">
        <v>679</v>
      </c>
      <c r="C17598">
        <v>2</v>
      </c>
    </row>
    <row r="17599" spans="1:3" x14ac:dyDescent="0.2">
      <c r="A17599">
        <v>118330100</v>
      </c>
      <c r="B17599" t="s">
        <v>11264</v>
      </c>
      <c r="C17599">
        <v>2</v>
      </c>
    </row>
    <row r="17600" spans="1:3" x14ac:dyDescent="0.2">
      <c r="A17600">
        <v>118330100</v>
      </c>
      <c r="B17600" t="s">
        <v>708</v>
      </c>
      <c r="C17600">
        <v>24</v>
      </c>
    </row>
    <row r="17601" spans="1:3" x14ac:dyDescent="0.2">
      <c r="A17601">
        <v>118330100</v>
      </c>
      <c r="B17601" t="s">
        <v>709</v>
      </c>
      <c r="C17601">
        <v>14</v>
      </c>
    </row>
    <row r="17602" spans="1:3" x14ac:dyDescent="0.2">
      <c r="A17602">
        <v>118330100</v>
      </c>
      <c r="B17602" t="s">
        <v>11867</v>
      </c>
      <c r="C17602">
        <v>1</v>
      </c>
    </row>
    <row r="17603" spans="1:3" x14ac:dyDescent="0.2">
      <c r="A17603">
        <v>118330100</v>
      </c>
      <c r="B17603" t="s">
        <v>5457</v>
      </c>
      <c r="C17603">
        <v>1</v>
      </c>
    </row>
    <row r="17604" spans="1:3" x14ac:dyDescent="0.2">
      <c r="A17604">
        <v>118330100</v>
      </c>
      <c r="B17604" t="s">
        <v>11868</v>
      </c>
      <c r="C17604">
        <v>1</v>
      </c>
    </row>
    <row r="17605" spans="1:3" x14ac:dyDescent="0.2">
      <c r="A17605">
        <v>118330100</v>
      </c>
      <c r="B17605" t="s">
        <v>8472</v>
      </c>
      <c r="C17605">
        <v>1</v>
      </c>
    </row>
    <row r="17606" spans="1:3" x14ac:dyDescent="0.2">
      <c r="A17606">
        <v>118330100</v>
      </c>
      <c r="B17606" t="s">
        <v>5460</v>
      </c>
      <c r="C17606">
        <v>3</v>
      </c>
    </row>
    <row r="17607" spans="1:3" x14ac:dyDescent="0.2">
      <c r="A17607">
        <v>118330100</v>
      </c>
      <c r="B17607" t="s">
        <v>784</v>
      </c>
      <c r="C17607">
        <v>7</v>
      </c>
    </row>
    <row r="17608" spans="1:3" x14ac:dyDescent="0.2">
      <c r="A17608">
        <v>118330100</v>
      </c>
      <c r="B17608" t="s">
        <v>11869</v>
      </c>
      <c r="C17608">
        <v>1</v>
      </c>
    </row>
    <row r="17609" spans="1:3" x14ac:dyDescent="0.2">
      <c r="A17609">
        <v>118330100</v>
      </c>
      <c r="B17609" t="s">
        <v>7602</v>
      </c>
      <c r="C17609">
        <v>2</v>
      </c>
    </row>
    <row r="17610" spans="1:3" x14ac:dyDescent="0.2">
      <c r="A17610">
        <v>118330100</v>
      </c>
      <c r="B17610" t="s">
        <v>11870</v>
      </c>
      <c r="C17610">
        <v>16</v>
      </c>
    </row>
    <row r="17611" spans="1:3" x14ac:dyDescent="0.2">
      <c r="A17611">
        <v>118330100</v>
      </c>
      <c r="B17611" t="s">
        <v>812</v>
      </c>
      <c r="C17611">
        <v>1</v>
      </c>
    </row>
    <row r="17612" spans="1:3" x14ac:dyDescent="0.2">
      <c r="A17612">
        <v>118330100</v>
      </c>
      <c r="B17612" t="s">
        <v>820</v>
      </c>
      <c r="C17612">
        <v>1</v>
      </c>
    </row>
    <row r="17613" spans="1:3" x14ac:dyDescent="0.2">
      <c r="A17613">
        <v>118330100</v>
      </c>
      <c r="B17613" t="s">
        <v>821</v>
      </c>
      <c r="C17613">
        <v>14</v>
      </c>
    </row>
    <row r="17614" spans="1:3" x14ac:dyDescent="0.2">
      <c r="A17614">
        <v>118330100</v>
      </c>
      <c r="B17614" t="s">
        <v>11871</v>
      </c>
      <c r="C17614">
        <v>1</v>
      </c>
    </row>
    <row r="17615" spans="1:3" x14ac:dyDescent="0.2">
      <c r="A17615">
        <v>118330100</v>
      </c>
      <c r="B17615" t="s">
        <v>7259</v>
      </c>
      <c r="C17615">
        <v>1</v>
      </c>
    </row>
    <row r="17616" spans="1:3" x14ac:dyDescent="0.2">
      <c r="A17616">
        <v>118330100</v>
      </c>
      <c r="B17616" t="s">
        <v>827</v>
      </c>
      <c r="C17616">
        <v>1</v>
      </c>
    </row>
    <row r="17617" spans="1:3" x14ac:dyDescent="0.2">
      <c r="A17617">
        <v>118330100</v>
      </c>
      <c r="B17617" t="s">
        <v>846</v>
      </c>
      <c r="C17617">
        <v>16</v>
      </c>
    </row>
    <row r="17618" spans="1:3" x14ac:dyDescent="0.2">
      <c r="A17618">
        <v>118330100</v>
      </c>
      <c r="B17618" t="s">
        <v>849</v>
      </c>
      <c r="C17618">
        <v>7</v>
      </c>
    </row>
    <row r="17619" spans="1:3" x14ac:dyDescent="0.2">
      <c r="A17619">
        <v>118330100</v>
      </c>
      <c r="B17619" t="s">
        <v>11872</v>
      </c>
      <c r="C17619">
        <v>1</v>
      </c>
    </row>
    <row r="17620" spans="1:3" x14ac:dyDescent="0.2">
      <c r="A17620">
        <v>118330100</v>
      </c>
      <c r="B17620" t="s">
        <v>10045</v>
      </c>
      <c r="C17620">
        <v>2</v>
      </c>
    </row>
    <row r="17621" spans="1:3" x14ac:dyDescent="0.2">
      <c r="A17621">
        <v>118330100</v>
      </c>
      <c r="B17621" t="s">
        <v>11873</v>
      </c>
      <c r="C17621">
        <v>1</v>
      </c>
    </row>
    <row r="17622" spans="1:3" x14ac:dyDescent="0.2">
      <c r="A17622">
        <v>118330100</v>
      </c>
      <c r="B17622" t="s">
        <v>11874</v>
      </c>
      <c r="C17622">
        <v>1</v>
      </c>
    </row>
    <row r="17623" spans="1:3" x14ac:dyDescent="0.2">
      <c r="A17623">
        <v>118330100</v>
      </c>
      <c r="B17623" t="s">
        <v>6123</v>
      </c>
      <c r="C17623">
        <v>4</v>
      </c>
    </row>
    <row r="17624" spans="1:3" x14ac:dyDescent="0.2">
      <c r="A17624">
        <v>118330100</v>
      </c>
      <c r="B17624" t="s">
        <v>11875</v>
      </c>
      <c r="C17624">
        <v>3</v>
      </c>
    </row>
    <row r="17625" spans="1:3" x14ac:dyDescent="0.2">
      <c r="A17625">
        <v>118330100</v>
      </c>
      <c r="B17625" t="s">
        <v>11876</v>
      </c>
      <c r="C17625">
        <v>1</v>
      </c>
    </row>
    <row r="17626" spans="1:3" x14ac:dyDescent="0.2">
      <c r="A17626">
        <v>118330100</v>
      </c>
      <c r="B17626" t="s">
        <v>895</v>
      </c>
      <c r="C17626">
        <v>5</v>
      </c>
    </row>
    <row r="17627" spans="1:3" x14ac:dyDescent="0.2">
      <c r="A17627">
        <v>118330100</v>
      </c>
      <c r="B17627" t="s">
        <v>11877</v>
      </c>
      <c r="C17627">
        <v>1</v>
      </c>
    </row>
    <row r="17628" spans="1:3" x14ac:dyDescent="0.2">
      <c r="A17628">
        <v>118330100</v>
      </c>
      <c r="B17628" t="s">
        <v>927</v>
      </c>
      <c r="C17628">
        <v>13</v>
      </c>
    </row>
    <row r="17629" spans="1:3" x14ac:dyDescent="0.2">
      <c r="A17629">
        <v>118330100</v>
      </c>
      <c r="B17629" t="s">
        <v>928</v>
      </c>
      <c r="C17629">
        <v>35</v>
      </c>
    </row>
    <row r="17630" spans="1:3" x14ac:dyDescent="0.2">
      <c r="A17630">
        <v>118330100</v>
      </c>
      <c r="B17630" t="s">
        <v>11878</v>
      </c>
      <c r="C17630">
        <v>1</v>
      </c>
    </row>
    <row r="17631" spans="1:3" x14ac:dyDescent="0.2">
      <c r="A17631">
        <v>118330100</v>
      </c>
      <c r="B17631" t="s">
        <v>11879</v>
      </c>
      <c r="C17631">
        <v>9</v>
      </c>
    </row>
    <row r="17632" spans="1:3" x14ac:dyDescent="0.2">
      <c r="A17632">
        <v>118330100</v>
      </c>
      <c r="B17632" t="s">
        <v>11880</v>
      </c>
      <c r="C17632">
        <v>1</v>
      </c>
    </row>
    <row r="17633" spans="1:3" x14ac:dyDescent="0.2">
      <c r="A17633">
        <v>118330100</v>
      </c>
      <c r="B17633" t="s">
        <v>11323</v>
      </c>
      <c r="C17633">
        <v>1</v>
      </c>
    </row>
    <row r="17634" spans="1:3" x14ac:dyDescent="0.2">
      <c r="A17634">
        <v>118350100</v>
      </c>
      <c r="B17634" t="s">
        <v>8</v>
      </c>
      <c r="C17634">
        <v>1</v>
      </c>
    </row>
    <row r="17635" spans="1:3" x14ac:dyDescent="0.2">
      <c r="A17635">
        <v>118350100</v>
      </c>
      <c r="B17635" t="s">
        <v>22</v>
      </c>
      <c r="C17635">
        <v>1</v>
      </c>
    </row>
    <row r="17636" spans="1:3" x14ac:dyDescent="0.2">
      <c r="A17636">
        <v>118350100</v>
      </c>
      <c r="B17636" t="s">
        <v>44</v>
      </c>
      <c r="C17636">
        <v>2</v>
      </c>
    </row>
    <row r="17637" spans="1:3" x14ac:dyDescent="0.2">
      <c r="A17637">
        <v>118350100</v>
      </c>
      <c r="B17637" t="s">
        <v>78</v>
      </c>
      <c r="C17637">
        <v>4</v>
      </c>
    </row>
    <row r="17638" spans="1:3" x14ac:dyDescent="0.2">
      <c r="A17638">
        <v>118350100</v>
      </c>
      <c r="B17638" t="s">
        <v>11881</v>
      </c>
      <c r="C17638">
        <v>3</v>
      </c>
    </row>
    <row r="17639" spans="1:3" x14ac:dyDescent="0.2">
      <c r="A17639">
        <v>118350100</v>
      </c>
      <c r="B17639" t="s">
        <v>9280</v>
      </c>
      <c r="C17639">
        <v>2</v>
      </c>
    </row>
    <row r="17640" spans="1:3" x14ac:dyDescent="0.2">
      <c r="A17640">
        <v>118350100</v>
      </c>
      <c r="B17640" t="s">
        <v>106</v>
      </c>
      <c r="C17640">
        <v>3</v>
      </c>
    </row>
    <row r="17641" spans="1:3" x14ac:dyDescent="0.2">
      <c r="A17641">
        <v>118350100</v>
      </c>
      <c r="B17641" t="s">
        <v>145</v>
      </c>
      <c r="C17641">
        <v>1</v>
      </c>
    </row>
    <row r="17642" spans="1:3" x14ac:dyDescent="0.2">
      <c r="A17642">
        <v>118350100</v>
      </c>
      <c r="B17642" t="s">
        <v>155</v>
      </c>
      <c r="C17642">
        <v>4</v>
      </c>
    </row>
    <row r="17643" spans="1:3" x14ac:dyDescent="0.2">
      <c r="A17643">
        <v>118350100</v>
      </c>
      <c r="B17643" t="s">
        <v>168</v>
      </c>
      <c r="C17643">
        <v>2</v>
      </c>
    </row>
    <row r="17644" spans="1:3" x14ac:dyDescent="0.2">
      <c r="A17644">
        <v>118350100</v>
      </c>
      <c r="B17644" t="s">
        <v>176</v>
      </c>
      <c r="C17644">
        <v>2</v>
      </c>
    </row>
    <row r="17645" spans="1:3" x14ac:dyDescent="0.2">
      <c r="A17645">
        <v>118350100</v>
      </c>
      <c r="B17645" t="s">
        <v>194</v>
      </c>
      <c r="C17645">
        <v>1</v>
      </c>
    </row>
    <row r="17646" spans="1:3" x14ac:dyDescent="0.2">
      <c r="A17646">
        <v>118350100</v>
      </c>
      <c r="B17646" t="s">
        <v>212</v>
      </c>
      <c r="C17646">
        <v>2</v>
      </c>
    </row>
    <row r="17647" spans="1:3" x14ac:dyDescent="0.2">
      <c r="A17647">
        <v>118350100</v>
      </c>
      <c r="B17647" t="s">
        <v>11882</v>
      </c>
      <c r="C17647">
        <v>1</v>
      </c>
    </row>
    <row r="17648" spans="1:3" x14ac:dyDescent="0.2">
      <c r="A17648">
        <v>118350100</v>
      </c>
      <c r="B17648" t="s">
        <v>240</v>
      </c>
      <c r="C17648">
        <v>1</v>
      </c>
    </row>
    <row r="17649" spans="1:3" x14ac:dyDescent="0.2">
      <c r="A17649">
        <v>118350100</v>
      </c>
      <c r="B17649" t="s">
        <v>293</v>
      </c>
      <c r="C17649">
        <v>2</v>
      </c>
    </row>
    <row r="17650" spans="1:3" x14ac:dyDescent="0.2">
      <c r="A17650">
        <v>118350100</v>
      </c>
      <c r="B17650" t="s">
        <v>11883</v>
      </c>
      <c r="C17650">
        <v>2</v>
      </c>
    </row>
    <row r="17651" spans="1:3" x14ac:dyDescent="0.2">
      <c r="A17651">
        <v>118350100</v>
      </c>
      <c r="B17651" t="s">
        <v>11884</v>
      </c>
      <c r="C17651">
        <v>1</v>
      </c>
    </row>
    <row r="17652" spans="1:3" x14ac:dyDescent="0.2">
      <c r="A17652">
        <v>118350100</v>
      </c>
      <c r="B17652" t="s">
        <v>310</v>
      </c>
      <c r="C17652">
        <v>1</v>
      </c>
    </row>
    <row r="17653" spans="1:3" x14ac:dyDescent="0.2">
      <c r="A17653">
        <v>118350100</v>
      </c>
      <c r="B17653" t="s">
        <v>325</v>
      </c>
      <c r="C17653">
        <v>4</v>
      </c>
    </row>
    <row r="17654" spans="1:3" x14ac:dyDescent="0.2">
      <c r="A17654">
        <v>118350100</v>
      </c>
      <c r="B17654" t="s">
        <v>360</v>
      </c>
      <c r="C17654">
        <v>5</v>
      </c>
    </row>
    <row r="17655" spans="1:3" x14ac:dyDescent="0.2">
      <c r="A17655">
        <v>118350100</v>
      </c>
      <c r="B17655" t="s">
        <v>428</v>
      </c>
      <c r="C17655">
        <v>1</v>
      </c>
    </row>
    <row r="17656" spans="1:3" x14ac:dyDescent="0.2">
      <c r="A17656">
        <v>118350100</v>
      </c>
      <c r="B17656" t="s">
        <v>451</v>
      </c>
      <c r="C17656">
        <v>1</v>
      </c>
    </row>
    <row r="17657" spans="1:3" x14ac:dyDescent="0.2">
      <c r="A17657">
        <v>118350100</v>
      </c>
      <c r="B17657" t="s">
        <v>6039</v>
      </c>
      <c r="C17657">
        <v>2</v>
      </c>
    </row>
    <row r="17658" spans="1:3" x14ac:dyDescent="0.2">
      <c r="A17658">
        <v>118350100</v>
      </c>
      <c r="B17658" t="s">
        <v>503</v>
      </c>
      <c r="C17658">
        <v>1</v>
      </c>
    </row>
    <row r="17659" spans="1:3" x14ac:dyDescent="0.2">
      <c r="A17659">
        <v>118350100</v>
      </c>
      <c r="B17659" t="s">
        <v>581</v>
      </c>
      <c r="C17659">
        <v>1</v>
      </c>
    </row>
    <row r="17660" spans="1:3" x14ac:dyDescent="0.2">
      <c r="A17660">
        <v>118350100</v>
      </c>
      <c r="B17660" t="s">
        <v>11885</v>
      </c>
      <c r="C17660">
        <v>6</v>
      </c>
    </row>
    <row r="17661" spans="1:3" x14ac:dyDescent="0.2">
      <c r="A17661">
        <v>118350100</v>
      </c>
      <c r="B17661" t="s">
        <v>11886</v>
      </c>
      <c r="C17661">
        <v>1</v>
      </c>
    </row>
    <row r="17662" spans="1:3" x14ac:dyDescent="0.2">
      <c r="A17662">
        <v>118350100</v>
      </c>
      <c r="B17662" t="s">
        <v>675</v>
      </c>
      <c r="C17662">
        <v>2</v>
      </c>
    </row>
    <row r="17663" spans="1:3" x14ac:dyDescent="0.2">
      <c r="A17663">
        <v>118350100</v>
      </c>
      <c r="B17663" t="s">
        <v>812</v>
      </c>
      <c r="C17663">
        <v>1</v>
      </c>
    </row>
    <row r="17664" spans="1:3" x14ac:dyDescent="0.2">
      <c r="A17664">
        <v>118350100</v>
      </c>
      <c r="B17664" t="s">
        <v>6458</v>
      </c>
      <c r="C17664">
        <v>1</v>
      </c>
    </row>
    <row r="17665" spans="1:3" x14ac:dyDescent="0.2">
      <c r="A17665">
        <v>118350100</v>
      </c>
      <c r="B17665" t="s">
        <v>855</v>
      </c>
      <c r="C17665">
        <v>7</v>
      </c>
    </row>
    <row r="17666" spans="1:3" x14ac:dyDescent="0.2">
      <c r="A17666">
        <v>118350100</v>
      </c>
      <c r="B17666" t="s">
        <v>928</v>
      </c>
      <c r="C17666">
        <v>1</v>
      </c>
    </row>
    <row r="17667" spans="1:3" x14ac:dyDescent="0.2">
      <c r="A17667">
        <v>118350100</v>
      </c>
      <c r="B17667" t="s">
        <v>938</v>
      </c>
      <c r="C17667">
        <v>2</v>
      </c>
    </row>
    <row r="17668" spans="1:3" x14ac:dyDescent="0.2">
      <c r="A17668">
        <v>118350100</v>
      </c>
      <c r="B17668" t="s">
        <v>939</v>
      </c>
      <c r="C17668">
        <v>2</v>
      </c>
    </row>
    <row r="17669" spans="1:3" x14ac:dyDescent="0.2">
      <c r="A17669">
        <v>118350100</v>
      </c>
      <c r="B17669" t="s">
        <v>957</v>
      </c>
      <c r="C17669">
        <v>5</v>
      </c>
    </row>
    <row r="17670" spans="1:3" x14ac:dyDescent="0.2">
      <c r="A17670">
        <v>118940100</v>
      </c>
      <c r="B17670" t="s">
        <v>14</v>
      </c>
      <c r="C17670">
        <v>1</v>
      </c>
    </row>
    <row r="17671" spans="1:3" x14ac:dyDescent="0.2">
      <c r="A17671">
        <v>118940100</v>
      </c>
      <c r="B17671" t="s">
        <v>29</v>
      </c>
      <c r="C17671">
        <v>16</v>
      </c>
    </row>
    <row r="17672" spans="1:3" x14ac:dyDescent="0.2">
      <c r="A17672">
        <v>118940100</v>
      </c>
      <c r="B17672" t="s">
        <v>36</v>
      </c>
      <c r="C17672">
        <v>2</v>
      </c>
    </row>
    <row r="17673" spans="1:3" x14ac:dyDescent="0.2">
      <c r="A17673">
        <v>118940100</v>
      </c>
      <c r="B17673" t="s">
        <v>73</v>
      </c>
      <c r="C17673">
        <v>1</v>
      </c>
    </row>
    <row r="17674" spans="1:3" x14ac:dyDescent="0.2">
      <c r="A17674">
        <v>118940100</v>
      </c>
      <c r="B17674" t="s">
        <v>86</v>
      </c>
      <c r="C17674">
        <v>1</v>
      </c>
    </row>
    <row r="17675" spans="1:3" x14ac:dyDescent="0.2">
      <c r="A17675">
        <v>118940100</v>
      </c>
      <c r="B17675" t="s">
        <v>98</v>
      </c>
      <c r="C17675">
        <v>10</v>
      </c>
    </row>
    <row r="17676" spans="1:3" x14ac:dyDescent="0.2">
      <c r="A17676">
        <v>118940100</v>
      </c>
      <c r="B17676" t="s">
        <v>6047</v>
      </c>
      <c r="C17676">
        <v>1</v>
      </c>
    </row>
    <row r="17677" spans="1:3" x14ac:dyDescent="0.2">
      <c r="A17677">
        <v>118940100</v>
      </c>
      <c r="B17677" t="s">
        <v>112</v>
      </c>
      <c r="C17677">
        <v>4</v>
      </c>
    </row>
    <row r="17678" spans="1:3" x14ac:dyDescent="0.2">
      <c r="A17678">
        <v>118940100</v>
      </c>
      <c r="B17678" t="s">
        <v>141</v>
      </c>
      <c r="C17678">
        <v>1</v>
      </c>
    </row>
    <row r="17679" spans="1:3" x14ac:dyDescent="0.2">
      <c r="A17679">
        <v>118940100</v>
      </c>
      <c r="B17679" t="s">
        <v>8103</v>
      </c>
      <c r="C17679">
        <v>2</v>
      </c>
    </row>
    <row r="17680" spans="1:3" x14ac:dyDescent="0.2">
      <c r="A17680">
        <v>118940100</v>
      </c>
      <c r="B17680" t="s">
        <v>204</v>
      </c>
      <c r="C17680">
        <v>10</v>
      </c>
    </row>
    <row r="17681" spans="1:3" x14ac:dyDescent="0.2">
      <c r="A17681">
        <v>118940100</v>
      </c>
      <c r="B17681" t="s">
        <v>217</v>
      </c>
      <c r="C17681">
        <v>13</v>
      </c>
    </row>
    <row r="17682" spans="1:3" x14ac:dyDescent="0.2">
      <c r="A17682">
        <v>118940100</v>
      </c>
      <c r="B17682" t="s">
        <v>243</v>
      </c>
      <c r="C17682">
        <v>1</v>
      </c>
    </row>
    <row r="17683" spans="1:3" x14ac:dyDescent="0.2">
      <c r="A17683">
        <v>118940100</v>
      </c>
      <c r="B17683" t="s">
        <v>265</v>
      </c>
      <c r="C17683">
        <v>1</v>
      </c>
    </row>
    <row r="17684" spans="1:3" x14ac:dyDescent="0.2">
      <c r="A17684">
        <v>118940100</v>
      </c>
      <c r="B17684" t="s">
        <v>389</v>
      </c>
      <c r="C17684">
        <v>6</v>
      </c>
    </row>
    <row r="17685" spans="1:3" x14ac:dyDescent="0.2">
      <c r="A17685">
        <v>118940100</v>
      </c>
      <c r="B17685" t="s">
        <v>426</v>
      </c>
      <c r="C17685">
        <v>1</v>
      </c>
    </row>
    <row r="17686" spans="1:3" x14ac:dyDescent="0.2">
      <c r="A17686">
        <v>118940100</v>
      </c>
      <c r="B17686" t="s">
        <v>427</v>
      </c>
      <c r="C17686">
        <v>1</v>
      </c>
    </row>
    <row r="17687" spans="1:3" x14ac:dyDescent="0.2">
      <c r="A17687">
        <v>118940100</v>
      </c>
      <c r="B17687" t="s">
        <v>5927</v>
      </c>
      <c r="C17687">
        <v>2</v>
      </c>
    </row>
    <row r="17688" spans="1:3" x14ac:dyDescent="0.2">
      <c r="A17688">
        <v>118940100</v>
      </c>
      <c r="B17688" t="s">
        <v>530</v>
      </c>
      <c r="C17688">
        <v>2</v>
      </c>
    </row>
    <row r="17689" spans="1:3" x14ac:dyDescent="0.2">
      <c r="A17689">
        <v>118940100</v>
      </c>
      <c r="B17689" t="s">
        <v>620</v>
      </c>
      <c r="C17689">
        <v>10</v>
      </c>
    </row>
    <row r="17690" spans="1:3" x14ac:dyDescent="0.2">
      <c r="A17690">
        <v>118940100</v>
      </c>
      <c r="B17690" t="s">
        <v>8961</v>
      </c>
      <c r="C17690">
        <v>1</v>
      </c>
    </row>
    <row r="17691" spans="1:3" x14ac:dyDescent="0.2">
      <c r="A17691">
        <v>118940100</v>
      </c>
      <c r="B17691" t="s">
        <v>743</v>
      </c>
      <c r="C17691">
        <v>3</v>
      </c>
    </row>
    <row r="17692" spans="1:3" x14ac:dyDescent="0.2">
      <c r="A17692">
        <v>118940100</v>
      </c>
      <c r="B17692" t="s">
        <v>810</v>
      </c>
      <c r="C17692">
        <v>2</v>
      </c>
    </row>
    <row r="17693" spans="1:3" x14ac:dyDescent="0.2">
      <c r="A17693">
        <v>118940100</v>
      </c>
      <c r="B17693" t="s">
        <v>882</v>
      </c>
      <c r="C17693">
        <v>1</v>
      </c>
    </row>
    <row r="17694" spans="1:3" x14ac:dyDescent="0.2">
      <c r="A17694">
        <v>118940100</v>
      </c>
      <c r="B17694" t="s">
        <v>11887</v>
      </c>
      <c r="C17694">
        <v>1</v>
      </c>
    </row>
    <row r="17695" spans="1:3" x14ac:dyDescent="0.2">
      <c r="A17695">
        <v>118940100</v>
      </c>
      <c r="B17695" t="s">
        <v>11888</v>
      </c>
      <c r="C17695">
        <v>1</v>
      </c>
    </row>
    <row r="17696" spans="1:3" x14ac:dyDescent="0.2">
      <c r="A17696">
        <v>118940100</v>
      </c>
      <c r="B17696" t="s">
        <v>11889</v>
      </c>
      <c r="C17696">
        <v>2</v>
      </c>
    </row>
    <row r="17697" spans="1:3" x14ac:dyDescent="0.2">
      <c r="A17697">
        <v>118940100</v>
      </c>
      <c r="B17697" t="s">
        <v>944</v>
      </c>
      <c r="C17697">
        <v>3</v>
      </c>
    </row>
    <row r="17698" spans="1:3" x14ac:dyDescent="0.2">
      <c r="A17698">
        <v>119340100</v>
      </c>
      <c r="B17698" t="s">
        <v>18</v>
      </c>
      <c r="C17698">
        <v>1</v>
      </c>
    </row>
    <row r="17699" spans="1:3" x14ac:dyDescent="0.2">
      <c r="A17699">
        <v>119340100</v>
      </c>
      <c r="B17699" t="s">
        <v>22</v>
      </c>
      <c r="C17699">
        <v>2</v>
      </c>
    </row>
    <row r="17700" spans="1:3" x14ac:dyDescent="0.2">
      <c r="A17700">
        <v>119340100</v>
      </c>
      <c r="B17700" t="s">
        <v>26</v>
      </c>
      <c r="C17700">
        <v>17</v>
      </c>
    </row>
    <row r="17701" spans="1:3" x14ac:dyDescent="0.2">
      <c r="A17701">
        <v>119340100</v>
      </c>
      <c r="B17701" t="s">
        <v>7217</v>
      </c>
      <c r="C17701">
        <v>1</v>
      </c>
    </row>
    <row r="17702" spans="1:3" x14ac:dyDescent="0.2">
      <c r="A17702">
        <v>119340100</v>
      </c>
      <c r="B17702" t="s">
        <v>11890</v>
      </c>
      <c r="C17702">
        <v>1</v>
      </c>
    </row>
    <row r="17703" spans="1:3" x14ac:dyDescent="0.2">
      <c r="A17703">
        <v>119340100</v>
      </c>
      <c r="B17703" t="s">
        <v>6009</v>
      </c>
      <c r="C17703">
        <v>1</v>
      </c>
    </row>
    <row r="17704" spans="1:3" x14ac:dyDescent="0.2">
      <c r="A17704">
        <v>119340100</v>
      </c>
      <c r="B17704" t="s">
        <v>78</v>
      </c>
      <c r="C17704">
        <v>22</v>
      </c>
    </row>
    <row r="17705" spans="1:3" x14ac:dyDescent="0.2">
      <c r="A17705">
        <v>119340100</v>
      </c>
      <c r="B17705" t="s">
        <v>92</v>
      </c>
      <c r="C17705">
        <v>2</v>
      </c>
    </row>
    <row r="17706" spans="1:3" x14ac:dyDescent="0.2">
      <c r="A17706">
        <v>119340100</v>
      </c>
      <c r="B17706" t="s">
        <v>5599</v>
      </c>
      <c r="C17706">
        <v>1</v>
      </c>
    </row>
    <row r="17707" spans="1:3" x14ac:dyDescent="0.2">
      <c r="A17707">
        <v>119340100</v>
      </c>
      <c r="B17707" t="s">
        <v>6011</v>
      </c>
      <c r="C17707">
        <v>4</v>
      </c>
    </row>
    <row r="17708" spans="1:3" x14ac:dyDescent="0.2">
      <c r="A17708">
        <v>119340100</v>
      </c>
      <c r="B17708" t="s">
        <v>112</v>
      </c>
      <c r="C17708">
        <v>10</v>
      </c>
    </row>
    <row r="17709" spans="1:3" x14ac:dyDescent="0.2">
      <c r="A17709">
        <v>119340100</v>
      </c>
      <c r="B17709" t="s">
        <v>11891</v>
      </c>
      <c r="C17709">
        <v>1</v>
      </c>
    </row>
    <row r="17710" spans="1:3" x14ac:dyDescent="0.2">
      <c r="A17710">
        <v>119340100</v>
      </c>
      <c r="B17710" t="s">
        <v>118</v>
      </c>
      <c r="C17710">
        <v>15</v>
      </c>
    </row>
    <row r="17711" spans="1:3" x14ac:dyDescent="0.2">
      <c r="A17711">
        <v>119340100</v>
      </c>
      <c r="B17711" t="s">
        <v>11892</v>
      </c>
      <c r="C17711">
        <v>2</v>
      </c>
    </row>
    <row r="17712" spans="1:3" x14ac:dyDescent="0.2">
      <c r="A17712">
        <v>119340100</v>
      </c>
      <c r="B17712" t="s">
        <v>190</v>
      </c>
      <c r="C17712">
        <v>1</v>
      </c>
    </row>
    <row r="17713" spans="1:3" x14ac:dyDescent="0.2">
      <c r="A17713">
        <v>119340100</v>
      </c>
      <c r="B17713" t="s">
        <v>197</v>
      </c>
      <c r="C17713">
        <v>3</v>
      </c>
    </row>
    <row r="17714" spans="1:3" x14ac:dyDescent="0.2">
      <c r="A17714">
        <v>119340100</v>
      </c>
      <c r="B17714" t="s">
        <v>218</v>
      </c>
      <c r="C17714">
        <v>10</v>
      </c>
    </row>
    <row r="17715" spans="1:3" x14ac:dyDescent="0.2">
      <c r="A17715">
        <v>119340100</v>
      </c>
      <c r="B17715" t="s">
        <v>220</v>
      </c>
      <c r="C17715">
        <v>15</v>
      </c>
    </row>
    <row r="17716" spans="1:3" x14ac:dyDescent="0.2">
      <c r="A17716">
        <v>119340100</v>
      </c>
      <c r="B17716" t="s">
        <v>222</v>
      </c>
      <c r="C17716">
        <v>11</v>
      </c>
    </row>
    <row r="17717" spans="1:3" x14ac:dyDescent="0.2">
      <c r="A17717">
        <v>119340100</v>
      </c>
      <c r="B17717" t="s">
        <v>6013</v>
      </c>
      <c r="C17717">
        <v>1</v>
      </c>
    </row>
    <row r="17718" spans="1:3" x14ac:dyDescent="0.2">
      <c r="A17718">
        <v>119340100</v>
      </c>
      <c r="B17718" t="s">
        <v>6014</v>
      </c>
      <c r="C17718">
        <v>3</v>
      </c>
    </row>
    <row r="17719" spans="1:3" x14ac:dyDescent="0.2">
      <c r="A17719">
        <v>119340100</v>
      </c>
      <c r="B17719" t="s">
        <v>264</v>
      </c>
      <c r="C17719">
        <v>1</v>
      </c>
    </row>
    <row r="17720" spans="1:3" x14ac:dyDescent="0.2">
      <c r="A17720">
        <v>119340100</v>
      </c>
      <c r="B17720" t="s">
        <v>265</v>
      </c>
      <c r="C17720">
        <v>1</v>
      </c>
    </row>
    <row r="17721" spans="1:3" x14ac:dyDescent="0.2">
      <c r="A17721">
        <v>119340100</v>
      </c>
      <c r="B17721" t="s">
        <v>282</v>
      </c>
      <c r="C17721">
        <v>15</v>
      </c>
    </row>
    <row r="17722" spans="1:3" x14ac:dyDescent="0.2">
      <c r="A17722">
        <v>119340100</v>
      </c>
      <c r="B17722" t="s">
        <v>288</v>
      </c>
      <c r="C17722">
        <v>9</v>
      </c>
    </row>
    <row r="17723" spans="1:3" x14ac:dyDescent="0.2">
      <c r="A17723">
        <v>119340100</v>
      </c>
      <c r="B17723" t="s">
        <v>296</v>
      </c>
      <c r="C17723">
        <v>1</v>
      </c>
    </row>
    <row r="17724" spans="1:3" x14ac:dyDescent="0.2">
      <c r="A17724">
        <v>119340100</v>
      </c>
      <c r="B17724" t="s">
        <v>11893</v>
      </c>
      <c r="C17724">
        <v>2</v>
      </c>
    </row>
    <row r="17725" spans="1:3" x14ac:dyDescent="0.2">
      <c r="A17725">
        <v>119340100</v>
      </c>
      <c r="B17725" t="s">
        <v>310</v>
      </c>
      <c r="C17725">
        <v>1</v>
      </c>
    </row>
    <row r="17726" spans="1:3" x14ac:dyDescent="0.2">
      <c r="A17726">
        <v>119340100</v>
      </c>
      <c r="B17726" t="s">
        <v>311</v>
      </c>
      <c r="C17726">
        <v>1</v>
      </c>
    </row>
    <row r="17727" spans="1:3" x14ac:dyDescent="0.2">
      <c r="A17727">
        <v>119340100</v>
      </c>
      <c r="B17727" t="s">
        <v>5492</v>
      </c>
      <c r="C17727">
        <v>1</v>
      </c>
    </row>
    <row r="17728" spans="1:3" x14ac:dyDescent="0.2">
      <c r="A17728">
        <v>119340100</v>
      </c>
      <c r="B17728" t="s">
        <v>11894</v>
      </c>
      <c r="C17728">
        <v>2</v>
      </c>
    </row>
    <row r="17729" spans="1:3" x14ac:dyDescent="0.2">
      <c r="A17729">
        <v>119340100</v>
      </c>
      <c r="B17729" t="s">
        <v>11895</v>
      </c>
      <c r="C17729">
        <v>1</v>
      </c>
    </row>
    <row r="17730" spans="1:3" x14ac:dyDescent="0.2">
      <c r="A17730">
        <v>119340100</v>
      </c>
      <c r="B17730" t="s">
        <v>333</v>
      </c>
      <c r="C17730">
        <v>4</v>
      </c>
    </row>
    <row r="17731" spans="1:3" x14ac:dyDescent="0.2">
      <c r="A17731">
        <v>119340100</v>
      </c>
      <c r="B17731" t="s">
        <v>11896</v>
      </c>
      <c r="C17731">
        <v>1</v>
      </c>
    </row>
    <row r="17732" spans="1:3" x14ac:dyDescent="0.2">
      <c r="A17732">
        <v>119340100</v>
      </c>
      <c r="B17732" t="s">
        <v>10071</v>
      </c>
      <c r="C17732">
        <v>2</v>
      </c>
    </row>
    <row r="17733" spans="1:3" x14ac:dyDescent="0.2">
      <c r="A17733">
        <v>119340100</v>
      </c>
      <c r="B17733" t="s">
        <v>360</v>
      </c>
      <c r="C17733">
        <v>3</v>
      </c>
    </row>
    <row r="17734" spans="1:3" x14ac:dyDescent="0.2">
      <c r="A17734">
        <v>119340100</v>
      </c>
      <c r="B17734" t="s">
        <v>11897</v>
      </c>
      <c r="C17734">
        <v>1</v>
      </c>
    </row>
    <row r="17735" spans="1:3" x14ac:dyDescent="0.2">
      <c r="A17735">
        <v>119340100</v>
      </c>
      <c r="B17735" t="s">
        <v>390</v>
      </c>
      <c r="C17735">
        <v>16</v>
      </c>
    </row>
    <row r="17736" spans="1:3" x14ac:dyDescent="0.2">
      <c r="A17736">
        <v>119340100</v>
      </c>
      <c r="B17736" t="s">
        <v>399</v>
      </c>
      <c r="C17736">
        <v>13</v>
      </c>
    </row>
    <row r="17737" spans="1:3" x14ac:dyDescent="0.2">
      <c r="A17737">
        <v>119340100</v>
      </c>
      <c r="B17737" t="s">
        <v>11898</v>
      </c>
      <c r="C17737">
        <v>1</v>
      </c>
    </row>
    <row r="17738" spans="1:3" x14ac:dyDescent="0.2">
      <c r="A17738">
        <v>119340100</v>
      </c>
      <c r="B17738" t="s">
        <v>427</v>
      </c>
      <c r="C17738">
        <v>1</v>
      </c>
    </row>
    <row r="17739" spans="1:3" x14ac:dyDescent="0.2">
      <c r="A17739">
        <v>119340100</v>
      </c>
      <c r="B17739" t="s">
        <v>11899</v>
      </c>
      <c r="C17739">
        <v>1</v>
      </c>
    </row>
    <row r="17740" spans="1:3" x14ac:dyDescent="0.2">
      <c r="A17740">
        <v>119340100</v>
      </c>
      <c r="B17740" t="s">
        <v>11900</v>
      </c>
      <c r="C17740">
        <v>1</v>
      </c>
    </row>
    <row r="17741" spans="1:3" x14ac:dyDescent="0.2">
      <c r="A17741">
        <v>119340100</v>
      </c>
      <c r="B17741" t="s">
        <v>9441</v>
      </c>
      <c r="C17741">
        <v>3</v>
      </c>
    </row>
    <row r="17742" spans="1:3" x14ac:dyDescent="0.2">
      <c r="A17742">
        <v>119340100</v>
      </c>
      <c r="B17742" t="s">
        <v>11901</v>
      </c>
      <c r="C17742">
        <v>1</v>
      </c>
    </row>
    <row r="17743" spans="1:3" x14ac:dyDescent="0.2">
      <c r="A17743">
        <v>119340100</v>
      </c>
      <c r="B17743" t="s">
        <v>11902</v>
      </c>
      <c r="C17743">
        <v>1</v>
      </c>
    </row>
    <row r="17744" spans="1:3" x14ac:dyDescent="0.2">
      <c r="A17744">
        <v>119340100</v>
      </c>
      <c r="B17744" t="s">
        <v>7236</v>
      </c>
      <c r="C17744">
        <v>1</v>
      </c>
    </row>
    <row r="17745" spans="1:3" x14ac:dyDescent="0.2">
      <c r="A17745">
        <v>119340100</v>
      </c>
      <c r="B17745" t="s">
        <v>525</v>
      </c>
      <c r="C17745">
        <v>3</v>
      </c>
    </row>
    <row r="17746" spans="1:3" x14ac:dyDescent="0.2">
      <c r="A17746">
        <v>119340100</v>
      </c>
      <c r="B17746" t="s">
        <v>527</v>
      </c>
      <c r="C17746">
        <v>1</v>
      </c>
    </row>
    <row r="17747" spans="1:3" x14ac:dyDescent="0.2">
      <c r="A17747">
        <v>119340100</v>
      </c>
      <c r="B17747" t="s">
        <v>6726</v>
      </c>
      <c r="C17747">
        <v>1</v>
      </c>
    </row>
    <row r="17748" spans="1:3" x14ac:dyDescent="0.2">
      <c r="A17748">
        <v>119340100</v>
      </c>
      <c r="B17748" t="s">
        <v>534</v>
      </c>
      <c r="C17748">
        <v>28</v>
      </c>
    </row>
    <row r="17749" spans="1:3" x14ac:dyDescent="0.2">
      <c r="A17749">
        <v>119340100</v>
      </c>
      <c r="B17749" t="s">
        <v>11903</v>
      </c>
      <c r="C17749">
        <v>1</v>
      </c>
    </row>
    <row r="17750" spans="1:3" x14ac:dyDescent="0.2">
      <c r="A17750">
        <v>119340100</v>
      </c>
      <c r="B17750" t="s">
        <v>6019</v>
      </c>
      <c r="C17750">
        <v>2</v>
      </c>
    </row>
    <row r="17751" spans="1:3" x14ac:dyDescent="0.2">
      <c r="A17751">
        <v>119340100</v>
      </c>
      <c r="B17751" t="s">
        <v>6062</v>
      </c>
      <c r="C17751">
        <v>1</v>
      </c>
    </row>
    <row r="17752" spans="1:3" x14ac:dyDescent="0.2">
      <c r="A17752">
        <v>119340100</v>
      </c>
      <c r="B17752" t="s">
        <v>596</v>
      </c>
      <c r="C17752">
        <v>1</v>
      </c>
    </row>
    <row r="17753" spans="1:3" x14ac:dyDescent="0.2">
      <c r="A17753">
        <v>119340100</v>
      </c>
      <c r="B17753" t="s">
        <v>597</v>
      </c>
      <c r="C17753">
        <v>1</v>
      </c>
    </row>
    <row r="17754" spans="1:3" x14ac:dyDescent="0.2">
      <c r="A17754">
        <v>119340100</v>
      </c>
      <c r="B17754" t="s">
        <v>11904</v>
      </c>
      <c r="C17754">
        <v>1</v>
      </c>
    </row>
    <row r="17755" spans="1:3" x14ac:dyDescent="0.2">
      <c r="A17755">
        <v>119340100</v>
      </c>
      <c r="B17755" t="s">
        <v>11905</v>
      </c>
      <c r="C17755">
        <v>2</v>
      </c>
    </row>
    <row r="17756" spans="1:3" x14ac:dyDescent="0.2">
      <c r="A17756">
        <v>119340100</v>
      </c>
      <c r="B17756" t="s">
        <v>11906</v>
      </c>
      <c r="C17756">
        <v>1</v>
      </c>
    </row>
    <row r="17757" spans="1:3" x14ac:dyDescent="0.2">
      <c r="A17757">
        <v>119340100</v>
      </c>
      <c r="B17757" t="s">
        <v>8554</v>
      </c>
      <c r="C17757">
        <v>1</v>
      </c>
    </row>
    <row r="17758" spans="1:3" x14ac:dyDescent="0.2">
      <c r="A17758">
        <v>119340100</v>
      </c>
      <c r="B17758" t="s">
        <v>5893</v>
      </c>
      <c r="C17758">
        <v>1</v>
      </c>
    </row>
    <row r="17759" spans="1:3" x14ac:dyDescent="0.2">
      <c r="A17759">
        <v>119340100</v>
      </c>
      <c r="B17759" t="s">
        <v>6001</v>
      </c>
      <c r="C17759">
        <v>1</v>
      </c>
    </row>
    <row r="17760" spans="1:3" x14ac:dyDescent="0.2">
      <c r="A17760">
        <v>119340100</v>
      </c>
      <c r="B17760" t="s">
        <v>11907</v>
      </c>
      <c r="C17760">
        <v>1</v>
      </c>
    </row>
    <row r="17761" spans="1:3" x14ac:dyDescent="0.2">
      <c r="A17761">
        <v>119340100</v>
      </c>
      <c r="B17761" t="s">
        <v>636</v>
      </c>
      <c r="C17761">
        <v>1</v>
      </c>
    </row>
    <row r="17762" spans="1:3" x14ac:dyDescent="0.2">
      <c r="A17762">
        <v>119340100</v>
      </c>
      <c r="B17762" t="s">
        <v>11908</v>
      </c>
      <c r="C17762">
        <v>1</v>
      </c>
    </row>
    <row r="17763" spans="1:3" x14ac:dyDescent="0.2">
      <c r="A17763">
        <v>119340100</v>
      </c>
      <c r="B17763" t="s">
        <v>647</v>
      </c>
      <c r="C17763">
        <v>1</v>
      </c>
    </row>
    <row r="17764" spans="1:3" x14ac:dyDescent="0.2">
      <c r="A17764">
        <v>119340100</v>
      </c>
      <c r="B17764" t="s">
        <v>11909</v>
      </c>
      <c r="C17764">
        <v>1</v>
      </c>
    </row>
    <row r="17765" spans="1:3" x14ac:dyDescent="0.2">
      <c r="A17765">
        <v>119340100</v>
      </c>
      <c r="B17765" t="s">
        <v>11910</v>
      </c>
      <c r="C17765">
        <v>1</v>
      </c>
    </row>
    <row r="17766" spans="1:3" x14ac:dyDescent="0.2">
      <c r="A17766">
        <v>119340100</v>
      </c>
      <c r="B17766" t="s">
        <v>11911</v>
      </c>
      <c r="C17766">
        <v>1</v>
      </c>
    </row>
    <row r="17767" spans="1:3" x14ac:dyDescent="0.2">
      <c r="A17767">
        <v>119340100</v>
      </c>
      <c r="B17767" t="s">
        <v>7187</v>
      </c>
      <c r="C17767">
        <v>1</v>
      </c>
    </row>
    <row r="17768" spans="1:3" x14ac:dyDescent="0.2">
      <c r="A17768">
        <v>119340100</v>
      </c>
      <c r="B17768" t="s">
        <v>681</v>
      </c>
      <c r="C17768">
        <v>1</v>
      </c>
    </row>
    <row r="17769" spans="1:3" x14ac:dyDescent="0.2">
      <c r="A17769">
        <v>119340100</v>
      </c>
      <c r="B17769" t="s">
        <v>11425</v>
      </c>
      <c r="C17769">
        <v>2</v>
      </c>
    </row>
    <row r="17770" spans="1:3" x14ac:dyDescent="0.2">
      <c r="A17770">
        <v>119340100</v>
      </c>
      <c r="B17770" t="s">
        <v>11912</v>
      </c>
      <c r="C17770">
        <v>1</v>
      </c>
    </row>
    <row r="17771" spans="1:3" x14ac:dyDescent="0.2">
      <c r="A17771">
        <v>119340100</v>
      </c>
      <c r="B17771" t="s">
        <v>696</v>
      </c>
      <c r="C17771">
        <v>2</v>
      </c>
    </row>
    <row r="17772" spans="1:3" x14ac:dyDescent="0.2">
      <c r="A17772">
        <v>119340100</v>
      </c>
      <c r="B17772" t="s">
        <v>697</v>
      </c>
      <c r="C17772">
        <v>8</v>
      </c>
    </row>
    <row r="17773" spans="1:3" x14ac:dyDescent="0.2">
      <c r="A17773">
        <v>119340100</v>
      </c>
      <c r="B17773" t="s">
        <v>704</v>
      </c>
      <c r="C17773">
        <v>1</v>
      </c>
    </row>
    <row r="17774" spans="1:3" x14ac:dyDescent="0.2">
      <c r="A17774">
        <v>119340100</v>
      </c>
      <c r="B17774" t="s">
        <v>7550</v>
      </c>
      <c r="C17774">
        <v>1</v>
      </c>
    </row>
    <row r="17775" spans="1:3" x14ac:dyDescent="0.2">
      <c r="A17775">
        <v>119340100</v>
      </c>
      <c r="B17775" t="s">
        <v>10127</v>
      </c>
      <c r="C17775">
        <v>1</v>
      </c>
    </row>
    <row r="17776" spans="1:3" x14ac:dyDescent="0.2">
      <c r="A17776">
        <v>119340100</v>
      </c>
      <c r="B17776" t="s">
        <v>11913</v>
      </c>
      <c r="C17776">
        <v>1</v>
      </c>
    </row>
    <row r="17777" spans="1:3" x14ac:dyDescent="0.2">
      <c r="A17777">
        <v>119340100</v>
      </c>
      <c r="B17777" t="s">
        <v>6025</v>
      </c>
      <c r="C17777">
        <v>5</v>
      </c>
    </row>
    <row r="17778" spans="1:3" x14ac:dyDescent="0.2">
      <c r="A17778">
        <v>119340100</v>
      </c>
      <c r="B17778" t="s">
        <v>11914</v>
      </c>
      <c r="C17778">
        <v>1</v>
      </c>
    </row>
    <row r="17779" spans="1:3" x14ac:dyDescent="0.2">
      <c r="A17779">
        <v>119340100</v>
      </c>
      <c r="B17779" t="s">
        <v>7307</v>
      </c>
      <c r="C17779">
        <v>1</v>
      </c>
    </row>
    <row r="17780" spans="1:3" x14ac:dyDescent="0.2">
      <c r="A17780">
        <v>119340100</v>
      </c>
      <c r="B17780" t="s">
        <v>11915</v>
      </c>
      <c r="C17780">
        <v>1</v>
      </c>
    </row>
    <row r="17781" spans="1:3" x14ac:dyDescent="0.2">
      <c r="A17781">
        <v>119340100</v>
      </c>
      <c r="B17781" t="s">
        <v>9347</v>
      </c>
      <c r="C17781">
        <v>1</v>
      </c>
    </row>
    <row r="17782" spans="1:3" x14ac:dyDescent="0.2">
      <c r="A17782">
        <v>119340100</v>
      </c>
      <c r="B17782" t="s">
        <v>862</v>
      </c>
      <c r="C17782">
        <v>3</v>
      </c>
    </row>
    <row r="17783" spans="1:3" x14ac:dyDescent="0.2">
      <c r="A17783">
        <v>119340100</v>
      </c>
      <c r="B17783" t="s">
        <v>9429</v>
      </c>
      <c r="C17783">
        <v>1</v>
      </c>
    </row>
    <row r="17784" spans="1:3" x14ac:dyDescent="0.2">
      <c r="A17784">
        <v>119340100</v>
      </c>
      <c r="B17784" t="s">
        <v>6032</v>
      </c>
      <c r="C17784">
        <v>2</v>
      </c>
    </row>
    <row r="17785" spans="1:3" x14ac:dyDescent="0.2">
      <c r="A17785">
        <v>119340100</v>
      </c>
      <c r="B17785" t="s">
        <v>941</v>
      </c>
      <c r="C17785">
        <v>1</v>
      </c>
    </row>
    <row r="17786" spans="1:3" x14ac:dyDescent="0.2">
      <c r="A17786">
        <v>119340100</v>
      </c>
      <c r="B17786" t="s">
        <v>6035</v>
      </c>
      <c r="C17786">
        <v>1</v>
      </c>
    </row>
    <row r="17787" spans="1:3" x14ac:dyDescent="0.2">
      <c r="A17787">
        <v>119680100</v>
      </c>
      <c r="B17787" t="s">
        <v>8</v>
      </c>
      <c r="C17787">
        <v>1</v>
      </c>
    </row>
    <row r="17788" spans="1:3" x14ac:dyDescent="0.2">
      <c r="A17788">
        <v>119680100</v>
      </c>
      <c r="B17788" t="s">
        <v>9</v>
      </c>
      <c r="C17788">
        <v>2</v>
      </c>
    </row>
    <row r="17789" spans="1:3" x14ac:dyDescent="0.2">
      <c r="A17789">
        <v>119680100</v>
      </c>
      <c r="B17789" t="s">
        <v>11916</v>
      </c>
      <c r="C17789">
        <v>1</v>
      </c>
    </row>
    <row r="17790" spans="1:3" x14ac:dyDescent="0.2">
      <c r="A17790">
        <v>119680100</v>
      </c>
      <c r="B17790" t="s">
        <v>8987</v>
      </c>
      <c r="C17790">
        <v>1</v>
      </c>
    </row>
    <row r="17791" spans="1:3" x14ac:dyDescent="0.2">
      <c r="A17791">
        <v>119680100</v>
      </c>
      <c r="B17791" t="s">
        <v>109</v>
      </c>
      <c r="C17791">
        <v>3</v>
      </c>
    </row>
    <row r="17792" spans="1:3" x14ac:dyDescent="0.2">
      <c r="A17792">
        <v>119680100</v>
      </c>
      <c r="B17792" t="s">
        <v>10539</v>
      </c>
      <c r="C17792">
        <v>1</v>
      </c>
    </row>
    <row r="17793" spans="1:3" x14ac:dyDescent="0.2">
      <c r="A17793">
        <v>119680100</v>
      </c>
      <c r="B17793" t="s">
        <v>11917</v>
      </c>
      <c r="C17793">
        <v>1</v>
      </c>
    </row>
    <row r="17794" spans="1:3" x14ac:dyDescent="0.2">
      <c r="A17794">
        <v>119680100</v>
      </c>
      <c r="B17794" t="s">
        <v>11918</v>
      </c>
      <c r="C17794">
        <v>4</v>
      </c>
    </row>
    <row r="17795" spans="1:3" x14ac:dyDescent="0.2">
      <c r="A17795">
        <v>119680100</v>
      </c>
      <c r="B17795" t="s">
        <v>11919</v>
      </c>
      <c r="C17795">
        <v>1</v>
      </c>
    </row>
    <row r="17796" spans="1:3" x14ac:dyDescent="0.2">
      <c r="A17796">
        <v>119680100</v>
      </c>
      <c r="B17796" t="s">
        <v>5995</v>
      </c>
      <c r="C17796">
        <v>1</v>
      </c>
    </row>
    <row r="17797" spans="1:3" x14ac:dyDescent="0.2">
      <c r="A17797">
        <v>119680100</v>
      </c>
      <c r="B17797" t="s">
        <v>229</v>
      </c>
      <c r="C17797">
        <v>4</v>
      </c>
    </row>
    <row r="17798" spans="1:3" x14ac:dyDescent="0.2">
      <c r="A17798">
        <v>119680100</v>
      </c>
      <c r="B17798" t="s">
        <v>238</v>
      </c>
      <c r="C17798">
        <v>1</v>
      </c>
    </row>
    <row r="17799" spans="1:3" x14ac:dyDescent="0.2">
      <c r="A17799">
        <v>119680100</v>
      </c>
      <c r="B17799" t="s">
        <v>11920</v>
      </c>
      <c r="C17799">
        <v>1</v>
      </c>
    </row>
    <row r="17800" spans="1:3" x14ac:dyDescent="0.2">
      <c r="A17800">
        <v>119680100</v>
      </c>
      <c r="B17800" t="s">
        <v>276</v>
      </c>
      <c r="C17800">
        <v>4</v>
      </c>
    </row>
    <row r="17801" spans="1:3" x14ac:dyDescent="0.2">
      <c r="A17801">
        <v>119680100</v>
      </c>
      <c r="B17801" t="s">
        <v>11921</v>
      </c>
      <c r="C17801">
        <v>3</v>
      </c>
    </row>
    <row r="17802" spans="1:3" x14ac:dyDescent="0.2">
      <c r="A17802">
        <v>119680100</v>
      </c>
      <c r="B17802" t="s">
        <v>10084</v>
      </c>
      <c r="C17802">
        <v>7</v>
      </c>
    </row>
    <row r="17803" spans="1:3" x14ac:dyDescent="0.2">
      <c r="A17803">
        <v>119680100</v>
      </c>
      <c r="B17803" t="s">
        <v>11922</v>
      </c>
      <c r="C17803">
        <v>2</v>
      </c>
    </row>
    <row r="17804" spans="1:3" x14ac:dyDescent="0.2">
      <c r="A17804">
        <v>119680100</v>
      </c>
      <c r="B17804" t="s">
        <v>361</v>
      </c>
      <c r="C17804">
        <v>1</v>
      </c>
    </row>
    <row r="17805" spans="1:3" x14ac:dyDescent="0.2">
      <c r="A17805">
        <v>119680100</v>
      </c>
      <c r="B17805" t="s">
        <v>11923</v>
      </c>
      <c r="C17805">
        <v>2</v>
      </c>
    </row>
    <row r="17806" spans="1:3" x14ac:dyDescent="0.2">
      <c r="A17806">
        <v>119680100</v>
      </c>
      <c r="B17806" t="s">
        <v>11924</v>
      </c>
      <c r="C17806">
        <v>2</v>
      </c>
    </row>
    <row r="17807" spans="1:3" x14ac:dyDescent="0.2">
      <c r="A17807">
        <v>119680100</v>
      </c>
      <c r="B17807" t="s">
        <v>11925</v>
      </c>
      <c r="C17807">
        <v>2</v>
      </c>
    </row>
    <row r="17808" spans="1:3" x14ac:dyDescent="0.2">
      <c r="A17808">
        <v>119680100</v>
      </c>
      <c r="B17808" t="s">
        <v>11926</v>
      </c>
      <c r="C17808">
        <v>1</v>
      </c>
    </row>
    <row r="17809" spans="1:3" x14ac:dyDescent="0.2">
      <c r="A17809">
        <v>119680100</v>
      </c>
      <c r="B17809" t="s">
        <v>613</v>
      </c>
      <c r="C17809">
        <v>4</v>
      </c>
    </row>
    <row r="17810" spans="1:3" x14ac:dyDescent="0.2">
      <c r="A17810">
        <v>119680100</v>
      </c>
      <c r="B17810" t="s">
        <v>11927</v>
      </c>
      <c r="C17810">
        <v>1</v>
      </c>
    </row>
    <row r="17811" spans="1:3" x14ac:dyDescent="0.2">
      <c r="A17811">
        <v>119680100</v>
      </c>
      <c r="B17811" t="s">
        <v>704</v>
      </c>
      <c r="C17811">
        <v>1</v>
      </c>
    </row>
    <row r="17812" spans="1:3" x14ac:dyDescent="0.2">
      <c r="A17812">
        <v>119680100</v>
      </c>
      <c r="B17812" t="s">
        <v>9667</v>
      </c>
      <c r="C17812">
        <v>1</v>
      </c>
    </row>
    <row r="17813" spans="1:3" x14ac:dyDescent="0.2">
      <c r="A17813">
        <v>119680100</v>
      </c>
      <c r="B17813" t="s">
        <v>11928</v>
      </c>
      <c r="C17813">
        <v>3</v>
      </c>
    </row>
    <row r="17814" spans="1:3" x14ac:dyDescent="0.2">
      <c r="A17814">
        <v>119680100</v>
      </c>
      <c r="B17814" t="s">
        <v>6494</v>
      </c>
      <c r="C17814">
        <v>1</v>
      </c>
    </row>
    <row r="17815" spans="1:3" x14ac:dyDescent="0.2">
      <c r="A17815">
        <v>119680100</v>
      </c>
      <c r="B17815" t="s">
        <v>812</v>
      </c>
      <c r="C17815">
        <v>1</v>
      </c>
    </row>
    <row r="17816" spans="1:3" x14ac:dyDescent="0.2">
      <c r="A17816">
        <v>119680100</v>
      </c>
      <c r="B17816" t="s">
        <v>11929</v>
      </c>
      <c r="C17816">
        <v>2</v>
      </c>
    </row>
    <row r="17817" spans="1:3" x14ac:dyDescent="0.2">
      <c r="A17817">
        <v>119680100</v>
      </c>
      <c r="B17817" t="s">
        <v>11930</v>
      </c>
      <c r="C17817">
        <v>8</v>
      </c>
    </row>
    <row r="17818" spans="1:3" x14ac:dyDescent="0.2">
      <c r="A17818">
        <v>119680100</v>
      </c>
      <c r="B17818" t="s">
        <v>7075</v>
      </c>
      <c r="C17818">
        <v>3</v>
      </c>
    </row>
    <row r="17819" spans="1:3" x14ac:dyDescent="0.2">
      <c r="A17819">
        <v>119960100</v>
      </c>
      <c r="B17819" t="s">
        <v>13</v>
      </c>
      <c r="C17819">
        <v>1</v>
      </c>
    </row>
    <row r="17820" spans="1:3" x14ac:dyDescent="0.2">
      <c r="A17820">
        <v>119960100</v>
      </c>
      <c r="B17820" t="s">
        <v>14</v>
      </c>
      <c r="C17820">
        <v>1</v>
      </c>
    </row>
    <row r="17821" spans="1:3" x14ac:dyDescent="0.2">
      <c r="A17821">
        <v>119960100</v>
      </c>
      <c r="B17821" t="s">
        <v>7626</v>
      </c>
      <c r="C17821">
        <v>1</v>
      </c>
    </row>
    <row r="17822" spans="1:3" x14ac:dyDescent="0.2">
      <c r="A17822">
        <v>119960100</v>
      </c>
      <c r="B17822" t="s">
        <v>11931</v>
      </c>
      <c r="C17822">
        <v>1</v>
      </c>
    </row>
    <row r="17823" spans="1:3" x14ac:dyDescent="0.2">
      <c r="A17823">
        <v>119960100</v>
      </c>
      <c r="B17823" t="s">
        <v>11932</v>
      </c>
      <c r="C17823">
        <v>1</v>
      </c>
    </row>
    <row r="17824" spans="1:3" x14ac:dyDescent="0.2">
      <c r="A17824">
        <v>119960100</v>
      </c>
      <c r="B17824" t="s">
        <v>11933</v>
      </c>
      <c r="C17824">
        <v>1</v>
      </c>
    </row>
    <row r="17825" spans="1:3" x14ac:dyDescent="0.2">
      <c r="A17825">
        <v>119960100</v>
      </c>
      <c r="B17825" t="s">
        <v>11934</v>
      </c>
      <c r="C17825">
        <v>1</v>
      </c>
    </row>
    <row r="17826" spans="1:3" x14ac:dyDescent="0.2">
      <c r="A17826">
        <v>119960100</v>
      </c>
      <c r="B17826" t="s">
        <v>202</v>
      </c>
      <c r="C17826">
        <v>1</v>
      </c>
    </row>
    <row r="17827" spans="1:3" x14ac:dyDescent="0.2">
      <c r="A17827">
        <v>119960100</v>
      </c>
      <c r="B17827" t="s">
        <v>207</v>
      </c>
      <c r="C17827">
        <v>1</v>
      </c>
    </row>
    <row r="17828" spans="1:3" x14ac:dyDescent="0.2">
      <c r="A17828">
        <v>119960100</v>
      </c>
      <c r="B17828" t="s">
        <v>11935</v>
      </c>
      <c r="C17828">
        <v>1</v>
      </c>
    </row>
    <row r="17829" spans="1:3" x14ac:dyDescent="0.2">
      <c r="A17829">
        <v>119960100</v>
      </c>
      <c r="B17829" t="s">
        <v>236</v>
      </c>
      <c r="C17829">
        <v>1</v>
      </c>
    </row>
    <row r="17830" spans="1:3" x14ac:dyDescent="0.2">
      <c r="A17830">
        <v>119960100</v>
      </c>
      <c r="B17830" t="s">
        <v>11936</v>
      </c>
      <c r="C17830">
        <v>1</v>
      </c>
    </row>
    <row r="17831" spans="1:3" x14ac:dyDescent="0.2">
      <c r="A17831">
        <v>119960100</v>
      </c>
      <c r="B17831" t="s">
        <v>11937</v>
      </c>
      <c r="C17831">
        <v>1</v>
      </c>
    </row>
    <row r="17832" spans="1:3" x14ac:dyDescent="0.2">
      <c r="A17832">
        <v>119960100</v>
      </c>
      <c r="B17832" t="s">
        <v>426</v>
      </c>
      <c r="C17832">
        <v>1</v>
      </c>
    </row>
    <row r="17833" spans="1:3" x14ac:dyDescent="0.2">
      <c r="A17833">
        <v>119960100</v>
      </c>
      <c r="B17833" t="s">
        <v>427</v>
      </c>
      <c r="C17833">
        <v>1</v>
      </c>
    </row>
    <row r="17834" spans="1:3" x14ac:dyDescent="0.2">
      <c r="A17834">
        <v>119960100</v>
      </c>
      <c r="B17834" t="s">
        <v>11240</v>
      </c>
      <c r="C17834">
        <v>1</v>
      </c>
    </row>
    <row r="17835" spans="1:3" x14ac:dyDescent="0.2">
      <c r="A17835">
        <v>119960100</v>
      </c>
      <c r="B17835" t="s">
        <v>11938</v>
      </c>
      <c r="C17835">
        <v>1</v>
      </c>
    </row>
    <row r="17836" spans="1:3" x14ac:dyDescent="0.2">
      <c r="A17836">
        <v>119960100</v>
      </c>
      <c r="B17836" t="s">
        <v>11939</v>
      </c>
      <c r="C17836">
        <v>1</v>
      </c>
    </row>
    <row r="17837" spans="1:3" x14ac:dyDescent="0.2">
      <c r="A17837">
        <v>119960100</v>
      </c>
      <c r="B17837" t="s">
        <v>11940</v>
      </c>
      <c r="C17837">
        <v>1</v>
      </c>
    </row>
    <row r="17838" spans="1:3" x14ac:dyDescent="0.2">
      <c r="A17838">
        <v>119960100</v>
      </c>
      <c r="B17838" t="s">
        <v>11941</v>
      </c>
      <c r="C17838">
        <v>1</v>
      </c>
    </row>
    <row r="17839" spans="1:3" x14ac:dyDescent="0.2">
      <c r="A17839">
        <v>119960100</v>
      </c>
      <c r="B17839" t="s">
        <v>663</v>
      </c>
      <c r="C17839">
        <v>7</v>
      </c>
    </row>
    <row r="17840" spans="1:3" x14ac:dyDescent="0.2">
      <c r="A17840">
        <v>119960100</v>
      </c>
      <c r="B17840" t="s">
        <v>11942</v>
      </c>
      <c r="C17840">
        <v>2</v>
      </c>
    </row>
    <row r="17841" spans="1:3" x14ac:dyDescent="0.2">
      <c r="A17841">
        <v>119960100</v>
      </c>
      <c r="B17841" t="s">
        <v>710</v>
      </c>
      <c r="C17841">
        <v>10</v>
      </c>
    </row>
    <row r="17842" spans="1:3" x14ac:dyDescent="0.2">
      <c r="A17842">
        <v>119960100</v>
      </c>
      <c r="B17842" t="s">
        <v>725</v>
      </c>
      <c r="C17842">
        <v>1</v>
      </c>
    </row>
    <row r="17843" spans="1:3" x14ac:dyDescent="0.2">
      <c r="A17843">
        <v>119960100</v>
      </c>
      <c r="B17843" t="s">
        <v>753</v>
      </c>
      <c r="C17843">
        <v>1</v>
      </c>
    </row>
    <row r="17844" spans="1:3" x14ac:dyDescent="0.2">
      <c r="A17844">
        <v>119960100</v>
      </c>
      <c r="B17844" t="s">
        <v>755</v>
      </c>
      <c r="C17844">
        <v>6</v>
      </c>
    </row>
    <row r="17845" spans="1:3" x14ac:dyDescent="0.2">
      <c r="A17845">
        <v>119960100</v>
      </c>
      <c r="B17845" t="s">
        <v>11943</v>
      </c>
      <c r="C17845">
        <v>1</v>
      </c>
    </row>
    <row r="17846" spans="1:3" x14ac:dyDescent="0.2">
      <c r="A17846">
        <v>119960100</v>
      </c>
      <c r="B17846" t="s">
        <v>11944</v>
      </c>
      <c r="C17846">
        <v>1</v>
      </c>
    </row>
    <row r="17847" spans="1:3" x14ac:dyDescent="0.2">
      <c r="A17847">
        <v>119960100</v>
      </c>
      <c r="B17847" t="s">
        <v>801</v>
      </c>
      <c r="C17847">
        <v>6</v>
      </c>
    </row>
    <row r="17848" spans="1:3" x14ac:dyDescent="0.2">
      <c r="A17848">
        <v>119960100</v>
      </c>
      <c r="B17848" t="s">
        <v>819</v>
      </c>
      <c r="C17848">
        <v>1</v>
      </c>
    </row>
    <row r="17849" spans="1:3" x14ac:dyDescent="0.2">
      <c r="A17849">
        <v>119960100</v>
      </c>
      <c r="B17849" t="s">
        <v>11945</v>
      </c>
      <c r="C17849">
        <v>1</v>
      </c>
    </row>
    <row r="17850" spans="1:3" x14ac:dyDescent="0.2">
      <c r="A17850">
        <v>119960100</v>
      </c>
      <c r="B17850" t="s">
        <v>938</v>
      </c>
      <c r="C17850">
        <v>1</v>
      </c>
    </row>
    <row r="17851" spans="1:3" x14ac:dyDescent="0.2">
      <c r="A17851">
        <v>120120100</v>
      </c>
      <c r="B17851" t="s">
        <v>22</v>
      </c>
      <c r="C17851">
        <v>9</v>
      </c>
    </row>
    <row r="17852" spans="1:3" x14ac:dyDescent="0.2">
      <c r="A17852">
        <v>120120100</v>
      </c>
      <c r="B17852" t="s">
        <v>11946</v>
      </c>
      <c r="C17852">
        <v>2</v>
      </c>
    </row>
    <row r="17853" spans="1:3" x14ac:dyDescent="0.2">
      <c r="A17853">
        <v>120120100</v>
      </c>
      <c r="B17853" t="s">
        <v>44</v>
      </c>
      <c r="C17853">
        <v>25</v>
      </c>
    </row>
    <row r="17854" spans="1:3" x14ac:dyDescent="0.2">
      <c r="A17854">
        <v>120120100</v>
      </c>
      <c r="B17854" t="s">
        <v>48</v>
      </c>
      <c r="C17854">
        <v>1</v>
      </c>
    </row>
    <row r="17855" spans="1:3" x14ac:dyDescent="0.2">
      <c r="A17855">
        <v>120120100</v>
      </c>
      <c r="B17855" t="s">
        <v>11947</v>
      </c>
      <c r="C17855">
        <v>1</v>
      </c>
    </row>
    <row r="17856" spans="1:3" x14ac:dyDescent="0.2">
      <c r="A17856">
        <v>120120100</v>
      </c>
      <c r="B17856" t="s">
        <v>86</v>
      </c>
      <c r="C17856">
        <v>1</v>
      </c>
    </row>
    <row r="17857" spans="1:3" x14ac:dyDescent="0.2">
      <c r="A17857">
        <v>120120100</v>
      </c>
      <c r="B17857" t="s">
        <v>92</v>
      </c>
      <c r="C17857">
        <v>1</v>
      </c>
    </row>
    <row r="17858" spans="1:3" x14ac:dyDescent="0.2">
      <c r="A17858">
        <v>120120100</v>
      </c>
      <c r="B17858" t="s">
        <v>97</v>
      </c>
      <c r="C17858">
        <v>1</v>
      </c>
    </row>
    <row r="17859" spans="1:3" x14ac:dyDescent="0.2">
      <c r="A17859">
        <v>120120100</v>
      </c>
      <c r="B17859" t="s">
        <v>102</v>
      </c>
      <c r="C17859">
        <v>1</v>
      </c>
    </row>
    <row r="17860" spans="1:3" x14ac:dyDescent="0.2">
      <c r="A17860">
        <v>120120100</v>
      </c>
      <c r="B17860" t="s">
        <v>107</v>
      </c>
      <c r="C17860">
        <v>9</v>
      </c>
    </row>
    <row r="17861" spans="1:3" x14ac:dyDescent="0.2">
      <c r="A17861">
        <v>120120100</v>
      </c>
      <c r="B17861" t="s">
        <v>112</v>
      </c>
      <c r="C17861">
        <v>1</v>
      </c>
    </row>
    <row r="17862" spans="1:3" x14ac:dyDescent="0.2">
      <c r="A17862">
        <v>120120100</v>
      </c>
      <c r="B17862" t="s">
        <v>145</v>
      </c>
      <c r="C17862">
        <v>2</v>
      </c>
    </row>
    <row r="17863" spans="1:3" x14ac:dyDescent="0.2">
      <c r="A17863">
        <v>120120100</v>
      </c>
      <c r="B17863" t="s">
        <v>148</v>
      </c>
      <c r="C17863">
        <v>1</v>
      </c>
    </row>
    <row r="17864" spans="1:3" x14ac:dyDescent="0.2">
      <c r="A17864">
        <v>120120100</v>
      </c>
      <c r="B17864" t="s">
        <v>154</v>
      </c>
      <c r="C17864">
        <v>15</v>
      </c>
    </row>
    <row r="17865" spans="1:3" x14ac:dyDescent="0.2">
      <c r="A17865">
        <v>120120100</v>
      </c>
      <c r="B17865" t="s">
        <v>6715</v>
      </c>
      <c r="C17865">
        <v>1</v>
      </c>
    </row>
    <row r="17866" spans="1:3" x14ac:dyDescent="0.2">
      <c r="A17866">
        <v>120120100</v>
      </c>
      <c r="B17866" t="s">
        <v>157</v>
      </c>
      <c r="C17866">
        <v>10</v>
      </c>
    </row>
    <row r="17867" spans="1:3" x14ac:dyDescent="0.2">
      <c r="A17867">
        <v>120120100</v>
      </c>
      <c r="B17867" t="s">
        <v>187</v>
      </c>
      <c r="C17867">
        <v>2</v>
      </c>
    </row>
    <row r="17868" spans="1:3" x14ac:dyDescent="0.2">
      <c r="A17868">
        <v>120120100</v>
      </c>
      <c r="B17868" t="s">
        <v>194</v>
      </c>
      <c r="C17868">
        <v>1</v>
      </c>
    </row>
    <row r="17869" spans="1:3" x14ac:dyDescent="0.2">
      <c r="A17869">
        <v>120120100</v>
      </c>
      <c r="B17869" t="s">
        <v>11948</v>
      </c>
      <c r="C17869">
        <v>1</v>
      </c>
    </row>
    <row r="17870" spans="1:3" x14ac:dyDescent="0.2">
      <c r="A17870">
        <v>120120100</v>
      </c>
      <c r="B17870" t="s">
        <v>7975</v>
      </c>
      <c r="C17870">
        <v>1</v>
      </c>
    </row>
    <row r="17871" spans="1:3" x14ac:dyDescent="0.2">
      <c r="A17871">
        <v>120120100</v>
      </c>
      <c r="B17871" t="s">
        <v>11949</v>
      </c>
      <c r="C17871">
        <v>1</v>
      </c>
    </row>
    <row r="17872" spans="1:3" x14ac:dyDescent="0.2">
      <c r="A17872">
        <v>120120100</v>
      </c>
      <c r="B17872" t="s">
        <v>11950</v>
      </c>
      <c r="C17872">
        <v>1</v>
      </c>
    </row>
    <row r="17873" spans="1:3" x14ac:dyDescent="0.2">
      <c r="A17873">
        <v>120120100</v>
      </c>
      <c r="B17873" t="s">
        <v>283</v>
      </c>
      <c r="C17873">
        <v>2</v>
      </c>
    </row>
    <row r="17874" spans="1:3" x14ac:dyDescent="0.2">
      <c r="A17874">
        <v>120120100</v>
      </c>
      <c r="B17874" t="s">
        <v>296</v>
      </c>
      <c r="C17874">
        <v>1</v>
      </c>
    </row>
    <row r="17875" spans="1:3" x14ac:dyDescent="0.2">
      <c r="A17875">
        <v>120120100</v>
      </c>
      <c r="B17875" t="s">
        <v>297</v>
      </c>
      <c r="C17875">
        <v>2</v>
      </c>
    </row>
    <row r="17876" spans="1:3" x14ac:dyDescent="0.2">
      <c r="A17876">
        <v>120120100</v>
      </c>
      <c r="B17876" t="s">
        <v>11951</v>
      </c>
      <c r="C17876">
        <v>1</v>
      </c>
    </row>
    <row r="17877" spans="1:3" x14ac:dyDescent="0.2">
      <c r="A17877">
        <v>120120100</v>
      </c>
      <c r="B17877" t="s">
        <v>333</v>
      </c>
      <c r="C17877">
        <v>6</v>
      </c>
    </row>
    <row r="17878" spans="1:3" x14ac:dyDescent="0.2">
      <c r="A17878">
        <v>120120100</v>
      </c>
      <c r="B17878" t="s">
        <v>335</v>
      </c>
      <c r="C17878">
        <v>11</v>
      </c>
    </row>
    <row r="17879" spans="1:3" x14ac:dyDescent="0.2">
      <c r="A17879">
        <v>120120100</v>
      </c>
      <c r="B17879" t="s">
        <v>337</v>
      </c>
      <c r="C17879">
        <v>3</v>
      </c>
    </row>
    <row r="17880" spans="1:3" x14ac:dyDescent="0.2">
      <c r="A17880">
        <v>120120100</v>
      </c>
      <c r="B17880" t="s">
        <v>5751</v>
      </c>
      <c r="C17880">
        <v>1</v>
      </c>
    </row>
    <row r="17881" spans="1:3" x14ac:dyDescent="0.2">
      <c r="A17881">
        <v>120120100</v>
      </c>
      <c r="B17881" t="s">
        <v>11952</v>
      </c>
      <c r="C17881">
        <v>1</v>
      </c>
    </row>
    <row r="17882" spans="1:3" x14ac:dyDescent="0.2">
      <c r="A17882">
        <v>120120100</v>
      </c>
      <c r="B17882" t="s">
        <v>360</v>
      </c>
      <c r="C17882">
        <v>2</v>
      </c>
    </row>
    <row r="17883" spans="1:3" x14ac:dyDescent="0.2">
      <c r="A17883">
        <v>120120100</v>
      </c>
      <c r="B17883" t="s">
        <v>11953</v>
      </c>
      <c r="C17883">
        <v>1</v>
      </c>
    </row>
    <row r="17884" spans="1:3" x14ac:dyDescent="0.2">
      <c r="A17884">
        <v>120120100</v>
      </c>
      <c r="B17884" t="s">
        <v>425</v>
      </c>
      <c r="C17884">
        <v>1</v>
      </c>
    </row>
    <row r="17885" spans="1:3" x14ac:dyDescent="0.2">
      <c r="A17885">
        <v>120120100</v>
      </c>
      <c r="B17885" t="s">
        <v>428</v>
      </c>
      <c r="C17885">
        <v>1</v>
      </c>
    </row>
    <row r="17886" spans="1:3" x14ac:dyDescent="0.2">
      <c r="A17886">
        <v>120120100</v>
      </c>
      <c r="B17886" t="s">
        <v>7500</v>
      </c>
      <c r="C17886">
        <v>1</v>
      </c>
    </row>
    <row r="17887" spans="1:3" x14ac:dyDescent="0.2">
      <c r="A17887">
        <v>120120100</v>
      </c>
      <c r="B17887" t="s">
        <v>451</v>
      </c>
      <c r="C17887">
        <v>1</v>
      </c>
    </row>
    <row r="17888" spans="1:3" x14ac:dyDescent="0.2">
      <c r="A17888">
        <v>120120100</v>
      </c>
      <c r="B17888" t="s">
        <v>8846</v>
      </c>
      <c r="C17888">
        <v>2</v>
      </c>
    </row>
    <row r="17889" spans="1:3" x14ac:dyDescent="0.2">
      <c r="A17889">
        <v>120120100</v>
      </c>
      <c r="B17889" t="s">
        <v>11954</v>
      </c>
      <c r="C17889">
        <v>1</v>
      </c>
    </row>
    <row r="17890" spans="1:3" x14ac:dyDescent="0.2">
      <c r="A17890">
        <v>120120100</v>
      </c>
      <c r="B17890" t="s">
        <v>11955</v>
      </c>
      <c r="C17890">
        <v>1</v>
      </c>
    </row>
    <row r="17891" spans="1:3" x14ac:dyDescent="0.2">
      <c r="A17891">
        <v>120120100</v>
      </c>
      <c r="B17891" t="s">
        <v>6253</v>
      </c>
      <c r="C17891">
        <v>2</v>
      </c>
    </row>
    <row r="17892" spans="1:3" x14ac:dyDescent="0.2">
      <c r="A17892">
        <v>120120100</v>
      </c>
      <c r="B17892" t="s">
        <v>11956</v>
      </c>
      <c r="C17892">
        <v>1</v>
      </c>
    </row>
    <row r="17893" spans="1:3" x14ac:dyDescent="0.2">
      <c r="A17893">
        <v>120120100</v>
      </c>
      <c r="B17893" t="s">
        <v>11957</v>
      </c>
      <c r="C17893">
        <v>1</v>
      </c>
    </row>
    <row r="17894" spans="1:3" x14ac:dyDescent="0.2">
      <c r="A17894">
        <v>120120100</v>
      </c>
      <c r="B17894" t="s">
        <v>529</v>
      </c>
      <c r="C17894">
        <v>1</v>
      </c>
    </row>
    <row r="17895" spans="1:3" x14ac:dyDescent="0.2">
      <c r="A17895">
        <v>120120100</v>
      </c>
      <c r="B17895" t="s">
        <v>8714</v>
      </c>
      <c r="C17895">
        <v>1</v>
      </c>
    </row>
    <row r="17896" spans="1:3" x14ac:dyDescent="0.2">
      <c r="A17896">
        <v>120120100</v>
      </c>
      <c r="B17896" t="s">
        <v>5517</v>
      </c>
      <c r="C17896">
        <v>1</v>
      </c>
    </row>
    <row r="17897" spans="1:3" x14ac:dyDescent="0.2">
      <c r="A17897">
        <v>120120100</v>
      </c>
      <c r="B17897" t="s">
        <v>586</v>
      </c>
      <c r="C17897">
        <v>5</v>
      </c>
    </row>
    <row r="17898" spans="1:3" x14ac:dyDescent="0.2">
      <c r="A17898">
        <v>120120100</v>
      </c>
      <c r="B17898" t="s">
        <v>6063</v>
      </c>
      <c r="C17898">
        <v>2</v>
      </c>
    </row>
    <row r="17899" spans="1:3" x14ac:dyDescent="0.2">
      <c r="A17899">
        <v>120120100</v>
      </c>
      <c r="B17899" t="s">
        <v>9761</v>
      </c>
      <c r="C17899">
        <v>1</v>
      </c>
    </row>
    <row r="17900" spans="1:3" x14ac:dyDescent="0.2">
      <c r="A17900">
        <v>120120100</v>
      </c>
      <c r="B17900" t="s">
        <v>607</v>
      </c>
      <c r="C17900">
        <v>2</v>
      </c>
    </row>
    <row r="17901" spans="1:3" x14ac:dyDescent="0.2">
      <c r="A17901">
        <v>120120100</v>
      </c>
      <c r="B17901" t="s">
        <v>11958</v>
      </c>
      <c r="C17901">
        <v>2</v>
      </c>
    </row>
    <row r="17902" spans="1:3" x14ac:dyDescent="0.2">
      <c r="A17902">
        <v>120120100</v>
      </c>
      <c r="B17902" t="s">
        <v>5763</v>
      </c>
      <c r="C17902">
        <v>3</v>
      </c>
    </row>
    <row r="17903" spans="1:3" x14ac:dyDescent="0.2">
      <c r="A17903">
        <v>120120100</v>
      </c>
      <c r="B17903" t="s">
        <v>5845</v>
      </c>
      <c r="C17903">
        <v>1</v>
      </c>
    </row>
    <row r="17904" spans="1:3" x14ac:dyDescent="0.2">
      <c r="A17904">
        <v>120120100</v>
      </c>
      <c r="B17904" t="s">
        <v>11959</v>
      </c>
      <c r="C17904">
        <v>1</v>
      </c>
    </row>
    <row r="17905" spans="1:3" x14ac:dyDescent="0.2">
      <c r="A17905">
        <v>120120100</v>
      </c>
      <c r="B17905" t="s">
        <v>7513</v>
      </c>
      <c r="C17905">
        <v>1</v>
      </c>
    </row>
    <row r="17906" spans="1:3" x14ac:dyDescent="0.2">
      <c r="A17906">
        <v>120120100</v>
      </c>
      <c r="B17906" t="s">
        <v>5892</v>
      </c>
      <c r="C17906">
        <v>1</v>
      </c>
    </row>
    <row r="17907" spans="1:3" x14ac:dyDescent="0.2">
      <c r="A17907">
        <v>120120100</v>
      </c>
      <c r="B17907" t="s">
        <v>11960</v>
      </c>
      <c r="C17907">
        <v>1</v>
      </c>
    </row>
    <row r="17908" spans="1:3" x14ac:dyDescent="0.2">
      <c r="A17908">
        <v>120120100</v>
      </c>
      <c r="B17908" t="s">
        <v>632</v>
      </c>
      <c r="C17908">
        <v>2</v>
      </c>
    </row>
    <row r="17909" spans="1:3" x14ac:dyDescent="0.2">
      <c r="A17909">
        <v>120120100</v>
      </c>
      <c r="B17909" t="s">
        <v>656</v>
      </c>
      <c r="C17909">
        <v>44</v>
      </c>
    </row>
    <row r="17910" spans="1:3" x14ac:dyDescent="0.2">
      <c r="A17910">
        <v>120120100</v>
      </c>
      <c r="B17910" t="s">
        <v>657</v>
      </c>
      <c r="C17910">
        <v>2</v>
      </c>
    </row>
    <row r="17911" spans="1:3" x14ac:dyDescent="0.2">
      <c r="A17911">
        <v>120120100</v>
      </c>
      <c r="B17911" t="s">
        <v>741</v>
      </c>
      <c r="C17911">
        <v>1</v>
      </c>
    </row>
    <row r="17912" spans="1:3" x14ac:dyDescent="0.2">
      <c r="A17912">
        <v>120120100</v>
      </c>
      <c r="B17912" t="s">
        <v>8471</v>
      </c>
      <c r="C17912">
        <v>2</v>
      </c>
    </row>
    <row r="17913" spans="1:3" x14ac:dyDescent="0.2">
      <c r="A17913">
        <v>120120100</v>
      </c>
      <c r="B17913" t="s">
        <v>11961</v>
      </c>
      <c r="C17913">
        <v>1</v>
      </c>
    </row>
    <row r="17914" spans="1:3" x14ac:dyDescent="0.2">
      <c r="A17914">
        <v>120120100</v>
      </c>
      <c r="B17914" t="s">
        <v>10689</v>
      </c>
      <c r="C17914">
        <v>1</v>
      </c>
    </row>
    <row r="17915" spans="1:3" x14ac:dyDescent="0.2">
      <c r="A17915">
        <v>120120100</v>
      </c>
      <c r="B17915" t="s">
        <v>765</v>
      </c>
      <c r="C17915">
        <v>5</v>
      </c>
    </row>
    <row r="17916" spans="1:3" x14ac:dyDescent="0.2">
      <c r="A17916">
        <v>120120100</v>
      </c>
      <c r="B17916" t="s">
        <v>11962</v>
      </c>
      <c r="C17916">
        <v>1</v>
      </c>
    </row>
    <row r="17917" spans="1:3" x14ac:dyDescent="0.2">
      <c r="A17917">
        <v>120120100</v>
      </c>
      <c r="B17917" t="s">
        <v>812</v>
      </c>
      <c r="C17917">
        <v>1</v>
      </c>
    </row>
    <row r="17918" spans="1:3" x14ac:dyDescent="0.2">
      <c r="A17918">
        <v>120120100</v>
      </c>
      <c r="B17918" t="s">
        <v>819</v>
      </c>
      <c r="C17918">
        <v>3</v>
      </c>
    </row>
    <row r="17919" spans="1:3" x14ac:dyDescent="0.2">
      <c r="A17919">
        <v>120120100</v>
      </c>
      <c r="B17919" t="s">
        <v>857</v>
      </c>
      <c r="C17919">
        <v>7</v>
      </c>
    </row>
    <row r="17920" spans="1:3" x14ac:dyDescent="0.2">
      <c r="A17920">
        <v>120120100</v>
      </c>
      <c r="B17920" t="s">
        <v>8880</v>
      </c>
      <c r="C17920">
        <v>1</v>
      </c>
    </row>
    <row r="17921" spans="1:3" x14ac:dyDescent="0.2">
      <c r="A17921">
        <v>120120100</v>
      </c>
      <c r="B17921" t="s">
        <v>863</v>
      </c>
      <c r="C17921">
        <v>7</v>
      </c>
    </row>
    <row r="17922" spans="1:3" x14ac:dyDescent="0.2">
      <c r="A17922">
        <v>120120100</v>
      </c>
      <c r="B17922" t="s">
        <v>10076</v>
      </c>
      <c r="C17922">
        <v>1</v>
      </c>
    </row>
    <row r="17923" spans="1:3" x14ac:dyDescent="0.2">
      <c r="A17923">
        <v>120120100</v>
      </c>
      <c r="B17923" t="s">
        <v>6765</v>
      </c>
      <c r="C17923">
        <v>4</v>
      </c>
    </row>
    <row r="17924" spans="1:3" x14ac:dyDescent="0.2">
      <c r="A17924">
        <v>120120100</v>
      </c>
      <c r="B17924" t="s">
        <v>9838</v>
      </c>
      <c r="C17924">
        <v>2</v>
      </c>
    </row>
    <row r="17925" spans="1:3" x14ac:dyDescent="0.2">
      <c r="A17925">
        <v>120120100</v>
      </c>
      <c r="B17925" t="s">
        <v>879</v>
      </c>
      <c r="C17925">
        <v>13</v>
      </c>
    </row>
    <row r="17926" spans="1:3" x14ac:dyDescent="0.2">
      <c r="A17926">
        <v>120120100</v>
      </c>
      <c r="B17926" t="s">
        <v>10890</v>
      </c>
      <c r="C17926">
        <v>1</v>
      </c>
    </row>
    <row r="17927" spans="1:3" x14ac:dyDescent="0.2">
      <c r="A17927">
        <v>120120100</v>
      </c>
      <c r="B17927" t="s">
        <v>884</v>
      </c>
      <c r="C17927">
        <v>8</v>
      </c>
    </row>
    <row r="17928" spans="1:3" x14ac:dyDescent="0.2">
      <c r="A17928">
        <v>120120100</v>
      </c>
      <c r="B17928" t="s">
        <v>886</v>
      </c>
      <c r="C17928">
        <v>9</v>
      </c>
    </row>
    <row r="17929" spans="1:3" x14ac:dyDescent="0.2">
      <c r="A17929">
        <v>120120100</v>
      </c>
      <c r="B17929" t="s">
        <v>11393</v>
      </c>
      <c r="C17929">
        <v>1</v>
      </c>
    </row>
    <row r="17930" spans="1:3" x14ac:dyDescent="0.2">
      <c r="A17930">
        <v>120120100</v>
      </c>
      <c r="B17930" t="s">
        <v>921</v>
      </c>
      <c r="C17930">
        <v>5</v>
      </c>
    </row>
    <row r="17931" spans="1:3" x14ac:dyDescent="0.2">
      <c r="A17931">
        <v>120120100</v>
      </c>
      <c r="B17931" t="s">
        <v>928</v>
      </c>
      <c r="C17931">
        <v>16</v>
      </c>
    </row>
    <row r="17932" spans="1:3" x14ac:dyDescent="0.2">
      <c r="A17932">
        <v>120120100</v>
      </c>
      <c r="B17932" t="s">
        <v>934</v>
      </c>
      <c r="C17932">
        <v>1</v>
      </c>
    </row>
    <row r="17933" spans="1:3" x14ac:dyDescent="0.2">
      <c r="A17933">
        <v>120120100</v>
      </c>
      <c r="B17933" t="s">
        <v>942</v>
      </c>
      <c r="C17933">
        <v>1</v>
      </c>
    </row>
    <row r="17934" spans="1:3" x14ac:dyDescent="0.2">
      <c r="A17934">
        <v>120120100</v>
      </c>
      <c r="B17934" t="s">
        <v>949</v>
      </c>
      <c r="C17934">
        <v>2</v>
      </c>
    </row>
    <row r="17935" spans="1:3" x14ac:dyDescent="0.2">
      <c r="A17935">
        <v>120120100</v>
      </c>
      <c r="B17935" t="s">
        <v>11963</v>
      </c>
      <c r="C17935">
        <v>1</v>
      </c>
    </row>
    <row r="17936" spans="1:3" x14ac:dyDescent="0.2">
      <c r="A17936">
        <v>120120100</v>
      </c>
      <c r="B17936" t="s">
        <v>11964</v>
      </c>
      <c r="C17936">
        <v>1</v>
      </c>
    </row>
    <row r="17937" spans="1:3" x14ac:dyDescent="0.2">
      <c r="A17937">
        <v>120330100</v>
      </c>
      <c r="B17937" t="s">
        <v>8420</v>
      </c>
      <c r="C17937">
        <v>1</v>
      </c>
    </row>
    <row r="17938" spans="1:3" x14ac:dyDescent="0.2">
      <c r="A17938">
        <v>120330100</v>
      </c>
      <c r="B17938" t="s">
        <v>44</v>
      </c>
      <c r="C17938">
        <v>1</v>
      </c>
    </row>
    <row r="17939" spans="1:3" x14ac:dyDescent="0.2">
      <c r="A17939">
        <v>120330100</v>
      </c>
      <c r="B17939" t="s">
        <v>11965</v>
      </c>
      <c r="C17939">
        <v>1</v>
      </c>
    </row>
    <row r="17940" spans="1:3" x14ac:dyDescent="0.2">
      <c r="A17940">
        <v>120330100</v>
      </c>
      <c r="B17940" t="s">
        <v>78</v>
      </c>
      <c r="C17940">
        <v>2</v>
      </c>
    </row>
    <row r="17941" spans="1:3" x14ac:dyDescent="0.2">
      <c r="A17941">
        <v>120330100</v>
      </c>
      <c r="B17941" t="s">
        <v>7659</v>
      </c>
      <c r="C17941">
        <v>1</v>
      </c>
    </row>
    <row r="17942" spans="1:3" x14ac:dyDescent="0.2">
      <c r="A17942">
        <v>120330100</v>
      </c>
      <c r="B17942" t="s">
        <v>337</v>
      </c>
      <c r="C17942">
        <v>7</v>
      </c>
    </row>
    <row r="17943" spans="1:3" x14ac:dyDescent="0.2">
      <c r="A17943">
        <v>120330100</v>
      </c>
      <c r="B17943" t="s">
        <v>11966</v>
      </c>
      <c r="C17943">
        <v>1</v>
      </c>
    </row>
    <row r="17944" spans="1:3" x14ac:dyDescent="0.2">
      <c r="A17944">
        <v>120330100</v>
      </c>
      <c r="B17944" t="s">
        <v>11327</v>
      </c>
      <c r="C17944">
        <v>1</v>
      </c>
    </row>
    <row r="17945" spans="1:3" x14ac:dyDescent="0.2">
      <c r="A17945">
        <v>120330100</v>
      </c>
      <c r="B17945" t="s">
        <v>501</v>
      </c>
      <c r="C17945">
        <v>3</v>
      </c>
    </row>
    <row r="17946" spans="1:3" x14ac:dyDescent="0.2">
      <c r="A17946">
        <v>120330100</v>
      </c>
      <c r="B17946" t="s">
        <v>529</v>
      </c>
      <c r="C17946">
        <v>2</v>
      </c>
    </row>
    <row r="17947" spans="1:3" x14ac:dyDescent="0.2">
      <c r="A17947">
        <v>120330100</v>
      </c>
      <c r="B17947" t="s">
        <v>559</v>
      </c>
      <c r="C17947">
        <v>11</v>
      </c>
    </row>
    <row r="17948" spans="1:3" x14ac:dyDescent="0.2">
      <c r="A17948">
        <v>120330100</v>
      </c>
      <c r="B17948" t="s">
        <v>11967</v>
      </c>
      <c r="C17948">
        <v>1</v>
      </c>
    </row>
    <row r="17949" spans="1:3" x14ac:dyDescent="0.2">
      <c r="A17949">
        <v>120330100</v>
      </c>
      <c r="B17949" t="s">
        <v>9258</v>
      </c>
      <c r="C17949">
        <v>3</v>
      </c>
    </row>
    <row r="17950" spans="1:3" x14ac:dyDescent="0.2">
      <c r="A17950">
        <v>120330100</v>
      </c>
      <c r="B17950" t="s">
        <v>6258</v>
      </c>
      <c r="C17950">
        <v>6</v>
      </c>
    </row>
    <row r="17951" spans="1:3" x14ac:dyDescent="0.2">
      <c r="A17951">
        <v>120330100</v>
      </c>
      <c r="B17951" t="s">
        <v>861</v>
      </c>
      <c r="C17951">
        <v>3</v>
      </c>
    </row>
    <row r="17952" spans="1:3" x14ac:dyDescent="0.2">
      <c r="A17952">
        <v>120330100</v>
      </c>
      <c r="B17952" t="s">
        <v>7038</v>
      </c>
      <c r="C17952">
        <v>1</v>
      </c>
    </row>
    <row r="17953" spans="1:3" x14ac:dyDescent="0.2">
      <c r="A17953">
        <v>120330100</v>
      </c>
      <c r="B17953" t="s">
        <v>11968</v>
      </c>
      <c r="C17953">
        <v>1</v>
      </c>
    </row>
    <row r="17954" spans="1:3" x14ac:dyDescent="0.2">
      <c r="A17954">
        <v>120330100</v>
      </c>
      <c r="B17954" t="s">
        <v>956</v>
      </c>
      <c r="C17954">
        <v>3</v>
      </c>
    </row>
    <row r="17955" spans="1:3" x14ac:dyDescent="0.2">
      <c r="A17955">
        <v>120400100</v>
      </c>
      <c r="B17955" t="s">
        <v>6063</v>
      </c>
      <c r="C17955">
        <v>1</v>
      </c>
    </row>
    <row r="17956" spans="1:3" x14ac:dyDescent="0.2">
      <c r="A17956">
        <v>120400100</v>
      </c>
      <c r="B17956" t="s">
        <v>704</v>
      </c>
      <c r="C17956">
        <v>1</v>
      </c>
    </row>
    <row r="17957" spans="1:3" x14ac:dyDescent="0.2">
      <c r="A17957">
        <v>120660100</v>
      </c>
      <c r="B17957" t="s">
        <v>11969</v>
      </c>
      <c r="C17957">
        <v>1</v>
      </c>
    </row>
    <row r="17958" spans="1:3" x14ac:dyDescent="0.2">
      <c r="A17958">
        <v>120660100</v>
      </c>
      <c r="B17958" t="s">
        <v>11970</v>
      </c>
      <c r="C17958">
        <v>1</v>
      </c>
    </row>
    <row r="17959" spans="1:3" x14ac:dyDescent="0.2">
      <c r="A17959">
        <v>120660100</v>
      </c>
      <c r="B17959" t="s">
        <v>78</v>
      </c>
      <c r="C17959">
        <v>1</v>
      </c>
    </row>
    <row r="17960" spans="1:3" x14ac:dyDescent="0.2">
      <c r="A17960">
        <v>120660100</v>
      </c>
      <c r="B17960" t="s">
        <v>9538</v>
      </c>
      <c r="C17960">
        <v>1</v>
      </c>
    </row>
    <row r="17961" spans="1:3" x14ac:dyDescent="0.2">
      <c r="A17961">
        <v>120660100</v>
      </c>
      <c r="B17961" t="s">
        <v>11971</v>
      </c>
      <c r="C17961">
        <v>1</v>
      </c>
    </row>
    <row r="17962" spans="1:3" x14ac:dyDescent="0.2">
      <c r="A17962">
        <v>120740100</v>
      </c>
      <c r="B17962" t="s">
        <v>11972</v>
      </c>
      <c r="C17962">
        <v>2</v>
      </c>
    </row>
    <row r="17963" spans="1:3" x14ac:dyDescent="0.2">
      <c r="A17963">
        <v>120740100</v>
      </c>
      <c r="B17963" t="s">
        <v>28</v>
      </c>
      <c r="C17963">
        <v>1</v>
      </c>
    </row>
    <row r="17964" spans="1:3" x14ac:dyDescent="0.2">
      <c r="A17964">
        <v>120740100</v>
      </c>
      <c r="B17964" t="s">
        <v>29</v>
      </c>
      <c r="C17964">
        <v>5</v>
      </c>
    </row>
    <row r="17965" spans="1:3" x14ac:dyDescent="0.2">
      <c r="A17965">
        <v>120740100</v>
      </c>
      <c r="B17965" t="s">
        <v>43</v>
      </c>
      <c r="C17965">
        <v>2</v>
      </c>
    </row>
    <row r="17966" spans="1:3" x14ac:dyDescent="0.2">
      <c r="A17966">
        <v>120740100</v>
      </c>
      <c r="B17966" t="s">
        <v>11973</v>
      </c>
      <c r="C17966">
        <v>3</v>
      </c>
    </row>
    <row r="17967" spans="1:3" x14ac:dyDescent="0.2">
      <c r="A17967">
        <v>120740100</v>
      </c>
      <c r="B17967" t="s">
        <v>91</v>
      </c>
      <c r="C17967">
        <v>1</v>
      </c>
    </row>
    <row r="17968" spans="1:3" x14ac:dyDescent="0.2">
      <c r="A17968">
        <v>120740100</v>
      </c>
      <c r="B17968" t="s">
        <v>141</v>
      </c>
      <c r="C17968">
        <v>1</v>
      </c>
    </row>
    <row r="17969" spans="1:3" x14ac:dyDescent="0.2">
      <c r="A17969">
        <v>120740100</v>
      </c>
      <c r="B17969" t="s">
        <v>145</v>
      </c>
      <c r="C17969">
        <v>3</v>
      </c>
    </row>
    <row r="17970" spans="1:3" x14ac:dyDescent="0.2">
      <c r="A17970">
        <v>120740100</v>
      </c>
      <c r="B17970" t="s">
        <v>6661</v>
      </c>
      <c r="C17970">
        <v>1</v>
      </c>
    </row>
    <row r="17971" spans="1:3" x14ac:dyDescent="0.2">
      <c r="A17971">
        <v>120740100</v>
      </c>
      <c r="B17971" t="s">
        <v>11974</v>
      </c>
      <c r="C17971">
        <v>1</v>
      </c>
    </row>
    <row r="17972" spans="1:3" x14ac:dyDescent="0.2">
      <c r="A17972">
        <v>120740100</v>
      </c>
      <c r="B17972" t="s">
        <v>11716</v>
      </c>
      <c r="C17972">
        <v>1</v>
      </c>
    </row>
    <row r="17973" spans="1:3" x14ac:dyDescent="0.2">
      <c r="A17973">
        <v>120740100</v>
      </c>
      <c r="B17973" t="s">
        <v>320</v>
      </c>
      <c r="C17973">
        <v>1</v>
      </c>
    </row>
    <row r="17974" spans="1:3" x14ac:dyDescent="0.2">
      <c r="A17974">
        <v>120740100</v>
      </c>
      <c r="B17974" t="s">
        <v>342</v>
      </c>
      <c r="C17974">
        <v>2</v>
      </c>
    </row>
    <row r="17975" spans="1:3" x14ac:dyDescent="0.2">
      <c r="A17975">
        <v>120740100</v>
      </c>
      <c r="B17975" t="s">
        <v>479</v>
      </c>
      <c r="C17975">
        <v>1</v>
      </c>
    </row>
    <row r="17976" spans="1:3" x14ac:dyDescent="0.2">
      <c r="A17976">
        <v>120740100</v>
      </c>
      <c r="B17976" t="s">
        <v>11975</v>
      </c>
      <c r="C17976">
        <v>1</v>
      </c>
    </row>
    <row r="17977" spans="1:3" x14ac:dyDescent="0.2">
      <c r="A17977">
        <v>120740100</v>
      </c>
      <c r="B17977" t="s">
        <v>795</v>
      </c>
      <c r="C17977">
        <v>2</v>
      </c>
    </row>
    <row r="17978" spans="1:3" x14ac:dyDescent="0.2">
      <c r="A17978">
        <v>120740100</v>
      </c>
      <c r="B17978" t="s">
        <v>11976</v>
      </c>
      <c r="C17978">
        <v>2</v>
      </c>
    </row>
    <row r="17979" spans="1:3" x14ac:dyDescent="0.2">
      <c r="A17979">
        <v>121300100</v>
      </c>
      <c r="B17979" t="s">
        <v>14</v>
      </c>
      <c r="C17979">
        <v>3</v>
      </c>
    </row>
    <row r="17980" spans="1:3" x14ac:dyDescent="0.2">
      <c r="A17980">
        <v>121300100</v>
      </c>
      <c r="B17980" t="s">
        <v>18</v>
      </c>
      <c r="C17980">
        <v>2</v>
      </c>
    </row>
    <row r="17981" spans="1:3" x14ac:dyDescent="0.2">
      <c r="A17981">
        <v>121300100</v>
      </c>
      <c r="B17981" t="s">
        <v>112</v>
      </c>
      <c r="C17981">
        <v>1</v>
      </c>
    </row>
    <row r="17982" spans="1:3" x14ac:dyDescent="0.2">
      <c r="A17982">
        <v>121300100</v>
      </c>
      <c r="B17982" t="s">
        <v>11977</v>
      </c>
      <c r="C17982">
        <v>6</v>
      </c>
    </row>
    <row r="17983" spans="1:3" x14ac:dyDescent="0.2">
      <c r="A17983">
        <v>121300100</v>
      </c>
      <c r="B17983" t="s">
        <v>168</v>
      </c>
      <c r="C17983">
        <v>1</v>
      </c>
    </row>
    <row r="17984" spans="1:3" x14ac:dyDescent="0.2">
      <c r="A17984">
        <v>121300100</v>
      </c>
      <c r="B17984" t="s">
        <v>198</v>
      </c>
      <c r="C17984">
        <v>10</v>
      </c>
    </row>
    <row r="17985" spans="1:3" x14ac:dyDescent="0.2">
      <c r="A17985">
        <v>121300100</v>
      </c>
      <c r="B17985" t="s">
        <v>199</v>
      </c>
      <c r="C17985">
        <v>1</v>
      </c>
    </row>
    <row r="17986" spans="1:3" x14ac:dyDescent="0.2">
      <c r="A17986">
        <v>121300100</v>
      </c>
      <c r="B17986" t="s">
        <v>10525</v>
      </c>
      <c r="C17986">
        <v>4</v>
      </c>
    </row>
    <row r="17987" spans="1:3" x14ac:dyDescent="0.2">
      <c r="A17987">
        <v>121300100</v>
      </c>
      <c r="B17987" t="s">
        <v>220</v>
      </c>
      <c r="C17987">
        <v>1</v>
      </c>
    </row>
    <row r="17988" spans="1:3" x14ac:dyDescent="0.2">
      <c r="A17988">
        <v>121300100</v>
      </c>
      <c r="B17988" t="s">
        <v>230</v>
      </c>
      <c r="C17988">
        <v>5</v>
      </c>
    </row>
    <row r="17989" spans="1:3" x14ac:dyDescent="0.2">
      <c r="A17989">
        <v>121300100</v>
      </c>
      <c r="B17989" t="s">
        <v>298</v>
      </c>
      <c r="C17989">
        <v>6</v>
      </c>
    </row>
    <row r="17990" spans="1:3" x14ac:dyDescent="0.2">
      <c r="A17990">
        <v>121300100</v>
      </c>
      <c r="B17990" t="s">
        <v>8353</v>
      </c>
      <c r="C17990">
        <v>1</v>
      </c>
    </row>
    <row r="17991" spans="1:3" x14ac:dyDescent="0.2">
      <c r="A17991">
        <v>121300100</v>
      </c>
      <c r="B17991" t="s">
        <v>431</v>
      </c>
      <c r="C17991">
        <v>1</v>
      </c>
    </row>
    <row r="17992" spans="1:3" x14ac:dyDescent="0.2">
      <c r="A17992">
        <v>121300100</v>
      </c>
      <c r="B17992" t="s">
        <v>11220</v>
      </c>
      <c r="C17992">
        <v>2</v>
      </c>
    </row>
    <row r="17993" spans="1:3" x14ac:dyDescent="0.2">
      <c r="A17993">
        <v>121300100</v>
      </c>
      <c r="B17993" t="s">
        <v>9664</v>
      </c>
      <c r="C17993">
        <v>13</v>
      </c>
    </row>
    <row r="17994" spans="1:3" x14ac:dyDescent="0.2">
      <c r="A17994">
        <v>121300100</v>
      </c>
      <c r="B17994" t="s">
        <v>11978</v>
      </c>
      <c r="C17994">
        <v>1</v>
      </c>
    </row>
    <row r="17995" spans="1:3" x14ac:dyDescent="0.2">
      <c r="A17995">
        <v>121300100</v>
      </c>
      <c r="B17995" t="s">
        <v>11979</v>
      </c>
      <c r="C17995">
        <v>3</v>
      </c>
    </row>
    <row r="17996" spans="1:3" x14ac:dyDescent="0.2">
      <c r="A17996">
        <v>121300100</v>
      </c>
      <c r="B17996" t="s">
        <v>547</v>
      </c>
      <c r="C17996">
        <v>16</v>
      </c>
    </row>
    <row r="17997" spans="1:3" x14ac:dyDescent="0.2">
      <c r="A17997">
        <v>121300100</v>
      </c>
      <c r="B17997" t="s">
        <v>564</v>
      </c>
      <c r="C17997">
        <v>7</v>
      </c>
    </row>
    <row r="17998" spans="1:3" x14ac:dyDescent="0.2">
      <c r="A17998">
        <v>121300100</v>
      </c>
      <c r="B17998" t="s">
        <v>566</v>
      </c>
      <c r="C17998">
        <v>5</v>
      </c>
    </row>
    <row r="17999" spans="1:3" x14ac:dyDescent="0.2">
      <c r="A17999">
        <v>121300100</v>
      </c>
      <c r="B17999" t="s">
        <v>6418</v>
      </c>
      <c r="C17999">
        <v>4</v>
      </c>
    </row>
    <row r="18000" spans="1:3" x14ac:dyDescent="0.2">
      <c r="A18000">
        <v>121300100</v>
      </c>
      <c r="B18000" t="s">
        <v>666</v>
      </c>
      <c r="C18000">
        <v>3</v>
      </c>
    </row>
    <row r="18001" spans="1:3" x14ac:dyDescent="0.2">
      <c r="A18001">
        <v>121300100</v>
      </c>
      <c r="B18001" t="s">
        <v>682</v>
      </c>
      <c r="C18001">
        <v>2</v>
      </c>
    </row>
    <row r="18002" spans="1:3" x14ac:dyDescent="0.2">
      <c r="A18002">
        <v>121300100</v>
      </c>
      <c r="B18002" t="s">
        <v>11980</v>
      </c>
      <c r="C18002">
        <v>1</v>
      </c>
    </row>
    <row r="18003" spans="1:3" x14ac:dyDescent="0.2">
      <c r="A18003">
        <v>121300100</v>
      </c>
      <c r="B18003" t="s">
        <v>793</v>
      </c>
      <c r="C18003">
        <v>5</v>
      </c>
    </row>
    <row r="18004" spans="1:3" x14ac:dyDescent="0.2">
      <c r="A18004">
        <v>121300100</v>
      </c>
      <c r="B18004" t="s">
        <v>11806</v>
      </c>
      <c r="C18004">
        <v>5</v>
      </c>
    </row>
    <row r="18005" spans="1:3" x14ac:dyDescent="0.2">
      <c r="A18005">
        <v>121300100</v>
      </c>
      <c r="B18005" t="s">
        <v>11981</v>
      </c>
      <c r="C18005">
        <v>5</v>
      </c>
    </row>
    <row r="18006" spans="1:3" x14ac:dyDescent="0.2">
      <c r="A18006">
        <v>121300100</v>
      </c>
      <c r="B18006" t="s">
        <v>933</v>
      </c>
      <c r="C18006">
        <v>3</v>
      </c>
    </row>
    <row r="18007" spans="1:3" x14ac:dyDescent="0.2">
      <c r="A18007">
        <v>121300100</v>
      </c>
      <c r="B18007" t="s">
        <v>11982</v>
      </c>
      <c r="C18007">
        <v>4</v>
      </c>
    </row>
    <row r="18008" spans="1:3" x14ac:dyDescent="0.2">
      <c r="A18008">
        <v>121310100</v>
      </c>
      <c r="B18008" t="s">
        <v>13</v>
      </c>
      <c r="C18008">
        <v>1</v>
      </c>
    </row>
    <row r="18009" spans="1:3" x14ac:dyDescent="0.2">
      <c r="A18009">
        <v>121310100</v>
      </c>
      <c r="B18009" t="s">
        <v>18</v>
      </c>
      <c r="C18009">
        <v>1</v>
      </c>
    </row>
    <row r="18010" spans="1:3" x14ac:dyDescent="0.2">
      <c r="A18010">
        <v>121310100</v>
      </c>
      <c r="B18010" t="s">
        <v>11983</v>
      </c>
      <c r="C18010">
        <v>1</v>
      </c>
    </row>
    <row r="18011" spans="1:3" x14ac:dyDescent="0.2">
      <c r="A18011">
        <v>121310100</v>
      </c>
      <c r="B18011" t="s">
        <v>32</v>
      </c>
      <c r="C18011">
        <v>8</v>
      </c>
    </row>
    <row r="18012" spans="1:3" x14ac:dyDescent="0.2">
      <c r="A18012">
        <v>121310100</v>
      </c>
      <c r="B18012" t="s">
        <v>11984</v>
      </c>
      <c r="C18012">
        <v>3</v>
      </c>
    </row>
    <row r="18013" spans="1:3" x14ac:dyDescent="0.2">
      <c r="A18013">
        <v>121310100</v>
      </c>
      <c r="B18013" t="s">
        <v>7080</v>
      </c>
      <c r="C18013">
        <v>1</v>
      </c>
    </row>
    <row r="18014" spans="1:3" x14ac:dyDescent="0.2">
      <c r="A18014">
        <v>121310100</v>
      </c>
      <c r="B18014" t="s">
        <v>78</v>
      </c>
      <c r="C18014">
        <v>9</v>
      </c>
    </row>
    <row r="18015" spans="1:3" x14ac:dyDescent="0.2">
      <c r="A18015">
        <v>121310100</v>
      </c>
      <c r="B18015" t="s">
        <v>7802</v>
      </c>
      <c r="C18015">
        <v>1</v>
      </c>
    </row>
    <row r="18016" spans="1:3" x14ac:dyDescent="0.2">
      <c r="A18016">
        <v>121310100</v>
      </c>
      <c r="B18016" t="s">
        <v>6974</v>
      </c>
      <c r="C18016">
        <v>4</v>
      </c>
    </row>
    <row r="18017" spans="1:3" x14ac:dyDescent="0.2">
      <c r="A18017">
        <v>121310100</v>
      </c>
      <c r="B18017" t="s">
        <v>155</v>
      </c>
      <c r="C18017">
        <v>1</v>
      </c>
    </row>
    <row r="18018" spans="1:3" x14ac:dyDescent="0.2">
      <c r="A18018">
        <v>121310100</v>
      </c>
      <c r="B18018" t="s">
        <v>11985</v>
      </c>
      <c r="C18018">
        <v>5</v>
      </c>
    </row>
    <row r="18019" spans="1:3" x14ac:dyDescent="0.2">
      <c r="A18019">
        <v>121310100</v>
      </c>
      <c r="B18019" t="s">
        <v>236</v>
      </c>
      <c r="C18019">
        <v>1</v>
      </c>
    </row>
    <row r="18020" spans="1:3" x14ac:dyDescent="0.2">
      <c r="A18020">
        <v>121310100</v>
      </c>
      <c r="B18020" t="s">
        <v>238</v>
      </c>
      <c r="C18020">
        <v>1</v>
      </c>
    </row>
    <row r="18021" spans="1:3" x14ac:dyDescent="0.2">
      <c r="A18021">
        <v>121310100</v>
      </c>
      <c r="B18021" t="s">
        <v>254</v>
      </c>
      <c r="C18021">
        <v>8</v>
      </c>
    </row>
    <row r="18022" spans="1:3" x14ac:dyDescent="0.2">
      <c r="A18022">
        <v>121310100</v>
      </c>
      <c r="B18022" t="s">
        <v>310</v>
      </c>
      <c r="C18022">
        <v>1</v>
      </c>
    </row>
    <row r="18023" spans="1:3" x14ac:dyDescent="0.2">
      <c r="A18023">
        <v>121310100</v>
      </c>
      <c r="B18023" t="s">
        <v>11098</v>
      </c>
      <c r="C18023">
        <v>1</v>
      </c>
    </row>
    <row r="18024" spans="1:3" x14ac:dyDescent="0.2">
      <c r="A18024">
        <v>121310100</v>
      </c>
      <c r="B18024" t="s">
        <v>451</v>
      </c>
      <c r="C18024">
        <v>1</v>
      </c>
    </row>
    <row r="18025" spans="1:3" x14ac:dyDescent="0.2">
      <c r="A18025">
        <v>121310100</v>
      </c>
      <c r="B18025" t="s">
        <v>11986</v>
      </c>
      <c r="C18025">
        <v>2</v>
      </c>
    </row>
    <row r="18026" spans="1:3" x14ac:dyDescent="0.2">
      <c r="A18026">
        <v>121310100</v>
      </c>
      <c r="B18026" t="s">
        <v>534</v>
      </c>
      <c r="C18026">
        <v>6</v>
      </c>
    </row>
    <row r="18027" spans="1:3" x14ac:dyDescent="0.2">
      <c r="A18027">
        <v>121310100</v>
      </c>
      <c r="B18027" t="s">
        <v>11987</v>
      </c>
      <c r="C18027">
        <v>1</v>
      </c>
    </row>
    <row r="18028" spans="1:3" x14ac:dyDescent="0.2">
      <c r="A18028">
        <v>121310100</v>
      </c>
      <c r="B18028" t="s">
        <v>6979</v>
      </c>
      <c r="C18028">
        <v>6</v>
      </c>
    </row>
    <row r="18029" spans="1:3" x14ac:dyDescent="0.2">
      <c r="A18029">
        <v>121310100</v>
      </c>
      <c r="B18029" t="s">
        <v>619</v>
      </c>
      <c r="C18029">
        <v>1</v>
      </c>
    </row>
    <row r="18030" spans="1:3" x14ac:dyDescent="0.2">
      <c r="A18030">
        <v>121310100</v>
      </c>
      <c r="B18030" t="s">
        <v>758</v>
      </c>
      <c r="C18030">
        <v>1</v>
      </c>
    </row>
    <row r="18031" spans="1:3" x14ac:dyDescent="0.2">
      <c r="A18031">
        <v>121310100</v>
      </c>
      <c r="B18031" t="s">
        <v>11988</v>
      </c>
      <c r="C18031">
        <v>1</v>
      </c>
    </row>
    <row r="18032" spans="1:3" x14ac:dyDescent="0.2">
      <c r="A18032">
        <v>121310100</v>
      </c>
      <c r="B18032" t="s">
        <v>778</v>
      </c>
      <c r="C18032">
        <v>1</v>
      </c>
    </row>
    <row r="18033" spans="1:3" x14ac:dyDescent="0.2">
      <c r="A18033">
        <v>121310100</v>
      </c>
      <c r="B18033" t="s">
        <v>819</v>
      </c>
      <c r="C18033">
        <v>1</v>
      </c>
    </row>
    <row r="18034" spans="1:3" x14ac:dyDescent="0.2">
      <c r="A18034">
        <v>121310100</v>
      </c>
      <c r="B18034" t="s">
        <v>10682</v>
      </c>
      <c r="C18034">
        <v>2</v>
      </c>
    </row>
    <row r="18035" spans="1:3" x14ac:dyDescent="0.2">
      <c r="A18035">
        <v>121310100</v>
      </c>
      <c r="B18035" t="s">
        <v>855</v>
      </c>
      <c r="C18035">
        <v>7</v>
      </c>
    </row>
    <row r="18036" spans="1:3" x14ac:dyDescent="0.2">
      <c r="A18036">
        <v>121310100</v>
      </c>
      <c r="B18036" t="s">
        <v>11989</v>
      </c>
      <c r="C18036">
        <v>1</v>
      </c>
    </row>
    <row r="18037" spans="1:3" x14ac:dyDescent="0.2">
      <c r="A18037">
        <v>121310100</v>
      </c>
      <c r="B18037" t="s">
        <v>11990</v>
      </c>
      <c r="C18037">
        <v>1</v>
      </c>
    </row>
    <row r="18038" spans="1:3" x14ac:dyDescent="0.2">
      <c r="A18038">
        <v>121310100</v>
      </c>
      <c r="B18038" t="s">
        <v>934</v>
      </c>
      <c r="C18038">
        <v>1</v>
      </c>
    </row>
    <row r="18039" spans="1:3" x14ac:dyDescent="0.2">
      <c r="A18039">
        <v>121310100</v>
      </c>
      <c r="B18039" t="s">
        <v>11991</v>
      </c>
      <c r="C18039">
        <v>1</v>
      </c>
    </row>
    <row r="18040" spans="1:3" x14ac:dyDescent="0.2">
      <c r="A18040">
        <v>121340100</v>
      </c>
      <c r="B18040" t="s">
        <v>11992</v>
      </c>
      <c r="C18040">
        <v>1</v>
      </c>
    </row>
    <row r="18041" spans="1:3" x14ac:dyDescent="0.2">
      <c r="A18041">
        <v>121340100</v>
      </c>
      <c r="B18041" t="s">
        <v>11993</v>
      </c>
      <c r="C18041">
        <v>1</v>
      </c>
    </row>
    <row r="18042" spans="1:3" x14ac:dyDescent="0.2">
      <c r="A18042">
        <v>121340100</v>
      </c>
      <c r="B18042" t="s">
        <v>11994</v>
      </c>
      <c r="C18042">
        <v>1</v>
      </c>
    </row>
    <row r="18043" spans="1:3" x14ac:dyDescent="0.2">
      <c r="A18043">
        <v>121340100</v>
      </c>
      <c r="B18043" t="s">
        <v>675</v>
      </c>
      <c r="C18043">
        <v>1</v>
      </c>
    </row>
    <row r="18044" spans="1:3" x14ac:dyDescent="0.2">
      <c r="A18044">
        <v>121340100</v>
      </c>
      <c r="B18044" t="s">
        <v>680</v>
      </c>
      <c r="C18044">
        <v>1</v>
      </c>
    </row>
    <row r="18045" spans="1:3" x14ac:dyDescent="0.2">
      <c r="A18045">
        <v>121340100</v>
      </c>
      <c r="B18045" t="s">
        <v>777</v>
      </c>
      <c r="C18045">
        <v>1</v>
      </c>
    </row>
    <row r="18046" spans="1:3" x14ac:dyDescent="0.2">
      <c r="A18046">
        <v>121340100</v>
      </c>
      <c r="B18046" t="s">
        <v>6765</v>
      </c>
      <c r="C18046">
        <v>2</v>
      </c>
    </row>
    <row r="18047" spans="1:3" x14ac:dyDescent="0.2">
      <c r="A18047">
        <v>121340100</v>
      </c>
      <c r="B18047" t="s">
        <v>11995</v>
      </c>
      <c r="C18047">
        <v>2</v>
      </c>
    </row>
    <row r="18048" spans="1:3" x14ac:dyDescent="0.2">
      <c r="A18048">
        <v>121460100</v>
      </c>
      <c r="B18048" t="s">
        <v>11996</v>
      </c>
      <c r="C18048">
        <v>6</v>
      </c>
    </row>
    <row r="18049" spans="1:3" x14ac:dyDescent="0.2">
      <c r="A18049">
        <v>121460100</v>
      </c>
      <c r="B18049" t="s">
        <v>11997</v>
      </c>
      <c r="C18049">
        <v>2</v>
      </c>
    </row>
    <row r="18050" spans="1:3" x14ac:dyDescent="0.2">
      <c r="A18050">
        <v>121460100</v>
      </c>
      <c r="B18050" t="s">
        <v>14</v>
      </c>
      <c r="C18050">
        <v>28</v>
      </c>
    </row>
    <row r="18051" spans="1:3" x14ac:dyDescent="0.2">
      <c r="A18051">
        <v>121460100</v>
      </c>
      <c r="B18051" t="s">
        <v>19</v>
      </c>
      <c r="C18051">
        <v>7</v>
      </c>
    </row>
    <row r="18052" spans="1:3" x14ac:dyDescent="0.2">
      <c r="A18052">
        <v>121460100</v>
      </c>
      <c r="B18052" t="s">
        <v>79</v>
      </c>
      <c r="C18052">
        <v>1</v>
      </c>
    </row>
    <row r="18053" spans="1:3" x14ac:dyDescent="0.2">
      <c r="A18053">
        <v>121460100</v>
      </c>
      <c r="B18053" t="s">
        <v>86</v>
      </c>
      <c r="C18053">
        <v>1</v>
      </c>
    </row>
    <row r="18054" spans="1:3" x14ac:dyDescent="0.2">
      <c r="A18054">
        <v>121460100</v>
      </c>
      <c r="B18054" t="s">
        <v>11998</v>
      </c>
      <c r="C18054">
        <v>1</v>
      </c>
    </row>
    <row r="18055" spans="1:3" x14ac:dyDescent="0.2">
      <c r="A18055">
        <v>121460100</v>
      </c>
      <c r="B18055" t="s">
        <v>124</v>
      </c>
      <c r="C18055">
        <v>2</v>
      </c>
    </row>
    <row r="18056" spans="1:3" x14ac:dyDescent="0.2">
      <c r="A18056">
        <v>121460100</v>
      </c>
      <c r="B18056" t="s">
        <v>11999</v>
      </c>
      <c r="C18056">
        <v>9</v>
      </c>
    </row>
    <row r="18057" spans="1:3" x14ac:dyDescent="0.2">
      <c r="A18057">
        <v>121460100</v>
      </c>
      <c r="B18057" t="s">
        <v>7322</v>
      </c>
      <c r="C18057">
        <v>3</v>
      </c>
    </row>
    <row r="18058" spans="1:3" x14ac:dyDescent="0.2">
      <c r="A18058">
        <v>121460100</v>
      </c>
      <c r="B18058" t="s">
        <v>7323</v>
      </c>
      <c r="C18058">
        <v>1</v>
      </c>
    </row>
    <row r="18059" spans="1:3" x14ac:dyDescent="0.2">
      <c r="A18059">
        <v>121460100</v>
      </c>
      <c r="B18059" t="s">
        <v>188</v>
      </c>
      <c r="C18059">
        <v>31</v>
      </c>
    </row>
    <row r="18060" spans="1:3" x14ac:dyDescent="0.2">
      <c r="A18060">
        <v>121460100</v>
      </c>
      <c r="B18060" t="s">
        <v>190</v>
      </c>
      <c r="C18060">
        <v>3</v>
      </c>
    </row>
    <row r="18061" spans="1:3" x14ac:dyDescent="0.2">
      <c r="A18061">
        <v>121460100</v>
      </c>
      <c r="B18061" t="s">
        <v>12000</v>
      </c>
      <c r="C18061">
        <v>1</v>
      </c>
    </row>
    <row r="18062" spans="1:3" x14ac:dyDescent="0.2">
      <c r="A18062">
        <v>121460100</v>
      </c>
      <c r="B18062" t="s">
        <v>10609</v>
      </c>
      <c r="C18062">
        <v>1</v>
      </c>
    </row>
    <row r="18063" spans="1:3" x14ac:dyDescent="0.2">
      <c r="A18063">
        <v>121460100</v>
      </c>
      <c r="B18063" t="s">
        <v>12001</v>
      </c>
      <c r="C18063">
        <v>2</v>
      </c>
    </row>
    <row r="18064" spans="1:3" x14ac:dyDescent="0.2">
      <c r="A18064">
        <v>121460100</v>
      </c>
      <c r="B18064" t="s">
        <v>221</v>
      </c>
      <c r="C18064">
        <v>14</v>
      </c>
    </row>
    <row r="18065" spans="1:3" x14ac:dyDescent="0.2">
      <c r="A18065">
        <v>121460100</v>
      </c>
      <c r="B18065" t="s">
        <v>10736</v>
      </c>
      <c r="C18065">
        <v>1</v>
      </c>
    </row>
    <row r="18066" spans="1:3" x14ac:dyDescent="0.2">
      <c r="A18066">
        <v>121460100</v>
      </c>
      <c r="B18066" t="s">
        <v>5490</v>
      </c>
      <c r="C18066">
        <v>1</v>
      </c>
    </row>
    <row r="18067" spans="1:3" x14ac:dyDescent="0.2">
      <c r="A18067">
        <v>121460100</v>
      </c>
      <c r="B18067" t="s">
        <v>10705</v>
      </c>
      <c r="C18067">
        <v>3</v>
      </c>
    </row>
    <row r="18068" spans="1:3" x14ac:dyDescent="0.2">
      <c r="A18068">
        <v>121460100</v>
      </c>
      <c r="B18068" t="s">
        <v>314</v>
      </c>
      <c r="C18068">
        <v>2</v>
      </c>
    </row>
    <row r="18069" spans="1:3" x14ac:dyDescent="0.2">
      <c r="A18069">
        <v>121460100</v>
      </c>
      <c r="B18069" t="s">
        <v>12002</v>
      </c>
      <c r="C18069">
        <v>1</v>
      </c>
    </row>
    <row r="18070" spans="1:3" x14ac:dyDescent="0.2">
      <c r="A18070">
        <v>121460100</v>
      </c>
      <c r="B18070" t="s">
        <v>7102</v>
      </c>
      <c r="C18070">
        <v>2</v>
      </c>
    </row>
    <row r="18071" spans="1:3" x14ac:dyDescent="0.2">
      <c r="A18071">
        <v>121460100</v>
      </c>
      <c r="B18071" t="s">
        <v>12003</v>
      </c>
      <c r="C18071">
        <v>1</v>
      </c>
    </row>
    <row r="18072" spans="1:3" x14ac:dyDescent="0.2">
      <c r="A18072">
        <v>121460100</v>
      </c>
      <c r="B18072" t="s">
        <v>337</v>
      </c>
      <c r="C18072">
        <v>19</v>
      </c>
    </row>
    <row r="18073" spans="1:3" x14ac:dyDescent="0.2">
      <c r="A18073">
        <v>121460100</v>
      </c>
      <c r="B18073" t="s">
        <v>12004</v>
      </c>
      <c r="C18073">
        <v>1</v>
      </c>
    </row>
    <row r="18074" spans="1:3" x14ac:dyDescent="0.2">
      <c r="A18074">
        <v>121460100</v>
      </c>
      <c r="B18074" t="s">
        <v>361</v>
      </c>
      <c r="C18074">
        <v>8</v>
      </c>
    </row>
    <row r="18075" spans="1:3" x14ac:dyDescent="0.2">
      <c r="A18075">
        <v>121460100</v>
      </c>
      <c r="B18075" t="s">
        <v>12005</v>
      </c>
      <c r="C18075">
        <v>1</v>
      </c>
    </row>
    <row r="18076" spans="1:3" x14ac:dyDescent="0.2">
      <c r="A18076">
        <v>121460100</v>
      </c>
      <c r="B18076" t="s">
        <v>8320</v>
      </c>
      <c r="C18076">
        <v>9</v>
      </c>
    </row>
    <row r="18077" spans="1:3" x14ac:dyDescent="0.2">
      <c r="A18077">
        <v>121460100</v>
      </c>
      <c r="B18077" t="s">
        <v>12006</v>
      </c>
      <c r="C18077">
        <v>8</v>
      </c>
    </row>
    <row r="18078" spans="1:3" x14ac:dyDescent="0.2">
      <c r="A18078">
        <v>121460100</v>
      </c>
      <c r="B18078" t="s">
        <v>371</v>
      </c>
      <c r="C18078">
        <v>8</v>
      </c>
    </row>
    <row r="18079" spans="1:3" x14ac:dyDescent="0.2">
      <c r="A18079">
        <v>121460100</v>
      </c>
      <c r="B18079" t="s">
        <v>376</v>
      </c>
      <c r="C18079">
        <v>1</v>
      </c>
    </row>
    <row r="18080" spans="1:3" x14ac:dyDescent="0.2">
      <c r="A18080">
        <v>121460100</v>
      </c>
      <c r="B18080" t="s">
        <v>401</v>
      </c>
      <c r="C18080">
        <v>10</v>
      </c>
    </row>
    <row r="18081" spans="1:3" x14ac:dyDescent="0.2">
      <c r="A18081">
        <v>121460100</v>
      </c>
      <c r="B18081" t="s">
        <v>403</v>
      </c>
      <c r="C18081">
        <v>2</v>
      </c>
    </row>
    <row r="18082" spans="1:3" x14ac:dyDescent="0.2">
      <c r="A18082">
        <v>121460100</v>
      </c>
      <c r="B18082" t="s">
        <v>12007</v>
      </c>
      <c r="C18082">
        <v>12</v>
      </c>
    </row>
    <row r="18083" spans="1:3" x14ac:dyDescent="0.2">
      <c r="A18083">
        <v>121460100</v>
      </c>
      <c r="B18083" t="s">
        <v>417</v>
      </c>
      <c r="C18083">
        <v>10</v>
      </c>
    </row>
    <row r="18084" spans="1:3" x14ac:dyDescent="0.2">
      <c r="A18084">
        <v>121460100</v>
      </c>
      <c r="B18084" t="s">
        <v>418</v>
      </c>
      <c r="C18084">
        <v>29</v>
      </c>
    </row>
    <row r="18085" spans="1:3" x14ac:dyDescent="0.2">
      <c r="A18085">
        <v>121460100</v>
      </c>
      <c r="B18085" t="s">
        <v>7854</v>
      </c>
      <c r="C18085">
        <v>1</v>
      </c>
    </row>
    <row r="18086" spans="1:3" x14ac:dyDescent="0.2">
      <c r="A18086">
        <v>121460100</v>
      </c>
      <c r="B18086" t="s">
        <v>12008</v>
      </c>
      <c r="C18086">
        <v>2</v>
      </c>
    </row>
    <row r="18087" spans="1:3" x14ac:dyDescent="0.2">
      <c r="A18087">
        <v>121460100</v>
      </c>
      <c r="B18087" t="s">
        <v>527</v>
      </c>
      <c r="C18087">
        <v>2</v>
      </c>
    </row>
    <row r="18088" spans="1:3" x14ac:dyDescent="0.2">
      <c r="A18088">
        <v>121460100</v>
      </c>
      <c r="B18088" t="s">
        <v>12009</v>
      </c>
      <c r="C18088">
        <v>2</v>
      </c>
    </row>
    <row r="18089" spans="1:3" x14ac:dyDescent="0.2">
      <c r="A18089">
        <v>121460100</v>
      </c>
      <c r="B18089" t="s">
        <v>11620</v>
      </c>
      <c r="C18089">
        <v>2</v>
      </c>
    </row>
    <row r="18090" spans="1:3" x14ac:dyDescent="0.2">
      <c r="A18090">
        <v>121460100</v>
      </c>
      <c r="B18090" t="s">
        <v>9142</v>
      </c>
      <c r="C18090">
        <v>5</v>
      </c>
    </row>
    <row r="18091" spans="1:3" x14ac:dyDescent="0.2">
      <c r="A18091">
        <v>121460100</v>
      </c>
      <c r="B18091" t="s">
        <v>8996</v>
      </c>
      <c r="C18091">
        <v>1</v>
      </c>
    </row>
    <row r="18092" spans="1:3" x14ac:dyDescent="0.2">
      <c r="A18092">
        <v>121460100</v>
      </c>
      <c r="B18092" t="s">
        <v>12010</v>
      </c>
      <c r="C18092">
        <v>1</v>
      </c>
    </row>
    <row r="18093" spans="1:3" x14ac:dyDescent="0.2">
      <c r="A18093">
        <v>121460100</v>
      </c>
      <c r="B18093" t="s">
        <v>597</v>
      </c>
      <c r="C18093">
        <v>1</v>
      </c>
    </row>
    <row r="18094" spans="1:3" x14ac:dyDescent="0.2">
      <c r="A18094">
        <v>121460100</v>
      </c>
      <c r="B18094" t="s">
        <v>7411</v>
      </c>
      <c r="C18094">
        <v>2</v>
      </c>
    </row>
    <row r="18095" spans="1:3" x14ac:dyDescent="0.2">
      <c r="A18095">
        <v>121460100</v>
      </c>
      <c r="B18095" t="s">
        <v>601</v>
      </c>
      <c r="C18095">
        <v>25</v>
      </c>
    </row>
    <row r="18096" spans="1:3" x14ac:dyDescent="0.2">
      <c r="A18096">
        <v>121460100</v>
      </c>
      <c r="B18096" t="s">
        <v>12011</v>
      </c>
      <c r="C18096">
        <v>1</v>
      </c>
    </row>
    <row r="18097" spans="1:3" x14ac:dyDescent="0.2">
      <c r="A18097">
        <v>121460100</v>
      </c>
      <c r="B18097" t="s">
        <v>609</v>
      </c>
      <c r="C18097">
        <v>6</v>
      </c>
    </row>
    <row r="18098" spans="1:3" x14ac:dyDescent="0.2">
      <c r="A18098">
        <v>121460100</v>
      </c>
      <c r="B18098" t="s">
        <v>6818</v>
      </c>
      <c r="C18098">
        <v>1</v>
      </c>
    </row>
    <row r="18099" spans="1:3" x14ac:dyDescent="0.2">
      <c r="A18099">
        <v>121460100</v>
      </c>
      <c r="B18099" t="s">
        <v>624</v>
      </c>
      <c r="C18099">
        <v>9</v>
      </c>
    </row>
    <row r="18100" spans="1:3" x14ac:dyDescent="0.2">
      <c r="A18100">
        <v>121460100</v>
      </c>
      <c r="B18100" t="s">
        <v>669</v>
      </c>
      <c r="C18100">
        <v>12</v>
      </c>
    </row>
    <row r="18101" spans="1:3" x14ac:dyDescent="0.2">
      <c r="A18101">
        <v>121460100</v>
      </c>
      <c r="B18101" t="s">
        <v>690</v>
      </c>
      <c r="C18101">
        <v>6</v>
      </c>
    </row>
    <row r="18102" spans="1:3" x14ac:dyDescent="0.2">
      <c r="A18102">
        <v>121460100</v>
      </c>
      <c r="B18102" t="s">
        <v>692</v>
      </c>
      <c r="C18102">
        <v>1</v>
      </c>
    </row>
    <row r="18103" spans="1:3" x14ac:dyDescent="0.2">
      <c r="A18103">
        <v>121460100</v>
      </c>
      <c r="B18103" t="s">
        <v>12012</v>
      </c>
      <c r="C18103">
        <v>1</v>
      </c>
    </row>
    <row r="18104" spans="1:3" x14ac:dyDescent="0.2">
      <c r="A18104">
        <v>121460100</v>
      </c>
      <c r="B18104" t="s">
        <v>12013</v>
      </c>
      <c r="C18104">
        <v>1</v>
      </c>
    </row>
    <row r="18105" spans="1:3" x14ac:dyDescent="0.2">
      <c r="A18105">
        <v>121460100</v>
      </c>
      <c r="B18105" t="s">
        <v>704</v>
      </c>
      <c r="C18105">
        <v>1</v>
      </c>
    </row>
    <row r="18106" spans="1:3" x14ac:dyDescent="0.2">
      <c r="A18106">
        <v>121460100</v>
      </c>
      <c r="B18106" t="s">
        <v>711</v>
      </c>
      <c r="C18106">
        <v>11</v>
      </c>
    </row>
    <row r="18107" spans="1:3" x14ac:dyDescent="0.2">
      <c r="A18107">
        <v>121460100</v>
      </c>
      <c r="B18107" t="s">
        <v>748</v>
      </c>
      <c r="C18107">
        <v>4</v>
      </c>
    </row>
    <row r="18108" spans="1:3" x14ac:dyDescent="0.2">
      <c r="A18108">
        <v>121460100</v>
      </c>
      <c r="B18108" t="s">
        <v>12014</v>
      </c>
      <c r="C18108">
        <v>1</v>
      </c>
    </row>
    <row r="18109" spans="1:3" x14ac:dyDescent="0.2">
      <c r="A18109">
        <v>121460100</v>
      </c>
      <c r="B18109" t="s">
        <v>795</v>
      </c>
      <c r="C18109">
        <v>2</v>
      </c>
    </row>
    <row r="18110" spans="1:3" x14ac:dyDescent="0.2">
      <c r="A18110">
        <v>121460100</v>
      </c>
      <c r="B18110" t="s">
        <v>12015</v>
      </c>
      <c r="C18110">
        <v>1</v>
      </c>
    </row>
    <row r="18111" spans="1:3" x14ac:dyDescent="0.2">
      <c r="A18111">
        <v>121460100</v>
      </c>
      <c r="B18111" t="s">
        <v>819</v>
      </c>
      <c r="C18111">
        <v>1</v>
      </c>
    </row>
    <row r="18112" spans="1:3" x14ac:dyDescent="0.2">
      <c r="A18112">
        <v>121460100</v>
      </c>
      <c r="B18112" t="s">
        <v>832</v>
      </c>
      <c r="C18112">
        <v>5</v>
      </c>
    </row>
    <row r="18113" spans="1:3" x14ac:dyDescent="0.2">
      <c r="A18113">
        <v>121460100</v>
      </c>
      <c r="B18113" t="s">
        <v>837</v>
      </c>
      <c r="C18113">
        <v>46</v>
      </c>
    </row>
    <row r="18114" spans="1:3" x14ac:dyDescent="0.2">
      <c r="A18114">
        <v>121460100</v>
      </c>
      <c r="B18114" t="s">
        <v>850</v>
      </c>
      <c r="C18114">
        <v>2</v>
      </c>
    </row>
    <row r="18115" spans="1:3" x14ac:dyDescent="0.2">
      <c r="A18115">
        <v>121460100</v>
      </c>
      <c r="B18115" t="s">
        <v>856</v>
      </c>
      <c r="C18115">
        <v>5</v>
      </c>
    </row>
    <row r="18116" spans="1:3" x14ac:dyDescent="0.2">
      <c r="A18116">
        <v>121460100</v>
      </c>
      <c r="B18116" t="s">
        <v>868</v>
      </c>
      <c r="C18116">
        <v>1</v>
      </c>
    </row>
    <row r="18117" spans="1:3" x14ac:dyDescent="0.2">
      <c r="A18117">
        <v>121460100</v>
      </c>
      <c r="B18117" t="s">
        <v>917</v>
      </c>
      <c r="C18117">
        <v>23</v>
      </c>
    </row>
    <row r="18118" spans="1:3" x14ac:dyDescent="0.2">
      <c r="A18118">
        <v>121460100</v>
      </c>
      <c r="B18118" t="s">
        <v>921</v>
      </c>
      <c r="C18118">
        <v>13</v>
      </c>
    </row>
    <row r="18119" spans="1:3" x14ac:dyDescent="0.2">
      <c r="A18119">
        <v>121460100</v>
      </c>
      <c r="B18119" t="s">
        <v>930</v>
      </c>
      <c r="C18119">
        <v>1</v>
      </c>
    </row>
    <row r="18120" spans="1:3" x14ac:dyDescent="0.2">
      <c r="A18120">
        <v>121460100</v>
      </c>
      <c r="B18120" t="s">
        <v>12016</v>
      </c>
      <c r="C18120">
        <v>1</v>
      </c>
    </row>
    <row r="18121" spans="1:3" x14ac:dyDescent="0.2">
      <c r="A18121">
        <v>121460100</v>
      </c>
      <c r="B18121" t="s">
        <v>940</v>
      </c>
      <c r="C18121">
        <v>10</v>
      </c>
    </row>
    <row r="18122" spans="1:3" x14ac:dyDescent="0.2">
      <c r="A18122">
        <v>121460100</v>
      </c>
      <c r="B18122" t="s">
        <v>12017</v>
      </c>
      <c r="C18122">
        <v>1</v>
      </c>
    </row>
    <row r="18123" spans="1:3" x14ac:dyDescent="0.2">
      <c r="A18123">
        <v>121650100</v>
      </c>
      <c r="B18123" t="s">
        <v>81</v>
      </c>
      <c r="C18123">
        <v>4</v>
      </c>
    </row>
    <row r="18124" spans="1:3" x14ac:dyDescent="0.2">
      <c r="A18124">
        <v>121650100</v>
      </c>
      <c r="B18124" t="s">
        <v>168</v>
      </c>
      <c r="C18124">
        <v>2</v>
      </c>
    </row>
    <row r="18125" spans="1:3" x14ac:dyDescent="0.2">
      <c r="A18125">
        <v>121650100</v>
      </c>
      <c r="B18125" t="s">
        <v>6809</v>
      </c>
      <c r="C18125">
        <v>1</v>
      </c>
    </row>
    <row r="18126" spans="1:3" x14ac:dyDescent="0.2">
      <c r="A18126">
        <v>121650100</v>
      </c>
      <c r="B18126" t="s">
        <v>232</v>
      </c>
      <c r="C18126">
        <v>3</v>
      </c>
    </row>
    <row r="18127" spans="1:3" x14ac:dyDescent="0.2">
      <c r="A18127">
        <v>121650100</v>
      </c>
      <c r="B18127" t="s">
        <v>12018</v>
      </c>
      <c r="C18127">
        <v>2</v>
      </c>
    </row>
    <row r="18128" spans="1:3" x14ac:dyDescent="0.2">
      <c r="A18128">
        <v>121650100</v>
      </c>
      <c r="B18128" t="s">
        <v>388</v>
      </c>
      <c r="C18128">
        <v>5</v>
      </c>
    </row>
    <row r="18129" spans="1:3" x14ac:dyDescent="0.2">
      <c r="A18129">
        <v>121650100</v>
      </c>
      <c r="B18129" t="s">
        <v>8312</v>
      </c>
      <c r="C18129">
        <v>1</v>
      </c>
    </row>
    <row r="18130" spans="1:3" x14ac:dyDescent="0.2">
      <c r="A18130">
        <v>121650100</v>
      </c>
      <c r="B18130" t="s">
        <v>12019</v>
      </c>
      <c r="C18130">
        <v>1</v>
      </c>
    </row>
    <row r="18131" spans="1:3" x14ac:dyDescent="0.2">
      <c r="A18131">
        <v>121650100</v>
      </c>
      <c r="B18131" t="s">
        <v>8229</v>
      </c>
      <c r="C18131">
        <v>1</v>
      </c>
    </row>
    <row r="18132" spans="1:3" x14ac:dyDescent="0.2">
      <c r="A18132">
        <v>121650100</v>
      </c>
      <c r="B18132" t="s">
        <v>704</v>
      </c>
      <c r="C18132">
        <v>1</v>
      </c>
    </row>
    <row r="18133" spans="1:3" x14ac:dyDescent="0.2">
      <c r="A18133">
        <v>121650100</v>
      </c>
      <c r="B18133" t="s">
        <v>732</v>
      </c>
      <c r="C18133">
        <v>3</v>
      </c>
    </row>
    <row r="18134" spans="1:3" x14ac:dyDescent="0.2">
      <c r="A18134">
        <v>121650100</v>
      </c>
      <c r="B18134" t="s">
        <v>849</v>
      </c>
      <c r="C18134">
        <v>1</v>
      </c>
    </row>
    <row r="18135" spans="1:3" x14ac:dyDescent="0.2">
      <c r="A18135">
        <v>121650100</v>
      </c>
      <c r="B18135" t="s">
        <v>850</v>
      </c>
      <c r="C18135">
        <v>2</v>
      </c>
    </row>
    <row r="18136" spans="1:3" x14ac:dyDescent="0.2">
      <c r="A18136">
        <v>121650100</v>
      </c>
      <c r="B18136" t="s">
        <v>868</v>
      </c>
      <c r="C18136">
        <v>1</v>
      </c>
    </row>
    <row r="18137" spans="1:3" x14ac:dyDescent="0.2">
      <c r="A18137">
        <v>121650100</v>
      </c>
      <c r="B18137" t="s">
        <v>8199</v>
      </c>
      <c r="C18137">
        <v>1</v>
      </c>
    </row>
    <row r="18138" spans="1:3" x14ac:dyDescent="0.2">
      <c r="A18138">
        <v>121650100</v>
      </c>
      <c r="B18138" t="s">
        <v>887</v>
      </c>
      <c r="C18138">
        <v>6</v>
      </c>
    </row>
    <row r="18139" spans="1:3" x14ac:dyDescent="0.2">
      <c r="A18139">
        <v>121650100</v>
      </c>
      <c r="B18139" t="s">
        <v>892</v>
      </c>
      <c r="C18139">
        <v>1</v>
      </c>
    </row>
    <row r="18140" spans="1:3" x14ac:dyDescent="0.2">
      <c r="A18140">
        <v>121650100</v>
      </c>
      <c r="B18140" t="s">
        <v>12020</v>
      </c>
      <c r="C18140">
        <v>1</v>
      </c>
    </row>
    <row r="18141" spans="1:3" x14ac:dyDescent="0.2">
      <c r="A18141">
        <v>121650100</v>
      </c>
      <c r="B18141" t="s">
        <v>6294</v>
      </c>
      <c r="C18141">
        <v>1</v>
      </c>
    </row>
    <row r="18142" spans="1:3" x14ac:dyDescent="0.2">
      <c r="A18142">
        <v>121650100</v>
      </c>
      <c r="B18142" t="s">
        <v>12021</v>
      </c>
      <c r="C18142">
        <v>2</v>
      </c>
    </row>
    <row r="18143" spans="1:3" x14ac:dyDescent="0.2">
      <c r="A18143">
        <v>121680100</v>
      </c>
      <c r="B18143" t="s">
        <v>153</v>
      </c>
      <c r="C18143">
        <v>3</v>
      </c>
    </row>
    <row r="18144" spans="1:3" x14ac:dyDescent="0.2">
      <c r="A18144">
        <v>121680100</v>
      </c>
      <c r="B18144" t="s">
        <v>9297</v>
      </c>
      <c r="C18144">
        <v>2</v>
      </c>
    </row>
    <row r="18145" spans="1:3" x14ac:dyDescent="0.2">
      <c r="A18145">
        <v>121680100</v>
      </c>
      <c r="B18145" t="s">
        <v>8349</v>
      </c>
      <c r="C18145">
        <v>1</v>
      </c>
    </row>
    <row r="18146" spans="1:3" x14ac:dyDescent="0.2">
      <c r="A18146">
        <v>121680100</v>
      </c>
      <c r="B18146" t="s">
        <v>7138</v>
      </c>
      <c r="C18146">
        <v>1</v>
      </c>
    </row>
    <row r="18147" spans="1:3" x14ac:dyDescent="0.2">
      <c r="A18147">
        <v>121680100</v>
      </c>
      <c r="B18147" t="s">
        <v>7396</v>
      </c>
      <c r="C18147">
        <v>1</v>
      </c>
    </row>
    <row r="18148" spans="1:3" x14ac:dyDescent="0.2">
      <c r="A18148">
        <v>121680100</v>
      </c>
      <c r="B18148" t="s">
        <v>5635</v>
      </c>
      <c r="C18148">
        <v>2</v>
      </c>
    </row>
    <row r="18149" spans="1:3" x14ac:dyDescent="0.2">
      <c r="A18149">
        <v>121680100</v>
      </c>
      <c r="B18149" t="s">
        <v>516</v>
      </c>
      <c r="C18149">
        <v>5</v>
      </c>
    </row>
    <row r="18150" spans="1:3" x14ac:dyDescent="0.2">
      <c r="A18150">
        <v>121680100</v>
      </c>
      <c r="B18150" t="s">
        <v>12022</v>
      </c>
      <c r="C18150">
        <v>1</v>
      </c>
    </row>
    <row r="18151" spans="1:3" x14ac:dyDescent="0.2">
      <c r="A18151">
        <v>121730100</v>
      </c>
      <c r="B18151" t="s">
        <v>12023</v>
      </c>
      <c r="C18151">
        <v>1</v>
      </c>
    </row>
    <row r="18152" spans="1:3" x14ac:dyDescent="0.2">
      <c r="A18152">
        <v>121730100</v>
      </c>
      <c r="B18152" t="s">
        <v>14</v>
      </c>
      <c r="C18152">
        <v>11</v>
      </c>
    </row>
    <row r="18153" spans="1:3" x14ac:dyDescent="0.2">
      <c r="A18153">
        <v>121730100</v>
      </c>
      <c r="B18153" t="s">
        <v>12024</v>
      </c>
      <c r="C18153">
        <v>1</v>
      </c>
    </row>
    <row r="18154" spans="1:3" x14ac:dyDescent="0.2">
      <c r="A18154">
        <v>121730100</v>
      </c>
      <c r="B18154" t="s">
        <v>12025</v>
      </c>
      <c r="C18154">
        <v>1</v>
      </c>
    </row>
    <row r="18155" spans="1:3" x14ac:dyDescent="0.2">
      <c r="A18155">
        <v>121730100</v>
      </c>
      <c r="B18155" t="s">
        <v>72</v>
      </c>
      <c r="C18155">
        <v>1</v>
      </c>
    </row>
    <row r="18156" spans="1:3" x14ac:dyDescent="0.2">
      <c r="A18156">
        <v>121730100</v>
      </c>
      <c r="B18156" t="s">
        <v>12026</v>
      </c>
      <c r="C18156">
        <v>1</v>
      </c>
    </row>
    <row r="18157" spans="1:3" x14ac:dyDescent="0.2">
      <c r="A18157">
        <v>121730100</v>
      </c>
      <c r="B18157" t="s">
        <v>89</v>
      </c>
      <c r="C18157">
        <v>12</v>
      </c>
    </row>
    <row r="18158" spans="1:3" x14ac:dyDescent="0.2">
      <c r="A18158">
        <v>121730100</v>
      </c>
      <c r="B18158" t="s">
        <v>100</v>
      </c>
      <c r="C18158">
        <v>36</v>
      </c>
    </row>
    <row r="18159" spans="1:3" x14ac:dyDescent="0.2">
      <c r="A18159">
        <v>121730100</v>
      </c>
      <c r="B18159" t="s">
        <v>12027</v>
      </c>
      <c r="C18159">
        <v>1</v>
      </c>
    </row>
    <row r="18160" spans="1:3" x14ac:dyDescent="0.2">
      <c r="A18160">
        <v>121730100</v>
      </c>
      <c r="B18160" t="s">
        <v>111</v>
      </c>
      <c r="C18160">
        <v>8</v>
      </c>
    </row>
    <row r="18161" spans="1:3" x14ac:dyDescent="0.2">
      <c r="A18161">
        <v>121730100</v>
      </c>
      <c r="B18161" t="s">
        <v>133</v>
      </c>
      <c r="C18161">
        <v>3</v>
      </c>
    </row>
    <row r="18162" spans="1:3" x14ac:dyDescent="0.2">
      <c r="A18162">
        <v>121730100</v>
      </c>
      <c r="B18162" t="s">
        <v>148</v>
      </c>
      <c r="C18162">
        <v>1</v>
      </c>
    </row>
    <row r="18163" spans="1:3" x14ac:dyDescent="0.2">
      <c r="A18163">
        <v>121730100</v>
      </c>
      <c r="B18163" t="s">
        <v>12028</v>
      </c>
      <c r="C18163">
        <v>1</v>
      </c>
    </row>
    <row r="18164" spans="1:3" x14ac:dyDescent="0.2">
      <c r="A18164">
        <v>121730100</v>
      </c>
      <c r="B18164" t="s">
        <v>6211</v>
      </c>
      <c r="C18164">
        <v>2</v>
      </c>
    </row>
    <row r="18165" spans="1:3" x14ac:dyDescent="0.2">
      <c r="A18165">
        <v>121730100</v>
      </c>
      <c r="B18165" t="s">
        <v>162</v>
      </c>
      <c r="C18165">
        <v>41</v>
      </c>
    </row>
    <row r="18166" spans="1:3" x14ac:dyDescent="0.2">
      <c r="A18166">
        <v>121730100</v>
      </c>
      <c r="B18166" t="s">
        <v>6533</v>
      </c>
      <c r="C18166">
        <v>1</v>
      </c>
    </row>
    <row r="18167" spans="1:3" x14ac:dyDescent="0.2">
      <c r="A18167">
        <v>121730100</v>
      </c>
      <c r="B18167" t="s">
        <v>220</v>
      </c>
      <c r="C18167">
        <v>1</v>
      </c>
    </row>
    <row r="18168" spans="1:3" x14ac:dyDescent="0.2">
      <c r="A18168">
        <v>121730100</v>
      </c>
      <c r="B18168" t="s">
        <v>232</v>
      </c>
      <c r="C18168">
        <v>28</v>
      </c>
    </row>
    <row r="18169" spans="1:3" x14ac:dyDescent="0.2">
      <c r="A18169">
        <v>121730100</v>
      </c>
      <c r="B18169" t="s">
        <v>12029</v>
      </c>
      <c r="C18169">
        <v>1</v>
      </c>
    </row>
    <row r="18170" spans="1:3" x14ac:dyDescent="0.2">
      <c r="A18170">
        <v>121730100</v>
      </c>
      <c r="B18170" t="s">
        <v>12030</v>
      </c>
      <c r="C18170">
        <v>1</v>
      </c>
    </row>
    <row r="18171" spans="1:3" x14ac:dyDescent="0.2">
      <c r="A18171">
        <v>121730100</v>
      </c>
      <c r="B18171" t="s">
        <v>268</v>
      </c>
      <c r="C18171">
        <v>28</v>
      </c>
    </row>
    <row r="18172" spans="1:3" x14ac:dyDescent="0.2">
      <c r="A18172">
        <v>121730100</v>
      </c>
      <c r="B18172" t="s">
        <v>269</v>
      </c>
      <c r="C18172">
        <v>23</v>
      </c>
    </row>
    <row r="18173" spans="1:3" x14ac:dyDescent="0.2">
      <c r="A18173">
        <v>121730100</v>
      </c>
      <c r="B18173" t="s">
        <v>12031</v>
      </c>
      <c r="C18173">
        <v>1</v>
      </c>
    </row>
    <row r="18174" spans="1:3" x14ac:dyDescent="0.2">
      <c r="A18174">
        <v>121730100</v>
      </c>
      <c r="B18174" t="s">
        <v>12032</v>
      </c>
      <c r="C18174">
        <v>1</v>
      </c>
    </row>
    <row r="18175" spans="1:3" x14ac:dyDescent="0.2">
      <c r="A18175">
        <v>121730100</v>
      </c>
      <c r="B18175" t="s">
        <v>6215</v>
      </c>
      <c r="C18175">
        <v>10</v>
      </c>
    </row>
    <row r="18176" spans="1:3" x14ac:dyDescent="0.2">
      <c r="A18176">
        <v>121730100</v>
      </c>
      <c r="B18176" t="s">
        <v>321</v>
      </c>
      <c r="C18176">
        <v>8</v>
      </c>
    </row>
    <row r="18177" spans="1:3" x14ac:dyDescent="0.2">
      <c r="A18177">
        <v>121730100</v>
      </c>
      <c r="B18177" t="s">
        <v>338</v>
      </c>
      <c r="C18177">
        <v>16</v>
      </c>
    </row>
    <row r="18178" spans="1:3" x14ac:dyDescent="0.2">
      <c r="A18178">
        <v>121730100</v>
      </c>
      <c r="B18178" t="s">
        <v>342</v>
      </c>
      <c r="C18178">
        <v>19</v>
      </c>
    </row>
    <row r="18179" spans="1:3" x14ac:dyDescent="0.2">
      <c r="A18179">
        <v>121730100</v>
      </c>
      <c r="B18179" t="s">
        <v>12033</v>
      </c>
      <c r="C18179">
        <v>1</v>
      </c>
    </row>
    <row r="18180" spans="1:3" x14ac:dyDescent="0.2">
      <c r="A18180">
        <v>121730100</v>
      </c>
      <c r="B18180" t="s">
        <v>12034</v>
      </c>
      <c r="C18180">
        <v>1</v>
      </c>
    </row>
    <row r="18181" spans="1:3" x14ac:dyDescent="0.2">
      <c r="A18181">
        <v>121730100</v>
      </c>
      <c r="B18181" t="s">
        <v>12035</v>
      </c>
      <c r="C18181">
        <v>1</v>
      </c>
    </row>
    <row r="18182" spans="1:3" x14ac:dyDescent="0.2">
      <c r="A18182">
        <v>121730100</v>
      </c>
      <c r="B18182" t="s">
        <v>12036</v>
      </c>
      <c r="C18182">
        <v>1</v>
      </c>
    </row>
    <row r="18183" spans="1:3" x14ac:dyDescent="0.2">
      <c r="A18183">
        <v>121730100</v>
      </c>
      <c r="B18183" t="s">
        <v>12037</v>
      </c>
      <c r="C18183">
        <v>1</v>
      </c>
    </row>
    <row r="18184" spans="1:3" x14ac:dyDescent="0.2">
      <c r="A18184">
        <v>121730100</v>
      </c>
      <c r="B18184" t="s">
        <v>565</v>
      </c>
      <c r="C18184">
        <v>17</v>
      </c>
    </row>
    <row r="18185" spans="1:3" x14ac:dyDescent="0.2">
      <c r="A18185">
        <v>121730100</v>
      </c>
      <c r="B18185" t="s">
        <v>12038</v>
      </c>
      <c r="C18185">
        <v>1</v>
      </c>
    </row>
    <row r="18186" spans="1:3" x14ac:dyDescent="0.2">
      <c r="A18186">
        <v>121730100</v>
      </c>
      <c r="B18186" t="s">
        <v>12039</v>
      </c>
      <c r="C18186">
        <v>1</v>
      </c>
    </row>
    <row r="18187" spans="1:3" x14ac:dyDescent="0.2">
      <c r="A18187">
        <v>121730100</v>
      </c>
      <c r="B18187" t="s">
        <v>6112</v>
      </c>
      <c r="C18187">
        <v>1</v>
      </c>
    </row>
    <row r="18188" spans="1:3" x14ac:dyDescent="0.2">
      <c r="A18188">
        <v>121730100</v>
      </c>
      <c r="B18188" t="s">
        <v>12040</v>
      </c>
      <c r="C18188">
        <v>1</v>
      </c>
    </row>
    <row r="18189" spans="1:3" x14ac:dyDescent="0.2">
      <c r="A18189">
        <v>121730100</v>
      </c>
      <c r="B18189" t="s">
        <v>12041</v>
      </c>
      <c r="C18189">
        <v>1</v>
      </c>
    </row>
    <row r="18190" spans="1:3" x14ac:dyDescent="0.2">
      <c r="A18190">
        <v>121730100</v>
      </c>
      <c r="B18190" t="s">
        <v>6179</v>
      </c>
      <c r="C18190">
        <v>2</v>
      </c>
    </row>
    <row r="18191" spans="1:3" x14ac:dyDescent="0.2">
      <c r="A18191">
        <v>121730100</v>
      </c>
      <c r="B18191" t="s">
        <v>659</v>
      </c>
      <c r="C18191">
        <v>9</v>
      </c>
    </row>
    <row r="18192" spans="1:3" x14ac:dyDescent="0.2">
      <c r="A18192">
        <v>121730100</v>
      </c>
      <c r="B18192" t="s">
        <v>12042</v>
      </c>
      <c r="C18192">
        <v>1</v>
      </c>
    </row>
    <row r="18193" spans="1:3" x14ac:dyDescent="0.2">
      <c r="A18193">
        <v>121730100</v>
      </c>
      <c r="B18193" t="s">
        <v>672</v>
      </c>
      <c r="C18193">
        <v>57</v>
      </c>
    </row>
    <row r="18194" spans="1:3" x14ac:dyDescent="0.2">
      <c r="A18194">
        <v>121730100</v>
      </c>
      <c r="B18194" t="s">
        <v>12043</v>
      </c>
      <c r="C18194">
        <v>1</v>
      </c>
    </row>
    <row r="18195" spans="1:3" x14ac:dyDescent="0.2">
      <c r="A18195">
        <v>121730100</v>
      </c>
      <c r="B18195" t="s">
        <v>12044</v>
      </c>
      <c r="C18195">
        <v>1</v>
      </c>
    </row>
    <row r="18196" spans="1:3" x14ac:dyDescent="0.2">
      <c r="A18196">
        <v>121730100</v>
      </c>
      <c r="B18196" t="s">
        <v>10521</v>
      </c>
      <c r="C18196">
        <v>1</v>
      </c>
    </row>
    <row r="18197" spans="1:3" x14ac:dyDescent="0.2">
      <c r="A18197">
        <v>121730100</v>
      </c>
      <c r="B18197" t="s">
        <v>12045</v>
      </c>
      <c r="C18197">
        <v>1</v>
      </c>
    </row>
    <row r="18198" spans="1:3" x14ac:dyDescent="0.2">
      <c r="A18198">
        <v>121730100</v>
      </c>
      <c r="B18198" t="s">
        <v>708</v>
      </c>
      <c r="C18198">
        <v>2</v>
      </c>
    </row>
    <row r="18199" spans="1:3" x14ac:dyDescent="0.2">
      <c r="A18199">
        <v>121730100</v>
      </c>
      <c r="B18199" t="s">
        <v>12046</v>
      </c>
      <c r="C18199">
        <v>2</v>
      </c>
    </row>
    <row r="18200" spans="1:3" x14ac:dyDescent="0.2">
      <c r="A18200">
        <v>121730100</v>
      </c>
      <c r="B18200" t="s">
        <v>7920</v>
      </c>
      <c r="C18200">
        <v>11</v>
      </c>
    </row>
    <row r="18201" spans="1:3" x14ac:dyDescent="0.2">
      <c r="A18201">
        <v>121730100</v>
      </c>
      <c r="B18201" t="s">
        <v>12047</v>
      </c>
      <c r="C18201">
        <v>1</v>
      </c>
    </row>
    <row r="18202" spans="1:3" x14ac:dyDescent="0.2">
      <c r="A18202">
        <v>121730100</v>
      </c>
      <c r="B18202" t="s">
        <v>5897</v>
      </c>
      <c r="C18202">
        <v>3</v>
      </c>
    </row>
    <row r="18203" spans="1:3" x14ac:dyDescent="0.2">
      <c r="A18203">
        <v>121730100</v>
      </c>
      <c r="B18203" t="s">
        <v>6613</v>
      </c>
      <c r="C18203">
        <v>1</v>
      </c>
    </row>
    <row r="18204" spans="1:3" x14ac:dyDescent="0.2">
      <c r="A18204">
        <v>121730100</v>
      </c>
      <c r="B18204" t="s">
        <v>12048</v>
      </c>
      <c r="C18204">
        <v>2</v>
      </c>
    </row>
    <row r="18205" spans="1:3" x14ac:dyDescent="0.2">
      <c r="A18205">
        <v>121730100</v>
      </c>
      <c r="B18205" t="s">
        <v>786</v>
      </c>
      <c r="C18205">
        <v>6</v>
      </c>
    </row>
    <row r="18206" spans="1:3" x14ac:dyDescent="0.2">
      <c r="A18206">
        <v>121730100</v>
      </c>
      <c r="B18206" t="s">
        <v>12049</v>
      </c>
      <c r="C18206">
        <v>1</v>
      </c>
    </row>
    <row r="18207" spans="1:3" x14ac:dyDescent="0.2">
      <c r="A18207">
        <v>121730100</v>
      </c>
      <c r="B18207" t="s">
        <v>831</v>
      </c>
      <c r="C18207">
        <v>10</v>
      </c>
    </row>
    <row r="18208" spans="1:3" x14ac:dyDescent="0.2">
      <c r="A18208">
        <v>121730100</v>
      </c>
      <c r="B18208" t="s">
        <v>849</v>
      </c>
      <c r="C18208">
        <v>12</v>
      </c>
    </row>
    <row r="18209" spans="1:3" x14ac:dyDescent="0.2">
      <c r="A18209">
        <v>121730100</v>
      </c>
      <c r="B18209" t="s">
        <v>12050</v>
      </c>
      <c r="C18209">
        <v>1</v>
      </c>
    </row>
    <row r="18210" spans="1:3" x14ac:dyDescent="0.2">
      <c r="A18210">
        <v>121730100</v>
      </c>
      <c r="B18210" t="s">
        <v>12051</v>
      </c>
      <c r="C18210">
        <v>1</v>
      </c>
    </row>
    <row r="18211" spans="1:3" x14ac:dyDescent="0.2">
      <c r="A18211">
        <v>121730100</v>
      </c>
      <c r="B18211" t="s">
        <v>866</v>
      </c>
      <c r="C18211">
        <v>3</v>
      </c>
    </row>
    <row r="18212" spans="1:3" x14ac:dyDescent="0.2">
      <c r="A18212">
        <v>121730100</v>
      </c>
      <c r="B18212" t="s">
        <v>867</v>
      </c>
      <c r="C18212">
        <v>20</v>
      </c>
    </row>
    <row r="18213" spans="1:3" x14ac:dyDescent="0.2">
      <c r="A18213">
        <v>121730100</v>
      </c>
      <c r="B18213" t="s">
        <v>895</v>
      </c>
      <c r="C18213">
        <v>21</v>
      </c>
    </row>
    <row r="18214" spans="1:3" x14ac:dyDescent="0.2">
      <c r="A18214">
        <v>121730100</v>
      </c>
      <c r="B18214" t="s">
        <v>5646</v>
      </c>
      <c r="C18214">
        <v>2</v>
      </c>
    </row>
    <row r="18215" spans="1:3" x14ac:dyDescent="0.2">
      <c r="A18215">
        <v>121730100</v>
      </c>
      <c r="B18215" t="s">
        <v>11299</v>
      </c>
      <c r="C18215">
        <v>1</v>
      </c>
    </row>
    <row r="18216" spans="1:3" x14ac:dyDescent="0.2">
      <c r="A18216">
        <v>121730100</v>
      </c>
      <c r="B18216" t="s">
        <v>921</v>
      </c>
      <c r="C18216">
        <v>3</v>
      </c>
    </row>
    <row r="18217" spans="1:3" x14ac:dyDescent="0.2">
      <c r="A18217">
        <v>121730100</v>
      </c>
      <c r="B18217" t="s">
        <v>928</v>
      </c>
      <c r="C18217">
        <v>10</v>
      </c>
    </row>
    <row r="18218" spans="1:3" x14ac:dyDescent="0.2">
      <c r="A18218">
        <v>121730100</v>
      </c>
      <c r="B18218" t="s">
        <v>12052</v>
      </c>
      <c r="C18218">
        <v>1</v>
      </c>
    </row>
    <row r="18219" spans="1:3" x14ac:dyDescent="0.2">
      <c r="A18219">
        <v>121810100</v>
      </c>
      <c r="B18219" t="s">
        <v>8</v>
      </c>
      <c r="C18219">
        <v>7</v>
      </c>
    </row>
    <row r="18220" spans="1:3" x14ac:dyDescent="0.2">
      <c r="A18220">
        <v>121810100</v>
      </c>
      <c r="B18220" t="s">
        <v>9</v>
      </c>
      <c r="C18220">
        <v>9</v>
      </c>
    </row>
    <row r="18221" spans="1:3" x14ac:dyDescent="0.2">
      <c r="A18221">
        <v>121810100</v>
      </c>
      <c r="B18221" t="s">
        <v>13</v>
      </c>
      <c r="C18221">
        <v>1</v>
      </c>
    </row>
    <row r="18222" spans="1:3" x14ac:dyDescent="0.2">
      <c r="A18222">
        <v>121810100</v>
      </c>
      <c r="B18222" t="s">
        <v>6007</v>
      </c>
      <c r="C18222">
        <v>1</v>
      </c>
    </row>
    <row r="18223" spans="1:3" x14ac:dyDescent="0.2">
      <c r="A18223">
        <v>121810100</v>
      </c>
      <c r="B18223" t="s">
        <v>14</v>
      </c>
      <c r="C18223">
        <v>8</v>
      </c>
    </row>
    <row r="18224" spans="1:3" x14ac:dyDescent="0.2">
      <c r="A18224">
        <v>121810100</v>
      </c>
      <c r="B18224" t="s">
        <v>22</v>
      </c>
      <c r="C18224">
        <v>4</v>
      </c>
    </row>
    <row r="18225" spans="1:3" x14ac:dyDescent="0.2">
      <c r="A18225">
        <v>121810100</v>
      </c>
      <c r="B18225" t="s">
        <v>12053</v>
      </c>
      <c r="C18225">
        <v>1</v>
      </c>
    </row>
    <row r="18226" spans="1:3" x14ac:dyDescent="0.2">
      <c r="A18226">
        <v>121810100</v>
      </c>
      <c r="B18226" t="s">
        <v>10912</v>
      </c>
      <c r="C18226">
        <v>2</v>
      </c>
    </row>
    <row r="18227" spans="1:3" x14ac:dyDescent="0.2">
      <c r="A18227">
        <v>121810100</v>
      </c>
      <c r="B18227" t="s">
        <v>110</v>
      </c>
      <c r="C18227">
        <v>1</v>
      </c>
    </row>
    <row r="18228" spans="1:3" x14ac:dyDescent="0.2">
      <c r="A18228">
        <v>121810100</v>
      </c>
      <c r="B18228" t="s">
        <v>12054</v>
      </c>
      <c r="C18228">
        <v>3</v>
      </c>
    </row>
    <row r="18229" spans="1:3" x14ac:dyDescent="0.2">
      <c r="A18229">
        <v>121810100</v>
      </c>
      <c r="B18229" t="s">
        <v>145</v>
      </c>
      <c r="C18229">
        <v>1</v>
      </c>
    </row>
    <row r="18230" spans="1:3" x14ac:dyDescent="0.2">
      <c r="A18230">
        <v>121810100</v>
      </c>
      <c r="B18230" t="s">
        <v>236</v>
      </c>
      <c r="C18230">
        <v>1</v>
      </c>
    </row>
    <row r="18231" spans="1:3" x14ac:dyDescent="0.2">
      <c r="A18231">
        <v>121810100</v>
      </c>
      <c r="B18231" t="s">
        <v>238</v>
      </c>
      <c r="C18231">
        <v>1</v>
      </c>
    </row>
    <row r="18232" spans="1:3" x14ac:dyDescent="0.2">
      <c r="A18232">
        <v>121810100</v>
      </c>
      <c r="B18232" t="s">
        <v>10526</v>
      </c>
      <c r="C18232">
        <v>1</v>
      </c>
    </row>
    <row r="18233" spans="1:3" x14ac:dyDescent="0.2">
      <c r="A18233">
        <v>121810100</v>
      </c>
      <c r="B18233" t="s">
        <v>12055</v>
      </c>
      <c r="C18233">
        <v>1</v>
      </c>
    </row>
    <row r="18234" spans="1:3" x14ac:dyDescent="0.2">
      <c r="A18234">
        <v>121810100</v>
      </c>
      <c r="B18234" t="s">
        <v>267</v>
      </c>
      <c r="C18234">
        <v>1</v>
      </c>
    </row>
    <row r="18235" spans="1:3" x14ac:dyDescent="0.2">
      <c r="A18235">
        <v>121810100</v>
      </c>
      <c r="B18235" t="s">
        <v>293</v>
      </c>
      <c r="C18235">
        <v>4</v>
      </c>
    </row>
    <row r="18236" spans="1:3" x14ac:dyDescent="0.2">
      <c r="A18236">
        <v>121810100</v>
      </c>
      <c r="B18236" t="s">
        <v>9022</v>
      </c>
      <c r="C18236">
        <v>4</v>
      </c>
    </row>
    <row r="18237" spans="1:3" x14ac:dyDescent="0.2">
      <c r="A18237">
        <v>121810100</v>
      </c>
      <c r="B18237" t="s">
        <v>310</v>
      </c>
      <c r="C18237">
        <v>11</v>
      </c>
    </row>
    <row r="18238" spans="1:3" x14ac:dyDescent="0.2">
      <c r="A18238">
        <v>121810100</v>
      </c>
      <c r="B18238" t="s">
        <v>313</v>
      </c>
      <c r="C18238">
        <v>1</v>
      </c>
    </row>
    <row r="18239" spans="1:3" x14ac:dyDescent="0.2">
      <c r="A18239">
        <v>121810100</v>
      </c>
      <c r="B18239" t="s">
        <v>6152</v>
      </c>
      <c r="C18239">
        <v>2</v>
      </c>
    </row>
    <row r="18240" spans="1:3" x14ac:dyDescent="0.2">
      <c r="A18240">
        <v>121810100</v>
      </c>
      <c r="B18240" t="s">
        <v>12056</v>
      </c>
      <c r="C18240">
        <v>4</v>
      </c>
    </row>
    <row r="18241" spans="1:3" x14ac:dyDescent="0.2">
      <c r="A18241">
        <v>121810100</v>
      </c>
      <c r="B18241" t="s">
        <v>11020</v>
      </c>
      <c r="C18241">
        <v>6</v>
      </c>
    </row>
    <row r="18242" spans="1:3" x14ac:dyDescent="0.2">
      <c r="A18242">
        <v>121810100</v>
      </c>
      <c r="B18242" t="s">
        <v>12057</v>
      </c>
      <c r="C18242">
        <v>7</v>
      </c>
    </row>
    <row r="18243" spans="1:3" x14ac:dyDescent="0.2">
      <c r="A18243">
        <v>121810100</v>
      </c>
      <c r="B18243" t="s">
        <v>374</v>
      </c>
      <c r="C18243">
        <v>5</v>
      </c>
    </row>
    <row r="18244" spans="1:3" x14ac:dyDescent="0.2">
      <c r="A18244">
        <v>121810100</v>
      </c>
      <c r="B18244" t="s">
        <v>12058</v>
      </c>
      <c r="C18244">
        <v>2</v>
      </c>
    </row>
    <row r="18245" spans="1:3" x14ac:dyDescent="0.2">
      <c r="A18245">
        <v>121810100</v>
      </c>
      <c r="B18245" t="s">
        <v>12059</v>
      </c>
      <c r="C18245">
        <v>1</v>
      </c>
    </row>
    <row r="18246" spans="1:3" x14ac:dyDescent="0.2">
      <c r="A18246">
        <v>121810100</v>
      </c>
      <c r="B18246" t="s">
        <v>503</v>
      </c>
      <c r="C18246">
        <v>1</v>
      </c>
    </row>
    <row r="18247" spans="1:3" x14ac:dyDescent="0.2">
      <c r="A18247">
        <v>121810100</v>
      </c>
      <c r="B18247" t="s">
        <v>524</v>
      </c>
      <c r="C18247">
        <v>13</v>
      </c>
    </row>
    <row r="18248" spans="1:3" x14ac:dyDescent="0.2">
      <c r="A18248">
        <v>121810100</v>
      </c>
      <c r="B18248" t="s">
        <v>7021</v>
      </c>
      <c r="C18248">
        <v>1</v>
      </c>
    </row>
    <row r="18249" spans="1:3" x14ac:dyDescent="0.2">
      <c r="A18249">
        <v>121810100</v>
      </c>
      <c r="B18249" t="s">
        <v>6791</v>
      </c>
      <c r="C18249">
        <v>4</v>
      </c>
    </row>
    <row r="18250" spans="1:3" x14ac:dyDescent="0.2">
      <c r="A18250">
        <v>121810100</v>
      </c>
      <c r="B18250" t="s">
        <v>12060</v>
      </c>
      <c r="C18250">
        <v>1</v>
      </c>
    </row>
    <row r="18251" spans="1:3" x14ac:dyDescent="0.2">
      <c r="A18251">
        <v>121810100</v>
      </c>
      <c r="B18251" t="s">
        <v>12061</v>
      </c>
      <c r="C18251">
        <v>1</v>
      </c>
    </row>
    <row r="18252" spans="1:3" x14ac:dyDescent="0.2">
      <c r="A18252">
        <v>121810100</v>
      </c>
      <c r="B18252" t="s">
        <v>573</v>
      </c>
      <c r="C18252">
        <v>1</v>
      </c>
    </row>
    <row r="18253" spans="1:3" x14ac:dyDescent="0.2">
      <c r="A18253">
        <v>121810100</v>
      </c>
      <c r="B18253" t="s">
        <v>575</v>
      </c>
      <c r="C18253">
        <v>6</v>
      </c>
    </row>
    <row r="18254" spans="1:3" x14ac:dyDescent="0.2">
      <c r="A18254">
        <v>121810100</v>
      </c>
      <c r="B18254" t="s">
        <v>581</v>
      </c>
      <c r="C18254">
        <v>1</v>
      </c>
    </row>
    <row r="18255" spans="1:3" x14ac:dyDescent="0.2">
      <c r="A18255">
        <v>121810100</v>
      </c>
      <c r="B18255" t="s">
        <v>589</v>
      </c>
      <c r="C18255">
        <v>4</v>
      </c>
    </row>
    <row r="18256" spans="1:3" x14ac:dyDescent="0.2">
      <c r="A18256">
        <v>121810100</v>
      </c>
      <c r="B18256" t="s">
        <v>12062</v>
      </c>
      <c r="C18256">
        <v>4</v>
      </c>
    </row>
    <row r="18257" spans="1:3" x14ac:dyDescent="0.2">
      <c r="A18257">
        <v>121810100</v>
      </c>
      <c r="B18257" t="s">
        <v>12063</v>
      </c>
      <c r="C18257">
        <v>2</v>
      </c>
    </row>
    <row r="18258" spans="1:3" x14ac:dyDescent="0.2">
      <c r="A18258">
        <v>121810100</v>
      </c>
      <c r="B18258" t="s">
        <v>652</v>
      </c>
      <c r="C18258">
        <v>3</v>
      </c>
    </row>
    <row r="18259" spans="1:3" x14ac:dyDescent="0.2">
      <c r="A18259">
        <v>121810100</v>
      </c>
      <c r="B18259" t="s">
        <v>675</v>
      </c>
      <c r="C18259">
        <v>1</v>
      </c>
    </row>
    <row r="18260" spans="1:3" x14ac:dyDescent="0.2">
      <c r="A18260">
        <v>121810100</v>
      </c>
      <c r="B18260" t="s">
        <v>697</v>
      </c>
      <c r="C18260">
        <v>4</v>
      </c>
    </row>
    <row r="18261" spans="1:3" x14ac:dyDescent="0.2">
      <c r="A18261">
        <v>121810100</v>
      </c>
      <c r="B18261" t="s">
        <v>704</v>
      </c>
      <c r="C18261">
        <v>1</v>
      </c>
    </row>
    <row r="18262" spans="1:3" x14ac:dyDescent="0.2">
      <c r="A18262">
        <v>121810100</v>
      </c>
      <c r="B18262" t="s">
        <v>710</v>
      </c>
      <c r="C18262">
        <v>10</v>
      </c>
    </row>
    <row r="18263" spans="1:3" x14ac:dyDescent="0.2">
      <c r="A18263">
        <v>121810100</v>
      </c>
      <c r="B18263" t="s">
        <v>7293</v>
      </c>
      <c r="C18263">
        <v>4</v>
      </c>
    </row>
    <row r="18264" spans="1:3" x14ac:dyDescent="0.2">
      <c r="A18264">
        <v>121810100</v>
      </c>
      <c r="B18264" t="s">
        <v>758</v>
      </c>
      <c r="C18264">
        <v>1</v>
      </c>
    </row>
    <row r="18265" spans="1:3" x14ac:dyDescent="0.2">
      <c r="A18265">
        <v>121810100</v>
      </c>
      <c r="B18265" t="s">
        <v>12064</v>
      </c>
      <c r="C18265">
        <v>1</v>
      </c>
    </row>
    <row r="18266" spans="1:3" x14ac:dyDescent="0.2">
      <c r="A18266">
        <v>121810100</v>
      </c>
      <c r="B18266" t="s">
        <v>801</v>
      </c>
      <c r="C18266">
        <v>10</v>
      </c>
    </row>
    <row r="18267" spans="1:3" x14ac:dyDescent="0.2">
      <c r="A18267">
        <v>121810100</v>
      </c>
      <c r="B18267" t="s">
        <v>819</v>
      </c>
      <c r="C18267">
        <v>1</v>
      </c>
    </row>
    <row r="18268" spans="1:3" x14ac:dyDescent="0.2">
      <c r="A18268">
        <v>121810100</v>
      </c>
      <c r="B18268" t="s">
        <v>12065</v>
      </c>
      <c r="C18268">
        <v>1</v>
      </c>
    </row>
    <row r="18269" spans="1:3" x14ac:dyDescent="0.2">
      <c r="A18269">
        <v>121810100</v>
      </c>
      <c r="B18269" t="s">
        <v>935</v>
      </c>
      <c r="C18269">
        <v>1</v>
      </c>
    </row>
    <row r="18270" spans="1:3" x14ac:dyDescent="0.2">
      <c r="A18270">
        <v>121880100</v>
      </c>
      <c r="B18270" t="s">
        <v>12066</v>
      </c>
      <c r="C18270">
        <v>1</v>
      </c>
    </row>
    <row r="18271" spans="1:3" x14ac:dyDescent="0.2">
      <c r="A18271">
        <v>121880100</v>
      </c>
      <c r="B18271" t="s">
        <v>14</v>
      </c>
      <c r="C18271">
        <v>11</v>
      </c>
    </row>
    <row r="18272" spans="1:3" x14ac:dyDescent="0.2">
      <c r="A18272">
        <v>121880100</v>
      </c>
      <c r="B18272" t="s">
        <v>22</v>
      </c>
      <c r="C18272">
        <v>18</v>
      </c>
    </row>
    <row r="18273" spans="1:3" x14ac:dyDescent="0.2">
      <c r="A18273">
        <v>121880100</v>
      </c>
      <c r="B18273" t="s">
        <v>10928</v>
      </c>
      <c r="C18273">
        <v>4</v>
      </c>
    </row>
    <row r="18274" spans="1:3" x14ac:dyDescent="0.2">
      <c r="A18274">
        <v>121880100</v>
      </c>
      <c r="B18274" t="s">
        <v>83</v>
      </c>
      <c r="C18274">
        <v>12</v>
      </c>
    </row>
    <row r="18275" spans="1:3" x14ac:dyDescent="0.2">
      <c r="A18275">
        <v>121880100</v>
      </c>
      <c r="B18275" t="s">
        <v>95</v>
      </c>
      <c r="C18275">
        <v>6</v>
      </c>
    </row>
    <row r="18276" spans="1:3" x14ac:dyDescent="0.2">
      <c r="A18276">
        <v>121880100</v>
      </c>
      <c r="B18276" t="s">
        <v>12067</v>
      </c>
      <c r="C18276">
        <v>2</v>
      </c>
    </row>
    <row r="18277" spans="1:3" x14ac:dyDescent="0.2">
      <c r="A18277">
        <v>121880100</v>
      </c>
      <c r="B18277" t="s">
        <v>5557</v>
      </c>
      <c r="C18277">
        <v>2</v>
      </c>
    </row>
    <row r="18278" spans="1:3" x14ac:dyDescent="0.2">
      <c r="A18278">
        <v>121880100</v>
      </c>
      <c r="B18278" t="s">
        <v>246</v>
      </c>
      <c r="C18278">
        <v>1</v>
      </c>
    </row>
    <row r="18279" spans="1:3" x14ac:dyDescent="0.2">
      <c r="A18279">
        <v>121880100</v>
      </c>
      <c r="B18279" t="s">
        <v>310</v>
      </c>
      <c r="C18279">
        <v>12</v>
      </c>
    </row>
    <row r="18280" spans="1:3" x14ac:dyDescent="0.2">
      <c r="A18280">
        <v>121880100</v>
      </c>
      <c r="B18280" t="s">
        <v>6152</v>
      </c>
      <c r="C18280">
        <v>2</v>
      </c>
    </row>
    <row r="18281" spans="1:3" x14ac:dyDescent="0.2">
      <c r="A18281">
        <v>121880100</v>
      </c>
      <c r="B18281" t="s">
        <v>12056</v>
      </c>
      <c r="C18281">
        <v>9</v>
      </c>
    </row>
    <row r="18282" spans="1:3" x14ac:dyDescent="0.2">
      <c r="A18282">
        <v>121880100</v>
      </c>
      <c r="B18282" t="s">
        <v>427</v>
      </c>
      <c r="C18282">
        <v>1</v>
      </c>
    </row>
    <row r="18283" spans="1:3" x14ac:dyDescent="0.2">
      <c r="A18283">
        <v>121880100</v>
      </c>
      <c r="B18283" t="s">
        <v>457</v>
      </c>
      <c r="C18283">
        <v>10</v>
      </c>
    </row>
    <row r="18284" spans="1:3" x14ac:dyDescent="0.2">
      <c r="A18284">
        <v>121880100</v>
      </c>
      <c r="B18284" t="s">
        <v>12068</v>
      </c>
      <c r="C18284">
        <v>5</v>
      </c>
    </row>
    <row r="18285" spans="1:3" x14ac:dyDescent="0.2">
      <c r="A18285">
        <v>121880100</v>
      </c>
      <c r="B18285" t="s">
        <v>527</v>
      </c>
      <c r="C18285">
        <v>1</v>
      </c>
    </row>
    <row r="18286" spans="1:3" x14ac:dyDescent="0.2">
      <c r="A18286">
        <v>121880100</v>
      </c>
      <c r="B18286" t="s">
        <v>564</v>
      </c>
      <c r="C18286">
        <v>1</v>
      </c>
    </row>
    <row r="18287" spans="1:3" x14ac:dyDescent="0.2">
      <c r="A18287">
        <v>121880100</v>
      </c>
      <c r="B18287" t="s">
        <v>10688</v>
      </c>
      <c r="C18287">
        <v>2</v>
      </c>
    </row>
    <row r="18288" spans="1:3" x14ac:dyDescent="0.2">
      <c r="A18288">
        <v>121880100</v>
      </c>
      <c r="B18288" t="s">
        <v>631</v>
      </c>
      <c r="C18288">
        <v>3</v>
      </c>
    </row>
    <row r="18289" spans="1:3" x14ac:dyDescent="0.2">
      <c r="A18289">
        <v>121880100</v>
      </c>
      <c r="B18289" t="s">
        <v>6795</v>
      </c>
      <c r="C18289">
        <v>9</v>
      </c>
    </row>
    <row r="18290" spans="1:3" x14ac:dyDescent="0.2">
      <c r="A18290">
        <v>121880100</v>
      </c>
      <c r="B18290" t="s">
        <v>10246</v>
      </c>
      <c r="C18290">
        <v>7</v>
      </c>
    </row>
    <row r="18291" spans="1:3" x14ac:dyDescent="0.2">
      <c r="A18291">
        <v>121880100</v>
      </c>
      <c r="B18291" t="s">
        <v>659</v>
      </c>
      <c r="C18291">
        <v>1</v>
      </c>
    </row>
    <row r="18292" spans="1:3" x14ac:dyDescent="0.2">
      <c r="A18292">
        <v>121880100</v>
      </c>
      <c r="B18292" t="s">
        <v>704</v>
      </c>
      <c r="C18292">
        <v>2</v>
      </c>
    </row>
    <row r="18293" spans="1:3" x14ac:dyDescent="0.2">
      <c r="A18293">
        <v>121880100</v>
      </c>
      <c r="B18293" t="s">
        <v>735</v>
      </c>
      <c r="C18293">
        <v>2</v>
      </c>
    </row>
    <row r="18294" spans="1:3" x14ac:dyDescent="0.2">
      <c r="A18294">
        <v>121880100</v>
      </c>
      <c r="B18294" t="s">
        <v>7663</v>
      </c>
      <c r="C18294">
        <v>1</v>
      </c>
    </row>
    <row r="18295" spans="1:3" x14ac:dyDescent="0.2">
      <c r="A18295">
        <v>121880100</v>
      </c>
      <c r="B18295" t="s">
        <v>801</v>
      </c>
      <c r="C18295">
        <v>5</v>
      </c>
    </row>
    <row r="18296" spans="1:3" x14ac:dyDescent="0.2">
      <c r="A18296">
        <v>121880100</v>
      </c>
      <c r="B18296" t="s">
        <v>832</v>
      </c>
      <c r="C18296">
        <v>5</v>
      </c>
    </row>
    <row r="18297" spans="1:3" x14ac:dyDescent="0.2">
      <c r="A18297">
        <v>121880100</v>
      </c>
      <c r="B18297" t="s">
        <v>5989</v>
      </c>
      <c r="C18297">
        <v>2</v>
      </c>
    </row>
    <row r="18298" spans="1:3" x14ac:dyDescent="0.2">
      <c r="A18298">
        <v>121880100</v>
      </c>
      <c r="B18298" t="s">
        <v>6470</v>
      </c>
      <c r="C18298">
        <v>1</v>
      </c>
    </row>
    <row r="18299" spans="1:3" x14ac:dyDescent="0.2">
      <c r="A18299">
        <v>121880100</v>
      </c>
      <c r="B18299" t="s">
        <v>914</v>
      </c>
      <c r="C18299">
        <v>1</v>
      </c>
    </row>
    <row r="18300" spans="1:3" x14ac:dyDescent="0.2">
      <c r="A18300">
        <v>121880100</v>
      </c>
      <c r="B18300" t="s">
        <v>933</v>
      </c>
      <c r="C18300">
        <v>1</v>
      </c>
    </row>
    <row r="18301" spans="1:3" x14ac:dyDescent="0.2">
      <c r="A18301">
        <v>121880100</v>
      </c>
      <c r="B18301" t="s">
        <v>6524</v>
      </c>
      <c r="C18301">
        <v>1</v>
      </c>
    </row>
    <row r="18302" spans="1:3" x14ac:dyDescent="0.2">
      <c r="A18302">
        <v>121880100</v>
      </c>
      <c r="B18302" t="s">
        <v>12069</v>
      </c>
      <c r="C18302">
        <v>1</v>
      </c>
    </row>
    <row r="18303" spans="1:3" x14ac:dyDescent="0.2">
      <c r="A18303">
        <v>122040100</v>
      </c>
      <c r="B18303">
        <v>123</v>
      </c>
      <c r="C18303">
        <v>1</v>
      </c>
    </row>
    <row r="18304" spans="1:3" x14ac:dyDescent="0.2">
      <c r="A18304">
        <v>122040100</v>
      </c>
      <c r="B18304" t="s">
        <v>8</v>
      </c>
      <c r="C18304">
        <v>52</v>
      </c>
    </row>
    <row r="18305" spans="1:3" x14ac:dyDescent="0.2">
      <c r="A18305">
        <v>122040100</v>
      </c>
      <c r="B18305" t="s">
        <v>9</v>
      </c>
      <c r="C18305">
        <v>4</v>
      </c>
    </row>
    <row r="18306" spans="1:3" x14ac:dyDescent="0.2">
      <c r="A18306">
        <v>122040100</v>
      </c>
      <c r="B18306" t="s">
        <v>12070</v>
      </c>
      <c r="C18306">
        <v>1</v>
      </c>
    </row>
    <row r="18307" spans="1:3" x14ac:dyDescent="0.2">
      <c r="A18307">
        <v>122040100</v>
      </c>
      <c r="B18307" t="s">
        <v>12071</v>
      </c>
      <c r="C18307">
        <v>1</v>
      </c>
    </row>
    <row r="18308" spans="1:3" x14ac:dyDescent="0.2">
      <c r="A18308">
        <v>122040100</v>
      </c>
      <c r="B18308" t="s">
        <v>14</v>
      </c>
      <c r="C18308">
        <v>7</v>
      </c>
    </row>
    <row r="18309" spans="1:3" x14ac:dyDescent="0.2">
      <c r="A18309">
        <v>122040100</v>
      </c>
      <c r="B18309" t="s">
        <v>12072</v>
      </c>
      <c r="C18309">
        <v>2</v>
      </c>
    </row>
    <row r="18310" spans="1:3" x14ac:dyDescent="0.2">
      <c r="A18310">
        <v>122040100</v>
      </c>
      <c r="B18310" t="s">
        <v>29</v>
      </c>
      <c r="C18310">
        <v>61</v>
      </c>
    </row>
    <row r="18311" spans="1:3" x14ac:dyDescent="0.2">
      <c r="A18311">
        <v>122040100</v>
      </c>
      <c r="B18311" t="s">
        <v>5952</v>
      </c>
      <c r="C18311">
        <v>1</v>
      </c>
    </row>
    <row r="18312" spans="1:3" x14ac:dyDescent="0.2">
      <c r="A18312">
        <v>122040100</v>
      </c>
      <c r="B18312" t="s">
        <v>12073</v>
      </c>
      <c r="C18312">
        <v>1</v>
      </c>
    </row>
    <row r="18313" spans="1:3" x14ac:dyDescent="0.2">
      <c r="A18313">
        <v>122040100</v>
      </c>
      <c r="B18313" t="s">
        <v>42</v>
      </c>
      <c r="C18313">
        <v>1</v>
      </c>
    </row>
    <row r="18314" spans="1:3" x14ac:dyDescent="0.2">
      <c r="A18314">
        <v>122040100</v>
      </c>
      <c r="B18314" t="s">
        <v>44</v>
      </c>
      <c r="C18314">
        <v>1</v>
      </c>
    </row>
    <row r="18315" spans="1:3" x14ac:dyDescent="0.2">
      <c r="A18315">
        <v>122040100</v>
      </c>
      <c r="B18315" t="s">
        <v>11498</v>
      </c>
      <c r="C18315">
        <v>4</v>
      </c>
    </row>
    <row r="18316" spans="1:3" x14ac:dyDescent="0.2">
      <c r="A18316">
        <v>122040100</v>
      </c>
      <c r="B18316" t="s">
        <v>10371</v>
      </c>
      <c r="C18316">
        <v>2</v>
      </c>
    </row>
    <row r="18317" spans="1:3" x14ac:dyDescent="0.2">
      <c r="A18317">
        <v>122040100</v>
      </c>
      <c r="B18317" t="s">
        <v>73</v>
      </c>
      <c r="C18317">
        <v>1</v>
      </c>
    </row>
    <row r="18318" spans="1:3" x14ac:dyDescent="0.2">
      <c r="A18318">
        <v>122040100</v>
      </c>
      <c r="B18318" t="s">
        <v>74</v>
      </c>
      <c r="C18318">
        <v>14</v>
      </c>
    </row>
    <row r="18319" spans="1:3" x14ac:dyDescent="0.2">
      <c r="A18319">
        <v>122040100</v>
      </c>
      <c r="B18319" t="s">
        <v>75</v>
      </c>
      <c r="C18319">
        <v>1</v>
      </c>
    </row>
    <row r="18320" spans="1:3" x14ac:dyDescent="0.2">
      <c r="A18320">
        <v>122040100</v>
      </c>
      <c r="B18320" t="s">
        <v>12074</v>
      </c>
      <c r="C18320">
        <v>3</v>
      </c>
    </row>
    <row r="18321" spans="1:3" x14ac:dyDescent="0.2">
      <c r="A18321">
        <v>122040100</v>
      </c>
      <c r="B18321" t="s">
        <v>12075</v>
      </c>
      <c r="C18321">
        <v>3</v>
      </c>
    </row>
    <row r="18322" spans="1:3" x14ac:dyDescent="0.2">
      <c r="A18322">
        <v>122040100</v>
      </c>
      <c r="B18322" t="s">
        <v>87</v>
      </c>
      <c r="C18322">
        <v>13</v>
      </c>
    </row>
    <row r="18323" spans="1:3" x14ac:dyDescent="0.2">
      <c r="A18323">
        <v>122040100</v>
      </c>
      <c r="B18323" t="s">
        <v>88</v>
      </c>
      <c r="C18323">
        <v>3</v>
      </c>
    </row>
    <row r="18324" spans="1:3" x14ac:dyDescent="0.2">
      <c r="A18324">
        <v>122040100</v>
      </c>
      <c r="B18324" t="s">
        <v>89</v>
      </c>
      <c r="C18324">
        <v>48</v>
      </c>
    </row>
    <row r="18325" spans="1:3" x14ac:dyDescent="0.2">
      <c r="A18325">
        <v>122040100</v>
      </c>
      <c r="B18325" t="s">
        <v>91</v>
      </c>
      <c r="C18325">
        <v>2</v>
      </c>
    </row>
    <row r="18326" spans="1:3" x14ac:dyDescent="0.2">
      <c r="A18326">
        <v>122040100</v>
      </c>
      <c r="B18326" t="s">
        <v>102</v>
      </c>
      <c r="C18326">
        <v>2</v>
      </c>
    </row>
    <row r="18327" spans="1:3" x14ac:dyDescent="0.2">
      <c r="A18327">
        <v>122040100</v>
      </c>
      <c r="B18327" t="s">
        <v>12076</v>
      </c>
      <c r="C18327">
        <v>1</v>
      </c>
    </row>
    <row r="18328" spans="1:3" x14ac:dyDescent="0.2">
      <c r="A18328">
        <v>122040100</v>
      </c>
      <c r="B18328" t="s">
        <v>12077</v>
      </c>
      <c r="C18328">
        <v>1</v>
      </c>
    </row>
    <row r="18329" spans="1:3" x14ac:dyDescent="0.2">
      <c r="A18329">
        <v>122040100</v>
      </c>
      <c r="B18329" t="s">
        <v>12078</v>
      </c>
      <c r="C18329">
        <v>6</v>
      </c>
    </row>
    <row r="18330" spans="1:3" x14ac:dyDescent="0.2">
      <c r="A18330">
        <v>122040100</v>
      </c>
      <c r="B18330" t="s">
        <v>12079</v>
      </c>
      <c r="C18330">
        <v>1</v>
      </c>
    </row>
    <row r="18331" spans="1:3" x14ac:dyDescent="0.2">
      <c r="A18331">
        <v>122040100</v>
      </c>
      <c r="B18331" t="s">
        <v>112</v>
      </c>
      <c r="C18331">
        <v>1</v>
      </c>
    </row>
    <row r="18332" spans="1:3" x14ac:dyDescent="0.2">
      <c r="A18332">
        <v>122040100</v>
      </c>
      <c r="B18332" t="s">
        <v>9683</v>
      </c>
      <c r="C18332">
        <v>1</v>
      </c>
    </row>
    <row r="18333" spans="1:3" x14ac:dyDescent="0.2">
      <c r="A18333">
        <v>122040100</v>
      </c>
      <c r="B18333" t="s">
        <v>12080</v>
      </c>
      <c r="C18333">
        <v>1</v>
      </c>
    </row>
    <row r="18334" spans="1:3" x14ac:dyDescent="0.2">
      <c r="A18334">
        <v>122040100</v>
      </c>
      <c r="B18334" t="s">
        <v>9321</v>
      </c>
      <c r="C18334">
        <v>1</v>
      </c>
    </row>
    <row r="18335" spans="1:3" x14ac:dyDescent="0.2">
      <c r="A18335">
        <v>122040100</v>
      </c>
      <c r="B18335" t="s">
        <v>145</v>
      </c>
      <c r="C18335">
        <v>27</v>
      </c>
    </row>
    <row r="18336" spans="1:3" x14ac:dyDescent="0.2">
      <c r="A18336">
        <v>122040100</v>
      </c>
      <c r="B18336" t="s">
        <v>148</v>
      </c>
      <c r="C18336">
        <v>2</v>
      </c>
    </row>
    <row r="18337" spans="1:3" x14ac:dyDescent="0.2">
      <c r="A18337">
        <v>122040100</v>
      </c>
      <c r="B18337" t="s">
        <v>168</v>
      </c>
      <c r="C18337">
        <v>2</v>
      </c>
    </row>
    <row r="18338" spans="1:3" x14ac:dyDescent="0.2">
      <c r="A18338">
        <v>122040100</v>
      </c>
      <c r="B18338" t="s">
        <v>12081</v>
      </c>
      <c r="C18338">
        <v>1</v>
      </c>
    </row>
    <row r="18339" spans="1:3" x14ac:dyDescent="0.2">
      <c r="A18339">
        <v>122040100</v>
      </c>
      <c r="B18339" t="s">
        <v>176</v>
      </c>
      <c r="C18339">
        <v>3</v>
      </c>
    </row>
    <row r="18340" spans="1:3" x14ac:dyDescent="0.2">
      <c r="A18340">
        <v>122040100</v>
      </c>
      <c r="B18340" t="s">
        <v>12082</v>
      </c>
      <c r="C18340">
        <v>3</v>
      </c>
    </row>
    <row r="18341" spans="1:3" x14ac:dyDescent="0.2">
      <c r="A18341">
        <v>122040100</v>
      </c>
      <c r="B18341" t="s">
        <v>8103</v>
      </c>
      <c r="C18341">
        <v>3</v>
      </c>
    </row>
    <row r="18342" spans="1:3" x14ac:dyDescent="0.2">
      <c r="A18342">
        <v>122040100</v>
      </c>
      <c r="B18342" t="s">
        <v>12083</v>
      </c>
      <c r="C18342">
        <v>7</v>
      </c>
    </row>
    <row r="18343" spans="1:3" x14ac:dyDescent="0.2">
      <c r="A18343">
        <v>122040100</v>
      </c>
      <c r="B18343" t="s">
        <v>10065</v>
      </c>
      <c r="C18343">
        <v>8</v>
      </c>
    </row>
    <row r="18344" spans="1:3" x14ac:dyDescent="0.2">
      <c r="A18344">
        <v>122040100</v>
      </c>
      <c r="B18344" t="s">
        <v>186</v>
      </c>
      <c r="C18344">
        <v>2</v>
      </c>
    </row>
    <row r="18345" spans="1:3" x14ac:dyDescent="0.2">
      <c r="A18345">
        <v>122040100</v>
      </c>
      <c r="B18345" t="s">
        <v>194</v>
      </c>
      <c r="C18345">
        <v>3</v>
      </c>
    </row>
    <row r="18346" spans="1:3" x14ac:dyDescent="0.2">
      <c r="A18346">
        <v>122040100</v>
      </c>
      <c r="B18346" t="s">
        <v>9018</v>
      </c>
      <c r="C18346">
        <v>1</v>
      </c>
    </row>
    <row r="18347" spans="1:3" x14ac:dyDescent="0.2">
      <c r="A18347">
        <v>122040100</v>
      </c>
      <c r="B18347" t="s">
        <v>8421</v>
      </c>
      <c r="C18347">
        <v>4</v>
      </c>
    </row>
    <row r="18348" spans="1:3" x14ac:dyDescent="0.2">
      <c r="A18348">
        <v>122040100</v>
      </c>
      <c r="B18348" t="s">
        <v>12084</v>
      </c>
      <c r="C18348">
        <v>2</v>
      </c>
    </row>
    <row r="18349" spans="1:3" x14ac:dyDescent="0.2">
      <c r="A18349">
        <v>122040100</v>
      </c>
      <c r="B18349" t="s">
        <v>12085</v>
      </c>
      <c r="C18349">
        <v>3</v>
      </c>
    </row>
    <row r="18350" spans="1:3" x14ac:dyDescent="0.2">
      <c r="A18350">
        <v>122040100</v>
      </c>
      <c r="B18350" t="s">
        <v>7620</v>
      </c>
      <c r="C18350">
        <v>1</v>
      </c>
    </row>
    <row r="18351" spans="1:3" x14ac:dyDescent="0.2">
      <c r="A18351">
        <v>122040100</v>
      </c>
      <c r="B18351" t="s">
        <v>12086</v>
      </c>
      <c r="C18351">
        <v>2</v>
      </c>
    </row>
    <row r="18352" spans="1:3" x14ac:dyDescent="0.2">
      <c r="A18352">
        <v>122040100</v>
      </c>
      <c r="B18352" t="s">
        <v>12087</v>
      </c>
      <c r="C18352">
        <v>1</v>
      </c>
    </row>
    <row r="18353" spans="1:3" x14ac:dyDescent="0.2">
      <c r="A18353">
        <v>122040100</v>
      </c>
      <c r="B18353" t="s">
        <v>5671</v>
      </c>
      <c r="C18353">
        <v>1</v>
      </c>
    </row>
    <row r="18354" spans="1:3" x14ac:dyDescent="0.2">
      <c r="A18354">
        <v>122040100</v>
      </c>
      <c r="B18354" t="s">
        <v>236</v>
      </c>
      <c r="C18354">
        <v>1</v>
      </c>
    </row>
    <row r="18355" spans="1:3" x14ac:dyDescent="0.2">
      <c r="A18355">
        <v>122040100</v>
      </c>
      <c r="B18355" t="s">
        <v>6537</v>
      </c>
      <c r="C18355">
        <v>1</v>
      </c>
    </row>
    <row r="18356" spans="1:3" x14ac:dyDescent="0.2">
      <c r="A18356">
        <v>122040100</v>
      </c>
      <c r="B18356" t="s">
        <v>255</v>
      </c>
      <c r="C18356">
        <v>5</v>
      </c>
    </row>
    <row r="18357" spans="1:3" x14ac:dyDescent="0.2">
      <c r="A18357">
        <v>122040100</v>
      </c>
      <c r="B18357" t="s">
        <v>264</v>
      </c>
      <c r="C18357">
        <v>1</v>
      </c>
    </row>
    <row r="18358" spans="1:3" x14ac:dyDescent="0.2">
      <c r="A18358">
        <v>122040100</v>
      </c>
      <c r="B18358" t="s">
        <v>267</v>
      </c>
      <c r="C18358">
        <v>2</v>
      </c>
    </row>
    <row r="18359" spans="1:3" x14ac:dyDescent="0.2">
      <c r="A18359">
        <v>122040100</v>
      </c>
      <c r="B18359" t="s">
        <v>6444</v>
      </c>
      <c r="C18359">
        <v>1</v>
      </c>
    </row>
    <row r="18360" spans="1:3" x14ac:dyDescent="0.2">
      <c r="A18360">
        <v>122040100</v>
      </c>
      <c r="B18360" t="s">
        <v>12088</v>
      </c>
      <c r="C18360">
        <v>1</v>
      </c>
    </row>
    <row r="18361" spans="1:3" x14ac:dyDescent="0.2">
      <c r="A18361">
        <v>122040100</v>
      </c>
      <c r="B18361" t="s">
        <v>7935</v>
      </c>
      <c r="C18361">
        <v>1</v>
      </c>
    </row>
    <row r="18362" spans="1:3" x14ac:dyDescent="0.2">
      <c r="A18362">
        <v>122040100</v>
      </c>
      <c r="B18362" t="s">
        <v>271</v>
      </c>
      <c r="C18362">
        <v>17</v>
      </c>
    </row>
    <row r="18363" spans="1:3" x14ac:dyDescent="0.2">
      <c r="A18363">
        <v>122040100</v>
      </c>
      <c r="B18363" t="s">
        <v>275</v>
      </c>
      <c r="C18363">
        <v>22</v>
      </c>
    </row>
    <row r="18364" spans="1:3" x14ac:dyDescent="0.2">
      <c r="A18364">
        <v>122040100</v>
      </c>
      <c r="B18364" t="s">
        <v>12089</v>
      </c>
      <c r="C18364">
        <v>1</v>
      </c>
    </row>
    <row r="18365" spans="1:3" x14ac:dyDescent="0.2">
      <c r="A18365">
        <v>122040100</v>
      </c>
      <c r="B18365" t="s">
        <v>8951</v>
      </c>
      <c r="C18365">
        <v>1</v>
      </c>
    </row>
    <row r="18366" spans="1:3" x14ac:dyDescent="0.2">
      <c r="A18366">
        <v>122040100</v>
      </c>
      <c r="B18366" t="s">
        <v>291</v>
      </c>
      <c r="C18366">
        <v>1</v>
      </c>
    </row>
    <row r="18367" spans="1:3" x14ac:dyDescent="0.2">
      <c r="A18367">
        <v>122040100</v>
      </c>
      <c r="B18367" t="s">
        <v>12090</v>
      </c>
      <c r="C18367">
        <v>2</v>
      </c>
    </row>
    <row r="18368" spans="1:3" x14ac:dyDescent="0.2">
      <c r="A18368">
        <v>122040100</v>
      </c>
      <c r="B18368" t="s">
        <v>292</v>
      </c>
      <c r="C18368">
        <v>28</v>
      </c>
    </row>
    <row r="18369" spans="1:3" x14ac:dyDescent="0.2">
      <c r="A18369">
        <v>122040100</v>
      </c>
      <c r="B18369" t="s">
        <v>10194</v>
      </c>
      <c r="C18369">
        <v>2</v>
      </c>
    </row>
    <row r="18370" spans="1:3" x14ac:dyDescent="0.2">
      <c r="A18370">
        <v>122040100</v>
      </c>
      <c r="B18370" t="s">
        <v>293</v>
      </c>
      <c r="C18370">
        <v>2</v>
      </c>
    </row>
    <row r="18371" spans="1:3" x14ac:dyDescent="0.2">
      <c r="A18371">
        <v>122040100</v>
      </c>
      <c r="B18371" t="s">
        <v>12091</v>
      </c>
      <c r="C18371">
        <v>1</v>
      </c>
    </row>
    <row r="18372" spans="1:3" x14ac:dyDescent="0.2">
      <c r="A18372">
        <v>122040100</v>
      </c>
      <c r="B18372" t="s">
        <v>296</v>
      </c>
      <c r="C18372">
        <v>1</v>
      </c>
    </row>
    <row r="18373" spans="1:3" x14ac:dyDescent="0.2">
      <c r="A18373">
        <v>122040100</v>
      </c>
      <c r="B18373" t="s">
        <v>12092</v>
      </c>
      <c r="C18373">
        <v>3</v>
      </c>
    </row>
    <row r="18374" spans="1:3" x14ac:dyDescent="0.2">
      <c r="A18374">
        <v>122040100</v>
      </c>
      <c r="B18374" t="s">
        <v>12093</v>
      </c>
      <c r="C18374">
        <v>1</v>
      </c>
    </row>
    <row r="18375" spans="1:3" x14ac:dyDescent="0.2">
      <c r="A18375">
        <v>122040100</v>
      </c>
      <c r="B18375" t="s">
        <v>7304</v>
      </c>
      <c r="C18375">
        <v>1</v>
      </c>
    </row>
    <row r="18376" spans="1:3" x14ac:dyDescent="0.2">
      <c r="A18376">
        <v>122040100</v>
      </c>
      <c r="B18376" t="s">
        <v>310</v>
      </c>
      <c r="C18376">
        <v>9</v>
      </c>
    </row>
    <row r="18377" spans="1:3" x14ac:dyDescent="0.2">
      <c r="A18377">
        <v>122040100</v>
      </c>
      <c r="B18377" t="s">
        <v>12094</v>
      </c>
      <c r="C18377">
        <v>2</v>
      </c>
    </row>
    <row r="18378" spans="1:3" x14ac:dyDescent="0.2">
      <c r="A18378">
        <v>122040100</v>
      </c>
      <c r="B18378" t="s">
        <v>11493</v>
      </c>
      <c r="C18378">
        <v>1</v>
      </c>
    </row>
    <row r="18379" spans="1:3" x14ac:dyDescent="0.2">
      <c r="A18379">
        <v>122040100</v>
      </c>
      <c r="B18379" t="s">
        <v>7282</v>
      </c>
      <c r="C18379">
        <v>3</v>
      </c>
    </row>
    <row r="18380" spans="1:3" x14ac:dyDescent="0.2">
      <c r="A18380">
        <v>122040100</v>
      </c>
      <c r="B18380" t="s">
        <v>12095</v>
      </c>
      <c r="C18380">
        <v>1</v>
      </c>
    </row>
    <row r="18381" spans="1:3" x14ac:dyDescent="0.2">
      <c r="A18381">
        <v>122040100</v>
      </c>
      <c r="B18381" t="s">
        <v>9092</v>
      </c>
      <c r="C18381">
        <v>1</v>
      </c>
    </row>
    <row r="18382" spans="1:3" x14ac:dyDescent="0.2">
      <c r="A18382">
        <v>122040100</v>
      </c>
      <c r="B18382" t="s">
        <v>325</v>
      </c>
      <c r="C18382">
        <v>1</v>
      </c>
    </row>
    <row r="18383" spans="1:3" x14ac:dyDescent="0.2">
      <c r="A18383">
        <v>122040100</v>
      </c>
      <c r="B18383" t="s">
        <v>12096</v>
      </c>
      <c r="C18383">
        <v>1</v>
      </c>
    </row>
    <row r="18384" spans="1:3" x14ac:dyDescent="0.2">
      <c r="A18384">
        <v>122040100</v>
      </c>
      <c r="B18384" t="s">
        <v>337</v>
      </c>
      <c r="C18384">
        <v>2</v>
      </c>
    </row>
    <row r="18385" spans="1:3" x14ac:dyDescent="0.2">
      <c r="A18385">
        <v>122040100</v>
      </c>
      <c r="B18385" t="s">
        <v>7621</v>
      </c>
      <c r="C18385">
        <v>1</v>
      </c>
    </row>
    <row r="18386" spans="1:3" x14ac:dyDescent="0.2">
      <c r="A18386">
        <v>122040100</v>
      </c>
      <c r="B18386" t="s">
        <v>339</v>
      </c>
      <c r="C18386">
        <v>71</v>
      </c>
    </row>
    <row r="18387" spans="1:3" x14ac:dyDescent="0.2">
      <c r="A18387">
        <v>122040100</v>
      </c>
      <c r="B18387" t="s">
        <v>12097</v>
      </c>
      <c r="C18387">
        <v>1</v>
      </c>
    </row>
    <row r="18388" spans="1:3" x14ac:dyDescent="0.2">
      <c r="A18388">
        <v>122040100</v>
      </c>
      <c r="B18388" t="s">
        <v>12098</v>
      </c>
      <c r="C18388">
        <v>1</v>
      </c>
    </row>
    <row r="18389" spans="1:3" x14ac:dyDescent="0.2">
      <c r="A18389">
        <v>122040100</v>
      </c>
      <c r="B18389" t="s">
        <v>6487</v>
      </c>
      <c r="C18389">
        <v>1</v>
      </c>
    </row>
    <row r="18390" spans="1:3" x14ac:dyDescent="0.2">
      <c r="A18390">
        <v>122040100</v>
      </c>
      <c r="B18390" t="s">
        <v>6037</v>
      </c>
      <c r="C18390">
        <v>1</v>
      </c>
    </row>
    <row r="18391" spans="1:3" x14ac:dyDescent="0.2">
      <c r="A18391">
        <v>122040100</v>
      </c>
      <c r="B18391" t="s">
        <v>11521</v>
      </c>
      <c r="C18391">
        <v>1</v>
      </c>
    </row>
    <row r="18392" spans="1:3" x14ac:dyDescent="0.2">
      <c r="A18392">
        <v>122040100</v>
      </c>
      <c r="B18392" t="s">
        <v>363</v>
      </c>
      <c r="C18392">
        <v>47</v>
      </c>
    </row>
    <row r="18393" spans="1:3" x14ac:dyDescent="0.2">
      <c r="A18393">
        <v>122040100</v>
      </c>
      <c r="B18393" t="s">
        <v>11254</v>
      </c>
      <c r="C18393">
        <v>1</v>
      </c>
    </row>
    <row r="18394" spans="1:3" x14ac:dyDescent="0.2">
      <c r="A18394">
        <v>122040100</v>
      </c>
      <c r="B18394" t="s">
        <v>11780</v>
      </c>
      <c r="C18394">
        <v>1</v>
      </c>
    </row>
    <row r="18395" spans="1:3" x14ac:dyDescent="0.2">
      <c r="A18395">
        <v>122040100</v>
      </c>
      <c r="B18395" t="s">
        <v>371</v>
      </c>
      <c r="C18395">
        <v>1</v>
      </c>
    </row>
    <row r="18396" spans="1:3" x14ac:dyDescent="0.2">
      <c r="A18396">
        <v>122040100</v>
      </c>
      <c r="B18396" t="s">
        <v>378</v>
      </c>
      <c r="C18396">
        <v>1</v>
      </c>
    </row>
    <row r="18397" spans="1:3" x14ac:dyDescent="0.2">
      <c r="A18397">
        <v>122040100</v>
      </c>
      <c r="B18397" t="s">
        <v>12099</v>
      </c>
      <c r="C18397">
        <v>1</v>
      </c>
    </row>
    <row r="18398" spans="1:3" x14ac:dyDescent="0.2">
      <c r="A18398">
        <v>122040100</v>
      </c>
      <c r="B18398" t="s">
        <v>12100</v>
      </c>
      <c r="C18398">
        <v>1</v>
      </c>
    </row>
    <row r="18399" spans="1:3" x14ac:dyDescent="0.2">
      <c r="A18399">
        <v>122040100</v>
      </c>
      <c r="B18399" t="s">
        <v>5783</v>
      </c>
      <c r="C18399">
        <v>1</v>
      </c>
    </row>
    <row r="18400" spans="1:3" x14ac:dyDescent="0.2">
      <c r="A18400">
        <v>122040100</v>
      </c>
      <c r="B18400" t="s">
        <v>12101</v>
      </c>
      <c r="C18400">
        <v>2</v>
      </c>
    </row>
    <row r="18401" spans="1:3" x14ac:dyDescent="0.2">
      <c r="A18401">
        <v>122040100</v>
      </c>
      <c r="B18401" t="s">
        <v>7579</v>
      </c>
      <c r="C18401">
        <v>1</v>
      </c>
    </row>
    <row r="18402" spans="1:3" x14ac:dyDescent="0.2">
      <c r="A18402">
        <v>122040100</v>
      </c>
      <c r="B18402" t="s">
        <v>12102</v>
      </c>
      <c r="C18402">
        <v>2</v>
      </c>
    </row>
    <row r="18403" spans="1:3" x14ac:dyDescent="0.2">
      <c r="A18403">
        <v>122040100</v>
      </c>
      <c r="B18403" t="s">
        <v>10855</v>
      </c>
      <c r="C18403">
        <v>1</v>
      </c>
    </row>
    <row r="18404" spans="1:3" x14ac:dyDescent="0.2">
      <c r="A18404">
        <v>122040100</v>
      </c>
      <c r="B18404" t="s">
        <v>12103</v>
      </c>
      <c r="C18404">
        <v>1</v>
      </c>
    </row>
    <row r="18405" spans="1:3" x14ac:dyDescent="0.2">
      <c r="A18405">
        <v>122040100</v>
      </c>
      <c r="B18405" t="s">
        <v>12104</v>
      </c>
      <c r="C18405">
        <v>2</v>
      </c>
    </row>
    <row r="18406" spans="1:3" x14ac:dyDescent="0.2">
      <c r="A18406">
        <v>122040100</v>
      </c>
      <c r="B18406" t="s">
        <v>425</v>
      </c>
      <c r="C18406">
        <v>2</v>
      </c>
    </row>
    <row r="18407" spans="1:3" x14ac:dyDescent="0.2">
      <c r="A18407">
        <v>122040100</v>
      </c>
      <c r="B18407" t="s">
        <v>5506</v>
      </c>
      <c r="C18407">
        <v>1</v>
      </c>
    </row>
    <row r="18408" spans="1:3" x14ac:dyDescent="0.2">
      <c r="A18408">
        <v>122040100</v>
      </c>
      <c r="B18408" t="s">
        <v>428</v>
      </c>
      <c r="C18408">
        <v>1</v>
      </c>
    </row>
    <row r="18409" spans="1:3" x14ac:dyDescent="0.2">
      <c r="A18409">
        <v>122040100</v>
      </c>
      <c r="B18409" t="s">
        <v>429</v>
      </c>
      <c r="C18409">
        <v>12</v>
      </c>
    </row>
    <row r="18410" spans="1:3" x14ac:dyDescent="0.2">
      <c r="A18410">
        <v>122040100</v>
      </c>
      <c r="B18410" t="s">
        <v>12105</v>
      </c>
      <c r="C18410">
        <v>5</v>
      </c>
    </row>
    <row r="18411" spans="1:3" x14ac:dyDescent="0.2">
      <c r="A18411">
        <v>122040100</v>
      </c>
      <c r="B18411" t="s">
        <v>11240</v>
      </c>
      <c r="C18411">
        <v>2</v>
      </c>
    </row>
    <row r="18412" spans="1:3" x14ac:dyDescent="0.2">
      <c r="A18412">
        <v>122040100</v>
      </c>
      <c r="B18412" t="s">
        <v>12106</v>
      </c>
      <c r="C18412">
        <v>1</v>
      </c>
    </row>
    <row r="18413" spans="1:3" x14ac:dyDescent="0.2">
      <c r="A18413">
        <v>122040100</v>
      </c>
      <c r="B18413" t="s">
        <v>12107</v>
      </c>
      <c r="C18413">
        <v>10</v>
      </c>
    </row>
    <row r="18414" spans="1:3" x14ac:dyDescent="0.2">
      <c r="A18414">
        <v>122040100</v>
      </c>
      <c r="B18414" t="s">
        <v>12108</v>
      </c>
      <c r="C18414">
        <v>2</v>
      </c>
    </row>
    <row r="18415" spans="1:3" x14ac:dyDescent="0.2">
      <c r="A18415">
        <v>122040100</v>
      </c>
      <c r="B18415" t="s">
        <v>12109</v>
      </c>
      <c r="C18415">
        <v>2</v>
      </c>
    </row>
    <row r="18416" spans="1:3" x14ac:dyDescent="0.2">
      <c r="A18416">
        <v>122040100</v>
      </c>
      <c r="B18416" t="s">
        <v>442</v>
      </c>
      <c r="C18416">
        <v>1</v>
      </c>
    </row>
    <row r="18417" spans="1:3" x14ac:dyDescent="0.2">
      <c r="A18417">
        <v>122040100</v>
      </c>
      <c r="B18417" t="s">
        <v>12110</v>
      </c>
      <c r="C18417">
        <v>1</v>
      </c>
    </row>
    <row r="18418" spans="1:3" x14ac:dyDescent="0.2">
      <c r="A18418">
        <v>122040100</v>
      </c>
      <c r="B18418" t="s">
        <v>459</v>
      </c>
      <c r="C18418">
        <v>34</v>
      </c>
    </row>
    <row r="18419" spans="1:3" x14ac:dyDescent="0.2">
      <c r="A18419">
        <v>122040100</v>
      </c>
      <c r="B18419" t="s">
        <v>12111</v>
      </c>
      <c r="C18419">
        <v>1</v>
      </c>
    </row>
    <row r="18420" spans="1:3" x14ac:dyDescent="0.2">
      <c r="A18420">
        <v>122040100</v>
      </c>
      <c r="B18420" t="s">
        <v>499</v>
      </c>
      <c r="C18420">
        <v>9</v>
      </c>
    </row>
    <row r="18421" spans="1:3" x14ac:dyDescent="0.2">
      <c r="A18421">
        <v>122040100</v>
      </c>
      <c r="B18421" t="s">
        <v>12112</v>
      </c>
      <c r="C18421">
        <v>1</v>
      </c>
    </row>
    <row r="18422" spans="1:3" x14ac:dyDescent="0.2">
      <c r="A18422">
        <v>122040100</v>
      </c>
      <c r="B18422" t="s">
        <v>527</v>
      </c>
      <c r="C18422">
        <v>14</v>
      </c>
    </row>
    <row r="18423" spans="1:3" x14ac:dyDescent="0.2">
      <c r="A18423">
        <v>122040100</v>
      </c>
      <c r="B18423" t="s">
        <v>6000</v>
      </c>
      <c r="C18423">
        <v>1</v>
      </c>
    </row>
    <row r="18424" spans="1:3" x14ac:dyDescent="0.2">
      <c r="A18424">
        <v>122040100</v>
      </c>
      <c r="B18424" t="s">
        <v>11859</v>
      </c>
      <c r="C18424">
        <v>1</v>
      </c>
    </row>
    <row r="18425" spans="1:3" x14ac:dyDescent="0.2">
      <c r="A18425">
        <v>122040100</v>
      </c>
      <c r="B18425" t="s">
        <v>562</v>
      </c>
      <c r="C18425">
        <v>4</v>
      </c>
    </row>
    <row r="18426" spans="1:3" x14ac:dyDescent="0.2">
      <c r="A18426">
        <v>122040100</v>
      </c>
      <c r="B18426" t="s">
        <v>566</v>
      </c>
      <c r="C18426">
        <v>44</v>
      </c>
    </row>
    <row r="18427" spans="1:3" x14ac:dyDescent="0.2">
      <c r="A18427">
        <v>122040100</v>
      </c>
      <c r="B18427" t="s">
        <v>12113</v>
      </c>
      <c r="C18427">
        <v>1</v>
      </c>
    </row>
    <row r="18428" spans="1:3" x14ac:dyDescent="0.2">
      <c r="A18428">
        <v>122040100</v>
      </c>
      <c r="B18428" t="s">
        <v>8463</v>
      </c>
      <c r="C18428">
        <v>1</v>
      </c>
    </row>
    <row r="18429" spans="1:3" x14ac:dyDescent="0.2">
      <c r="A18429">
        <v>122040100</v>
      </c>
      <c r="B18429" t="s">
        <v>7590</v>
      </c>
      <c r="C18429">
        <v>1</v>
      </c>
    </row>
    <row r="18430" spans="1:3" x14ac:dyDescent="0.2">
      <c r="A18430">
        <v>122040100</v>
      </c>
      <c r="B18430" t="s">
        <v>12114</v>
      </c>
      <c r="C18430">
        <v>1</v>
      </c>
    </row>
    <row r="18431" spans="1:3" x14ac:dyDescent="0.2">
      <c r="A18431">
        <v>122040100</v>
      </c>
      <c r="B18431" t="s">
        <v>576</v>
      </c>
      <c r="C18431">
        <v>4</v>
      </c>
    </row>
    <row r="18432" spans="1:3" x14ac:dyDescent="0.2">
      <c r="A18432">
        <v>122040100</v>
      </c>
      <c r="B18432" t="s">
        <v>586</v>
      </c>
      <c r="C18432">
        <v>17</v>
      </c>
    </row>
    <row r="18433" spans="1:3" x14ac:dyDescent="0.2">
      <c r="A18433">
        <v>122040100</v>
      </c>
      <c r="B18433" t="s">
        <v>589</v>
      </c>
      <c r="C18433">
        <v>10</v>
      </c>
    </row>
    <row r="18434" spans="1:3" x14ac:dyDescent="0.2">
      <c r="A18434">
        <v>122040100</v>
      </c>
      <c r="B18434" t="s">
        <v>12115</v>
      </c>
      <c r="C18434">
        <v>1</v>
      </c>
    </row>
    <row r="18435" spans="1:3" x14ac:dyDescent="0.2">
      <c r="A18435">
        <v>122040100</v>
      </c>
      <c r="B18435" t="s">
        <v>10368</v>
      </c>
      <c r="C18435">
        <v>4</v>
      </c>
    </row>
    <row r="18436" spans="1:3" x14ac:dyDescent="0.2">
      <c r="A18436">
        <v>122040100</v>
      </c>
      <c r="B18436" t="s">
        <v>12116</v>
      </c>
      <c r="C18436">
        <v>3</v>
      </c>
    </row>
    <row r="18437" spans="1:3" x14ac:dyDescent="0.2">
      <c r="A18437">
        <v>122040100</v>
      </c>
      <c r="B18437" t="s">
        <v>12117</v>
      </c>
      <c r="C18437">
        <v>4</v>
      </c>
    </row>
    <row r="18438" spans="1:3" x14ac:dyDescent="0.2">
      <c r="A18438">
        <v>122040100</v>
      </c>
      <c r="B18438" t="s">
        <v>592</v>
      </c>
      <c r="C18438">
        <v>7</v>
      </c>
    </row>
    <row r="18439" spans="1:3" x14ac:dyDescent="0.2">
      <c r="A18439">
        <v>122040100</v>
      </c>
      <c r="B18439" t="s">
        <v>12118</v>
      </c>
      <c r="C18439">
        <v>2</v>
      </c>
    </row>
    <row r="18440" spans="1:3" x14ac:dyDescent="0.2">
      <c r="A18440">
        <v>122040100</v>
      </c>
      <c r="B18440" t="s">
        <v>12119</v>
      </c>
      <c r="C18440">
        <v>2</v>
      </c>
    </row>
    <row r="18441" spans="1:3" x14ac:dyDescent="0.2">
      <c r="A18441">
        <v>122040100</v>
      </c>
      <c r="B18441" t="s">
        <v>12120</v>
      </c>
      <c r="C18441">
        <v>1</v>
      </c>
    </row>
    <row r="18442" spans="1:3" x14ac:dyDescent="0.2">
      <c r="A18442">
        <v>122040100</v>
      </c>
      <c r="B18442" t="s">
        <v>9007</v>
      </c>
      <c r="C18442">
        <v>1</v>
      </c>
    </row>
    <row r="18443" spans="1:3" x14ac:dyDescent="0.2">
      <c r="A18443">
        <v>122040100</v>
      </c>
      <c r="B18443" t="s">
        <v>12121</v>
      </c>
      <c r="C18443">
        <v>1</v>
      </c>
    </row>
    <row r="18444" spans="1:3" x14ac:dyDescent="0.2">
      <c r="A18444">
        <v>122040100</v>
      </c>
      <c r="B18444" t="s">
        <v>12122</v>
      </c>
      <c r="C18444">
        <v>3</v>
      </c>
    </row>
    <row r="18445" spans="1:3" x14ac:dyDescent="0.2">
      <c r="A18445">
        <v>122040100</v>
      </c>
      <c r="B18445" t="s">
        <v>632</v>
      </c>
      <c r="C18445">
        <v>1</v>
      </c>
    </row>
    <row r="18446" spans="1:3" x14ac:dyDescent="0.2">
      <c r="A18446">
        <v>122040100</v>
      </c>
      <c r="B18446" t="s">
        <v>12123</v>
      </c>
      <c r="C18446">
        <v>1</v>
      </c>
    </row>
    <row r="18447" spans="1:3" x14ac:dyDescent="0.2">
      <c r="A18447">
        <v>122040100</v>
      </c>
      <c r="B18447" t="s">
        <v>12124</v>
      </c>
      <c r="C18447">
        <v>1</v>
      </c>
    </row>
    <row r="18448" spans="1:3" x14ac:dyDescent="0.2">
      <c r="A18448">
        <v>122040100</v>
      </c>
      <c r="B18448" t="s">
        <v>658</v>
      </c>
      <c r="C18448">
        <v>5</v>
      </c>
    </row>
    <row r="18449" spans="1:3" x14ac:dyDescent="0.2">
      <c r="A18449">
        <v>122040100</v>
      </c>
      <c r="B18449" t="s">
        <v>12125</v>
      </c>
      <c r="C18449">
        <v>1</v>
      </c>
    </row>
    <row r="18450" spans="1:3" x14ac:dyDescent="0.2">
      <c r="A18450">
        <v>122040100</v>
      </c>
      <c r="B18450" t="s">
        <v>666</v>
      </c>
      <c r="C18450">
        <v>18</v>
      </c>
    </row>
    <row r="18451" spans="1:3" x14ac:dyDescent="0.2">
      <c r="A18451">
        <v>122040100</v>
      </c>
      <c r="B18451" t="s">
        <v>12126</v>
      </c>
      <c r="C18451">
        <v>1</v>
      </c>
    </row>
    <row r="18452" spans="1:3" x14ac:dyDescent="0.2">
      <c r="A18452">
        <v>122040100</v>
      </c>
      <c r="B18452" t="s">
        <v>8018</v>
      </c>
      <c r="C18452">
        <v>3</v>
      </c>
    </row>
    <row r="18453" spans="1:3" x14ac:dyDescent="0.2">
      <c r="A18453">
        <v>122040100</v>
      </c>
      <c r="B18453" t="s">
        <v>675</v>
      </c>
      <c r="C18453">
        <v>43</v>
      </c>
    </row>
    <row r="18454" spans="1:3" x14ac:dyDescent="0.2">
      <c r="A18454">
        <v>122040100</v>
      </c>
      <c r="B18454" t="s">
        <v>7344</v>
      </c>
      <c r="C18454">
        <v>1</v>
      </c>
    </row>
    <row r="18455" spans="1:3" x14ac:dyDescent="0.2">
      <c r="A18455">
        <v>122040100</v>
      </c>
      <c r="B18455" t="s">
        <v>682</v>
      </c>
      <c r="C18455">
        <v>2</v>
      </c>
    </row>
    <row r="18456" spans="1:3" x14ac:dyDescent="0.2">
      <c r="A18456">
        <v>122040100</v>
      </c>
      <c r="B18456" t="s">
        <v>10319</v>
      </c>
      <c r="C18456">
        <v>10</v>
      </c>
    </row>
    <row r="18457" spans="1:3" x14ac:dyDescent="0.2">
      <c r="A18457">
        <v>122040100</v>
      </c>
      <c r="B18457" t="s">
        <v>696</v>
      </c>
      <c r="C18457">
        <v>28</v>
      </c>
    </row>
    <row r="18458" spans="1:3" x14ac:dyDescent="0.2">
      <c r="A18458">
        <v>122040100</v>
      </c>
      <c r="B18458" t="s">
        <v>702</v>
      </c>
      <c r="C18458">
        <v>3</v>
      </c>
    </row>
    <row r="18459" spans="1:3" x14ac:dyDescent="0.2">
      <c r="A18459">
        <v>122040100</v>
      </c>
      <c r="B18459" t="s">
        <v>705</v>
      </c>
      <c r="C18459">
        <v>1</v>
      </c>
    </row>
    <row r="18460" spans="1:3" x14ac:dyDescent="0.2">
      <c r="A18460">
        <v>122040100</v>
      </c>
      <c r="B18460" t="s">
        <v>12127</v>
      </c>
      <c r="C18460">
        <v>2</v>
      </c>
    </row>
    <row r="18461" spans="1:3" x14ac:dyDescent="0.2">
      <c r="A18461">
        <v>122040100</v>
      </c>
      <c r="B18461" t="s">
        <v>12128</v>
      </c>
      <c r="C18461">
        <v>1</v>
      </c>
    </row>
    <row r="18462" spans="1:3" x14ac:dyDescent="0.2">
      <c r="A18462">
        <v>122040100</v>
      </c>
      <c r="B18462" t="s">
        <v>713</v>
      </c>
      <c r="C18462">
        <v>13</v>
      </c>
    </row>
    <row r="18463" spans="1:3" x14ac:dyDescent="0.2">
      <c r="A18463">
        <v>122040100</v>
      </c>
      <c r="B18463" t="s">
        <v>725</v>
      </c>
      <c r="C18463">
        <v>1</v>
      </c>
    </row>
    <row r="18464" spans="1:3" x14ac:dyDescent="0.2">
      <c r="A18464">
        <v>122040100</v>
      </c>
      <c r="B18464" t="s">
        <v>727</v>
      </c>
      <c r="C18464">
        <v>26</v>
      </c>
    </row>
    <row r="18465" spans="1:3" x14ac:dyDescent="0.2">
      <c r="A18465">
        <v>122040100</v>
      </c>
      <c r="B18465" t="s">
        <v>7293</v>
      </c>
      <c r="C18465">
        <v>4</v>
      </c>
    </row>
    <row r="18466" spans="1:3" x14ac:dyDescent="0.2">
      <c r="A18466">
        <v>122040100</v>
      </c>
      <c r="B18466" t="s">
        <v>12129</v>
      </c>
      <c r="C18466">
        <v>2</v>
      </c>
    </row>
    <row r="18467" spans="1:3" x14ac:dyDescent="0.2">
      <c r="A18467">
        <v>122040100</v>
      </c>
      <c r="B18467" t="s">
        <v>751</v>
      </c>
      <c r="C18467">
        <v>12</v>
      </c>
    </row>
    <row r="18468" spans="1:3" x14ac:dyDescent="0.2">
      <c r="A18468">
        <v>122040100</v>
      </c>
      <c r="B18468" t="s">
        <v>753</v>
      </c>
      <c r="C18468">
        <v>107</v>
      </c>
    </row>
    <row r="18469" spans="1:3" x14ac:dyDescent="0.2">
      <c r="A18469">
        <v>122040100</v>
      </c>
      <c r="B18469" t="s">
        <v>12130</v>
      </c>
      <c r="C18469">
        <v>1</v>
      </c>
    </row>
    <row r="18470" spans="1:3" x14ac:dyDescent="0.2">
      <c r="A18470">
        <v>122040100</v>
      </c>
      <c r="B18470" t="s">
        <v>754</v>
      </c>
      <c r="C18470">
        <v>1</v>
      </c>
    </row>
    <row r="18471" spans="1:3" x14ac:dyDescent="0.2">
      <c r="A18471">
        <v>122040100</v>
      </c>
      <c r="B18471" t="s">
        <v>755</v>
      </c>
      <c r="C18471">
        <v>17</v>
      </c>
    </row>
    <row r="18472" spans="1:3" x14ac:dyDescent="0.2">
      <c r="A18472">
        <v>122040100</v>
      </c>
      <c r="B18472" t="s">
        <v>5899</v>
      </c>
      <c r="C18472">
        <v>1</v>
      </c>
    </row>
    <row r="18473" spans="1:3" x14ac:dyDescent="0.2">
      <c r="A18473">
        <v>122040100</v>
      </c>
      <c r="B18473" t="s">
        <v>772</v>
      </c>
      <c r="C18473">
        <v>1</v>
      </c>
    </row>
    <row r="18474" spans="1:3" x14ac:dyDescent="0.2">
      <c r="A18474">
        <v>122040100</v>
      </c>
      <c r="B18474" t="s">
        <v>12131</v>
      </c>
      <c r="C18474">
        <v>1</v>
      </c>
    </row>
    <row r="18475" spans="1:3" x14ac:dyDescent="0.2">
      <c r="A18475">
        <v>122040100</v>
      </c>
      <c r="B18475" t="s">
        <v>12132</v>
      </c>
      <c r="C18475">
        <v>3</v>
      </c>
    </row>
    <row r="18476" spans="1:3" x14ac:dyDescent="0.2">
      <c r="A18476">
        <v>122040100</v>
      </c>
      <c r="B18476" t="s">
        <v>777</v>
      </c>
      <c r="C18476">
        <v>27</v>
      </c>
    </row>
    <row r="18477" spans="1:3" x14ac:dyDescent="0.2">
      <c r="A18477">
        <v>122040100</v>
      </c>
      <c r="B18477" t="s">
        <v>6189</v>
      </c>
      <c r="C18477">
        <v>3</v>
      </c>
    </row>
    <row r="18478" spans="1:3" x14ac:dyDescent="0.2">
      <c r="A18478">
        <v>122040100</v>
      </c>
      <c r="B18478" t="s">
        <v>12133</v>
      </c>
      <c r="C18478">
        <v>1</v>
      </c>
    </row>
    <row r="18479" spans="1:3" x14ac:dyDescent="0.2">
      <c r="A18479">
        <v>122040100</v>
      </c>
      <c r="B18479" t="s">
        <v>12134</v>
      </c>
      <c r="C18479">
        <v>1</v>
      </c>
    </row>
    <row r="18480" spans="1:3" x14ac:dyDescent="0.2">
      <c r="A18480">
        <v>122040100</v>
      </c>
      <c r="B18480" t="s">
        <v>793</v>
      </c>
      <c r="C18480">
        <v>5</v>
      </c>
    </row>
    <row r="18481" spans="1:3" x14ac:dyDescent="0.2">
      <c r="A18481">
        <v>122040100</v>
      </c>
      <c r="B18481" t="s">
        <v>12135</v>
      </c>
      <c r="C18481">
        <v>1</v>
      </c>
    </row>
    <row r="18482" spans="1:3" x14ac:dyDescent="0.2">
      <c r="A18482">
        <v>122040100</v>
      </c>
      <c r="B18482" t="s">
        <v>798</v>
      </c>
      <c r="C18482">
        <v>2</v>
      </c>
    </row>
    <row r="18483" spans="1:3" x14ac:dyDescent="0.2">
      <c r="A18483">
        <v>122040100</v>
      </c>
      <c r="B18483" t="s">
        <v>801</v>
      </c>
      <c r="C18483">
        <v>15</v>
      </c>
    </row>
    <row r="18484" spans="1:3" x14ac:dyDescent="0.2">
      <c r="A18484">
        <v>122040100</v>
      </c>
      <c r="B18484" t="s">
        <v>12136</v>
      </c>
      <c r="C18484">
        <v>1</v>
      </c>
    </row>
    <row r="18485" spans="1:3" x14ac:dyDescent="0.2">
      <c r="A18485">
        <v>122040100</v>
      </c>
      <c r="B18485" t="s">
        <v>12137</v>
      </c>
      <c r="C18485">
        <v>1</v>
      </c>
    </row>
    <row r="18486" spans="1:3" x14ac:dyDescent="0.2">
      <c r="A18486">
        <v>122040100</v>
      </c>
      <c r="B18486" t="s">
        <v>812</v>
      </c>
      <c r="C18486">
        <v>1</v>
      </c>
    </row>
    <row r="18487" spans="1:3" x14ac:dyDescent="0.2">
      <c r="A18487">
        <v>122040100</v>
      </c>
      <c r="B18487" t="s">
        <v>6521</v>
      </c>
      <c r="C18487">
        <v>4</v>
      </c>
    </row>
    <row r="18488" spans="1:3" x14ac:dyDescent="0.2">
      <c r="A18488">
        <v>122040100</v>
      </c>
      <c r="B18488" t="s">
        <v>819</v>
      </c>
      <c r="C18488">
        <v>2</v>
      </c>
    </row>
    <row r="18489" spans="1:3" x14ac:dyDescent="0.2">
      <c r="A18489">
        <v>122040100</v>
      </c>
      <c r="B18489" t="s">
        <v>12138</v>
      </c>
      <c r="C18489">
        <v>3</v>
      </c>
    </row>
    <row r="18490" spans="1:3" x14ac:dyDescent="0.2">
      <c r="A18490">
        <v>122040100</v>
      </c>
      <c r="B18490" t="s">
        <v>7958</v>
      </c>
      <c r="C18490">
        <v>1</v>
      </c>
    </row>
    <row r="18491" spans="1:3" x14ac:dyDescent="0.2">
      <c r="A18491">
        <v>122040100</v>
      </c>
      <c r="B18491" t="s">
        <v>6458</v>
      </c>
      <c r="C18491">
        <v>8</v>
      </c>
    </row>
    <row r="18492" spans="1:3" x14ac:dyDescent="0.2">
      <c r="A18492">
        <v>122040100</v>
      </c>
      <c r="B18492" t="s">
        <v>6936</v>
      </c>
      <c r="C18492">
        <v>7</v>
      </c>
    </row>
    <row r="18493" spans="1:3" x14ac:dyDescent="0.2">
      <c r="A18493">
        <v>122040100</v>
      </c>
      <c r="B18493" t="s">
        <v>10817</v>
      </c>
      <c r="C18493">
        <v>8</v>
      </c>
    </row>
    <row r="18494" spans="1:3" x14ac:dyDescent="0.2">
      <c r="A18494">
        <v>122040100</v>
      </c>
      <c r="B18494" t="s">
        <v>858</v>
      </c>
      <c r="C18494">
        <v>1</v>
      </c>
    </row>
    <row r="18495" spans="1:3" x14ac:dyDescent="0.2">
      <c r="A18495">
        <v>122040100</v>
      </c>
      <c r="B18495" t="s">
        <v>12139</v>
      </c>
      <c r="C18495">
        <v>1</v>
      </c>
    </row>
    <row r="18496" spans="1:3" x14ac:dyDescent="0.2">
      <c r="A18496">
        <v>122040100</v>
      </c>
      <c r="B18496" t="s">
        <v>867</v>
      </c>
      <c r="C18496">
        <v>16</v>
      </c>
    </row>
    <row r="18497" spans="1:3" x14ac:dyDescent="0.2">
      <c r="A18497">
        <v>122040100</v>
      </c>
      <c r="B18497" t="s">
        <v>882</v>
      </c>
      <c r="C18497">
        <v>22</v>
      </c>
    </row>
    <row r="18498" spans="1:3" x14ac:dyDescent="0.2">
      <c r="A18498">
        <v>122040100</v>
      </c>
      <c r="B18498" t="s">
        <v>6042</v>
      </c>
      <c r="C18498">
        <v>2</v>
      </c>
    </row>
    <row r="18499" spans="1:3" x14ac:dyDescent="0.2">
      <c r="A18499">
        <v>122040100</v>
      </c>
      <c r="B18499" t="s">
        <v>12140</v>
      </c>
      <c r="C18499">
        <v>1</v>
      </c>
    </row>
    <row r="18500" spans="1:3" x14ac:dyDescent="0.2">
      <c r="A18500">
        <v>122040100</v>
      </c>
      <c r="B18500" t="s">
        <v>12141</v>
      </c>
      <c r="C18500">
        <v>1</v>
      </c>
    </row>
    <row r="18501" spans="1:3" x14ac:dyDescent="0.2">
      <c r="A18501">
        <v>122040100</v>
      </c>
      <c r="B18501" t="s">
        <v>5594</v>
      </c>
      <c r="C18501">
        <v>1</v>
      </c>
    </row>
    <row r="18502" spans="1:3" x14ac:dyDescent="0.2">
      <c r="A18502">
        <v>122040100</v>
      </c>
      <c r="B18502" t="s">
        <v>12142</v>
      </c>
      <c r="C18502">
        <v>1</v>
      </c>
    </row>
    <row r="18503" spans="1:3" x14ac:dyDescent="0.2">
      <c r="A18503">
        <v>122040100</v>
      </c>
      <c r="B18503" t="s">
        <v>905</v>
      </c>
      <c r="C18503">
        <v>5</v>
      </c>
    </row>
    <row r="18504" spans="1:3" x14ac:dyDescent="0.2">
      <c r="A18504">
        <v>122040100</v>
      </c>
      <c r="B18504" t="s">
        <v>907</v>
      </c>
      <c r="C18504">
        <v>1</v>
      </c>
    </row>
    <row r="18505" spans="1:3" x14ac:dyDescent="0.2">
      <c r="A18505">
        <v>122040100</v>
      </c>
      <c r="B18505" t="s">
        <v>12143</v>
      </c>
      <c r="C18505">
        <v>1</v>
      </c>
    </row>
    <row r="18506" spans="1:3" x14ac:dyDescent="0.2">
      <c r="A18506">
        <v>122040100</v>
      </c>
      <c r="B18506" t="s">
        <v>922</v>
      </c>
      <c r="C18506">
        <v>5</v>
      </c>
    </row>
    <row r="18507" spans="1:3" x14ac:dyDescent="0.2">
      <c r="A18507">
        <v>122040100</v>
      </c>
      <c r="B18507" t="s">
        <v>12144</v>
      </c>
      <c r="C18507">
        <v>1</v>
      </c>
    </row>
    <row r="18508" spans="1:3" x14ac:dyDescent="0.2">
      <c r="A18508">
        <v>122040100</v>
      </c>
      <c r="B18508" t="s">
        <v>926</v>
      </c>
      <c r="C18508">
        <v>23</v>
      </c>
    </row>
    <row r="18509" spans="1:3" x14ac:dyDescent="0.2">
      <c r="A18509">
        <v>122040100</v>
      </c>
      <c r="B18509" t="s">
        <v>12145</v>
      </c>
      <c r="C18509">
        <v>2</v>
      </c>
    </row>
    <row r="18510" spans="1:3" x14ac:dyDescent="0.2">
      <c r="A18510">
        <v>122040100</v>
      </c>
      <c r="B18510" t="s">
        <v>928</v>
      </c>
      <c r="C18510">
        <v>3</v>
      </c>
    </row>
    <row r="18511" spans="1:3" x14ac:dyDescent="0.2">
      <c r="A18511">
        <v>122040100</v>
      </c>
      <c r="B18511" t="s">
        <v>929</v>
      </c>
      <c r="C18511">
        <v>39</v>
      </c>
    </row>
    <row r="18512" spans="1:3" x14ac:dyDescent="0.2">
      <c r="A18512">
        <v>122040100</v>
      </c>
      <c r="B18512" t="s">
        <v>930</v>
      </c>
      <c r="C18512">
        <v>10</v>
      </c>
    </row>
    <row r="18513" spans="1:3" x14ac:dyDescent="0.2">
      <c r="A18513">
        <v>122040100</v>
      </c>
      <c r="B18513" t="s">
        <v>933</v>
      </c>
      <c r="C18513">
        <v>27</v>
      </c>
    </row>
    <row r="18514" spans="1:3" x14ac:dyDescent="0.2">
      <c r="A18514">
        <v>122040100</v>
      </c>
      <c r="B18514" t="s">
        <v>7474</v>
      </c>
      <c r="C18514">
        <v>7</v>
      </c>
    </row>
    <row r="18515" spans="1:3" x14ac:dyDescent="0.2">
      <c r="A18515">
        <v>122040100</v>
      </c>
      <c r="B18515" t="s">
        <v>12146</v>
      </c>
      <c r="C18515">
        <v>1</v>
      </c>
    </row>
    <row r="18516" spans="1:3" x14ac:dyDescent="0.2">
      <c r="A18516">
        <v>122040100</v>
      </c>
      <c r="B18516" t="s">
        <v>6203</v>
      </c>
      <c r="C18516">
        <v>1</v>
      </c>
    </row>
    <row r="18517" spans="1:3" x14ac:dyDescent="0.2">
      <c r="A18517">
        <v>122480100</v>
      </c>
      <c r="B18517" t="s">
        <v>7867</v>
      </c>
      <c r="C18517">
        <v>1</v>
      </c>
    </row>
    <row r="18518" spans="1:3" x14ac:dyDescent="0.2">
      <c r="A18518">
        <v>122480100</v>
      </c>
      <c r="B18518" t="s">
        <v>397</v>
      </c>
      <c r="C18518">
        <v>2</v>
      </c>
    </row>
    <row r="18519" spans="1:3" x14ac:dyDescent="0.2">
      <c r="A18519">
        <v>122480100</v>
      </c>
      <c r="B18519" t="s">
        <v>7967</v>
      </c>
      <c r="C18519">
        <v>1</v>
      </c>
    </row>
    <row r="18520" spans="1:3" x14ac:dyDescent="0.2">
      <c r="A18520">
        <v>122570100</v>
      </c>
      <c r="B18520" t="s">
        <v>8</v>
      </c>
      <c r="C18520">
        <v>4</v>
      </c>
    </row>
    <row r="18521" spans="1:3" x14ac:dyDescent="0.2">
      <c r="A18521">
        <v>122570100</v>
      </c>
      <c r="B18521" t="s">
        <v>44</v>
      </c>
      <c r="C18521">
        <v>7</v>
      </c>
    </row>
    <row r="18522" spans="1:3" x14ac:dyDescent="0.2">
      <c r="A18522">
        <v>122570100</v>
      </c>
      <c r="B18522" t="s">
        <v>48</v>
      </c>
      <c r="C18522">
        <v>1</v>
      </c>
    </row>
    <row r="18523" spans="1:3" x14ac:dyDescent="0.2">
      <c r="A18523">
        <v>122570100</v>
      </c>
      <c r="B18523" t="s">
        <v>6504</v>
      </c>
      <c r="C18523">
        <v>1</v>
      </c>
    </row>
    <row r="18524" spans="1:3" x14ac:dyDescent="0.2">
      <c r="A18524">
        <v>122570100</v>
      </c>
      <c r="B18524" t="s">
        <v>12147</v>
      </c>
      <c r="C18524">
        <v>4</v>
      </c>
    </row>
    <row r="18525" spans="1:3" x14ac:dyDescent="0.2">
      <c r="A18525">
        <v>122570100</v>
      </c>
      <c r="B18525" t="s">
        <v>12148</v>
      </c>
      <c r="C18525">
        <v>2</v>
      </c>
    </row>
    <row r="18526" spans="1:3" x14ac:dyDescent="0.2">
      <c r="A18526">
        <v>122570100</v>
      </c>
      <c r="B18526" t="s">
        <v>219</v>
      </c>
      <c r="C18526">
        <v>1</v>
      </c>
    </row>
    <row r="18527" spans="1:3" x14ac:dyDescent="0.2">
      <c r="A18527">
        <v>122570100</v>
      </c>
      <c r="B18527" t="s">
        <v>6506</v>
      </c>
      <c r="C18527">
        <v>1</v>
      </c>
    </row>
    <row r="18528" spans="1:3" x14ac:dyDescent="0.2">
      <c r="A18528">
        <v>122570100</v>
      </c>
      <c r="B18528" t="s">
        <v>6214</v>
      </c>
      <c r="C18528">
        <v>1</v>
      </c>
    </row>
    <row r="18529" spans="1:3" x14ac:dyDescent="0.2">
      <c r="A18529">
        <v>122570100</v>
      </c>
      <c r="B18529" t="s">
        <v>12149</v>
      </c>
      <c r="C18529">
        <v>3</v>
      </c>
    </row>
    <row r="18530" spans="1:3" x14ac:dyDescent="0.2">
      <c r="A18530">
        <v>122570100</v>
      </c>
      <c r="B18530" t="s">
        <v>7360</v>
      </c>
      <c r="C18530">
        <v>1</v>
      </c>
    </row>
    <row r="18531" spans="1:3" x14ac:dyDescent="0.2">
      <c r="A18531">
        <v>122570100</v>
      </c>
      <c r="B18531" t="s">
        <v>5496</v>
      </c>
      <c r="C18531">
        <v>1</v>
      </c>
    </row>
    <row r="18532" spans="1:3" x14ac:dyDescent="0.2">
      <c r="A18532">
        <v>122570100</v>
      </c>
      <c r="B18532" t="s">
        <v>419</v>
      </c>
      <c r="C18532">
        <v>1</v>
      </c>
    </row>
    <row r="18533" spans="1:3" x14ac:dyDescent="0.2">
      <c r="A18533">
        <v>122570100</v>
      </c>
      <c r="B18533" t="s">
        <v>428</v>
      </c>
      <c r="C18533">
        <v>1</v>
      </c>
    </row>
    <row r="18534" spans="1:3" x14ac:dyDescent="0.2">
      <c r="A18534">
        <v>122570100</v>
      </c>
      <c r="B18534" t="s">
        <v>12150</v>
      </c>
      <c r="C18534">
        <v>3</v>
      </c>
    </row>
    <row r="18535" spans="1:3" x14ac:dyDescent="0.2">
      <c r="A18535">
        <v>122570100</v>
      </c>
      <c r="B18535" t="s">
        <v>519</v>
      </c>
      <c r="C18535">
        <v>7</v>
      </c>
    </row>
    <row r="18536" spans="1:3" x14ac:dyDescent="0.2">
      <c r="A18536">
        <v>122570100</v>
      </c>
      <c r="B18536" t="s">
        <v>542</v>
      </c>
      <c r="C18536">
        <v>1</v>
      </c>
    </row>
    <row r="18537" spans="1:3" x14ac:dyDescent="0.2">
      <c r="A18537">
        <v>122570100</v>
      </c>
      <c r="B18537" t="s">
        <v>552</v>
      </c>
      <c r="C18537">
        <v>2</v>
      </c>
    </row>
    <row r="18538" spans="1:3" x14ac:dyDescent="0.2">
      <c r="A18538">
        <v>122570100</v>
      </c>
      <c r="B18538" t="s">
        <v>12151</v>
      </c>
      <c r="C18538">
        <v>2</v>
      </c>
    </row>
    <row r="18539" spans="1:3" x14ac:dyDescent="0.2">
      <c r="A18539">
        <v>122570100</v>
      </c>
      <c r="B18539" t="s">
        <v>12152</v>
      </c>
      <c r="C18539">
        <v>1</v>
      </c>
    </row>
    <row r="18540" spans="1:3" x14ac:dyDescent="0.2">
      <c r="A18540">
        <v>122570100</v>
      </c>
      <c r="B18540" t="s">
        <v>596</v>
      </c>
      <c r="C18540">
        <v>1</v>
      </c>
    </row>
    <row r="18541" spans="1:3" x14ac:dyDescent="0.2">
      <c r="A18541">
        <v>122570100</v>
      </c>
      <c r="B18541" t="s">
        <v>12153</v>
      </c>
      <c r="C18541">
        <v>1</v>
      </c>
    </row>
    <row r="18542" spans="1:3" x14ac:dyDescent="0.2">
      <c r="A18542">
        <v>122570100</v>
      </c>
      <c r="B18542" t="s">
        <v>855</v>
      </c>
      <c r="C18542">
        <v>4</v>
      </c>
    </row>
    <row r="18543" spans="1:3" x14ac:dyDescent="0.2">
      <c r="A18543">
        <v>122570100</v>
      </c>
      <c r="B18543" t="s">
        <v>12154</v>
      </c>
      <c r="C18543">
        <v>2</v>
      </c>
    </row>
    <row r="18544" spans="1:3" x14ac:dyDescent="0.2">
      <c r="A18544">
        <v>122570100</v>
      </c>
      <c r="B18544" t="s">
        <v>938</v>
      </c>
      <c r="C18544">
        <v>4</v>
      </c>
    </row>
    <row r="18545" spans="1:3" x14ac:dyDescent="0.2">
      <c r="A18545">
        <v>122570100</v>
      </c>
      <c r="B18545" t="s">
        <v>11195</v>
      </c>
      <c r="C18545">
        <v>1</v>
      </c>
    </row>
    <row r="18546" spans="1:3" x14ac:dyDescent="0.2">
      <c r="A18546">
        <v>122820100</v>
      </c>
      <c r="B18546" t="s">
        <v>129</v>
      </c>
      <c r="C18546">
        <v>2</v>
      </c>
    </row>
    <row r="18547" spans="1:3" x14ac:dyDescent="0.2">
      <c r="A18547">
        <v>122820100</v>
      </c>
      <c r="B18547" t="s">
        <v>12155</v>
      </c>
      <c r="C18547">
        <v>1</v>
      </c>
    </row>
    <row r="18548" spans="1:3" x14ac:dyDescent="0.2">
      <c r="A18548">
        <v>122820100</v>
      </c>
      <c r="B18548" t="s">
        <v>246</v>
      </c>
      <c r="C18548">
        <v>1</v>
      </c>
    </row>
    <row r="18549" spans="1:3" x14ac:dyDescent="0.2">
      <c r="A18549">
        <v>122820100</v>
      </c>
      <c r="B18549" t="s">
        <v>314</v>
      </c>
      <c r="C18549">
        <v>2</v>
      </c>
    </row>
    <row r="18550" spans="1:3" x14ac:dyDescent="0.2">
      <c r="A18550">
        <v>122820100</v>
      </c>
      <c r="B18550" t="s">
        <v>6342</v>
      </c>
      <c r="C18550">
        <v>2</v>
      </c>
    </row>
    <row r="18551" spans="1:3" x14ac:dyDescent="0.2">
      <c r="A18551">
        <v>122820100</v>
      </c>
      <c r="B18551" t="s">
        <v>11695</v>
      </c>
      <c r="C18551">
        <v>1</v>
      </c>
    </row>
    <row r="18552" spans="1:3" x14ac:dyDescent="0.2">
      <c r="A18552">
        <v>122820100</v>
      </c>
      <c r="B18552" t="s">
        <v>315</v>
      </c>
      <c r="C18552">
        <v>1</v>
      </c>
    </row>
    <row r="18553" spans="1:3" x14ac:dyDescent="0.2">
      <c r="A18553">
        <v>122820100</v>
      </c>
      <c r="B18553" t="s">
        <v>12156</v>
      </c>
      <c r="C18553">
        <v>2</v>
      </c>
    </row>
    <row r="18554" spans="1:3" x14ac:dyDescent="0.2">
      <c r="A18554">
        <v>122820100</v>
      </c>
      <c r="B18554" t="s">
        <v>8457</v>
      </c>
      <c r="C18554">
        <v>1</v>
      </c>
    </row>
    <row r="18555" spans="1:3" x14ac:dyDescent="0.2">
      <c r="A18555">
        <v>122820100</v>
      </c>
      <c r="B18555" t="s">
        <v>12157</v>
      </c>
      <c r="C18555">
        <v>1</v>
      </c>
    </row>
    <row r="18556" spans="1:3" x14ac:dyDescent="0.2">
      <c r="A18556">
        <v>122820100</v>
      </c>
      <c r="B18556" t="s">
        <v>463</v>
      </c>
      <c r="C18556">
        <v>2</v>
      </c>
    </row>
    <row r="18557" spans="1:3" x14ac:dyDescent="0.2">
      <c r="A18557">
        <v>122820100</v>
      </c>
      <c r="B18557" t="s">
        <v>9330</v>
      </c>
      <c r="C18557">
        <v>2</v>
      </c>
    </row>
    <row r="18558" spans="1:3" x14ac:dyDescent="0.2">
      <c r="A18558">
        <v>122820100</v>
      </c>
      <c r="B18558" t="s">
        <v>487</v>
      </c>
      <c r="C18558">
        <v>1</v>
      </c>
    </row>
    <row r="18559" spans="1:3" x14ac:dyDescent="0.2">
      <c r="A18559">
        <v>122820100</v>
      </c>
      <c r="B18559" t="s">
        <v>12158</v>
      </c>
      <c r="C18559">
        <v>2</v>
      </c>
    </row>
    <row r="18560" spans="1:3" x14ac:dyDescent="0.2">
      <c r="A18560">
        <v>122820100</v>
      </c>
      <c r="B18560" t="s">
        <v>599</v>
      </c>
      <c r="C18560">
        <v>1</v>
      </c>
    </row>
    <row r="18561" spans="1:3" x14ac:dyDescent="0.2">
      <c r="A18561">
        <v>122820100</v>
      </c>
      <c r="B18561" t="s">
        <v>723</v>
      </c>
      <c r="C18561">
        <v>1</v>
      </c>
    </row>
    <row r="18562" spans="1:3" x14ac:dyDescent="0.2">
      <c r="A18562">
        <v>122820100</v>
      </c>
      <c r="B18562" t="s">
        <v>6358</v>
      </c>
      <c r="C18562">
        <v>2</v>
      </c>
    </row>
    <row r="18563" spans="1:3" x14ac:dyDescent="0.2">
      <c r="A18563">
        <v>123090100</v>
      </c>
      <c r="B18563" s="16">
        <v>42348</v>
      </c>
      <c r="C18563">
        <v>1</v>
      </c>
    </row>
    <row r="18564" spans="1:3" x14ac:dyDescent="0.2">
      <c r="A18564">
        <v>123090100</v>
      </c>
      <c r="B18564" t="s">
        <v>2</v>
      </c>
      <c r="C18564">
        <v>8</v>
      </c>
    </row>
    <row r="18565" spans="1:3" x14ac:dyDescent="0.2">
      <c r="A18565">
        <v>123090100</v>
      </c>
      <c r="B18565" t="s">
        <v>8</v>
      </c>
      <c r="C18565">
        <v>9</v>
      </c>
    </row>
    <row r="18566" spans="1:3" x14ac:dyDescent="0.2">
      <c r="A18566">
        <v>123090100</v>
      </c>
      <c r="B18566" t="s">
        <v>12159</v>
      </c>
      <c r="C18566">
        <v>2</v>
      </c>
    </row>
    <row r="18567" spans="1:3" x14ac:dyDescent="0.2">
      <c r="A18567">
        <v>123090100</v>
      </c>
      <c r="B18567" t="s">
        <v>18</v>
      </c>
      <c r="C18567">
        <v>4</v>
      </c>
    </row>
    <row r="18568" spans="1:3" x14ac:dyDescent="0.2">
      <c r="A18568">
        <v>123090100</v>
      </c>
      <c r="B18568" t="s">
        <v>39</v>
      </c>
      <c r="C18568">
        <v>5</v>
      </c>
    </row>
    <row r="18569" spans="1:3" x14ac:dyDescent="0.2">
      <c r="A18569">
        <v>123090100</v>
      </c>
      <c r="B18569" t="s">
        <v>5477</v>
      </c>
      <c r="C18569">
        <v>2</v>
      </c>
    </row>
    <row r="18570" spans="1:3" x14ac:dyDescent="0.2">
      <c r="A18570">
        <v>123090100</v>
      </c>
      <c r="B18570" t="s">
        <v>10961</v>
      </c>
      <c r="C18570">
        <v>6</v>
      </c>
    </row>
    <row r="18571" spans="1:3" x14ac:dyDescent="0.2">
      <c r="A18571">
        <v>123090100</v>
      </c>
      <c r="B18571" t="s">
        <v>8124</v>
      </c>
      <c r="C18571">
        <v>3</v>
      </c>
    </row>
    <row r="18572" spans="1:3" x14ac:dyDescent="0.2">
      <c r="A18572">
        <v>123090100</v>
      </c>
      <c r="B18572" t="s">
        <v>68</v>
      </c>
      <c r="C18572">
        <v>5</v>
      </c>
    </row>
    <row r="18573" spans="1:3" x14ac:dyDescent="0.2">
      <c r="A18573">
        <v>123090100</v>
      </c>
      <c r="B18573" t="s">
        <v>12160</v>
      </c>
      <c r="C18573">
        <v>1</v>
      </c>
    </row>
    <row r="18574" spans="1:3" x14ac:dyDescent="0.2">
      <c r="A18574">
        <v>123090100</v>
      </c>
      <c r="B18574" t="s">
        <v>78</v>
      </c>
      <c r="C18574">
        <v>5</v>
      </c>
    </row>
    <row r="18575" spans="1:3" x14ac:dyDescent="0.2">
      <c r="A18575">
        <v>123090100</v>
      </c>
      <c r="B18575" t="s">
        <v>12161</v>
      </c>
      <c r="C18575">
        <v>1</v>
      </c>
    </row>
    <row r="18576" spans="1:3" x14ac:dyDescent="0.2">
      <c r="A18576">
        <v>123090100</v>
      </c>
      <c r="B18576" t="s">
        <v>86</v>
      </c>
      <c r="C18576">
        <v>1</v>
      </c>
    </row>
    <row r="18577" spans="1:3" x14ac:dyDescent="0.2">
      <c r="A18577">
        <v>123090100</v>
      </c>
      <c r="B18577" t="s">
        <v>87</v>
      </c>
      <c r="C18577">
        <v>2</v>
      </c>
    </row>
    <row r="18578" spans="1:3" x14ac:dyDescent="0.2">
      <c r="A18578">
        <v>123090100</v>
      </c>
      <c r="B18578" t="s">
        <v>92</v>
      </c>
      <c r="C18578">
        <v>1</v>
      </c>
    </row>
    <row r="18579" spans="1:3" x14ac:dyDescent="0.2">
      <c r="A18579">
        <v>123090100</v>
      </c>
      <c r="B18579" t="s">
        <v>95</v>
      </c>
      <c r="C18579">
        <v>12</v>
      </c>
    </row>
    <row r="18580" spans="1:3" x14ac:dyDescent="0.2">
      <c r="A18580">
        <v>123090100</v>
      </c>
      <c r="B18580" t="s">
        <v>107</v>
      </c>
      <c r="C18580">
        <v>11</v>
      </c>
    </row>
    <row r="18581" spans="1:3" x14ac:dyDescent="0.2">
      <c r="A18581">
        <v>123090100</v>
      </c>
      <c r="B18581" t="s">
        <v>112</v>
      </c>
      <c r="C18581">
        <v>2</v>
      </c>
    </row>
    <row r="18582" spans="1:3" x14ac:dyDescent="0.2">
      <c r="A18582">
        <v>123090100</v>
      </c>
      <c r="B18582" t="s">
        <v>9373</v>
      </c>
      <c r="C18582">
        <v>1</v>
      </c>
    </row>
    <row r="18583" spans="1:3" x14ac:dyDescent="0.2">
      <c r="A18583">
        <v>123090100</v>
      </c>
      <c r="B18583" t="s">
        <v>117</v>
      </c>
      <c r="C18583">
        <v>1</v>
      </c>
    </row>
    <row r="18584" spans="1:3" x14ac:dyDescent="0.2">
      <c r="A18584">
        <v>123090100</v>
      </c>
      <c r="B18584" t="s">
        <v>12162</v>
      </c>
      <c r="C18584">
        <v>1</v>
      </c>
    </row>
    <row r="18585" spans="1:3" x14ac:dyDescent="0.2">
      <c r="A18585">
        <v>123090100</v>
      </c>
      <c r="B18585" t="s">
        <v>8691</v>
      </c>
      <c r="C18585">
        <v>2</v>
      </c>
    </row>
    <row r="18586" spans="1:3" x14ac:dyDescent="0.2">
      <c r="A18586">
        <v>123090100</v>
      </c>
      <c r="B18586" t="s">
        <v>12163</v>
      </c>
      <c r="C18586">
        <v>2</v>
      </c>
    </row>
    <row r="18587" spans="1:3" x14ac:dyDescent="0.2">
      <c r="A18587">
        <v>123090100</v>
      </c>
      <c r="B18587" t="s">
        <v>157</v>
      </c>
      <c r="C18587">
        <v>5</v>
      </c>
    </row>
    <row r="18588" spans="1:3" x14ac:dyDescent="0.2">
      <c r="A18588">
        <v>123090100</v>
      </c>
      <c r="B18588" t="s">
        <v>12164</v>
      </c>
      <c r="C18588">
        <v>2</v>
      </c>
    </row>
    <row r="18589" spans="1:3" x14ac:dyDescent="0.2">
      <c r="A18589">
        <v>123090100</v>
      </c>
      <c r="B18589" t="s">
        <v>12165</v>
      </c>
      <c r="C18589">
        <v>1</v>
      </c>
    </row>
    <row r="18590" spans="1:3" x14ac:dyDescent="0.2">
      <c r="A18590">
        <v>123090100</v>
      </c>
      <c r="B18590" t="s">
        <v>12166</v>
      </c>
      <c r="C18590">
        <v>1</v>
      </c>
    </row>
    <row r="18591" spans="1:3" x14ac:dyDescent="0.2">
      <c r="A18591">
        <v>123090100</v>
      </c>
      <c r="B18591" t="s">
        <v>12167</v>
      </c>
      <c r="C18591">
        <v>2</v>
      </c>
    </row>
    <row r="18592" spans="1:3" x14ac:dyDescent="0.2">
      <c r="A18592">
        <v>123090100</v>
      </c>
      <c r="B18592" t="s">
        <v>168</v>
      </c>
      <c r="C18592">
        <v>13</v>
      </c>
    </row>
    <row r="18593" spans="1:3" x14ac:dyDescent="0.2">
      <c r="A18593">
        <v>123090100</v>
      </c>
      <c r="B18593" t="s">
        <v>8130</v>
      </c>
      <c r="C18593">
        <v>6</v>
      </c>
    </row>
    <row r="18594" spans="1:3" x14ac:dyDescent="0.2">
      <c r="A18594">
        <v>123090100</v>
      </c>
      <c r="B18594" t="s">
        <v>12168</v>
      </c>
      <c r="C18594">
        <v>2</v>
      </c>
    </row>
    <row r="18595" spans="1:3" x14ac:dyDescent="0.2">
      <c r="A18595">
        <v>123090100</v>
      </c>
      <c r="B18595" t="s">
        <v>240</v>
      </c>
      <c r="C18595">
        <v>1</v>
      </c>
    </row>
    <row r="18596" spans="1:3" x14ac:dyDescent="0.2">
      <c r="A18596">
        <v>123090100</v>
      </c>
      <c r="B18596" t="s">
        <v>12169</v>
      </c>
      <c r="C18596">
        <v>1</v>
      </c>
    </row>
    <row r="18597" spans="1:3" x14ac:dyDescent="0.2">
      <c r="A18597">
        <v>123090100</v>
      </c>
      <c r="B18597" t="s">
        <v>12170</v>
      </c>
      <c r="C18597">
        <v>1</v>
      </c>
    </row>
    <row r="18598" spans="1:3" x14ac:dyDescent="0.2">
      <c r="A18598">
        <v>123090100</v>
      </c>
      <c r="B18598" t="s">
        <v>9022</v>
      </c>
      <c r="C18598">
        <v>3</v>
      </c>
    </row>
    <row r="18599" spans="1:3" x14ac:dyDescent="0.2">
      <c r="A18599">
        <v>123090100</v>
      </c>
      <c r="B18599" t="s">
        <v>6853</v>
      </c>
      <c r="C18599">
        <v>1</v>
      </c>
    </row>
    <row r="18600" spans="1:3" x14ac:dyDescent="0.2">
      <c r="A18600">
        <v>123090100</v>
      </c>
      <c r="B18600" t="s">
        <v>310</v>
      </c>
      <c r="C18600">
        <v>12</v>
      </c>
    </row>
    <row r="18601" spans="1:3" x14ac:dyDescent="0.2">
      <c r="A18601">
        <v>123090100</v>
      </c>
      <c r="B18601" t="s">
        <v>332</v>
      </c>
      <c r="C18601">
        <v>12</v>
      </c>
    </row>
    <row r="18602" spans="1:3" x14ac:dyDescent="0.2">
      <c r="A18602">
        <v>123090100</v>
      </c>
      <c r="B18602" t="s">
        <v>7621</v>
      </c>
      <c r="C18602">
        <v>1</v>
      </c>
    </row>
    <row r="18603" spans="1:3" x14ac:dyDescent="0.2">
      <c r="A18603">
        <v>123090100</v>
      </c>
      <c r="B18603" t="s">
        <v>12171</v>
      </c>
      <c r="C18603">
        <v>2</v>
      </c>
    </row>
    <row r="18604" spans="1:3" x14ac:dyDescent="0.2">
      <c r="A18604">
        <v>123090100</v>
      </c>
      <c r="B18604" t="s">
        <v>12172</v>
      </c>
      <c r="C18604">
        <v>1</v>
      </c>
    </row>
    <row r="18605" spans="1:3" x14ac:dyDescent="0.2">
      <c r="A18605">
        <v>123090100</v>
      </c>
      <c r="B18605" t="s">
        <v>394</v>
      </c>
      <c r="C18605">
        <v>3</v>
      </c>
    </row>
    <row r="18606" spans="1:3" x14ac:dyDescent="0.2">
      <c r="A18606">
        <v>123090100</v>
      </c>
      <c r="B18606" t="s">
        <v>395</v>
      </c>
      <c r="C18606">
        <v>9</v>
      </c>
    </row>
    <row r="18607" spans="1:3" x14ac:dyDescent="0.2">
      <c r="A18607">
        <v>123090100</v>
      </c>
      <c r="B18607" t="s">
        <v>12173</v>
      </c>
      <c r="C18607">
        <v>1</v>
      </c>
    </row>
    <row r="18608" spans="1:3" x14ac:dyDescent="0.2">
      <c r="A18608">
        <v>123090100</v>
      </c>
      <c r="B18608" t="s">
        <v>406</v>
      </c>
      <c r="C18608">
        <v>3</v>
      </c>
    </row>
    <row r="18609" spans="1:3" x14ac:dyDescent="0.2">
      <c r="A18609">
        <v>123090100</v>
      </c>
      <c r="B18609" t="s">
        <v>496</v>
      </c>
      <c r="C18609">
        <v>5</v>
      </c>
    </row>
    <row r="18610" spans="1:3" x14ac:dyDescent="0.2">
      <c r="A18610">
        <v>123090100</v>
      </c>
      <c r="B18610" t="s">
        <v>514</v>
      </c>
      <c r="C18610">
        <v>2</v>
      </c>
    </row>
    <row r="18611" spans="1:3" x14ac:dyDescent="0.2">
      <c r="A18611">
        <v>123090100</v>
      </c>
      <c r="B18611" t="s">
        <v>12174</v>
      </c>
      <c r="C18611">
        <v>1</v>
      </c>
    </row>
    <row r="18612" spans="1:3" x14ac:dyDescent="0.2">
      <c r="A18612">
        <v>123090100</v>
      </c>
      <c r="B18612" t="s">
        <v>544</v>
      </c>
      <c r="C18612">
        <v>19</v>
      </c>
    </row>
    <row r="18613" spans="1:3" x14ac:dyDescent="0.2">
      <c r="A18613">
        <v>123090100</v>
      </c>
      <c r="B18613" t="s">
        <v>580</v>
      </c>
      <c r="C18613">
        <v>4</v>
      </c>
    </row>
    <row r="18614" spans="1:3" x14ac:dyDescent="0.2">
      <c r="A18614">
        <v>123090100</v>
      </c>
      <c r="B18614" t="s">
        <v>607</v>
      </c>
      <c r="C18614">
        <v>6</v>
      </c>
    </row>
    <row r="18615" spans="1:3" x14ac:dyDescent="0.2">
      <c r="A18615">
        <v>123090100</v>
      </c>
      <c r="B18615" t="s">
        <v>9034</v>
      </c>
      <c r="C18615">
        <v>1</v>
      </c>
    </row>
    <row r="18616" spans="1:3" x14ac:dyDescent="0.2">
      <c r="A18616">
        <v>123090100</v>
      </c>
      <c r="B18616" t="s">
        <v>626</v>
      </c>
      <c r="C18616">
        <v>7</v>
      </c>
    </row>
    <row r="18617" spans="1:3" x14ac:dyDescent="0.2">
      <c r="A18617">
        <v>123090100</v>
      </c>
      <c r="B18617" t="s">
        <v>12175</v>
      </c>
      <c r="C18617">
        <v>2</v>
      </c>
    </row>
    <row r="18618" spans="1:3" x14ac:dyDescent="0.2">
      <c r="A18618">
        <v>123090100</v>
      </c>
      <c r="B18618" t="s">
        <v>12176</v>
      </c>
      <c r="C18618">
        <v>1</v>
      </c>
    </row>
    <row r="18619" spans="1:3" x14ac:dyDescent="0.2">
      <c r="A18619">
        <v>123090100</v>
      </c>
      <c r="B18619" t="s">
        <v>639</v>
      </c>
      <c r="C18619">
        <v>15</v>
      </c>
    </row>
    <row r="18620" spans="1:3" x14ac:dyDescent="0.2">
      <c r="A18620">
        <v>123090100</v>
      </c>
      <c r="B18620" t="s">
        <v>641</v>
      </c>
      <c r="C18620">
        <v>1</v>
      </c>
    </row>
    <row r="18621" spans="1:3" x14ac:dyDescent="0.2">
      <c r="A18621">
        <v>123090100</v>
      </c>
      <c r="B18621" t="s">
        <v>661</v>
      </c>
      <c r="C18621">
        <v>1</v>
      </c>
    </row>
    <row r="18622" spans="1:3" x14ac:dyDescent="0.2">
      <c r="A18622">
        <v>123090100</v>
      </c>
      <c r="B18622" t="s">
        <v>675</v>
      </c>
      <c r="C18622">
        <v>2</v>
      </c>
    </row>
    <row r="18623" spans="1:3" x14ac:dyDescent="0.2">
      <c r="A18623">
        <v>123090100</v>
      </c>
      <c r="B18623" t="s">
        <v>687</v>
      </c>
      <c r="C18623">
        <v>1</v>
      </c>
    </row>
    <row r="18624" spans="1:3" x14ac:dyDescent="0.2">
      <c r="A18624">
        <v>123090100</v>
      </c>
      <c r="B18624" t="s">
        <v>725</v>
      </c>
      <c r="C18624">
        <v>8</v>
      </c>
    </row>
    <row r="18625" spans="1:3" x14ac:dyDescent="0.2">
      <c r="A18625">
        <v>123090100</v>
      </c>
      <c r="B18625" t="s">
        <v>740</v>
      </c>
      <c r="C18625">
        <v>17</v>
      </c>
    </row>
    <row r="18626" spans="1:3" x14ac:dyDescent="0.2">
      <c r="A18626">
        <v>123090100</v>
      </c>
      <c r="B18626" t="s">
        <v>7957</v>
      </c>
      <c r="C18626">
        <v>4</v>
      </c>
    </row>
    <row r="18627" spans="1:3" x14ac:dyDescent="0.2">
      <c r="A18627">
        <v>123090100</v>
      </c>
      <c r="B18627" t="s">
        <v>6557</v>
      </c>
      <c r="C18627">
        <v>3</v>
      </c>
    </row>
    <row r="18628" spans="1:3" x14ac:dyDescent="0.2">
      <c r="A18628">
        <v>123090100</v>
      </c>
      <c r="B18628" t="s">
        <v>12177</v>
      </c>
      <c r="C18628">
        <v>2</v>
      </c>
    </row>
    <row r="18629" spans="1:3" x14ac:dyDescent="0.2">
      <c r="A18629">
        <v>123090100</v>
      </c>
      <c r="B18629" t="s">
        <v>778</v>
      </c>
      <c r="C18629">
        <v>1</v>
      </c>
    </row>
    <row r="18630" spans="1:3" x14ac:dyDescent="0.2">
      <c r="A18630">
        <v>123090100</v>
      </c>
      <c r="B18630" t="s">
        <v>784</v>
      </c>
      <c r="C18630">
        <v>1</v>
      </c>
    </row>
    <row r="18631" spans="1:3" x14ac:dyDescent="0.2">
      <c r="A18631">
        <v>123090100</v>
      </c>
      <c r="B18631" t="s">
        <v>812</v>
      </c>
      <c r="C18631">
        <v>1</v>
      </c>
    </row>
    <row r="18632" spans="1:3" x14ac:dyDescent="0.2">
      <c r="A18632">
        <v>123090100</v>
      </c>
      <c r="B18632" t="s">
        <v>819</v>
      </c>
      <c r="C18632">
        <v>1</v>
      </c>
    </row>
    <row r="18633" spans="1:3" x14ac:dyDescent="0.2">
      <c r="A18633">
        <v>123090100</v>
      </c>
      <c r="B18633" t="s">
        <v>12178</v>
      </c>
      <c r="C18633">
        <v>1</v>
      </c>
    </row>
    <row r="18634" spans="1:3" x14ac:dyDescent="0.2">
      <c r="A18634">
        <v>123090100</v>
      </c>
      <c r="B18634" t="s">
        <v>12179</v>
      </c>
      <c r="C18634">
        <v>1</v>
      </c>
    </row>
    <row r="18635" spans="1:3" x14ac:dyDescent="0.2">
      <c r="A18635">
        <v>123090100</v>
      </c>
      <c r="B18635" t="s">
        <v>12180</v>
      </c>
      <c r="C18635">
        <v>3</v>
      </c>
    </row>
    <row r="18636" spans="1:3" x14ac:dyDescent="0.2">
      <c r="A18636">
        <v>123090100</v>
      </c>
      <c r="B18636" t="s">
        <v>6648</v>
      </c>
      <c r="C18636">
        <v>1</v>
      </c>
    </row>
    <row r="18637" spans="1:3" x14ac:dyDescent="0.2">
      <c r="A18637">
        <v>123090100</v>
      </c>
      <c r="B18637" t="s">
        <v>7036</v>
      </c>
      <c r="C18637">
        <v>1</v>
      </c>
    </row>
    <row r="18638" spans="1:3" x14ac:dyDescent="0.2">
      <c r="A18638">
        <v>123090100</v>
      </c>
      <c r="B18638" t="s">
        <v>6087</v>
      </c>
      <c r="C18638">
        <v>2</v>
      </c>
    </row>
    <row r="18639" spans="1:3" x14ac:dyDescent="0.2">
      <c r="A18639">
        <v>123090100</v>
      </c>
      <c r="B18639" t="s">
        <v>928</v>
      </c>
      <c r="C18639">
        <v>26</v>
      </c>
    </row>
    <row r="18640" spans="1:3" x14ac:dyDescent="0.2">
      <c r="A18640">
        <v>123090100</v>
      </c>
      <c r="B18640" t="s">
        <v>11269</v>
      </c>
      <c r="C18640">
        <v>1</v>
      </c>
    </row>
    <row r="18641" spans="1:3" x14ac:dyDescent="0.2">
      <c r="A18641">
        <v>123120100</v>
      </c>
      <c r="B18641" s="16">
        <v>42224</v>
      </c>
      <c r="C18641">
        <v>1</v>
      </c>
    </row>
    <row r="18642" spans="1:3" x14ac:dyDescent="0.2">
      <c r="A18642">
        <v>123120100</v>
      </c>
      <c r="B18642" t="s">
        <v>4</v>
      </c>
      <c r="C18642">
        <v>11</v>
      </c>
    </row>
    <row r="18643" spans="1:3" x14ac:dyDescent="0.2">
      <c r="A18643">
        <v>123120100</v>
      </c>
      <c r="B18643" t="s">
        <v>12181</v>
      </c>
      <c r="C18643">
        <v>3</v>
      </c>
    </row>
    <row r="18644" spans="1:3" x14ac:dyDescent="0.2">
      <c r="A18644">
        <v>123120100</v>
      </c>
      <c r="B18644" t="s">
        <v>12182</v>
      </c>
      <c r="C18644">
        <v>2</v>
      </c>
    </row>
    <row r="18645" spans="1:3" x14ac:dyDescent="0.2">
      <c r="A18645">
        <v>123120100</v>
      </c>
      <c r="B18645" t="s">
        <v>75</v>
      </c>
      <c r="C18645">
        <v>3</v>
      </c>
    </row>
    <row r="18646" spans="1:3" x14ac:dyDescent="0.2">
      <c r="A18646">
        <v>123120100</v>
      </c>
      <c r="B18646" t="s">
        <v>5599</v>
      </c>
      <c r="C18646">
        <v>7</v>
      </c>
    </row>
    <row r="18647" spans="1:3" x14ac:dyDescent="0.2">
      <c r="A18647">
        <v>123120100</v>
      </c>
      <c r="B18647" t="s">
        <v>8896</v>
      </c>
      <c r="C18647">
        <v>3</v>
      </c>
    </row>
    <row r="18648" spans="1:3" x14ac:dyDescent="0.2">
      <c r="A18648">
        <v>123120100</v>
      </c>
      <c r="B18648" t="s">
        <v>118</v>
      </c>
      <c r="C18648">
        <v>17</v>
      </c>
    </row>
    <row r="18649" spans="1:3" x14ac:dyDescent="0.2">
      <c r="A18649">
        <v>123120100</v>
      </c>
      <c r="B18649" t="s">
        <v>148</v>
      </c>
      <c r="C18649">
        <v>1</v>
      </c>
    </row>
    <row r="18650" spans="1:3" x14ac:dyDescent="0.2">
      <c r="A18650">
        <v>123120100</v>
      </c>
      <c r="B18650" t="s">
        <v>176</v>
      </c>
      <c r="C18650">
        <v>2</v>
      </c>
    </row>
    <row r="18651" spans="1:3" x14ac:dyDescent="0.2">
      <c r="A18651">
        <v>123120100</v>
      </c>
      <c r="B18651" t="s">
        <v>12183</v>
      </c>
      <c r="C18651">
        <v>1</v>
      </c>
    </row>
    <row r="18652" spans="1:3" x14ac:dyDescent="0.2">
      <c r="A18652">
        <v>123120100</v>
      </c>
      <c r="B18652" t="s">
        <v>6912</v>
      </c>
      <c r="C18652">
        <v>1</v>
      </c>
    </row>
    <row r="18653" spans="1:3" x14ac:dyDescent="0.2">
      <c r="A18653">
        <v>123120100</v>
      </c>
      <c r="B18653" t="s">
        <v>285</v>
      </c>
      <c r="C18653">
        <v>2</v>
      </c>
    </row>
    <row r="18654" spans="1:3" x14ac:dyDescent="0.2">
      <c r="A18654">
        <v>123120100</v>
      </c>
      <c r="B18654" t="s">
        <v>12184</v>
      </c>
      <c r="C18654">
        <v>1</v>
      </c>
    </row>
    <row r="18655" spans="1:3" x14ac:dyDescent="0.2">
      <c r="A18655">
        <v>123120100</v>
      </c>
      <c r="B18655" t="s">
        <v>337</v>
      </c>
      <c r="C18655">
        <v>8</v>
      </c>
    </row>
    <row r="18656" spans="1:3" x14ac:dyDescent="0.2">
      <c r="A18656">
        <v>123120100</v>
      </c>
      <c r="B18656" t="s">
        <v>405</v>
      </c>
      <c r="C18656">
        <v>5</v>
      </c>
    </row>
    <row r="18657" spans="1:3" x14ac:dyDescent="0.2">
      <c r="A18657">
        <v>123120100</v>
      </c>
      <c r="B18657" t="s">
        <v>431</v>
      </c>
      <c r="C18657">
        <v>1</v>
      </c>
    </row>
    <row r="18658" spans="1:3" x14ac:dyDescent="0.2">
      <c r="A18658">
        <v>123120100</v>
      </c>
      <c r="B18658" t="s">
        <v>5608</v>
      </c>
      <c r="C18658">
        <v>1</v>
      </c>
    </row>
    <row r="18659" spans="1:3" x14ac:dyDescent="0.2">
      <c r="A18659">
        <v>123120100</v>
      </c>
      <c r="B18659" t="s">
        <v>503</v>
      </c>
      <c r="C18659">
        <v>1</v>
      </c>
    </row>
    <row r="18660" spans="1:3" x14ac:dyDescent="0.2">
      <c r="A18660">
        <v>123120100</v>
      </c>
      <c r="B18660" t="s">
        <v>11054</v>
      </c>
      <c r="C18660">
        <v>1</v>
      </c>
    </row>
    <row r="18661" spans="1:3" x14ac:dyDescent="0.2">
      <c r="A18661">
        <v>123120100</v>
      </c>
      <c r="B18661" t="s">
        <v>12185</v>
      </c>
      <c r="C18661">
        <v>2</v>
      </c>
    </row>
    <row r="18662" spans="1:3" x14ac:dyDescent="0.2">
      <c r="A18662">
        <v>123120100</v>
      </c>
      <c r="B18662" t="s">
        <v>586</v>
      </c>
      <c r="C18662">
        <v>19</v>
      </c>
    </row>
    <row r="18663" spans="1:3" x14ac:dyDescent="0.2">
      <c r="A18663">
        <v>123120100</v>
      </c>
      <c r="B18663" t="s">
        <v>600</v>
      </c>
      <c r="C18663">
        <v>6</v>
      </c>
    </row>
    <row r="18664" spans="1:3" x14ac:dyDescent="0.2">
      <c r="A18664">
        <v>123120100</v>
      </c>
      <c r="B18664" t="s">
        <v>12186</v>
      </c>
      <c r="C18664">
        <v>1</v>
      </c>
    </row>
    <row r="18665" spans="1:3" x14ac:dyDescent="0.2">
      <c r="A18665">
        <v>123120100</v>
      </c>
      <c r="B18665" t="s">
        <v>619</v>
      </c>
      <c r="C18665">
        <v>1</v>
      </c>
    </row>
    <row r="18666" spans="1:3" x14ac:dyDescent="0.2">
      <c r="A18666">
        <v>123120100</v>
      </c>
      <c r="B18666" t="s">
        <v>645</v>
      </c>
      <c r="C18666">
        <v>1</v>
      </c>
    </row>
    <row r="18667" spans="1:3" x14ac:dyDescent="0.2">
      <c r="A18667">
        <v>123120100</v>
      </c>
      <c r="B18667" t="s">
        <v>650</v>
      </c>
      <c r="C18667">
        <v>15</v>
      </c>
    </row>
    <row r="18668" spans="1:3" x14ac:dyDescent="0.2">
      <c r="A18668">
        <v>123120100</v>
      </c>
      <c r="B18668" t="s">
        <v>12187</v>
      </c>
      <c r="C18668">
        <v>10</v>
      </c>
    </row>
    <row r="18669" spans="1:3" x14ac:dyDescent="0.2">
      <c r="A18669">
        <v>123120100</v>
      </c>
      <c r="B18669" t="s">
        <v>9947</v>
      </c>
      <c r="C18669">
        <v>3</v>
      </c>
    </row>
    <row r="18670" spans="1:3" x14ac:dyDescent="0.2">
      <c r="A18670">
        <v>123120100</v>
      </c>
      <c r="B18670" t="s">
        <v>10768</v>
      </c>
      <c r="C18670">
        <v>4</v>
      </c>
    </row>
    <row r="18671" spans="1:3" x14ac:dyDescent="0.2">
      <c r="A18671">
        <v>123120100</v>
      </c>
      <c r="B18671" t="s">
        <v>10127</v>
      </c>
      <c r="C18671">
        <v>2</v>
      </c>
    </row>
    <row r="18672" spans="1:3" x14ac:dyDescent="0.2">
      <c r="A18672">
        <v>123120100</v>
      </c>
      <c r="B18672" t="s">
        <v>12188</v>
      </c>
      <c r="C18672">
        <v>6</v>
      </c>
    </row>
    <row r="18673" spans="1:3" x14ac:dyDescent="0.2">
      <c r="A18673">
        <v>123120100</v>
      </c>
      <c r="B18673" t="s">
        <v>726</v>
      </c>
      <c r="C18673">
        <v>23</v>
      </c>
    </row>
    <row r="18674" spans="1:3" x14ac:dyDescent="0.2">
      <c r="A18674">
        <v>123120100</v>
      </c>
      <c r="B18674" t="s">
        <v>795</v>
      </c>
      <c r="C18674">
        <v>6</v>
      </c>
    </row>
    <row r="18675" spans="1:3" x14ac:dyDescent="0.2">
      <c r="A18675">
        <v>123120100</v>
      </c>
      <c r="B18675" t="s">
        <v>12189</v>
      </c>
      <c r="C18675">
        <v>1</v>
      </c>
    </row>
    <row r="18676" spans="1:3" x14ac:dyDescent="0.2">
      <c r="A18676">
        <v>123120100</v>
      </c>
      <c r="B18676" t="s">
        <v>876</v>
      </c>
      <c r="C18676">
        <v>2</v>
      </c>
    </row>
    <row r="18677" spans="1:3" x14ac:dyDescent="0.2">
      <c r="A18677">
        <v>123120100</v>
      </c>
      <c r="B18677" t="s">
        <v>12190</v>
      </c>
      <c r="C18677">
        <v>3</v>
      </c>
    </row>
    <row r="18678" spans="1:3" x14ac:dyDescent="0.2">
      <c r="A18678">
        <v>123120100</v>
      </c>
      <c r="B18678" t="s">
        <v>7944</v>
      </c>
      <c r="C18678">
        <v>1</v>
      </c>
    </row>
    <row r="18679" spans="1:3" x14ac:dyDescent="0.2">
      <c r="A18679">
        <v>123120100</v>
      </c>
      <c r="B18679" t="s">
        <v>934</v>
      </c>
      <c r="C18679">
        <v>2</v>
      </c>
    </row>
    <row r="18680" spans="1:3" x14ac:dyDescent="0.2">
      <c r="A18680">
        <v>123120100</v>
      </c>
      <c r="B18680" t="s">
        <v>8923</v>
      </c>
      <c r="C18680">
        <v>1</v>
      </c>
    </row>
    <row r="18681" spans="1:3" x14ac:dyDescent="0.2">
      <c r="A18681">
        <v>123940100</v>
      </c>
      <c r="B18681" t="s">
        <v>10815</v>
      </c>
      <c r="C18681">
        <v>4</v>
      </c>
    </row>
    <row r="18682" spans="1:3" x14ac:dyDescent="0.2">
      <c r="A18682">
        <v>123940100</v>
      </c>
      <c r="B18682" t="s">
        <v>126</v>
      </c>
      <c r="C18682">
        <v>1</v>
      </c>
    </row>
    <row r="18683" spans="1:3" x14ac:dyDescent="0.2">
      <c r="A18683">
        <v>123940100</v>
      </c>
      <c r="B18683" t="s">
        <v>188</v>
      </c>
      <c r="C18683">
        <v>6</v>
      </c>
    </row>
    <row r="18684" spans="1:3" x14ac:dyDescent="0.2">
      <c r="A18684">
        <v>123940100</v>
      </c>
      <c r="B18684" t="s">
        <v>207</v>
      </c>
      <c r="C18684">
        <v>2</v>
      </c>
    </row>
    <row r="18685" spans="1:3" x14ac:dyDescent="0.2">
      <c r="A18685">
        <v>123940100</v>
      </c>
      <c r="B18685" t="s">
        <v>220</v>
      </c>
      <c r="C18685">
        <v>1</v>
      </c>
    </row>
    <row r="18686" spans="1:3" x14ac:dyDescent="0.2">
      <c r="A18686">
        <v>123940100</v>
      </c>
      <c r="B18686" t="s">
        <v>224</v>
      </c>
      <c r="C18686">
        <v>2</v>
      </c>
    </row>
    <row r="18687" spans="1:3" x14ac:dyDescent="0.2">
      <c r="A18687">
        <v>123940100</v>
      </c>
      <c r="B18687" t="s">
        <v>236</v>
      </c>
      <c r="C18687">
        <v>1</v>
      </c>
    </row>
    <row r="18688" spans="1:3" x14ac:dyDescent="0.2">
      <c r="A18688">
        <v>123940100</v>
      </c>
      <c r="B18688" t="s">
        <v>6778</v>
      </c>
      <c r="C18688">
        <v>7</v>
      </c>
    </row>
    <row r="18689" spans="1:3" x14ac:dyDescent="0.2">
      <c r="A18689">
        <v>123940100</v>
      </c>
      <c r="B18689" t="s">
        <v>9879</v>
      </c>
      <c r="C18689">
        <v>1</v>
      </c>
    </row>
    <row r="18690" spans="1:3" x14ac:dyDescent="0.2">
      <c r="A18690">
        <v>123940100</v>
      </c>
      <c r="B18690" t="s">
        <v>323</v>
      </c>
      <c r="C18690">
        <v>2</v>
      </c>
    </row>
    <row r="18691" spans="1:3" x14ac:dyDescent="0.2">
      <c r="A18691">
        <v>123940100</v>
      </c>
      <c r="B18691" t="s">
        <v>334</v>
      </c>
      <c r="C18691">
        <v>7</v>
      </c>
    </row>
    <row r="18692" spans="1:3" x14ac:dyDescent="0.2">
      <c r="A18692">
        <v>123940100</v>
      </c>
      <c r="B18692" t="s">
        <v>370</v>
      </c>
      <c r="C18692">
        <v>2</v>
      </c>
    </row>
    <row r="18693" spans="1:3" x14ac:dyDescent="0.2">
      <c r="A18693">
        <v>123940100</v>
      </c>
      <c r="B18693" t="s">
        <v>9219</v>
      </c>
      <c r="C18693">
        <v>1</v>
      </c>
    </row>
    <row r="18694" spans="1:3" x14ac:dyDescent="0.2">
      <c r="A18694">
        <v>123940100</v>
      </c>
      <c r="B18694" t="s">
        <v>478</v>
      </c>
      <c r="C18694">
        <v>4</v>
      </c>
    </row>
    <row r="18695" spans="1:3" x14ac:dyDescent="0.2">
      <c r="A18695">
        <v>123940100</v>
      </c>
      <c r="B18695" t="s">
        <v>12191</v>
      </c>
      <c r="C18695">
        <v>4</v>
      </c>
    </row>
    <row r="18696" spans="1:3" x14ac:dyDescent="0.2">
      <c r="A18696">
        <v>123940100</v>
      </c>
      <c r="B18696" t="s">
        <v>584</v>
      </c>
      <c r="C18696">
        <v>5</v>
      </c>
    </row>
    <row r="18697" spans="1:3" x14ac:dyDescent="0.2">
      <c r="A18697">
        <v>123940100</v>
      </c>
      <c r="B18697" t="s">
        <v>12192</v>
      </c>
      <c r="C18697">
        <v>1</v>
      </c>
    </row>
    <row r="18698" spans="1:3" x14ac:dyDescent="0.2">
      <c r="A18698">
        <v>123940100</v>
      </c>
      <c r="B18698" t="s">
        <v>9880</v>
      </c>
      <c r="C18698">
        <v>1</v>
      </c>
    </row>
    <row r="18699" spans="1:3" x14ac:dyDescent="0.2">
      <c r="A18699">
        <v>123940100</v>
      </c>
      <c r="B18699" t="s">
        <v>12193</v>
      </c>
      <c r="C18699">
        <v>1</v>
      </c>
    </row>
    <row r="18700" spans="1:3" x14ac:dyDescent="0.2">
      <c r="A18700">
        <v>123940100</v>
      </c>
      <c r="B18700" t="s">
        <v>617</v>
      </c>
      <c r="C18700">
        <v>2</v>
      </c>
    </row>
    <row r="18701" spans="1:3" x14ac:dyDescent="0.2">
      <c r="A18701">
        <v>123940100</v>
      </c>
      <c r="B18701" t="s">
        <v>722</v>
      </c>
      <c r="C18701">
        <v>2</v>
      </c>
    </row>
    <row r="18702" spans="1:3" x14ac:dyDescent="0.2">
      <c r="A18702">
        <v>123940100</v>
      </c>
      <c r="B18702" t="s">
        <v>765</v>
      </c>
      <c r="C18702">
        <v>1</v>
      </c>
    </row>
    <row r="18703" spans="1:3" x14ac:dyDescent="0.2">
      <c r="A18703">
        <v>123940100</v>
      </c>
      <c r="B18703" t="s">
        <v>832</v>
      </c>
      <c r="C18703">
        <v>13</v>
      </c>
    </row>
    <row r="18704" spans="1:3" x14ac:dyDescent="0.2">
      <c r="A18704">
        <v>123940100</v>
      </c>
      <c r="B18704" t="s">
        <v>12194</v>
      </c>
      <c r="C18704">
        <v>2</v>
      </c>
    </row>
    <row r="18705" spans="1:3" x14ac:dyDescent="0.2">
      <c r="A18705">
        <v>123940100</v>
      </c>
      <c r="B18705" t="s">
        <v>921</v>
      </c>
      <c r="C18705">
        <v>5</v>
      </c>
    </row>
    <row r="18706" spans="1:3" x14ac:dyDescent="0.2">
      <c r="A18706">
        <v>124050100</v>
      </c>
      <c r="B18706" t="s">
        <v>194</v>
      </c>
      <c r="C18706">
        <v>1</v>
      </c>
    </row>
    <row r="18707" spans="1:3" x14ac:dyDescent="0.2">
      <c r="A18707">
        <v>124050100</v>
      </c>
      <c r="B18707" t="s">
        <v>238</v>
      </c>
      <c r="C18707">
        <v>1</v>
      </c>
    </row>
    <row r="18708" spans="1:3" x14ac:dyDescent="0.2">
      <c r="A18708">
        <v>124050100</v>
      </c>
      <c r="B18708" t="s">
        <v>307</v>
      </c>
      <c r="C18708">
        <v>1</v>
      </c>
    </row>
    <row r="18709" spans="1:3" x14ac:dyDescent="0.2">
      <c r="A18709">
        <v>124050100</v>
      </c>
      <c r="B18709" t="s">
        <v>12195</v>
      </c>
      <c r="C18709">
        <v>1</v>
      </c>
    </row>
    <row r="18710" spans="1:3" x14ac:dyDescent="0.2">
      <c r="A18710">
        <v>124080100</v>
      </c>
      <c r="B18710" t="s">
        <v>44</v>
      </c>
      <c r="C18710">
        <v>1</v>
      </c>
    </row>
    <row r="18711" spans="1:3" x14ac:dyDescent="0.2">
      <c r="A18711">
        <v>124080100</v>
      </c>
      <c r="B18711" t="s">
        <v>102</v>
      </c>
      <c r="C18711">
        <v>1</v>
      </c>
    </row>
    <row r="18712" spans="1:3" x14ac:dyDescent="0.2">
      <c r="A18712">
        <v>124080100</v>
      </c>
      <c r="B18712" t="s">
        <v>110</v>
      </c>
      <c r="C18712">
        <v>1</v>
      </c>
    </row>
    <row r="18713" spans="1:3" x14ac:dyDescent="0.2">
      <c r="A18713">
        <v>124080100</v>
      </c>
      <c r="B18713" t="s">
        <v>12196</v>
      </c>
      <c r="C18713">
        <v>1</v>
      </c>
    </row>
    <row r="18714" spans="1:3" x14ac:dyDescent="0.2">
      <c r="A18714">
        <v>124080100</v>
      </c>
      <c r="B18714" t="s">
        <v>137</v>
      </c>
      <c r="C18714">
        <v>1</v>
      </c>
    </row>
    <row r="18715" spans="1:3" x14ac:dyDescent="0.2">
      <c r="A18715">
        <v>124080100</v>
      </c>
      <c r="B18715" t="s">
        <v>148</v>
      </c>
      <c r="C18715">
        <v>1</v>
      </c>
    </row>
    <row r="18716" spans="1:3" x14ac:dyDescent="0.2">
      <c r="A18716">
        <v>124080100</v>
      </c>
      <c r="B18716" t="s">
        <v>194</v>
      </c>
      <c r="C18716">
        <v>1</v>
      </c>
    </row>
    <row r="18717" spans="1:3" x14ac:dyDescent="0.2">
      <c r="A18717">
        <v>124080100</v>
      </c>
      <c r="B18717" t="s">
        <v>298</v>
      </c>
      <c r="C18717">
        <v>1</v>
      </c>
    </row>
    <row r="18718" spans="1:3" x14ac:dyDescent="0.2">
      <c r="A18718">
        <v>124080100</v>
      </c>
      <c r="B18718" t="s">
        <v>428</v>
      </c>
      <c r="C18718">
        <v>1</v>
      </c>
    </row>
    <row r="18719" spans="1:3" x14ac:dyDescent="0.2">
      <c r="A18719">
        <v>124080100</v>
      </c>
      <c r="B18719" t="s">
        <v>6285</v>
      </c>
      <c r="C18719">
        <v>1</v>
      </c>
    </row>
    <row r="18720" spans="1:3" x14ac:dyDescent="0.2">
      <c r="A18720">
        <v>124080100</v>
      </c>
      <c r="B18720" t="s">
        <v>558</v>
      </c>
      <c r="C18720">
        <v>1</v>
      </c>
    </row>
    <row r="18721" spans="1:3" x14ac:dyDescent="0.2">
      <c r="A18721">
        <v>124080100</v>
      </c>
      <c r="B18721" t="s">
        <v>609</v>
      </c>
      <c r="C18721">
        <v>4</v>
      </c>
    </row>
    <row r="18722" spans="1:3" x14ac:dyDescent="0.2">
      <c r="A18722">
        <v>124080100</v>
      </c>
      <c r="B18722" t="s">
        <v>12197</v>
      </c>
      <c r="C18722">
        <v>1</v>
      </c>
    </row>
    <row r="18723" spans="1:3" x14ac:dyDescent="0.2">
      <c r="A18723">
        <v>124080100</v>
      </c>
      <c r="B18723" t="s">
        <v>633</v>
      </c>
      <c r="C18723">
        <v>1</v>
      </c>
    </row>
    <row r="18724" spans="1:3" x14ac:dyDescent="0.2">
      <c r="A18724">
        <v>124080100</v>
      </c>
      <c r="B18724" t="s">
        <v>656</v>
      </c>
      <c r="C18724">
        <v>4</v>
      </c>
    </row>
    <row r="18725" spans="1:3" x14ac:dyDescent="0.2">
      <c r="A18725">
        <v>124080100</v>
      </c>
      <c r="B18725" t="s">
        <v>658</v>
      </c>
      <c r="C18725">
        <v>3</v>
      </c>
    </row>
    <row r="18726" spans="1:3" x14ac:dyDescent="0.2">
      <c r="A18726">
        <v>124080100</v>
      </c>
      <c r="B18726" t="s">
        <v>695</v>
      </c>
      <c r="C18726">
        <v>1</v>
      </c>
    </row>
    <row r="18727" spans="1:3" x14ac:dyDescent="0.2">
      <c r="A18727">
        <v>124080100</v>
      </c>
      <c r="B18727" t="s">
        <v>765</v>
      </c>
      <c r="C18727">
        <v>1</v>
      </c>
    </row>
    <row r="18728" spans="1:3" x14ac:dyDescent="0.2">
      <c r="A18728">
        <v>124080100</v>
      </c>
      <c r="B18728" t="s">
        <v>805</v>
      </c>
      <c r="C18728">
        <v>1</v>
      </c>
    </row>
    <row r="18729" spans="1:3" x14ac:dyDescent="0.2">
      <c r="A18729">
        <v>124080100</v>
      </c>
      <c r="B18729" t="s">
        <v>12198</v>
      </c>
      <c r="C18729">
        <v>1</v>
      </c>
    </row>
    <row r="18730" spans="1:3" x14ac:dyDescent="0.2">
      <c r="A18730">
        <v>124080100</v>
      </c>
      <c r="B18730" t="s">
        <v>12199</v>
      </c>
      <c r="C18730">
        <v>1</v>
      </c>
    </row>
    <row r="18731" spans="1:3" x14ac:dyDescent="0.2">
      <c r="A18731">
        <v>124080100</v>
      </c>
      <c r="B18731" t="s">
        <v>819</v>
      </c>
      <c r="C18731">
        <v>1</v>
      </c>
    </row>
    <row r="18732" spans="1:3" x14ac:dyDescent="0.2">
      <c r="A18732">
        <v>124130100</v>
      </c>
      <c r="B18732" t="s">
        <v>44</v>
      </c>
      <c r="C18732">
        <v>7</v>
      </c>
    </row>
    <row r="18733" spans="1:3" x14ac:dyDescent="0.2">
      <c r="A18733">
        <v>124130100</v>
      </c>
      <c r="B18733" t="s">
        <v>11733</v>
      </c>
      <c r="C18733">
        <v>4</v>
      </c>
    </row>
    <row r="18734" spans="1:3" x14ac:dyDescent="0.2">
      <c r="A18734">
        <v>124130100</v>
      </c>
      <c r="B18734" t="s">
        <v>86</v>
      </c>
      <c r="C18734">
        <v>1</v>
      </c>
    </row>
    <row r="18735" spans="1:3" x14ac:dyDescent="0.2">
      <c r="A18735">
        <v>124130100</v>
      </c>
      <c r="B18735" t="s">
        <v>7165</v>
      </c>
      <c r="C18735">
        <v>5</v>
      </c>
    </row>
    <row r="18736" spans="1:3" x14ac:dyDescent="0.2">
      <c r="A18736">
        <v>124130100</v>
      </c>
      <c r="B18736" t="s">
        <v>92</v>
      </c>
      <c r="C18736">
        <v>10</v>
      </c>
    </row>
    <row r="18737" spans="1:3" x14ac:dyDescent="0.2">
      <c r="A18737">
        <v>124130100</v>
      </c>
      <c r="B18737" t="s">
        <v>9926</v>
      </c>
      <c r="C18737">
        <v>2</v>
      </c>
    </row>
    <row r="18738" spans="1:3" x14ac:dyDescent="0.2">
      <c r="A18738">
        <v>124130100</v>
      </c>
      <c r="B18738" t="s">
        <v>12200</v>
      </c>
      <c r="C18738">
        <v>1</v>
      </c>
    </row>
    <row r="18739" spans="1:3" x14ac:dyDescent="0.2">
      <c r="A18739">
        <v>124130100</v>
      </c>
      <c r="B18739" t="s">
        <v>12201</v>
      </c>
      <c r="C18739">
        <v>6</v>
      </c>
    </row>
    <row r="18740" spans="1:3" x14ac:dyDescent="0.2">
      <c r="A18740">
        <v>124130100</v>
      </c>
      <c r="B18740" t="s">
        <v>8691</v>
      </c>
      <c r="C18740">
        <v>11</v>
      </c>
    </row>
    <row r="18741" spans="1:3" x14ac:dyDescent="0.2">
      <c r="A18741">
        <v>124130100</v>
      </c>
      <c r="B18741" t="s">
        <v>190</v>
      </c>
      <c r="C18741">
        <v>10</v>
      </c>
    </row>
    <row r="18742" spans="1:3" x14ac:dyDescent="0.2">
      <c r="A18742">
        <v>124130100</v>
      </c>
      <c r="B18742" t="s">
        <v>194</v>
      </c>
      <c r="C18742">
        <v>1</v>
      </c>
    </row>
    <row r="18743" spans="1:3" x14ac:dyDescent="0.2">
      <c r="A18743">
        <v>124130100</v>
      </c>
      <c r="B18743" t="s">
        <v>6673</v>
      </c>
      <c r="C18743">
        <v>1</v>
      </c>
    </row>
    <row r="18744" spans="1:3" x14ac:dyDescent="0.2">
      <c r="A18744">
        <v>124130100</v>
      </c>
      <c r="B18744" t="s">
        <v>281</v>
      </c>
      <c r="C18744">
        <v>2</v>
      </c>
    </row>
    <row r="18745" spans="1:3" x14ac:dyDescent="0.2">
      <c r="A18745">
        <v>124130100</v>
      </c>
      <c r="B18745" t="s">
        <v>309</v>
      </c>
      <c r="C18745">
        <v>2</v>
      </c>
    </row>
    <row r="18746" spans="1:3" x14ac:dyDescent="0.2">
      <c r="A18746">
        <v>124130100</v>
      </c>
      <c r="B18746" t="s">
        <v>311</v>
      </c>
      <c r="C18746">
        <v>1</v>
      </c>
    </row>
    <row r="18747" spans="1:3" x14ac:dyDescent="0.2">
      <c r="A18747">
        <v>124130100</v>
      </c>
      <c r="B18747" t="s">
        <v>11695</v>
      </c>
      <c r="C18747">
        <v>3</v>
      </c>
    </row>
    <row r="18748" spans="1:3" x14ac:dyDescent="0.2">
      <c r="A18748">
        <v>124130100</v>
      </c>
      <c r="B18748" t="s">
        <v>6882</v>
      </c>
      <c r="C18748">
        <v>2</v>
      </c>
    </row>
    <row r="18749" spans="1:3" x14ac:dyDescent="0.2">
      <c r="A18749">
        <v>124130100</v>
      </c>
      <c r="B18749" t="s">
        <v>9287</v>
      </c>
      <c r="C18749">
        <v>1</v>
      </c>
    </row>
    <row r="18750" spans="1:3" x14ac:dyDescent="0.2">
      <c r="A18750">
        <v>124130100</v>
      </c>
      <c r="B18750" t="s">
        <v>12202</v>
      </c>
      <c r="C18750">
        <v>1</v>
      </c>
    </row>
    <row r="18751" spans="1:3" x14ac:dyDescent="0.2">
      <c r="A18751">
        <v>124130100</v>
      </c>
      <c r="B18751" t="s">
        <v>9447</v>
      </c>
      <c r="C18751">
        <v>2</v>
      </c>
    </row>
    <row r="18752" spans="1:3" x14ac:dyDescent="0.2">
      <c r="A18752">
        <v>124130100</v>
      </c>
      <c r="B18752" t="s">
        <v>5836</v>
      </c>
      <c r="C18752">
        <v>1</v>
      </c>
    </row>
    <row r="18753" spans="1:3" x14ac:dyDescent="0.2">
      <c r="A18753">
        <v>124130100</v>
      </c>
      <c r="B18753" t="s">
        <v>451</v>
      </c>
      <c r="C18753">
        <v>1</v>
      </c>
    </row>
    <row r="18754" spans="1:3" x14ac:dyDescent="0.2">
      <c r="A18754">
        <v>124130100</v>
      </c>
      <c r="B18754" t="s">
        <v>10040</v>
      </c>
      <c r="C18754">
        <v>9</v>
      </c>
    </row>
    <row r="18755" spans="1:3" x14ac:dyDescent="0.2">
      <c r="A18755">
        <v>124130100</v>
      </c>
      <c r="B18755" t="s">
        <v>12203</v>
      </c>
      <c r="C18755">
        <v>1</v>
      </c>
    </row>
    <row r="18756" spans="1:3" x14ac:dyDescent="0.2">
      <c r="A18756">
        <v>124130100</v>
      </c>
      <c r="B18756" t="s">
        <v>573</v>
      </c>
      <c r="C18756">
        <v>1</v>
      </c>
    </row>
    <row r="18757" spans="1:3" x14ac:dyDescent="0.2">
      <c r="A18757">
        <v>124130100</v>
      </c>
      <c r="B18757" t="s">
        <v>12204</v>
      </c>
      <c r="C18757">
        <v>15</v>
      </c>
    </row>
    <row r="18758" spans="1:3" x14ac:dyDescent="0.2">
      <c r="A18758">
        <v>124130100</v>
      </c>
      <c r="B18758" t="s">
        <v>12205</v>
      </c>
      <c r="C18758">
        <v>15</v>
      </c>
    </row>
    <row r="18759" spans="1:3" x14ac:dyDescent="0.2">
      <c r="A18759">
        <v>124130100</v>
      </c>
      <c r="B18759" t="s">
        <v>656</v>
      </c>
      <c r="C18759">
        <v>17</v>
      </c>
    </row>
    <row r="18760" spans="1:3" x14ac:dyDescent="0.2">
      <c r="A18760">
        <v>124130100</v>
      </c>
      <c r="B18760" t="s">
        <v>675</v>
      </c>
      <c r="C18760">
        <v>11</v>
      </c>
    </row>
    <row r="18761" spans="1:3" x14ac:dyDescent="0.2">
      <c r="A18761">
        <v>124130100</v>
      </c>
      <c r="B18761" t="s">
        <v>10784</v>
      </c>
      <c r="C18761">
        <v>3</v>
      </c>
    </row>
    <row r="18762" spans="1:3" x14ac:dyDescent="0.2">
      <c r="A18762">
        <v>124130100</v>
      </c>
      <c r="B18762" t="s">
        <v>735</v>
      </c>
      <c r="C18762">
        <v>2</v>
      </c>
    </row>
    <row r="18763" spans="1:3" x14ac:dyDescent="0.2">
      <c r="A18763">
        <v>124130100</v>
      </c>
      <c r="B18763" t="s">
        <v>757</v>
      </c>
      <c r="C18763">
        <v>17</v>
      </c>
    </row>
    <row r="18764" spans="1:3" x14ac:dyDescent="0.2">
      <c r="A18764">
        <v>124130100</v>
      </c>
      <c r="B18764" t="s">
        <v>12206</v>
      </c>
      <c r="C18764">
        <v>1</v>
      </c>
    </row>
    <row r="18765" spans="1:3" x14ac:dyDescent="0.2">
      <c r="A18765">
        <v>124130100</v>
      </c>
      <c r="B18765" t="s">
        <v>812</v>
      </c>
      <c r="C18765">
        <v>1</v>
      </c>
    </row>
    <row r="18766" spans="1:3" x14ac:dyDescent="0.2">
      <c r="A18766">
        <v>124130100</v>
      </c>
      <c r="B18766" t="s">
        <v>12207</v>
      </c>
      <c r="C18766">
        <v>1</v>
      </c>
    </row>
    <row r="18767" spans="1:3" x14ac:dyDescent="0.2">
      <c r="A18767">
        <v>124130100</v>
      </c>
      <c r="B18767" t="s">
        <v>12208</v>
      </c>
      <c r="C18767">
        <v>5</v>
      </c>
    </row>
    <row r="18768" spans="1:3" x14ac:dyDescent="0.2">
      <c r="A18768">
        <v>124130100</v>
      </c>
      <c r="B18768" t="s">
        <v>930</v>
      </c>
      <c r="C18768">
        <v>6</v>
      </c>
    </row>
    <row r="18769" spans="1:3" x14ac:dyDescent="0.2">
      <c r="A18769">
        <v>124130100</v>
      </c>
      <c r="B18769" t="s">
        <v>934</v>
      </c>
      <c r="C18769">
        <v>5</v>
      </c>
    </row>
    <row r="18770" spans="1:3" x14ac:dyDescent="0.2">
      <c r="A18770">
        <v>124130100</v>
      </c>
      <c r="B18770" t="s">
        <v>935</v>
      </c>
      <c r="C18770">
        <v>1</v>
      </c>
    </row>
    <row r="18771" spans="1:3" x14ac:dyDescent="0.2">
      <c r="A18771">
        <v>124130100</v>
      </c>
      <c r="B18771" t="s">
        <v>9154</v>
      </c>
      <c r="C18771">
        <v>1</v>
      </c>
    </row>
    <row r="18772" spans="1:3" x14ac:dyDescent="0.2">
      <c r="A18772">
        <v>124140100</v>
      </c>
      <c r="B18772" t="s">
        <v>6583</v>
      </c>
      <c r="C18772">
        <v>3</v>
      </c>
    </row>
    <row r="18773" spans="1:3" x14ac:dyDescent="0.2">
      <c r="A18773">
        <v>124140100</v>
      </c>
      <c r="B18773" t="s">
        <v>207</v>
      </c>
      <c r="C18773">
        <v>2</v>
      </c>
    </row>
    <row r="18774" spans="1:3" x14ac:dyDescent="0.2">
      <c r="A18774">
        <v>124140100</v>
      </c>
      <c r="B18774" t="s">
        <v>261</v>
      </c>
      <c r="C18774">
        <v>6</v>
      </c>
    </row>
    <row r="18775" spans="1:3" x14ac:dyDescent="0.2">
      <c r="A18775">
        <v>124140100</v>
      </c>
      <c r="B18775" t="s">
        <v>6096</v>
      </c>
      <c r="C18775">
        <v>3</v>
      </c>
    </row>
    <row r="18776" spans="1:3" x14ac:dyDescent="0.2">
      <c r="A18776">
        <v>124140100</v>
      </c>
      <c r="B18776" t="s">
        <v>9650</v>
      </c>
      <c r="C18776">
        <v>6</v>
      </c>
    </row>
    <row r="18777" spans="1:3" x14ac:dyDescent="0.2">
      <c r="A18777">
        <v>124140100</v>
      </c>
      <c r="B18777" t="s">
        <v>309</v>
      </c>
      <c r="C18777">
        <v>1</v>
      </c>
    </row>
    <row r="18778" spans="1:3" x14ac:dyDescent="0.2">
      <c r="A18778">
        <v>124140100</v>
      </c>
      <c r="B18778" t="s">
        <v>337</v>
      </c>
      <c r="C18778">
        <v>1</v>
      </c>
    </row>
    <row r="18779" spans="1:3" x14ac:dyDescent="0.2">
      <c r="A18779">
        <v>124140100</v>
      </c>
      <c r="B18779" t="s">
        <v>8513</v>
      </c>
      <c r="C18779">
        <v>3</v>
      </c>
    </row>
    <row r="18780" spans="1:3" x14ac:dyDescent="0.2">
      <c r="A18780">
        <v>124140100</v>
      </c>
      <c r="B18780" t="s">
        <v>403</v>
      </c>
      <c r="C18780">
        <v>1</v>
      </c>
    </row>
    <row r="18781" spans="1:3" x14ac:dyDescent="0.2">
      <c r="A18781">
        <v>124140100</v>
      </c>
      <c r="B18781" t="s">
        <v>11328</v>
      </c>
      <c r="C18781">
        <v>6</v>
      </c>
    </row>
    <row r="18782" spans="1:3" x14ac:dyDescent="0.2">
      <c r="A18782">
        <v>124140100</v>
      </c>
      <c r="B18782" t="s">
        <v>472</v>
      </c>
      <c r="C18782">
        <v>9</v>
      </c>
    </row>
    <row r="18783" spans="1:3" x14ac:dyDescent="0.2">
      <c r="A18783">
        <v>124140100</v>
      </c>
      <c r="B18783" t="s">
        <v>12209</v>
      </c>
      <c r="C18783">
        <v>1</v>
      </c>
    </row>
    <row r="18784" spans="1:3" x14ac:dyDescent="0.2">
      <c r="A18784">
        <v>124140100</v>
      </c>
      <c r="B18784" t="s">
        <v>12210</v>
      </c>
      <c r="C18784">
        <v>1</v>
      </c>
    </row>
    <row r="18785" spans="1:3" x14ac:dyDescent="0.2">
      <c r="A18785">
        <v>124140100</v>
      </c>
      <c r="B18785" t="s">
        <v>712</v>
      </c>
      <c r="C18785">
        <v>1</v>
      </c>
    </row>
    <row r="18786" spans="1:3" x14ac:dyDescent="0.2">
      <c r="A18786">
        <v>124140100</v>
      </c>
      <c r="B18786" t="s">
        <v>12211</v>
      </c>
      <c r="C18786">
        <v>1</v>
      </c>
    </row>
    <row r="18787" spans="1:3" x14ac:dyDescent="0.2">
      <c r="A18787">
        <v>124140100</v>
      </c>
      <c r="B18787" t="s">
        <v>790</v>
      </c>
      <c r="C18787">
        <v>1</v>
      </c>
    </row>
    <row r="18788" spans="1:3" x14ac:dyDescent="0.2">
      <c r="A18788">
        <v>124140100</v>
      </c>
      <c r="B18788" t="s">
        <v>822</v>
      </c>
      <c r="C18788">
        <v>1</v>
      </c>
    </row>
    <row r="18789" spans="1:3" x14ac:dyDescent="0.2">
      <c r="A18789">
        <v>124140100</v>
      </c>
      <c r="B18789" t="s">
        <v>911</v>
      </c>
      <c r="C18789">
        <v>1</v>
      </c>
    </row>
    <row r="18790" spans="1:3" x14ac:dyDescent="0.2">
      <c r="A18790">
        <v>124140100</v>
      </c>
      <c r="B18790" t="s">
        <v>934</v>
      </c>
      <c r="C18790">
        <v>3</v>
      </c>
    </row>
    <row r="18791" spans="1:3" x14ac:dyDescent="0.2">
      <c r="A18791">
        <v>124140100</v>
      </c>
      <c r="B18791" t="s">
        <v>11991</v>
      </c>
      <c r="C18791">
        <v>1</v>
      </c>
    </row>
    <row r="18792" spans="1:3" x14ac:dyDescent="0.2">
      <c r="A18792">
        <v>124140100</v>
      </c>
      <c r="B18792" t="s">
        <v>949</v>
      </c>
      <c r="C18792">
        <v>3</v>
      </c>
    </row>
    <row r="18793" spans="1:3" x14ac:dyDescent="0.2">
      <c r="A18793">
        <v>124300100</v>
      </c>
      <c r="B18793" t="s">
        <v>9873</v>
      </c>
      <c r="C18793">
        <v>1</v>
      </c>
    </row>
    <row r="18794" spans="1:3" x14ac:dyDescent="0.2">
      <c r="A18794">
        <v>124300100</v>
      </c>
      <c r="B18794" t="s">
        <v>13</v>
      </c>
      <c r="C18794">
        <v>1</v>
      </c>
    </row>
    <row r="18795" spans="1:3" x14ac:dyDescent="0.2">
      <c r="A18795">
        <v>124300100</v>
      </c>
      <c r="B18795" t="s">
        <v>14</v>
      </c>
      <c r="C18795">
        <v>12</v>
      </c>
    </row>
    <row r="18796" spans="1:3" x14ac:dyDescent="0.2">
      <c r="A18796">
        <v>124300100</v>
      </c>
      <c r="B18796" t="s">
        <v>19</v>
      </c>
      <c r="C18796">
        <v>4</v>
      </c>
    </row>
    <row r="18797" spans="1:3" x14ac:dyDescent="0.2">
      <c r="A18797">
        <v>124300100</v>
      </c>
      <c r="B18797" t="s">
        <v>12212</v>
      </c>
      <c r="C18797">
        <v>3</v>
      </c>
    </row>
    <row r="18798" spans="1:3" x14ac:dyDescent="0.2">
      <c r="A18798">
        <v>124300100</v>
      </c>
      <c r="B18798" t="s">
        <v>12213</v>
      </c>
      <c r="C18798">
        <v>6</v>
      </c>
    </row>
    <row r="18799" spans="1:3" x14ac:dyDescent="0.2">
      <c r="A18799">
        <v>124300100</v>
      </c>
      <c r="B18799" t="s">
        <v>12214</v>
      </c>
      <c r="C18799">
        <v>1</v>
      </c>
    </row>
    <row r="18800" spans="1:3" x14ac:dyDescent="0.2">
      <c r="A18800">
        <v>124300100</v>
      </c>
      <c r="B18800" t="s">
        <v>12215</v>
      </c>
      <c r="C18800">
        <v>2</v>
      </c>
    </row>
    <row r="18801" spans="1:3" x14ac:dyDescent="0.2">
      <c r="A18801">
        <v>124300100</v>
      </c>
      <c r="B18801" t="s">
        <v>12216</v>
      </c>
      <c r="C18801">
        <v>3</v>
      </c>
    </row>
    <row r="18802" spans="1:3" x14ac:dyDescent="0.2">
      <c r="A18802">
        <v>124300100</v>
      </c>
      <c r="B18802" t="s">
        <v>79</v>
      </c>
      <c r="C18802">
        <v>4</v>
      </c>
    </row>
    <row r="18803" spans="1:3" x14ac:dyDescent="0.2">
      <c r="A18803">
        <v>124300100</v>
      </c>
      <c r="B18803" t="s">
        <v>91</v>
      </c>
      <c r="C18803">
        <v>4</v>
      </c>
    </row>
    <row r="18804" spans="1:3" x14ac:dyDescent="0.2">
      <c r="A18804">
        <v>124300100</v>
      </c>
      <c r="B18804" t="s">
        <v>12217</v>
      </c>
      <c r="C18804">
        <v>2</v>
      </c>
    </row>
    <row r="18805" spans="1:3" x14ac:dyDescent="0.2">
      <c r="A18805">
        <v>124300100</v>
      </c>
      <c r="B18805" t="s">
        <v>6047</v>
      </c>
      <c r="C18805">
        <v>1</v>
      </c>
    </row>
    <row r="18806" spans="1:3" x14ac:dyDescent="0.2">
      <c r="A18806">
        <v>124300100</v>
      </c>
      <c r="B18806" t="s">
        <v>131</v>
      </c>
      <c r="C18806">
        <v>4</v>
      </c>
    </row>
    <row r="18807" spans="1:3" x14ac:dyDescent="0.2">
      <c r="A18807">
        <v>124300100</v>
      </c>
      <c r="B18807" t="s">
        <v>134</v>
      </c>
      <c r="C18807">
        <v>4</v>
      </c>
    </row>
    <row r="18808" spans="1:3" x14ac:dyDescent="0.2">
      <c r="A18808">
        <v>124300100</v>
      </c>
      <c r="B18808" t="s">
        <v>151</v>
      </c>
      <c r="C18808">
        <v>12</v>
      </c>
    </row>
    <row r="18809" spans="1:3" x14ac:dyDescent="0.2">
      <c r="A18809">
        <v>124300100</v>
      </c>
      <c r="B18809" t="s">
        <v>158</v>
      </c>
      <c r="C18809">
        <v>11</v>
      </c>
    </row>
    <row r="18810" spans="1:3" x14ac:dyDescent="0.2">
      <c r="A18810">
        <v>124300100</v>
      </c>
      <c r="B18810" t="s">
        <v>8103</v>
      </c>
      <c r="C18810">
        <v>2</v>
      </c>
    </row>
    <row r="18811" spans="1:3" x14ac:dyDescent="0.2">
      <c r="A18811">
        <v>124300100</v>
      </c>
      <c r="B18811" t="s">
        <v>188</v>
      </c>
      <c r="C18811">
        <v>14</v>
      </c>
    </row>
    <row r="18812" spans="1:3" x14ac:dyDescent="0.2">
      <c r="A18812">
        <v>124300100</v>
      </c>
      <c r="B18812" t="s">
        <v>12218</v>
      </c>
      <c r="C18812">
        <v>1</v>
      </c>
    </row>
    <row r="18813" spans="1:3" x14ac:dyDescent="0.2">
      <c r="A18813">
        <v>124300100</v>
      </c>
      <c r="B18813" t="s">
        <v>12219</v>
      </c>
      <c r="C18813">
        <v>1</v>
      </c>
    </row>
    <row r="18814" spans="1:3" x14ac:dyDescent="0.2">
      <c r="A18814">
        <v>124300100</v>
      </c>
      <c r="B18814" t="s">
        <v>12220</v>
      </c>
      <c r="C18814">
        <v>1</v>
      </c>
    </row>
    <row r="18815" spans="1:3" x14ac:dyDescent="0.2">
      <c r="A18815">
        <v>124300100</v>
      </c>
      <c r="B18815" t="s">
        <v>236</v>
      </c>
      <c r="C18815">
        <v>3</v>
      </c>
    </row>
    <row r="18816" spans="1:3" x14ac:dyDescent="0.2">
      <c r="A18816">
        <v>124300100</v>
      </c>
      <c r="B18816" t="s">
        <v>12221</v>
      </c>
      <c r="C18816">
        <v>6</v>
      </c>
    </row>
    <row r="18817" spans="1:3" x14ac:dyDescent="0.2">
      <c r="A18817">
        <v>124300100</v>
      </c>
      <c r="B18817" t="s">
        <v>238</v>
      </c>
      <c r="C18817">
        <v>1</v>
      </c>
    </row>
    <row r="18818" spans="1:3" x14ac:dyDescent="0.2">
      <c r="A18818">
        <v>124300100</v>
      </c>
      <c r="B18818" t="s">
        <v>12222</v>
      </c>
      <c r="C18818">
        <v>1</v>
      </c>
    </row>
    <row r="18819" spans="1:3" x14ac:dyDescent="0.2">
      <c r="A18819">
        <v>124300100</v>
      </c>
      <c r="B18819" t="s">
        <v>6855</v>
      </c>
      <c r="C18819">
        <v>2</v>
      </c>
    </row>
    <row r="18820" spans="1:3" x14ac:dyDescent="0.2">
      <c r="A18820">
        <v>124300100</v>
      </c>
      <c r="B18820" t="s">
        <v>12223</v>
      </c>
      <c r="C18820">
        <v>5</v>
      </c>
    </row>
    <row r="18821" spans="1:3" x14ac:dyDescent="0.2">
      <c r="A18821">
        <v>124300100</v>
      </c>
      <c r="B18821" t="s">
        <v>12224</v>
      </c>
      <c r="C18821">
        <v>1</v>
      </c>
    </row>
    <row r="18822" spans="1:3" x14ac:dyDescent="0.2">
      <c r="A18822">
        <v>124300100</v>
      </c>
      <c r="B18822" t="s">
        <v>12225</v>
      </c>
      <c r="C18822">
        <v>1</v>
      </c>
    </row>
    <row r="18823" spans="1:3" x14ac:dyDescent="0.2">
      <c r="A18823">
        <v>124300100</v>
      </c>
      <c r="B18823" t="s">
        <v>414</v>
      </c>
      <c r="C18823">
        <v>10</v>
      </c>
    </row>
    <row r="18824" spans="1:3" x14ac:dyDescent="0.2">
      <c r="A18824">
        <v>124300100</v>
      </c>
      <c r="B18824" t="s">
        <v>12226</v>
      </c>
      <c r="C18824">
        <v>1</v>
      </c>
    </row>
    <row r="18825" spans="1:3" x14ac:dyDescent="0.2">
      <c r="A18825">
        <v>124300100</v>
      </c>
      <c r="B18825" t="s">
        <v>6573</v>
      </c>
      <c r="C18825">
        <v>1</v>
      </c>
    </row>
    <row r="18826" spans="1:3" x14ac:dyDescent="0.2">
      <c r="A18826">
        <v>124300100</v>
      </c>
      <c r="B18826" t="s">
        <v>11110</v>
      </c>
      <c r="C18826">
        <v>4</v>
      </c>
    </row>
    <row r="18827" spans="1:3" x14ac:dyDescent="0.2">
      <c r="A18827">
        <v>124300100</v>
      </c>
      <c r="B18827" t="s">
        <v>5697</v>
      </c>
      <c r="C18827">
        <v>1</v>
      </c>
    </row>
    <row r="18828" spans="1:3" x14ac:dyDescent="0.2">
      <c r="A18828">
        <v>124300100</v>
      </c>
      <c r="B18828" t="s">
        <v>545</v>
      </c>
      <c r="C18828">
        <v>29</v>
      </c>
    </row>
    <row r="18829" spans="1:3" x14ac:dyDescent="0.2">
      <c r="A18829">
        <v>124300100</v>
      </c>
      <c r="B18829" t="s">
        <v>546</v>
      </c>
      <c r="C18829">
        <v>5</v>
      </c>
    </row>
    <row r="18830" spans="1:3" x14ac:dyDescent="0.2">
      <c r="A18830">
        <v>124300100</v>
      </c>
      <c r="B18830" t="s">
        <v>566</v>
      </c>
      <c r="C18830">
        <v>5</v>
      </c>
    </row>
    <row r="18831" spans="1:3" x14ac:dyDescent="0.2">
      <c r="A18831">
        <v>124300100</v>
      </c>
      <c r="B18831" t="s">
        <v>12227</v>
      </c>
      <c r="C18831">
        <v>2</v>
      </c>
    </row>
    <row r="18832" spans="1:3" x14ac:dyDescent="0.2">
      <c r="A18832">
        <v>124300100</v>
      </c>
      <c r="B18832" t="s">
        <v>593</v>
      </c>
      <c r="C18832">
        <v>8</v>
      </c>
    </row>
    <row r="18833" spans="1:3" x14ac:dyDescent="0.2">
      <c r="A18833">
        <v>124300100</v>
      </c>
      <c r="B18833" t="s">
        <v>11077</v>
      </c>
      <c r="C18833">
        <v>1</v>
      </c>
    </row>
    <row r="18834" spans="1:3" x14ac:dyDescent="0.2">
      <c r="A18834">
        <v>124300100</v>
      </c>
      <c r="B18834" t="s">
        <v>12228</v>
      </c>
      <c r="C18834">
        <v>1</v>
      </c>
    </row>
    <row r="18835" spans="1:3" x14ac:dyDescent="0.2">
      <c r="A18835">
        <v>124300100</v>
      </c>
      <c r="B18835" t="s">
        <v>12229</v>
      </c>
      <c r="C18835">
        <v>2</v>
      </c>
    </row>
    <row r="18836" spans="1:3" x14ac:dyDescent="0.2">
      <c r="A18836">
        <v>124300100</v>
      </c>
      <c r="B18836" t="s">
        <v>603</v>
      </c>
      <c r="C18836">
        <v>1</v>
      </c>
    </row>
    <row r="18837" spans="1:3" x14ac:dyDescent="0.2">
      <c r="A18837">
        <v>124300100</v>
      </c>
      <c r="B18837" t="s">
        <v>12230</v>
      </c>
      <c r="C18837">
        <v>1</v>
      </c>
    </row>
    <row r="18838" spans="1:3" x14ac:dyDescent="0.2">
      <c r="A18838">
        <v>124300100</v>
      </c>
      <c r="B18838" t="s">
        <v>9364</v>
      </c>
      <c r="C18838">
        <v>4</v>
      </c>
    </row>
    <row r="18839" spans="1:3" x14ac:dyDescent="0.2">
      <c r="A18839">
        <v>124300100</v>
      </c>
      <c r="B18839" t="s">
        <v>12231</v>
      </c>
      <c r="C18839">
        <v>1</v>
      </c>
    </row>
    <row r="18840" spans="1:3" x14ac:dyDescent="0.2">
      <c r="A18840">
        <v>124300100</v>
      </c>
      <c r="B18840" t="s">
        <v>12232</v>
      </c>
      <c r="C18840">
        <v>2</v>
      </c>
    </row>
    <row r="18841" spans="1:3" x14ac:dyDescent="0.2">
      <c r="A18841">
        <v>124300100</v>
      </c>
      <c r="B18841" t="s">
        <v>8413</v>
      </c>
      <c r="C18841">
        <v>2</v>
      </c>
    </row>
    <row r="18842" spans="1:3" x14ac:dyDescent="0.2">
      <c r="A18842">
        <v>124300100</v>
      </c>
      <c r="B18842" t="s">
        <v>12233</v>
      </c>
      <c r="C18842">
        <v>2</v>
      </c>
    </row>
    <row r="18843" spans="1:3" x14ac:dyDescent="0.2">
      <c r="A18843">
        <v>124300100</v>
      </c>
      <c r="B18843" t="s">
        <v>675</v>
      </c>
      <c r="C18843">
        <v>3</v>
      </c>
    </row>
    <row r="18844" spans="1:3" x14ac:dyDescent="0.2">
      <c r="A18844">
        <v>124300100</v>
      </c>
      <c r="B18844" t="s">
        <v>10768</v>
      </c>
      <c r="C18844">
        <v>3</v>
      </c>
    </row>
    <row r="18845" spans="1:3" x14ac:dyDescent="0.2">
      <c r="A18845">
        <v>124300100</v>
      </c>
      <c r="B18845" t="s">
        <v>12234</v>
      </c>
      <c r="C18845">
        <v>1</v>
      </c>
    </row>
    <row r="18846" spans="1:3" x14ac:dyDescent="0.2">
      <c r="A18846">
        <v>124300100</v>
      </c>
      <c r="B18846" t="s">
        <v>12235</v>
      </c>
      <c r="C18846">
        <v>3</v>
      </c>
    </row>
    <row r="18847" spans="1:3" x14ac:dyDescent="0.2">
      <c r="A18847">
        <v>124300100</v>
      </c>
      <c r="B18847" t="s">
        <v>741</v>
      </c>
      <c r="C18847">
        <v>1</v>
      </c>
    </row>
    <row r="18848" spans="1:3" x14ac:dyDescent="0.2">
      <c r="A18848">
        <v>124300100</v>
      </c>
      <c r="B18848" t="s">
        <v>758</v>
      </c>
      <c r="C18848">
        <v>1</v>
      </c>
    </row>
    <row r="18849" spans="1:3" x14ac:dyDescent="0.2">
      <c r="A18849">
        <v>124300100</v>
      </c>
      <c r="B18849" t="s">
        <v>9850</v>
      </c>
      <c r="C18849">
        <v>1</v>
      </c>
    </row>
    <row r="18850" spans="1:3" x14ac:dyDescent="0.2">
      <c r="A18850">
        <v>124300100</v>
      </c>
      <c r="B18850" t="s">
        <v>7256</v>
      </c>
      <c r="C18850">
        <v>1</v>
      </c>
    </row>
    <row r="18851" spans="1:3" x14ac:dyDescent="0.2">
      <c r="A18851">
        <v>124300100</v>
      </c>
      <c r="B18851" t="s">
        <v>12236</v>
      </c>
      <c r="C18851">
        <v>1</v>
      </c>
    </row>
    <row r="18852" spans="1:3" x14ac:dyDescent="0.2">
      <c r="A18852">
        <v>124300100</v>
      </c>
      <c r="B18852" t="s">
        <v>801</v>
      </c>
      <c r="C18852">
        <v>1</v>
      </c>
    </row>
    <row r="18853" spans="1:3" x14ac:dyDescent="0.2">
      <c r="A18853">
        <v>124300100</v>
      </c>
      <c r="B18853" t="s">
        <v>810</v>
      </c>
      <c r="C18853">
        <v>2</v>
      </c>
    </row>
    <row r="18854" spans="1:3" x14ac:dyDescent="0.2">
      <c r="A18854">
        <v>124300100</v>
      </c>
      <c r="B18854" t="s">
        <v>12237</v>
      </c>
      <c r="C18854">
        <v>1</v>
      </c>
    </row>
    <row r="18855" spans="1:3" x14ac:dyDescent="0.2">
      <c r="A18855">
        <v>124300100</v>
      </c>
      <c r="B18855" t="s">
        <v>819</v>
      </c>
      <c r="C18855">
        <v>1</v>
      </c>
    </row>
    <row r="18856" spans="1:3" x14ac:dyDescent="0.2">
      <c r="A18856">
        <v>124300100</v>
      </c>
      <c r="B18856" t="s">
        <v>10466</v>
      </c>
      <c r="C18856">
        <v>1</v>
      </c>
    </row>
    <row r="18857" spans="1:3" x14ac:dyDescent="0.2">
      <c r="A18857">
        <v>124300100</v>
      </c>
      <c r="B18857" t="s">
        <v>832</v>
      </c>
      <c r="C18857">
        <v>1</v>
      </c>
    </row>
    <row r="18858" spans="1:3" x14ac:dyDescent="0.2">
      <c r="A18858">
        <v>124300100</v>
      </c>
      <c r="B18858" t="s">
        <v>837</v>
      </c>
      <c r="C18858">
        <v>26</v>
      </c>
    </row>
    <row r="18859" spans="1:3" x14ac:dyDescent="0.2">
      <c r="A18859">
        <v>124300100</v>
      </c>
      <c r="B18859" t="s">
        <v>865</v>
      </c>
      <c r="C18859">
        <v>5</v>
      </c>
    </row>
    <row r="18860" spans="1:3" x14ac:dyDescent="0.2">
      <c r="A18860">
        <v>124300100</v>
      </c>
      <c r="B18860" t="s">
        <v>12238</v>
      </c>
      <c r="C18860">
        <v>4</v>
      </c>
    </row>
    <row r="18861" spans="1:3" x14ac:dyDescent="0.2">
      <c r="A18861">
        <v>124300100</v>
      </c>
      <c r="B18861" t="s">
        <v>9949</v>
      </c>
      <c r="C18861">
        <v>6</v>
      </c>
    </row>
    <row r="18862" spans="1:3" x14ac:dyDescent="0.2">
      <c r="A18862">
        <v>124300100</v>
      </c>
      <c r="B18862" t="s">
        <v>883</v>
      </c>
      <c r="C18862">
        <v>1</v>
      </c>
    </row>
    <row r="18863" spans="1:3" x14ac:dyDescent="0.2">
      <c r="A18863">
        <v>124300100</v>
      </c>
      <c r="B18863" t="s">
        <v>934</v>
      </c>
      <c r="C18863">
        <v>4</v>
      </c>
    </row>
    <row r="18864" spans="1:3" x14ac:dyDescent="0.2">
      <c r="A18864">
        <v>124300100</v>
      </c>
      <c r="B18864" t="s">
        <v>951</v>
      </c>
      <c r="C18864">
        <v>13</v>
      </c>
    </row>
    <row r="18865" spans="1:3" x14ac:dyDescent="0.2">
      <c r="A18865">
        <v>124670100</v>
      </c>
      <c r="B18865" t="s">
        <v>48</v>
      </c>
      <c r="C18865">
        <v>1</v>
      </c>
    </row>
    <row r="18866" spans="1:3" x14ac:dyDescent="0.2">
      <c r="A18866">
        <v>124670100</v>
      </c>
      <c r="B18866" t="s">
        <v>112</v>
      </c>
      <c r="C18866">
        <v>1</v>
      </c>
    </row>
    <row r="18867" spans="1:3" x14ac:dyDescent="0.2">
      <c r="A18867">
        <v>124670100</v>
      </c>
      <c r="B18867" t="s">
        <v>129</v>
      </c>
      <c r="C18867">
        <v>3</v>
      </c>
    </row>
    <row r="18868" spans="1:3" x14ac:dyDescent="0.2">
      <c r="A18868">
        <v>124670100</v>
      </c>
      <c r="B18868" t="s">
        <v>136</v>
      </c>
      <c r="C18868">
        <v>3</v>
      </c>
    </row>
    <row r="18869" spans="1:3" x14ac:dyDescent="0.2">
      <c r="A18869">
        <v>124670100</v>
      </c>
      <c r="B18869" t="s">
        <v>285</v>
      </c>
      <c r="C18869">
        <v>1</v>
      </c>
    </row>
    <row r="18870" spans="1:3" x14ac:dyDescent="0.2">
      <c r="A18870">
        <v>124670100</v>
      </c>
      <c r="B18870" t="s">
        <v>12239</v>
      </c>
      <c r="C18870">
        <v>1</v>
      </c>
    </row>
    <row r="18871" spans="1:3" x14ac:dyDescent="0.2">
      <c r="A18871">
        <v>124670100</v>
      </c>
      <c r="B18871" t="s">
        <v>12240</v>
      </c>
      <c r="C18871">
        <v>4</v>
      </c>
    </row>
    <row r="18872" spans="1:3" x14ac:dyDescent="0.2">
      <c r="A18872">
        <v>124670100</v>
      </c>
      <c r="B18872" t="s">
        <v>7968</v>
      </c>
      <c r="C18872">
        <v>7</v>
      </c>
    </row>
    <row r="18873" spans="1:3" x14ac:dyDescent="0.2">
      <c r="A18873">
        <v>124670100</v>
      </c>
      <c r="B18873" t="s">
        <v>12241</v>
      </c>
      <c r="C18873">
        <v>3</v>
      </c>
    </row>
    <row r="18874" spans="1:3" x14ac:dyDescent="0.2">
      <c r="A18874">
        <v>124670100</v>
      </c>
      <c r="B18874" t="s">
        <v>8099</v>
      </c>
      <c r="C18874">
        <v>1</v>
      </c>
    </row>
    <row r="18875" spans="1:3" x14ac:dyDescent="0.2">
      <c r="A18875">
        <v>124670100</v>
      </c>
      <c r="B18875" t="s">
        <v>704</v>
      </c>
      <c r="C18875">
        <v>1</v>
      </c>
    </row>
    <row r="18876" spans="1:3" x14ac:dyDescent="0.2">
      <c r="A18876">
        <v>124670100</v>
      </c>
      <c r="B18876" t="s">
        <v>775</v>
      </c>
      <c r="C18876">
        <v>5</v>
      </c>
    </row>
    <row r="18877" spans="1:3" x14ac:dyDescent="0.2">
      <c r="A18877">
        <v>124670100</v>
      </c>
      <c r="B18877" t="s">
        <v>12242</v>
      </c>
      <c r="C18877">
        <v>3</v>
      </c>
    </row>
    <row r="18878" spans="1:3" x14ac:dyDescent="0.2">
      <c r="A18878">
        <v>125160100</v>
      </c>
      <c r="B18878" t="s">
        <v>12243</v>
      </c>
      <c r="C18878">
        <v>1</v>
      </c>
    </row>
    <row r="18879" spans="1:3" x14ac:dyDescent="0.2">
      <c r="A18879">
        <v>125160100</v>
      </c>
      <c r="B18879" t="s">
        <v>14</v>
      </c>
      <c r="C18879">
        <v>4</v>
      </c>
    </row>
    <row r="18880" spans="1:3" x14ac:dyDescent="0.2">
      <c r="A18880">
        <v>125160100</v>
      </c>
      <c r="B18880" t="s">
        <v>28</v>
      </c>
      <c r="C18880">
        <v>7</v>
      </c>
    </row>
    <row r="18881" spans="1:3" x14ac:dyDescent="0.2">
      <c r="A18881">
        <v>125160100</v>
      </c>
      <c r="B18881" t="s">
        <v>29</v>
      </c>
      <c r="C18881">
        <v>2</v>
      </c>
    </row>
    <row r="18882" spans="1:3" x14ac:dyDescent="0.2">
      <c r="A18882">
        <v>125160100</v>
      </c>
      <c r="B18882" t="s">
        <v>12244</v>
      </c>
      <c r="C18882">
        <v>3</v>
      </c>
    </row>
    <row r="18883" spans="1:3" x14ac:dyDescent="0.2">
      <c r="A18883">
        <v>125160100</v>
      </c>
      <c r="B18883" t="s">
        <v>37</v>
      </c>
      <c r="C18883">
        <v>3</v>
      </c>
    </row>
    <row r="18884" spans="1:3" x14ac:dyDescent="0.2">
      <c r="A18884">
        <v>125160100</v>
      </c>
      <c r="B18884" t="s">
        <v>12245</v>
      </c>
      <c r="C18884">
        <v>2</v>
      </c>
    </row>
    <row r="18885" spans="1:3" x14ac:dyDescent="0.2">
      <c r="A18885">
        <v>125160100</v>
      </c>
      <c r="B18885" t="s">
        <v>7080</v>
      </c>
      <c r="C18885">
        <v>1</v>
      </c>
    </row>
    <row r="18886" spans="1:3" x14ac:dyDescent="0.2">
      <c r="A18886">
        <v>125160100</v>
      </c>
      <c r="B18886" t="s">
        <v>9125</v>
      </c>
      <c r="C18886">
        <v>1</v>
      </c>
    </row>
    <row r="18887" spans="1:3" x14ac:dyDescent="0.2">
      <c r="A18887">
        <v>125160100</v>
      </c>
      <c r="B18887" t="s">
        <v>87</v>
      </c>
      <c r="C18887">
        <v>1</v>
      </c>
    </row>
    <row r="18888" spans="1:3" x14ac:dyDescent="0.2">
      <c r="A18888">
        <v>125160100</v>
      </c>
      <c r="B18888" t="s">
        <v>102</v>
      </c>
      <c r="C18888">
        <v>2</v>
      </c>
    </row>
    <row r="18889" spans="1:3" x14ac:dyDescent="0.2">
      <c r="A18889">
        <v>125160100</v>
      </c>
      <c r="B18889" t="s">
        <v>151</v>
      </c>
      <c r="C18889">
        <v>3</v>
      </c>
    </row>
    <row r="18890" spans="1:3" x14ac:dyDescent="0.2">
      <c r="A18890">
        <v>125160100</v>
      </c>
      <c r="B18890" t="s">
        <v>165</v>
      </c>
      <c r="C18890">
        <v>6</v>
      </c>
    </row>
    <row r="18891" spans="1:3" x14ac:dyDescent="0.2">
      <c r="A18891">
        <v>125160100</v>
      </c>
      <c r="B18891" t="s">
        <v>168</v>
      </c>
      <c r="C18891">
        <v>4</v>
      </c>
    </row>
    <row r="18892" spans="1:3" x14ac:dyDescent="0.2">
      <c r="A18892">
        <v>125160100</v>
      </c>
      <c r="B18892" t="s">
        <v>12246</v>
      </c>
      <c r="C18892">
        <v>1</v>
      </c>
    </row>
    <row r="18893" spans="1:3" x14ac:dyDescent="0.2">
      <c r="A18893">
        <v>125160100</v>
      </c>
      <c r="B18893" t="s">
        <v>188</v>
      </c>
      <c r="C18893">
        <v>15</v>
      </c>
    </row>
    <row r="18894" spans="1:3" x14ac:dyDescent="0.2">
      <c r="A18894">
        <v>125160100</v>
      </c>
      <c r="B18894" t="s">
        <v>12247</v>
      </c>
      <c r="C18894">
        <v>4</v>
      </c>
    </row>
    <row r="18895" spans="1:3" x14ac:dyDescent="0.2">
      <c r="A18895">
        <v>125160100</v>
      </c>
      <c r="B18895" t="s">
        <v>220</v>
      </c>
      <c r="C18895">
        <v>1</v>
      </c>
    </row>
    <row r="18896" spans="1:3" x14ac:dyDescent="0.2">
      <c r="A18896">
        <v>125160100</v>
      </c>
      <c r="B18896" t="s">
        <v>8911</v>
      </c>
      <c r="C18896">
        <v>1</v>
      </c>
    </row>
    <row r="18897" spans="1:3" x14ac:dyDescent="0.2">
      <c r="A18897">
        <v>125160100</v>
      </c>
      <c r="B18897" t="s">
        <v>11204</v>
      </c>
      <c r="C18897">
        <v>1</v>
      </c>
    </row>
    <row r="18898" spans="1:3" x14ac:dyDescent="0.2">
      <c r="A18898">
        <v>125160100</v>
      </c>
      <c r="B18898" t="s">
        <v>227</v>
      </c>
      <c r="C18898">
        <v>2</v>
      </c>
    </row>
    <row r="18899" spans="1:3" x14ac:dyDescent="0.2">
      <c r="A18899">
        <v>125160100</v>
      </c>
      <c r="B18899" t="s">
        <v>238</v>
      </c>
      <c r="C18899">
        <v>1</v>
      </c>
    </row>
    <row r="18900" spans="1:3" x14ac:dyDescent="0.2">
      <c r="A18900">
        <v>125160100</v>
      </c>
      <c r="B18900" t="s">
        <v>240</v>
      </c>
      <c r="C18900">
        <v>2</v>
      </c>
    </row>
    <row r="18901" spans="1:3" x14ac:dyDescent="0.2">
      <c r="A18901">
        <v>125160100</v>
      </c>
      <c r="B18901" t="s">
        <v>12248</v>
      </c>
      <c r="C18901">
        <v>1</v>
      </c>
    </row>
    <row r="18902" spans="1:3" x14ac:dyDescent="0.2">
      <c r="A18902">
        <v>125160100</v>
      </c>
      <c r="B18902" t="s">
        <v>310</v>
      </c>
      <c r="C18902">
        <v>3</v>
      </c>
    </row>
    <row r="18903" spans="1:3" x14ac:dyDescent="0.2">
      <c r="A18903">
        <v>125160100</v>
      </c>
      <c r="B18903" t="s">
        <v>5749</v>
      </c>
      <c r="C18903">
        <v>1</v>
      </c>
    </row>
    <row r="18904" spans="1:3" x14ac:dyDescent="0.2">
      <c r="A18904">
        <v>125160100</v>
      </c>
      <c r="B18904" t="s">
        <v>7936</v>
      </c>
      <c r="C18904">
        <v>1</v>
      </c>
    </row>
    <row r="18905" spans="1:3" x14ac:dyDescent="0.2">
      <c r="A18905">
        <v>125160100</v>
      </c>
      <c r="B18905" t="s">
        <v>12249</v>
      </c>
      <c r="C18905">
        <v>2</v>
      </c>
    </row>
    <row r="18906" spans="1:3" x14ac:dyDescent="0.2">
      <c r="A18906">
        <v>125160100</v>
      </c>
      <c r="B18906" t="s">
        <v>12250</v>
      </c>
      <c r="C18906">
        <v>1</v>
      </c>
    </row>
    <row r="18907" spans="1:3" x14ac:dyDescent="0.2">
      <c r="A18907">
        <v>125160100</v>
      </c>
      <c r="B18907" t="s">
        <v>333</v>
      </c>
      <c r="C18907">
        <v>1</v>
      </c>
    </row>
    <row r="18908" spans="1:3" x14ac:dyDescent="0.2">
      <c r="A18908">
        <v>125160100</v>
      </c>
      <c r="B18908" t="s">
        <v>12251</v>
      </c>
      <c r="C18908">
        <v>1</v>
      </c>
    </row>
    <row r="18909" spans="1:3" x14ac:dyDescent="0.2">
      <c r="A18909">
        <v>125160100</v>
      </c>
      <c r="B18909" t="s">
        <v>12252</v>
      </c>
      <c r="C18909">
        <v>1</v>
      </c>
    </row>
    <row r="18910" spans="1:3" x14ac:dyDescent="0.2">
      <c r="A18910">
        <v>125160100</v>
      </c>
      <c r="B18910" t="s">
        <v>366</v>
      </c>
      <c r="C18910">
        <v>3</v>
      </c>
    </row>
    <row r="18911" spans="1:3" x14ac:dyDescent="0.2">
      <c r="A18911">
        <v>125160100</v>
      </c>
      <c r="B18911" t="s">
        <v>376</v>
      </c>
      <c r="C18911">
        <v>4</v>
      </c>
    </row>
    <row r="18912" spans="1:3" x14ac:dyDescent="0.2">
      <c r="A18912">
        <v>125160100</v>
      </c>
      <c r="B18912" t="s">
        <v>12253</v>
      </c>
      <c r="C18912">
        <v>5</v>
      </c>
    </row>
    <row r="18913" spans="1:3" x14ac:dyDescent="0.2">
      <c r="A18913">
        <v>125160100</v>
      </c>
      <c r="B18913" t="s">
        <v>12254</v>
      </c>
      <c r="C18913">
        <v>6</v>
      </c>
    </row>
    <row r="18914" spans="1:3" x14ac:dyDescent="0.2">
      <c r="A18914">
        <v>125160100</v>
      </c>
      <c r="B18914" t="s">
        <v>428</v>
      </c>
      <c r="C18914">
        <v>1</v>
      </c>
    </row>
    <row r="18915" spans="1:3" x14ac:dyDescent="0.2">
      <c r="A18915">
        <v>125160100</v>
      </c>
      <c r="B18915" t="s">
        <v>12255</v>
      </c>
      <c r="C18915">
        <v>2</v>
      </c>
    </row>
    <row r="18916" spans="1:3" x14ac:dyDescent="0.2">
      <c r="A18916">
        <v>125160100</v>
      </c>
      <c r="B18916" t="s">
        <v>8490</v>
      </c>
      <c r="C18916">
        <v>2</v>
      </c>
    </row>
    <row r="18917" spans="1:3" x14ac:dyDescent="0.2">
      <c r="A18917">
        <v>125160100</v>
      </c>
      <c r="B18917" t="s">
        <v>12256</v>
      </c>
      <c r="C18917">
        <v>2</v>
      </c>
    </row>
    <row r="18918" spans="1:3" x14ac:dyDescent="0.2">
      <c r="A18918">
        <v>125160100</v>
      </c>
      <c r="B18918" t="s">
        <v>12257</v>
      </c>
      <c r="C18918">
        <v>6</v>
      </c>
    </row>
    <row r="18919" spans="1:3" x14ac:dyDescent="0.2">
      <c r="A18919">
        <v>125160100</v>
      </c>
      <c r="B18919" t="s">
        <v>12258</v>
      </c>
      <c r="C18919">
        <v>1</v>
      </c>
    </row>
    <row r="18920" spans="1:3" x14ac:dyDescent="0.2">
      <c r="A18920">
        <v>125160100</v>
      </c>
      <c r="B18920" t="s">
        <v>566</v>
      </c>
      <c r="C18920">
        <v>3</v>
      </c>
    </row>
    <row r="18921" spans="1:3" x14ac:dyDescent="0.2">
      <c r="A18921">
        <v>125160100</v>
      </c>
      <c r="B18921" t="s">
        <v>12259</v>
      </c>
      <c r="C18921">
        <v>1</v>
      </c>
    </row>
    <row r="18922" spans="1:3" x14ac:dyDescent="0.2">
      <c r="A18922">
        <v>125160100</v>
      </c>
      <c r="B18922" t="s">
        <v>573</v>
      </c>
      <c r="C18922">
        <v>1</v>
      </c>
    </row>
    <row r="18923" spans="1:3" x14ac:dyDescent="0.2">
      <c r="A18923">
        <v>125160100</v>
      </c>
      <c r="B18923" t="s">
        <v>6021</v>
      </c>
      <c r="C18923">
        <v>1</v>
      </c>
    </row>
    <row r="18924" spans="1:3" x14ac:dyDescent="0.2">
      <c r="A18924">
        <v>125160100</v>
      </c>
      <c r="B18924" t="s">
        <v>586</v>
      </c>
      <c r="C18924">
        <v>1</v>
      </c>
    </row>
    <row r="18925" spans="1:3" x14ac:dyDescent="0.2">
      <c r="A18925">
        <v>125160100</v>
      </c>
      <c r="B18925" t="s">
        <v>597</v>
      </c>
      <c r="C18925">
        <v>1</v>
      </c>
    </row>
    <row r="18926" spans="1:3" x14ac:dyDescent="0.2">
      <c r="A18926">
        <v>125160100</v>
      </c>
      <c r="B18926" t="s">
        <v>12260</v>
      </c>
      <c r="C18926">
        <v>9</v>
      </c>
    </row>
    <row r="18927" spans="1:3" x14ac:dyDescent="0.2">
      <c r="A18927">
        <v>125160100</v>
      </c>
      <c r="B18927" t="s">
        <v>681</v>
      </c>
      <c r="C18927">
        <v>5</v>
      </c>
    </row>
    <row r="18928" spans="1:3" x14ac:dyDescent="0.2">
      <c r="A18928">
        <v>125160100</v>
      </c>
      <c r="B18928" t="s">
        <v>12261</v>
      </c>
      <c r="C18928">
        <v>1</v>
      </c>
    </row>
    <row r="18929" spans="1:3" x14ac:dyDescent="0.2">
      <c r="A18929">
        <v>125160100</v>
      </c>
      <c r="B18929" t="s">
        <v>12262</v>
      </c>
      <c r="C18929">
        <v>1</v>
      </c>
    </row>
    <row r="18930" spans="1:3" x14ac:dyDescent="0.2">
      <c r="A18930">
        <v>125160100</v>
      </c>
      <c r="B18930" t="s">
        <v>737</v>
      </c>
      <c r="C18930">
        <v>2</v>
      </c>
    </row>
    <row r="18931" spans="1:3" x14ac:dyDescent="0.2">
      <c r="A18931">
        <v>125160100</v>
      </c>
      <c r="B18931" t="s">
        <v>752</v>
      </c>
      <c r="C18931">
        <v>2</v>
      </c>
    </row>
    <row r="18932" spans="1:3" x14ac:dyDescent="0.2">
      <c r="A18932">
        <v>125160100</v>
      </c>
      <c r="B18932" t="s">
        <v>753</v>
      </c>
      <c r="C18932">
        <v>1</v>
      </c>
    </row>
    <row r="18933" spans="1:3" x14ac:dyDescent="0.2">
      <c r="A18933">
        <v>125160100</v>
      </c>
      <c r="B18933" t="s">
        <v>10148</v>
      </c>
      <c r="C18933">
        <v>6</v>
      </c>
    </row>
    <row r="18934" spans="1:3" x14ac:dyDescent="0.2">
      <c r="A18934">
        <v>125160100</v>
      </c>
      <c r="B18934" t="s">
        <v>771</v>
      </c>
      <c r="C18934">
        <v>2</v>
      </c>
    </row>
    <row r="18935" spans="1:3" x14ac:dyDescent="0.2">
      <c r="A18935">
        <v>125160100</v>
      </c>
      <c r="B18935" t="s">
        <v>12263</v>
      </c>
      <c r="C18935">
        <v>3</v>
      </c>
    </row>
    <row r="18936" spans="1:3" x14ac:dyDescent="0.2">
      <c r="A18936">
        <v>125160100</v>
      </c>
      <c r="B18936" t="s">
        <v>837</v>
      </c>
      <c r="C18936">
        <v>16</v>
      </c>
    </row>
    <row r="18937" spans="1:3" x14ac:dyDescent="0.2">
      <c r="A18937">
        <v>125160100</v>
      </c>
      <c r="B18937" t="s">
        <v>840</v>
      </c>
      <c r="C18937">
        <v>16</v>
      </c>
    </row>
    <row r="18938" spans="1:3" x14ac:dyDescent="0.2">
      <c r="A18938">
        <v>125160100</v>
      </c>
      <c r="B18938" t="s">
        <v>8605</v>
      </c>
      <c r="C18938">
        <v>2</v>
      </c>
    </row>
    <row r="18939" spans="1:3" x14ac:dyDescent="0.2">
      <c r="A18939">
        <v>125160100</v>
      </c>
      <c r="B18939" t="s">
        <v>928</v>
      </c>
      <c r="C18939">
        <v>18</v>
      </c>
    </row>
    <row r="18940" spans="1:3" x14ac:dyDescent="0.2">
      <c r="A18940">
        <v>125160100</v>
      </c>
      <c r="B18940" t="s">
        <v>12264</v>
      </c>
      <c r="C18940">
        <v>1</v>
      </c>
    </row>
    <row r="18941" spans="1:3" x14ac:dyDescent="0.2">
      <c r="A18941">
        <v>125160100</v>
      </c>
      <c r="B18941" t="s">
        <v>957</v>
      </c>
      <c r="C18941">
        <v>15</v>
      </c>
    </row>
    <row r="18942" spans="1:3" x14ac:dyDescent="0.2">
      <c r="A18942">
        <v>125350100</v>
      </c>
      <c r="B18942" t="s">
        <v>12265</v>
      </c>
      <c r="C18942">
        <v>11</v>
      </c>
    </row>
    <row r="18943" spans="1:3" x14ac:dyDescent="0.2">
      <c r="A18943">
        <v>125350100</v>
      </c>
      <c r="B18943" t="s">
        <v>42</v>
      </c>
      <c r="C18943">
        <v>3</v>
      </c>
    </row>
    <row r="18944" spans="1:3" x14ac:dyDescent="0.2">
      <c r="A18944">
        <v>125350100</v>
      </c>
      <c r="B18944" t="s">
        <v>44</v>
      </c>
      <c r="C18944">
        <v>14</v>
      </c>
    </row>
    <row r="18945" spans="1:3" x14ac:dyDescent="0.2">
      <c r="A18945">
        <v>125350100</v>
      </c>
      <c r="B18945" t="s">
        <v>48</v>
      </c>
      <c r="C18945">
        <v>1</v>
      </c>
    </row>
    <row r="18946" spans="1:3" x14ac:dyDescent="0.2">
      <c r="A18946">
        <v>125350100</v>
      </c>
      <c r="B18946" t="s">
        <v>86</v>
      </c>
      <c r="C18946">
        <v>1</v>
      </c>
    </row>
    <row r="18947" spans="1:3" x14ac:dyDescent="0.2">
      <c r="A18947">
        <v>125350100</v>
      </c>
      <c r="B18947" t="s">
        <v>110</v>
      </c>
      <c r="C18947">
        <v>1</v>
      </c>
    </row>
    <row r="18948" spans="1:3" x14ac:dyDescent="0.2">
      <c r="A18948">
        <v>125350100</v>
      </c>
      <c r="B18948" t="s">
        <v>112</v>
      </c>
      <c r="C18948">
        <v>4</v>
      </c>
    </row>
    <row r="18949" spans="1:3" x14ac:dyDescent="0.2">
      <c r="A18949">
        <v>125350100</v>
      </c>
      <c r="B18949" t="s">
        <v>117</v>
      </c>
      <c r="C18949">
        <v>1</v>
      </c>
    </row>
    <row r="18950" spans="1:3" x14ac:dyDescent="0.2">
      <c r="A18950">
        <v>125350100</v>
      </c>
      <c r="B18950" t="s">
        <v>12266</v>
      </c>
      <c r="C18950">
        <v>1</v>
      </c>
    </row>
    <row r="18951" spans="1:3" x14ac:dyDescent="0.2">
      <c r="A18951">
        <v>125350100</v>
      </c>
      <c r="B18951" t="s">
        <v>197</v>
      </c>
      <c r="C18951">
        <v>1</v>
      </c>
    </row>
    <row r="18952" spans="1:3" x14ac:dyDescent="0.2">
      <c r="A18952">
        <v>125350100</v>
      </c>
      <c r="B18952" t="s">
        <v>204</v>
      </c>
      <c r="C18952">
        <v>10</v>
      </c>
    </row>
    <row r="18953" spans="1:3" x14ac:dyDescent="0.2">
      <c r="A18953">
        <v>125350100</v>
      </c>
      <c r="B18953" t="s">
        <v>5557</v>
      </c>
      <c r="C18953">
        <v>6</v>
      </c>
    </row>
    <row r="18954" spans="1:3" x14ac:dyDescent="0.2">
      <c r="A18954">
        <v>125350100</v>
      </c>
      <c r="B18954" t="s">
        <v>12267</v>
      </c>
      <c r="C18954">
        <v>1</v>
      </c>
    </row>
    <row r="18955" spans="1:3" x14ac:dyDescent="0.2">
      <c r="A18955">
        <v>125350100</v>
      </c>
      <c r="B18955" t="s">
        <v>5607</v>
      </c>
      <c r="C18955">
        <v>2</v>
      </c>
    </row>
    <row r="18956" spans="1:3" x14ac:dyDescent="0.2">
      <c r="A18956">
        <v>125350100</v>
      </c>
      <c r="B18956" t="s">
        <v>12268</v>
      </c>
      <c r="C18956">
        <v>8</v>
      </c>
    </row>
    <row r="18957" spans="1:3" x14ac:dyDescent="0.2">
      <c r="A18957">
        <v>125350100</v>
      </c>
      <c r="B18957" t="s">
        <v>10384</v>
      </c>
      <c r="C18957">
        <v>9</v>
      </c>
    </row>
    <row r="18958" spans="1:3" x14ac:dyDescent="0.2">
      <c r="A18958">
        <v>125350100</v>
      </c>
      <c r="B18958" t="s">
        <v>7017</v>
      </c>
      <c r="C18958">
        <v>2</v>
      </c>
    </row>
    <row r="18959" spans="1:3" x14ac:dyDescent="0.2">
      <c r="A18959">
        <v>125350100</v>
      </c>
      <c r="B18959" t="s">
        <v>12269</v>
      </c>
      <c r="C18959">
        <v>3</v>
      </c>
    </row>
    <row r="18960" spans="1:3" x14ac:dyDescent="0.2">
      <c r="A18960">
        <v>125350100</v>
      </c>
      <c r="B18960" t="s">
        <v>11385</v>
      </c>
      <c r="C18960">
        <v>1</v>
      </c>
    </row>
    <row r="18961" spans="1:3" x14ac:dyDescent="0.2">
      <c r="A18961">
        <v>125350100</v>
      </c>
      <c r="B18961" t="s">
        <v>9025</v>
      </c>
      <c r="C18961">
        <v>1</v>
      </c>
    </row>
    <row r="18962" spans="1:3" x14ac:dyDescent="0.2">
      <c r="A18962">
        <v>125350100</v>
      </c>
      <c r="B18962" t="s">
        <v>488</v>
      </c>
      <c r="C18962">
        <v>11</v>
      </c>
    </row>
    <row r="18963" spans="1:3" x14ac:dyDescent="0.2">
      <c r="A18963">
        <v>125350100</v>
      </c>
      <c r="B18963" t="s">
        <v>11077</v>
      </c>
      <c r="C18963">
        <v>1</v>
      </c>
    </row>
    <row r="18964" spans="1:3" x14ac:dyDescent="0.2">
      <c r="A18964">
        <v>125350100</v>
      </c>
      <c r="B18964" t="s">
        <v>12270</v>
      </c>
      <c r="C18964">
        <v>6</v>
      </c>
    </row>
    <row r="18965" spans="1:3" x14ac:dyDescent="0.2">
      <c r="A18965">
        <v>125350100</v>
      </c>
      <c r="B18965" t="s">
        <v>763</v>
      </c>
      <c r="C18965">
        <v>3</v>
      </c>
    </row>
    <row r="18966" spans="1:3" x14ac:dyDescent="0.2">
      <c r="A18966">
        <v>125350100</v>
      </c>
      <c r="B18966" t="s">
        <v>12271</v>
      </c>
      <c r="C18966">
        <v>1</v>
      </c>
    </row>
    <row r="18967" spans="1:3" x14ac:dyDescent="0.2">
      <c r="A18967">
        <v>125350100</v>
      </c>
      <c r="B18967" t="s">
        <v>788</v>
      </c>
      <c r="C18967">
        <v>3</v>
      </c>
    </row>
    <row r="18968" spans="1:3" x14ac:dyDescent="0.2">
      <c r="A18968">
        <v>125350100</v>
      </c>
      <c r="B18968" t="s">
        <v>795</v>
      </c>
      <c r="C18968">
        <v>2</v>
      </c>
    </row>
    <row r="18969" spans="1:3" x14ac:dyDescent="0.2">
      <c r="A18969">
        <v>125350100</v>
      </c>
      <c r="B18969" t="s">
        <v>800</v>
      </c>
      <c r="C18969">
        <v>14</v>
      </c>
    </row>
    <row r="18970" spans="1:3" x14ac:dyDescent="0.2">
      <c r="A18970">
        <v>125350100</v>
      </c>
      <c r="B18970" t="s">
        <v>12272</v>
      </c>
      <c r="C18970">
        <v>3</v>
      </c>
    </row>
    <row r="18971" spans="1:3" x14ac:dyDescent="0.2">
      <c r="A18971">
        <v>125350100</v>
      </c>
      <c r="B18971" t="s">
        <v>855</v>
      </c>
      <c r="C18971">
        <v>9</v>
      </c>
    </row>
    <row r="18972" spans="1:3" x14ac:dyDescent="0.2">
      <c r="A18972">
        <v>125350100</v>
      </c>
      <c r="B18972" t="s">
        <v>6470</v>
      </c>
      <c r="C18972">
        <v>1</v>
      </c>
    </row>
    <row r="18973" spans="1:3" x14ac:dyDescent="0.2">
      <c r="A18973">
        <v>125350100</v>
      </c>
      <c r="B18973" t="s">
        <v>7472</v>
      </c>
      <c r="C18973">
        <v>1</v>
      </c>
    </row>
    <row r="18974" spans="1:3" x14ac:dyDescent="0.2">
      <c r="A18974">
        <v>125350100</v>
      </c>
      <c r="B18974" t="s">
        <v>8938</v>
      </c>
      <c r="C18974">
        <v>2</v>
      </c>
    </row>
    <row r="18975" spans="1:3" x14ac:dyDescent="0.2">
      <c r="A18975">
        <v>125350100</v>
      </c>
      <c r="B18975" t="s">
        <v>944</v>
      </c>
      <c r="C18975">
        <v>13</v>
      </c>
    </row>
    <row r="18976" spans="1:3" x14ac:dyDescent="0.2">
      <c r="A18976">
        <v>125850100</v>
      </c>
      <c r="B18976" t="s">
        <v>44</v>
      </c>
      <c r="C18976">
        <v>1</v>
      </c>
    </row>
    <row r="18977" spans="1:3" x14ac:dyDescent="0.2">
      <c r="A18977">
        <v>125850100</v>
      </c>
      <c r="B18977" t="s">
        <v>12273</v>
      </c>
      <c r="C18977">
        <v>1</v>
      </c>
    </row>
    <row r="18978" spans="1:3" x14ac:dyDescent="0.2">
      <c r="A18978">
        <v>125850100</v>
      </c>
      <c r="B18978" t="s">
        <v>6661</v>
      </c>
      <c r="C18978">
        <v>1</v>
      </c>
    </row>
    <row r="18979" spans="1:3" x14ac:dyDescent="0.2">
      <c r="A18979">
        <v>125850100</v>
      </c>
      <c r="B18979" t="s">
        <v>268</v>
      </c>
      <c r="C18979">
        <v>1</v>
      </c>
    </row>
    <row r="18980" spans="1:3" x14ac:dyDescent="0.2">
      <c r="A18980">
        <v>125850100</v>
      </c>
      <c r="B18980" t="s">
        <v>725</v>
      </c>
      <c r="C18980">
        <v>2</v>
      </c>
    </row>
    <row r="18981" spans="1:3" x14ac:dyDescent="0.2">
      <c r="A18981">
        <v>125870100</v>
      </c>
      <c r="B18981" t="s">
        <v>34</v>
      </c>
      <c r="C18981">
        <v>4</v>
      </c>
    </row>
    <row r="18982" spans="1:3" x14ac:dyDescent="0.2">
      <c r="A18982">
        <v>125870100</v>
      </c>
      <c r="B18982" t="s">
        <v>72</v>
      </c>
      <c r="C18982">
        <v>2</v>
      </c>
    </row>
    <row r="18983" spans="1:3" x14ac:dyDescent="0.2">
      <c r="A18983">
        <v>125870100</v>
      </c>
      <c r="B18983" t="s">
        <v>78</v>
      </c>
      <c r="C18983">
        <v>3</v>
      </c>
    </row>
    <row r="18984" spans="1:3" x14ac:dyDescent="0.2">
      <c r="A18984">
        <v>125870100</v>
      </c>
      <c r="B18984" t="s">
        <v>6047</v>
      </c>
      <c r="C18984">
        <v>1</v>
      </c>
    </row>
    <row r="18985" spans="1:3" x14ac:dyDescent="0.2">
      <c r="A18985">
        <v>125870100</v>
      </c>
      <c r="B18985" t="s">
        <v>388</v>
      </c>
      <c r="C18985">
        <v>1</v>
      </c>
    </row>
    <row r="18986" spans="1:3" x14ac:dyDescent="0.2">
      <c r="A18986">
        <v>125870100</v>
      </c>
      <c r="B18986" t="s">
        <v>12274</v>
      </c>
      <c r="C18986">
        <v>1</v>
      </c>
    </row>
    <row r="18987" spans="1:3" x14ac:dyDescent="0.2">
      <c r="A18987">
        <v>125870100</v>
      </c>
      <c r="B18987" t="s">
        <v>8969</v>
      </c>
      <c r="C18987">
        <v>6</v>
      </c>
    </row>
    <row r="18988" spans="1:3" x14ac:dyDescent="0.2">
      <c r="A18988">
        <v>125870100</v>
      </c>
      <c r="B18988" t="s">
        <v>12275</v>
      </c>
      <c r="C18988">
        <v>3</v>
      </c>
    </row>
    <row r="18989" spans="1:3" x14ac:dyDescent="0.2">
      <c r="A18989">
        <v>125870100</v>
      </c>
      <c r="B18989" t="s">
        <v>727</v>
      </c>
      <c r="C18989">
        <v>2</v>
      </c>
    </row>
    <row r="18990" spans="1:3" x14ac:dyDescent="0.2">
      <c r="A18990">
        <v>125870100</v>
      </c>
      <c r="B18990" t="s">
        <v>5456</v>
      </c>
      <c r="C18990">
        <v>1</v>
      </c>
    </row>
    <row r="18991" spans="1:3" x14ac:dyDescent="0.2">
      <c r="A18991">
        <v>125870100</v>
      </c>
      <c r="B18991" t="s">
        <v>928</v>
      </c>
      <c r="C18991">
        <v>1</v>
      </c>
    </row>
    <row r="18992" spans="1:3" x14ac:dyDescent="0.2">
      <c r="A18992">
        <v>125870100</v>
      </c>
      <c r="B18992" t="s">
        <v>933</v>
      </c>
      <c r="C18992">
        <v>1</v>
      </c>
    </row>
    <row r="18993" spans="1:3" x14ac:dyDescent="0.2">
      <c r="A18993">
        <v>125900100</v>
      </c>
      <c r="B18993" t="s">
        <v>12276</v>
      </c>
      <c r="C18993">
        <v>3</v>
      </c>
    </row>
    <row r="18994" spans="1:3" x14ac:dyDescent="0.2">
      <c r="A18994">
        <v>125900100</v>
      </c>
      <c r="B18994" t="s">
        <v>52</v>
      </c>
      <c r="C18994">
        <v>3</v>
      </c>
    </row>
    <row r="18995" spans="1:3" x14ac:dyDescent="0.2">
      <c r="A18995">
        <v>125900100</v>
      </c>
      <c r="B18995" t="s">
        <v>53</v>
      </c>
      <c r="C18995">
        <v>1</v>
      </c>
    </row>
    <row r="18996" spans="1:3" x14ac:dyDescent="0.2">
      <c r="A18996">
        <v>125900100</v>
      </c>
      <c r="B18996" t="s">
        <v>78</v>
      </c>
      <c r="C18996">
        <v>1</v>
      </c>
    </row>
    <row r="18997" spans="1:3" x14ac:dyDescent="0.2">
      <c r="A18997">
        <v>125900100</v>
      </c>
      <c r="B18997" t="s">
        <v>98</v>
      </c>
      <c r="C18997">
        <v>1</v>
      </c>
    </row>
    <row r="18998" spans="1:3" x14ac:dyDescent="0.2">
      <c r="A18998">
        <v>125900100</v>
      </c>
      <c r="B18998" t="s">
        <v>101</v>
      </c>
      <c r="C18998">
        <v>3</v>
      </c>
    </row>
    <row r="18999" spans="1:3" x14ac:dyDescent="0.2">
      <c r="A18999">
        <v>125900100</v>
      </c>
      <c r="B18999" t="s">
        <v>162</v>
      </c>
      <c r="C18999">
        <v>2</v>
      </c>
    </row>
    <row r="19000" spans="1:3" x14ac:dyDescent="0.2">
      <c r="A19000">
        <v>125900100</v>
      </c>
      <c r="B19000" t="s">
        <v>176</v>
      </c>
      <c r="C19000">
        <v>1</v>
      </c>
    </row>
    <row r="19001" spans="1:3" x14ac:dyDescent="0.2">
      <c r="A19001">
        <v>125900100</v>
      </c>
      <c r="B19001" t="s">
        <v>12277</v>
      </c>
      <c r="C19001">
        <v>1</v>
      </c>
    </row>
    <row r="19002" spans="1:3" x14ac:dyDescent="0.2">
      <c r="A19002">
        <v>125900100</v>
      </c>
      <c r="B19002" t="s">
        <v>6931</v>
      </c>
      <c r="C19002">
        <v>2</v>
      </c>
    </row>
    <row r="19003" spans="1:3" x14ac:dyDescent="0.2">
      <c r="A19003">
        <v>125900100</v>
      </c>
      <c r="B19003" t="s">
        <v>310</v>
      </c>
      <c r="C19003">
        <v>3</v>
      </c>
    </row>
    <row r="19004" spans="1:3" x14ac:dyDescent="0.2">
      <c r="A19004">
        <v>125900100</v>
      </c>
      <c r="B19004" t="s">
        <v>409</v>
      </c>
      <c r="C19004">
        <v>3</v>
      </c>
    </row>
    <row r="19005" spans="1:3" x14ac:dyDescent="0.2">
      <c r="A19005">
        <v>125900100</v>
      </c>
      <c r="B19005" t="s">
        <v>6180</v>
      </c>
      <c r="C19005">
        <v>1</v>
      </c>
    </row>
    <row r="19006" spans="1:3" x14ac:dyDescent="0.2">
      <c r="A19006">
        <v>125900100</v>
      </c>
      <c r="B19006" t="s">
        <v>6490</v>
      </c>
      <c r="C19006">
        <v>1</v>
      </c>
    </row>
    <row r="19007" spans="1:3" x14ac:dyDescent="0.2">
      <c r="A19007">
        <v>125900100</v>
      </c>
      <c r="B19007" t="s">
        <v>659</v>
      </c>
      <c r="C19007">
        <v>2</v>
      </c>
    </row>
    <row r="19008" spans="1:3" x14ac:dyDescent="0.2">
      <c r="A19008">
        <v>125900100</v>
      </c>
      <c r="B19008" t="s">
        <v>708</v>
      </c>
      <c r="C19008">
        <v>6</v>
      </c>
    </row>
    <row r="19009" spans="1:3" x14ac:dyDescent="0.2">
      <c r="A19009">
        <v>125900100</v>
      </c>
      <c r="B19009" t="s">
        <v>12278</v>
      </c>
      <c r="C19009">
        <v>2</v>
      </c>
    </row>
    <row r="19010" spans="1:3" x14ac:dyDescent="0.2">
      <c r="A19010">
        <v>125900100</v>
      </c>
      <c r="B19010" t="s">
        <v>792</v>
      </c>
      <c r="C19010">
        <v>1</v>
      </c>
    </row>
    <row r="19011" spans="1:3" x14ac:dyDescent="0.2">
      <c r="A19011">
        <v>125900100</v>
      </c>
      <c r="B19011" t="s">
        <v>825</v>
      </c>
      <c r="C19011">
        <v>1</v>
      </c>
    </row>
    <row r="19012" spans="1:3" x14ac:dyDescent="0.2">
      <c r="A19012">
        <v>125900100</v>
      </c>
      <c r="B19012" t="s">
        <v>6042</v>
      </c>
      <c r="C19012">
        <v>1</v>
      </c>
    </row>
    <row r="19013" spans="1:3" x14ac:dyDescent="0.2">
      <c r="A19013">
        <v>125900100</v>
      </c>
      <c r="B19013" t="s">
        <v>12279</v>
      </c>
      <c r="C19013">
        <v>3</v>
      </c>
    </row>
    <row r="19014" spans="1:3" x14ac:dyDescent="0.2">
      <c r="A19014">
        <v>125900100</v>
      </c>
      <c r="B19014" t="s">
        <v>902</v>
      </c>
      <c r="C19014">
        <v>2</v>
      </c>
    </row>
    <row r="19015" spans="1:3" x14ac:dyDescent="0.2">
      <c r="A19015">
        <v>125920100</v>
      </c>
      <c r="B19015" t="s">
        <v>14</v>
      </c>
      <c r="C19015">
        <v>12</v>
      </c>
    </row>
    <row r="19016" spans="1:3" x14ac:dyDescent="0.2">
      <c r="A19016">
        <v>125920100</v>
      </c>
      <c r="B19016" t="s">
        <v>38</v>
      </c>
      <c r="C19016">
        <v>25</v>
      </c>
    </row>
    <row r="19017" spans="1:3" x14ac:dyDescent="0.2">
      <c r="A19017">
        <v>125920100</v>
      </c>
      <c r="B19017" t="s">
        <v>11144</v>
      </c>
      <c r="C19017">
        <v>2</v>
      </c>
    </row>
    <row r="19018" spans="1:3" x14ac:dyDescent="0.2">
      <c r="A19018">
        <v>125920100</v>
      </c>
      <c r="B19018" t="s">
        <v>8943</v>
      </c>
      <c r="C19018">
        <v>1</v>
      </c>
    </row>
    <row r="19019" spans="1:3" x14ac:dyDescent="0.2">
      <c r="A19019">
        <v>125920100</v>
      </c>
      <c r="B19019" t="s">
        <v>12280</v>
      </c>
      <c r="C19019">
        <v>1</v>
      </c>
    </row>
    <row r="19020" spans="1:3" x14ac:dyDescent="0.2">
      <c r="A19020">
        <v>125920100</v>
      </c>
      <c r="B19020" t="s">
        <v>79</v>
      </c>
      <c r="C19020">
        <v>1</v>
      </c>
    </row>
    <row r="19021" spans="1:3" x14ac:dyDescent="0.2">
      <c r="A19021">
        <v>125920100</v>
      </c>
      <c r="B19021" t="s">
        <v>86</v>
      </c>
      <c r="C19021">
        <v>1</v>
      </c>
    </row>
    <row r="19022" spans="1:3" x14ac:dyDescent="0.2">
      <c r="A19022">
        <v>125920100</v>
      </c>
      <c r="B19022" t="s">
        <v>102</v>
      </c>
      <c r="C19022">
        <v>1</v>
      </c>
    </row>
    <row r="19023" spans="1:3" x14ac:dyDescent="0.2">
      <c r="A19023">
        <v>125920100</v>
      </c>
      <c r="B19023" t="s">
        <v>188</v>
      </c>
      <c r="C19023">
        <v>13</v>
      </c>
    </row>
    <row r="19024" spans="1:3" x14ac:dyDescent="0.2">
      <c r="A19024">
        <v>125920100</v>
      </c>
      <c r="B19024" t="s">
        <v>7934</v>
      </c>
      <c r="C19024">
        <v>1</v>
      </c>
    </row>
    <row r="19025" spans="1:3" x14ac:dyDescent="0.2">
      <c r="A19025">
        <v>125920100</v>
      </c>
      <c r="B19025" t="s">
        <v>12281</v>
      </c>
      <c r="C19025">
        <v>1</v>
      </c>
    </row>
    <row r="19026" spans="1:3" x14ac:dyDescent="0.2">
      <c r="A19026">
        <v>125920100</v>
      </c>
      <c r="B19026" t="s">
        <v>6601</v>
      </c>
      <c r="C19026">
        <v>2</v>
      </c>
    </row>
    <row r="19027" spans="1:3" x14ac:dyDescent="0.2">
      <c r="A19027">
        <v>125920100</v>
      </c>
      <c r="B19027" t="s">
        <v>236</v>
      </c>
      <c r="C19027">
        <v>1</v>
      </c>
    </row>
    <row r="19028" spans="1:3" x14ac:dyDescent="0.2">
      <c r="A19028">
        <v>125920100</v>
      </c>
      <c r="B19028" t="s">
        <v>12282</v>
      </c>
      <c r="C19028">
        <v>3</v>
      </c>
    </row>
    <row r="19029" spans="1:3" x14ac:dyDescent="0.2">
      <c r="A19029">
        <v>125920100</v>
      </c>
      <c r="B19029" t="s">
        <v>5490</v>
      </c>
      <c r="C19029">
        <v>3</v>
      </c>
    </row>
    <row r="19030" spans="1:3" x14ac:dyDescent="0.2">
      <c r="A19030">
        <v>125920100</v>
      </c>
      <c r="B19030" t="s">
        <v>265</v>
      </c>
      <c r="C19030">
        <v>1</v>
      </c>
    </row>
    <row r="19031" spans="1:3" x14ac:dyDescent="0.2">
      <c r="A19031">
        <v>125920100</v>
      </c>
      <c r="B19031" t="s">
        <v>280</v>
      </c>
      <c r="C19031">
        <v>28</v>
      </c>
    </row>
    <row r="19032" spans="1:3" x14ac:dyDescent="0.2">
      <c r="A19032">
        <v>125920100</v>
      </c>
      <c r="B19032" t="s">
        <v>6853</v>
      </c>
      <c r="C19032">
        <v>6</v>
      </c>
    </row>
    <row r="19033" spans="1:3" x14ac:dyDescent="0.2">
      <c r="A19033">
        <v>125920100</v>
      </c>
      <c r="B19033" t="s">
        <v>6882</v>
      </c>
      <c r="C19033">
        <v>1</v>
      </c>
    </row>
    <row r="19034" spans="1:3" x14ac:dyDescent="0.2">
      <c r="A19034">
        <v>125920100</v>
      </c>
      <c r="B19034" t="s">
        <v>9287</v>
      </c>
      <c r="C19034">
        <v>1</v>
      </c>
    </row>
    <row r="19035" spans="1:3" x14ac:dyDescent="0.2">
      <c r="A19035">
        <v>125920100</v>
      </c>
      <c r="B19035" t="s">
        <v>337</v>
      </c>
      <c r="C19035">
        <v>2</v>
      </c>
    </row>
    <row r="19036" spans="1:3" x14ac:dyDescent="0.2">
      <c r="A19036">
        <v>125920100</v>
      </c>
      <c r="B19036" t="s">
        <v>428</v>
      </c>
      <c r="C19036">
        <v>1</v>
      </c>
    </row>
    <row r="19037" spans="1:3" x14ac:dyDescent="0.2">
      <c r="A19037">
        <v>125920100</v>
      </c>
      <c r="B19037" t="s">
        <v>442</v>
      </c>
      <c r="C19037">
        <v>1</v>
      </c>
    </row>
    <row r="19038" spans="1:3" x14ac:dyDescent="0.2">
      <c r="A19038">
        <v>125920100</v>
      </c>
      <c r="B19038" t="s">
        <v>5785</v>
      </c>
      <c r="C19038">
        <v>1</v>
      </c>
    </row>
    <row r="19039" spans="1:3" x14ac:dyDescent="0.2">
      <c r="A19039">
        <v>125920100</v>
      </c>
      <c r="B19039" t="s">
        <v>12283</v>
      </c>
      <c r="C19039">
        <v>2</v>
      </c>
    </row>
    <row r="19040" spans="1:3" x14ac:dyDescent="0.2">
      <c r="A19040">
        <v>125920100</v>
      </c>
      <c r="B19040" t="s">
        <v>12284</v>
      </c>
      <c r="C19040">
        <v>7</v>
      </c>
    </row>
    <row r="19041" spans="1:3" x14ac:dyDescent="0.2">
      <c r="A19041">
        <v>125920100</v>
      </c>
      <c r="B19041" t="s">
        <v>545</v>
      </c>
      <c r="C19041">
        <v>16</v>
      </c>
    </row>
    <row r="19042" spans="1:3" x14ac:dyDescent="0.2">
      <c r="A19042">
        <v>125920100</v>
      </c>
      <c r="B19042" t="s">
        <v>12285</v>
      </c>
      <c r="C19042">
        <v>1</v>
      </c>
    </row>
    <row r="19043" spans="1:3" x14ac:dyDescent="0.2">
      <c r="A19043">
        <v>125920100</v>
      </c>
      <c r="B19043" t="s">
        <v>12286</v>
      </c>
      <c r="C19043">
        <v>7</v>
      </c>
    </row>
    <row r="19044" spans="1:3" x14ac:dyDescent="0.2">
      <c r="A19044">
        <v>125920100</v>
      </c>
      <c r="B19044" t="s">
        <v>12287</v>
      </c>
      <c r="C19044">
        <v>4</v>
      </c>
    </row>
    <row r="19045" spans="1:3" x14ac:dyDescent="0.2">
      <c r="A19045">
        <v>125920100</v>
      </c>
      <c r="B19045" t="s">
        <v>632</v>
      </c>
      <c r="C19045">
        <v>1</v>
      </c>
    </row>
    <row r="19046" spans="1:3" x14ac:dyDescent="0.2">
      <c r="A19046">
        <v>125920100</v>
      </c>
      <c r="B19046" t="s">
        <v>658</v>
      </c>
      <c r="C19046">
        <v>2</v>
      </c>
    </row>
    <row r="19047" spans="1:3" x14ac:dyDescent="0.2">
      <c r="A19047">
        <v>125920100</v>
      </c>
      <c r="B19047" t="s">
        <v>12232</v>
      </c>
      <c r="C19047">
        <v>1</v>
      </c>
    </row>
    <row r="19048" spans="1:3" x14ac:dyDescent="0.2">
      <c r="A19048">
        <v>125920100</v>
      </c>
      <c r="B19048" t="s">
        <v>12288</v>
      </c>
      <c r="C19048">
        <v>1</v>
      </c>
    </row>
    <row r="19049" spans="1:3" x14ac:dyDescent="0.2">
      <c r="A19049">
        <v>125920100</v>
      </c>
      <c r="B19049" t="s">
        <v>681</v>
      </c>
      <c r="C19049">
        <v>1</v>
      </c>
    </row>
    <row r="19050" spans="1:3" x14ac:dyDescent="0.2">
      <c r="A19050">
        <v>125920100</v>
      </c>
      <c r="B19050" t="s">
        <v>703</v>
      </c>
      <c r="C19050">
        <v>9</v>
      </c>
    </row>
    <row r="19051" spans="1:3" x14ac:dyDescent="0.2">
      <c r="A19051">
        <v>125920100</v>
      </c>
      <c r="B19051" t="s">
        <v>710</v>
      </c>
      <c r="C19051">
        <v>4</v>
      </c>
    </row>
    <row r="19052" spans="1:3" x14ac:dyDescent="0.2">
      <c r="A19052">
        <v>125920100</v>
      </c>
      <c r="B19052" t="s">
        <v>10127</v>
      </c>
      <c r="C19052">
        <v>3</v>
      </c>
    </row>
    <row r="19053" spans="1:3" x14ac:dyDescent="0.2">
      <c r="A19053">
        <v>125920100</v>
      </c>
      <c r="B19053" t="s">
        <v>12289</v>
      </c>
      <c r="C19053">
        <v>1</v>
      </c>
    </row>
    <row r="19054" spans="1:3" x14ac:dyDescent="0.2">
      <c r="A19054">
        <v>125920100</v>
      </c>
      <c r="B19054" t="s">
        <v>12290</v>
      </c>
      <c r="C19054">
        <v>2</v>
      </c>
    </row>
    <row r="19055" spans="1:3" x14ac:dyDescent="0.2">
      <c r="A19055">
        <v>125920100</v>
      </c>
      <c r="B19055" t="s">
        <v>801</v>
      </c>
      <c r="C19055">
        <v>10</v>
      </c>
    </row>
    <row r="19056" spans="1:3" x14ac:dyDescent="0.2">
      <c r="A19056">
        <v>125920100</v>
      </c>
      <c r="B19056" t="s">
        <v>802</v>
      </c>
      <c r="C19056">
        <v>20</v>
      </c>
    </row>
    <row r="19057" spans="1:3" x14ac:dyDescent="0.2">
      <c r="A19057">
        <v>125920100</v>
      </c>
      <c r="B19057" t="s">
        <v>812</v>
      </c>
      <c r="C19057">
        <v>1</v>
      </c>
    </row>
    <row r="19058" spans="1:3" x14ac:dyDescent="0.2">
      <c r="A19058">
        <v>125920100</v>
      </c>
      <c r="B19058" t="s">
        <v>837</v>
      </c>
      <c r="C19058">
        <v>21</v>
      </c>
    </row>
    <row r="19059" spans="1:3" x14ac:dyDescent="0.2">
      <c r="A19059">
        <v>125920100</v>
      </c>
      <c r="B19059" t="s">
        <v>852</v>
      </c>
      <c r="C19059">
        <v>1</v>
      </c>
    </row>
    <row r="19060" spans="1:3" x14ac:dyDescent="0.2">
      <c r="A19060">
        <v>125920100</v>
      </c>
      <c r="B19060" t="s">
        <v>6195</v>
      </c>
      <c r="C19060">
        <v>1</v>
      </c>
    </row>
    <row r="19061" spans="1:3" x14ac:dyDescent="0.2">
      <c r="A19061">
        <v>125920100</v>
      </c>
      <c r="B19061" t="s">
        <v>12291</v>
      </c>
      <c r="C19061">
        <v>2</v>
      </c>
    </row>
    <row r="19062" spans="1:3" x14ac:dyDescent="0.2">
      <c r="A19062">
        <v>125920100</v>
      </c>
      <c r="B19062" t="s">
        <v>7144</v>
      </c>
      <c r="C19062">
        <v>1</v>
      </c>
    </row>
    <row r="19063" spans="1:3" x14ac:dyDescent="0.2">
      <c r="A19063">
        <v>125920100</v>
      </c>
      <c r="B19063" t="s">
        <v>883</v>
      </c>
      <c r="C19063">
        <v>1</v>
      </c>
    </row>
    <row r="19064" spans="1:3" x14ac:dyDescent="0.2">
      <c r="A19064">
        <v>125920100</v>
      </c>
      <c r="B19064" t="s">
        <v>934</v>
      </c>
      <c r="C19064">
        <v>6</v>
      </c>
    </row>
    <row r="19065" spans="1:3" x14ac:dyDescent="0.2">
      <c r="A19065">
        <v>125920100</v>
      </c>
      <c r="B19065" t="s">
        <v>12292</v>
      </c>
      <c r="C19065">
        <v>1</v>
      </c>
    </row>
    <row r="19066" spans="1:3" x14ac:dyDescent="0.2">
      <c r="A19066">
        <v>125920100</v>
      </c>
      <c r="B19066" t="s">
        <v>12293</v>
      </c>
      <c r="C19066">
        <v>1</v>
      </c>
    </row>
    <row r="19067" spans="1:3" x14ac:dyDescent="0.2">
      <c r="A19067">
        <v>126210100</v>
      </c>
      <c r="B19067" t="s">
        <v>12294</v>
      </c>
      <c r="C19067">
        <v>1</v>
      </c>
    </row>
    <row r="19068" spans="1:3" x14ac:dyDescent="0.2">
      <c r="A19068">
        <v>126210100</v>
      </c>
      <c r="B19068" t="s">
        <v>12295</v>
      </c>
      <c r="C19068">
        <v>1</v>
      </c>
    </row>
    <row r="19069" spans="1:3" x14ac:dyDescent="0.2">
      <c r="A19069">
        <v>126210100</v>
      </c>
      <c r="B19069" t="s">
        <v>13</v>
      </c>
      <c r="C19069">
        <v>1</v>
      </c>
    </row>
    <row r="19070" spans="1:3" x14ac:dyDescent="0.2">
      <c r="A19070">
        <v>126210100</v>
      </c>
      <c r="B19070" t="s">
        <v>14</v>
      </c>
      <c r="C19070">
        <v>4</v>
      </c>
    </row>
    <row r="19071" spans="1:3" x14ac:dyDescent="0.2">
      <c r="A19071">
        <v>126210100</v>
      </c>
      <c r="B19071" t="s">
        <v>12296</v>
      </c>
      <c r="C19071">
        <v>1</v>
      </c>
    </row>
    <row r="19072" spans="1:3" x14ac:dyDescent="0.2">
      <c r="A19072">
        <v>126210100</v>
      </c>
      <c r="B19072" t="s">
        <v>18</v>
      </c>
      <c r="C19072">
        <v>8</v>
      </c>
    </row>
    <row r="19073" spans="1:3" x14ac:dyDescent="0.2">
      <c r="A19073">
        <v>126210100</v>
      </c>
      <c r="B19073" t="s">
        <v>22</v>
      </c>
      <c r="C19073">
        <v>22</v>
      </c>
    </row>
    <row r="19074" spans="1:3" x14ac:dyDescent="0.2">
      <c r="A19074">
        <v>126210100</v>
      </c>
      <c r="B19074" t="s">
        <v>65</v>
      </c>
      <c r="C19074">
        <v>9</v>
      </c>
    </row>
    <row r="19075" spans="1:3" x14ac:dyDescent="0.2">
      <c r="A19075">
        <v>126210100</v>
      </c>
      <c r="B19075" t="s">
        <v>78</v>
      </c>
      <c r="C19075">
        <v>13</v>
      </c>
    </row>
    <row r="19076" spans="1:3" x14ac:dyDescent="0.2">
      <c r="A19076">
        <v>126210100</v>
      </c>
      <c r="B19076" t="s">
        <v>12297</v>
      </c>
      <c r="C19076">
        <v>5</v>
      </c>
    </row>
    <row r="19077" spans="1:3" x14ac:dyDescent="0.2">
      <c r="A19077">
        <v>126210100</v>
      </c>
      <c r="B19077" t="s">
        <v>112</v>
      </c>
      <c r="C19077">
        <v>2</v>
      </c>
    </row>
    <row r="19078" spans="1:3" x14ac:dyDescent="0.2">
      <c r="A19078">
        <v>126210100</v>
      </c>
      <c r="B19078" t="s">
        <v>236</v>
      </c>
      <c r="C19078">
        <v>1</v>
      </c>
    </row>
    <row r="19079" spans="1:3" x14ac:dyDescent="0.2">
      <c r="A19079">
        <v>126210100</v>
      </c>
      <c r="B19079" t="s">
        <v>6537</v>
      </c>
      <c r="C19079">
        <v>1</v>
      </c>
    </row>
    <row r="19080" spans="1:3" x14ac:dyDescent="0.2">
      <c r="A19080">
        <v>126210100</v>
      </c>
      <c r="B19080" t="s">
        <v>12298</v>
      </c>
      <c r="C19080">
        <v>8</v>
      </c>
    </row>
    <row r="19081" spans="1:3" x14ac:dyDescent="0.2">
      <c r="A19081">
        <v>126210100</v>
      </c>
      <c r="B19081" t="s">
        <v>253</v>
      </c>
      <c r="C19081">
        <v>14</v>
      </c>
    </row>
    <row r="19082" spans="1:3" x14ac:dyDescent="0.2">
      <c r="A19082">
        <v>126210100</v>
      </c>
      <c r="B19082" t="s">
        <v>254</v>
      </c>
      <c r="C19082">
        <v>5</v>
      </c>
    </row>
    <row r="19083" spans="1:3" x14ac:dyDescent="0.2">
      <c r="A19083">
        <v>126210100</v>
      </c>
      <c r="B19083" t="s">
        <v>12299</v>
      </c>
      <c r="C19083">
        <v>2</v>
      </c>
    </row>
    <row r="19084" spans="1:3" x14ac:dyDescent="0.2">
      <c r="A19084">
        <v>126210100</v>
      </c>
      <c r="B19084" t="s">
        <v>285</v>
      </c>
      <c r="C19084">
        <v>1</v>
      </c>
    </row>
    <row r="19085" spans="1:3" x14ac:dyDescent="0.2">
      <c r="A19085">
        <v>126210100</v>
      </c>
      <c r="B19085" t="s">
        <v>293</v>
      </c>
      <c r="C19085">
        <v>8</v>
      </c>
    </row>
    <row r="19086" spans="1:3" x14ac:dyDescent="0.2">
      <c r="A19086">
        <v>126210100</v>
      </c>
      <c r="B19086" t="s">
        <v>12300</v>
      </c>
      <c r="C19086">
        <v>6</v>
      </c>
    </row>
    <row r="19087" spans="1:3" x14ac:dyDescent="0.2">
      <c r="A19087">
        <v>126210100</v>
      </c>
      <c r="B19087" t="s">
        <v>12184</v>
      </c>
      <c r="C19087">
        <v>1</v>
      </c>
    </row>
    <row r="19088" spans="1:3" x14ac:dyDescent="0.2">
      <c r="A19088">
        <v>126210100</v>
      </c>
      <c r="B19088" t="s">
        <v>7950</v>
      </c>
      <c r="C19088">
        <v>1</v>
      </c>
    </row>
    <row r="19089" spans="1:3" x14ac:dyDescent="0.2">
      <c r="A19089">
        <v>126210100</v>
      </c>
      <c r="B19089" t="s">
        <v>310</v>
      </c>
      <c r="C19089">
        <v>18</v>
      </c>
    </row>
    <row r="19090" spans="1:3" x14ac:dyDescent="0.2">
      <c r="A19090">
        <v>126210100</v>
      </c>
      <c r="B19090" t="s">
        <v>311</v>
      </c>
      <c r="C19090">
        <v>1</v>
      </c>
    </row>
    <row r="19091" spans="1:3" x14ac:dyDescent="0.2">
      <c r="A19091">
        <v>126210100</v>
      </c>
      <c r="B19091" t="s">
        <v>333</v>
      </c>
      <c r="C19091">
        <v>3</v>
      </c>
    </row>
    <row r="19092" spans="1:3" x14ac:dyDescent="0.2">
      <c r="A19092">
        <v>126210100</v>
      </c>
      <c r="B19092" t="s">
        <v>12301</v>
      </c>
      <c r="C19092">
        <v>1</v>
      </c>
    </row>
    <row r="19093" spans="1:3" x14ac:dyDescent="0.2">
      <c r="A19093">
        <v>126210100</v>
      </c>
      <c r="B19093" t="s">
        <v>9139</v>
      </c>
      <c r="C19093">
        <v>1</v>
      </c>
    </row>
    <row r="19094" spans="1:3" x14ac:dyDescent="0.2">
      <c r="A19094">
        <v>126210100</v>
      </c>
      <c r="B19094" t="s">
        <v>12302</v>
      </c>
      <c r="C19094">
        <v>1</v>
      </c>
    </row>
    <row r="19095" spans="1:3" x14ac:dyDescent="0.2">
      <c r="A19095">
        <v>126210100</v>
      </c>
      <c r="B19095" t="s">
        <v>12303</v>
      </c>
      <c r="C19095">
        <v>7</v>
      </c>
    </row>
    <row r="19096" spans="1:3" x14ac:dyDescent="0.2">
      <c r="A19096">
        <v>126210100</v>
      </c>
      <c r="B19096" t="s">
        <v>12304</v>
      </c>
      <c r="C19096">
        <v>1</v>
      </c>
    </row>
    <row r="19097" spans="1:3" x14ac:dyDescent="0.2">
      <c r="A19097">
        <v>126210100</v>
      </c>
      <c r="B19097" t="s">
        <v>420</v>
      </c>
      <c r="C19097">
        <v>3</v>
      </c>
    </row>
    <row r="19098" spans="1:3" x14ac:dyDescent="0.2">
      <c r="A19098">
        <v>126210100</v>
      </c>
      <c r="B19098" t="s">
        <v>428</v>
      </c>
      <c r="C19098">
        <v>1</v>
      </c>
    </row>
    <row r="19099" spans="1:3" x14ac:dyDescent="0.2">
      <c r="A19099">
        <v>126210100</v>
      </c>
      <c r="B19099" t="s">
        <v>429</v>
      </c>
      <c r="C19099">
        <v>1</v>
      </c>
    </row>
    <row r="19100" spans="1:3" x14ac:dyDescent="0.2">
      <c r="A19100">
        <v>126210100</v>
      </c>
      <c r="B19100" t="s">
        <v>434</v>
      </c>
      <c r="C19100">
        <v>1</v>
      </c>
    </row>
    <row r="19101" spans="1:3" x14ac:dyDescent="0.2">
      <c r="A19101">
        <v>126210100</v>
      </c>
      <c r="B19101" t="s">
        <v>12305</v>
      </c>
      <c r="C19101">
        <v>1</v>
      </c>
    </row>
    <row r="19102" spans="1:3" x14ac:dyDescent="0.2">
      <c r="A19102">
        <v>126210100</v>
      </c>
      <c r="B19102" t="s">
        <v>527</v>
      </c>
      <c r="C19102">
        <v>2</v>
      </c>
    </row>
    <row r="19103" spans="1:3" x14ac:dyDescent="0.2">
      <c r="A19103">
        <v>126210100</v>
      </c>
      <c r="B19103" t="s">
        <v>12306</v>
      </c>
      <c r="C19103">
        <v>2</v>
      </c>
    </row>
    <row r="19104" spans="1:3" x14ac:dyDescent="0.2">
      <c r="A19104">
        <v>126210100</v>
      </c>
      <c r="B19104" t="s">
        <v>11192</v>
      </c>
      <c r="C19104">
        <v>5</v>
      </c>
    </row>
    <row r="19105" spans="1:3" x14ac:dyDescent="0.2">
      <c r="A19105">
        <v>126210100</v>
      </c>
      <c r="B19105" t="s">
        <v>543</v>
      </c>
      <c r="C19105">
        <v>8</v>
      </c>
    </row>
    <row r="19106" spans="1:3" x14ac:dyDescent="0.2">
      <c r="A19106">
        <v>126210100</v>
      </c>
      <c r="B19106" t="s">
        <v>12307</v>
      </c>
      <c r="C19106">
        <v>1</v>
      </c>
    </row>
    <row r="19107" spans="1:3" x14ac:dyDescent="0.2">
      <c r="A19107">
        <v>126210100</v>
      </c>
      <c r="B19107" t="s">
        <v>12308</v>
      </c>
      <c r="C19107">
        <v>1</v>
      </c>
    </row>
    <row r="19108" spans="1:3" x14ac:dyDescent="0.2">
      <c r="A19108">
        <v>126210100</v>
      </c>
      <c r="B19108" t="s">
        <v>12309</v>
      </c>
      <c r="C19108">
        <v>1</v>
      </c>
    </row>
    <row r="19109" spans="1:3" x14ac:dyDescent="0.2">
      <c r="A19109">
        <v>126210100</v>
      </c>
      <c r="B19109" t="s">
        <v>610</v>
      </c>
      <c r="C19109">
        <v>12</v>
      </c>
    </row>
    <row r="19110" spans="1:3" x14ac:dyDescent="0.2">
      <c r="A19110">
        <v>126210100</v>
      </c>
      <c r="B19110" t="s">
        <v>625</v>
      </c>
      <c r="C19110">
        <v>3</v>
      </c>
    </row>
    <row r="19111" spans="1:3" x14ac:dyDescent="0.2">
      <c r="A19111">
        <v>126210100</v>
      </c>
      <c r="B19111" t="s">
        <v>646</v>
      </c>
      <c r="C19111">
        <v>11</v>
      </c>
    </row>
    <row r="19112" spans="1:3" x14ac:dyDescent="0.2">
      <c r="A19112">
        <v>126210100</v>
      </c>
      <c r="B19112" t="s">
        <v>6352</v>
      </c>
      <c r="C19112">
        <v>1</v>
      </c>
    </row>
    <row r="19113" spans="1:3" x14ac:dyDescent="0.2">
      <c r="A19113">
        <v>126210100</v>
      </c>
      <c r="B19113" t="s">
        <v>712</v>
      </c>
      <c r="C19113">
        <v>1</v>
      </c>
    </row>
    <row r="19114" spans="1:3" x14ac:dyDescent="0.2">
      <c r="A19114">
        <v>126210100</v>
      </c>
      <c r="B19114" t="s">
        <v>12310</v>
      </c>
      <c r="C19114">
        <v>1</v>
      </c>
    </row>
    <row r="19115" spans="1:3" x14ac:dyDescent="0.2">
      <c r="A19115">
        <v>126210100</v>
      </c>
      <c r="B19115" t="s">
        <v>8637</v>
      </c>
      <c r="C19115">
        <v>1</v>
      </c>
    </row>
    <row r="19116" spans="1:3" x14ac:dyDescent="0.2">
      <c r="A19116">
        <v>126210100</v>
      </c>
      <c r="B19116" t="s">
        <v>12311</v>
      </c>
      <c r="C19116">
        <v>1</v>
      </c>
    </row>
    <row r="19117" spans="1:3" x14ac:dyDescent="0.2">
      <c r="A19117">
        <v>126210100</v>
      </c>
      <c r="B19117" t="s">
        <v>11646</v>
      </c>
      <c r="C19117">
        <v>5</v>
      </c>
    </row>
    <row r="19118" spans="1:3" x14ac:dyDescent="0.2">
      <c r="A19118">
        <v>126210100</v>
      </c>
      <c r="B19118" t="s">
        <v>12312</v>
      </c>
      <c r="C19118">
        <v>1</v>
      </c>
    </row>
    <row r="19119" spans="1:3" x14ac:dyDescent="0.2">
      <c r="A19119">
        <v>126210100</v>
      </c>
      <c r="B19119" t="s">
        <v>877</v>
      </c>
      <c r="C19119">
        <v>12</v>
      </c>
    </row>
    <row r="19120" spans="1:3" x14ac:dyDescent="0.2">
      <c r="A19120">
        <v>126210100</v>
      </c>
      <c r="B19120" t="s">
        <v>882</v>
      </c>
      <c r="C19120">
        <v>18</v>
      </c>
    </row>
    <row r="19121" spans="1:3" x14ac:dyDescent="0.2">
      <c r="A19121">
        <v>126210100</v>
      </c>
      <c r="B19121" t="s">
        <v>12313</v>
      </c>
      <c r="C19121">
        <v>1</v>
      </c>
    </row>
    <row r="19122" spans="1:3" x14ac:dyDescent="0.2">
      <c r="A19122">
        <v>126210100</v>
      </c>
      <c r="B19122" t="s">
        <v>12314</v>
      </c>
      <c r="C19122">
        <v>1</v>
      </c>
    </row>
    <row r="19123" spans="1:3" x14ac:dyDescent="0.2">
      <c r="A19123">
        <v>126210100</v>
      </c>
      <c r="B19123" t="s">
        <v>7470</v>
      </c>
      <c r="C19123">
        <v>3</v>
      </c>
    </row>
    <row r="19124" spans="1:3" x14ac:dyDescent="0.2">
      <c r="A19124">
        <v>126210100</v>
      </c>
      <c r="B19124" t="s">
        <v>11945</v>
      </c>
      <c r="C19124">
        <v>1</v>
      </c>
    </row>
    <row r="19125" spans="1:3" x14ac:dyDescent="0.2">
      <c r="A19125">
        <v>126210100</v>
      </c>
      <c r="B19125" t="s">
        <v>5625</v>
      </c>
      <c r="C19125">
        <v>2</v>
      </c>
    </row>
    <row r="19126" spans="1:3" x14ac:dyDescent="0.2">
      <c r="A19126">
        <v>126210100</v>
      </c>
      <c r="B19126" t="s">
        <v>938</v>
      </c>
      <c r="C19126">
        <v>1</v>
      </c>
    </row>
    <row r="19127" spans="1:3" x14ac:dyDescent="0.2">
      <c r="A19127">
        <v>126210100</v>
      </c>
      <c r="B19127" t="s">
        <v>939</v>
      </c>
      <c r="C19127">
        <v>1</v>
      </c>
    </row>
    <row r="19128" spans="1:3" x14ac:dyDescent="0.2">
      <c r="A19128">
        <v>126210100</v>
      </c>
      <c r="B19128" t="s">
        <v>12315</v>
      </c>
      <c r="C19128">
        <v>1</v>
      </c>
    </row>
    <row r="19129" spans="1:3" x14ac:dyDescent="0.2">
      <c r="A19129">
        <v>126310100</v>
      </c>
      <c r="B19129" t="s">
        <v>12316</v>
      </c>
      <c r="C19129">
        <v>4</v>
      </c>
    </row>
    <row r="19130" spans="1:3" x14ac:dyDescent="0.2">
      <c r="A19130">
        <v>126310100</v>
      </c>
      <c r="B19130" t="s">
        <v>12317</v>
      </c>
      <c r="C19130">
        <v>2</v>
      </c>
    </row>
    <row r="19131" spans="1:3" x14ac:dyDescent="0.2">
      <c r="A19131">
        <v>126310100</v>
      </c>
      <c r="B19131" t="s">
        <v>12318</v>
      </c>
      <c r="C19131">
        <v>1</v>
      </c>
    </row>
    <row r="19132" spans="1:3" x14ac:dyDescent="0.2">
      <c r="A19132">
        <v>126310100</v>
      </c>
      <c r="B19132" t="s">
        <v>82</v>
      </c>
      <c r="C19132">
        <v>1</v>
      </c>
    </row>
    <row r="19133" spans="1:3" x14ac:dyDescent="0.2">
      <c r="A19133">
        <v>126310100</v>
      </c>
      <c r="B19133" t="s">
        <v>102</v>
      </c>
      <c r="C19133">
        <v>1</v>
      </c>
    </row>
    <row r="19134" spans="1:3" x14ac:dyDescent="0.2">
      <c r="A19134">
        <v>126310100</v>
      </c>
      <c r="B19134" t="s">
        <v>133</v>
      </c>
      <c r="C19134">
        <v>2</v>
      </c>
    </row>
    <row r="19135" spans="1:3" x14ac:dyDescent="0.2">
      <c r="A19135">
        <v>126310100</v>
      </c>
      <c r="B19135" t="s">
        <v>209</v>
      </c>
      <c r="C19135">
        <v>3</v>
      </c>
    </row>
    <row r="19136" spans="1:3" x14ac:dyDescent="0.2">
      <c r="A19136">
        <v>126310100</v>
      </c>
      <c r="B19136" t="s">
        <v>246</v>
      </c>
      <c r="C19136">
        <v>1</v>
      </c>
    </row>
    <row r="19137" spans="1:3" x14ac:dyDescent="0.2">
      <c r="A19137">
        <v>126310100</v>
      </c>
      <c r="B19137" t="s">
        <v>304</v>
      </c>
      <c r="C19137">
        <v>1</v>
      </c>
    </row>
    <row r="19138" spans="1:3" x14ac:dyDescent="0.2">
      <c r="A19138">
        <v>126310100</v>
      </c>
      <c r="B19138" t="s">
        <v>337</v>
      </c>
      <c r="C19138">
        <v>4</v>
      </c>
    </row>
    <row r="19139" spans="1:3" x14ac:dyDescent="0.2">
      <c r="A19139">
        <v>126310100</v>
      </c>
      <c r="B19139" t="s">
        <v>9137</v>
      </c>
      <c r="C19139">
        <v>2</v>
      </c>
    </row>
    <row r="19140" spans="1:3" x14ac:dyDescent="0.2">
      <c r="A19140">
        <v>126310100</v>
      </c>
      <c r="B19140" t="s">
        <v>10071</v>
      </c>
      <c r="C19140">
        <v>1</v>
      </c>
    </row>
    <row r="19141" spans="1:3" x14ac:dyDescent="0.2">
      <c r="A19141">
        <v>126310100</v>
      </c>
      <c r="B19141" t="s">
        <v>5607</v>
      </c>
      <c r="C19141">
        <v>2</v>
      </c>
    </row>
    <row r="19142" spans="1:3" x14ac:dyDescent="0.2">
      <c r="A19142">
        <v>126310100</v>
      </c>
      <c r="B19142" t="s">
        <v>376</v>
      </c>
      <c r="C19142">
        <v>2</v>
      </c>
    </row>
    <row r="19143" spans="1:3" x14ac:dyDescent="0.2">
      <c r="A19143">
        <v>126310100</v>
      </c>
      <c r="B19143" t="s">
        <v>12319</v>
      </c>
      <c r="C19143">
        <v>1</v>
      </c>
    </row>
    <row r="19144" spans="1:3" x14ac:dyDescent="0.2">
      <c r="A19144">
        <v>126310100</v>
      </c>
      <c r="B19144" t="s">
        <v>399</v>
      </c>
      <c r="C19144">
        <v>2</v>
      </c>
    </row>
    <row r="19145" spans="1:3" x14ac:dyDescent="0.2">
      <c r="A19145">
        <v>126310100</v>
      </c>
      <c r="B19145" t="s">
        <v>12320</v>
      </c>
      <c r="C19145">
        <v>1</v>
      </c>
    </row>
    <row r="19146" spans="1:3" x14ac:dyDescent="0.2">
      <c r="A19146">
        <v>126310100</v>
      </c>
      <c r="B19146" t="s">
        <v>426</v>
      </c>
      <c r="C19146">
        <v>1</v>
      </c>
    </row>
    <row r="19147" spans="1:3" x14ac:dyDescent="0.2">
      <c r="A19147">
        <v>126310100</v>
      </c>
      <c r="B19147" t="s">
        <v>427</v>
      </c>
      <c r="C19147">
        <v>1</v>
      </c>
    </row>
    <row r="19148" spans="1:3" x14ac:dyDescent="0.2">
      <c r="A19148">
        <v>126310100</v>
      </c>
      <c r="B19148" t="s">
        <v>12321</v>
      </c>
      <c r="C19148">
        <v>2</v>
      </c>
    </row>
    <row r="19149" spans="1:3" x14ac:dyDescent="0.2">
      <c r="A19149">
        <v>126310100</v>
      </c>
      <c r="B19149" t="s">
        <v>488</v>
      </c>
      <c r="C19149">
        <v>11</v>
      </c>
    </row>
    <row r="19150" spans="1:3" x14ac:dyDescent="0.2">
      <c r="A19150">
        <v>126310100</v>
      </c>
      <c r="B19150" t="s">
        <v>12322</v>
      </c>
      <c r="C19150">
        <v>1</v>
      </c>
    </row>
    <row r="19151" spans="1:3" x14ac:dyDescent="0.2">
      <c r="A19151">
        <v>126310100</v>
      </c>
      <c r="B19151" t="s">
        <v>527</v>
      </c>
      <c r="C19151">
        <v>3</v>
      </c>
    </row>
    <row r="19152" spans="1:3" x14ac:dyDescent="0.2">
      <c r="A19152">
        <v>126310100</v>
      </c>
      <c r="B19152" t="s">
        <v>6378</v>
      </c>
      <c r="C19152">
        <v>1</v>
      </c>
    </row>
    <row r="19153" spans="1:3" x14ac:dyDescent="0.2">
      <c r="A19153">
        <v>126310100</v>
      </c>
      <c r="B19153" t="s">
        <v>12323</v>
      </c>
      <c r="C19153">
        <v>1</v>
      </c>
    </row>
    <row r="19154" spans="1:3" x14ac:dyDescent="0.2">
      <c r="A19154">
        <v>126310100</v>
      </c>
      <c r="B19154" t="s">
        <v>10368</v>
      </c>
      <c r="C19154">
        <v>1</v>
      </c>
    </row>
    <row r="19155" spans="1:3" x14ac:dyDescent="0.2">
      <c r="A19155">
        <v>126310100</v>
      </c>
      <c r="B19155" t="s">
        <v>644</v>
      </c>
      <c r="C19155">
        <v>1</v>
      </c>
    </row>
    <row r="19156" spans="1:3" x14ac:dyDescent="0.2">
      <c r="A19156">
        <v>126310100</v>
      </c>
      <c r="B19156" t="s">
        <v>12324</v>
      </c>
      <c r="C19156">
        <v>1</v>
      </c>
    </row>
    <row r="19157" spans="1:3" x14ac:dyDescent="0.2">
      <c r="A19157">
        <v>126310100</v>
      </c>
      <c r="B19157" t="s">
        <v>12325</v>
      </c>
      <c r="C19157">
        <v>1</v>
      </c>
    </row>
    <row r="19158" spans="1:3" x14ac:dyDescent="0.2">
      <c r="A19158">
        <v>126310100</v>
      </c>
      <c r="B19158" t="s">
        <v>12326</v>
      </c>
      <c r="C19158">
        <v>2</v>
      </c>
    </row>
    <row r="19159" spans="1:3" x14ac:dyDescent="0.2">
      <c r="A19159">
        <v>126310100</v>
      </c>
      <c r="B19159" t="s">
        <v>12327</v>
      </c>
      <c r="C19159">
        <v>1</v>
      </c>
    </row>
    <row r="19160" spans="1:3" x14ac:dyDescent="0.2">
      <c r="A19160">
        <v>126310100</v>
      </c>
      <c r="B19160" t="s">
        <v>793</v>
      </c>
      <c r="C19160">
        <v>3</v>
      </c>
    </row>
    <row r="19161" spans="1:3" x14ac:dyDescent="0.2">
      <c r="A19161">
        <v>126310100</v>
      </c>
      <c r="B19161" t="s">
        <v>6521</v>
      </c>
      <c r="C19161">
        <v>2</v>
      </c>
    </row>
    <row r="19162" spans="1:3" x14ac:dyDescent="0.2">
      <c r="A19162">
        <v>126310100</v>
      </c>
      <c r="B19162" t="s">
        <v>850</v>
      </c>
      <c r="C19162">
        <v>1</v>
      </c>
    </row>
    <row r="19163" spans="1:3" x14ac:dyDescent="0.2">
      <c r="A19163">
        <v>126310100</v>
      </c>
      <c r="B19163" t="s">
        <v>5593</v>
      </c>
      <c r="C19163">
        <v>1</v>
      </c>
    </row>
    <row r="19164" spans="1:3" x14ac:dyDescent="0.2">
      <c r="A19164">
        <v>126310100</v>
      </c>
      <c r="B19164" t="s">
        <v>887</v>
      </c>
      <c r="C19164">
        <v>3</v>
      </c>
    </row>
    <row r="19165" spans="1:3" x14ac:dyDescent="0.2">
      <c r="A19165">
        <v>126310100</v>
      </c>
      <c r="B19165" t="s">
        <v>12328</v>
      </c>
      <c r="C19165">
        <v>1</v>
      </c>
    </row>
    <row r="19166" spans="1:3" x14ac:dyDescent="0.2">
      <c r="A19166">
        <v>126310100</v>
      </c>
      <c r="B19166" t="s">
        <v>905</v>
      </c>
      <c r="C19166">
        <v>1</v>
      </c>
    </row>
    <row r="19167" spans="1:3" x14ac:dyDescent="0.2">
      <c r="A19167">
        <v>126310100</v>
      </c>
      <c r="B19167" t="s">
        <v>944</v>
      </c>
      <c r="C19167">
        <v>6</v>
      </c>
    </row>
    <row r="19168" spans="1:3" x14ac:dyDescent="0.2">
      <c r="A19168">
        <v>126310100</v>
      </c>
      <c r="B19168" t="s">
        <v>10983</v>
      </c>
      <c r="C19168">
        <v>2</v>
      </c>
    </row>
    <row r="19169" spans="1:3" x14ac:dyDescent="0.2">
      <c r="A19169">
        <v>126540100</v>
      </c>
      <c r="B19169" t="s">
        <v>9</v>
      </c>
      <c r="C19169">
        <v>1</v>
      </c>
    </row>
    <row r="19170" spans="1:3" x14ac:dyDescent="0.2">
      <c r="A19170">
        <v>126540100</v>
      </c>
      <c r="B19170" t="s">
        <v>12329</v>
      </c>
      <c r="C19170">
        <v>1</v>
      </c>
    </row>
    <row r="19171" spans="1:3" x14ac:dyDescent="0.2">
      <c r="A19171">
        <v>126540100</v>
      </c>
      <c r="B19171" t="s">
        <v>12294</v>
      </c>
      <c r="C19171">
        <v>1</v>
      </c>
    </row>
    <row r="19172" spans="1:3" x14ac:dyDescent="0.2">
      <c r="A19172">
        <v>126540100</v>
      </c>
      <c r="B19172" t="s">
        <v>13</v>
      </c>
      <c r="C19172">
        <v>1</v>
      </c>
    </row>
    <row r="19173" spans="1:3" x14ac:dyDescent="0.2">
      <c r="A19173">
        <v>126540100</v>
      </c>
      <c r="B19173" t="s">
        <v>14</v>
      </c>
      <c r="C19173">
        <v>1</v>
      </c>
    </row>
    <row r="19174" spans="1:3" x14ac:dyDescent="0.2">
      <c r="A19174">
        <v>126540100</v>
      </c>
      <c r="B19174" t="s">
        <v>18</v>
      </c>
      <c r="C19174">
        <v>12</v>
      </c>
    </row>
    <row r="19175" spans="1:3" x14ac:dyDescent="0.2">
      <c r="A19175">
        <v>126540100</v>
      </c>
      <c r="B19175" t="s">
        <v>22</v>
      </c>
      <c r="C19175">
        <v>45</v>
      </c>
    </row>
    <row r="19176" spans="1:3" x14ac:dyDescent="0.2">
      <c r="A19176">
        <v>126540100</v>
      </c>
      <c r="B19176" t="s">
        <v>12330</v>
      </c>
      <c r="C19176">
        <v>1</v>
      </c>
    </row>
    <row r="19177" spans="1:3" x14ac:dyDescent="0.2">
      <c r="A19177">
        <v>126540100</v>
      </c>
      <c r="B19177" t="s">
        <v>6387</v>
      </c>
      <c r="C19177">
        <v>1</v>
      </c>
    </row>
    <row r="19178" spans="1:3" x14ac:dyDescent="0.2">
      <c r="A19178">
        <v>126540100</v>
      </c>
      <c r="B19178" t="s">
        <v>35</v>
      </c>
      <c r="C19178">
        <v>1</v>
      </c>
    </row>
    <row r="19179" spans="1:3" x14ac:dyDescent="0.2">
      <c r="A19179">
        <v>126540100</v>
      </c>
      <c r="B19179" t="s">
        <v>8211</v>
      </c>
      <c r="C19179">
        <v>1</v>
      </c>
    </row>
    <row r="19180" spans="1:3" x14ac:dyDescent="0.2">
      <c r="A19180">
        <v>126540100</v>
      </c>
      <c r="B19180" t="s">
        <v>12331</v>
      </c>
      <c r="C19180">
        <v>2</v>
      </c>
    </row>
    <row r="19181" spans="1:3" x14ac:dyDescent="0.2">
      <c r="A19181">
        <v>126540100</v>
      </c>
      <c r="B19181" t="s">
        <v>65</v>
      </c>
      <c r="C19181">
        <v>14</v>
      </c>
    </row>
    <row r="19182" spans="1:3" x14ac:dyDescent="0.2">
      <c r="A19182">
        <v>126540100</v>
      </c>
      <c r="B19182" t="s">
        <v>78</v>
      </c>
      <c r="C19182">
        <v>25</v>
      </c>
    </row>
    <row r="19183" spans="1:3" x14ac:dyDescent="0.2">
      <c r="A19183">
        <v>126540100</v>
      </c>
      <c r="B19183" t="s">
        <v>89</v>
      </c>
      <c r="C19183">
        <v>39</v>
      </c>
    </row>
    <row r="19184" spans="1:3" x14ac:dyDescent="0.2">
      <c r="A19184">
        <v>126540100</v>
      </c>
      <c r="B19184" t="s">
        <v>91</v>
      </c>
      <c r="C19184">
        <v>2</v>
      </c>
    </row>
    <row r="19185" spans="1:3" x14ac:dyDescent="0.2">
      <c r="A19185">
        <v>126540100</v>
      </c>
      <c r="B19185" t="s">
        <v>102</v>
      </c>
      <c r="C19185">
        <v>20</v>
      </c>
    </row>
    <row r="19186" spans="1:3" x14ac:dyDescent="0.2">
      <c r="A19186">
        <v>126540100</v>
      </c>
      <c r="B19186" t="s">
        <v>12332</v>
      </c>
      <c r="C19186">
        <v>2</v>
      </c>
    </row>
    <row r="19187" spans="1:3" x14ac:dyDescent="0.2">
      <c r="A19187">
        <v>126540100</v>
      </c>
      <c r="B19187" t="s">
        <v>112</v>
      </c>
      <c r="C19187">
        <v>2</v>
      </c>
    </row>
    <row r="19188" spans="1:3" x14ac:dyDescent="0.2">
      <c r="A19188">
        <v>126540100</v>
      </c>
      <c r="B19188" t="s">
        <v>12333</v>
      </c>
      <c r="C19188">
        <v>1</v>
      </c>
    </row>
    <row r="19189" spans="1:3" x14ac:dyDescent="0.2">
      <c r="A19189">
        <v>126540100</v>
      </c>
      <c r="B19189" t="s">
        <v>9584</v>
      </c>
      <c r="C19189">
        <v>1</v>
      </c>
    </row>
    <row r="19190" spans="1:3" x14ac:dyDescent="0.2">
      <c r="A19190">
        <v>126540100</v>
      </c>
      <c r="B19190" t="s">
        <v>145</v>
      </c>
      <c r="C19190">
        <v>14</v>
      </c>
    </row>
    <row r="19191" spans="1:3" x14ac:dyDescent="0.2">
      <c r="A19191">
        <v>126540100</v>
      </c>
      <c r="B19191" t="s">
        <v>6282</v>
      </c>
      <c r="C19191">
        <v>1</v>
      </c>
    </row>
    <row r="19192" spans="1:3" x14ac:dyDescent="0.2">
      <c r="A19192">
        <v>126540100</v>
      </c>
      <c r="B19192" t="s">
        <v>151</v>
      </c>
      <c r="C19192">
        <v>1</v>
      </c>
    </row>
    <row r="19193" spans="1:3" x14ac:dyDescent="0.2">
      <c r="A19193">
        <v>126540100</v>
      </c>
      <c r="B19193" t="s">
        <v>11636</v>
      </c>
      <c r="C19193">
        <v>2</v>
      </c>
    </row>
    <row r="19194" spans="1:3" x14ac:dyDescent="0.2">
      <c r="A19194">
        <v>126540100</v>
      </c>
      <c r="B19194" t="s">
        <v>209</v>
      </c>
      <c r="C19194">
        <v>10</v>
      </c>
    </row>
    <row r="19195" spans="1:3" x14ac:dyDescent="0.2">
      <c r="A19195">
        <v>126540100</v>
      </c>
      <c r="B19195" t="s">
        <v>236</v>
      </c>
      <c r="C19195">
        <v>1</v>
      </c>
    </row>
    <row r="19196" spans="1:3" x14ac:dyDescent="0.2">
      <c r="A19196">
        <v>126540100</v>
      </c>
      <c r="B19196" t="s">
        <v>12334</v>
      </c>
      <c r="C19196">
        <v>1</v>
      </c>
    </row>
    <row r="19197" spans="1:3" x14ac:dyDescent="0.2">
      <c r="A19197">
        <v>126540100</v>
      </c>
      <c r="B19197" t="s">
        <v>12335</v>
      </c>
      <c r="C19197">
        <v>8</v>
      </c>
    </row>
    <row r="19198" spans="1:3" x14ac:dyDescent="0.2">
      <c r="A19198">
        <v>126540100</v>
      </c>
      <c r="B19198" t="s">
        <v>12336</v>
      </c>
      <c r="C19198">
        <v>1</v>
      </c>
    </row>
    <row r="19199" spans="1:3" x14ac:dyDescent="0.2">
      <c r="A19199">
        <v>126540100</v>
      </c>
      <c r="B19199" t="s">
        <v>8438</v>
      </c>
      <c r="C19199">
        <v>1</v>
      </c>
    </row>
    <row r="19200" spans="1:3" x14ac:dyDescent="0.2">
      <c r="A19200">
        <v>126540100</v>
      </c>
      <c r="B19200" t="s">
        <v>7949</v>
      </c>
      <c r="C19200">
        <v>2</v>
      </c>
    </row>
    <row r="19201" spans="1:3" x14ac:dyDescent="0.2">
      <c r="A19201">
        <v>126540100</v>
      </c>
      <c r="B19201" t="s">
        <v>293</v>
      </c>
      <c r="C19201">
        <v>15</v>
      </c>
    </row>
    <row r="19202" spans="1:3" x14ac:dyDescent="0.2">
      <c r="A19202">
        <v>126540100</v>
      </c>
      <c r="B19202" t="s">
        <v>301</v>
      </c>
      <c r="C19202">
        <v>10</v>
      </c>
    </row>
    <row r="19203" spans="1:3" x14ac:dyDescent="0.2">
      <c r="A19203">
        <v>126540100</v>
      </c>
      <c r="B19203" t="s">
        <v>11650</v>
      </c>
      <c r="C19203">
        <v>3</v>
      </c>
    </row>
    <row r="19204" spans="1:3" x14ac:dyDescent="0.2">
      <c r="A19204">
        <v>126540100</v>
      </c>
      <c r="B19204" t="s">
        <v>310</v>
      </c>
      <c r="C19204">
        <v>35</v>
      </c>
    </row>
    <row r="19205" spans="1:3" x14ac:dyDescent="0.2">
      <c r="A19205">
        <v>126540100</v>
      </c>
      <c r="B19205" t="s">
        <v>311</v>
      </c>
      <c r="C19205">
        <v>32</v>
      </c>
    </row>
    <row r="19206" spans="1:3" x14ac:dyDescent="0.2">
      <c r="A19206">
        <v>126540100</v>
      </c>
      <c r="B19206" t="s">
        <v>12337</v>
      </c>
      <c r="C19206">
        <v>1</v>
      </c>
    </row>
    <row r="19207" spans="1:3" x14ac:dyDescent="0.2">
      <c r="A19207">
        <v>126540100</v>
      </c>
      <c r="B19207" t="s">
        <v>322</v>
      </c>
      <c r="C19207">
        <v>1</v>
      </c>
    </row>
    <row r="19208" spans="1:3" x14ac:dyDescent="0.2">
      <c r="A19208">
        <v>126540100</v>
      </c>
      <c r="B19208" t="s">
        <v>333</v>
      </c>
      <c r="C19208">
        <v>11</v>
      </c>
    </row>
    <row r="19209" spans="1:3" x14ac:dyDescent="0.2">
      <c r="A19209">
        <v>126540100</v>
      </c>
      <c r="B19209" t="s">
        <v>12338</v>
      </c>
      <c r="C19209">
        <v>7</v>
      </c>
    </row>
    <row r="19210" spans="1:3" x14ac:dyDescent="0.2">
      <c r="A19210">
        <v>126540100</v>
      </c>
      <c r="B19210" t="s">
        <v>12339</v>
      </c>
      <c r="C19210">
        <v>2</v>
      </c>
    </row>
    <row r="19211" spans="1:3" x14ac:dyDescent="0.2">
      <c r="A19211">
        <v>126540100</v>
      </c>
      <c r="B19211" t="s">
        <v>12340</v>
      </c>
      <c r="C19211">
        <v>3</v>
      </c>
    </row>
    <row r="19212" spans="1:3" x14ac:dyDescent="0.2">
      <c r="A19212">
        <v>126540100</v>
      </c>
      <c r="B19212" t="s">
        <v>9139</v>
      </c>
      <c r="C19212">
        <v>1</v>
      </c>
    </row>
    <row r="19213" spans="1:3" x14ac:dyDescent="0.2">
      <c r="A19213">
        <v>126540100</v>
      </c>
      <c r="B19213" t="s">
        <v>12303</v>
      </c>
      <c r="C19213">
        <v>1</v>
      </c>
    </row>
    <row r="19214" spans="1:3" x14ac:dyDescent="0.2">
      <c r="A19214">
        <v>126540100</v>
      </c>
      <c r="B19214" t="s">
        <v>12304</v>
      </c>
      <c r="C19214">
        <v>1</v>
      </c>
    </row>
    <row r="19215" spans="1:3" x14ac:dyDescent="0.2">
      <c r="A19215">
        <v>126540100</v>
      </c>
      <c r="B19215" t="s">
        <v>12341</v>
      </c>
      <c r="C19215">
        <v>1</v>
      </c>
    </row>
    <row r="19216" spans="1:3" x14ac:dyDescent="0.2">
      <c r="A19216">
        <v>126540100</v>
      </c>
      <c r="B19216" t="s">
        <v>12342</v>
      </c>
      <c r="C19216">
        <v>3</v>
      </c>
    </row>
    <row r="19217" spans="1:3" x14ac:dyDescent="0.2">
      <c r="A19217">
        <v>126540100</v>
      </c>
      <c r="B19217" t="s">
        <v>420</v>
      </c>
      <c r="C19217">
        <v>8</v>
      </c>
    </row>
    <row r="19218" spans="1:3" x14ac:dyDescent="0.2">
      <c r="A19218">
        <v>126540100</v>
      </c>
      <c r="B19218" t="s">
        <v>428</v>
      </c>
      <c r="C19218">
        <v>1</v>
      </c>
    </row>
    <row r="19219" spans="1:3" x14ac:dyDescent="0.2">
      <c r="A19219">
        <v>126540100</v>
      </c>
      <c r="B19219" t="s">
        <v>429</v>
      </c>
      <c r="C19219">
        <v>1</v>
      </c>
    </row>
    <row r="19220" spans="1:3" x14ac:dyDescent="0.2">
      <c r="A19220">
        <v>126540100</v>
      </c>
      <c r="B19220" t="s">
        <v>527</v>
      </c>
      <c r="C19220">
        <v>4</v>
      </c>
    </row>
    <row r="19221" spans="1:3" x14ac:dyDescent="0.2">
      <c r="A19221">
        <v>126540100</v>
      </c>
      <c r="B19221" t="s">
        <v>12343</v>
      </c>
      <c r="C19221">
        <v>1</v>
      </c>
    </row>
    <row r="19222" spans="1:3" x14ac:dyDescent="0.2">
      <c r="A19222">
        <v>126540100</v>
      </c>
      <c r="B19222" t="s">
        <v>12344</v>
      </c>
      <c r="C19222">
        <v>1</v>
      </c>
    </row>
    <row r="19223" spans="1:3" x14ac:dyDescent="0.2">
      <c r="A19223">
        <v>126540100</v>
      </c>
      <c r="B19223" t="s">
        <v>534</v>
      </c>
      <c r="C19223">
        <v>24</v>
      </c>
    </row>
    <row r="19224" spans="1:3" x14ac:dyDescent="0.2">
      <c r="A19224">
        <v>126540100</v>
      </c>
      <c r="B19224" t="s">
        <v>543</v>
      </c>
      <c r="C19224">
        <v>11</v>
      </c>
    </row>
    <row r="19225" spans="1:3" x14ac:dyDescent="0.2">
      <c r="A19225">
        <v>126540100</v>
      </c>
      <c r="B19225" t="s">
        <v>12345</v>
      </c>
      <c r="C19225">
        <v>9</v>
      </c>
    </row>
    <row r="19226" spans="1:3" x14ac:dyDescent="0.2">
      <c r="A19226">
        <v>126540100</v>
      </c>
      <c r="B19226" t="s">
        <v>12346</v>
      </c>
      <c r="C19226">
        <v>2</v>
      </c>
    </row>
    <row r="19227" spans="1:3" x14ac:dyDescent="0.2">
      <c r="A19227">
        <v>126540100</v>
      </c>
      <c r="B19227" t="s">
        <v>586</v>
      </c>
      <c r="C19227">
        <v>9</v>
      </c>
    </row>
    <row r="19228" spans="1:3" x14ac:dyDescent="0.2">
      <c r="A19228">
        <v>126540100</v>
      </c>
      <c r="B19228" t="s">
        <v>10181</v>
      </c>
      <c r="C19228">
        <v>1</v>
      </c>
    </row>
    <row r="19229" spans="1:3" x14ac:dyDescent="0.2">
      <c r="A19229">
        <v>126540100</v>
      </c>
      <c r="B19229" t="s">
        <v>12347</v>
      </c>
      <c r="C19229">
        <v>13</v>
      </c>
    </row>
    <row r="19230" spans="1:3" x14ac:dyDescent="0.2">
      <c r="A19230">
        <v>126540100</v>
      </c>
      <c r="B19230" t="s">
        <v>12348</v>
      </c>
      <c r="C19230">
        <v>1</v>
      </c>
    </row>
    <row r="19231" spans="1:3" x14ac:dyDescent="0.2">
      <c r="A19231">
        <v>126540100</v>
      </c>
      <c r="B19231" t="s">
        <v>12349</v>
      </c>
      <c r="C19231">
        <v>1</v>
      </c>
    </row>
    <row r="19232" spans="1:3" x14ac:dyDescent="0.2">
      <c r="A19232">
        <v>126540100</v>
      </c>
      <c r="B19232" t="s">
        <v>11579</v>
      </c>
      <c r="C19232">
        <v>9</v>
      </c>
    </row>
    <row r="19233" spans="1:3" x14ac:dyDescent="0.2">
      <c r="A19233">
        <v>126540100</v>
      </c>
      <c r="B19233" t="s">
        <v>12350</v>
      </c>
      <c r="C19233">
        <v>1</v>
      </c>
    </row>
    <row r="19234" spans="1:3" x14ac:dyDescent="0.2">
      <c r="A19234">
        <v>126540100</v>
      </c>
      <c r="B19234" t="s">
        <v>12351</v>
      </c>
      <c r="C19234">
        <v>1</v>
      </c>
    </row>
    <row r="19235" spans="1:3" x14ac:dyDescent="0.2">
      <c r="A19235">
        <v>126540100</v>
      </c>
      <c r="B19235" t="s">
        <v>5893</v>
      </c>
      <c r="C19235">
        <v>1</v>
      </c>
    </row>
    <row r="19236" spans="1:3" x14ac:dyDescent="0.2">
      <c r="A19236">
        <v>126540100</v>
      </c>
      <c r="B19236" t="s">
        <v>6180</v>
      </c>
      <c r="C19236">
        <v>1</v>
      </c>
    </row>
    <row r="19237" spans="1:3" x14ac:dyDescent="0.2">
      <c r="A19237">
        <v>126540100</v>
      </c>
      <c r="B19237" t="s">
        <v>646</v>
      </c>
      <c r="C19237">
        <v>26</v>
      </c>
    </row>
    <row r="19238" spans="1:3" x14ac:dyDescent="0.2">
      <c r="A19238">
        <v>126540100</v>
      </c>
      <c r="B19238" t="s">
        <v>647</v>
      </c>
      <c r="C19238">
        <v>1</v>
      </c>
    </row>
    <row r="19239" spans="1:3" x14ac:dyDescent="0.2">
      <c r="A19239">
        <v>126540100</v>
      </c>
      <c r="B19239" t="s">
        <v>12352</v>
      </c>
      <c r="C19239">
        <v>1</v>
      </c>
    </row>
    <row r="19240" spans="1:3" x14ac:dyDescent="0.2">
      <c r="A19240">
        <v>126540100</v>
      </c>
      <c r="B19240" t="s">
        <v>11910</v>
      </c>
      <c r="C19240">
        <v>1</v>
      </c>
    </row>
    <row r="19241" spans="1:3" x14ac:dyDescent="0.2">
      <c r="A19241">
        <v>126540100</v>
      </c>
      <c r="B19241" t="s">
        <v>675</v>
      </c>
      <c r="C19241">
        <v>2</v>
      </c>
    </row>
    <row r="19242" spans="1:3" x14ac:dyDescent="0.2">
      <c r="A19242">
        <v>126540100</v>
      </c>
      <c r="B19242" t="s">
        <v>11425</v>
      </c>
      <c r="C19242">
        <v>1</v>
      </c>
    </row>
    <row r="19243" spans="1:3" x14ac:dyDescent="0.2">
      <c r="A19243">
        <v>126540100</v>
      </c>
      <c r="B19243" t="s">
        <v>12353</v>
      </c>
      <c r="C19243">
        <v>2</v>
      </c>
    </row>
    <row r="19244" spans="1:3" x14ac:dyDescent="0.2">
      <c r="A19244">
        <v>126540100</v>
      </c>
      <c r="B19244" t="s">
        <v>12354</v>
      </c>
      <c r="C19244">
        <v>1</v>
      </c>
    </row>
    <row r="19245" spans="1:3" x14ac:dyDescent="0.2">
      <c r="A19245">
        <v>126540100</v>
      </c>
      <c r="B19245" t="s">
        <v>12234</v>
      </c>
      <c r="C19245">
        <v>1</v>
      </c>
    </row>
    <row r="19246" spans="1:3" x14ac:dyDescent="0.2">
      <c r="A19246">
        <v>126540100</v>
      </c>
      <c r="B19246" t="s">
        <v>12355</v>
      </c>
      <c r="C19246">
        <v>1</v>
      </c>
    </row>
    <row r="19247" spans="1:3" x14ac:dyDescent="0.2">
      <c r="A19247">
        <v>126540100</v>
      </c>
      <c r="B19247" t="s">
        <v>751</v>
      </c>
      <c r="C19247">
        <v>2</v>
      </c>
    </row>
    <row r="19248" spans="1:3" x14ac:dyDescent="0.2">
      <c r="A19248">
        <v>126540100</v>
      </c>
      <c r="B19248" t="s">
        <v>12356</v>
      </c>
      <c r="C19248">
        <v>1</v>
      </c>
    </row>
    <row r="19249" spans="1:3" x14ac:dyDescent="0.2">
      <c r="A19249">
        <v>126540100</v>
      </c>
      <c r="B19249" t="s">
        <v>12357</v>
      </c>
      <c r="C19249">
        <v>1</v>
      </c>
    </row>
    <row r="19250" spans="1:3" x14ac:dyDescent="0.2">
      <c r="A19250">
        <v>126540100</v>
      </c>
      <c r="B19250" t="s">
        <v>12358</v>
      </c>
      <c r="C19250">
        <v>1</v>
      </c>
    </row>
    <row r="19251" spans="1:3" x14ac:dyDescent="0.2">
      <c r="A19251">
        <v>126540100</v>
      </c>
      <c r="B19251" t="s">
        <v>12359</v>
      </c>
      <c r="C19251">
        <v>1</v>
      </c>
    </row>
    <row r="19252" spans="1:3" x14ac:dyDescent="0.2">
      <c r="A19252">
        <v>126540100</v>
      </c>
      <c r="B19252" t="s">
        <v>758</v>
      </c>
      <c r="C19252">
        <v>1</v>
      </c>
    </row>
    <row r="19253" spans="1:3" x14ac:dyDescent="0.2">
      <c r="A19253">
        <v>126540100</v>
      </c>
      <c r="B19253" t="s">
        <v>8401</v>
      </c>
      <c r="C19253">
        <v>1</v>
      </c>
    </row>
    <row r="19254" spans="1:3" x14ac:dyDescent="0.2">
      <c r="A19254">
        <v>126540100</v>
      </c>
      <c r="B19254" t="s">
        <v>12360</v>
      </c>
      <c r="C19254">
        <v>1</v>
      </c>
    </row>
    <row r="19255" spans="1:3" x14ac:dyDescent="0.2">
      <c r="A19255">
        <v>126540100</v>
      </c>
      <c r="B19255" t="s">
        <v>784</v>
      </c>
      <c r="C19255">
        <v>3</v>
      </c>
    </row>
    <row r="19256" spans="1:3" x14ac:dyDescent="0.2">
      <c r="A19256">
        <v>126540100</v>
      </c>
      <c r="B19256" t="s">
        <v>795</v>
      </c>
      <c r="C19256">
        <v>8</v>
      </c>
    </row>
    <row r="19257" spans="1:3" x14ac:dyDescent="0.2">
      <c r="A19257">
        <v>126540100</v>
      </c>
      <c r="B19257" t="s">
        <v>801</v>
      </c>
      <c r="C19257">
        <v>1</v>
      </c>
    </row>
    <row r="19258" spans="1:3" x14ac:dyDescent="0.2">
      <c r="A19258">
        <v>126540100</v>
      </c>
      <c r="B19258" t="s">
        <v>812</v>
      </c>
      <c r="C19258">
        <v>1</v>
      </c>
    </row>
    <row r="19259" spans="1:3" x14ac:dyDescent="0.2">
      <c r="A19259">
        <v>126540100</v>
      </c>
      <c r="B19259" t="s">
        <v>819</v>
      </c>
      <c r="C19259">
        <v>1</v>
      </c>
    </row>
    <row r="19260" spans="1:3" x14ac:dyDescent="0.2">
      <c r="A19260">
        <v>126540100</v>
      </c>
      <c r="B19260" t="s">
        <v>820</v>
      </c>
      <c r="C19260">
        <v>11</v>
      </c>
    </row>
    <row r="19261" spans="1:3" x14ac:dyDescent="0.2">
      <c r="A19261">
        <v>126540100</v>
      </c>
      <c r="B19261" t="s">
        <v>12361</v>
      </c>
      <c r="C19261">
        <v>4</v>
      </c>
    </row>
    <row r="19262" spans="1:3" x14ac:dyDescent="0.2">
      <c r="A19262">
        <v>126540100</v>
      </c>
      <c r="B19262" t="s">
        <v>12362</v>
      </c>
      <c r="C19262">
        <v>8</v>
      </c>
    </row>
    <row r="19263" spans="1:3" x14ac:dyDescent="0.2">
      <c r="A19263">
        <v>126540100</v>
      </c>
      <c r="B19263" t="s">
        <v>877</v>
      </c>
      <c r="C19263">
        <v>25</v>
      </c>
    </row>
    <row r="19264" spans="1:3" x14ac:dyDescent="0.2">
      <c r="A19264">
        <v>126540100</v>
      </c>
      <c r="B19264" t="s">
        <v>882</v>
      </c>
      <c r="C19264">
        <v>17</v>
      </c>
    </row>
    <row r="19265" spans="1:3" x14ac:dyDescent="0.2">
      <c r="A19265">
        <v>126540100</v>
      </c>
      <c r="B19265" t="s">
        <v>7470</v>
      </c>
      <c r="C19265">
        <v>2</v>
      </c>
    </row>
    <row r="19266" spans="1:3" x14ac:dyDescent="0.2">
      <c r="A19266">
        <v>126540100</v>
      </c>
      <c r="B19266" t="s">
        <v>12363</v>
      </c>
      <c r="C19266">
        <v>1</v>
      </c>
    </row>
    <row r="19267" spans="1:3" x14ac:dyDescent="0.2">
      <c r="A19267">
        <v>126540100</v>
      </c>
      <c r="B19267" t="s">
        <v>12364</v>
      </c>
      <c r="C19267">
        <v>1</v>
      </c>
    </row>
    <row r="19268" spans="1:3" x14ac:dyDescent="0.2">
      <c r="A19268">
        <v>126540100</v>
      </c>
      <c r="B19268" t="s">
        <v>12365</v>
      </c>
      <c r="C19268">
        <v>1</v>
      </c>
    </row>
    <row r="19269" spans="1:3" x14ac:dyDescent="0.2">
      <c r="A19269">
        <v>126540100</v>
      </c>
      <c r="B19269" t="s">
        <v>12366</v>
      </c>
      <c r="C19269">
        <v>2</v>
      </c>
    </row>
    <row r="19270" spans="1:3" x14ac:dyDescent="0.2">
      <c r="A19270">
        <v>126540100</v>
      </c>
      <c r="B19270" t="s">
        <v>12367</v>
      </c>
      <c r="C19270">
        <v>1</v>
      </c>
    </row>
    <row r="19271" spans="1:3" x14ac:dyDescent="0.2">
      <c r="A19271">
        <v>126540100</v>
      </c>
      <c r="B19271" t="s">
        <v>928</v>
      </c>
      <c r="C19271">
        <v>1</v>
      </c>
    </row>
    <row r="19272" spans="1:3" x14ac:dyDescent="0.2">
      <c r="A19272">
        <v>126540100</v>
      </c>
      <c r="B19272" t="s">
        <v>12368</v>
      </c>
      <c r="C19272">
        <v>1</v>
      </c>
    </row>
    <row r="19273" spans="1:3" x14ac:dyDescent="0.2">
      <c r="A19273">
        <v>126540100</v>
      </c>
      <c r="B19273" t="s">
        <v>12315</v>
      </c>
      <c r="C19273">
        <v>1</v>
      </c>
    </row>
    <row r="19274" spans="1:3" x14ac:dyDescent="0.2">
      <c r="A19274">
        <v>126600100</v>
      </c>
      <c r="B19274" t="s">
        <v>13</v>
      </c>
      <c r="C19274">
        <v>1</v>
      </c>
    </row>
    <row r="19275" spans="1:3" x14ac:dyDescent="0.2">
      <c r="A19275">
        <v>126600100</v>
      </c>
      <c r="B19275" t="s">
        <v>14</v>
      </c>
      <c r="C19275">
        <v>19</v>
      </c>
    </row>
    <row r="19276" spans="1:3" x14ac:dyDescent="0.2">
      <c r="A19276">
        <v>126600100</v>
      </c>
      <c r="B19276" t="s">
        <v>12369</v>
      </c>
      <c r="C19276">
        <v>1</v>
      </c>
    </row>
    <row r="19277" spans="1:3" x14ac:dyDescent="0.2">
      <c r="A19277">
        <v>126600100</v>
      </c>
      <c r="B19277" t="s">
        <v>6263</v>
      </c>
      <c r="C19277">
        <v>1</v>
      </c>
    </row>
    <row r="19278" spans="1:3" x14ac:dyDescent="0.2">
      <c r="A19278">
        <v>126600100</v>
      </c>
      <c r="B19278" t="s">
        <v>8420</v>
      </c>
      <c r="C19278">
        <v>1</v>
      </c>
    </row>
    <row r="19279" spans="1:3" x14ac:dyDescent="0.2">
      <c r="A19279">
        <v>126600100</v>
      </c>
      <c r="B19279" t="s">
        <v>19</v>
      </c>
      <c r="C19279">
        <v>3</v>
      </c>
    </row>
    <row r="19280" spans="1:3" x14ac:dyDescent="0.2">
      <c r="A19280">
        <v>126600100</v>
      </c>
      <c r="B19280" t="s">
        <v>22</v>
      </c>
      <c r="C19280">
        <v>8</v>
      </c>
    </row>
    <row r="19281" spans="1:3" x14ac:dyDescent="0.2">
      <c r="A19281">
        <v>126600100</v>
      </c>
      <c r="B19281" t="s">
        <v>12370</v>
      </c>
      <c r="C19281">
        <v>2</v>
      </c>
    </row>
    <row r="19282" spans="1:3" x14ac:dyDescent="0.2">
      <c r="A19282">
        <v>126600100</v>
      </c>
      <c r="B19282" t="s">
        <v>63</v>
      </c>
      <c r="C19282">
        <v>29</v>
      </c>
    </row>
    <row r="19283" spans="1:3" x14ac:dyDescent="0.2">
      <c r="A19283">
        <v>126600100</v>
      </c>
      <c r="B19283" t="s">
        <v>12371</v>
      </c>
      <c r="C19283">
        <v>1</v>
      </c>
    </row>
    <row r="19284" spans="1:3" x14ac:dyDescent="0.2">
      <c r="A19284">
        <v>126600100</v>
      </c>
      <c r="B19284" t="s">
        <v>78</v>
      </c>
      <c r="C19284">
        <v>11</v>
      </c>
    </row>
    <row r="19285" spans="1:3" x14ac:dyDescent="0.2">
      <c r="A19285">
        <v>126600100</v>
      </c>
      <c r="B19285" t="s">
        <v>91</v>
      </c>
      <c r="C19285">
        <v>2</v>
      </c>
    </row>
    <row r="19286" spans="1:3" x14ac:dyDescent="0.2">
      <c r="A19286">
        <v>126600100</v>
      </c>
      <c r="B19286" t="s">
        <v>12372</v>
      </c>
      <c r="C19286">
        <v>5</v>
      </c>
    </row>
    <row r="19287" spans="1:3" x14ac:dyDescent="0.2">
      <c r="A19287">
        <v>126600100</v>
      </c>
      <c r="B19287" t="s">
        <v>5994</v>
      </c>
      <c r="C19287">
        <v>6</v>
      </c>
    </row>
    <row r="19288" spans="1:3" x14ac:dyDescent="0.2">
      <c r="A19288">
        <v>126600100</v>
      </c>
      <c r="B19288" t="s">
        <v>120</v>
      </c>
      <c r="C19288">
        <v>1</v>
      </c>
    </row>
    <row r="19289" spans="1:3" x14ac:dyDescent="0.2">
      <c r="A19289">
        <v>126600100</v>
      </c>
      <c r="B19289" t="s">
        <v>121</v>
      </c>
      <c r="C19289">
        <v>3</v>
      </c>
    </row>
    <row r="19290" spans="1:3" x14ac:dyDescent="0.2">
      <c r="A19290">
        <v>126600100</v>
      </c>
      <c r="B19290" t="s">
        <v>145</v>
      </c>
      <c r="C19290">
        <v>3</v>
      </c>
    </row>
    <row r="19291" spans="1:3" x14ac:dyDescent="0.2">
      <c r="A19291">
        <v>126600100</v>
      </c>
      <c r="B19291" t="s">
        <v>148</v>
      </c>
      <c r="C19291">
        <v>1</v>
      </c>
    </row>
    <row r="19292" spans="1:3" x14ac:dyDescent="0.2">
      <c r="A19292">
        <v>126600100</v>
      </c>
      <c r="B19292" t="s">
        <v>12373</v>
      </c>
      <c r="C19292">
        <v>1</v>
      </c>
    </row>
    <row r="19293" spans="1:3" x14ac:dyDescent="0.2">
      <c r="A19293">
        <v>126600100</v>
      </c>
      <c r="B19293" t="s">
        <v>9091</v>
      </c>
      <c r="C19293">
        <v>6</v>
      </c>
    </row>
    <row r="19294" spans="1:3" x14ac:dyDescent="0.2">
      <c r="A19294">
        <v>126600100</v>
      </c>
      <c r="B19294" t="s">
        <v>175</v>
      </c>
      <c r="C19294">
        <v>5</v>
      </c>
    </row>
    <row r="19295" spans="1:3" x14ac:dyDescent="0.2">
      <c r="A19295">
        <v>126600100</v>
      </c>
      <c r="B19295" t="s">
        <v>12374</v>
      </c>
      <c r="C19295">
        <v>2</v>
      </c>
    </row>
    <row r="19296" spans="1:3" x14ac:dyDescent="0.2">
      <c r="A19296">
        <v>126600100</v>
      </c>
      <c r="B19296" t="s">
        <v>187</v>
      </c>
      <c r="C19296">
        <v>2</v>
      </c>
    </row>
    <row r="19297" spans="1:3" x14ac:dyDescent="0.2">
      <c r="A19297">
        <v>126600100</v>
      </c>
      <c r="B19297" t="s">
        <v>188</v>
      </c>
      <c r="C19297">
        <v>2</v>
      </c>
    </row>
    <row r="19298" spans="1:3" x14ac:dyDescent="0.2">
      <c r="A19298">
        <v>126600100</v>
      </c>
      <c r="B19298" t="s">
        <v>198</v>
      </c>
      <c r="C19298">
        <v>1</v>
      </c>
    </row>
    <row r="19299" spans="1:3" x14ac:dyDescent="0.2">
      <c r="A19299">
        <v>126600100</v>
      </c>
      <c r="B19299" t="s">
        <v>9131</v>
      </c>
      <c r="C19299">
        <v>2</v>
      </c>
    </row>
    <row r="19300" spans="1:3" x14ac:dyDescent="0.2">
      <c r="A19300">
        <v>126600100</v>
      </c>
      <c r="B19300" t="s">
        <v>235</v>
      </c>
      <c r="C19300">
        <v>2</v>
      </c>
    </row>
    <row r="19301" spans="1:3" x14ac:dyDescent="0.2">
      <c r="A19301">
        <v>126600100</v>
      </c>
      <c r="B19301" t="s">
        <v>236</v>
      </c>
      <c r="C19301">
        <v>11</v>
      </c>
    </row>
    <row r="19302" spans="1:3" x14ac:dyDescent="0.2">
      <c r="A19302">
        <v>126600100</v>
      </c>
      <c r="B19302" t="s">
        <v>12375</v>
      </c>
      <c r="C19302">
        <v>1</v>
      </c>
    </row>
    <row r="19303" spans="1:3" x14ac:dyDescent="0.2">
      <c r="A19303">
        <v>126600100</v>
      </c>
      <c r="B19303" t="s">
        <v>288</v>
      </c>
      <c r="C19303">
        <v>13</v>
      </c>
    </row>
    <row r="19304" spans="1:3" x14ac:dyDescent="0.2">
      <c r="A19304">
        <v>126600100</v>
      </c>
      <c r="B19304" t="s">
        <v>6015</v>
      </c>
      <c r="C19304">
        <v>2</v>
      </c>
    </row>
    <row r="19305" spans="1:3" x14ac:dyDescent="0.2">
      <c r="A19305">
        <v>126600100</v>
      </c>
      <c r="B19305" t="s">
        <v>291</v>
      </c>
      <c r="C19305">
        <v>1</v>
      </c>
    </row>
    <row r="19306" spans="1:3" x14ac:dyDescent="0.2">
      <c r="A19306">
        <v>126600100</v>
      </c>
      <c r="B19306" t="s">
        <v>12376</v>
      </c>
      <c r="C19306">
        <v>1</v>
      </c>
    </row>
    <row r="19307" spans="1:3" x14ac:dyDescent="0.2">
      <c r="A19307">
        <v>126600100</v>
      </c>
      <c r="B19307" t="s">
        <v>12377</v>
      </c>
      <c r="C19307">
        <v>1</v>
      </c>
    </row>
    <row r="19308" spans="1:3" x14ac:dyDescent="0.2">
      <c r="A19308">
        <v>126600100</v>
      </c>
      <c r="B19308" t="s">
        <v>313</v>
      </c>
      <c r="C19308">
        <v>1</v>
      </c>
    </row>
    <row r="19309" spans="1:3" x14ac:dyDescent="0.2">
      <c r="A19309">
        <v>126600100</v>
      </c>
      <c r="B19309" t="s">
        <v>8417</v>
      </c>
      <c r="C19309">
        <v>1</v>
      </c>
    </row>
    <row r="19310" spans="1:3" x14ac:dyDescent="0.2">
      <c r="A19310">
        <v>126600100</v>
      </c>
      <c r="B19310" t="s">
        <v>336</v>
      </c>
      <c r="C19310">
        <v>3</v>
      </c>
    </row>
    <row r="19311" spans="1:3" x14ac:dyDescent="0.2">
      <c r="A19311">
        <v>126600100</v>
      </c>
      <c r="B19311" t="s">
        <v>9627</v>
      </c>
      <c r="C19311">
        <v>1</v>
      </c>
    </row>
    <row r="19312" spans="1:3" x14ac:dyDescent="0.2">
      <c r="A19312">
        <v>126600100</v>
      </c>
      <c r="B19312" t="s">
        <v>380</v>
      </c>
      <c r="C19312">
        <v>29</v>
      </c>
    </row>
    <row r="19313" spans="1:3" x14ac:dyDescent="0.2">
      <c r="A19313">
        <v>126600100</v>
      </c>
      <c r="B19313" t="s">
        <v>387</v>
      </c>
      <c r="C19313">
        <v>4</v>
      </c>
    </row>
    <row r="19314" spans="1:3" x14ac:dyDescent="0.2">
      <c r="A19314">
        <v>126600100</v>
      </c>
      <c r="B19314" t="s">
        <v>12378</v>
      </c>
      <c r="C19314">
        <v>2</v>
      </c>
    </row>
    <row r="19315" spans="1:3" x14ac:dyDescent="0.2">
      <c r="A19315">
        <v>126600100</v>
      </c>
      <c r="B19315" t="s">
        <v>12379</v>
      </c>
      <c r="C19315">
        <v>4</v>
      </c>
    </row>
    <row r="19316" spans="1:3" x14ac:dyDescent="0.2">
      <c r="A19316">
        <v>126600100</v>
      </c>
      <c r="B19316" t="s">
        <v>12380</v>
      </c>
      <c r="C19316">
        <v>1</v>
      </c>
    </row>
    <row r="19317" spans="1:3" x14ac:dyDescent="0.2">
      <c r="A19317">
        <v>126600100</v>
      </c>
      <c r="B19317" t="s">
        <v>12381</v>
      </c>
      <c r="C19317">
        <v>2</v>
      </c>
    </row>
    <row r="19318" spans="1:3" x14ac:dyDescent="0.2">
      <c r="A19318">
        <v>126600100</v>
      </c>
      <c r="B19318" t="s">
        <v>438</v>
      </c>
      <c r="C19318">
        <v>1</v>
      </c>
    </row>
    <row r="19319" spans="1:3" x14ac:dyDescent="0.2">
      <c r="A19319">
        <v>126600100</v>
      </c>
      <c r="B19319" t="s">
        <v>6785</v>
      </c>
      <c r="C19319">
        <v>1</v>
      </c>
    </row>
    <row r="19320" spans="1:3" x14ac:dyDescent="0.2">
      <c r="A19320">
        <v>126600100</v>
      </c>
      <c r="B19320" t="s">
        <v>496</v>
      </c>
      <c r="C19320">
        <v>39</v>
      </c>
    </row>
    <row r="19321" spans="1:3" x14ac:dyDescent="0.2">
      <c r="A19321">
        <v>126600100</v>
      </c>
      <c r="B19321" t="s">
        <v>525</v>
      </c>
      <c r="C19321">
        <v>1</v>
      </c>
    </row>
    <row r="19322" spans="1:3" x14ac:dyDescent="0.2">
      <c r="A19322">
        <v>126600100</v>
      </c>
      <c r="B19322" t="s">
        <v>9069</v>
      </c>
      <c r="C19322">
        <v>5</v>
      </c>
    </row>
    <row r="19323" spans="1:3" x14ac:dyDescent="0.2">
      <c r="A19323">
        <v>126600100</v>
      </c>
      <c r="B19323" t="s">
        <v>9100</v>
      </c>
      <c r="C19323">
        <v>8</v>
      </c>
    </row>
    <row r="19324" spans="1:3" x14ac:dyDescent="0.2">
      <c r="A19324">
        <v>126600100</v>
      </c>
      <c r="B19324" t="s">
        <v>542</v>
      </c>
      <c r="C19324">
        <v>14</v>
      </c>
    </row>
    <row r="19325" spans="1:3" x14ac:dyDescent="0.2">
      <c r="A19325">
        <v>126600100</v>
      </c>
      <c r="B19325" t="s">
        <v>573</v>
      </c>
      <c r="C19325">
        <v>1</v>
      </c>
    </row>
    <row r="19326" spans="1:3" x14ac:dyDescent="0.2">
      <c r="A19326">
        <v>126600100</v>
      </c>
      <c r="B19326" t="s">
        <v>585</v>
      </c>
      <c r="C19326">
        <v>7</v>
      </c>
    </row>
    <row r="19327" spans="1:3" x14ac:dyDescent="0.2">
      <c r="A19327">
        <v>126600100</v>
      </c>
      <c r="B19327" t="s">
        <v>588</v>
      </c>
      <c r="C19327">
        <v>25</v>
      </c>
    </row>
    <row r="19328" spans="1:3" x14ac:dyDescent="0.2">
      <c r="A19328">
        <v>126600100</v>
      </c>
      <c r="B19328" t="s">
        <v>8958</v>
      </c>
      <c r="C19328">
        <v>5</v>
      </c>
    </row>
    <row r="19329" spans="1:3" x14ac:dyDescent="0.2">
      <c r="A19329">
        <v>126600100</v>
      </c>
      <c r="B19329" t="s">
        <v>12382</v>
      </c>
      <c r="C19329">
        <v>1</v>
      </c>
    </row>
    <row r="19330" spans="1:3" x14ac:dyDescent="0.2">
      <c r="A19330">
        <v>126600100</v>
      </c>
      <c r="B19330" t="s">
        <v>6180</v>
      </c>
      <c r="C19330">
        <v>1</v>
      </c>
    </row>
    <row r="19331" spans="1:3" x14ac:dyDescent="0.2">
      <c r="A19331">
        <v>126600100</v>
      </c>
      <c r="B19331" t="s">
        <v>12383</v>
      </c>
      <c r="C19331">
        <v>1</v>
      </c>
    </row>
    <row r="19332" spans="1:3" x14ac:dyDescent="0.2">
      <c r="A19332">
        <v>126600100</v>
      </c>
      <c r="B19332" t="s">
        <v>658</v>
      </c>
      <c r="C19332">
        <v>5</v>
      </c>
    </row>
    <row r="19333" spans="1:3" x14ac:dyDescent="0.2">
      <c r="A19333">
        <v>126600100</v>
      </c>
      <c r="B19333" t="s">
        <v>675</v>
      </c>
      <c r="C19333">
        <v>8</v>
      </c>
    </row>
    <row r="19334" spans="1:3" x14ac:dyDescent="0.2">
      <c r="A19334">
        <v>126600100</v>
      </c>
      <c r="B19334" t="s">
        <v>12384</v>
      </c>
      <c r="C19334">
        <v>1</v>
      </c>
    </row>
    <row r="19335" spans="1:3" x14ac:dyDescent="0.2">
      <c r="A19335">
        <v>126600100</v>
      </c>
      <c r="B19335" t="s">
        <v>12385</v>
      </c>
      <c r="C19335">
        <v>1</v>
      </c>
    </row>
    <row r="19336" spans="1:3" x14ac:dyDescent="0.2">
      <c r="A19336">
        <v>126600100</v>
      </c>
      <c r="B19336" t="s">
        <v>693</v>
      </c>
      <c r="C19336">
        <v>17</v>
      </c>
    </row>
    <row r="19337" spans="1:3" x14ac:dyDescent="0.2">
      <c r="A19337">
        <v>126600100</v>
      </c>
      <c r="B19337" t="s">
        <v>5937</v>
      </c>
      <c r="C19337">
        <v>1</v>
      </c>
    </row>
    <row r="19338" spans="1:3" x14ac:dyDescent="0.2">
      <c r="A19338">
        <v>126600100</v>
      </c>
      <c r="B19338" t="s">
        <v>720</v>
      </c>
      <c r="C19338">
        <v>67</v>
      </c>
    </row>
    <row r="19339" spans="1:3" x14ac:dyDescent="0.2">
      <c r="A19339">
        <v>126600100</v>
      </c>
      <c r="B19339" t="s">
        <v>758</v>
      </c>
      <c r="C19339">
        <v>1</v>
      </c>
    </row>
    <row r="19340" spans="1:3" x14ac:dyDescent="0.2">
      <c r="A19340">
        <v>126600100</v>
      </c>
      <c r="B19340" t="s">
        <v>12386</v>
      </c>
      <c r="C19340">
        <v>1</v>
      </c>
    </row>
    <row r="19341" spans="1:3" x14ac:dyDescent="0.2">
      <c r="A19341">
        <v>126600100</v>
      </c>
      <c r="B19341" t="s">
        <v>12387</v>
      </c>
      <c r="C19341">
        <v>1</v>
      </c>
    </row>
    <row r="19342" spans="1:3" x14ac:dyDescent="0.2">
      <c r="A19342">
        <v>126600100</v>
      </c>
      <c r="B19342" t="s">
        <v>769</v>
      </c>
      <c r="C19342">
        <v>2</v>
      </c>
    </row>
    <row r="19343" spans="1:3" x14ac:dyDescent="0.2">
      <c r="A19343">
        <v>126600100</v>
      </c>
      <c r="B19343" t="s">
        <v>774</v>
      </c>
      <c r="C19343">
        <v>37</v>
      </c>
    </row>
    <row r="19344" spans="1:3" x14ac:dyDescent="0.2">
      <c r="A19344">
        <v>126600100</v>
      </c>
      <c r="B19344" t="s">
        <v>12388</v>
      </c>
      <c r="C19344">
        <v>1</v>
      </c>
    </row>
    <row r="19345" spans="1:3" x14ac:dyDescent="0.2">
      <c r="A19345">
        <v>126600100</v>
      </c>
      <c r="B19345" t="s">
        <v>785</v>
      </c>
      <c r="C19345">
        <v>9</v>
      </c>
    </row>
    <row r="19346" spans="1:3" x14ac:dyDescent="0.2">
      <c r="A19346">
        <v>126600100</v>
      </c>
      <c r="B19346" t="s">
        <v>795</v>
      </c>
      <c r="C19346">
        <v>5</v>
      </c>
    </row>
    <row r="19347" spans="1:3" x14ac:dyDescent="0.2">
      <c r="A19347">
        <v>126600100</v>
      </c>
      <c r="B19347" t="s">
        <v>810</v>
      </c>
      <c r="C19347">
        <v>2</v>
      </c>
    </row>
    <row r="19348" spans="1:3" x14ac:dyDescent="0.2">
      <c r="A19348">
        <v>126600100</v>
      </c>
      <c r="B19348" t="s">
        <v>819</v>
      </c>
      <c r="C19348">
        <v>2</v>
      </c>
    </row>
    <row r="19349" spans="1:3" x14ac:dyDescent="0.2">
      <c r="A19349">
        <v>126600100</v>
      </c>
      <c r="B19349" t="s">
        <v>10039</v>
      </c>
      <c r="C19349">
        <v>1</v>
      </c>
    </row>
    <row r="19350" spans="1:3" x14ac:dyDescent="0.2">
      <c r="A19350">
        <v>126600100</v>
      </c>
      <c r="B19350" t="s">
        <v>12389</v>
      </c>
      <c r="C19350">
        <v>1</v>
      </c>
    </row>
    <row r="19351" spans="1:3" x14ac:dyDescent="0.2">
      <c r="A19351">
        <v>126600100</v>
      </c>
      <c r="B19351" t="s">
        <v>6259</v>
      </c>
      <c r="C19351">
        <v>2</v>
      </c>
    </row>
    <row r="19352" spans="1:3" x14ac:dyDescent="0.2">
      <c r="A19352">
        <v>126600100</v>
      </c>
      <c r="B19352" t="s">
        <v>12390</v>
      </c>
      <c r="C19352">
        <v>1</v>
      </c>
    </row>
    <row r="19353" spans="1:3" x14ac:dyDescent="0.2">
      <c r="A19353">
        <v>126600100</v>
      </c>
      <c r="B19353" t="s">
        <v>9809</v>
      </c>
      <c r="C19353">
        <v>1</v>
      </c>
    </row>
    <row r="19354" spans="1:3" x14ac:dyDescent="0.2">
      <c r="A19354">
        <v>126600100</v>
      </c>
      <c r="B19354" t="s">
        <v>8572</v>
      </c>
      <c r="C19354">
        <v>4</v>
      </c>
    </row>
    <row r="19355" spans="1:3" x14ac:dyDescent="0.2">
      <c r="A19355">
        <v>126600100</v>
      </c>
      <c r="B19355" t="s">
        <v>8573</v>
      </c>
      <c r="C19355">
        <v>8</v>
      </c>
    </row>
    <row r="19356" spans="1:3" x14ac:dyDescent="0.2">
      <c r="A19356">
        <v>126600100</v>
      </c>
      <c r="B19356" t="s">
        <v>922</v>
      </c>
      <c r="C19356">
        <v>11</v>
      </c>
    </row>
    <row r="19357" spans="1:3" x14ac:dyDescent="0.2">
      <c r="A19357">
        <v>126600100</v>
      </c>
      <c r="B19357" t="s">
        <v>928</v>
      </c>
      <c r="C19357">
        <v>1</v>
      </c>
    </row>
    <row r="19358" spans="1:3" x14ac:dyDescent="0.2">
      <c r="A19358">
        <v>126600100</v>
      </c>
      <c r="B19358" t="s">
        <v>949</v>
      </c>
      <c r="C19358">
        <v>6</v>
      </c>
    </row>
    <row r="19359" spans="1:3" x14ac:dyDescent="0.2">
      <c r="A19359">
        <v>126650100</v>
      </c>
      <c r="B19359" t="s">
        <v>5775</v>
      </c>
      <c r="C19359">
        <v>1</v>
      </c>
    </row>
    <row r="19360" spans="1:3" x14ac:dyDescent="0.2">
      <c r="A19360">
        <v>126650100</v>
      </c>
      <c r="B19360" t="s">
        <v>12391</v>
      </c>
      <c r="C19360">
        <v>1</v>
      </c>
    </row>
    <row r="19361" spans="1:3" x14ac:dyDescent="0.2">
      <c r="A19361">
        <v>126650100</v>
      </c>
      <c r="B19361" t="s">
        <v>22</v>
      </c>
      <c r="C19361">
        <v>1</v>
      </c>
    </row>
    <row r="19362" spans="1:3" x14ac:dyDescent="0.2">
      <c r="A19362">
        <v>126650100</v>
      </c>
      <c r="B19362" t="s">
        <v>50</v>
      </c>
      <c r="C19362">
        <v>2</v>
      </c>
    </row>
    <row r="19363" spans="1:3" x14ac:dyDescent="0.2">
      <c r="A19363">
        <v>126650100</v>
      </c>
      <c r="B19363" t="s">
        <v>91</v>
      </c>
      <c r="C19363">
        <v>2</v>
      </c>
    </row>
    <row r="19364" spans="1:3" x14ac:dyDescent="0.2">
      <c r="A19364">
        <v>126650100</v>
      </c>
      <c r="B19364" t="s">
        <v>92</v>
      </c>
      <c r="C19364">
        <v>1</v>
      </c>
    </row>
    <row r="19365" spans="1:3" x14ac:dyDescent="0.2">
      <c r="A19365">
        <v>126650100</v>
      </c>
      <c r="B19365" t="s">
        <v>110</v>
      </c>
      <c r="C19365">
        <v>1</v>
      </c>
    </row>
    <row r="19366" spans="1:3" x14ac:dyDescent="0.2">
      <c r="A19366">
        <v>126650100</v>
      </c>
      <c r="B19366" t="s">
        <v>112</v>
      </c>
      <c r="C19366">
        <v>1</v>
      </c>
    </row>
    <row r="19367" spans="1:3" x14ac:dyDescent="0.2">
      <c r="A19367">
        <v>126650100</v>
      </c>
      <c r="B19367" t="s">
        <v>117</v>
      </c>
      <c r="C19367">
        <v>1</v>
      </c>
    </row>
    <row r="19368" spans="1:3" x14ac:dyDescent="0.2">
      <c r="A19368">
        <v>126650100</v>
      </c>
      <c r="B19368" t="s">
        <v>12392</v>
      </c>
      <c r="C19368">
        <v>1</v>
      </c>
    </row>
    <row r="19369" spans="1:3" x14ac:dyDescent="0.2">
      <c r="A19369">
        <v>126650100</v>
      </c>
      <c r="B19369" t="s">
        <v>12393</v>
      </c>
      <c r="C19369">
        <v>2</v>
      </c>
    </row>
    <row r="19370" spans="1:3" x14ac:dyDescent="0.2">
      <c r="A19370">
        <v>126650100</v>
      </c>
      <c r="B19370" t="s">
        <v>12394</v>
      </c>
      <c r="C19370">
        <v>3</v>
      </c>
    </row>
    <row r="19371" spans="1:3" x14ac:dyDescent="0.2">
      <c r="A19371">
        <v>126650100</v>
      </c>
      <c r="B19371" t="s">
        <v>155</v>
      </c>
      <c r="C19371">
        <v>2</v>
      </c>
    </row>
    <row r="19372" spans="1:3" x14ac:dyDescent="0.2">
      <c r="A19372">
        <v>126650100</v>
      </c>
      <c r="B19372" t="s">
        <v>156</v>
      </c>
      <c r="C19372">
        <v>2</v>
      </c>
    </row>
    <row r="19373" spans="1:3" x14ac:dyDescent="0.2">
      <c r="A19373">
        <v>126650100</v>
      </c>
      <c r="B19373" t="s">
        <v>187</v>
      </c>
      <c r="C19373">
        <v>1</v>
      </c>
    </row>
    <row r="19374" spans="1:3" x14ac:dyDescent="0.2">
      <c r="A19374">
        <v>126650100</v>
      </c>
      <c r="B19374" t="s">
        <v>229</v>
      </c>
      <c r="C19374">
        <v>1</v>
      </c>
    </row>
    <row r="19375" spans="1:3" x14ac:dyDescent="0.2">
      <c r="A19375">
        <v>126650100</v>
      </c>
      <c r="B19375" t="s">
        <v>246</v>
      </c>
      <c r="C19375">
        <v>1</v>
      </c>
    </row>
    <row r="19376" spans="1:3" x14ac:dyDescent="0.2">
      <c r="A19376">
        <v>126650100</v>
      </c>
      <c r="B19376" t="s">
        <v>310</v>
      </c>
      <c r="C19376">
        <v>1</v>
      </c>
    </row>
    <row r="19377" spans="1:3" x14ac:dyDescent="0.2">
      <c r="A19377">
        <v>126650100</v>
      </c>
      <c r="B19377" t="s">
        <v>314</v>
      </c>
      <c r="C19377">
        <v>2</v>
      </c>
    </row>
    <row r="19378" spans="1:3" x14ac:dyDescent="0.2">
      <c r="A19378">
        <v>126650100</v>
      </c>
      <c r="B19378" t="s">
        <v>321</v>
      </c>
      <c r="C19378">
        <v>1</v>
      </c>
    </row>
    <row r="19379" spans="1:3" x14ac:dyDescent="0.2">
      <c r="A19379">
        <v>126650100</v>
      </c>
      <c r="B19379" t="s">
        <v>331</v>
      </c>
      <c r="C19379">
        <v>1</v>
      </c>
    </row>
    <row r="19380" spans="1:3" x14ac:dyDescent="0.2">
      <c r="A19380">
        <v>126650100</v>
      </c>
      <c r="B19380" t="s">
        <v>333</v>
      </c>
      <c r="C19380">
        <v>5</v>
      </c>
    </row>
    <row r="19381" spans="1:3" x14ac:dyDescent="0.2">
      <c r="A19381">
        <v>126650100</v>
      </c>
      <c r="B19381" t="s">
        <v>337</v>
      </c>
      <c r="C19381">
        <v>1</v>
      </c>
    </row>
    <row r="19382" spans="1:3" x14ac:dyDescent="0.2">
      <c r="A19382">
        <v>126650100</v>
      </c>
      <c r="B19382" t="s">
        <v>7621</v>
      </c>
      <c r="C19382">
        <v>1</v>
      </c>
    </row>
    <row r="19383" spans="1:3" x14ac:dyDescent="0.2">
      <c r="A19383">
        <v>126650100</v>
      </c>
      <c r="B19383" t="s">
        <v>7978</v>
      </c>
      <c r="C19383">
        <v>2</v>
      </c>
    </row>
    <row r="19384" spans="1:3" x14ac:dyDescent="0.2">
      <c r="A19384">
        <v>126650100</v>
      </c>
      <c r="B19384" t="s">
        <v>428</v>
      </c>
      <c r="C19384">
        <v>1</v>
      </c>
    </row>
    <row r="19385" spans="1:3" x14ac:dyDescent="0.2">
      <c r="A19385">
        <v>126650100</v>
      </c>
      <c r="B19385" t="s">
        <v>6785</v>
      </c>
      <c r="C19385">
        <v>1</v>
      </c>
    </row>
    <row r="19386" spans="1:3" x14ac:dyDescent="0.2">
      <c r="A19386">
        <v>126650100</v>
      </c>
      <c r="B19386" t="s">
        <v>12395</v>
      </c>
      <c r="C19386">
        <v>1</v>
      </c>
    </row>
    <row r="19387" spans="1:3" x14ac:dyDescent="0.2">
      <c r="A19387">
        <v>126650100</v>
      </c>
      <c r="B19387" t="s">
        <v>488</v>
      </c>
      <c r="C19387">
        <v>10</v>
      </c>
    </row>
    <row r="19388" spans="1:3" x14ac:dyDescent="0.2">
      <c r="A19388">
        <v>126650100</v>
      </c>
      <c r="B19388" t="s">
        <v>12396</v>
      </c>
      <c r="C19388">
        <v>1</v>
      </c>
    </row>
    <row r="19389" spans="1:3" x14ac:dyDescent="0.2">
      <c r="A19389">
        <v>126650100</v>
      </c>
      <c r="B19389" t="s">
        <v>12397</v>
      </c>
      <c r="C19389">
        <v>1</v>
      </c>
    </row>
    <row r="19390" spans="1:3" x14ac:dyDescent="0.2">
      <c r="A19390">
        <v>126650100</v>
      </c>
      <c r="B19390" t="s">
        <v>534</v>
      </c>
      <c r="C19390">
        <v>5</v>
      </c>
    </row>
    <row r="19391" spans="1:3" x14ac:dyDescent="0.2">
      <c r="A19391">
        <v>126650100</v>
      </c>
      <c r="B19391" t="s">
        <v>11859</v>
      </c>
      <c r="C19391">
        <v>1</v>
      </c>
    </row>
    <row r="19392" spans="1:3" x14ac:dyDescent="0.2">
      <c r="A19392">
        <v>126650100</v>
      </c>
      <c r="B19392" t="s">
        <v>10203</v>
      </c>
      <c r="C19392">
        <v>8</v>
      </c>
    </row>
    <row r="19393" spans="1:3" x14ac:dyDescent="0.2">
      <c r="A19393">
        <v>126650100</v>
      </c>
      <c r="B19393" t="s">
        <v>12398</v>
      </c>
      <c r="C19393">
        <v>1</v>
      </c>
    </row>
    <row r="19394" spans="1:3" x14ac:dyDescent="0.2">
      <c r="A19394">
        <v>126650100</v>
      </c>
      <c r="B19394" t="s">
        <v>12399</v>
      </c>
      <c r="C19394">
        <v>2</v>
      </c>
    </row>
    <row r="19395" spans="1:3" x14ac:dyDescent="0.2">
      <c r="A19395">
        <v>126650100</v>
      </c>
      <c r="B19395" t="s">
        <v>585</v>
      </c>
      <c r="C19395">
        <v>2</v>
      </c>
    </row>
    <row r="19396" spans="1:3" x14ac:dyDescent="0.2">
      <c r="A19396">
        <v>126650100</v>
      </c>
      <c r="B19396" t="s">
        <v>619</v>
      </c>
      <c r="C19396">
        <v>1</v>
      </c>
    </row>
    <row r="19397" spans="1:3" x14ac:dyDescent="0.2">
      <c r="A19397">
        <v>126650100</v>
      </c>
      <c r="B19397" t="s">
        <v>655</v>
      </c>
      <c r="C19397">
        <v>9</v>
      </c>
    </row>
    <row r="19398" spans="1:3" x14ac:dyDescent="0.2">
      <c r="A19398">
        <v>126650100</v>
      </c>
      <c r="B19398" t="s">
        <v>711</v>
      </c>
      <c r="C19398">
        <v>4</v>
      </c>
    </row>
    <row r="19399" spans="1:3" x14ac:dyDescent="0.2">
      <c r="A19399">
        <v>126650100</v>
      </c>
      <c r="B19399" t="s">
        <v>12400</v>
      </c>
      <c r="C19399">
        <v>1</v>
      </c>
    </row>
    <row r="19400" spans="1:3" x14ac:dyDescent="0.2">
      <c r="A19400">
        <v>126650100</v>
      </c>
      <c r="B19400" t="s">
        <v>765</v>
      </c>
      <c r="C19400">
        <v>3</v>
      </c>
    </row>
    <row r="19401" spans="1:3" x14ac:dyDescent="0.2">
      <c r="A19401">
        <v>126650100</v>
      </c>
      <c r="B19401" t="s">
        <v>12401</v>
      </c>
      <c r="C19401">
        <v>1</v>
      </c>
    </row>
    <row r="19402" spans="1:3" x14ac:dyDescent="0.2">
      <c r="A19402">
        <v>126650100</v>
      </c>
      <c r="B19402" t="s">
        <v>795</v>
      </c>
      <c r="C19402">
        <v>1</v>
      </c>
    </row>
    <row r="19403" spans="1:3" x14ac:dyDescent="0.2">
      <c r="A19403">
        <v>126650100</v>
      </c>
      <c r="B19403" t="s">
        <v>812</v>
      </c>
      <c r="C19403">
        <v>1</v>
      </c>
    </row>
    <row r="19404" spans="1:3" x14ac:dyDescent="0.2">
      <c r="A19404">
        <v>126650100</v>
      </c>
      <c r="B19404" t="s">
        <v>12402</v>
      </c>
      <c r="C19404">
        <v>1</v>
      </c>
    </row>
    <row r="19405" spans="1:3" x14ac:dyDescent="0.2">
      <c r="A19405">
        <v>126650100</v>
      </c>
      <c r="B19405" t="s">
        <v>890</v>
      </c>
      <c r="C19405">
        <v>11</v>
      </c>
    </row>
    <row r="19406" spans="1:3" x14ac:dyDescent="0.2">
      <c r="A19406">
        <v>126650100</v>
      </c>
      <c r="B19406" t="s">
        <v>934</v>
      </c>
      <c r="C19406">
        <v>1</v>
      </c>
    </row>
    <row r="19407" spans="1:3" x14ac:dyDescent="0.2">
      <c r="A19407">
        <v>126650100</v>
      </c>
      <c r="B19407" t="s">
        <v>12403</v>
      </c>
      <c r="C19407">
        <v>1</v>
      </c>
    </row>
    <row r="19408" spans="1:3" x14ac:dyDescent="0.2">
      <c r="A19408">
        <v>126680100</v>
      </c>
      <c r="B19408" t="s">
        <v>7611</v>
      </c>
      <c r="C19408">
        <v>2</v>
      </c>
    </row>
    <row r="19409" spans="1:3" x14ac:dyDescent="0.2">
      <c r="A19409">
        <v>126680100</v>
      </c>
      <c r="B19409" t="s">
        <v>6633</v>
      </c>
      <c r="C19409">
        <v>1</v>
      </c>
    </row>
    <row r="19410" spans="1:3" x14ac:dyDescent="0.2">
      <c r="A19410">
        <v>126680100</v>
      </c>
      <c r="B19410" t="s">
        <v>12404</v>
      </c>
      <c r="C19410">
        <v>1</v>
      </c>
    </row>
    <row r="19411" spans="1:3" x14ac:dyDescent="0.2">
      <c r="A19411">
        <v>126680100</v>
      </c>
      <c r="B19411" t="s">
        <v>609</v>
      </c>
      <c r="C19411">
        <v>3</v>
      </c>
    </row>
    <row r="19412" spans="1:3" x14ac:dyDescent="0.2">
      <c r="A19412">
        <v>126680100</v>
      </c>
      <c r="B19412" t="s">
        <v>6638</v>
      </c>
      <c r="C19412">
        <v>1</v>
      </c>
    </row>
    <row r="19413" spans="1:3" x14ac:dyDescent="0.2">
      <c r="A19413">
        <v>126680100</v>
      </c>
      <c r="B19413" t="s">
        <v>704</v>
      </c>
      <c r="C19413">
        <v>1</v>
      </c>
    </row>
    <row r="19414" spans="1:3" x14ac:dyDescent="0.2">
      <c r="A19414">
        <v>126690100</v>
      </c>
      <c r="B19414" t="s">
        <v>13</v>
      </c>
      <c r="C19414">
        <v>6</v>
      </c>
    </row>
    <row r="19415" spans="1:3" x14ac:dyDescent="0.2">
      <c r="A19415">
        <v>126690100</v>
      </c>
      <c r="B19415" t="s">
        <v>14</v>
      </c>
      <c r="C19415">
        <v>15</v>
      </c>
    </row>
    <row r="19416" spans="1:3" x14ac:dyDescent="0.2">
      <c r="A19416">
        <v>126690100</v>
      </c>
      <c r="B19416" t="s">
        <v>48</v>
      </c>
      <c r="C19416">
        <v>1</v>
      </c>
    </row>
    <row r="19417" spans="1:3" x14ac:dyDescent="0.2">
      <c r="A19417">
        <v>126690100</v>
      </c>
      <c r="B19417" t="s">
        <v>76</v>
      </c>
      <c r="C19417">
        <v>15</v>
      </c>
    </row>
    <row r="19418" spans="1:3" x14ac:dyDescent="0.2">
      <c r="A19418">
        <v>126690100</v>
      </c>
      <c r="B19418" t="s">
        <v>78</v>
      </c>
      <c r="C19418">
        <v>3</v>
      </c>
    </row>
    <row r="19419" spans="1:3" x14ac:dyDescent="0.2">
      <c r="A19419">
        <v>126690100</v>
      </c>
      <c r="B19419" t="s">
        <v>94</v>
      </c>
      <c r="C19419">
        <v>25</v>
      </c>
    </row>
    <row r="19420" spans="1:3" x14ac:dyDescent="0.2">
      <c r="A19420">
        <v>126690100</v>
      </c>
      <c r="B19420" t="s">
        <v>9960</v>
      </c>
      <c r="C19420">
        <v>1</v>
      </c>
    </row>
    <row r="19421" spans="1:3" x14ac:dyDescent="0.2">
      <c r="A19421">
        <v>126690100</v>
      </c>
      <c r="B19421" t="s">
        <v>112</v>
      </c>
      <c r="C19421">
        <v>4</v>
      </c>
    </row>
    <row r="19422" spans="1:3" x14ac:dyDescent="0.2">
      <c r="A19422">
        <v>126690100</v>
      </c>
      <c r="B19422" t="s">
        <v>113</v>
      </c>
      <c r="C19422">
        <v>11</v>
      </c>
    </row>
    <row r="19423" spans="1:3" x14ac:dyDescent="0.2">
      <c r="A19423">
        <v>126690100</v>
      </c>
      <c r="B19423" t="s">
        <v>5816</v>
      </c>
      <c r="C19423">
        <v>4</v>
      </c>
    </row>
    <row r="19424" spans="1:3" x14ac:dyDescent="0.2">
      <c r="A19424">
        <v>126690100</v>
      </c>
      <c r="B19424" t="s">
        <v>8774</v>
      </c>
      <c r="C19424">
        <v>1</v>
      </c>
    </row>
    <row r="19425" spans="1:3" x14ac:dyDescent="0.2">
      <c r="A19425">
        <v>126690100</v>
      </c>
      <c r="B19425" t="s">
        <v>174</v>
      </c>
      <c r="C19425">
        <v>1</v>
      </c>
    </row>
    <row r="19426" spans="1:3" x14ac:dyDescent="0.2">
      <c r="A19426">
        <v>126690100</v>
      </c>
      <c r="B19426" t="s">
        <v>207</v>
      </c>
      <c r="C19426">
        <v>7</v>
      </c>
    </row>
    <row r="19427" spans="1:3" x14ac:dyDescent="0.2">
      <c r="A19427">
        <v>126690100</v>
      </c>
      <c r="B19427" t="s">
        <v>12405</v>
      </c>
      <c r="C19427">
        <v>4</v>
      </c>
    </row>
    <row r="19428" spans="1:3" x14ac:dyDescent="0.2">
      <c r="A19428">
        <v>126690100</v>
      </c>
      <c r="B19428" t="s">
        <v>240</v>
      </c>
      <c r="C19428">
        <v>5</v>
      </c>
    </row>
    <row r="19429" spans="1:3" x14ac:dyDescent="0.2">
      <c r="A19429">
        <v>126690100</v>
      </c>
      <c r="B19429" t="s">
        <v>255</v>
      </c>
      <c r="C19429">
        <v>2</v>
      </c>
    </row>
    <row r="19430" spans="1:3" x14ac:dyDescent="0.2">
      <c r="A19430">
        <v>126690100</v>
      </c>
      <c r="B19430" t="s">
        <v>12406</v>
      </c>
      <c r="C19430">
        <v>1</v>
      </c>
    </row>
    <row r="19431" spans="1:3" x14ac:dyDescent="0.2">
      <c r="A19431">
        <v>126690100</v>
      </c>
      <c r="B19431" t="s">
        <v>315</v>
      </c>
      <c r="C19431">
        <v>4</v>
      </c>
    </row>
    <row r="19432" spans="1:3" x14ac:dyDescent="0.2">
      <c r="A19432">
        <v>126690100</v>
      </c>
      <c r="B19432" t="s">
        <v>316</v>
      </c>
      <c r="C19432">
        <v>6</v>
      </c>
    </row>
    <row r="19433" spans="1:3" x14ac:dyDescent="0.2">
      <c r="A19433">
        <v>126690100</v>
      </c>
      <c r="B19433" t="s">
        <v>397</v>
      </c>
      <c r="C19433">
        <v>15</v>
      </c>
    </row>
    <row r="19434" spans="1:3" x14ac:dyDescent="0.2">
      <c r="A19434">
        <v>126690100</v>
      </c>
      <c r="B19434" t="s">
        <v>410</v>
      </c>
      <c r="C19434">
        <v>2</v>
      </c>
    </row>
    <row r="19435" spans="1:3" x14ac:dyDescent="0.2">
      <c r="A19435">
        <v>126690100</v>
      </c>
      <c r="B19435" t="s">
        <v>476</v>
      </c>
      <c r="C19435">
        <v>2</v>
      </c>
    </row>
    <row r="19436" spans="1:3" x14ac:dyDescent="0.2">
      <c r="A19436">
        <v>126690100</v>
      </c>
      <c r="B19436" t="s">
        <v>12407</v>
      </c>
      <c r="C19436">
        <v>1</v>
      </c>
    </row>
    <row r="19437" spans="1:3" x14ac:dyDescent="0.2">
      <c r="A19437">
        <v>126690100</v>
      </c>
      <c r="B19437" t="s">
        <v>12408</v>
      </c>
      <c r="C19437">
        <v>3</v>
      </c>
    </row>
    <row r="19438" spans="1:3" x14ac:dyDescent="0.2">
      <c r="A19438">
        <v>126690100</v>
      </c>
      <c r="B19438" t="s">
        <v>527</v>
      </c>
      <c r="C19438">
        <v>5</v>
      </c>
    </row>
    <row r="19439" spans="1:3" x14ac:dyDescent="0.2">
      <c r="A19439">
        <v>126690100</v>
      </c>
      <c r="B19439" t="s">
        <v>12409</v>
      </c>
      <c r="C19439">
        <v>2</v>
      </c>
    </row>
    <row r="19440" spans="1:3" x14ac:dyDescent="0.2">
      <c r="A19440">
        <v>126690100</v>
      </c>
      <c r="B19440" t="s">
        <v>7915</v>
      </c>
      <c r="C19440">
        <v>3</v>
      </c>
    </row>
    <row r="19441" spans="1:3" x14ac:dyDescent="0.2">
      <c r="A19441">
        <v>126690100</v>
      </c>
      <c r="B19441" t="s">
        <v>604</v>
      </c>
      <c r="C19441">
        <v>1</v>
      </c>
    </row>
    <row r="19442" spans="1:3" x14ac:dyDescent="0.2">
      <c r="A19442">
        <v>126690100</v>
      </c>
      <c r="B19442" t="s">
        <v>12410</v>
      </c>
      <c r="C19442">
        <v>6</v>
      </c>
    </row>
    <row r="19443" spans="1:3" x14ac:dyDescent="0.2">
      <c r="A19443">
        <v>126690100</v>
      </c>
      <c r="B19443" t="s">
        <v>10877</v>
      </c>
      <c r="C19443">
        <v>1</v>
      </c>
    </row>
    <row r="19444" spans="1:3" x14ac:dyDescent="0.2">
      <c r="A19444">
        <v>126690100</v>
      </c>
      <c r="B19444" t="s">
        <v>12411</v>
      </c>
      <c r="C19444">
        <v>4</v>
      </c>
    </row>
    <row r="19445" spans="1:3" x14ac:dyDescent="0.2">
      <c r="A19445">
        <v>126690100</v>
      </c>
      <c r="B19445" t="s">
        <v>663</v>
      </c>
      <c r="C19445">
        <v>7</v>
      </c>
    </row>
    <row r="19446" spans="1:3" x14ac:dyDescent="0.2">
      <c r="A19446">
        <v>126690100</v>
      </c>
      <c r="B19446" t="s">
        <v>692</v>
      </c>
      <c r="C19446">
        <v>1</v>
      </c>
    </row>
    <row r="19447" spans="1:3" x14ac:dyDescent="0.2">
      <c r="A19447">
        <v>126690100</v>
      </c>
      <c r="B19447" t="s">
        <v>12412</v>
      </c>
      <c r="C19447">
        <v>2</v>
      </c>
    </row>
    <row r="19448" spans="1:3" x14ac:dyDescent="0.2">
      <c r="A19448">
        <v>126690100</v>
      </c>
      <c r="B19448" t="s">
        <v>12413</v>
      </c>
      <c r="C19448">
        <v>3</v>
      </c>
    </row>
    <row r="19449" spans="1:3" x14ac:dyDescent="0.2">
      <c r="A19449">
        <v>126690100</v>
      </c>
      <c r="B19449" t="s">
        <v>704</v>
      </c>
      <c r="C19449">
        <v>1</v>
      </c>
    </row>
    <row r="19450" spans="1:3" x14ac:dyDescent="0.2">
      <c r="A19450">
        <v>126690100</v>
      </c>
      <c r="B19450" t="s">
        <v>727</v>
      </c>
      <c r="C19450">
        <v>2</v>
      </c>
    </row>
    <row r="19451" spans="1:3" x14ac:dyDescent="0.2">
      <c r="A19451">
        <v>126690100</v>
      </c>
      <c r="B19451" t="s">
        <v>784</v>
      </c>
      <c r="C19451">
        <v>1</v>
      </c>
    </row>
    <row r="19452" spans="1:3" x14ac:dyDescent="0.2">
      <c r="A19452">
        <v>126690100</v>
      </c>
      <c r="B19452" t="s">
        <v>12414</v>
      </c>
      <c r="C19452">
        <v>3</v>
      </c>
    </row>
    <row r="19453" spans="1:3" x14ac:dyDescent="0.2">
      <c r="A19453">
        <v>126690100</v>
      </c>
      <c r="B19453" t="s">
        <v>12415</v>
      </c>
      <c r="C19453">
        <v>1</v>
      </c>
    </row>
    <row r="19454" spans="1:3" x14ac:dyDescent="0.2">
      <c r="A19454">
        <v>126690100</v>
      </c>
      <c r="B19454" t="s">
        <v>12416</v>
      </c>
      <c r="C19454">
        <v>8</v>
      </c>
    </row>
    <row r="19455" spans="1:3" x14ac:dyDescent="0.2">
      <c r="A19455">
        <v>126690100</v>
      </c>
      <c r="B19455" t="s">
        <v>10890</v>
      </c>
      <c r="C19455">
        <v>1</v>
      </c>
    </row>
    <row r="19456" spans="1:3" x14ac:dyDescent="0.2">
      <c r="A19456">
        <v>126690100</v>
      </c>
      <c r="B19456" t="s">
        <v>12417</v>
      </c>
      <c r="C19456">
        <v>1</v>
      </c>
    </row>
    <row r="19457" spans="1:3" x14ac:dyDescent="0.2">
      <c r="A19457">
        <v>126690100</v>
      </c>
      <c r="B19457" t="s">
        <v>904</v>
      </c>
      <c r="C19457">
        <v>4</v>
      </c>
    </row>
    <row r="19458" spans="1:3" x14ac:dyDescent="0.2">
      <c r="A19458">
        <v>126690100</v>
      </c>
      <c r="B19458" t="s">
        <v>905</v>
      </c>
      <c r="C19458">
        <v>7</v>
      </c>
    </row>
    <row r="19459" spans="1:3" x14ac:dyDescent="0.2">
      <c r="A19459">
        <v>126690100</v>
      </c>
      <c r="B19459" t="s">
        <v>921</v>
      </c>
      <c r="C19459">
        <v>5</v>
      </c>
    </row>
    <row r="19460" spans="1:3" x14ac:dyDescent="0.2">
      <c r="A19460">
        <v>128670100</v>
      </c>
      <c r="B19460" t="s">
        <v>14</v>
      </c>
      <c r="C19460">
        <v>9</v>
      </c>
    </row>
    <row r="19461" spans="1:3" x14ac:dyDescent="0.2">
      <c r="A19461">
        <v>128670100</v>
      </c>
      <c r="B19461" t="s">
        <v>15</v>
      </c>
      <c r="C19461">
        <v>6</v>
      </c>
    </row>
    <row r="19462" spans="1:3" x14ac:dyDescent="0.2">
      <c r="A19462">
        <v>128670100</v>
      </c>
      <c r="B19462" t="s">
        <v>22</v>
      </c>
      <c r="C19462">
        <v>5</v>
      </c>
    </row>
    <row r="19463" spans="1:3" x14ac:dyDescent="0.2">
      <c r="A19463">
        <v>128670100</v>
      </c>
      <c r="B19463" t="s">
        <v>112</v>
      </c>
      <c r="C19463">
        <v>4</v>
      </c>
    </row>
    <row r="19464" spans="1:3" x14ac:dyDescent="0.2">
      <c r="A19464">
        <v>128670100</v>
      </c>
      <c r="B19464" t="s">
        <v>113</v>
      </c>
      <c r="C19464">
        <v>1</v>
      </c>
    </row>
    <row r="19465" spans="1:3" x14ac:dyDescent="0.2">
      <c r="A19465">
        <v>128670100</v>
      </c>
      <c r="B19465" t="s">
        <v>130</v>
      </c>
      <c r="C19465">
        <v>16</v>
      </c>
    </row>
    <row r="19466" spans="1:3" x14ac:dyDescent="0.2">
      <c r="A19466">
        <v>128670100</v>
      </c>
      <c r="B19466" t="s">
        <v>135</v>
      </c>
      <c r="C19466">
        <v>3</v>
      </c>
    </row>
    <row r="19467" spans="1:3" x14ac:dyDescent="0.2">
      <c r="A19467">
        <v>128670100</v>
      </c>
      <c r="B19467" t="s">
        <v>12418</v>
      </c>
      <c r="C19467">
        <v>1</v>
      </c>
    </row>
    <row r="19468" spans="1:3" x14ac:dyDescent="0.2">
      <c r="A19468">
        <v>128670100</v>
      </c>
      <c r="B19468" t="s">
        <v>187</v>
      </c>
      <c r="C19468">
        <v>2</v>
      </c>
    </row>
    <row r="19469" spans="1:3" x14ac:dyDescent="0.2">
      <c r="A19469">
        <v>128670100</v>
      </c>
      <c r="B19469" t="s">
        <v>6945</v>
      </c>
      <c r="C19469">
        <v>2</v>
      </c>
    </row>
    <row r="19470" spans="1:3" x14ac:dyDescent="0.2">
      <c r="A19470">
        <v>128670100</v>
      </c>
      <c r="B19470" t="s">
        <v>11284</v>
      </c>
      <c r="C19470">
        <v>1</v>
      </c>
    </row>
    <row r="19471" spans="1:3" x14ac:dyDescent="0.2">
      <c r="A19471">
        <v>128670100</v>
      </c>
      <c r="B19471" t="s">
        <v>12419</v>
      </c>
      <c r="C19471">
        <v>1</v>
      </c>
    </row>
    <row r="19472" spans="1:3" x14ac:dyDescent="0.2">
      <c r="A19472">
        <v>128670100</v>
      </c>
      <c r="B19472" t="s">
        <v>336</v>
      </c>
      <c r="C19472">
        <v>5</v>
      </c>
    </row>
    <row r="19473" spans="1:3" x14ac:dyDescent="0.2">
      <c r="A19473">
        <v>128670100</v>
      </c>
      <c r="B19473" t="s">
        <v>360</v>
      </c>
      <c r="C19473">
        <v>3</v>
      </c>
    </row>
    <row r="19474" spans="1:3" x14ac:dyDescent="0.2">
      <c r="A19474">
        <v>128670100</v>
      </c>
      <c r="B19474" t="s">
        <v>12420</v>
      </c>
      <c r="C19474">
        <v>2</v>
      </c>
    </row>
    <row r="19475" spans="1:3" x14ac:dyDescent="0.2">
      <c r="A19475">
        <v>128670100</v>
      </c>
      <c r="B19475" t="s">
        <v>12421</v>
      </c>
      <c r="C19475">
        <v>2</v>
      </c>
    </row>
    <row r="19476" spans="1:3" x14ac:dyDescent="0.2">
      <c r="A19476">
        <v>128670100</v>
      </c>
      <c r="B19476" t="s">
        <v>12422</v>
      </c>
      <c r="C19476">
        <v>1</v>
      </c>
    </row>
    <row r="19477" spans="1:3" x14ac:dyDescent="0.2">
      <c r="A19477">
        <v>128670100</v>
      </c>
      <c r="B19477" t="s">
        <v>12423</v>
      </c>
      <c r="C19477">
        <v>1</v>
      </c>
    </row>
    <row r="19478" spans="1:3" x14ac:dyDescent="0.2">
      <c r="A19478">
        <v>128670100</v>
      </c>
      <c r="B19478" t="s">
        <v>12424</v>
      </c>
      <c r="C19478">
        <v>1</v>
      </c>
    </row>
    <row r="19479" spans="1:3" x14ac:dyDescent="0.2">
      <c r="A19479">
        <v>128670100</v>
      </c>
      <c r="B19479" t="s">
        <v>11207</v>
      </c>
      <c r="C19479">
        <v>3</v>
      </c>
    </row>
    <row r="19480" spans="1:3" x14ac:dyDescent="0.2">
      <c r="A19480">
        <v>128670100</v>
      </c>
      <c r="B19480" t="s">
        <v>676</v>
      </c>
      <c r="C19480">
        <v>8</v>
      </c>
    </row>
    <row r="19481" spans="1:3" x14ac:dyDescent="0.2">
      <c r="A19481">
        <v>128670100</v>
      </c>
      <c r="B19481" t="s">
        <v>704</v>
      </c>
      <c r="C19481">
        <v>1</v>
      </c>
    </row>
    <row r="19482" spans="1:3" x14ac:dyDescent="0.2">
      <c r="A19482">
        <v>128670100</v>
      </c>
      <c r="B19482" t="s">
        <v>12425</v>
      </c>
      <c r="C19482">
        <v>1</v>
      </c>
    </row>
    <row r="19483" spans="1:3" x14ac:dyDescent="0.2">
      <c r="A19483">
        <v>128670100</v>
      </c>
      <c r="B19483" t="s">
        <v>10825</v>
      </c>
      <c r="C19483">
        <v>1</v>
      </c>
    </row>
    <row r="19484" spans="1:3" x14ac:dyDescent="0.2">
      <c r="A19484">
        <v>128670100</v>
      </c>
      <c r="B19484" t="s">
        <v>795</v>
      </c>
      <c r="C19484">
        <v>3</v>
      </c>
    </row>
    <row r="19485" spans="1:3" x14ac:dyDescent="0.2">
      <c r="A19485">
        <v>128670100</v>
      </c>
      <c r="B19485" t="s">
        <v>805</v>
      </c>
      <c r="C19485">
        <v>12</v>
      </c>
    </row>
    <row r="19486" spans="1:3" x14ac:dyDescent="0.2">
      <c r="A19486">
        <v>128670100</v>
      </c>
      <c r="B19486" t="s">
        <v>825</v>
      </c>
      <c r="C19486">
        <v>7</v>
      </c>
    </row>
    <row r="19487" spans="1:3" x14ac:dyDescent="0.2">
      <c r="A19487">
        <v>128670100</v>
      </c>
      <c r="B19487" t="s">
        <v>9312</v>
      </c>
      <c r="C19487">
        <v>1</v>
      </c>
    </row>
    <row r="19488" spans="1:3" x14ac:dyDescent="0.2">
      <c r="A19488">
        <v>128670100</v>
      </c>
      <c r="B19488" t="s">
        <v>878</v>
      </c>
      <c r="C19488">
        <v>21</v>
      </c>
    </row>
    <row r="19489" spans="1:3" x14ac:dyDescent="0.2">
      <c r="A19489">
        <v>128670100</v>
      </c>
      <c r="B19489" t="s">
        <v>9809</v>
      </c>
      <c r="C19489">
        <v>1</v>
      </c>
    </row>
    <row r="19490" spans="1:3" x14ac:dyDescent="0.2">
      <c r="A19490">
        <v>128670100</v>
      </c>
      <c r="B19490" t="s">
        <v>907</v>
      </c>
      <c r="C19490">
        <v>11</v>
      </c>
    </row>
    <row r="19491" spans="1:3" x14ac:dyDescent="0.2">
      <c r="A19491">
        <v>128670100</v>
      </c>
      <c r="B19491" t="s">
        <v>911</v>
      </c>
      <c r="C19491">
        <v>3</v>
      </c>
    </row>
    <row r="19492" spans="1:3" x14ac:dyDescent="0.2">
      <c r="A19492">
        <v>128770100</v>
      </c>
      <c r="B19492" t="s">
        <v>12</v>
      </c>
      <c r="C19492">
        <v>1</v>
      </c>
    </row>
    <row r="19493" spans="1:3" x14ac:dyDescent="0.2">
      <c r="A19493">
        <v>128770100</v>
      </c>
      <c r="B19493" t="s">
        <v>6910</v>
      </c>
      <c r="C19493">
        <v>2</v>
      </c>
    </row>
    <row r="19494" spans="1:3" x14ac:dyDescent="0.2">
      <c r="A19494">
        <v>128770100</v>
      </c>
      <c r="B19494" t="s">
        <v>22</v>
      </c>
      <c r="C19494">
        <v>1</v>
      </c>
    </row>
    <row r="19495" spans="1:3" x14ac:dyDescent="0.2">
      <c r="A19495">
        <v>128770100</v>
      </c>
      <c r="B19495" t="s">
        <v>68</v>
      </c>
      <c r="C19495">
        <v>4</v>
      </c>
    </row>
    <row r="19496" spans="1:3" x14ac:dyDescent="0.2">
      <c r="A19496">
        <v>128770100</v>
      </c>
      <c r="B19496" t="s">
        <v>127</v>
      </c>
      <c r="C19496">
        <v>9</v>
      </c>
    </row>
    <row r="19497" spans="1:3" x14ac:dyDescent="0.2">
      <c r="A19497">
        <v>128770100</v>
      </c>
      <c r="B19497" t="s">
        <v>175</v>
      </c>
      <c r="C19497">
        <v>1</v>
      </c>
    </row>
    <row r="19498" spans="1:3" x14ac:dyDescent="0.2">
      <c r="A19498">
        <v>128770100</v>
      </c>
      <c r="B19498" t="s">
        <v>187</v>
      </c>
      <c r="C19498">
        <v>3</v>
      </c>
    </row>
    <row r="19499" spans="1:3" x14ac:dyDescent="0.2">
      <c r="A19499">
        <v>128770100</v>
      </c>
      <c r="B19499" t="s">
        <v>197</v>
      </c>
      <c r="C19499">
        <v>1</v>
      </c>
    </row>
    <row r="19500" spans="1:3" x14ac:dyDescent="0.2">
      <c r="A19500">
        <v>128770100</v>
      </c>
      <c r="B19500" t="s">
        <v>207</v>
      </c>
      <c r="C19500">
        <v>1</v>
      </c>
    </row>
    <row r="19501" spans="1:3" x14ac:dyDescent="0.2">
      <c r="A19501">
        <v>128770100</v>
      </c>
      <c r="B19501" t="s">
        <v>236</v>
      </c>
      <c r="C19501">
        <v>1</v>
      </c>
    </row>
    <row r="19502" spans="1:3" x14ac:dyDescent="0.2">
      <c r="A19502">
        <v>128770100</v>
      </c>
      <c r="B19502" t="s">
        <v>266</v>
      </c>
      <c r="C19502">
        <v>2</v>
      </c>
    </row>
    <row r="19503" spans="1:3" x14ac:dyDescent="0.2">
      <c r="A19503">
        <v>128770100</v>
      </c>
      <c r="B19503" t="s">
        <v>299</v>
      </c>
      <c r="C19503">
        <v>9</v>
      </c>
    </row>
    <row r="19504" spans="1:3" x14ac:dyDescent="0.2">
      <c r="A19504">
        <v>128770100</v>
      </c>
      <c r="B19504" t="s">
        <v>337</v>
      </c>
      <c r="C19504">
        <v>6</v>
      </c>
    </row>
    <row r="19505" spans="1:3" x14ac:dyDescent="0.2">
      <c r="A19505">
        <v>128770100</v>
      </c>
      <c r="B19505" t="s">
        <v>9410</v>
      </c>
      <c r="C19505">
        <v>1</v>
      </c>
    </row>
    <row r="19506" spans="1:3" x14ac:dyDescent="0.2">
      <c r="A19506">
        <v>128770100</v>
      </c>
      <c r="B19506" t="s">
        <v>11678</v>
      </c>
      <c r="C19506">
        <v>1</v>
      </c>
    </row>
    <row r="19507" spans="1:3" x14ac:dyDescent="0.2">
      <c r="A19507">
        <v>128770100</v>
      </c>
      <c r="B19507" t="s">
        <v>12426</v>
      </c>
      <c r="C19507">
        <v>1</v>
      </c>
    </row>
    <row r="19508" spans="1:3" x14ac:dyDescent="0.2">
      <c r="A19508">
        <v>128770100</v>
      </c>
      <c r="B19508" t="s">
        <v>419</v>
      </c>
      <c r="C19508">
        <v>1</v>
      </c>
    </row>
    <row r="19509" spans="1:3" x14ac:dyDescent="0.2">
      <c r="A19509">
        <v>128770100</v>
      </c>
      <c r="B19509" t="s">
        <v>10933</v>
      </c>
      <c r="C19509">
        <v>2</v>
      </c>
    </row>
    <row r="19510" spans="1:3" x14ac:dyDescent="0.2">
      <c r="A19510">
        <v>128770100</v>
      </c>
      <c r="B19510" t="s">
        <v>539</v>
      </c>
      <c r="C19510">
        <v>14</v>
      </c>
    </row>
    <row r="19511" spans="1:3" x14ac:dyDescent="0.2">
      <c r="A19511">
        <v>128770100</v>
      </c>
      <c r="B19511" t="s">
        <v>10391</v>
      </c>
      <c r="C19511">
        <v>1</v>
      </c>
    </row>
    <row r="19512" spans="1:3" x14ac:dyDescent="0.2">
      <c r="A19512">
        <v>128770100</v>
      </c>
      <c r="B19512" t="s">
        <v>12427</v>
      </c>
      <c r="C19512">
        <v>7</v>
      </c>
    </row>
    <row r="19513" spans="1:3" x14ac:dyDescent="0.2">
      <c r="A19513">
        <v>128770100</v>
      </c>
      <c r="B19513" t="s">
        <v>599</v>
      </c>
      <c r="C19513">
        <v>2</v>
      </c>
    </row>
    <row r="19514" spans="1:3" x14ac:dyDescent="0.2">
      <c r="A19514">
        <v>128770100</v>
      </c>
      <c r="B19514" t="s">
        <v>640</v>
      </c>
      <c r="C19514">
        <v>3</v>
      </c>
    </row>
    <row r="19515" spans="1:3" x14ac:dyDescent="0.2">
      <c r="A19515">
        <v>128770100</v>
      </c>
      <c r="B19515" t="s">
        <v>663</v>
      </c>
      <c r="C19515">
        <v>7</v>
      </c>
    </row>
    <row r="19516" spans="1:3" x14ac:dyDescent="0.2">
      <c r="A19516">
        <v>128770100</v>
      </c>
      <c r="B19516" t="s">
        <v>8191</v>
      </c>
      <c r="C19516">
        <v>2</v>
      </c>
    </row>
    <row r="19517" spans="1:3" x14ac:dyDescent="0.2">
      <c r="A19517">
        <v>128770100</v>
      </c>
      <c r="B19517" t="s">
        <v>681</v>
      </c>
      <c r="C19517">
        <v>1</v>
      </c>
    </row>
    <row r="19518" spans="1:3" x14ac:dyDescent="0.2">
      <c r="A19518">
        <v>128770100</v>
      </c>
      <c r="B19518" t="s">
        <v>704</v>
      </c>
      <c r="C19518">
        <v>1</v>
      </c>
    </row>
    <row r="19519" spans="1:3" x14ac:dyDescent="0.2">
      <c r="A19519">
        <v>128770100</v>
      </c>
      <c r="B19519" t="s">
        <v>12428</v>
      </c>
      <c r="C19519">
        <v>5</v>
      </c>
    </row>
    <row r="19520" spans="1:3" x14ac:dyDescent="0.2">
      <c r="A19520">
        <v>128770100</v>
      </c>
      <c r="B19520" t="s">
        <v>10412</v>
      </c>
      <c r="C19520">
        <v>1</v>
      </c>
    </row>
    <row r="19521" spans="1:3" x14ac:dyDescent="0.2">
      <c r="A19521">
        <v>128770100</v>
      </c>
      <c r="B19521" t="s">
        <v>778</v>
      </c>
      <c r="C19521">
        <v>1</v>
      </c>
    </row>
    <row r="19522" spans="1:3" x14ac:dyDescent="0.2">
      <c r="A19522">
        <v>128770100</v>
      </c>
      <c r="B19522" t="s">
        <v>11944</v>
      </c>
      <c r="C19522">
        <v>1</v>
      </c>
    </row>
    <row r="19523" spans="1:3" x14ac:dyDescent="0.2">
      <c r="A19523">
        <v>128770100</v>
      </c>
      <c r="B19523" t="s">
        <v>12429</v>
      </c>
      <c r="C19523">
        <v>2</v>
      </c>
    </row>
    <row r="19524" spans="1:3" x14ac:dyDescent="0.2">
      <c r="A19524">
        <v>128770100</v>
      </c>
      <c r="B19524" t="s">
        <v>7157</v>
      </c>
      <c r="C19524">
        <v>2</v>
      </c>
    </row>
    <row r="19525" spans="1:3" x14ac:dyDescent="0.2">
      <c r="A19525">
        <v>128770100</v>
      </c>
      <c r="B19525" t="s">
        <v>6276</v>
      </c>
      <c r="C19525">
        <v>2</v>
      </c>
    </row>
    <row r="19526" spans="1:3" x14ac:dyDescent="0.2">
      <c r="A19526">
        <v>128770100</v>
      </c>
      <c r="B19526" t="s">
        <v>12430</v>
      </c>
      <c r="C19526">
        <v>4</v>
      </c>
    </row>
    <row r="19527" spans="1:3" x14ac:dyDescent="0.2">
      <c r="A19527">
        <v>128770100</v>
      </c>
      <c r="B19527" t="s">
        <v>911</v>
      </c>
      <c r="C19527">
        <v>1</v>
      </c>
    </row>
    <row r="19528" spans="1:3" x14ac:dyDescent="0.2">
      <c r="A19528">
        <v>128770100</v>
      </c>
      <c r="B19528" t="s">
        <v>934</v>
      </c>
      <c r="C19528">
        <v>2</v>
      </c>
    </row>
    <row r="19529" spans="1:3" x14ac:dyDescent="0.2">
      <c r="A19529">
        <v>128770100</v>
      </c>
      <c r="B19529" t="s">
        <v>938</v>
      </c>
      <c r="C19529">
        <v>2</v>
      </c>
    </row>
    <row r="19530" spans="1:3" x14ac:dyDescent="0.2">
      <c r="A19530">
        <v>128770100</v>
      </c>
      <c r="B19530" t="s">
        <v>12431</v>
      </c>
      <c r="C19530">
        <v>2</v>
      </c>
    </row>
    <row r="19531" spans="1:3" x14ac:dyDescent="0.2">
      <c r="A19531">
        <v>128770100</v>
      </c>
      <c r="B19531" t="s">
        <v>12432</v>
      </c>
      <c r="C19531">
        <v>1</v>
      </c>
    </row>
    <row r="19532" spans="1:3" x14ac:dyDescent="0.2">
      <c r="A19532">
        <v>128770100</v>
      </c>
      <c r="B19532" t="s">
        <v>946</v>
      </c>
      <c r="C19532">
        <v>13</v>
      </c>
    </row>
    <row r="19533" spans="1:3" x14ac:dyDescent="0.2">
      <c r="A19533">
        <v>128830100</v>
      </c>
      <c r="B19533" t="s">
        <v>44</v>
      </c>
      <c r="C19533">
        <v>2</v>
      </c>
    </row>
    <row r="19534" spans="1:3" x14ac:dyDescent="0.2">
      <c r="A19534">
        <v>128830100</v>
      </c>
      <c r="B19534" t="s">
        <v>8151</v>
      </c>
      <c r="C19534">
        <v>1</v>
      </c>
    </row>
    <row r="19535" spans="1:3" x14ac:dyDescent="0.2">
      <c r="A19535">
        <v>128830100</v>
      </c>
      <c r="B19535" t="s">
        <v>11711</v>
      </c>
      <c r="C19535">
        <v>1</v>
      </c>
    </row>
    <row r="19536" spans="1:3" x14ac:dyDescent="0.2">
      <c r="A19536">
        <v>128830100</v>
      </c>
      <c r="B19536" t="s">
        <v>187</v>
      </c>
      <c r="C19536">
        <v>1</v>
      </c>
    </row>
    <row r="19537" spans="1:3" x14ac:dyDescent="0.2">
      <c r="A19537">
        <v>128830100</v>
      </c>
      <c r="B19537" t="s">
        <v>6673</v>
      </c>
      <c r="C19537">
        <v>1</v>
      </c>
    </row>
    <row r="19538" spans="1:3" x14ac:dyDescent="0.2">
      <c r="A19538">
        <v>128830100</v>
      </c>
      <c r="B19538" t="s">
        <v>309</v>
      </c>
      <c r="C19538">
        <v>2</v>
      </c>
    </row>
    <row r="19539" spans="1:3" x14ac:dyDescent="0.2">
      <c r="A19539">
        <v>128830100</v>
      </c>
      <c r="B19539" t="s">
        <v>337</v>
      </c>
      <c r="C19539">
        <v>1</v>
      </c>
    </row>
    <row r="19540" spans="1:3" x14ac:dyDescent="0.2">
      <c r="A19540">
        <v>128830100</v>
      </c>
      <c r="B19540" t="s">
        <v>12433</v>
      </c>
      <c r="C19540">
        <v>1</v>
      </c>
    </row>
    <row r="19541" spans="1:3" x14ac:dyDescent="0.2">
      <c r="A19541">
        <v>128830100</v>
      </c>
      <c r="B19541" t="s">
        <v>436</v>
      </c>
      <c r="C19541">
        <v>1</v>
      </c>
    </row>
    <row r="19542" spans="1:3" x14ac:dyDescent="0.2">
      <c r="A19542">
        <v>128830100</v>
      </c>
      <c r="B19542" t="s">
        <v>437</v>
      </c>
      <c r="C19542">
        <v>2</v>
      </c>
    </row>
    <row r="19543" spans="1:3" x14ac:dyDescent="0.2">
      <c r="A19543">
        <v>128830100</v>
      </c>
      <c r="B19543" t="s">
        <v>446</v>
      </c>
      <c r="C19543">
        <v>2</v>
      </c>
    </row>
    <row r="19544" spans="1:3" x14ac:dyDescent="0.2">
      <c r="A19544">
        <v>128830100</v>
      </c>
      <c r="B19544" t="s">
        <v>451</v>
      </c>
      <c r="C19544">
        <v>1</v>
      </c>
    </row>
    <row r="19545" spans="1:3" x14ac:dyDescent="0.2">
      <c r="A19545">
        <v>128830100</v>
      </c>
      <c r="B19545" t="s">
        <v>12434</v>
      </c>
      <c r="C19545">
        <v>1</v>
      </c>
    </row>
    <row r="19546" spans="1:3" x14ac:dyDescent="0.2">
      <c r="A19546">
        <v>128830100</v>
      </c>
      <c r="B19546" t="s">
        <v>10204</v>
      </c>
      <c r="C19546">
        <v>1</v>
      </c>
    </row>
    <row r="19547" spans="1:3" x14ac:dyDescent="0.2">
      <c r="A19547">
        <v>128830100</v>
      </c>
      <c r="B19547" t="s">
        <v>8696</v>
      </c>
      <c r="C19547">
        <v>4</v>
      </c>
    </row>
    <row r="19548" spans="1:3" x14ac:dyDescent="0.2">
      <c r="A19548">
        <v>128830100</v>
      </c>
      <c r="B19548" t="s">
        <v>812</v>
      </c>
      <c r="C19548">
        <v>1</v>
      </c>
    </row>
    <row r="19549" spans="1:3" x14ac:dyDescent="0.2">
      <c r="A19549">
        <v>128830100</v>
      </c>
      <c r="B19549" t="s">
        <v>12435</v>
      </c>
      <c r="C19549">
        <v>1</v>
      </c>
    </row>
    <row r="19550" spans="1:3" x14ac:dyDescent="0.2">
      <c r="A19550">
        <v>128830100</v>
      </c>
      <c r="B19550" t="s">
        <v>12436</v>
      </c>
      <c r="C19550">
        <v>1</v>
      </c>
    </row>
    <row r="19551" spans="1:3" x14ac:dyDescent="0.2">
      <c r="A19551">
        <v>128830100</v>
      </c>
      <c r="B19551" t="s">
        <v>12437</v>
      </c>
      <c r="C19551">
        <v>1</v>
      </c>
    </row>
    <row r="19552" spans="1:3" x14ac:dyDescent="0.2">
      <c r="A19552">
        <v>128880100</v>
      </c>
      <c r="B19552" t="s">
        <v>14</v>
      </c>
      <c r="C19552">
        <v>5</v>
      </c>
    </row>
    <row r="19553" spans="1:3" x14ac:dyDescent="0.2">
      <c r="A19553">
        <v>128880100</v>
      </c>
      <c r="B19553" t="s">
        <v>22</v>
      </c>
      <c r="C19553">
        <v>7</v>
      </c>
    </row>
    <row r="19554" spans="1:3" x14ac:dyDescent="0.2">
      <c r="A19554">
        <v>128880100</v>
      </c>
      <c r="B19554" t="s">
        <v>44</v>
      </c>
      <c r="C19554">
        <v>6</v>
      </c>
    </row>
    <row r="19555" spans="1:3" x14ac:dyDescent="0.2">
      <c r="A19555">
        <v>128880100</v>
      </c>
      <c r="B19555" t="s">
        <v>78</v>
      </c>
      <c r="C19555">
        <v>1</v>
      </c>
    </row>
    <row r="19556" spans="1:3" x14ac:dyDescent="0.2">
      <c r="A19556">
        <v>128880100</v>
      </c>
      <c r="B19556" t="s">
        <v>194</v>
      </c>
      <c r="C19556">
        <v>1</v>
      </c>
    </row>
    <row r="19557" spans="1:3" x14ac:dyDescent="0.2">
      <c r="A19557">
        <v>128880100</v>
      </c>
      <c r="B19557" t="s">
        <v>7441</v>
      </c>
      <c r="C19557">
        <v>3</v>
      </c>
    </row>
    <row r="19558" spans="1:3" x14ac:dyDescent="0.2">
      <c r="A19558">
        <v>128880100</v>
      </c>
      <c r="B19558" t="s">
        <v>212</v>
      </c>
      <c r="C19558">
        <v>2</v>
      </c>
    </row>
    <row r="19559" spans="1:3" x14ac:dyDescent="0.2">
      <c r="A19559">
        <v>128880100</v>
      </c>
      <c r="B19559" t="s">
        <v>7912</v>
      </c>
      <c r="C19559">
        <v>1</v>
      </c>
    </row>
    <row r="19560" spans="1:3" x14ac:dyDescent="0.2">
      <c r="A19560">
        <v>128880100</v>
      </c>
      <c r="B19560" t="s">
        <v>9757</v>
      </c>
      <c r="C19560">
        <v>2</v>
      </c>
    </row>
    <row r="19561" spans="1:3" x14ac:dyDescent="0.2">
      <c r="A19561">
        <v>128880100</v>
      </c>
      <c r="B19561" t="s">
        <v>426</v>
      </c>
      <c r="C19561">
        <v>1</v>
      </c>
    </row>
    <row r="19562" spans="1:3" x14ac:dyDescent="0.2">
      <c r="A19562">
        <v>128880100</v>
      </c>
      <c r="B19562" t="s">
        <v>451</v>
      </c>
      <c r="C19562">
        <v>1</v>
      </c>
    </row>
    <row r="19563" spans="1:3" x14ac:dyDescent="0.2">
      <c r="A19563">
        <v>128880100</v>
      </c>
      <c r="B19563" t="s">
        <v>496</v>
      </c>
      <c r="C19563">
        <v>2</v>
      </c>
    </row>
    <row r="19564" spans="1:3" x14ac:dyDescent="0.2">
      <c r="A19564">
        <v>128880100</v>
      </c>
      <c r="B19564" t="s">
        <v>6166</v>
      </c>
      <c r="C19564">
        <v>5</v>
      </c>
    </row>
    <row r="19565" spans="1:3" x14ac:dyDescent="0.2">
      <c r="A19565">
        <v>128880100</v>
      </c>
      <c r="B19565" t="s">
        <v>7981</v>
      </c>
      <c r="C19565">
        <v>1</v>
      </c>
    </row>
    <row r="19566" spans="1:3" x14ac:dyDescent="0.2">
      <c r="A19566">
        <v>128880100</v>
      </c>
      <c r="B19566" t="s">
        <v>12438</v>
      </c>
      <c r="C19566">
        <v>1</v>
      </c>
    </row>
    <row r="19567" spans="1:3" x14ac:dyDescent="0.2">
      <c r="A19567">
        <v>128880100</v>
      </c>
      <c r="B19567" t="s">
        <v>12439</v>
      </c>
      <c r="C19567">
        <v>1</v>
      </c>
    </row>
    <row r="19568" spans="1:3" x14ac:dyDescent="0.2">
      <c r="A19568">
        <v>128880100</v>
      </c>
      <c r="B19568" t="s">
        <v>12440</v>
      </c>
      <c r="C19568">
        <v>4</v>
      </c>
    </row>
    <row r="19569" spans="1:3" x14ac:dyDescent="0.2">
      <c r="A19569">
        <v>128880100</v>
      </c>
      <c r="B19569" t="s">
        <v>658</v>
      </c>
      <c r="C19569">
        <v>2</v>
      </c>
    </row>
    <row r="19570" spans="1:3" x14ac:dyDescent="0.2">
      <c r="A19570">
        <v>128880100</v>
      </c>
      <c r="B19570" t="s">
        <v>7778</v>
      </c>
      <c r="C19570">
        <v>1</v>
      </c>
    </row>
    <row r="19571" spans="1:3" x14ac:dyDescent="0.2">
      <c r="A19571">
        <v>128880100</v>
      </c>
      <c r="B19571" t="s">
        <v>812</v>
      </c>
      <c r="C19571">
        <v>1</v>
      </c>
    </row>
    <row r="19572" spans="1:3" x14ac:dyDescent="0.2">
      <c r="A19572">
        <v>128880100</v>
      </c>
      <c r="B19572" t="s">
        <v>930</v>
      </c>
      <c r="C19572">
        <v>2</v>
      </c>
    </row>
    <row r="19573" spans="1:3" x14ac:dyDescent="0.2">
      <c r="A19573">
        <v>128880100</v>
      </c>
      <c r="B19573" t="s">
        <v>934</v>
      </c>
      <c r="C19573">
        <v>2</v>
      </c>
    </row>
    <row r="19574" spans="1:3" x14ac:dyDescent="0.2">
      <c r="A19574">
        <v>128880100</v>
      </c>
      <c r="B19574" t="s">
        <v>945</v>
      </c>
      <c r="C19574">
        <v>2</v>
      </c>
    </row>
    <row r="19575" spans="1:3" x14ac:dyDescent="0.2">
      <c r="A19575">
        <v>128920100</v>
      </c>
      <c r="B19575" t="s">
        <v>7611</v>
      </c>
      <c r="C19575">
        <v>2</v>
      </c>
    </row>
    <row r="19576" spans="1:3" x14ac:dyDescent="0.2">
      <c r="A19576">
        <v>128920100</v>
      </c>
      <c r="B19576" t="s">
        <v>8977</v>
      </c>
      <c r="C19576">
        <v>2</v>
      </c>
    </row>
    <row r="19577" spans="1:3" x14ac:dyDescent="0.2">
      <c r="A19577">
        <v>128920100</v>
      </c>
      <c r="B19577" t="s">
        <v>389</v>
      </c>
      <c r="C19577">
        <v>1</v>
      </c>
    </row>
    <row r="19578" spans="1:3" x14ac:dyDescent="0.2">
      <c r="A19578">
        <v>128920100</v>
      </c>
      <c r="B19578" t="s">
        <v>7561</v>
      </c>
      <c r="C19578">
        <v>1</v>
      </c>
    </row>
    <row r="19579" spans="1:3" x14ac:dyDescent="0.2">
      <c r="A19579">
        <v>128920100</v>
      </c>
      <c r="B19579" t="s">
        <v>12441</v>
      </c>
      <c r="C19579">
        <v>2</v>
      </c>
    </row>
    <row r="19580" spans="1:3" x14ac:dyDescent="0.2">
      <c r="A19580">
        <v>128920100</v>
      </c>
      <c r="B19580" t="s">
        <v>754</v>
      </c>
      <c r="C19580">
        <v>3</v>
      </c>
    </row>
    <row r="19581" spans="1:3" x14ac:dyDescent="0.2">
      <c r="A19581">
        <v>128920100</v>
      </c>
      <c r="B19581" t="s">
        <v>8923</v>
      </c>
      <c r="C19581">
        <v>1</v>
      </c>
    </row>
    <row r="19582" spans="1:3" x14ac:dyDescent="0.2">
      <c r="A19582">
        <v>128940100</v>
      </c>
      <c r="B19582" t="s">
        <v>18</v>
      </c>
      <c r="C19582">
        <v>2</v>
      </c>
    </row>
    <row r="19583" spans="1:3" x14ac:dyDescent="0.2">
      <c r="A19583">
        <v>128940100</v>
      </c>
      <c r="B19583" t="s">
        <v>122</v>
      </c>
      <c r="C19583">
        <v>1</v>
      </c>
    </row>
    <row r="19584" spans="1:3" x14ac:dyDescent="0.2">
      <c r="A19584">
        <v>128940100</v>
      </c>
      <c r="B19584" t="s">
        <v>6896</v>
      </c>
      <c r="C19584">
        <v>1</v>
      </c>
    </row>
    <row r="19585" spans="1:3" x14ac:dyDescent="0.2">
      <c r="A19585">
        <v>128940100</v>
      </c>
      <c r="B19585" t="s">
        <v>12404</v>
      </c>
      <c r="C19585">
        <v>1</v>
      </c>
    </row>
    <row r="19586" spans="1:3" x14ac:dyDescent="0.2">
      <c r="A19586">
        <v>128940100</v>
      </c>
      <c r="B19586" t="s">
        <v>12442</v>
      </c>
      <c r="C19586">
        <v>1</v>
      </c>
    </row>
    <row r="19587" spans="1:3" x14ac:dyDescent="0.2">
      <c r="A19587">
        <v>128940100</v>
      </c>
      <c r="B19587" t="s">
        <v>704</v>
      </c>
      <c r="C19587">
        <v>1</v>
      </c>
    </row>
    <row r="19588" spans="1:3" x14ac:dyDescent="0.2">
      <c r="A19588">
        <v>128940100</v>
      </c>
      <c r="B19588" t="s">
        <v>12443</v>
      </c>
      <c r="C19588">
        <v>2</v>
      </c>
    </row>
    <row r="19589" spans="1:3" x14ac:dyDescent="0.2">
      <c r="A19589">
        <v>128940100</v>
      </c>
      <c r="B19589" t="s">
        <v>7346</v>
      </c>
      <c r="C19589">
        <v>2</v>
      </c>
    </row>
    <row r="19590" spans="1:3" x14ac:dyDescent="0.2">
      <c r="A19590">
        <v>128940100</v>
      </c>
      <c r="B19590" t="s">
        <v>12444</v>
      </c>
      <c r="C19590">
        <v>1</v>
      </c>
    </row>
    <row r="19591" spans="1:3" x14ac:dyDescent="0.2">
      <c r="A19591">
        <v>128960100</v>
      </c>
      <c r="B19591" t="s">
        <v>14</v>
      </c>
      <c r="C19591">
        <v>11</v>
      </c>
    </row>
    <row r="19592" spans="1:3" x14ac:dyDescent="0.2">
      <c r="A19592">
        <v>128960100</v>
      </c>
      <c r="B19592" t="s">
        <v>10209</v>
      </c>
      <c r="C19592">
        <v>6</v>
      </c>
    </row>
    <row r="19593" spans="1:3" x14ac:dyDescent="0.2">
      <c r="A19593">
        <v>128960100</v>
      </c>
      <c r="B19593" t="s">
        <v>12445</v>
      </c>
      <c r="C19593">
        <v>1</v>
      </c>
    </row>
    <row r="19594" spans="1:3" x14ac:dyDescent="0.2">
      <c r="A19594">
        <v>128960100</v>
      </c>
      <c r="B19594" t="s">
        <v>29</v>
      </c>
      <c r="C19594">
        <v>7</v>
      </c>
    </row>
    <row r="19595" spans="1:3" x14ac:dyDescent="0.2">
      <c r="A19595">
        <v>128960100</v>
      </c>
      <c r="B19595" t="s">
        <v>64</v>
      </c>
      <c r="C19595">
        <v>5</v>
      </c>
    </row>
    <row r="19596" spans="1:3" x14ac:dyDescent="0.2">
      <c r="A19596">
        <v>128960100</v>
      </c>
      <c r="B19596" t="s">
        <v>71</v>
      </c>
      <c r="C19596">
        <v>1</v>
      </c>
    </row>
    <row r="19597" spans="1:3" x14ac:dyDescent="0.2">
      <c r="A19597">
        <v>128960100</v>
      </c>
      <c r="B19597" t="s">
        <v>73</v>
      </c>
      <c r="C19597">
        <v>3</v>
      </c>
    </row>
    <row r="19598" spans="1:3" x14ac:dyDescent="0.2">
      <c r="A19598">
        <v>128960100</v>
      </c>
      <c r="B19598" t="s">
        <v>74</v>
      </c>
      <c r="C19598">
        <v>5</v>
      </c>
    </row>
    <row r="19599" spans="1:3" x14ac:dyDescent="0.2">
      <c r="A19599">
        <v>128960100</v>
      </c>
      <c r="B19599" t="s">
        <v>5862</v>
      </c>
      <c r="C19599">
        <v>1</v>
      </c>
    </row>
    <row r="19600" spans="1:3" x14ac:dyDescent="0.2">
      <c r="A19600">
        <v>128960100</v>
      </c>
      <c r="B19600" t="s">
        <v>155</v>
      </c>
      <c r="C19600">
        <v>2</v>
      </c>
    </row>
    <row r="19601" spans="1:3" x14ac:dyDescent="0.2">
      <c r="A19601">
        <v>128960100</v>
      </c>
      <c r="B19601" t="s">
        <v>156</v>
      </c>
      <c r="C19601">
        <v>11</v>
      </c>
    </row>
    <row r="19602" spans="1:3" x14ac:dyDescent="0.2">
      <c r="A19602">
        <v>128960100</v>
      </c>
      <c r="B19602" t="s">
        <v>8429</v>
      </c>
      <c r="C19602">
        <v>4</v>
      </c>
    </row>
    <row r="19603" spans="1:3" x14ac:dyDescent="0.2">
      <c r="A19603">
        <v>128960100</v>
      </c>
      <c r="B19603" t="s">
        <v>333</v>
      </c>
      <c r="C19603">
        <v>3</v>
      </c>
    </row>
    <row r="19604" spans="1:3" x14ac:dyDescent="0.2">
      <c r="A19604">
        <v>128960100</v>
      </c>
      <c r="B19604" t="s">
        <v>12446</v>
      </c>
      <c r="C19604">
        <v>1</v>
      </c>
    </row>
    <row r="19605" spans="1:3" x14ac:dyDescent="0.2">
      <c r="A19605">
        <v>128960100</v>
      </c>
      <c r="B19605" t="s">
        <v>7071</v>
      </c>
      <c r="C19605">
        <v>1</v>
      </c>
    </row>
    <row r="19606" spans="1:3" x14ac:dyDescent="0.2">
      <c r="A19606">
        <v>128960100</v>
      </c>
      <c r="B19606" t="s">
        <v>551</v>
      </c>
      <c r="C19606">
        <v>1</v>
      </c>
    </row>
    <row r="19607" spans="1:3" x14ac:dyDescent="0.2">
      <c r="A19607">
        <v>128960100</v>
      </c>
      <c r="B19607" t="s">
        <v>12447</v>
      </c>
      <c r="C19607">
        <v>1</v>
      </c>
    </row>
    <row r="19608" spans="1:3" x14ac:dyDescent="0.2">
      <c r="A19608">
        <v>128960100</v>
      </c>
      <c r="B19608" t="s">
        <v>10016</v>
      </c>
      <c r="C19608">
        <v>1</v>
      </c>
    </row>
    <row r="19609" spans="1:3" x14ac:dyDescent="0.2">
      <c r="A19609">
        <v>128960100</v>
      </c>
      <c r="B19609" t="s">
        <v>12448</v>
      </c>
      <c r="C19609">
        <v>7</v>
      </c>
    </row>
    <row r="19610" spans="1:3" x14ac:dyDescent="0.2">
      <c r="A19610">
        <v>128960100</v>
      </c>
      <c r="B19610" t="s">
        <v>704</v>
      </c>
      <c r="C19610">
        <v>2</v>
      </c>
    </row>
    <row r="19611" spans="1:3" x14ac:dyDescent="0.2">
      <c r="A19611">
        <v>128960100</v>
      </c>
      <c r="B19611" t="s">
        <v>752</v>
      </c>
      <c r="C19611">
        <v>1</v>
      </c>
    </row>
    <row r="19612" spans="1:3" x14ac:dyDescent="0.2">
      <c r="A19612">
        <v>128960100</v>
      </c>
      <c r="B19612" t="s">
        <v>753</v>
      </c>
      <c r="C19612">
        <v>1</v>
      </c>
    </row>
    <row r="19613" spans="1:3" x14ac:dyDescent="0.2">
      <c r="A19613">
        <v>128960100</v>
      </c>
      <c r="B19613" t="s">
        <v>778</v>
      </c>
      <c r="C19613">
        <v>2</v>
      </c>
    </row>
    <row r="19614" spans="1:3" x14ac:dyDescent="0.2">
      <c r="A19614">
        <v>128960100</v>
      </c>
      <c r="B19614" t="s">
        <v>5803</v>
      </c>
      <c r="C19614">
        <v>3</v>
      </c>
    </row>
    <row r="19615" spans="1:3" x14ac:dyDescent="0.2">
      <c r="A19615">
        <v>128960100</v>
      </c>
      <c r="B19615" t="s">
        <v>12449</v>
      </c>
      <c r="C19615">
        <v>1</v>
      </c>
    </row>
    <row r="19616" spans="1:3" x14ac:dyDescent="0.2">
      <c r="A19616">
        <v>128960100</v>
      </c>
      <c r="B19616" t="s">
        <v>935</v>
      </c>
      <c r="C19616">
        <v>1</v>
      </c>
    </row>
    <row r="19617" spans="1:3" x14ac:dyDescent="0.2">
      <c r="A19617">
        <v>129110100</v>
      </c>
      <c r="B19617" t="s">
        <v>12450</v>
      </c>
      <c r="C19617">
        <v>1</v>
      </c>
    </row>
    <row r="19618" spans="1:3" x14ac:dyDescent="0.2">
      <c r="A19618">
        <v>129110100</v>
      </c>
      <c r="B19618" t="s">
        <v>43</v>
      </c>
      <c r="C19618">
        <v>1</v>
      </c>
    </row>
    <row r="19619" spans="1:3" x14ac:dyDescent="0.2">
      <c r="A19619">
        <v>129110100</v>
      </c>
      <c r="B19619" t="s">
        <v>12451</v>
      </c>
      <c r="C19619">
        <v>1</v>
      </c>
    </row>
    <row r="19620" spans="1:3" x14ac:dyDescent="0.2">
      <c r="A19620">
        <v>129110100</v>
      </c>
      <c r="B19620" t="s">
        <v>82</v>
      </c>
      <c r="C19620">
        <v>1</v>
      </c>
    </row>
    <row r="19621" spans="1:3" x14ac:dyDescent="0.2">
      <c r="A19621">
        <v>129110100</v>
      </c>
      <c r="B19621" t="s">
        <v>12452</v>
      </c>
      <c r="C19621">
        <v>1</v>
      </c>
    </row>
    <row r="19622" spans="1:3" x14ac:dyDescent="0.2">
      <c r="A19622">
        <v>129110100</v>
      </c>
      <c r="B19622" t="s">
        <v>7165</v>
      </c>
      <c r="C19622">
        <v>1</v>
      </c>
    </row>
    <row r="19623" spans="1:3" x14ac:dyDescent="0.2">
      <c r="A19623">
        <v>129110100</v>
      </c>
      <c r="B19623" t="s">
        <v>8643</v>
      </c>
      <c r="C19623">
        <v>1</v>
      </c>
    </row>
    <row r="19624" spans="1:3" x14ac:dyDescent="0.2">
      <c r="A19624">
        <v>129110100</v>
      </c>
      <c r="B19624" t="s">
        <v>704</v>
      </c>
      <c r="C19624">
        <v>1</v>
      </c>
    </row>
    <row r="19625" spans="1:3" x14ac:dyDescent="0.2">
      <c r="A19625">
        <v>129110100</v>
      </c>
      <c r="B19625" t="s">
        <v>812</v>
      </c>
      <c r="C19625">
        <v>1</v>
      </c>
    </row>
    <row r="19626" spans="1:3" x14ac:dyDescent="0.2">
      <c r="A19626">
        <v>129110100</v>
      </c>
      <c r="B19626" t="s">
        <v>855</v>
      </c>
      <c r="C19626">
        <v>1</v>
      </c>
    </row>
    <row r="19627" spans="1:3" x14ac:dyDescent="0.2">
      <c r="A19627">
        <v>129120100</v>
      </c>
      <c r="B19627" t="s">
        <v>14</v>
      </c>
      <c r="C19627">
        <v>1</v>
      </c>
    </row>
    <row r="19628" spans="1:3" x14ac:dyDescent="0.2">
      <c r="A19628">
        <v>129120100</v>
      </c>
      <c r="B19628" t="s">
        <v>124</v>
      </c>
      <c r="C19628">
        <v>2</v>
      </c>
    </row>
    <row r="19629" spans="1:3" x14ac:dyDescent="0.2">
      <c r="A19629">
        <v>129120100</v>
      </c>
      <c r="B19629" t="s">
        <v>12453</v>
      </c>
      <c r="C19629">
        <v>1</v>
      </c>
    </row>
    <row r="19630" spans="1:3" x14ac:dyDescent="0.2">
      <c r="A19630">
        <v>129120100</v>
      </c>
      <c r="B19630" t="s">
        <v>12454</v>
      </c>
      <c r="C19630">
        <v>1</v>
      </c>
    </row>
    <row r="19631" spans="1:3" x14ac:dyDescent="0.2">
      <c r="A19631">
        <v>129120100</v>
      </c>
      <c r="B19631" t="s">
        <v>12455</v>
      </c>
      <c r="C19631">
        <v>2</v>
      </c>
    </row>
    <row r="19632" spans="1:3" x14ac:dyDescent="0.2">
      <c r="A19632">
        <v>129120100</v>
      </c>
      <c r="B19632" t="s">
        <v>333</v>
      </c>
      <c r="C19632">
        <v>1</v>
      </c>
    </row>
    <row r="19633" spans="1:3" x14ac:dyDescent="0.2">
      <c r="A19633">
        <v>129120100</v>
      </c>
      <c r="B19633" t="s">
        <v>409</v>
      </c>
      <c r="C19633">
        <v>1</v>
      </c>
    </row>
    <row r="19634" spans="1:3" x14ac:dyDescent="0.2">
      <c r="A19634">
        <v>129120100</v>
      </c>
      <c r="B19634" t="s">
        <v>426</v>
      </c>
      <c r="C19634">
        <v>1</v>
      </c>
    </row>
    <row r="19635" spans="1:3" x14ac:dyDescent="0.2">
      <c r="A19635">
        <v>129120100</v>
      </c>
      <c r="B19635" t="s">
        <v>812</v>
      </c>
      <c r="C19635">
        <v>1</v>
      </c>
    </row>
    <row r="19636" spans="1:3" x14ac:dyDescent="0.2">
      <c r="A19636">
        <v>129120100</v>
      </c>
      <c r="B19636" t="s">
        <v>841</v>
      </c>
      <c r="C19636">
        <v>1</v>
      </c>
    </row>
    <row r="19637" spans="1:3" x14ac:dyDescent="0.2">
      <c r="A19637">
        <v>129120100</v>
      </c>
      <c r="B19637" t="s">
        <v>913</v>
      </c>
      <c r="C19637">
        <v>4</v>
      </c>
    </row>
    <row r="19638" spans="1:3" x14ac:dyDescent="0.2">
      <c r="A19638">
        <v>129120100</v>
      </c>
      <c r="B19638" t="s">
        <v>928</v>
      </c>
      <c r="C19638">
        <v>2</v>
      </c>
    </row>
    <row r="19639" spans="1:3" x14ac:dyDescent="0.2">
      <c r="A19639">
        <v>129120100</v>
      </c>
      <c r="B19639" t="s">
        <v>935</v>
      </c>
      <c r="C19639">
        <v>1</v>
      </c>
    </row>
    <row r="19640" spans="1:3" x14ac:dyDescent="0.2">
      <c r="A19640">
        <v>129120100</v>
      </c>
      <c r="B19640" t="s">
        <v>943</v>
      </c>
      <c r="C19640">
        <v>2</v>
      </c>
    </row>
    <row r="19641" spans="1:3" x14ac:dyDescent="0.2">
      <c r="A19641">
        <v>129160100</v>
      </c>
      <c r="B19641" t="s">
        <v>42</v>
      </c>
      <c r="C19641">
        <v>1</v>
      </c>
    </row>
    <row r="19642" spans="1:3" x14ac:dyDescent="0.2">
      <c r="A19642">
        <v>129160100</v>
      </c>
      <c r="B19642" t="s">
        <v>110</v>
      </c>
      <c r="C19642">
        <v>1</v>
      </c>
    </row>
    <row r="19643" spans="1:3" x14ac:dyDescent="0.2">
      <c r="A19643">
        <v>129160100</v>
      </c>
      <c r="B19643" t="s">
        <v>6596</v>
      </c>
      <c r="C19643">
        <v>1</v>
      </c>
    </row>
    <row r="19644" spans="1:3" x14ac:dyDescent="0.2">
      <c r="A19644">
        <v>129160100</v>
      </c>
      <c r="B19644" t="s">
        <v>428</v>
      </c>
      <c r="C19644">
        <v>1</v>
      </c>
    </row>
    <row r="19645" spans="1:3" x14ac:dyDescent="0.2">
      <c r="A19645">
        <v>129160100</v>
      </c>
      <c r="B19645" t="s">
        <v>12456</v>
      </c>
      <c r="C19645">
        <v>1</v>
      </c>
    </row>
    <row r="19646" spans="1:3" x14ac:dyDescent="0.2">
      <c r="A19646">
        <v>129160100</v>
      </c>
      <c r="B19646" t="s">
        <v>603</v>
      </c>
      <c r="C19646">
        <v>1</v>
      </c>
    </row>
    <row r="19647" spans="1:3" x14ac:dyDescent="0.2">
      <c r="A19647">
        <v>129160100</v>
      </c>
      <c r="B19647" t="s">
        <v>6597</v>
      </c>
      <c r="C19647">
        <v>1</v>
      </c>
    </row>
    <row r="19648" spans="1:3" x14ac:dyDescent="0.2">
      <c r="A19648">
        <v>129160100</v>
      </c>
      <c r="B19648" t="s">
        <v>795</v>
      </c>
      <c r="C19648">
        <v>1</v>
      </c>
    </row>
    <row r="19649" spans="1:3" x14ac:dyDescent="0.2">
      <c r="A19649">
        <v>129160100</v>
      </c>
      <c r="B19649" t="s">
        <v>855</v>
      </c>
      <c r="C19649">
        <v>1</v>
      </c>
    </row>
    <row r="19650" spans="1:3" x14ac:dyDescent="0.2">
      <c r="A19650">
        <v>129170100</v>
      </c>
      <c r="B19650" t="s">
        <v>163</v>
      </c>
      <c r="C19650">
        <v>3</v>
      </c>
    </row>
    <row r="19651" spans="1:3" x14ac:dyDescent="0.2">
      <c r="A19651">
        <v>129170100</v>
      </c>
      <c r="B19651" t="s">
        <v>194</v>
      </c>
      <c r="C19651">
        <v>1</v>
      </c>
    </row>
    <row r="19652" spans="1:3" x14ac:dyDescent="0.2">
      <c r="A19652">
        <v>129170100</v>
      </c>
      <c r="B19652" t="s">
        <v>12457</v>
      </c>
      <c r="C19652">
        <v>1</v>
      </c>
    </row>
    <row r="19653" spans="1:3" x14ac:dyDescent="0.2">
      <c r="A19653">
        <v>129170100</v>
      </c>
      <c r="B19653" t="s">
        <v>8415</v>
      </c>
      <c r="C19653">
        <v>1</v>
      </c>
    </row>
    <row r="19654" spans="1:3" x14ac:dyDescent="0.2">
      <c r="A19654">
        <v>129170100</v>
      </c>
      <c r="B19654" t="s">
        <v>812</v>
      </c>
      <c r="C19654">
        <v>1</v>
      </c>
    </row>
    <row r="19655" spans="1:3" x14ac:dyDescent="0.2">
      <c r="A19655">
        <v>129170100</v>
      </c>
      <c r="B19655" t="s">
        <v>7779</v>
      </c>
      <c r="C19655">
        <v>1</v>
      </c>
    </row>
    <row r="19656" spans="1:3" x14ac:dyDescent="0.2">
      <c r="A19656">
        <v>129190100</v>
      </c>
      <c r="B19656" t="s">
        <v>5475</v>
      </c>
      <c r="C19656">
        <v>4</v>
      </c>
    </row>
    <row r="19657" spans="1:3" x14ac:dyDescent="0.2">
      <c r="A19657">
        <v>129190100</v>
      </c>
      <c r="B19657" t="s">
        <v>14</v>
      </c>
      <c r="C19657">
        <v>9</v>
      </c>
    </row>
    <row r="19658" spans="1:3" x14ac:dyDescent="0.2">
      <c r="A19658">
        <v>129190100</v>
      </c>
      <c r="B19658" t="s">
        <v>28</v>
      </c>
      <c r="C19658">
        <v>14</v>
      </c>
    </row>
    <row r="19659" spans="1:3" x14ac:dyDescent="0.2">
      <c r="A19659">
        <v>129190100</v>
      </c>
      <c r="B19659" t="s">
        <v>29</v>
      </c>
      <c r="C19659">
        <v>13</v>
      </c>
    </row>
    <row r="19660" spans="1:3" x14ac:dyDescent="0.2">
      <c r="A19660">
        <v>129190100</v>
      </c>
      <c r="B19660" t="s">
        <v>68</v>
      </c>
      <c r="C19660">
        <v>2</v>
      </c>
    </row>
    <row r="19661" spans="1:3" x14ac:dyDescent="0.2">
      <c r="A19661">
        <v>129190100</v>
      </c>
      <c r="B19661" t="s">
        <v>86</v>
      </c>
      <c r="C19661">
        <v>1</v>
      </c>
    </row>
    <row r="19662" spans="1:3" x14ac:dyDescent="0.2">
      <c r="A19662">
        <v>129190100</v>
      </c>
      <c r="B19662" t="s">
        <v>98</v>
      </c>
      <c r="C19662">
        <v>1</v>
      </c>
    </row>
    <row r="19663" spans="1:3" x14ac:dyDescent="0.2">
      <c r="A19663">
        <v>129190100</v>
      </c>
      <c r="B19663" t="s">
        <v>145</v>
      </c>
      <c r="C19663">
        <v>8</v>
      </c>
    </row>
    <row r="19664" spans="1:3" x14ac:dyDescent="0.2">
      <c r="A19664">
        <v>129190100</v>
      </c>
      <c r="B19664" t="s">
        <v>12458</v>
      </c>
      <c r="C19664">
        <v>4</v>
      </c>
    </row>
    <row r="19665" spans="1:3" x14ac:dyDescent="0.2">
      <c r="A19665">
        <v>129190100</v>
      </c>
      <c r="B19665" t="s">
        <v>176</v>
      </c>
      <c r="C19665">
        <v>10</v>
      </c>
    </row>
    <row r="19666" spans="1:3" x14ac:dyDescent="0.2">
      <c r="A19666">
        <v>129190100</v>
      </c>
      <c r="B19666" t="s">
        <v>9245</v>
      </c>
      <c r="C19666">
        <v>4</v>
      </c>
    </row>
    <row r="19667" spans="1:3" x14ac:dyDescent="0.2">
      <c r="A19667">
        <v>129190100</v>
      </c>
      <c r="B19667" t="s">
        <v>336</v>
      </c>
      <c r="C19667">
        <v>1</v>
      </c>
    </row>
    <row r="19668" spans="1:3" x14ac:dyDescent="0.2">
      <c r="A19668">
        <v>129190100</v>
      </c>
      <c r="B19668" t="s">
        <v>11547</v>
      </c>
      <c r="C19668">
        <v>2</v>
      </c>
    </row>
    <row r="19669" spans="1:3" x14ac:dyDescent="0.2">
      <c r="A19669">
        <v>129190100</v>
      </c>
      <c r="B19669" t="s">
        <v>11550</v>
      </c>
      <c r="C19669">
        <v>2</v>
      </c>
    </row>
    <row r="19670" spans="1:3" x14ac:dyDescent="0.2">
      <c r="A19670">
        <v>129190100</v>
      </c>
      <c r="B19670" t="s">
        <v>562</v>
      </c>
      <c r="C19670">
        <v>5</v>
      </c>
    </row>
    <row r="19671" spans="1:3" x14ac:dyDescent="0.2">
      <c r="A19671">
        <v>129190100</v>
      </c>
      <c r="B19671" t="s">
        <v>12459</v>
      </c>
      <c r="C19671">
        <v>1</v>
      </c>
    </row>
    <row r="19672" spans="1:3" x14ac:dyDescent="0.2">
      <c r="A19672">
        <v>129190100</v>
      </c>
      <c r="B19672" t="s">
        <v>658</v>
      </c>
      <c r="C19672">
        <v>4</v>
      </c>
    </row>
    <row r="19673" spans="1:3" x14ac:dyDescent="0.2">
      <c r="A19673">
        <v>129190100</v>
      </c>
      <c r="B19673" t="s">
        <v>8018</v>
      </c>
      <c r="C19673">
        <v>4</v>
      </c>
    </row>
    <row r="19674" spans="1:3" x14ac:dyDescent="0.2">
      <c r="A19674">
        <v>129190100</v>
      </c>
      <c r="B19674" t="s">
        <v>675</v>
      </c>
      <c r="C19674">
        <v>4</v>
      </c>
    </row>
    <row r="19675" spans="1:3" x14ac:dyDescent="0.2">
      <c r="A19675">
        <v>129190100</v>
      </c>
      <c r="B19675" t="s">
        <v>6697</v>
      </c>
      <c r="C19675">
        <v>6</v>
      </c>
    </row>
    <row r="19676" spans="1:3" x14ac:dyDescent="0.2">
      <c r="A19676">
        <v>129190100</v>
      </c>
      <c r="B19676" t="s">
        <v>753</v>
      </c>
      <c r="C19676">
        <v>18</v>
      </c>
    </row>
    <row r="19677" spans="1:3" x14ac:dyDescent="0.2">
      <c r="A19677">
        <v>129190100</v>
      </c>
      <c r="B19677" t="s">
        <v>12460</v>
      </c>
      <c r="C19677">
        <v>3</v>
      </c>
    </row>
    <row r="19678" spans="1:3" x14ac:dyDescent="0.2">
      <c r="A19678">
        <v>129190100</v>
      </c>
      <c r="B19678" t="s">
        <v>771</v>
      </c>
      <c r="C19678">
        <v>10</v>
      </c>
    </row>
    <row r="19679" spans="1:3" x14ac:dyDescent="0.2">
      <c r="A19679">
        <v>129190100</v>
      </c>
      <c r="B19679" t="s">
        <v>905</v>
      </c>
      <c r="C19679">
        <v>8</v>
      </c>
    </row>
    <row r="19680" spans="1:3" x14ac:dyDescent="0.2">
      <c r="A19680">
        <v>129190100</v>
      </c>
      <c r="B19680" t="s">
        <v>933</v>
      </c>
      <c r="C19680">
        <v>6</v>
      </c>
    </row>
    <row r="19681" spans="1:3" x14ac:dyDescent="0.2">
      <c r="A19681">
        <v>129190100</v>
      </c>
      <c r="B19681" t="s">
        <v>12461</v>
      </c>
      <c r="C19681">
        <v>5</v>
      </c>
    </row>
    <row r="19682" spans="1:3" x14ac:dyDescent="0.2">
      <c r="A19682">
        <v>129200100</v>
      </c>
      <c r="B19682" t="s">
        <v>215</v>
      </c>
      <c r="C19682">
        <v>1</v>
      </c>
    </row>
    <row r="19683" spans="1:3" x14ac:dyDescent="0.2">
      <c r="A19683">
        <v>129200100</v>
      </c>
      <c r="B19683" t="s">
        <v>7621</v>
      </c>
      <c r="C19683">
        <v>1</v>
      </c>
    </row>
    <row r="19684" spans="1:3" x14ac:dyDescent="0.2">
      <c r="A19684">
        <v>129200100</v>
      </c>
      <c r="B19684" t="s">
        <v>704</v>
      </c>
      <c r="C19684">
        <v>1</v>
      </c>
    </row>
    <row r="19685" spans="1:3" x14ac:dyDescent="0.2">
      <c r="A19685">
        <v>129200100</v>
      </c>
      <c r="B19685" t="s">
        <v>812</v>
      </c>
      <c r="C19685">
        <v>1</v>
      </c>
    </row>
    <row r="19686" spans="1:3" x14ac:dyDescent="0.2">
      <c r="A19686">
        <v>129750100</v>
      </c>
      <c r="B19686" t="s">
        <v>18</v>
      </c>
      <c r="C19686">
        <v>1</v>
      </c>
    </row>
    <row r="19687" spans="1:3" x14ac:dyDescent="0.2">
      <c r="A19687">
        <v>129750100</v>
      </c>
      <c r="B19687" t="s">
        <v>12462</v>
      </c>
      <c r="C19687">
        <v>2</v>
      </c>
    </row>
    <row r="19688" spans="1:3" x14ac:dyDescent="0.2">
      <c r="A19688">
        <v>129750100</v>
      </c>
      <c r="B19688" t="s">
        <v>59</v>
      </c>
      <c r="C19688">
        <v>10</v>
      </c>
    </row>
    <row r="19689" spans="1:3" x14ac:dyDescent="0.2">
      <c r="A19689">
        <v>129750100</v>
      </c>
      <c r="B19689" t="s">
        <v>12463</v>
      </c>
      <c r="C19689">
        <v>1</v>
      </c>
    </row>
    <row r="19690" spans="1:3" x14ac:dyDescent="0.2">
      <c r="A19690">
        <v>129750100</v>
      </c>
      <c r="B19690" t="s">
        <v>91</v>
      </c>
      <c r="C19690">
        <v>2</v>
      </c>
    </row>
    <row r="19691" spans="1:3" x14ac:dyDescent="0.2">
      <c r="A19691">
        <v>129750100</v>
      </c>
      <c r="B19691" t="s">
        <v>112</v>
      </c>
      <c r="C19691">
        <v>3</v>
      </c>
    </row>
    <row r="19692" spans="1:3" x14ac:dyDescent="0.2">
      <c r="A19692">
        <v>129750100</v>
      </c>
      <c r="B19692" t="s">
        <v>12464</v>
      </c>
      <c r="C19692">
        <v>1</v>
      </c>
    </row>
    <row r="19693" spans="1:3" x14ac:dyDescent="0.2">
      <c r="A19693">
        <v>129750100</v>
      </c>
      <c r="B19693" t="s">
        <v>174</v>
      </c>
      <c r="C19693">
        <v>1</v>
      </c>
    </row>
    <row r="19694" spans="1:3" x14ac:dyDescent="0.2">
      <c r="A19694">
        <v>129750100</v>
      </c>
      <c r="B19694" t="s">
        <v>10438</v>
      </c>
      <c r="C19694">
        <v>1</v>
      </c>
    </row>
    <row r="19695" spans="1:3" x14ac:dyDescent="0.2">
      <c r="A19695">
        <v>129750100</v>
      </c>
      <c r="B19695" t="s">
        <v>12465</v>
      </c>
      <c r="C19695">
        <v>2</v>
      </c>
    </row>
    <row r="19696" spans="1:3" x14ac:dyDescent="0.2">
      <c r="A19696">
        <v>129750100</v>
      </c>
      <c r="B19696" t="s">
        <v>12466</v>
      </c>
      <c r="C19696">
        <v>1</v>
      </c>
    </row>
    <row r="19697" spans="1:3" x14ac:dyDescent="0.2">
      <c r="A19697">
        <v>129750100</v>
      </c>
      <c r="B19697" t="s">
        <v>12467</v>
      </c>
      <c r="C19697">
        <v>1</v>
      </c>
    </row>
    <row r="19698" spans="1:3" x14ac:dyDescent="0.2">
      <c r="A19698">
        <v>129750100</v>
      </c>
      <c r="B19698" t="s">
        <v>289</v>
      </c>
      <c r="C19698">
        <v>2</v>
      </c>
    </row>
    <row r="19699" spans="1:3" x14ac:dyDescent="0.2">
      <c r="A19699">
        <v>129750100</v>
      </c>
      <c r="B19699" t="s">
        <v>6633</v>
      </c>
      <c r="C19699">
        <v>1</v>
      </c>
    </row>
    <row r="19700" spans="1:3" x14ac:dyDescent="0.2">
      <c r="A19700">
        <v>129750100</v>
      </c>
      <c r="B19700" t="s">
        <v>348</v>
      </c>
      <c r="C19700">
        <v>11</v>
      </c>
    </row>
    <row r="19701" spans="1:3" x14ac:dyDescent="0.2">
      <c r="A19701">
        <v>129750100</v>
      </c>
      <c r="B19701" t="s">
        <v>12468</v>
      </c>
      <c r="C19701">
        <v>1</v>
      </c>
    </row>
    <row r="19702" spans="1:3" x14ac:dyDescent="0.2">
      <c r="A19702">
        <v>129750100</v>
      </c>
      <c r="B19702" t="s">
        <v>12469</v>
      </c>
      <c r="C19702">
        <v>1</v>
      </c>
    </row>
    <row r="19703" spans="1:3" x14ac:dyDescent="0.2">
      <c r="A19703">
        <v>129750100</v>
      </c>
      <c r="B19703" t="s">
        <v>452</v>
      </c>
      <c r="C19703">
        <v>9</v>
      </c>
    </row>
    <row r="19704" spans="1:3" x14ac:dyDescent="0.2">
      <c r="A19704">
        <v>129750100</v>
      </c>
      <c r="B19704" t="s">
        <v>12470</v>
      </c>
      <c r="C19704">
        <v>6</v>
      </c>
    </row>
    <row r="19705" spans="1:3" x14ac:dyDescent="0.2">
      <c r="A19705">
        <v>129750100</v>
      </c>
      <c r="B19705" t="s">
        <v>526</v>
      </c>
      <c r="C19705">
        <v>5</v>
      </c>
    </row>
    <row r="19706" spans="1:3" x14ac:dyDescent="0.2">
      <c r="A19706">
        <v>129750100</v>
      </c>
      <c r="B19706" t="s">
        <v>12471</v>
      </c>
      <c r="C19706">
        <v>5</v>
      </c>
    </row>
    <row r="19707" spans="1:3" x14ac:dyDescent="0.2">
      <c r="A19707">
        <v>129750100</v>
      </c>
      <c r="B19707" t="s">
        <v>581</v>
      </c>
      <c r="C19707">
        <v>1</v>
      </c>
    </row>
    <row r="19708" spans="1:3" x14ac:dyDescent="0.2">
      <c r="A19708">
        <v>129750100</v>
      </c>
      <c r="B19708" t="s">
        <v>613</v>
      </c>
      <c r="C19708">
        <v>5</v>
      </c>
    </row>
    <row r="19709" spans="1:3" x14ac:dyDescent="0.2">
      <c r="A19709">
        <v>129750100</v>
      </c>
      <c r="B19709" t="s">
        <v>12472</v>
      </c>
      <c r="C19709">
        <v>1</v>
      </c>
    </row>
    <row r="19710" spans="1:3" x14ac:dyDescent="0.2">
      <c r="A19710">
        <v>129750100</v>
      </c>
      <c r="B19710" t="s">
        <v>12473</v>
      </c>
      <c r="C19710">
        <v>1</v>
      </c>
    </row>
    <row r="19711" spans="1:3" x14ac:dyDescent="0.2">
      <c r="A19711">
        <v>129750100</v>
      </c>
      <c r="B19711" t="s">
        <v>11244</v>
      </c>
      <c r="C19711">
        <v>1</v>
      </c>
    </row>
    <row r="19712" spans="1:3" x14ac:dyDescent="0.2">
      <c r="A19712">
        <v>129750100</v>
      </c>
      <c r="B19712" t="s">
        <v>692</v>
      </c>
      <c r="C19712">
        <v>2</v>
      </c>
    </row>
    <row r="19713" spans="1:3" x14ac:dyDescent="0.2">
      <c r="A19713">
        <v>129750100</v>
      </c>
      <c r="B19713" t="s">
        <v>8192</v>
      </c>
      <c r="C19713">
        <v>1</v>
      </c>
    </row>
    <row r="19714" spans="1:3" x14ac:dyDescent="0.2">
      <c r="A19714">
        <v>129750100</v>
      </c>
      <c r="B19714" t="s">
        <v>8193</v>
      </c>
      <c r="C19714">
        <v>1</v>
      </c>
    </row>
    <row r="19715" spans="1:3" x14ac:dyDescent="0.2">
      <c r="A19715">
        <v>129750100</v>
      </c>
      <c r="B19715" t="s">
        <v>8380</v>
      </c>
      <c r="C19715">
        <v>1</v>
      </c>
    </row>
    <row r="19716" spans="1:3" x14ac:dyDescent="0.2">
      <c r="A19716">
        <v>129750100</v>
      </c>
      <c r="B19716" t="s">
        <v>704</v>
      </c>
      <c r="C19716">
        <v>1</v>
      </c>
    </row>
    <row r="19717" spans="1:3" x14ac:dyDescent="0.2">
      <c r="A19717">
        <v>129750100</v>
      </c>
      <c r="B19717" t="s">
        <v>10768</v>
      </c>
      <c r="C19717">
        <v>3</v>
      </c>
    </row>
    <row r="19718" spans="1:3" x14ac:dyDescent="0.2">
      <c r="A19718">
        <v>129750100</v>
      </c>
      <c r="B19718" t="s">
        <v>12474</v>
      </c>
      <c r="C19718">
        <v>1</v>
      </c>
    </row>
    <row r="19719" spans="1:3" x14ac:dyDescent="0.2">
      <c r="A19719">
        <v>129750100</v>
      </c>
      <c r="B19719" t="s">
        <v>12475</v>
      </c>
      <c r="C19719">
        <v>1</v>
      </c>
    </row>
    <row r="19720" spans="1:3" x14ac:dyDescent="0.2">
      <c r="A19720">
        <v>129750100</v>
      </c>
      <c r="B19720" t="s">
        <v>12476</v>
      </c>
      <c r="C19720">
        <v>1</v>
      </c>
    </row>
    <row r="19721" spans="1:3" x14ac:dyDescent="0.2">
      <c r="A19721">
        <v>129750100</v>
      </c>
      <c r="B19721" t="s">
        <v>12477</v>
      </c>
      <c r="C19721">
        <v>1</v>
      </c>
    </row>
    <row r="19722" spans="1:3" x14ac:dyDescent="0.2">
      <c r="A19722">
        <v>129750100</v>
      </c>
      <c r="B19722" t="s">
        <v>7307</v>
      </c>
      <c r="C19722">
        <v>1</v>
      </c>
    </row>
    <row r="19723" spans="1:3" x14ac:dyDescent="0.2">
      <c r="A19723">
        <v>129750100</v>
      </c>
      <c r="B19723" t="s">
        <v>5943</v>
      </c>
      <c r="C19723">
        <v>1</v>
      </c>
    </row>
    <row r="19724" spans="1:3" x14ac:dyDescent="0.2">
      <c r="A19724">
        <v>129750100</v>
      </c>
      <c r="B19724" t="s">
        <v>768</v>
      </c>
      <c r="C19724">
        <v>1</v>
      </c>
    </row>
    <row r="19725" spans="1:3" x14ac:dyDescent="0.2">
      <c r="A19725">
        <v>129750100</v>
      </c>
      <c r="B19725" t="s">
        <v>784</v>
      </c>
      <c r="C19725">
        <v>11</v>
      </c>
    </row>
    <row r="19726" spans="1:3" x14ac:dyDescent="0.2">
      <c r="A19726">
        <v>129750100</v>
      </c>
      <c r="B19726" t="s">
        <v>791</v>
      </c>
      <c r="C19726">
        <v>3</v>
      </c>
    </row>
    <row r="19727" spans="1:3" x14ac:dyDescent="0.2">
      <c r="A19727">
        <v>129750100</v>
      </c>
      <c r="B19727" t="s">
        <v>832</v>
      </c>
      <c r="C19727">
        <v>5</v>
      </c>
    </row>
    <row r="19728" spans="1:3" x14ac:dyDescent="0.2">
      <c r="A19728">
        <v>129750100</v>
      </c>
      <c r="B19728" t="s">
        <v>850</v>
      </c>
      <c r="C19728">
        <v>6</v>
      </c>
    </row>
    <row r="19729" spans="1:3" x14ac:dyDescent="0.2">
      <c r="A19729">
        <v>129750100</v>
      </c>
      <c r="B19729" t="s">
        <v>12478</v>
      </c>
      <c r="C19729">
        <v>1</v>
      </c>
    </row>
    <row r="19730" spans="1:3" x14ac:dyDescent="0.2">
      <c r="A19730">
        <v>129750100</v>
      </c>
      <c r="B19730" t="s">
        <v>12479</v>
      </c>
      <c r="C19730">
        <v>1</v>
      </c>
    </row>
    <row r="19731" spans="1:3" x14ac:dyDescent="0.2">
      <c r="A19731">
        <v>129750100</v>
      </c>
      <c r="B19731" t="s">
        <v>6358</v>
      </c>
      <c r="C19731">
        <v>1</v>
      </c>
    </row>
    <row r="19732" spans="1:3" x14ac:dyDescent="0.2">
      <c r="A19732">
        <v>129750100</v>
      </c>
      <c r="B19732" t="s">
        <v>12480</v>
      </c>
      <c r="C19732">
        <v>1</v>
      </c>
    </row>
    <row r="19733" spans="1:3" x14ac:dyDescent="0.2">
      <c r="A19733">
        <v>129750100</v>
      </c>
      <c r="B19733" t="s">
        <v>12481</v>
      </c>
      <c r="C19733">
        <v>2</v>
      </c>
    </row>
    <row r="19734" spans="1:3" x14ac:dyDescent="0.2">
      <c r="A19734">
        <v>129750100</v>
      </c>
      <c r="B19734" t="s">
        <v>928</v>
      </c>
      <c r="C19734">
        <v>1</v>
      </c>
    </row>
    <row r="19735" spans="1:3" x14ac:dyDescent="0.2">
      <c r="A19735">
        <v>129760100</v>
      </c>
      <c r="B19735" t="s">
        <v>12482</v>
      </c>
      <c r="C19735">
        <v>1</v>
      </c>
    </row>
    <row r="19736" spans="1:3" x14ac:dyDescent="0.2">
      <c r="A19736">
        <v>129760100</v>
      </c>
      <c r="B19736" t="s">
        <v>12483</v>
      </c>
      <c r="C19736">
        <v>1</v>
      </c>
    </row>
    <row r="19737" spans="1:3" x14ac:dyDescent="0.2">
      <c r="A19737">
        <v>129760100</v>
      </c>
      <c r="B19737" t="s">
        <v>14</v>
      </c>
      <c r="C19737">
        <v>47</v>
      </c>
    </row>
    <row r="19738" spans="1:3" x14ac:dyDescent="0.2">
      <c r="A19738">
        <v>129760100</v>
      </c>
      <c r="B19738" t="s">
        <v>15</v>
      </c>
      <c r="C19738">
        <v>4</v>
      </c>
    </row>
    <row r="19739" spans="1:3" x14ac:dyDescent="0.2">
      <c r="A19739">
        <v>129760100</v>
      </c>
      <c r="B19739" t="s">
        <v>19</v>
      </c>
      <c r="C19739">
        <v>11</v>
      </c>
    </row>
    <row r="19740" spans="1:3" x14ac:dyDescent="0.2">
      <c r="A19740">
        <v>129760100</v>
      </c>
      <c r="B19740" t="s">
        <v>12484</v>
      </c>
      <c r="C19740">
        <v>1</v>
      </c>
    </row>
    <row r="19741" spans="1:3" x14ac:dyDescent="0.2">
      <c r="A19741">
        <v>129760100</v>
      </c>
      <c r="B19741" t="s">
        <v>35</v>
      </c>
      <c r="C19741">
        <v>15</v>
      </c>
    </row>
    <row r="19742" spans="1:3" x14ac:dyDescent="0.2">
      <c r="A19742">
        <v>129760100</v>
      </c>
      <c r="B19742" t="s">
        <v>12485</v>
      </c>
      <c r="C19742">
        <v>1</v>
      </c>
    </row>
    <row r="19743" spans="1:3" x14ac:dyDescent="0.2">
      <c r="A19743">
        <v>129760100</v>
      </c>
      <c r="B19743" t="s">
        <v>12486</v>
      </c>
      <c r="C19743">
        <v>2</v>
      </c>
    </row>
    <row r="19744" spans="1:3" x14ac:dyDescent="0.2">
      <c r="A19744">
        <v>129760100</v>
      </c>
      <c r="B19744" t="s">
        <v>12487</v>
      </c>
      <c r="C19744">
        <v>1</v>
      </c>
    </row>
    <row r="19745" spans="1:3" x14ac:dyDescent="0.2">
      <c r="A19745">
        <v>129760100</v>
      </c>
      <c r="B19745" t="s">
        <v>57</v>
      </c>
      <c r="C19745">
        <v>21</v>
      </c>
    </row>
    <row r="19746" spans="1:3" x14ac:dyDescent="0.2">
      <c r="A19746">
        <v>129760100</v>
      </c>
      <c r="B19746" t="s">
        <v>63</v>
      </c>
      <c r="C19746">
        <v>46</v>
      </c>
    </row>
    <row r="19747" spans="1:3" x14ac:dyDescent="0.2">
      <c r="A19747">
        <v>129760100</v>
      </c>
      <c r="B19747" t="s">
        <v>12488</v>
      </c>
      <c r="C19747">
        <v>2</v>
      </c>
    </row>
    <row r="19748" spans="1:3" x14ac:dyDescent="0.2">
      <c r="A19748">
        <v>129760100</v>
      </c>
      <c r="B19748" t="s">
        <v>68</v>
      </c>
      <c r="C19748">
        <v>1</v>
      </c>
    </row>
    <row r="19749" spans="1:3" x14ac:dyDescent="0.2">
      <c r="A19749">
        <v>129760100</v>
      </c>
      <c r="B19749" t="s">
        <v>6133</v>
      </c>
      <c r="C19749">
        <v>2</v>
      </c>
    </row>
    <row r="19750" spans="1:3" x14ac:dyDescent="0.2">
      <c r="A19750">
        <v>129760100</v>
      </c>
      <c r="B19750" t="s">
        <v>79</v>
      </c>
      <c r="C19750">
        <v>6</v>
      </c>
    </row>
    <row r="19751" spans="1:3" x14ac:dyDescent="0.2">
      <c r="A19751">
        <v>129760100</v>
      </c>
      <c r="B19751" t="s">
        <v>10437</v>
      </c>
      <c r="C19751">
        <v>5</v>
      </c>
    </row>
    <row r="19752" spans="1:3" x14ac:dyDescent="0.2">
      <c r="A19752">
        <v>129760100</v>
      </c>
      <c r="B19752" t="s">
        <v>6849</v>
      </c>
      <c r="C19752">
        <v>9</v>
      </c>
    </row>
    <row r="19753" spans="1:3" x14ac:dyDescent="0.2">
      <c r="A19753">
        <v>129760100</v>
      </c>
      <c r="B19753" t="s">
        <v>12489</v>
      </c>
      <c r="C19753">
        <v>1</v>
      </c>
    </row>
    <row r="19754" spans="1:3" x14ac:dyDescent="0.2">
      <c r="A19754">
        <v>129760100</v>
      </c>
      <c r="B19754" t="s">
        <v>9280</v>
      </c>
      <c r="C19754">
        <v>1</v>
      </c>
    </row>
    <row r="19755" spans="1:3" x14ac:dyDescent="0.2">
      <c r="A19755">
        <v>129760100</v>
      </c>
      <c r="B19755" t="s">
        <v>86</v>
      </c>
      <c r="C19755">
        <v>1</v>
      </c>
    </row>
    <row r="19756" spans="1:3" x14ac:dyDescent="0.2">
      <c r="A19756">
        <v>129760100</v>
      </c>
      <c r="B19756" t="s">
        <v>97</v>
      </c>
      <c r="C19756">
        <v>3</v>
      </c>
    </row>
    <row r="19757" spans="1:3" x14ac:dyDescent="0.2">
      <c r="A19757">
        <v>129760100</v>
      </c>
      <c r="B19757" t="s">
        <v>109</v>
      </c>
      <c r="C19757">
        <v>17</v>
      </c>
    </row>
    <row r="19758" spans="1:3" x14ac:dyDescent="0.2">
      <c r="A19758">
        <v>129760100</v>
      </c>
      <c r="B19758" t="s">
        <v>12490</v>
      </c>
      <c r="C19758">
        <v>2</v>
      </c>
    </row>
    <row r="19759" spans="1:3" x14ac:dyDescent="0.2">
      <c r="A19759">
        <v>129760100</v>
      </c>
      <c r="B19759" t="s">
        <v>12491</v>
      </c>
      <c r="C19759">
        <v>1</v>
      </c>
    </row>
    <row r="19760" spans="1:3" x14ac:dyDescent="0.2">
      <c r="A19760">
        <v>129760100</v>
      </c>
      <c r="B19760" t="s">
        <v>112</v>
      </c>
      <c r="C19760">
        <v>3</v>
      </c>
    </row>
    <row r="19761" spans="1:3" x14ac:dyDescent="0.2">
      <c r="A19761">
        <v>129760100</v>
      </c>
      <c r="B19761" t="s">
        <v>12492</v>
      </c>
      <c r="C19761">
        <v>2</v>
      </c>
    </row>
    <row r="19762" spans="1:3" x14ac:dyDescent="0.2">
      <c r="A19762">
        <v>129760100</v>
      </c>
      <c r="B19762" t="s">
        <v>12493</v>
      </c>
      <c r="C19762">
        <v>1</v>
      </c>
    </row>
    <row r="19763" spans="1:3" x14ac:dyDescent="0.2">
      <c r="A19763">
        <v>129760100</v>
      </c>
      <c r="B19763" t="s">
        <v>6438</v>
      </c>
      <c r="C19763">
        <v>1</v>
      </c>
    </row>
    <row r="19764" spans="1:3" x14ac:dyDescent="0.2">
      <c r="A19764">
        <v>129760100</v>
      </c>
      <c r="B19764" t="s">
        <v>12494</v>
      </c>
      <c r="C19764">
        <v>1</v>
      </c>
    </row>
    <row r="19765" spans="1:3" x14ac:dyDescent="0.2">
      <c r="A19765">
        <v>129760100</v>
      </c>
      <c r="B19765" t="s">
        <v>12495</v>
      </c>
      <c r="C19765">
        <v>1</v>
      </c>
    </row>
    <row r="19766" spans="1:3" x14ac:dyDescent="0.2">
      <c r="A19766">
        <v>129760100</v>
      </c>
      <c r="B19766" t="s">
        <v>12496</v>
      </c>
      <c r="C19766">
        <v>2</v>
      </c>
    </row>
    <row r="19767" spans="1:3" x14ac:dyDescent="0.2">
      <c r="A19767">
        <v>129760100</v>
      </c>
      <c r="B19767" t="s">
        <v>174</v>
      </c>
      <c r="C19767">
        <v>1</v>
      </c>
    </row>
    <row r="19768" spans="1:3" x14ac:dyDescent="0.2">
      <c r="A19768">
        <v>129760100</v>
      </c>
      <c r="B19768" t="s">
        <v>12497</v>
      </c>
      <c r="C19768">
        <v>1</v>
      </c>
    </row>
    <row r="19769" spans="1:3" x14ac:dyDescent="0.2">
      <c r="A19769">
        <v>129760100</v>
      </c>
      <c r="B19769" t="s">
        <v>6686</v>
      </c>
      <c r="C19769">
        <v>2</v>
      </c>
    </row>
    <row r="19770" spans="1:3" x14ac:dyDescent="0.2">
      <c r="A19770">
        <v>129760100</v>
      </c>
      <c r="B19770" t="s">
        <v>188</v>
      </c>
      <c r="C19770">
        <v>29</v>
      </c>
    </row>
    <row r="19771" spans="1:3" x14ac:dyDescent="0.2">
      <c r="A19771">
        <v>129760100</v>
      </c>
      <c r="B19771" t="s">
        <v>194</v>
      </c>
      <c r="C19771">
        <v>8</v>
      </c>
    </row>
    <row r="19772" spans="1:3" x14ac:dyDescent="0.2">
      <c r="A19772">
        <v>129760100</v>
      </c>
      <c r="B19772" t="s">
        <v>12498</v>
      </c>
      <c r="C19772">
        <v>1</v>
      </c>
    </row>
    <row r="19773" spans="1:3" x14ac:dyDescent="0.2">
      <c r="A19773">
        <v>129760100</v>
      </c>
      <c r="B19773" t="s">
        <v>10991</v>
      </c>
      <c r="C19773">
        <v>1</v>
      </c>
    </row>
    <row r="19774" spans="1:3" x14ac:dyDescent="0.2">
      <c r="A19774">
        <v>129760100</v>
      </c>
      <c r="B19774" t="s">
        <v>6659</v>
      </c>
      <c r="C19774">
        <v>2</v>
      </c>
    </row>
    <row r="19775" spans="1:3" x14ac:dyDescent="0.2">
      <c r="A19775">
        <v>129760100</v>
      </c>
      <c r="B19775" t="s">
        <v>6483</v>
      </c>
      <c r="C19775">
        <v>1</v>
      </c>
    </row>
    <row r="19776" spans="1:3" x14ac:dyDescent="0.2">
      <c r="A19776">
        <v>129760100</v>
      </c>
      <c r="B19776" t="s">
        <v>10414</v>
      </c>
      <c r="C19776">
        <v>1</v>
      </c>
    </row>
    <row r="19777" spans="1:3" x14ac:dyDescent="0.2">
      <c r="A19777">
        <v>129760100</v>
      </c>
      <c r="B19777" t="s">
        <v>12499</v>
      </c>
      <c r="C19777">
        <v>1</v>
      </c>
    </row>
    <row r="19778" spans="1:3" x14ac:dyDescent="0.2">
      <c r="A19778">
        <v>129760100</v>
      </c>
      <c r="B19778" t="s">
        <v>12500</v>
      </c>
      <c r="C19778">
        <v>1</v>
      </c>
    </row>
    <row r="19779" spans="1:3" x14ac:dyDescent="0.2">
      <c r="A19779">
        <v>129760100</v>
      </c>
      <c r="B19779" t="s">
        <v>255</v>
      </c>
      <c r="C19779">
        <v>1</v>
      </c>
    </row>
    <row r="19780" spans="1:3" x14ac:dyDescent="0.2">
      <c r="A19780">
        <v>129760100</v>
      </c>
      <c r="B19780" t="s">
        <v>267</v>
      </c>
      <c r="C19780">
        <v>1</v>
      </c>
    </row>
    <row r="19781" spans="1:3" x14ac:dyDescent="0.2">
      <c r="A19781">
        <v>129760100</v>
      </c>
      <c r="B19781" t="s">
        <v>10291</v>
      </c>
      <c r="C19781">
        <v>1</v>
      </c>
    </row>
    <row r="19782" spans="1:3" x14ac:dyDescent="0.2">
      <c r="A19782">
        <v>129760100</v>
      </c>
      <c r="B19782" t="s">
        <v>6871</v>
      </c>
      <c r="C19782">
        <v>1</v>
      </c>
    </row>
    <row r="19783" spans="1:3" x14ac:dyDescent="0.2">
      <c r="A19783">
        <v>129760100</v>
      </c>
      <c r="B19783" t="s">
        <v>293</v>
      </c>
      <c r="C19783">
        <v>11</v>
      </c>
    </row>
    <row r="19784" spans="1:3" x14ac:dyDescent="0.2">
      <c r="A19784">
        <v>129760100</v>
      </c>
      <c r="B19784" t="s">
        <v>11883</v>
      </c>
      <c r="C19784">
        <v>5</v>
      </c>
    </row>
    <row r="19785" spans="1:3" x14ac:dyDescent="0.2">
      <c r="A19785">
        <v>129760100</v>
      </c>
      <c r="B19785" t="s">
        <v>12419</v>
      </c>
      <c r="C19785">
        <v>1</v>
      </c>
    </row>
    <row r="19786" spans="1:3" x14ac:dyDescent="0.2">
      <c r="A19786">
        <v>129760100</v>
      </c>
      <c r="B19786" t="s">
        <v>12501</v>
      </c>
      <c r="C19786">
        <v>1</v>
      </c>
    </row>
    <row r="19787" spans="1:3" x14ac:dyDescent="0.2">
      <c r="A19787">
        <v>129760100</v>
      </c>
      <c r="B19787" t="s">
        <v>12502</v>
      </c>
      <c r="C19787">
        <v>2</v>
      </c>
    </row>
    <row r="19788" spans="1:3" x14ac:dyDescent="0.2">
      <c r="A19788">
        <v>129760100</v>
      </c>
      <c r="B19788" t="s">
        <v>12503</v>
      </c>
      <c r="C19788">
        <v>2</v>
      </c>
    </row>
    <row r="19789" spans="1:3" x14ac:dyDescent="0.2">
      <c r="A19789">
        <v>129760100</v>
      </c>
      <c r="B19789" t="s">
        <v>8457</v>
      </c>
      <c r="C19789">
        <v>2</v>
      </c>
    </row>
    <row r="19790" spans="1:3" x14ac:dyDescent="0.2">
      <c r="A19790">
        <v>129760100</v>
      </c>
      <c r="B19790" t="s">
        <v>11493</v>
      </c>
      <c r="C19790">
        <v>1</v>
      </c>
    </row>
    <row r="19791" spans="1:3" x14ac:dyDescent="0.2">
      <c r="A19791">
        <v>129760100</v>
      </c>
      <c r="B19791" t="s">
        <v>322</v>
      </c>
      <c r="C19791">
        <v>6</v>
      </c>
    </row>
    <row r="19792" spans="1:3" x14ac:dyDescent="0.2">
      <c r="A19792">
        <v>129760100</v>
      </c>
      <c r="B19792" t="s">
        <v>5883</v>
      </c>
      <c r="C19792">
        <v>1</v>
      </c>
    </row>
    <row r="19793" spans="1:3" x14ac:dyDescent="0.2">
      <c r="A19793">
        <v>129760100</v>
      </c>
      <c r="B19793" t="s">
        <v>12504</v>
      </c>
      <c r="C19793">
        <v>1</v>
      </c>
    </row>
    <row r="19794" spans="1:3" x14ac:dyDescent="0.2">
      <c r="A19794">
        <v>129760100</v>
      </c>
      <c r="B19794" t="s">
        <v>334</v>
      </c>
      <c r="C19794">
        <v>19</v>
      </c>
    </row>
    <row r="19795" spans="1:3" x14ac:dyDescent="0.2">
      <c r="A19795">
        <v>129760100</v>
      </c>
      <c r="B19795" t="s">
        <v>336</v>
      </c>
      <c r="C19795">
        <v>1</v>
      </c>
    </row>
    <row r="19796" spans="1:3" x14ac:dyDescent="0.2">
      <c r="A19796">
        <v>129760100</v>
      </c>
      <c r="B19796" t="s">
        <v>350</v>
      </c>
      <c r="C19796">
        <v>8</v>
      </c>
    </row>
    <row r="19797" spans="1:3" x14ac:dyDescent="0.2">
      <c r="A19797">
        <v>129760100</v>
      </c>
      <c r="B19797" t="s">
        <v>6268</v>
      </c>
      <c r="C19797">
        <v>1</v>
      </c>
    </row>
    <row r="19798" spans="1:3" x14ac:dyDescent="0.2">
      <c r="A19798">
        <v>129760100</v>
      </c>
      <c r="B19798" t="s">
        <v>12505</v>
      </c>
      <c r="C19798">
        <v>1</v>
      </c>
    </row>
    <row r="19799" spans="1:3" x14ac:dyDescent="0.2">
      <c r="A19799">
        <v>129760100</v>
      </c>
      <c r="B19799" t="s">
        <v>12506</v>
      </c>
      <c r="C19799">
        <v>1</v>
      </c>
    </row>
    <row r="19800" spans="1:3" x14ac:dyDescent="0.2">
      <c r="A19800">
        <v>129760100</v>
      </c>
      <c r="B19800" t="s">
        <v>361</v>
      </c>
      <c r="C19800">
        <v>2</v>
      </c>
    </row>
    <row r="19801" spans="1:3" x14ac:dyDescent="0.2">
      <c r="A19801">
        <v>129760100</v>
      </c>
      <c r="B19801" t="s">
        <v>7050</v>
      </c>
      <c r="C19801">
        <v>4</v>
      </c>
    </row>
    <row r="19802" spans="1:3" x14ac:dyDescent="0.2">
      <c r="A19802">
        <v>129760100</v>
      </c>
      <c r="B19802" t="s">
        <v>7051</v>
      </c>
      <c r="C19802">
        <v>2</v>
      </c>
    </row>
    <row r="19803" spans="1:3" x14ac:dyDescent="0.2">
      <c r="A19803">
        <v>129760100</v>
      </c>
      <c r="B19803" t="s">
        <v>11385</v>
      </c>
      <c r="C19803">
        <v>4</v>
      </c>
    </row>
    <row r="19804" spans="1:3" x14ac:dyDescent="0.2">
      <c r="A19804">
        <v>129760100</v>
      </c>
      <c r="B19804" t="s">
        <v>12507</v>
      </c>
      <c r="C19804">
        <v>1</v>
      </c>
    </row>
    <row r="19805" spans="1:3" x14ac:dyDescent="0.2">
      <c r="A19805">
        <v>129760100</v>
      </c>
      <c r="B19805" t="s">
        <v>403</v>
      </c>
      <c r="C19805">
        <v>1</v>
      </c>
    </row>
    <row r="19806" spans="1:3" x14ac:dyDescent="0.2">
      <c r="A19806">
        <v>129760100</v>
      </c>
      <c r="B19806" t="s">
        <v>404</v>
      </c>
      <c r="C19806">
        <v>16</v>
      </c>
    </row>
    <row r="19807" spans="1:3" x14ac:dyDescent="0.2">
      <c r="A19807">
        <v>129760100</v>
      </c>
      <c r="B19807" t="s">
        <v>405</v>
      </c>
      <c r="C19807">
        <v>6</v>
      </c>
    </row>
    <row r="19808" spans="1:3" x14ac:dyDescent="0.2">
      <c r="A19808">
        <v>129760100</v>
      </c>
      <c r="B19808" t="s">
        <v>406</v>
      </c>
      <c r="C19808">
        <v>1</v>
      </c>
    </row>
    <row r="19809" spans="1:3" x14ac:dyDescent="0.2">
      <c r="A19809">
        <v>129760100</v>
      </c>
      <c r="B19809" t="s">
        <v>12508</v>
      </c>
      <c r="C19809">
        <v>1</v>
      </c>
    </row>
    <row r="19810" spans="1:3" x14ac:dyDescent="0.2">
      <c r="A19810">
        <v>129760100</v>
      </c>
      <c r="B19810" t="s">
        <v>12509</v>
      </c>
      <c r="C19810">
        <v>5</v>
      </c>
    </row>
    <row r="19811" spans="1:3" x14ac:dyDescent="0.2">
      <c r="A19811">
        <v>129760100</v>
      </c>
      <c r="B19811" t="s">
        <v>11430</v>
      </c>
      <c r="C19811">
        <v>2</v>
      </c>
    </row>
    <row r="19812" spans="1:3" x14ac:dyDescent="0.2">
      <c r="A19812">
        <v>129760100</v>
      </c>
      <c r="B19812" t="s">
        <v>427</v>
      </c>
      <c r="C19812">
        <v>1</v>
      </c>
    </row>
    <row r="19813" spans="1:3" x14ac:dyDescent="0.2">
      <c r="A19813">
        <v>129760100</v>
      </c>
      <c r="B19813" t="s">
        <v>433</v>
      </c>
      <c r="C19813">
        <v>1</v>
      </c>
    </row>
    <row r="19814" spans="1:3" x14ac:dyDescent="0.2">
      <c r="A19814">
        <v>129760100</v>
      </c>
      <c r="B19814" t="s">
        <v>7685</v>
      </c>
      <c r="C19814">
        <v>2</v>
      </c>
    </row>
    <row r="19815" spans="1:3" x14ac:dyDescent="0.2">
      <c r="A19815">
        <v>129760100</v>
      </c>
      <c r="B19815" t="s">
        <v>12510</v>
      </c>
      <c r="C19815">
        <v>1</v>
      </c>
    </row>
    <row r="19816" spans="1:3" x14ac:dyDescent="0.2">
      <c r="A19816">
        <v>129760100</v>
      </c>
      <c r="B19816" t="s">
        <v>11148</v>
      </c>
      <c r="C19816">
        <v>1</v>
      </c>
    </row>
    <row r="19817" spans="1:3" x14ac:dyDescent="0.2">
      <c r="A19817">
        <v>129760100</v>
      </c>
      <c r="B19817" t="s">
        <v>5442</v>
      </c>
      <c r="C19817">
        <v>1</v>
      </c>
    </row>
    <row r="19818" spans="1:3" x14ac:dyDescent="0.2">
      <c r="A19818">
        <v>129760100</v>
      </c>
      <c r="B19818" t="s">
        <v>12511</v>
      </c>
      <c r="C19818">
        <v>1</v>
      </c>
    </row>
    <row r="19819" spans="1:3" x14ac:dyDescent="0.2">
      <c r="A19819">
        <v>129760100</v>
      </c>
      <c r="B19819" t="s">
        <v>6060</v>
      </c>
      <c r="C19819">
        <v>1</v>
      </c>
    </row>
    <row r="19820" spans="1:3" x14ac:dyDescent="0.2">
      <c r="A19820">
        <v>129760100</v>
      </c>
      <c r="B19820" t="s">
        <v>8311</v>
      </c>
      <c r="C19820">
        <v>2</v>
      </c>
    </row>
    <row r="19821" spans="1:3" x14ac:dyDescent="0.2">
      <c r="A19821">
        <v>129760100</v>
      </c>
      <c r="B19821" t="s">
        <v>535</v>
      </c>
      <c r="C19821">
        <v>11</v>
      </c>
    </row>
    <row r="19822" spans="1:3" x14ac:dyDescent="0.2">
      <c r="A19822">
        <v>129760100</v>
      </c>
      <c r="B19822" t="s">
        <v>12512</v>
      </c>
      <c r="C19822">
        <v>1</v>
      </c>
    </row>
    <row r="19823" spans="1:3" x14ac:dyDescent="0.2">
      <c r="A19823">
        <v>129760100</v>
      </c>
      <c r="B19823" t="s">
        <v>12513</v>
      </c>
      <c r="C19823">
        <v>1</v>
      </c>
    </row>
    <row r="19824" spans="1:3" x14ac:dyDescent="0.2">
      <c r="A19824">
        <v>129760100</v>
      </c>
      <c r="B19824" t="s">
        <v>12514</v>
      </c>
      <c r="C19824">
        <v>1</v>
      </c>
    </row>
    <row r="19825" spans="1:3" x14ac:dyDescent="0.2">
      <c r="A19825">
        <v>129760100</v>
      </c>
      <c r="B19825" t="s">
        <v>566</v>
      </c>
      <c r="C19825">
        <v>11</v>
      </c>
    </row>
    <row r="19826" spans="1:3" x14ac:dyDescent="0.2">
      <c r="A19826">
        <v>129760100</v>
      </c>
      <c r="B19826" t="s">
        <v>12515</v>
      </c>
      <c r="C19826">
        <v>1</v>
      </c>
    </row>
    <row r="19827" spans="1:3" x14ac:dyDescent="0.2">
      <c r="A19827">
        <v>129760100</v>
      </c>
      <c r="B19827" t="s">
        <v>7591</v>
      </c>
      <c r="C19827">
        <v>1</v>
      </c>
    </row>
    <row r="19828" spans="1:3" x14ac:dyDescent="0.2">
      <c r="A19828">
        <v>129760100</v>
      </c>
      <c r="B19828" t="s">
        <v>6727</v>
      </c>
      <c r="C19828">
        <v>1</v>
      </c>
    </row>
    <row r="19829" spans="1:3" x14ac:dyDescent="0.2">
      <c r="A19829">
        <v>129760100</v>
      </c>
      <c r="B19829" t="s">
        <v>581</v>
      </c>
      <c r="C19829">
        <v>1</v>
      </c>
    </row>
    <row r="19830" spans="1:3" x14ac:dyDescent="0.2">
      <c r="A19830">
        <v>129760100</v>
      </c>
      <c r="B19830" t="s">
        <v>11155</v>
      </c>
      <c r="C19830">
        <v>2</v>
      </c>
    </row>
    <row r="19831" spans="1:3" x14ac:dyDescent="0.2">
      <c r="A19831">
        <v>129760100</v>
      </c>
      <c r="B19831" t="s">
        <v>12516</v>
      </c>
      <c r="C19831">
        <v>1</v>
      </c>
    </row>
    <row r="19832" spans="1:3" x14ac:dyDescent="0.2">
      <c r="A19832">
        <v>129760100</v>
      </c>
      <c r="B19832" t="s">
        <v>590</v>
      </c>
      <c r="C19832">
        <v>13</v>
      </c>
    </row>
    <row r="19833" spans="1:3" x14ac:dyDescent="0.2">
      <c r="A19833">
        <v>129760100</v>
      </c>
      <c r="B19833" t="s">
        <v>12517</v>
      </c>
      <c r="C19833">
        <v>2</v>
      </c>
    </row>
    <row r="19834" spans="1:3" x14ac:dyDescent="0.2">
      <c r="A19834">
        <v>129760100</v>
      </c>
      <c r="B19834" t="s">
        <v>617</v>
      </c>
      <c r="C19834">
        <v>22</v>
      </c>
    </row>
    <row r="19835" spans="1:3" x14ac:dyDescent="0.2">
      <c r="A19835">
        <v>129760100</v>
      </c>
      <c r="B19835" t="s">
        <v>7365</v>
      </c>
      <c r="C19835">
        <v>1</v>
      </c>
    </row>
    <row r="19836" spans="1:3" x14ac:dyDescent="0.2">
      <c r="A19836">
        <v>129760100</v>
      </c>
      <c r="B19836" t="s">
        <v>6113</v>
      </c>
      <c r="C19836">
        <v>1</v>
      </c>
    </row>
    <row r="19837" spans="1:3" x14ac:dyDescent="0.2">
      <c r="A19837">
        <v>129760100</v>
      </c>
      <c r="B19837" t="s">
        <v>12518</v>
      </c>
      <c r="C19837">
        <v>1</v>
      </c>
    </row>
    <row r="19838" spans="1:3" x14ac:dyDescent="0.2">
      <c r="A19838">
        <v>129760100</v>
      </c>
      <c r="B19838" t="s">
        <v>631</v>
      </c>
      <c r="C19838">
        <v>2</v>
      </c>
    </row>
    <row r="19839" spans="1:3" x14ac:dyDescent="0.2">
      <c r="A19839">
        <v>129760100</v>
      </c>
      <c r="B19839" t="s">
        <v>632</v>
      </c>
      <c r="C19839">
        <v>5</v>
      </c>
    </row>
    <row r="19840" spans="1:3" x14ac:dyDescent="0.2">
      <c r="A19840">
        <v>129760100</v>
      </c>
      <c r="B19840" t="s">
        <v>635</v>
      </c>
      <c r="C19840">
        <v>1</v>
      </c>
    </row>
    <row r="19841" spans="1:3" x14ac:dyDescent="0.2">
      <c r="A19841">
        <v>129760100</v>
      </c>
      <c r="B19841" t="s">
        <v>12519</v>
      </c>
      <c r="C19841">
        <v>1</v>
      </c>
    </row>
    <row r="19842" spans="1:3" x14ac:dyDescent="0.2">
      <c r="A19842">
        <v>129760100</v>
      </c>
      <c r="B19842" t="s">
        <v>12520</v>
      </c>
      <c r="C19842">
        <v>2</v>
      </c>
    </row>
    <row r="19843" spans="1:3" x14ac:dyDescent="0.2">
      <c r="A19843">
        <v>129760100</v>
      </c>
      <c r="B19843" t="s">
        <v>7187</v>
      </c>
      <c r="C19843">
        <v>1</v>
      </c>
    </row>
    <row r="19844" spans="1:3" x14ac:dyDescent="0.2">
      <c r="A19844">
        <v>129760100</v>
      </c>
      <c r="B19844" t="s">
        <v>679</v>
      </c>
      <c r="C19844">
        <v>1</v>
      </c>
    </row>
    <row r="19845" spans="1:3" x14ac:dyDescent="0.2">
      <c r="A19845">
        <v>129760100</v>
      </c>
      <c r="B19845" t="s">
        <v>11244</v>
      </c>
      <c r="C19845">
        <v>1</v>
      </c>
    </row>
    <row r="19846" spans="1:3" x14ac:dyDescent="0.2">
      <c r="A19846">
        <v>129760100</v>
      </c>
      <c r="B19846" t="s">
        <v>12521</v>
      </c>
      <c r="C19846">
        <v>1</v>
      </c>
    </row>
    <row r="19847" spans="1:3" x14ac:dyDescent="0.2">
      <c r="A19847">
        <v>129760100</v>
      </c>
      <c r="B19847" t="s">
        <v>691</v>
      </c>
      <c r="C19847">
        <v>2</v>
      </c>
    </row>
    <row r="19848" spans="1:3" x14ac:dyDescent="0.2">
      <c r="A19848">
        <v>129760100</v>
      </c>
      <c r="B19848" t="s">
        <v>692</v>
      </c>
      <c r="C19848">
        <v>1</v>
      </c>
    </row>
    <row r="19849" spans="1:3" x14ac:dyDescent="0.2">
      <c r="A19849">
        <v>129760100</v>
      </c>
      <c r="B19849" t="s">
        <v>698</v>
      </c>
      <c r="C19849">
        <v>21</v>
      </c>
    </row>
    <row r="19850" spans="1:3" x14ac:dyDescent="0.2">
      <c r="A19850">
        <v>129760100</v>
      </c>
      <c r="B19850" t="s">
        <v>710</v>
      </c>
      <c r="C19850">
        <v>3</v>
      </c>
    </row>
    <row r="19851" spans="1:3" x14ac:dyDescent="0.2">
      <c r="A19851">
        <v>129760100</v>
      </c>
      <c r="B19851" t="s">
        <v>8027</v>
      </c>
      <c r="C19851">
        <v>2</v>
      </c>
    </row>
    <row r="19852" spans="1:3" x14ac:dyDescent="0.2">
      <c r="A19852">
        <v>129760100</v>
      </c>
      <c r="B19852" t="s">
        <v>12522</v>
      </c>
      <c r="C19852">
        <v>1</v>
      </c>
    </row>
    <row r="19853" spans="1:3" x14ac:dyDescent="0.2">
      <c r="A19853">
        <v>129760100</v>
      </c>
      <c r="B19853" t="s">
        <v>8108</v>
      </c>
      <c r="C19853">
        <v>1</v>
      </c>
    </row>
    <row r="19854" spans="1:3" x14ac:dyDescent="0.2">
      <c r="A19854">
        <v>129760100</v>
      </c>
      <c r="B19854" t="s">
        <v>760</v>
      </c>
      <c r="C19854">
        <v>1</v>
      </c>
    </row>
    <row r="19855" spans="1:3" x14ac:dyDescent="0.2">
      <c r="A19855">
        <v>129760100</v>
      </c>
      <c r="B19855" t="s">
        <v>770</v>
      </c>
      <c r="C19855">
        <v>11</v>
      </c>
    </row>
    <row r="19856" spans="1:3" x14ac:dyDescent="0.2">
      <c r="A19856">
        <v>129760100</v>
      </c>
      <c r="B19856" t="s">
        <v>9234</v>
      </c>
      <c r="C19856">
        <v>1</v>
      </c>
    </row>
    <row r="19857" spans="1:3" x14ac:dyDescent="0.2">
      <c r="A19857">
        <v>129760100</v>
      </c>
      <c r="B19857" t="s">
        <v>772</v>
      </c>
      <c r="C19857">
        <v>3</v>
      </c>
    </row>
    <row r="19858" spans="1:3" x14ac:dyDescent="0.2">
      <c r="A19858">
        <v>129760100</v>
      </c>
      <c r="B19858" t="s">
        <v>11801</v>
      </c>
      <c r="C19858">
        <v>1</v>
      </c>
    </row>
    <row r="19859" spans="1:3" x14ac:dyDescent="0.2">
      <c r="A19859">
        <v>129760100</v>
      </c>
      <c r="B19859" t="s">
        <v>11683</v>
      </c>
      <c r="C19859">
        <v>1</v>
      </c>
    </row>
    <row r="19860" spans="1:3" x14ac:dyDescent="0.2">
      <c r="A19860">
        <v>129760100</v>
      </c>
      <c r="B19860" t="s">
        <v>12523</v>
      </c>
      <c r="C19860">
        <v>1</v>
      </c>
    </row>
    <row r="19861" spans="1:3" x14ac:dyDescent="0.2">
      <c r="A19861">
        <v>129760100</v>
      </c>
      <c r="B19861" t="s">
        <v>12524</v>
      </c>
      <c r="C19861">
        <v>1</v>
      </c>
    </row>
    <row r="19862" spans="1:3" x14ac:dyDescent="0.2">
      <c r="A19862">
        <v>129760100</v>
      </c>
      <c r="B19862" t="s">
        <v>7603</v>
      </c>
      <c r="C19862">
        <v>1</v>
      </c>
    </row>
    <row r="19863" spans="1:3" x14ac:dyDescent="0.2">
      <c r="A19863">
        <v>129760100</v>
      </c>
      <c r="B19863" t="s">
        <v>12525</v>
      </c>
      <c r="C19863">
        <v>1</v>
      </c>
    </row>
    <row r="19864" spans="1:3" x14ac:dyDescent="0.2">
      <c r="A19864">
        <v>129760100</v>
      </c>
      <c r="B19864" t="s">
        <v>6936</v>
      </c>
      <c r="C19864">
        <v>1</v>
      </c>
    </row>
    <row r="19865" spans="1:3" x14ac:dyDescent="0.2">
      <c r="A19865">
        <v>129760100</v>
      </c>
      <c r="B19865" t="s">
        <v>832</v>
      </c>
      <c r="C19865">
        <v>52</v>
      </c>
    </row>
    <row r="19866" spans="1:3" x14ac:dyDescent="0.2">
      <c r="A19866">
        <v>129760100</v>
      </c>
      <c r="B19866" t="s">
        <v>836</v>
      </c>
      <c r="C19866">
        <v>1</v>
      </c>
    </row>
    <row r="19867" spans="1:3" x14ac:dyDescent="0.2">
      <c r="A19867">
        <v>129760100</v>
      </c>
      <c r="B19867" t="s">
        <v>849</v>
      </c>
      <c r="C19867">
        <v>1</v>
      </c>
    </row>
    <row r="19868" spans="1:3" x14ac:dyDescent="0.2">
      <c r="A19868">
        <v>129760100</v>
      </c>
      <c r="B19868" t="s">
        <v>5465</v>
      </c>
      <c r="C19868">
        <v>1</v>
      </c>
    </row>
    <row r="19869" spans="1:3" x14ac:dyDescent="0.2">
      <c r="A19869">
        <v>129760100</v>
      </c>
      <c r="B19869" t="s">
        <v>10636</v>
      </c>
      <c r="C19869">
        <v>1</v>
      </c>
    </row>
    <row r="19870" spans="1:3" x14ac:dyDescent="0.2">
      <c r="A19870">
        <v>129760100</v>
      </c>
      <c r="B19870" t="s">
        <v>853</v>
      </c>
      <c r="C19870">
        <v>34</v>
      </c>
    </row>
    <row r="19871" spans="1:3" x14ac:dyDescent="0.2">
      <c r="A19871">
        <v>129760100</v>
      </c>
      <c r="B19871" t="s">
        <v>12526</v>
      </c>
      <c r="C19871">
        <v>3</v>
      </c>
    </row>
    <row r="19872" spans="1:3" x14ac:dyDescent="0.2">
      <c r="A19872">
        <v>129760100</v>
      </c>
      <c r="B19872" t="s">
        <v>12527</v>
      </c>
      <c r="C19872">
        <v>2</v>
      </c>
    </row>
    <row r="19873" spans="1:3" x14ac:dyDescent="0.2">
      <c r="A19873">
        <v>129760100</v>
      </c>
      <c r="B19873" t="s">
        <v>12528</v>
      </c>
      <c r="C19873">
        <v>2</v>
      </c>
    </row>
    <row r="19874" spans="1:3" x14ac:dyDescent="0.2">
      <c r="A19874">
        <v>129760100</v>
      </c>
      <c r="B19874" t="s">
        <v>5646</v>
      </c>
      <c r="C19874">
        <v>1</v>
      </c>
    </row>
    <row r="19875" spans="1:3" x14ac:dyDescent="0.2">
      <c r="A19875">
        <v>129760100</v>
      </c>
      <c r="B19875" t="s">
        <v>5804</v>
      </c>
      <c r="C19875">
        <v>2</v>
      </c>
    </row>
    <row r="19876" spans="1:3" x14ac:dyDescent="0.2">
      <c r="A19876">
        <v>129760100</v>
      </c>
      <c r="B19876" t="s">
        <v>902</v>
      </c>
      <c r="C19876">
        <v>4</v>
      </c>
    </row>
    <row r="19877" spans="1:3" x14ac:dyDescent="0.2">
      <c r="A19877">
        <v>129760100</v>
      </c>
      <c r="B19877" t="s">
        <v>12529</v>
      </c>
      <c r="C19877">
        <v>1</v>
      </c>
    </row>
    <row r="19878" spans="1:3" x14ac:dyDescent="0.2">
      <c r="A19878">
        <v>129760100</v>
      </c>
      <c r="B19878" t="s">
        <v>12530</v>
      </c>
      <c r="C19878">
        <v>1</v>
      </c>
    </row>
    <row r="19879" spans="1:3" x14ac:dyDescent="0.2">
      <c r="A19879">
        <v>129760100</v>
      </c>
      <c r="B19879" t="s">
        <v>11082</v>
      </c>
      <c r="C19879">
        <v>1</v>
      </c>
    </row>
    <row r="19880" spans="1:3" x14ac:dyDescent="0.2">
      <c r="A19880">
        <v>129760100</v>
      </c>
      <c r="B19880" t="s">
        <v>926</v>
      </c>
      <c r="C19880">
        <v>1</v>
      </c>
    </row>
    <row r="19881" spans="1:3" x14ac:dyDescent="0.2">
      <c r="A19881">
        <v>129760100</v>
      </c>
      <c r="B19881" t="s">
        <v>933</v>
      </c>
      <c r="C19881">
        <v>21</v>
      </c>
    </row>
    <row r="19882" spans="1:3" x14ac:dyDescent="0.2">
      <c r="A19882">
        <v>129760100</v>
      </c>
      <c r="B19882" t="s">
        <v>12531</v>
      </c>
      <c r="C19882">
        <v>1</v>
      </c>
    </row>
    <row r="19883" spans="1:3" x14ac:dyDescent="0.2">
      <c r="A19883">
        <v>129760100</v>
      </c>
      <c r="B19883" t="s">
        <v>11195</v>
      </c>
      <c r="C19883">
        <v>1</v>
      </c>
    </row>
    <row r="19884" spans="1:3" x14ac:dyDescent="0.2">
      <c r="A19884">
        <v>129760100</v>
      </c>
      <c r="B19884" t="s">
        <v>7477</v>
      </c>
      <c r="C19884">
        <v>2</v>
      </c>
    </row>
    <row r="19885" spans="1:3" x14ac:dyDescent="0.2">
      <c r="A19885">
        <v>129760100</v>
      </c>
      <c r="B19885" t="s">
        <v>957</v>
      </c>
      <c r="C19885">
        <v>6</v>
      </c>
    </row>
    <row r="19886" spans="1:3" x14ac:dyDescent="0.2">
      <c r="A19886">
        <v>129760100</v>
      </c>
      <c r="B19886" t="s">
        <v>12532</v>
      </c>
      <c r="C19886">
        <v>1</v>
      </c>
    </row>
    <row r="19887" spans="1:3" x14ac:dyDescent="0.2">
      <c r="A19887">
        <v>129820100</v>
      </c>
      <c r="B19887" t="s">
        <v>4</v>
      </c>
      <c r="C19887">
        <v>4</v>
      </c>
    </row>
    <row r="19888" spans="1:3" x14ac:dyDescent="0.2">
      <c r="A19888">
        <v>129820100</v>
      </c>
      <c r="B19888" t="s">
        <v>5</v>
      </c>
      <c r="C19888">
        <v>2</v>
      </c>
    </row>
    <row r="19889" spans="1:3" x14ac:dyDescent="0.2">
      <c r="A19889">
        <v>129820100</v>
      </c>
      <c r="B19889" t="s">
        <v>12533</v>
      </c>
      <c r="C19889">
        <v>1</v>
      </c>
    </row>
    <row r="19890" spans="1:3" x14ac:dyDescent="0.2">
      <c r="A19890">
        <v>129820100</v>
      </c>
      <c r="B19890" t="s">
        <v>81</v>
      </c>
      <c r="C19890">
        <v>22</v>
      </c>
    </row>
    <row r="19891" spans="1:3" x14ac:dyDescent="0.2">
      <c r="A19891">
        <v>129820100</v>
      </c>
      <c r="B19891" t="s">
        <v>12534</v>
      </c>
      <c r="C19891">
        <v>1</v>
      </c>
    </row>
    <row r="19892" spans="1:3" x14ac:dyDescent="0.2">
      <c r="A19892">
        <v>129820100</v>
      </c>
      <c r="B19892" t="s">
        <v>112</v>
      </c>
      <c r="C19892">
        <v>2</v>
      </c>
    </row>
    <row r="19893" spans="1:3" x14ac:dyDescent="0.2">
      <c r="A19893">
        <v>129820100</v>
      </c>
      <c r="B19893" t="s">
        <v>6265</v>
      </c>
      <c r="C19893">
        <v>1</v>
      </c>
    </row>
    <row r="19894" spans="1:3" x14ac:dyDescent="0.2">
      <c r="A19894">
        <v>129820100</v>
      </c>
      <c r="B19894" t="s">
        <v>11127</v>
      </c>
      <c r="C19894">
        <v>1</v>
      </c>
    </row>
    <row r="19895" spans="1:3" x14ac:dyDescent="0.2">
      <c r="A19895">
        <v>129820100</v>
      </c>
      <c r="B19895" t="s">
        <v>9379</v>
      </c>
      <c r="C19895">
        <v>1</v>
      </c>
    </row>
    <row r="19896" spans="1:3" x14ac:dyDescent="0.2">
      <c r="A19896">
        <v>129820100</v>
      </c>
      <c r="B19896" t="s">
        <v>174</v>
      </c>
      <c r="C19896">
        <v>1</v>
      </c>
    </row>
    <row r="19897" spans="1:3" x14ac:dyDescent="0.2">
      <c r="A19897">
        <v>129820100</v>
      </c>
      <c r="B19897" t="s">
        <v>198</v>
      </c>
      <c r="C19897">
        <v>5</v>
      </c>
    </row>
    <row r="19898" spans="1:3" x14ac:dyDescent="0.2">
      <c r="A19898">
        <v>129820100</v>
      </c>
      <c r="B19898" t="s">
        <v>202</v>
      </c>
      <c r="C19898">
        <v>13</v>
      </c>
    </row>
    <row r="19899" spans="1:3" x14ac:dyDescent="0.2">
      <c r="A19899">
        <v>129820100</v>
      </c>
      <c r="B19899" t="s">
        <v>207</v>
      </c>
      <c r="C19899">
        <v>6</v>
      </c>
    </row>
    <row r="19900" spans="1:3" x14ac:dyDescent="0.2">
      <c r="A19900">
        <v>129820100</v>
      </c>
      <c r="B19900" t="s">
        <v>12535</v>
      </c>
      <c r="C19900">
        <v>1</v>
      </c>
    </row>
    <row r="19901" spans="1:3" x14ac:dyDescent="0.2">
      <c r="A19901">
        <v>129820100</v>
      </c>
      <c r="B19901" t="s">
        <v>232</v>
      </c>
      <c r="C19901">
        <v>28</v>
      </c>
    </row>
    <row r="19902" spans="1:3" x14ac:dyDescent="0.2">
      <c r="A19902">
        <v>129820100</v>
      </c>
      <c r="B19902" t="s">
        <v>250</v>
      </c>
      <c r="C19902">
        <v>1</v>
      </c>
    </row>
    <row r="19903" spans="1:3" x14ac:dyDescent="0.2">
      <c r="A19903">
        <v>129820100</v>
      </c>
      <c r="B19903" t="s">
        <v>261</v>
      </c>
      <c r="C19903">
        <v>15</v>
      </c>
    </row>
    <row r="19904" spans="1:3" x14ac:dyDescent="0.2">
      <c r="A19904">
        <v>129820100</v>
      </c>
      <c r="B19904" t="s">
        <v>296</v>
      </c>
      <c r="C19904">
        <v>1</v>
      </c>
    </row>
    <row r="19905" spans="1:3" x14ac:dyDescent="0.2">
      <c r="A19905">
        <v>129820100</v>
      </c>
      <c r="B19905" t="s">
        <v>12536</v>
      </c>
      <c r="C19905">
        <v>1</v>
      </c>
    </row>
    <row r="19906" spans="1:3" x14ac:dyDescent="0.2">
      <c r="A19906">
        <v>129820100</v>
      </c>
      <c r="B19906" t="s">
        <v>5883</v>
      </c>
      <c r="C19906">
        <v>1</v>
      </c>
    </row>
    <row r="19907" spans="1:3" x14ac:dyDescent="0.2">
      <c r="A19907">
        <v>129820100</v>
      </c>
      <c r="B19907" t="s">
        <v>7103</v>
      </c>
      <c r="C19907">
        <v>7</v>
      </c>
    </row>
    <row r="19908" spans="1:3" x14ac:dyDescent="0.2">
      <c r="A19908">
        <v>129820100</v>
      </c>
      <c r="B19908" t="s">
        <v>341</v>
      </c>
      <c r="C19908">
        <v>5</v>
      </c>
    </row>
    <row r="19909" spans="1:3" x14ac:dyDescent="0.2">
      <c r="A19909">
        <v>129820100</v>
      </c>
      <c r="B19909" t="s">
        <v>12537</v>
      </c>
      <c r="C19909">
        <v>1</v>
      </c>
    </row>
    <row r="19910" spans="1:3" x14ac:dyDescent="0.2">
      <c r="A19910">
        <v>129820100</v>
      </c>
      <c r="B19910" t="s">
        <v>357</v>
      </c>
      <c r="C19910">
        <v>1</v>
      </c>
    </row>
    <row r="19911" spans="1:3" x14ac:dyDescent="0.2">
      <c r="A19911">
        <v>129820100</v>
      </c>
      <c r="B19911" t="s">
        <v>10717</v>
      </c>
      <c r="C19911">
        <v>1</v>
      </c>
    </row>
    <row r="19912" spans="1:3" x14ac:dyDescent="0.2">
      <c r="A19912">
        <v>129820100</v>
      </c>
      <c r="B19912" t="s">
        <v>404</v>
      </c>
      <c r="C19912">
        <v>4</v>
      </c>
    </row>
    <row r="19913" spans="1:3" x14ac:dyDescent="0.2">
      <c r="A19913">
        <v>129820100</v>
      </c>
      <c r="B19913" t="s">
        <v>12538</v>
      </c>
      <c r="C19913">
        <v>1</v>
      </c>
    </row>
    <row r="19914" spans="1:3" x14ac:dyDescent="0.2">
      <c r="A19914">
        <v>129820100</v>
      </c>
      <c r="B19914" t="s">
        <v>492</v>
      </c>
      <c r="C19914">
        <v>4</v>
      </c>
    </row>
    <row r="19915" spans="1:3" x14ac:dyDescent="0.2">
      <c r="A19915">
        <v>129820100</v>
      </c>
      <c r="B19915" t="s">
        <v>500</v>
      </c>
      <c r="C19915">
        <v>5</v>
      </c>
    </row>
    <row r="19916" spans="1:3" x14ac:dyDescent="0.2">
      <c r="A19916">
        <v>129820100</v>
      </c>
      <c r="B19916" t="s">
        <v>527</v>
      </c>
      <c r="C19916">
        <v>2</v>
      </c>
    </row>
    <row r="19917" spans="1:3" x14ac:dyDescent="0.2">
      <c r="A19917">
        <v>129820100</v>
      </c>
      <c r="B19917" t="s">
        <v>532</v>
      </c>
      <c r="C19917">
        <v>10</v>
      </c>
    </row>
    <row r="19918" spans="1:3" x14ac:dyDescent="0.2">
      <c r="A19918">
        <v>129820100</v>
      </c>
      <c r="B19918" t="s">
        <v>12539</v>
      </c>
      <c r="C19918">
        <v>2</v>
      </c>
    </row>
    <row r="19919" spans="1:3" x14ac:dyDescent="0.2">
      <c r="A19919">
        <v>129820100</v>
      </c>
      <c r="B19919" t="s">
        <v>598</v>
      </c>
      <c r="C19919">
        <v>1</v>
      </c>
    </row>
    <row r="19920" spans="1:3" x14ac:dyDescent="0.2">
      <c r="A19920">
        <v>129820100</v>
      </c>
      <c r="B19920" t="s">
        <v>615</v>
      </c>
      <c r="C19920">
        <v>7</v>
      </c>
    </row>
    <row r="19921" spans="1:3" x14ac:dyDescent="0.2">
      <c r="A19921">
        <v>129820100</v>
      </c>
      <c r="B19921" t="s">
        <v>622</v>
      </c>
      <c r="C19921">
        <v>8</v>
      </c>
    </row>
    <row r="19922" spans="1:3" x14ac:dyDescent="0.2">
      <c r="A19922">
        <v>129820100</v>
      </c>
      <c r="B19922" t="s">
        <v>635</v>
      </c>
      <c r="C19922">
        <v>1</v>
      </c>
    </row>
    <row r="19923" spans="1:3" x14ac:dyDescent="0.2">
      <c r="A19923">
        <v>129820100</v>
      </c>
      <c r="B19923" t="s">
        <v>663</v>
      </c>
      <c r="C19923">
        <v>5</v>
      </c>
    </row>
    <row r="19924" spans="1:3" x14ac:dyDescent="0.2">
      <c r="A19924">
        <v>129820100</v>
      </c>
      <c r="B19924" t="s">
        <v>692</v>
      </c>
      <c r="C19924">
        <v>2</v>
      </c>
    </row>
    <row r="19925" spans="1:3" x14ac:dyDescent="0.2">
      <c r="A19925">
        <v>129820100</v>
      </c>
      <c r="B19925" t="s">
        <v>716</v>
      </c>
      <c r="C19925">
        <v>16</v>
      </c>
    </row>
    <row r="19926" spans="1:3" x14ac:dyDescent="0.2">
      <c r="A19926">
        <v>129820100</v>
      </c>
      <c r="B19926" t="s">
        <v>737</v>
      </c>
      <c r="C19926">
        <v>25</v>
      </c>
    </row>
    <row r="19927" spans="1:3" x14ac:dyDescent="0.2">
      <c r="A19927">
        <v>129820100</v>
      </c>
      <c r="B19927" t="s">
        <v>7307</v>
      </c>
      <c r="C19927">
        <v>1</v>
      </c>
    </row>
    <row r="19928" spans="1:3" x14ac:dyDescent="0.2">
      <c r="A19928">
        <v>129820100</v>
      </c>
      <c r="B19928" t="s">
        <v>790</v>
      </c>
      <c r="C19928">
        <v>9</v>
      </c>
    </row>
    <row r="19929" spans="1:3" x14ac:dyDescent="0.2">
      <c r="A19929">
        <v>129820100</v>
      </c>
      <c r="B19929" t="s">
        <v>5537</v>
      </c>
      <c r="C19929">
        <v>1</v>
      </c>
    </row>
    <row r="19930" spans="1:3" x14ac:dyDescent="0.2">
      <c r="A19930">
        <v>129820100</v>
      </c>
      <c r="B19930" t="s">
        <v>876</v>
      </c>
      <c r="C19930">
        <v>1</v>
      </c>
    </row>
    <row r="19931" spans="1:3" x14ac:dyDescent="0.2">
      <c r="A19931">
        <v>129820100</v>
      </c>
      <c r="B19931" t="s">
        <v>6426</v>
      </c>
      <c r="C19931">
        <v>1</v>
      </c>
    </row>
    <row r="19932" spans="1:3" x14ac:dyDescent="0.2">
      <c r="A19932">
        <v>129820100</v>
      </c>
      <c r="B19932" t="s">
        <v>892</v>
      </c>
      <c r="C19932">
        <v>3</v>
      </c>
    </row>
    <row r="19933" spans="1:3" x14ac:dyDescent="0.2">
      <c r="A19933">
        <v>129860100</v>
      </c>
      <c r="B19933" t="s">
        <v>12540</v>
      </c>
      <c r="C19933">
        <v>6</v>
      </c>
    </row>
    <row r="19934" spans="1:3" x14ac:dyDescent="0.2">
      <c r="A19934">
        <v>129860100</v>
      </c>
      <c r="B19934" t="s">
        <v>12541</v>
      </c>
      <c r="C19934">
        <v>6</v>
      </c>
    </row>
    <row r="19935" spans="1:3" x14ac:dyDescent="0.2">
      <c r="A19935">
        <v>129860100</v>
      </c>
      <c r="B19935" t="s">
        <v>12542</v>
      </c>
      <c r="C19935">
        <v>2</v>
      </c>
    </row>
    <row r="19936" spans="1:3" x14ac:dyDescent="0.2">
      <c r="A19936">
        <v>129860100</v>
      </c>
      <c r="B19936" t="s">
        <v>93</v>
      </c>
      <c r="C19936">
        <v>3</v>
      </c>
    </row>
    <row r="19937" spans="1:3" x14ac:dyDescent="0.2">
      <c r="A19937">
        <v>129860100</v>
      </c>
      <c r="B19937" t="s">
        <v>12543</v>
      </c>
      <c r="C19937">
        <v>3</v>
      </c>
    </row>
    <row r="19938" spans="1:3" x14ac:dyDescent="0.2">
      <c r="A19938">
        <v>129860100</v>
      </c>
      <c r="B19938" t="s">
        <v>243</v>
      </c>
      <c r="C19938">
        <v>6</v>
      </c>
    </row>
    <row r="19939" spans="1:3" x14ac:dyDescent="0.2">
      <c r="A19939">
        <v>129860100</v>
      </c>
      <c r="B19939" t="s">
        <v>405</v>
      </c>
      <c r="C19939">
        <v>7</v>
      </c>
    </row>
    <row r="19940" spans="1:3" x14ac:dyDescent="0.2">
      <c r="A19940">
        <v>129860100</v>
      </c>
      <c r="B19940" t="s">
        <v>12544</v>
      </c>
      <c r="C19940">
        <v>1</v>
      </c>
    </row>
    <row r="19941" spans="1:3" x14ac:dyDescent="0.2">
      <c r="A19941">
        <v>129860100</v>
      </c>
      <c r="B19941" t="s">
        <v>444</v>
      </c>
      <c r="C19941">
        <v>4</v>
      </c>
    </row>
    <row r="19942" spans="1:3" x14ac:dyDescent="0.2">
      <c r="A19942">
        <v>129860100</v>
      </c>
      <c r="B19942" t="s">
        <v>581</v>
      </c>
      <c r="C19942">
        <v>1</v>
      </c>
    </row>
    <row r="19943" spans="1:3" x14ac:dyDescent="0.2">
      <c r="A19943">
        <v>129860100</v>
      </c>
      <c r="B19943" t="s">
        <v>8696</v>
      </c>
      <c r="C19943">
        <v>2</v>
      </c>
    </row>
    <row r="19944" spans="1:3" x14ac:dyDescent="0.2">
      <c r="A19944">
        <v>129860100</v>
      </c>
      <c r="B19944" t="s">
        <v>5712</v>
      </c>
      <c r="C19944">
        <v>3</v>
      </c>
    </row>
    <row r="19945" spans="1:3" x14ac:dyDescent="0.2">
      <c r="A19945">
        <v>129860100</v>
      </c>
      <c r="B19945" t="s">
        <v>12545</v>
      </c>
      <c r="C19945">
        <v>4</v>
      </c>
    </row>
    <row r="19946" spans="1:3" x14ac:dyDescent="0.2">
      <c r="A19946">
        <v>129860100</v>
      </c>
      <c r="B19946" t="s">
        <v>12546</v>
      </c>
      <c r="C19946">
        <v>1</v>
      </c>
    </row>
    <row r="19947" spans="1:3" x14ac:dyDescent="0.2">
      <c r="A19947">
        <v>129860100</v>
      </c>
      <c r="B19947" t="s">
        <v>12547</v>
      </c>
      <c r="C19947">
        <v>1</v>
      </c>
    </row>
    <row r="19948" spans="1:3" x14ac:dyDescent="0.2">
      <c r="A19948">
        <v>129860100</v>
      </c>
      <c r="B19948" t="s">
        <v>928</v>
      </c>
      <c r="C19948">
        <v>3</v>
      </c>
    </row>
    <row r="19949" spans="1:3" x14ac:dyDescent="0.2">
      <c r="A19949">
        <v>129900100</v>
      </c>
      <c r="B19949" t="s">
        <v>78</v>
      </c>
      <c r="C19949">
        <v>5</v>
      </c>
    </row>
    <row r="19950" spans="1:3" x14ac:dyDescent="0.2">
      <c r="A19950">
        <v>129900100</v>
      </c>
      <c r="B19950" t="s">
        <v>81</v>
      </c>
      <c r="C19950">
        <v>13</v>
      </c>
    </row>
    <row r="19951" spans="1:3" x14ac:dyDescent="0.2">
      <c r="A19951">
        <v>129900100</v>
      </c>
      <c r="B19951" t="s">
        <v>93</v>
      </c>
      <c r="C19951">
        <v>1</v>
      </c>
    </row>
    <row r="19952" spans="1:3" x14ac:dyDescent="0.2">
      <c r="A19952">
        <v>129900100</v>
      </c>
      <c r="B19952" t="s">
        <v>12548</v>
      </c>
      <c r="C19952">
        <v>1</v>
      </c>
    </row>
    <row r="19953" spans="1:3" x14ac:dyDescent="0.2">
      <c r="A19953">
        <v>129900100</v>
      </c>
      <c r="B19953" t="s">
        <v>12549</v>
      </c>
      <c r="C19953">
        <v>13</v>
      </c>
    </row>
    <row r="19954" spans="1:3" x14ac:dyDescent="0.2">
      <c r="A19954">
        <v>129900100</v>
      </c>
      <c r="B19954" t="s">
        <v>5663</v>
      </c>
      <c r="C19954">
        <v>1</v>
      </c>
    </row>
    <row r="19955" spans="1:3" x14ac:dyDescent="0.2">
      <c r="A19955">
        <v>129900100</v>
      </c>
      <c r="B19955" t="s">
        <v>12550</v>
      </c>
      <c r="C19955">
        <v>1</v>
      </c>
    </row>
    <row r="19956" spans="1:3" x14ac:dyDescent="0.2">
      <c r="A19956">
        <v>129900100</v>
      </c>
      <c r="B19956" t="s">
        <v>140</v>
      </c>
      <c r="C19956">
        <v>6</v>
      </c>
    </row>
    <row r="19957" spans="1:3" x14ac:dyDescent="0.2">
      <c r="A19957">
        <v>129900100</v>
      </c>
      <c r="B19957" t="s">
        <v>6775</v>
      </c>
      <c r="C19957">
        <v>1</v>
      </c>
    </row>
    <row r="19958" spans="1:3" x14ac:dyDescent="0.2">
      <c r="A19958">
        <v>129900100</v>
      </c>
      <c r="B19958" t="s">
        <v>12551</v>
      </c>
      <c r="C19958">
        <v>2</v>
      </c>
    </row>
    <row r="19959" spans="1:3" x14ac:dyDescent="0.2">
      <c r="A19959">
        <v>129900100</v>
      </c>
      <c r="B19959" t="s">
        <v>7404</v>
      </c>
      <c r="C19959">
        <v>7</v>
      </c>
    </row>
    <row r="19960" spans="1:3" x14ac:dyDescent="0.2">
      <c r="A19960">
        <v>129900100</v>
      </c>
      <c r="B19960" t="s">
        <v>12552</v>
      </c>
      <c r="C19960">
        <v>1</v>
      </c>
    </row>
    <row r="19961" spans="1:3" x14ac:dyDescent="0.2">
      <c r="A19961">
        <v>129900100</v>
      </c>
      <c r="B19961" t="s">
        <v>12553</v>
      </c>
      <c r="C19961">
        <v>1</v>
      </c>
    </row>
    <row r="19962" spans="1:3" x14ac:dyDescent="0.2">
      <c r="A19962">
        <v>129900100</v>
      </c>
      <c r="B19962" t="s">
        <v>285</v>
      </c>
      <c r="C19962">
        <v>2</v>
      </c>
    </row>
    <row r="19963" spans="1:3" x14ac:dyDescent="0.2">
      <c r="A19963">
        <v>129900100</v>
      </c>
      <c r="B19963" t="s">
        <v>9307</v>
      </c>
      <c r="C19963">
        <v>1</v>
      </c>
    </row>
    <row r="19964" spans="1:3" x14ac:dyDescent="0.2">
      <c r="A19964">
        <v>129900100</v>
      </c>
      <c r="B19964" t="s">
        <v>340</v>
      </c>
      <c r="C19964">
        <v>11</v>
      </c>
    </row>
    <row r="19965" spans="1:3" x14ac:dyDescent="0.2">
      <c r="A19965">
        <v>129900100</v>
      </c>
      <c r="B19965" t="s">
        <v>10227</v>
      </c>
      <c r="C19965">
        <v>5</v>
      </c>
    </row>
    <row r="19966" spans="1:3" x14ac:dyDescent="0.2">
      <c r="A19966">
        <v>129900100</v>
      </c>
      <c r="B19966" t="s">
        <v>12554</v>
      </c>
      <c r="C19966">
        <v>5</v>
      </c>
    </row>
    <row r="19967" spans="1:3" x14ac:dyDescent="0.2">
      <c r="A19967">
        <v>129900100</v>
      </c>
      <c r="B19967" t="s">
        <v>6574</v>
      </c>
      <c r="C19967">
        <v>2</v>
      </c>
    </row>
    <row r="19968" spans="1:3" x14ac:dyDescent="0.2">
      <c r="A19968">
        <v>129900100</v>
      </c>
      <c r="B19968" t="s">
        <v>512</v>
      </c>
      <c r="C19968">
        <v>15</v>
      </c>
    </row>
    <row r="19969" spans="1:3" x14ac:dyDescent="0.2">
      <c r="A19969">
        <v>129900100</v>
      </c>
      <c r="B19969" t="s">
        <v>520</v>
      </c>
      <c r="C19969">
        <v>5</v>
      </c>
    </row>
    <row r="19970" spans="1:3" x14ac:dyDescent="0.2">
      <c r="A19970">
        <v>129900100</v>
      </c>
      <c r="B19970" t="s">
        <v>7071</v>
      </c>
      <c r="C19970">
        <v>2</v>
      </c>
    </row>
    <row r="19971" spans="1:3" x14ac:dyDescent="0.2">
      <c r="A19971">
        <v>129900100</v>
      </c>
      <c r="B19971" t="s">
        <v>12555</v>
      </c>
      <c r="C19971">
        <v>2</v>
      </c>
    </row>
    <row r="19972" spans="1:3" x14ac:dyDescent="0.2">
      <c r="A19972">
        <v>129900100</v>
      </c>
      <c r="B19972" t="s">
        <v>7916</v>
      </c>
      <c r="C19972">
        <v>7</v>
      </c>
    </row>
    <row r="19973" spans="1:3" x14ac:dyDescent="0.2">
      <c r="A19973">
        <v>129900100</v>
      </c>
      <c r="B19973" t="s">
        <v>11860</v>
      </c>
      <c r="C19973">
        <v>18</v>
      </c>
    </row>
    <row r="19974" spans="1:3" x14ac:dyDescent="0.2">
      <c r="A19974">
        <v>129900100</v>
      </c>
      <c r="B19974" t="s">
        <v>547</v>
      </c>
      <c r="C19974">
        <v>3</v>
      </c>
    </row>
    <row r="19975" spans="1:3" x14ac:dyDescent="0.2">
      <c r="A19975">
        <v>129900100</v>
      </c>
      <c r="B19975" t="s">
        <v>581</v>
      </c>
      <c r="C19975">
        <v>1</v>
      </c>
    </row>
    <row r="19976" spans="1:3" x14ac:dyDescent="0.2">
      <c r="A19976">
        <v>129900100</v>
      </c>
      <c r="B19976" t="s">
        <v>596</v>
      </c>
      <c r="C19976">
        <v>1</v>
      </c>
    </row>
    <row r="19977" spans="1:3" x14ac:dyDescent="0.2">
      <c r="A19977">
        <v>129900100</v>
      </c>
      <c r="B19977" t="s">
        <v>9310</v>
      </c>
      <c r="C19977">
        <v>2</v>
      </c>
    </row>
    <row r="19978" spans="1:3" x14ac:dyDescent="0.2">
      <c r="A19978">
        <v>129900100</v>
      </c>
      <c r="B19978" t="s">
        <v>662</v>
      </c>
      <c r="C19978">
        <v>3</v>
      </c>
    </row>
    <row r="19979" spans="1:3" x14ac:dyDescent="0.2">
      <c r="A19979">
        <v>129900100</v>
      </c>
      <c r="B19979" t="s">
        <v>675</v>
      </c>
      <c r="C19979">
        <v>8</v>
      </c>
    </row>
    <row r="19980" spans="1:3" x14ac:dyDescent="0.2">
      <c r="A19980">
        <v>129900100</v>
      </c>
      <c r="B19980" t="s">
        <v>12556</v>
      </c>
      <c r="C19980">
        <v>1</v>
      </c>
    </row>
    <row r="19981" spans="1:3" x14ac:dyDescent="0.2">
      <c r="A19981">
        <v>129900100</v>
      </c>
      <c r="B19981" t="s">
        <v>12557</v>
      </c>
      <c r="C19981">
        <v>1</v>
      </c>
    </row>
    <row r="19982" spans="1:3" x14ac:dyDescent="0.2">
      <c r="A19982">
        <v>129900100</v>
      </c>
      <c r="B19982" t="s">
        <v>12558</v>
      </c>
      <c r="C19982">
        <v>2</v>
      </c>
    </row>
    <row r="19983" spans="1:3" x14ac:dyDescent="0.2">
      <c r="A19983">
        <v>129900100</v>
      </c>
      <c r="B19983" t="s">
        <v>12559</v>
      </c>
      <c r="C19983">
        <v>2</v>
      </c>
    </row>
    <row r="19984" spans="1:3" x14ac:dyDescent="0.2">
      <c r="A19984">
        <v>129900100</v>
      </c>
      <c r="B19984" t="s">
        <v>892</v>
      </c>
      <c r="C19984">
        <v>4</v>
      </c>
    </row>
    <row r="19985" spans="1:3" x14ac:dyDescent="0.2">
      <c r="A19985">
        <v>129900100</v>
      </c>
      <c r="B19985" t="s">
        <v>12560</v>
      </c>
      <c r="C19985">
        <v>1</v>
      </c>
    </row>
    <row r="19986" spans="1:3" x14ac:dyDescent="0.2">
      <c r="A19986">
        <v>129930100</v>
      </c>
      <c r="B19986" t="s">
        <v>6968</v>
      </c>
      <c r="C19986">
        <v>2</v>
      </c>
    </row>
    <row r="19987" spans="1:3" x14ac:dyDescent="0.2">
      <c r="A19987">
        <v>129930100</v>
      </c>
      <c r="B19987" t="s">
        <v>6828</v>
      </c>
      <c r="C19987">
        <v>1</v>
      </c>
    </row>
    <row r="19988" spans="1:3" x14ac:dyDescent="0.2">
      <c r="A19988">
        <v>129930100</v>
      </c>
      <c r="B19988" t="s">
        <v>68</v>
      </c>
      <c r="C19988">
        <v>4</v>
      </c>
    </row>
    <row r="19989" spans="1:3" x14ac:dyDescent="0.2">
      <c r="A19989">
        <v>129930100</v>
      </c>
      <c r="B19989" t="s">
        <v>70</v>
      </c>
      <c r="C19989">
        <v>5</v>
      </c>
    </row>
    <row r="19990" spans="1:3" x14ac:dyDescent="0.2">
      <c r="A19990">
        <v>129930100</v>
      </c>
      <c r="B19990" t="s">
        <v>153</v>
      </c>
      <c r="C19990">
        <v>9</v>
      </c>
    </row>
    <row r="19991" spans="1:3" x14ac:dyDescent="0.2">
      <c r="A19991">
        <v>129930100</v>
      </c>
      <c r="B19991" t="s">
        <v>12561</v>
      </c>
      <c r="C19991">
        <v>4</v>
      </c>
    </row>
    <row r="19992" spans="1:3" x14ac:dyDescent="0.2">
      <c r="A19992">
        <v>129930100</v>
      </c>
      <c r="B19992" t="s">
        <v>176</v>
      </c>
      <c r="C19992">
        <v>4</v>
      </c>
    </row>
    <row r="19993" spans="1:3" x14ac:dyDescent="0.2">
      <c r="A19993">
        <v>129930100</v>
      </c>
      <c r="B19993" t="s">
        <v>8288</v>
      </c>
      <c r="C19993">
        <v>6</v>
      </c>
    </row>
    <row r="19994" spans="1:3" x14ac:dyDescent="0.2">
      <c r="A19994">
        <v>129930100</v>
      </c>
      <c r="B19994" t="s">
        <v>8512</v>
      </c>
      <c r="C19994">
        <v>1</v>
      </c>
    </row>
    <row r="19995" spans="1:3" x14ac:dyDescent="0.2">
      <c r="A19995">
        <v>129930100</v>
      </c>
      <c r="B19995" t="s">
        <v>12562</v>
      </c>
      <c r="C19995">
        <v>1</v>
      </c>
    </row>
    <row r="19996" spans="1:3" x14ac:dyDescent="0.2">
      <c r="A19996">
        <v>129930100</v>
      </c>
      <c r="B19996" t="s">
        <v>12563</v>
      </c>
      <c r="C19996">
        <v>6</v>
      </c>
    </row>
    <row r="19997" spans="1:3" x14ac:dyDescent="0.2">
      <c r="A19997">
        <v>129930100</v>
      </c>
      <c r="B19997" t="s">
        <v>7756</v>
      </c>
      <c r="C19997">
        <v>6</v>
      </c>
    </row>
    <row r="19998" spans="1:3" x14ac:dyDescent="0.2">
      <c r="A19998">
        <v>129930100</v>
      </c>
      <c r="B19998" t="s">
        <v>6572</v>
      </c>
      <c r="C19998">
        <v>8</v>
      </c>
    </row>
    <row r="19999" spans="1:3" x14ac:dyDescent="0.2">
      <c r="A19999">
        <v>129930100</v>
      </c>
      <c r="B19999" t="s">
        <v>12564</v>
      </c>
      <c r="C19999">
        <v>3</v>
      </c>
    </row>
    <row r="20000" spans="1:3" x14ac:dyDescent="0.2">
      <c r="A20000">
        <v>129930100</v>
      </c>
      <c r="B20000" t="s">
        <v>508</v>
      </c>
      <c r="C20000">
        <v>18</v>
      </c>
    </row>
    <row r="20001" spans="1:3" x14ac:dyDescent="0.2">
      <c r="A20001">
        <v>129930100</v>
      </c>
      <c r="B20001" t="s">
        <v>530</v>
      </c>
      <c r="C20001">
        <v>12</v>
      </c>
    </row>
    <row r="20002" spans="1:3" x14ac:dyDescent="0.2">
      <c r="A20002">
        <v>129930100</v>
      </c>
      <c r="B20002" t="s">
        <v>6837</v>
      </c>
      <c r="C20002">
        <v>1</v>
      </c>
    </row>
    <row r="20003" spans="1:3" x14ac:dyDescent="0.2">
      <c r="A20003">
        <v>129930100</v>
      </c>
      <c r="B20003" t="s">
        <v>540</v>
      </c>
      <c r="C20003">
        <v>4</v>
      </c>
    </row>
    <row r="20004" spans="1:3" x14ac:dyDescent="0.2">
      <c r="A20004">
        <v>129930100</v>
      </c>
      <c r="B20004" t="s">
        <v>581</v>
      </c>
      <c r="C20004">
        <v>1</v>
      </c>
    </row>
    <row r="20005" spans="1:3" x14ac:dyDescent="0.2">
      <c r="A20005">
        <v>129930100</v>
      </c>
      <c r="B20005" t="s">
        <v>727</v>
      </c>
      <c r="C20005">
        <v>5</v>
      </c>
    </row>
    <row r="20006" spans="1:3" x14ac:dyDescent="0.2">
      <c r="A20006">
        <v>129930100</v>
      </c>
      <c r="B20006" t="s">
        <v>729</v>
      </c>
      <c r="C20006">
        <v>14</v>
      </c>
    </row>
    <row r="20007" spans="1:3" x14ac:dyDescent="0.2">
      <c r="A20007">
        <v>129930100</v>
      </c>
      <c r="B20007" t="s">
        <v>12565</v>
      </c>
      <c r="C20007">
        <v>3</v>
      </c>
    </row>
    <row r="20008" spans="1:3" x14ac:dyDescent="0.2">
      <c r="A20008">
        <v>129930100</v>
      </c>
      <c r="B20008" t="s">
        <v>12566</v>
      </c>
      <c r="C20008">
        <v>7</v>
      </c>
    </row>
    <row r="20009" spans="1:3" x14ac:dyDescent="0.2">
      <c r="A20009">
        <v>129960100</v>
      </c>
      <c r="B20009" t="s">
        <v>12567</v>
      </c>
      <c r="C20009">
        <v>2</v>
      </c>
    </row>
    <row r="20010" spans="1:3" x14ac:dyDescent="0.2">
      <c r="A20010">
        <v>129960100</v>
      </c>
      <c r="B20010" t="s">
        <v>63</v>
      </c>
      <c r="C20010">
        <v>4</v>
      </c>
    </row>
    <row r="20011" spans="1:3" x14ac:dyDescent="0.2">
      <c r="A20011">
        <v>129960100</v>
      </c>
      <c r="B20011" t="s">
        <v>9616</v>
      </c>
      <c r="C20011">
        <v>7</v>
      </c>
    </row>
    <row r="20012" spans="1:3" x14ac:dyDescent="0.2">
      <c r="A20012">
        <v>129960100</v>
      </c>
      <c r="B20012" t="s">
        <v>78</v>
      </c>
      <c r="C20012">
        <v>4</v>
      </c>
    </row>
    <row r="20013" spans="1:3" x14ac:dyDescent="0.2">
      <c r="A20013">
        <v>129960100</v>
      </c>
      <c r="B20013" t="s">
        <v>112</v>
      </c>
      <c r="C20013">
        <v>5</v>
      </c>
    </row>
    <row r="20014" spans="1:3" x14ac:dyDescent="0.2">
      <c r="A20014">
        <v>129960100</v>
      </c>
      <c r="B20014" t="s">
        <v>172</v>
      </c>
      <c r="C20014">
        <v>10</v>
      </c>
    </row>
    <row r="20015" spans="1:3" x14ac:dyDescent="0.2">
      <c r="A20015">
        <v>129960100</v>
      </c>
      <c r="B20015" t="s">
        <v>197</v>
      </c>
      <c r="C20015">
        <v>1</v>
      </c>
    </row>
    <row r="20016" spans="1:3" x14ac:dyDescent="0.2">
      <c r="A20016">
        <v>129960100</v>
      </c>
      <c r="B20016" t="s">
        <v>243</v>
      </c>
      <c r="C20016">
        <v>2</v>
      </c>
    </row>
    <row r="20017" spans="1:3" x14ac:dyDescent="0.2">
      <c r="A20017">
        <v>129960100</v>
      </c>
      <c r="B20017" t="s">
        <v>11818</v>
      </c>
      <c r="C20017">
        <v>2</v>
      </c>
    </row>
    <row r="20018" spans="1:3" x14ac:dyDescent="0.2">
      <c r="A20018">
        <v>129960100</v>
      </c>
      <c r="B20018" t="s">
        <v>8529</v>
      </c>
      <c r="C20018">
        <v>1</v>
      </c>
    </row>
    <row r="20019" spans="1:3" x14ac:dyDescent="0.2">
      <c r="A20019">
        <v>129960100</v>
      </c>
      <c r="B20019" t="s">
        <v>311</v>
      </c>
      <c r="C20019">
        <v>1</v>
      </c>
    </row>
    <row r="20020" spans="1:3" x14ac:dyDescent="0.2">
      <c r="A20020">
        <v>129960100</v>
      </c>
      <c r="B20020" t="s">
        <v>12568</v>
      </c>
      <c r="C20020">
        <v>1</v>
      </c>
    </row>
    <row r="20021" spans="1:3" x14ac:dyDescent="0.2">
      <c r="A20021">
        <v>129960100</v>
      </c>
      <c r="B20021" t="s">
        <v>12569</v>
      </c>
      <c r="C20021">
        <v>1</v>
      </c>
    </row>
    <row r="20022" spans="1:3" x14ac:dyDescent="0.2">
      <c r="A20022">
        <v>129960100</v>
      </c>
      <c r="B20022" t="s">
        <v>409</v>
      </c>
      <c r="C20022">
        <v>8</v>
      </c>
    </row>
    <row r="20023" spans="1:3" x14ac:dyDescent="0.2">
      <c r="A20023">
        <v>129960100</v>
      </c>
      <c r="B20023" t="s">
        <v>411</v>
      </c>
      <c r="C20023">
        <v>11</v>
      </c>
    </row>
    <row r="20024" spans="1:3" x14ac:dyDescent="0.2">
      <c r="A20024">
        <v>129960100</v>
      </c>
      <c r="B20024" t="s">
        <v>484</v>
      </c>
      <c r="C20024">
        <v>13</v>
      </c>
    </row>
    <row r="20025" spans="1:3" x14ac:dyDescent="0.2">
      <c r="A20025">
        <v>129960100</v>
      </c>
      <c r="B20025" t="s">
        <v>7113</v>
      </c>
      <c r="C20025">
        <v>2</v>
      </c>
    </row>
    <row r="20026" spans="1:3" x14ac:dyDescent="0.2">
      <c r="A20026">
        <v>129960100</v>
      </c>
      <c r="B20026" t="s">
        <v>12570</v>
      </c>
      <c r="C20026">
        <v>2</v>
      </c>
    </row>
    <row r="20027" spans="1:3" x14ac:dyDescent="0.2">
      <c r="A20027">
        <v>129960100</v>
      </c>
      <c r="B20027" t="s">
        <v>12571</v>
      </c>
      <c r="C20027">
        <v>1</v>
      </c>
    </row>
    <row r="20028" spans="1:3" x14ac:dyDescent="0.2">
      <c r="A20028">
        <v>129960100</v>
      </c>
      <c r="B20028" t="s">
        <v>551</v>
      </c>
      <c r="C20028">
        <v>1</v>
      </c>
    </row>
    <row r="20029" spans="1:3" x14ac:dyDescent="0.2">
      <c r="A20029">
        <v>129960100</v>
      </c>
      <c r="B20029" t="s">
        <v>12572</v>
      </c>
      <c r="C20029">
        <v>1</v>
      </c>
    </row>
    <row r="20030" spans="1:3" x14ac:dyDescent="0.2">
      <c r="A20030">
        <v>129960100</v>
      </c>
      <c r="B20030" t="s">
        <v>12573</v>
      </c>
      <c r="C20030">
        <v>2</v>
      </c>
    </row>
    <row r="20031" spans="1:3" x14ac:dyDescent="0.2">
      <c r="A20031">
        <v>129960100</v>
      </c>
      <c r="B20031" t="s">
        <v>573</v>
      </c>
      <c r="C20031">
        <v>1</v>
      </c>
    </row>
    <row r="20032" spans="1:3" x14ac:dyDescent="0.2">
      <c r="A20032">
        <v>129960100</v>
      </c>
      <c r="B20032" t="s">
        <v>581</v>
      </c>
      <c r="C20032">
        <v>1</v>
      </c>
    </row>
    <row r="20033" spans="1:3" x14ac:dyDescent="0.2">
      <c r="A20033">
        <v>129960100</v>
      </c>
      <c r="B20033" t="s">
        <v>596</v>
      </c>
      <c r="C20033">
        <v>1</v>
      </c>
    </row>
    <row r="20034" spans="1:3" x14ac:dyDescent="0.2">
      <c r="A20034">
        <v>129960100</v>
      </c>
      <c r="B20034" t="s">
        <v>7917</v>
      </c>
      <c r="C20034">
        <v>3</v>
      </c>
    </row>
    <row r="20035" spans="1:3" x14ac:dyDescent="0.2">
      <c r="A20035">
        <v>129960100</v>
      </c>
      <c r="B20035" t="s">
        <v>638</v>
      </c>
      <c r="C20035">
        <v>2</v>
      </c>
    </row>
    <row r="20036" spans="1:3" x14ac:dyDescent="0.2">
      <c r="A20036">
        <v>129960100</v>
      </c>
      <c r="B20036" t="s">
        <v>676</v>
      </c>
      <c r="C20036">
        <v>3</v>
      </c>
    </row>
    <row r="20037" spans="1:3" x14ac:dyDescent="0.2">
      <c r="A20037">
        <v>129960100</v>
      </c>
      <c r="B20037" t="s">
        <v>685</v>
      </c>
      <c r="C20037">
        <v>4</v>
      </c>
    </row>
    <row r="20038" spans="1:3" x14ac:dyDescent="0.2">
      <c r="A20038">
        <v>129960100</v>
      </c>
      <c r="B20038" t="s">
        <v>744</v>
      </c>
      <c r="C20038">
        <v>12</v>
      </c>
    </row>
    <row r="20039" spans="1:3" x14ac:dyDescent="0.2">
      <c r="A20039">
        <v>129960100</v>
      </c>
      <c r="B20039" t="s">
        <v>750</v>
      </c>
      <c r="C20039">
        <v>9</v>
      </c>
    </row>
    <row r="20040" spans="1:3" x14ac:dyDescent="0.2">
      <c r="A20040">
        <v>129960100</v>
      </c>
      <c r="B20040" t="s">
        <v>12574</v>
      </c>
      <c r="C20040">
        <v>5</v>
      </c>
    </row>
    <row r="20041" spans="1:3" x14ac:dyDescent="0.2">
      <c r="A20041">
        <v>129960100</v>
      </c>
      <c r="B20041" t="s">
        <v>811</v>
      </c>
      <c r="C20041">
        <v>17</v>
      </c>
    </row>
    <row r="20042" spans="1:3" x14ac:dyDescent="0.2">
      <c r="A20042">
        <v>129960100</v>
      </c>
      <c r="B20042" t="s">
        <v>841</v>
      </c>
      <c r="C20042">
        <v>9</v>
      </c>
    </row>
    <row r="20043" spans="1:3" x14ac:dyDescent="0.2">
      <c r="A20043">
        <v>129960100</v>
      </c>
      <c r="B20043" t="s">
        <v>12575</v>
      </c>
      <c r="C20043">
        <v>2</v>
      </c>
    </row>
    <row r="20044" spans="1:3" x14ac:dyDescent="0.2">
      <c r="A20044">
        <v>129960100</v>
      </c>
      <c r="B20044" t="s">
        <v>12576</v>
      </c>
      <c r="C20044">
        <v>2</v>
      </c>
    </row>
    <row r="20045" spans="1:3" x14ac:dyDescent="0.2">
      <c r="A20045">
        <v>129960100</v>
      </c>
      <c r="B20045" t="s">
        <v>7617</v>
      </c>
      <c r="C20045">
        <v>5</v>
      </c>
    </row>
    <row r="20046" spans="1:3" x14ac:dyDescent="0.2">
      <c r="A20046">
        <v>129960100</v>
      </c>
      <c r="B20046" t="s">
        <v>6235</v>
      </c>
      <c r="C20046">
        <v>1</v>
      </c>
    </row>
    <row r="20047" spans="1:3" x14ac:dyDescent="0.2">
      <c r="A20047">
        <v>130050100</v>
      </c>
      <c r="B20047" t="s">
        <v>8408</v>
      </c>
      <c r="C20047">
        <v>1</v>
      </c>
    </row>
    <row r="20048" spans="1:3" x14ac:dyDescent="0.2">
      <c r="A20048">
        <v>130050100</v>
      </c>
      <c r="B20048" t="s">
        <v>48</v>
      </c>
      <c r="C20048">
        <v>1</v>
      </c>
    </row>
    <row r="20049" spans="1:3" x14ac:dyDescent="0.2">
      <c r="A20049">
        <v>130050100</v>
      </c>
      <c r="B20049" t="s">
        <v>78</v>
      </c>
      <c r="C20049">
        <v>1</v>
      </c>
    </row>
    <row r="20050" spans="1:3" x14ac:dyDescent="0.2">
      <c r="A20050">
        <v>130050100</v>
      </c>
      <c r="B20050" t="s">
        <v>86</v>
      </c>
      <c r="C20050">
        <v>1</v>
      </c>
    </row>
    <row r="20051" spans="1:3" x14ac:dyDescent="0.2">
      <c r="A20051">
        <v>130050100</v>
      </c>
      <c r="B20051" t="s">
        <v>11575</v>
      </c>
      <c r="C20051">
        <v>3</v>
      </c>
    </row>
    <row r="20052" spans="1:3" x14ac:dyDescent="0.2">
      <c r="A20052">
        <v>130050100</v>
      </c>
      <c r="B20052" t="s">
        <v>147</v>
      </c>
      <c r="C20052">
        <v>1</v>
      </c>
    </row>
    <row r="20053" spans="1:3" x14ac:dyDescent="0.2">
      <c r="A20053">
        <v>130050100</v>
      </c>
      <c r="B20053" t="s">
        <v>161</v>
      </c>
      <c r="C20053">
        <v>22</v>
      </c>
    </row>
    <row r="20054" spans="1:3" x14ac:dyDescent="0.2">
      <c r="A20054">
        <v>130050100</v>
      </c>
      <c r="B20054" t="s">
        <v>9660</v>
      </c>
      <c r="C20054">
        <v>1</v>
      </c>
    </row>
    <row r="20055" spans="1:3" x14ac:dyDescent="0.2">
      <c r="A20055">
        <v>130050100</v>
      </c>
      <c r="B20055" t="s">
        <v>174</v>
      </c>
      <c r="C20055">
        <v>2</v>
      </c>
    </row>
    <row r="20056" spans="1:3" x14ac:dyDescent="0.2">
      <c r="A20056">
        <v>130050100</v>
      </c>
      <c r="B20056" t="s">
        <v>220</v>
      </c>
      <c r="C20056">
        <v>1</v>
      </c>
    </row>
    <row r="20057" spans="1:3" x14ac:dyDescent="0.2">
      <c r="A20057">
        <v>130050100</v>
      </c>
      <c r="B20057" t="s">
        <v>250</v>
      </c>
      <c r="C20057">
        <v>1</v>
      </c>
    </row>
    <row r="20058" spans="1:3" x14ac:dyDescent="0.2">
      <c r="A20058">
        <v>130050100</v>
      </c>
      <c r="B20058" t="s">
        <v>12577</v>
      </c>
      <c r="C20058">
        <v>1</v>
      </c>
    </row>
    <row r="20059" spans="1:3" x14ac:dyDescent="0.2">
      <c r="A20059">
        <v>130050100</v>
      </c>
      <c r="B20059" t="s">
        <v>296</v>
      </c>
      <c r="C20059">
        <v>1</v>
      </c>
    </row>
    <row r="20060" spans="1:3" x14ac:dyDescent="0.2">
      <c r="A20060">
        <v>130050100</v>
      </c>
      <c r="B20060" t="s">
        <v>315</v>
      </c>
      <c r="C20060">
        <v>2</v>
      </c>
    </row>
    <row r="20061" spans="1:3" x14ac:dyDescent="0.2">
      <c r="A20061">
        <v>130050100</v>
      </c>
      <c r="B20061" t="s">
        <v>5883</v>
      </c>
      <c r="C20061">
        <v>1</v>
      </c>
    </row>
    <row r="20062" spans="1:3" x14ac:dyDescent="0.2">
      <c r="A20062">
        <v>130050100</v>
      </c>
      <c r="B20062" t="s">
        <v>361</v>
      </c>
      <c r="C20062">
        <v>1</v>
      </c>
    </row>
    <row r="20063" spans="1:3" x14ac:dyDescent="0.2">
      <c r="A20063">
        <v>130050100</v>
      </c>
      <c r="B20063" t="s">
        <v>12420</v>
      </c>
      <c r="C20063">
        <v>1</v>
      </c>
    </row>
    <row r="20064" spans="1:3" x14ac:dyDescent="0.2">
      <c r="A20064">
        <v>130050100</v>
      </c>
      <c r="B20064" t="s">
        <v>5867</v>
      </c>
      <c r="C20064">
        <v>1</v>
      </c>
    </row>
    <row r="20065" spans="1:3" x14ac:dyDescent="0.2">
      <c r="A20065">
        <v>130050100</v>
      </c>
      <c r="B20065" t="s">
        <v>6726</v>
      </c>
      <c r="C20065">
        <v>1</v>
      </c>
    </row>
    <row r="20066" spans="1:3" x14ac:dyDescent="0.2">
      <c r="A20066">
        <v>130050100</v>
      </c>
      <c r="B20066" t="s">
        <v>12578</v>
      </c>
      <c r="C20066">
        <v>1</v>
      </c>
    </row>
    <row r="20067" spans="1:3" x14ac:dyDescent="0.2">
      <c r="A20067">
        <v>130050100</v>
      </c>
      <c r="B20067" t="s">
        <v>581</v>
      </c>
      <c r="C20067">
        <v>1</v>
      </c>
    </row>
    <row r="20068" spans="1:3" x14ac:dyDescent="0.2">
      <c r="A20068">
        <v>130050100</v>
      </c>
      <c r="B20068" t="s">
        <v>6063</v>
      </c>
      <c r="C20068">
        <v>1</v>
      </c>
    </row>
    <row r="20069" spans="1:3" x14ac:dyDescent="0.2">
      <c r="A20069">
        <v>130050100</v>
      </c>
      <c r="B20069" t="s">
        <v>6173</v>
      </c>
      <c r="C20069">
        <v>6</v>
      </c>
    </row>
    <row r="20070" spans="1:3" x14ac:dyDescent="0.2">
      <c r="A20070">
        <v>130050100</v>
      </c>
      <c r="B20070" t="s">
        <v>596</v>
      </c>
      <c r="C20070">
        <v>1</v>
      </c>
    </row>
    <row r="20071" spans="1:3" x14ac:dyDescent="0.2">
      <c r="A20071">
        <v>130050100</v>
      </c>
      <c r="B20071" t="s">
        <v>12579</v>
      </c>
      <c r="C20071">
        <v>1</v>
      </c>
    </row>
    <row r="20072" spans="1:3" x14ac:dyDescent="0.2">
      <c r="A20072">
        <v>130050100</v>
      </c>
      <c r="B20072" t="s">
        <v>617</v>
      </c>
      <c r="C20072">
        <v>1</v>
      </c>
    </row>
    <row r="20073" spans="1:3" x14ac:dyDescent="0.2">
      <c r="A20073">
        <v>130050100</v>
      </c>
      <c r="B20073" t="s">
        <v>635</v>
      </c>
      <c r="C20073">
        <v>1</v>
      </c>
    </row>
    <row r="20074" spans="1:3" x14ac:dyDescent="0.2">
      <c r="A20074">
        <v>130050100</v>
      </c>
      <c r="B20074" t="s">
        <v>692</v>
      </c>
      <c r="C20074">
        <v>1</v>
      </c>
    </row>
    <row r="20075" spans="1:3" x14ac:dyDescent="0.2">
      <c r="A20075">
        <v>130050100</v>
      </c>
      <c r="B20075" t="s">
        <v>12580</v>
      </c>
      <c r="C20075">
        <v>1</v>
      </c>
    </row>
    <row r="20076" spans="1:3" x14ac:dyDescent="0.2">
      <c r="A20076">
        <v>130050100</v>
      </c>
      <c r="B20076" t="s">
        <v>9828</v>
      </c>
      <c r="C20076">
        <v>1</v>
      </c>
    </row>
    <row r="20077" spans="1:3" x14ac:dyDescent="0.2">
      <c r="A20077">
        <v>130050100</v>
      </c>
      <c r="B20077" t="s">
        <v>12581</v>
      </c>
      <c r="C20077">
        <v>1</v>
      </c>
    </row>
    <row r="20078" spans="1:3" x14ac:dyDescent="0.2">
      <c r="A20078">
        <v>130050100</v>
      </c>
      <c r="B20078" t="s">
        <v>710</v>
      </c>
      <c r="C20078">
        <v>4</v>
      </c>
    </row>
    <row r="20079" spans="1:3" x14ac:dyDescent="0.2">
      <c r="A20079">
        <v>130050100</v>
      </c>
      <c r="B20079" t="s">
        <v>12582</v>
      </c>
      <c r="C20079">
        <v>1</v>
      </c>
    </row>
    <row r="20080" spans="1:3" x14ac:dyDescent="0.2">
      <c r="A20080">
        <v>130050100</v>
      </c>
      <c r="B20080" t="s">
        <v>715</v>
      </c>
      <c r="C20080">
        <v>6</v>
      </c>
    </row>
    <row r="20081" spans="1:3" x14ac:dyDescent="0.2">
      <c r="A20081">
        <v>130050100</v>
      </c>
      <c r="B20081" t="s">
        <v>737</v>
      </c>
      <c r="C20081">
        <v>17</v>
      </c>
    </row>
    <row r="20082" spans="1:3" x14ac:dyDescent="0.2">
      <c r="A20082">
        <v>130050100</v>
      </c>
      <c r="B20082" t="s">
        <v>778</v>
      </c>
      <c r="C20082">
        <v>2</v>
      </c>
    </row>
    <row r="20083" spans="1:3" x14ac:dyDescent="0.2">
      <c r="A20083">
        <v>130050100</v>
      </c>
      <c r="B20083" t="s">
        <v>12583</v>
      </c>
      <c r="C20083">
        <v>1</v>
      </c>
    </row>
    <row r="20084" spans="1:3" x14ac:dyDescent="0.2">
      <c r="A20084">
        <v>130050100</v>
      </c>
      <c r="B20084" t="s">
        <v>922</v>
      </c>
      <c r="C20084">
        <v>7</v>
      </c>
    </row>
    <row r="20085" spans="1:3" x14ac:dyDescent="0.2">
      <c r="A20085">
        <v>130050100</v>
      </c>
      <c r="B20085" t="s">
        <v>944</v>
      </c>
      <c r="C20085">
        <v>8</v>
      </c>
    </row>
    <row r="20086" spans="1:3" x14ac:dyDescent="0.2">
      <c r="A20086">
        <v>130050100</v>
      </c>
      <c r="B20086" t="s">
        <v>12584</v>
      </c>
      <c r="C20086">
        <v>1</v>
      </c>
    </row>
    <row r="20087" spans="1:3" x14ac:dyDescent="0.2">
      <c r="A20087">
        <v>130090100</v>
      </c>
      <c r="B20087" s="15">
        <v>37955</v>
      </c>
      <c r="C20087">
        <v>1</v>
      </c>
    </row>
    <row r="20088" spans="1:3" x14ac:dyDescent="0.2">
      <c r="A20088">
        <v>130090100</v>
      </c>
      <c r="B20088" t="s">
        <v>13</v>
      </c>
      <c r="C20088">
        <v>1</v>
      </c>
    </row>
    <row r="20089" spans="1:3" x14ac:dyDescent="0.2">
      <c r="A20089">
        <v>130090100</v>
      </c>
      <c r="B20089" t="s">
        <v>14</v>
      </c>
      <c r="C20089">
        <v>1</v>
      </c>
    </row>
    <row r="20090" spans="1:3" x14ac:dyDescent="0.2">
      <c r="A20090">
        <v>130090100</v>
      </c>
      <c r="B20090" t="s">
        <v>22</v>
      </c>
      <c r="C20090">
        <v>10</v>
      </c>
    </row>
    <row r="20091" spans="1:3" x14ac:dyDescent="0.2">
      <c r="A20091">
        <v>130090100</v>
      </c>
      <c r="B20091" t="s">
        <v>12540</v>
      </c>
      <c r="C20091">
        <v>1</v>
      </c>
    </row>
    <row r="20092" spans="1:3" x14ac:dyDescent="0.2">
      <c r="A20092">
        <v>130090100</v>
      </c>
      <c r="B20092" t="s">
        <v>63</v>
      </c>
      <c r="C20092">
        <v>9</v>
      </c>
    </row>
    <row r="20093" spans="1:3" x14ac:dyDescent="0.2">
      <c r="A20093">
        <v>130090100</v>
      </c>
      <c r="B20093" t="s">
        <v>12585</v>
      </c>
      <c r="C20093">
        <v>1</v>
      </c>
    </row>
    <row r="20094" spans="1:3" x14ac:dyDescent="0.2">
      <c r="A20094">
        <v>130090100</v>
      </c>
      <c r="B20094" t="s">
        <v>99</v>
      </c>
      <c r="C20094">
        <v>1</v>
      </c>
    </row>
    <row r="20095" spans="1:3" x14ac:dyDescent="0.2">
      <c r="A20095">
        <v>130090100</v>
      </c>
      <c r="B20095" t="s">
        <v>110</v>
      </c>
      <c r="C20095">
        <v>1</v>
      </c>
    </row>
    <row r="20096" spans="1:3" x14ac:dyDescent="0.2">
      <c r="A20096">
        <v>130090100</v>
      </c>
      <c r="B20096" t="s">
        <v>125</v>
      </c>
      <c r="C20096">
        <v>21</v>
      </c>
    </row>
    <row r="20097" spans="1:3" x14ac:dyDescent="0.2">
      <c r="A20097">
        <v>130090100</v>
      </c>
      <c r="B20097" t="s">
        <v>150</v>
      </c>
      <c r="C20097">
        <v>4</v>
      </c>
    </row>
    <row r="20098" spans="1:3" x14ac:dyDescent="0.2">
      <c r="A20098">
        <v>130090100</v>
      </c>
      <c r="B20098" t="s">
        <v>12586</v>
      </c>
      <c r="C20098">
        <v>1</v>
      </c>
    </row>
    <row r="20099" spans="1:3" x14ac:dyDescent="0.2">
      <c r="A20099">
        <v>130090100</v>
      </c>
      <c r="B20099" t="s">
        <v>168</v>
      </c>
      <c r="C20099">
        <v>11</v>
      </c>
    </row>
    <row r="20100" spans="1:3" x14ac:dyDescent="0.2">
      <c r="A20100">
        <v>130090100</v>
      </c>
      <c r="B20100" t="s">
        <v>174</v>
      </c>
      <c r="C20100">
        <v>1</v>
      </c>
    </row>
    <row r="20101" spans="1:3" x14ac:dyDescent="0.2">
      <c r="A20101">
        <v>130090100</v>
      </c>
      <c r="B20101" t="s">
        <v>200</v>
      </c>
      <c r="C20101">
        <v>1</v>
      </c>
    </row>
    <row r="20102" spans="1:3" x14ac:dyDescent="0.2">
      <c r="A20102">
        <v>130090100</v>
      </c>
      <c r="B20102" t="s">
        <v>12587</v>
      </c>
      <c r="C20102">
        <v>1</v>
      </c>
    </row>
    <row r="20103" spans="1:3" x14ac:dyDescent="0.2">
      <c r="A20103">
        <v>130090100</v>
      </c>
      <c r="B20103" t="s">
        <v>7484</v>
      </c>
      <c r="C20103">
        <v>1</v>
      </c>
    </row>
    <row r="20104" spans="1:3" x14ac:dyDescent="0.2">
      <c r="A20104">
        <v>130090100</v>
      </c>
      <c r="B20104" t="s">
        <v>12588</v>
      </c>
      <c r="C20104">
        <v>2</v>
      </c>
    </row>
    <row r="20105" spans="1:3" x14ac:dyDescent="0.2">
      <c r="A20105">
        <v>130090100</v>
      </c>
      <c r="B20105" t="s">
        <v>12589</v>
      </c>
      <c r="C20105">
        <v>1</v>
      </c>
    </row>
    <row r="20106" spans="1:3" x14ac:dyDescent="0.2">
      <c r="A20106">
        <v>130090100</v>
      </c>
      <c r="B20106" t="s">
        <v>12590</v>
      </c>
      <c r="C20106">
        <v>1</v>
      </c>
    </row>
    <row r="20107" spans="1:3" x14ac:dyDescent="0.2">
      <c r="A20107">
        <v>130090100</v>
      </c>
      <c r="B20107" t="s">
        <v>10843</v>
      </c>
      <c r="C20107">
        <v>1</v>
      </c>
    </row>
    <row r="20108" spans="1:3" x14ac:dyDescent="0.2">
      <c r="A20108">
        <v>130090100</v>
      </c>
      <c r="B20108" t="s">
        <v>12591</v>
      </c>
      <c r="C20108">
        <v>1</v>
      </c>
    </row>
    <row r="20109" spans="1:3" x14ac:dyDescent="0.2">
      <c r="A20109">
        <v>130090100</v>
      </c>
      <c r="B20109" t="s">
        <v>5671</v>
      </c>
      <c r="C20109">
        <v>3</v>
      </c>
    </row>
    <row r="20110" spans="1:3" x14ac:dyDescent="0.2">
      <c r="A20110">
        <v>130090100</v>
      </c>
      <c r="B20110" t="s">
        <v>243</v>
      </c>
      <c r="C20110">
        <v>2</v>
      </c>
    </row>
    <row r="20111" spans="1:3" x14ac:dyDescent="0.2">
      <c r="A20111">
        <v>130090100</v>
      </c>
      <c r="B20111" t="s">
        <v>8781</v>
      </c>
      <c r="C20111">
        <v>1</v>
      </c>
    </row>
    <row r="20112" spans="1:3" x14ac:dyDescent="0.2">
      <c r="A20112">
        <v>130090100</v>
      </c>
      <c r="B20112" t="s">
        <v>248</v>
      </c>
      <c r="C20112">
        <v>2</v>
      </c>
    </row>
    <row r="20113" spans="1:3" x14ac:dyDescent="0.2">
      <c r="A20113">
        <v>130090100</v>
      </c>
      <c r="B20113" t="s">
        <v>250</v>
      </c>
      <c r="C20113">
        <v>1</v>
      </c>
    </row>
    <row r="20114" spans="1:3" x14ac:dyDescent="0.2">
      <c r="A20114">
        <v>130090100</v>
      </c>
      <c r="B20114" t="s">
        <v>12592</v>
      </c>
      <c r="C20114">
        <v>1</v>
      </c>
    </row>
    <row r="20115" spans="1:3" x14ac:dyDescent="0.2">
      <c r="A20115">
        <v>130090100</v>
      </c>
      <c r="B20115" t="s">
        <v>293</v>
      </c>
      <c r="C20115">
        <v>1</v>
      </c>
    </row>
    <row r="20116" spans="1:3" x14ac:dyDescent="0.2">
      <c r="A20116">
        <v>130090100</v>
      </c>
      <c r="B20116" t="s">
        <v>11883</v>
      </c>
      <c r="C20116">
        <v>2</v>
      </c>
    </row>
    <row r="20117" spans="1:3" x14ac:dyDescent="0.2">
      <c r="A20117">
        <v>130090100</v>
      </c>
      <c r="B20117" t="s">
        <v>7097</v>
      </c>
      <c r="C20117">
        <v>1</v>
      </c>
    </row>
    <row r="20118" spans="1:3" x14ac:dyDescent="0.2">
      <c r="A20118">
        <v>130090100</v>
      </c>
      <c r="B20118" t="s">
        <v>12593</v>
      </c>
      <c r="C20118">
        <v>1</v>
      </c>
    </row>
    <row r="20119" spans="1:3" x14ac:dyDescent="0.2">
      <c r="A20119">
        <v>130090100</v>
      </c>
      <c r="B20119" t="s">
        <v>361</v>
      </c>
      <c r="C20119">
        <v>6</v>
      </c>
    </row>
    <row r="20120" spans="1:3" x14ac:dyDescent="0.2">
      <c r="A20120">
        <v>130090100</v>
      </c>
      <c r="B20120" t="s">
        <v>8320</v>
      </c>
      <c r="C20120">
        <v>1</v>
      </c>
    </row>
    <row r="20121" spans="1:3" x14ac:dyDescent="0.2">
      <c r="A20121">
        <v>130090100</v>
      </c>
      <c r="B20121" t="s">
        <v>376</v>
      </c>
      <c r="C20121">
        <v>2</v>
      </c>
    </row>
    <row r="20122" spans="1:3" x14ac:dyDescent="0.2">
      <c r="A20122">
        <v>130090100</v>
      </c>
      <c r="B20122" t="s">
        <v>8785</v>
      </c>
      <c r="C20122">
        <v>7</v>
      </c>
    </row>
    <row r="20123" spans="1:3" x14ac:dyDescent="0.2">
      <c r="A20123">
        <v>130090100</v>
      </c>
      <c r="B20123" t="s">
        <v>7175</v>
      </c>
      <c r="C20123">
        <v>1</v>
      </c>
    </row>
    <row r="20124" spans="1:3" x14ac:dyDescent="0.2">
      <c r="A20124">
        <v>130090100</v>
      </c>
      <c r="B20124" t="s">
        <v>12594</v>
      </c>
      <c r="C20124">
        <v>1</v>
      </c>
    </row>
    <row r="20125" spans="1:3" x14ac:dyDescent="0.2">
      <c r="A20125">
        <v>130090100</v>
      </c>
      <c r="B20125" t="s">
        <v>9719</v>
      </c>
      <c r="C20125">
        <v>2</v>
      </c>
    </row>
    <row r="20126" spans="1:3" x14ac:dyDescent="0.2">
      <c r="A20126">
        <v>130090100</v>
      </c>
      <c r="B20126" t="s">
        <v>406</v>
      </c>
      <c r="C20126">
        <v>11</v>
      </c>
    </row>
    <row r="20127" spans="1:3" x14ac:dyDescent="0.2">
      <c r="A20127">
        <v>130090100</v>
      </c>
      <c r="B20127" t="s">
        <v>12595</v>
      </c>
      <c r="C20127">
        <v>1</v>
      </c>
    </row>
    <row r="20128" spans="1:3" x14ac:dyDescent="0.2">
      <c r="A20128">
        <v>130090100</v>
      </c>
      <c r="B20128" t="s">
        <v>11827</v>
      </c>
      <c r="C20128">
        <v>1</v>
      </c>
    </row>
    <row r="20129" spans="1:3" x14ac:dyDescent="0.2">
      <c r="A20129">
        <v>130090100</v>
      </c>
      <c r="B20129" t="s">
        <v>12058</v>
      </c>
      <c r="C20129">
        <v>1</v>
      </c>
    </row>
    <row r="20130" spans="1:3" x14ac:dyDescent="0.2">
      <c r="A20130">
        <v>130090100</v>
      </c>
      <c r="B20130" t="s">
        <v>12596</v>
      </c>
      <c r="C20130">
        <v>1</v>
      </c>
    </row>
    <row r="20131" spans="1:3" x14ac:dyDescent="0.2">
      <c r="A20131">
        <v>130090100</v>
      </c>
      <c r="B20131" t="s">
        <v>431</v>
      </c>
      <c r="C20131">
        <v>1</v>
      </c>
    </row>
    <row r="20132" spans="1:3" x14ac:dyDescent="0.2">
      <c r="A20132">
        <v>130090100</v>
      </c>
      <c r="B20132" t="s">
        <v>10366</v>
      </c>
      <c r="C20132">
        <v>2</v>
      </c>
    </row>
    <row r="20133" spans="1:3" x14ac:dyDescent="0.2">
      <c r="A20133">
        <v>130090100</v>
      </c>
      <c r="B20133" t="s">
        <v>490</v>
      </c>
      <c r="C20133">
        <v>1</v>
      </c>
    </row>
    <row r="20134" spans="1:3" x14ac:dyDescent="0.2">
      <c r="A20134">
        <v>130090100</v>
      </c>
      <c r="B20134" t="s">
        <v>503</v>
      </c>
      <c r="C20134">
        <v>1</v>
      </c>
    </row>
    <row r="20135" spans="1:3" x14ac:dyDescent="0.2">
      <c r="A20135">
        <v>130090100</v>
      </c>
      <c r="B20135" t="s">
        <v>5513</v>
      </c>
      <c r="C20135">
        <v>1</v>
      </c>
    </row>
    <row r="20136" spans="1:3" x14ac:dyDescent="0.2">
      <c r="A20136">
        <v>130090100</v>
      </c>
      <c r="B20136" t="s">
        <v>10389</v>
      </c>
      <c r="C20136">
        <v>2</v>
      </c>
    </row>
    <row r="20137" spans="1:3" x14ac:dyDescent="0.2">
      <c r="A20137">
        <v>130090100</v>
      </c>
      <c r="B20137" t="s">
        <v>12597</v>
      </c>
      <c r="C20137">
        <v>2</v>
      </c>
    </row>
    <row r="20138" spans="1:3" x14ac:dyDescent="0.2">
      <c r="A20138">
        <v>130090100</v>
      </c>
      <c r="B20138" t="s">
        <v>12598</v>
      </c>
      <c r="C20138">
        <v>1</v>
      </c>
    </row>
    <row r="20139" spans="1:3" x14ac:dyDescent="0.2">
      <c r="A20139">
        <v>130090100</v>
      </c>
      <c r="B20139" t="s">
        <v>10390</v>
      </c>
      <c r="C20139">
        <v>1</v>
      </c>
    </row>
    <row r="20140" spans="1:3" x14ac:dyDescent="0.2">
      <c r="A20140">
        <v>130090100</v>
      </c>
      <c r="B20140" t="s">
        <v>550</v>
      </c>
      <c r="C20140">
        <v>21</v>
      </c>
    </row>
    <row r="20141" spans="1:3" x14ac:dyDescent="0.2">
      <c r="A20141">
        <v>130090100</v>
      </c>
      <c r="B20141" t="s">
        <v>5698</v>
      </c>
      <c r="C20141">
        <v>2</v>
      </c>
    </row>
    <row r="20142" spans="1:3" x14ac:dyDescent="0.2">
      <c r="A20142">
        <v>130090100</v>
      </c>
      <c r="B20142" t="s">
        <v>12599</v>
      </c>
      <c r="C20142">
        <v>1</v>
      </c>
    </row>
    <row r="20143" spans="1:3" x14ac:dyDescent="0.2">
      <c r="A20143">
        <v>130090100</v>
      </c>
      <c r="B20143" t="s">
        <v>581</v>
      </c>
      <c r="C20143">
        <v>1</v>
      </c>
    </row>
    <row r="20144" spans="1:3" x14ac:dyDescent="0.2">
      <c r="A20144">
        <v>130090100</v>
      </c>
      <c r="B20144" t="s">
        <v>585</v>
      </c>
      <c r="C20144">
        <v>1</v>
      </c>
    </row>
    <row r="20145" spans="1:3" x14ac:dyDescent="0.2">
      <c r="A20145">
        <v>130090100</v>
      </c>
      <c r="B20145" t="s">
        <v>10368</v>
      </c>
      <c r="C20145">
        <v>9</v>
      </c>
    </row>
    <row r="20146" spans="1:3" x14ac:dyDescent="0.2">
      <c r="A20146">
        <v>130090100</v>
      </c>
      <c r="B20146" t="s">
        <v>12600</v>
      </c>
      <c r="C20146">
        <v>1</v>
      </c>
    </row>
    <row r="20147" spans="1:3" x14ac:dyDescent="0.2">
      <c r="A20147">
        <v>130090100</v>
      </c>
      <c r="B20147" t="s">
        <v>12601</v>
      </c>
      <c r="C20147">
        <v>1</v>
      </c>
    </row>
    <row r="20148" spans="1:3" x14ac:dyDescent="0.2">
      <c r="A20148">
        <v>130090100</v>
      </c>
      <c r="B20148" t="s">
        <v>12602</v>
      </c>
      <c r="C20148">
        <v>1</v>
      </c>
    </row>
    <row r="20149" spans="1:3" x14ac:dyDescent="0.2">
      <c r="A20149">
        <v>130090100</v>
      </c>
      <c r="B20149" t="s">
        <v>617</v>
      </c>
      <c r="C20149">
        <v>5</v>
      </c>
    </row>
    <row r="20150" spans="1:3" x14ac:dyDescent="0.2">
      <c r="A20150">
        <v>130090100</v>
      </c>
      <c r="B20150" t="s">
        <v>12603</v>
      </c>
      <c r="C20150">
        <v>1</v>
      </c>
    </row>
    <row r="20151" spans="1:3" x14ac:dyDescent="0.2">
      <c r="A20151">
        <v>130090100</v>
      </c>
      <c r="B20151" t="s">
        <v>630</v>
      </c>
      <c r="C20151">
        <v>1</v>
      </c>
    </row>
    <row r="20152" spans="1:3" x14ac:dyDescent="0.2">
      <c r="A20152">
        <v>130090100</v>
      </c>
      <c r="B20152" t="s">
        <v>12604</v>
      </c>
      <c r="C20152">
        <v>1</v>
      </c>
    </row>
    <row r="20153" spans="1:3" x14ac:dyDescent="0.2">
      <c r="A20153">
        <v>130090100</v>
      </c>
      <c r="B20153" t="s">
        <v>632</v>
      </c>
      <c r="C20153">
        <v>2</v>
      </c>
    </row>
    <row r="20154" spans="1:3" x14ac:dyDescent="0.2">
      <c r="A20154">
        <v>130090100</v>
      </c>
      <c r="B20154" t="s">
        <v>645</v>
      </c>
      <c r="C20154">
        <v>1</v>
      </c>
    </row>
    <row r="20155" spans="1:3" x14ac:dyDescent="0.2">
      <c r="A20155">
        <v>130090100</v>
      </c>
      <c r="B20155" t="s">
        <v>659</v>
      </c>
      <c r="C20155">
        <v>1</v>
      </c>
    </row>
    <row r="20156" spans="1:3" x14ac:dyDescent="0.2">
      <c r="A20156">
        <v>130090100</v>
      </c>
      <c r="B20156" t="s">
        <v>673</v>
      </c>
      <c r="C20156">
        <v>1</v>
      </c>
    </row>
    <row r="20157" spans="1:3" x14ac:dyDescent="0.2">
      <c r="A20157">
        <v>130090100</v>
      </c>
      <c r="B20157" t="s">
        <v>692</v>
      </c>
      <c r="C20157">
        <v>3</v>
      </c>
    </row>
    <row r="20158" spans="1:3" x14ac:dyDescent="0.2">
      <c r="A20158">
        <v>130090100</v>
      </c>
      <c r="B20158" t="s">
        <v>12605</v>
      </c>
      <c r="C20158">
        <v>2</v>
      </c>
    </row>
    <row r="20159" spans="1:3" x14ac:dyDescent="0.2">
      <c r="A20159">
        <v>130090100</v>
      </c>
      <c r="B20159" t="s">
        <v>700</v>
      </c>
      <c r="C20159">
        <v>1</v>
      </c>
    </row>
    <row r="20160" spans="1:3" x14ac:dyDescent="0.2">
      <c r="A20160">
        <v>130090100</v>
      </c>
      <c r="B20160" t="s">
        <v>7001</v>
      </c>
      <c r="C20160">
        <v>1</v>
      </c>
    </row>
    <row r="20161" spans="1:3" x14ac:dyDescent="0.2">
      <c r="A20161">
        <v>130090100</v>
      </c>
      <c r="B20161" t="s">
        <v>708</v>
      </c>
      <c r="C20161">
        <v>1</v>
      </c>
    </row>
    <row r="20162" spans="1:3" x14ac:dyDescent="0.2">
      <c r="A20162">
        <v>130090100</v>
      </c>
      <c r="B20162" t="s">
        <v>711</v>
      </c>
      <c r="C20162">
        <v>2</v>
      </c>
    </row>
    <row r="20163" spans="1:3" x14ac:dyDescent="0.2">
      <c r="A20163">
        <v>130090100</v>
      </c>
      <c r="B20163" t="s">
        <v>12606</v>
      </c>
      <c r="C20163">
        <v>1</v>
      </c>
    </row>
    <row r="20164" spans="1:3" x14ac:dyDescent="0.2">
      <c r="A20164">
        <v>130090100</v>
      </c>
      <c r="B20164" t="s">
        <v>12607</v>
      </c>
      <c r="C20164">
        <v>1</v>
      </c>
    </row>
    <row r="20165" spans="1:3" x14ac:dyDescent="0.2">
      <c r="A20165">
        <v>130090100</v>
      </c>
      <c r="B20165" t="s">
        <v>12608</v>
      </c>
      <c r="C20165">
        <v>2</v>
      </c>
    </row>
    <row r="20166" spans="1:3" x14ac:dyDescent="0.2">
      <c r="A20166">
        <v>130090100</v>
      </c>
      <c r="B20166" t="s">
        <v>741</v>
      </c>
      <c r="C20166">
        <v>1</v>
      </c>
    </row>
    <row r="20167" spans="1:3" x14ac:dyDescent="0.2">
      <c r="A20167">
        <v>130090100</v>
      </c>
      <c r="B20167" t="s">
        <v>12609</v>
      </c>
      <c r="C20167">
        <v>1</v>
      </c>
    </row>
    <row r="20168" spans="1:3" x14ac:dyDescent="0.2">
      <c r="A20168">
        <v>130090100</v>
      </c>
      <c r="B20168" t="s">
        <v>12610</v>
      </c>
      <c r="C20168">
        <v>1</v>
      </c>
    </row>
    <row r="20169" spans="1:3" x14ac:dyDescent="0.2">
      <c r="A20169">
        <v>130090100</v>
      </c>
      <c r="B20169" t="s">
        <v>6903</v>
      </c>
      <c r="C20169">
        <v>1</v>
      </c>
    </row>
    <row r="20170" spans="1:3" x14ac:dyDescent="0.2">
      <c r="A20170">
        <v>130090100</v>
      </c>
      <c r="B20170" t="s">
        <v>12611</v>
      </c>
      <c r="C20170">
        <v>1</v>
      </c>
    </row>
    <row r="20171" spans="1:3" x14ac:dyDescent="0.2">
      <c r="A20171">
        <v>130090100</v>
      </c>
      <c r="B20171" t="s">
        <v>12612</v>
      </c>
      <c r="C20171">
        <v>1</v>
      </c>
    </row>
    <row r="20172" spans="1:3" x14ac:dyDescent="0.2">
      <c r="A20172">
        <v>130090100</v>
      </c>
      <c r="B20172" t="s">
        <v>7390</v>
      </c>
      <c r="C20172">
        <v>1</v>
      </c>
    </row>
    <row r="20173" spans="1:3" x14ac:dyDescent="0.2">
      <c r="A20173">
        <v>130090100</v>
      </c>
      <c r="B20173" t="s">
        <v>7528</v>
      </c>
      <c r="C20173">
        <v>1</v>
      </c>
    </row>
    <row r="20174" spans="1:3" x14ac:dyDescent="0.2">
      <c r="A20174">
        <v>130090100</v>
      </c>
      <c r="B20174" t="s">
        <v>849</v>
      </c>
      <c r="C20174">
        <v>10</v>
      </c>
    </row>
    <row r="20175" spans="1:3" x14ac:dyDescent="0.2">
      <c r="A20175">
        <v>130090100</v>
      </c>
      <c r="B20175" t="s">
        <v>850</v>
      </c>
      <c r="C20175">
        <v>9</v>
      </c>
    </row>
    <row r="20176" spans="1:3" x14ac:dyDescent="0.2">
      <c r="A20176">
        <v>130090100</v>
      </c>
      <c r="B20176" t="s">
        <v>863</v>
      </c>
      <c r="C20176">
        <v>5</v>
      </c>
    </row>
    <row r="20177" spans="1:3" x14ac:dyDescent="0.2">
      <c r="A20177">
        <v>130090100</v>
      </c>
      <c r="B20177" t="s">
        <v>12613</v>
      </c>
      <c r="C20177">
        <v>4</v>
      </c>
    </row>
    <row r="20178" spans="1:3" x14ac:dyDescent="0.2">
      <c r="A20178">
        <v>130090100</v>
      </c>
      <c r="B20178" t="s">
        <v>12614</v>
      </c>
      <c r="C20178">
        <v>2</v>
      </c>
    </row>
    <row r="20179" spans="1:3" x14ac:dyDescent="0.2">
      <c r="A20179">
        <v>130090100</v>
      </c>
      <c r="B20179" t="s">
        <v>899</v>
      </c>
      <c r="C20179">
        <v>1</v>
      </c>
    </row>
    <row r="20180" spans="1:3" x14ac:dyDescent="0.2">
      <c r="A20180">
        <v>130090100</v>
      </c>
      <c r="B20180" t="s">
        <v>903</v>
      </c>
      <c r="C20180">
        <v>1</v>
      </c>
    </row>
    <row r="20181" spans="1:3" x14ac:dyDescent="0.2">
      <c r="A20181">
        <v>130090100</v>
      </c>
      <c r="B20181" t="s">
        <v>907</v>
      </c>
      <c r="C20181">
        <v>2</v>
      </c>
    </row>
    <row r="20182" spans="1:3" x14ac:dyDescent="0.2">
      <c r="A20182">
        <v>130090100</v>
      </c>
      <c r="B20182" t="s">
        <v>921</v>
      </c>
      <c r="C20182">
        <v>8</v>
      </c>
    </row>
    <row r="20183" spans="1:3" x14ac:dyDescent="0.2">
      <c r="A20183">
        <v>130090100</v>
      </c>
      <c r="B20183" t="s">
        <v>922</v>
      </c>
      <c r="C20183">
        <v>3</v>
      </c>
    </row>
    <row r="20184" spans="1:3" x14ac:dyDescent="0.2">
      <c r="A20184">
        <v>130090100</v>
      </c>
      <c r="B20184" t="s">
        <v>12615</v>
      </c>
      <c r="C20184">
        <v>2</v>
      </c>
    </row>
    <row r="20185" spans="1:3" x14ac:dyDescent="0.2">
      <c r="A20185">
        <v>130100100</v>
      </c>
      <c r="B20185" t="s">
        <v>12616</v>
      </c>
      <c r="C20185">
        <v>1</v>
      </c>
    </row>
    <row r="20186" spans="1:3" x14ac:dyDescent="0.2">
      <c r="A20186">
        <v>130100100</v>
      </c>
      <c r="B20186" t="s">
        <v>309</v>
      </c>
      <c r="C20186">
        <v>1</v>
      </c>
    </row>
    <row r="20187" spans="1:3" x14ac:dyDescent="0.2">
      <c r="A20187">
        <v>130100100</v>
      </c>
      <c r="B20187" t="s">
        <v>12617</v>
      </c>
      <c r="C20187">
        <v>1</v>
      </c>
    </row>
    <row r="20188" spans="1:3" x14ac:dyDescent="0.2">
      <c r="A20188">
        <v>130100100</v>
      </c>
      <c r="B20188" t="s">
        <v>12618</v>
      </c>
      <c r="C20188">
        <v>1</v>
      </c>
    </row>
    <row r="20189" spans="1:3" x14ac:dyDescent="0.2">
      <c r="A20189">
        <v>130150100</v>
      </c>
      <c r="B20189" t="s">
        <v>12619</v>
      </c>
      <c r="C20189">
        <v>2</v>
      </c>
    </row>
    <row r="20190" spans="1:3" x14ac:dyDescent="0.2">
      <c r="A20190">
        <v>130150100</v>
      </c>
      <c r="B20190" t="s">
        <v>11248</v>
      </c>
      <c r="C20190">
        <v>1</v>
      </c>
    </row>
    <row r="20191" spans="1:3" x14ac:dyDescent="0.2">
      <c r="A20191">
        <v>130150100</v>
      </c>
      <c r="B20191" t="s">
        <v>6827</v>
      </c>
      <c r="C20191">
        <v>2</v>
      </c>
    </row>
    <row r="20192" spans="1:3" x14ac:dyDescent="0.2">
      <c r="A20192">
        <v>130150100</v>
      </c>
      <c r="B20192" t="s">
        <v>12620</v>
      </c>
      <c r="C20192">
        <v>1</v>
      </c>
    </row>
    <row r="20193" spans="1:3" x14ac:dyDescent="0.2">
      <c r="A20193">
        <v>130150100</v>
      </c>
      <c r="B20193" t="s">
        <v>68</v>
      </c>
      <c r="C20193">
        <v>3</v>
      </c>
    </row>
    <row r="20194" spans="1:3" x14ac:dyDescent="0.2">
      <c r="A20194">
        <v>130150100</v>
      </c>
      <c r="B20194" t="s">
        <v>91</v>
      </c>
      <c r="C20194">
        <v>1</v>
      </c>
    </row>
    <row r="20195" spans="1:3" x14ac:dyDescent="0.2">
      <c r="A20195">
        <v>130150100</v>
      </c>
      <c r="B20195" t="s">
        <v>109</v>
      </c>
      <c r="C20195">
        <v>5</v>
      </c>
    </row>
    <row r="20196" spans="1:3" x14ac:dyDescent="0.2">
      <c r="A20196">
        <v>130150100</v>
      </c>
      <c r="B20196" t="s">
        <v>174</v>
      </c>
      <c r="C20196">
        <v>1</v>
      </c>
    </row>
    <row r="20197" spans="1:3" x14ac:dyDescent="0.2">
      <c r="A20197">
        <v>130150100</v>
      </c>
      <c r="B20197" t="s">
        <v>12621</v>
      </c>
      <c r="C20197">
        <v>1</v>
      </c>
    </row>
    <row r="20198" spans="1:3" x14ac:dyDescent="0.2">
      <c r="A20198">
        <v>130150100</v>
      </c>
      <c r="B20198" t="s">
        <v>12622</v>
      </c>
      <c r="C20198">
        <v>3</v>
      </c>
    </row>
    <row r="20199" spans="1:3" x14ac:dyDescent="0.2">
      <c r="A20199">
        <v>130150100</v>
      </c>
      <c r="B20199" t="s">
        <v>11236</v>
      </c>
      <c r="C20199">
        <v>1</v>
      </c>
    </row>
    <row r="20200" spans="1:3" x14ac:dyDescent="0.2">
      <c r="A20200">
        <v>130150100</v>
      </c>
      <c r="B20200" t="s">
        <v>7491</v>
      </c>
      <c r="C20200">
        <v>1</v>
      </c>
    </row>
    <row r="20201" spans="1:3" x14ac:dyDescent="0.2">
      <c r="A20201">
        <v>130150100</v>
      </c>
      <c r="B20201" t="s">
        <v>7051</v>
      </c>
      <c r="C20201">
        <v>3</v>
      </c>
    </row>
    <row r="20202" spans="1:3" x14ac:dyDescent="0.2">
      <c r="A20202">
        <v>130150100</v>
      </c>
      <c r="B20202" t="s">
        <v>9896</v>
      </c>
      <c r="C20202">
        <v>4</v>
      </c>
    </row>
    <row r="20203" spans="1:3" x14ac:dyDescent="0.2">
      <c r="A20203">
        <v>130150100</v>
      </c>
      <c r="B20203" t="s">
        <v>503</v>
      </c>
      <c r="C20203">
        <v>1</v>
      </c>
    </row>
    <row r="20204" spans="1:3" x14ac:dyDescent="0.2">
      <c r="A20204">
        <v>130150100</v>
      </c>
      <c r="B20204" t="s">
        <v>12623</v>
      </c>
      <c r="C20204">
        <v>1</v>
      </c>
    </row>
    <row r="20205" spans="1:3" x14ac:dyDescent="0.2">
      <c r="A20205">
        <v>130150100</v>
      </c>
      <c r="B20205" t="s">
        <v>523</v>
      </c>
      <c r="C20205">
        <v>1</v>
      </c>
    </row>
    <row r="20206" spans="1:3" x14ac:dyDescent="0.2">
      <c r="A20206">
        <v>130150100</v>
      </c>
      <c r="B20206" t="s">
        <v>536</v>
      </c>
      <c r="C20206">
        <v>1</v>
      </c>
    </row>
    <row r="20207" spans="1:3" x14ac:dyDescent="0.2">
      <c r="A20207">
        <v>130150100</v>
      </c>
      <c r="B20207" t="s">
        <v>8275</v>
      </c>
      <c r="C20207">
        <v>1</v>
      </c>
    </row>
    <row r="20208" spans="1:3" x14ac:dyDescent="0.2">
      <c r="A20208">
        <v>130150100</v>
      </c>
      <c r="B20208" t="s">
        <v>12624</v>
      </c>
      <c r="C20208">
        <v>1</v>
      </c>
    </row>
    <row r="20209" spans="1:3" x14ac:dyDescent="0.2">
      <c r="A20209">
        <v>130150100</v>
      </c>
      <c r="B20209" t="s">
        <v>692</v>
      </c>
      <c r="C20209">
        <v>2</v>
      </c>
    </row>
    <row r="20210" spans="1:3" x14ac:dyDescent="0.2">
      <c r="A20210">
        <v>130150100</v>
      </c>
      <c r="B20210" t="s">
        <v>6888</v>
      </c>
      <c r="C20210">
        <v>1</v>
      </c>
    </row>
    <row r="20211" spans="1:3" x14ac:dyDescent="0.2">
      <c r="A20211">
        <v>130150100</v>
      </c>
      <c r="B20211" t="s">
        <v>12625</v>
      </c>
      <c r="C20211">
        <v>1</v>
      </c>
    </row>
    <row r="20212" spans="1:3" x14ac:dyDescent="0.2">
      <c r="A20212">
        <v>130150100</v>
      </c>
      <c r="B20212" t="s">
        <v>12626</v>
      </c>
      <c r="C20212">
        <v>7</v>
      </c>
    </row>
    <row r="20213" spans="1:3" x14ac:dyDescent="0.2">
      <c r="A20213">
        <v>130150100</v>
      </c>
      <c r="B20213" t="s">
        <v>5943</v>
      </c>
      <c r="C20213">
        <v>1</v>
      </c>
    </row>
    <row r="20214" spans="1:3" x14ac:dyDescent="0.2">
      <c r="A20214">
        <v>130150100</v>
      </c>
      <c r="B20214" t="s">
        <v>6116</v>
      </c>
      <c r="C20214">
        <v>1</v>
      </c>
    </row>
    <row r="20215" spans="1:3" x14ac:dyDescent="0.2">
      <c r="A20215">
        <v>130150100</v>
      </c>
      <c r="B20215" t="s">
        <v>778</v>
      </c>
      <c r="C20215">
        <v>2</v>
      </c>
    </row>
    <row r="20216" spans="1:3" x14ac:dyDescent="0.2">
      <c r="A20216">
        <v>130150100</v>
      </c>
      <c r="B20216" t="s">
        <v>788</v>
      </c>
      <c r="C20216">
        <v>3</v>
      </c>
    </row>
    <row r="20217" spans="1:3" x14ac:dyDescent="0.2">
      <c r="A20217">
        <v>130150100</v>
      </c>
      <c r="B20217" t="s">
        <v>6615</v>
      </c>
      <c r="C20217">
        <v>7</v>
      </c>
    </row>
    <row r="20218" spans="1:3" x14ac:dyDescent="0.2">
      <c r="A20218">
        <v>130150100</v>
      </c>
      <c r="B20218" t="s">
        <v>12627</v>
      </c>
      <c r="C20218">
        <v>1</v>
      </c>
    </row>
    <row r="20219" spans="1:3" x14ac:dyDescent="0.2">
      <c r="A20219">
        <v>130150100</v>
      </c>
      <c r="B20219" t="s">
        <v>849</v>
      </c>
      <c r="C20219">
        <v>8</v>
      </c>
    </row>
    <row r="20220" spans="1:3" x14ac:dyDescent="0.2">
      <c r="A20220">
        <v>130150100</v>
      </c>
      <c r="B20220" t="s">
        <v>10076</v>
      </c>
      <c r="C20220">
        <v>1</v>
      </c>
    </row>
    <row r="20221" spans="1:3" x14ac:dyDescent="0.2">
      <c r="A20221">
        <v>130150100</v>
      </c>
      <c r="B20221" t="s">
        <v>912</v>
      </c>
      <c r="C20221">
        <v>11</v>
      </c>
    </row>
    <row r="20222" spans="1:3" x14ac:dyDescent="0.2">
      <c r="A20222">
        <v>130150100</v>
      </c>
      <c r="B20222" t="s">
        <v>913</v>
      </c>
      <c r="C20222">
        <v>3</v>
      </c>
    </row>
    <row r="20223" spans="1:3" x14ac:dyDescent="0.2">
      <c r="A20223">
        <v>130150100</v>
      </c>
      <c r="B20223" t="s">
        <v>12628</v>
      </c>
      <c r="C20223">
        <v>1</v>
      </c>
    </row>
    <row r="20224" spans="1:3" x14ac:dyDescent="0.2">
      <c r="A20224">
        <v>130150100</v>
      </c>
      <c r="B20224" t="s">
        <v>12629</v>
      </c>
      <c r="C20224">
        <v>1</v>
      </c>
    </row>
    <row r="20225" spans="1:3" x14ac:dyDescent="0.2">
      <c r="A20225">
        <v>130150100</v>
      </c>
      <c r="B20225" t="s">
        <v>12630</v>
      </c>
      <c r="C20225">
        <v>1</v>
      </c>
    </row>
    <row r="20226" spans="1:3" x14ac:dyDescent="0.2">
      <c r="A20226">
        <v>130180100</v>
      </c>
      <c r="B20226" t="s">
        <v>10369</v>
      </c>
      <c r="C20226">
        <v>1</v>
      </c>
    </row>
    <row r="20227" spans="1:3" x14ac:dyDescent="0.2">
      <c r="A20227">
        <v>130180100</v>
      </c>
      <c r="B20227" t="s">
        <v>12631</v>
      </c>
      <c r="C20227">
        <v>1</v>
      </c>
    </row>
    <row r="20228" spans="1:3" x14ac:dyDescent="0.2">
      <c r="A20228">
        <v>130180100</v>
      </c>
      <c r="B20228" t="s">
        <v>123</v>
      </c>
      <c r="C20228">
        <v>7</v>
      </c>
    </row>
    <row r="20229" spans="1:3" x14ac:dyDescent="0.2">
      <c r="A20229">
        <v>130180100</v>
      </c>
      <c r="B20229" t="s">
        <v>7841</v>
      </c>
      <c r="C20229">
        <v>1</v>
      </c>
    </row>
    <row r="20230" spans="1:3" x14ac:dyDescent="0.2">
      <c r="A20230">
        <v>130180100</v>
      </c>
      <c r="B20230" t="s">
        <v>490</v>
      </c>
      <c r="C20230">
        <v>1</v>
      </c>
    </row>
    <row r="20231" spans="1:3" x14ac:dyDescent="0.2">
      <c r="A20231">
        <v>130180100</v>
      </c>
      <c r="B20231" t="s">
        <v>663</v>
      </c>
      <c r="C20231">
        <v>2</v>
      </c>
    </row>
    <row r="20232" spans="1:3" x14ac:dyDescent="0.2">
      <c r="A20232">
        <v>130180100</v>
      </c>
      <c r="B20232" t="s">
        <v>664</v>
      </c>
      <c r="C20232">
        <v>3</v>
      </c>
    </row>
    <row r="20233" spans="1:3" x14ac:dyDescent="0.2">
      <c r="A20233">
        <v>130180100</v>
      </c>
      <c r="B20233" t="s">
        <v>863</v>
      </c>
      <c r="C20233">
        <v>1</v>
      </c>
    </row>
    <row r="20234" spans="1:3" x14ac:dyDescent="0.2">
      <c r="A20234">
        <v>130270100</v>
      </c>
      <c r="B20234" t="s">
        <v>14</v>
      </c>
      <c r="C20234">
        <v>2</v>
      </c>
    </row>
    <row r="20235" spans="1:3" x14ac:dyDescent="0.2">
      <c r="A20235">
        <v>130270100</v>
      </c>
      <c r="B20235" t="s">
        <v>12632</v>
      </c>
      <c r="C20235">
        <v>1</v>
      </c>
    </row>
    <row r="20236" spans="1:3" x14ac:dyDescent="0.2">
      <c r="A20236">
        <v>130270100</v>
      </c>
      <c r="B20236" t="s">
        <v>12633</v>
      </c>
      <c r="C20236">
        <v>1</v>
      </c>
    </row>
    <row r="20237" spans="1:3" x14ac:dyDescent="0.2">
      <c r="A20237">
        <v>130270100</v>
      </c>
      <c r="B20237" t="s">
        <v>174</v>
      </c>
      <c r="C20237">
        <v>1</v>
      </c>
    </row>
    <row r="20238" spans="1:3" x14ac:dyDescent="0.2">
      <c r="A20238">
        <v>130270100</v>
      </c>
      <c r="B20238" t="s">
        <v>6483</v>
      </c>
      <c r="C20238">
        <v>1</v>
      </c>
    </row>
    <row r="20239" spans="1:3" x14ac:dyDescent="0.2">
      <c r="A20239">
        <v>130270100</v>
      </c>
      <c r="B20239" t="s">
        <v>243</v>
      </c>
      <c r="C20239">
        <v>4</v>
      </c>
    </row>
    <row r="20240" spans="1:3" x14ac:dyDescent="0.2">
      <c r="A20240">
        <v>130270100</v>
      </c>
      <c r="B20240" t="s">
        <v>12634</v>
      </c>
      <c r="C20240">
        <v>1</v>
      </c>
    </row>
    <row r="20241" spans="1:3" x14ac:dyDescent="0.2">
      <c r="A20241">
        <v>130270100</v>
      </c>
      <c r="B20241" t="s">
        <v>12635</v>
      </c>
      <c r="C20241">
        <v>5</v>
      </c>
    </row>
    <row r="20242" spans="1:3" x14ac:dyDescent="0.2">
      <c r="A20242">
        <v>130270100</v>
      </c>
      <c r="B20242" t="s">
        <v>12636</v>
      </c>
      <c r="C20242">
        <v>1</v>
      </c>
    </row>
    <row r="20243" spans="1:3" x14ac:dyDescent="0.2">
      <c r="A20243">
        <v>130270100</v>
      </c>
      <c r="B20243" t="s">
        <v>12637</v>
      </c>
      <c r="C20243">
        <v>1</v>
      </c>
    </row>
    <row r="20244" spans="1:3" x14ac:dyDescent="0.2">
      <c r="A20244">
        <v>130270100</v>
      </c>
      <c r="B20244" t="s">
        <v>12638</v>
      </c>
      <c r="C20244">
        <v>1</v>
      </c>
    </row>
    <row r="20245" spans="1:3" x14ac:dyDescent="0.2">
      <c r="A20245">
        <v>130270100</v>
      </c>
      <c r="B20245" t="s">
        <v>476</v>
      </c>
      <c r="C20245">
        <v>5</v>
      </c>
    </row>
    <row r="20246" spans="1:3" x14ac:dyDescent="0.2">
      <c r="A20246">
        <v>130270100</v>
      </c>
      <c r="B20246" t="s">
        <v>12639</v>
      </c>
      <c r="C20246">
        <v>1</v>
      </c>
    </row>
    <row r="20247" spans="1:3" x14ac:dyDescent="0.2">
      <c r="A20247">
        <v>130270100</v>
      </c>
      <c r="B20247" t="s">
        <v>503</v>
      </c>
      <c r="C20247">
        <v>1</v>
      </c>
    </row>
    <row r="20248" spans="1:3" x14ac:dyDescent="0.2">
      <c r="A20248">
        <v>130270100</v>
      </c>
      <c r="B20248" t="s">
        <v>12640</v>
      </c>
      <c r="C20248">
        <v>1</v>
      </c>
    </row>
    <row r="20249" spans="1:3" x14ac:dyDescent="0.2">
      <c r="A20249">
        <v>130270100</v>
      </c>
      <c r="B20249" t="s">
        <v>566</v>
      </c>
      <c r="C20249">
        <v>2</v>
      </c>
    </row>
    <row r="20250" spans="1:3" x14ac:dyDescent="0.2">
      <c r="A20250">
        <v>130270100</v>
      </c>
      <c r="B20250" t="s">
        <v>12641</v>
      </c>
      <c r="C20250">
        <v>1</v>
      </c>
    </row>
    <row r="20251" spans="1:3" x14ac:dyDescent="0.2">
      <c r="A20251">
        <v>130270100</v>
      </c>
      <c r="B20251" t="s">
        <v>581</v>
      </c>
      <c r="C20251">
        <v>2</v>
      </c>
    </row>
    <row r="20252" spans="1:3" x14ac:dyDescent="0.2">
      <c r="A20252">
        <v>130270100</v>
      </c>
      <c r="B20252" t="s">
        <v>8275</v>
      </c>
      <c r="C20252">
        <v>1</v>
      </c>
    </row>
    <row r="20253" spans="1:3" x14ac:dyDescent="0.2">
      <c r="A20253">
        <v>130270100</v>
      </c>
      <c r="B20253" t="s">
        <v>586</v>
      </c>
      <c r="C20253">
        <v>1</v>
      </c>
    </row>
    <row r="20254" spans="1:3" x14ac:dyDescent="0.2">
      <c r="A20254">
        <v>130270100</v>
      </c>
      <c r="B20254" t="s">
        <v>608</v>
      </c>
      <c r="C20254">
        <v>10</v>
      </c>
    </row>
    <row r="20255" spans="1:3" x14ac:dyDescent="0.2">
      <c r="A20255">
        <v>130270100</v>
      </c>
      <c r="B20255" t="s">
        <v>611</v>
      </c>
      <c r="C20255">
        <v>1</v>
      </c>
    </row>
    <row r="20256" spans="1:3" x14ac:dyDescent="0.2">
      <c r="A20256">
        <v>130270100</v>
      </c>
      <c r="B20256" t="s">
        <v>12642</v>
      </c>
      <c r="C20256">
        <v>3</v>
      </c>
    </row>
    <row r="20257" spans="1:3" x14ac:dyDescent="0.2">
      <c r="A20257">
        <v>130270100</v>
      </c>
      <c r="B20257" t="s">
        <v>8191</v>
      </c>
      <c r="C20257">
        <v>1</v>
      </c>
    </row>
    <row r="20258" spans="1:3" x14ac:dyDescent="0.2">
      <c r="A20258">
        <v>130270100</v>
      </c>
      <c r="B20258" t="s">
        <v>672</v>
      </c>
      <c r="C20258">
        <v>27</v>
      </c>
    </row>
    <row r="20259" spans="1:3" x14ac:dyDescent="0.2">
      <c r="A20259">
        <v>130270100</v>
      </c>
      <c r="B20259" t="s">
        <v>10544</v>
      </c>
      <c r="C20259">
        <v>1</v>
      </c>
    </row>
    <row r="20260" spans="1:3" x14ac:dyDescent="0.2">
      <c r="A20260">
        <v>130270100</v>
      </c>
      <c r="B20260" t="s">
        <v>8003</v>
      </c>
      <c r="C20260">
        <v>3</v>
      </c>
    </row>
    <row r="20261" spans="1:3" x14ac:dyDescent="0.2">
      <c r="A20261">
        <v>130270100</v>
      </c>
      <c r="B20261" t="s">
        <v>733</v>
      </c>
      <c r="C20261">
        <v>1</v>
      </c>
    </row>
    <row r="20262" spans="1:3" x14ac:dyDescent="0.2">
      <c r="A20262">
        <v>130270100</v>
      </c>
      <c r="B20262" t="s">
        <v>5459</v>
      </c>
      <c r="C20262">
        <v>1</v>
      </c>
    </row>
    <row r="20263" spans="1:3" x14ac:dyDescent="0.2">
      <c r="A20263">
        <v>130270100</v>
      </c>
      <c r="B20263" t="s">
        <v>765</v>
      </c>
      <c r="C20263">
        <v>5</v>
      </c>
    </row>
    <row r="20264" spans="1:3" x14ac:dyDescent="0.2">
      <c r="A20264">
        <v>130270100</v>
      </c>
      <c r="B20264" t="s">
        <v>12643</v>
      </c>
      <c r="C20264">
        <v>1</v>
      </c>
    </row>
    <row r="20265" spans="1:3" x14ac:dyDescent="0.2">
      <c r="A20265">
        <v>130270100</v>
      </c>
      <c r="B20265" t="s">
        <v>771</v>
      </c>
      <c r="C20265">
        <v>1</v>
      </c>
    </row>
    <row r="20266" spans="1:3" x14ac:dyDescent="0.2">
      <c r="A20266">
        <v>130270100</v>
      </c>
      <c r="B20266" t="s">
        <v>849</v>
      </c>
      <c r="C20266">
        <v>2</v>
      </c>
    </row>
    <row r="20267" spans="1:3" x14ac:dyDescent="0.2">
      <c r="A20267">
        <v>130270100</v>
      </c>
      <c r="B20267" t="s">
        <v>12644</v>
      </c>
      <c r="C20267">
        <v>1</v>
      </c>
    </row>
    <row r="20268" spans="1:3" x14ac:dyDescent="0.2">
      <c r="A20268">
        <v>130270100</v>
      </c>
      <c r="B20268" t="s">
        <v>12645</v>
      </c>
      <c r="C20268">
        <v>1</v>
      </c>
    </row>
    <row r="20269" spans="1:3" x14ac:dyDescent="0.2">
      <c r="A20269">
        <v>130270100</v>
      </c>
      <c r="B20269" t="s">
        <v>6426</v>
      </c>
      <c r="C20269">
        <v>1</v>
      </c>
    </row>
    <row r="20270" spans="1:3" x14ac:dyDescent="0.2">
      <c r="A20270">
        <v>130270100</v>
      </c>
      <c r="B20270" t="s">
        <v>893</v>
      </c>
      <c r="C20270">
        <v>1</v>
      </c>
    </row>
    <row r="20271" spans="1:3" x14ac:dyDescent="0.2">
      <c r="A20271">
        <v>130270100</v>
      </c>
      <c r="B20271" t="s">
        <v>5804</v>
      </c>
      <c r="C20271">
        <v>1</v>
      </c>
    </row>
    <row r="20272" spans="1:3" x14ac:dyDescent="0.2">
      <c r="A20272">
        <v>130270100</v>
      </c>
      <c r="B20272" t="s">
        <v>935</v>
      </c>
      <c r="C20272">
        <v>1</v>
      </c>
    </row>
    <row r="20273" spans="1:3" x14ac:dyDescent="0.2">
      <c r="A20273">
        <v>130270100</v>
      </c>
      <c r="B20273" t="s">
        <v>12646</v>
      </c>
      <c r="C20273">
        <v>4</v>
      </c>
    </row>
    <row r="20274" spans="1:3" x14ac:dyDescent="0.2">
      <c r="A20274">
        <v>130270100</v>
      </c>
      <c r="B20274" t="s">
        <v>6236</v>
      </c>
      <c r="C20274">
        <v>1</v>
      </c>
    </row>
    <row r="20275" spans="1:3" x14ac:dyDescent="0.2">
      <c r="A20275">
        <v>130270100</v>
      </c>
      <c r="B20275" t="s">
        <v>958</v>
      </c>
      <c r="C20275">
        <v>24</v>
      </c>
    </row>
    <row r="20276" spans="1:3" x14ac:dyDescent="0.2">
      <c r="A20276">
        <v>130300100</v>
      </c>
      <c r="B20276" t="s">
        <v>44</v>
      </c>
      <c r="C20276">
        <v>1</v>
      </c>
    </row>
    <row r="20277" spans="1:3" x14ac:dyDescent="0.2">
      <c r="A20277">
        <v>130300100</v>
      </c>
      <c r="B20277" t="s">
        <v>9619</v>
      </c>
      <c r="C20277">
        <v>1</v>
      </c>
    </row>
    <row r="20278" spans="1:3" x14ac:dyDescent="0.2">
      <c r="A20278">
        <v>130300100</v>
      </c>
      <c r="B20278" t="s">
        <v>194</v>
      </c>
      <c r="C20278">
        <v>1</v>
      </c>
    </row>
    <row r="20279" spans="1:3" x14ac:dyDescent="0.2">
      <c r="A20279">
        <v>130300100</v>
      </c>
      <c r="B20279" t="s">
        <v>428</v>
      </c>
      <c r="C20279">
        <v>1</v>
      </c>
    </row>
    <row r="20280" spans="1:3" x14ac:dyDescent="0.2">
      <c r="A20280">
        <v>130300100</v>
      </c>
      <c r="B20280" t="s">
        <v>12647</v>
      </c>
      <c r="C20280">
        <v>1</v>
      </c>
    </row>
    <row r="20281" spans="1:3" x14ac:dyDescent="0.2">
      <c r="A20281">
        <v>130300100</v>
      </c>
      <c r="B20281" t="s">
        <v>6816</v>
      </c>
      <c r="C20281">
        <v>1</v>
      </c>
    </row>
    <row r="20282" spans="1:3" x14ac:dyDescent="0.2">
      <c r="A20282">
        <v>130300100</v>
      </c>
      <c r="B20282" t="s">
        <v>581</v>
      </c>
      <c r="C20282">
        <v>1</v>
      </c>
    </row>
    <row r="20283" spans="1:3" x14ac:dyDescent="0.2">
      <c r="A20283">
        <v>130300100</v>
      </c>
      <c r="B20283" t="s">
        <v>812</v>
      </c>
      <c r="C20283">
        <v>1</v>
      </c>
    </row>
    <row r="20284" spans="1:3" x14ac:dyDescent="0.2">
      <c r="A20284">
        <v>130540100</v>
      </c>
      <c r="B20284" t="s">
        <v>310</v>
      </c>
      <c r="C20284">
        <v>1</v>
      </c>
    </row>
    <row r="20285" spans="1:3" x14ac:dyDescent="0.2">
      <c r="A20285">
        <v>130540100</v>
      </c>
      <c r="B20285" t="s">
        <v>10203</v>
      </c>
      <c r="C20285">
        <v>1</v>
      </c>
    </row>
    <row r="20286" spans="1:3" x14ac:dyDescent="0.2">
      <c r="A20286">
        <v>130540100</v>
      </c>
      <c r="B20286" t="s">
        <v>581</v>
      </c>
      <c r="C20286">
        <v>1</v>
      </c>
    </row>
    <row r="20287" spans="1:3" x14ac:dyDescent="0.2">
      <c r="A20287">
        <v>130540100</v>
      </c>
      <c r="B20287" t="s">
        <v>12648</v>
      </c>
      <c r="C20287">
        <v>1</v>
      </c>
    </row>
    <row r="20288" spans="1:3" x14ac:dyDescent="0.2">
      <c r="A20288">
        <v>130580100</v>
      </c>
      <c r="B20288" s="16">
        <v>42102</v>
      </c>
      <c r="C20288">
        <v>1</v>
      </c>
    </row>
    <row r="20289" spans="1:3" x14ac:dyDescent="0.2">
      <c r="A20289">
        <v>130580100</v>
      </c>
      <c r="B20289" t="s">
        <v>12649</v>
      </c>
      <c r="C20289">
        <v>1</v>
      </c>
    </row>
    <row r="20290" spans="1:3" x14ac:dyDescent="0.2">
      <c r="A20290">
        <v>130580100</v>
      </c>
      <c r="B20290" t="s">
        <v>12650</v>
      </c>
      <c r="C20290">
        <v>1</v>
      </c>
    </row>
    <row r="20291" spans="1:3" x14ac:dyDescent="0.2">
      <c r="A20291">
        <v>130580100</v>
      </c>
      <c r="B20291" t="s">
        <v>103</v>
      </c>
      <c r="C20291">
        <v>6</v>
      </c>
    </row>
    <row r="20292" spans="1:3" x14ac:dyDescent="0.2">
      <c r="A20292">
        <v>130580100</v>
      </c>
      <c r="B20292" t="s">
        <v>110</v>
      </c>
      <c r="C20292">
        <v>1</v>
      </c>
    </row>
    <row r="20293" spans="1:3" x14ac:dyDescent="0.2">
      <c r="A20293">
        <v>130580100</v>
      </c>
      <c r="B20293" t="s">
        <v>12651</v>
      </c>
      <c r="C20293">
        <v>6</v>
      </c>
    </row>
    <row r="20294" spans="1:3" x14ac:dyDescent="0.2">
      <c r="A20294">
        <v>130580100</v>
      </c>
      <c r="B20294" t="s">
        <v>7659</v>
      </c>
      <c r="C20294">
        <v>1</v>
      </c>
    </row>
    <row r="20295" spans="1:3" x14ac:dyDescent="0.2">
      <c r="A20295">
        <v>130580100</v>
      </c>
      <c r="B20295" t="s">
        <v>190</v>
      </c>
      <c r="C20295">
        <v>1</v>
      </c>
    </row>
    <row r="20296" spans="1:3" x14ac:dyDescent="0.2">
      <c r="A20296">
        <v>130580100</v>
      </c>
      <c r="B20296" t="s">
        <v>337</v>
      </c>
      <c r="C20296">
        <v>11</v>
      </c>
    </row>
    <row r="20297" spans="1:3" x14ac:dyDescent="0.2">
      <c r="A20297">
        <v>130580100</v>
      </c>
      <c r="B20297" t="s">
        <v>371</v>
      </c>
      <c r="C20297">
        <v>2</v>
      </c>
    </row>
    <row r="20298" spans="1:3" x14ac:dyDescent="0.2">
      <c r="A20298">
        <v>130580100</v>
      </c>
      <c r="B20298" t="s">
        <v>7331</v>
      </c>
      <c r="C20298">
        <v>2</v>
      </c>
    </row>
    <row r="20299" spans="1:3" x14ac:dyDescent="0.2">
      <c r="A20299">
        <v>130580100</v>
      </c>
      <c r="B20299" t="s">
        <v>12652</v>
      </c>
      <c r="C20299">
        <v>1</v>
      </c>
    </row>
    <row r="20300" spans="1:3" x14ac:dyDescent="0.2">
      <c r="A20300">
        <v>130580100</v>
      </c>
      <c r="B20300" t="s">
        <v>431</v>
      </c>
      <c r="C20300">
        <v>1</v>
      </c>
    </row>
    <row r="20301" spans="1:3" x14ac:dyDescent="0.2">
      <c r="A20301">
        <v>130580100</v>
      </c>
      <c r="B20301" t="s">
        <v>477</v>
      </c>
      <c r="C20301">
        <v>23</v>
      </c>
    </row>
    <row r="20302" spans="1:3" x14ac:dyDescent="0.2">
      <c r="A20302">
        <v>130580100</v>
      </c>
      <c r="B20302" t="s">
        <v>517</v>
      </c>
      <c r="C20302">
        <v>25</v>
      </c>
    </row>
    <row r="20303" spans="1:3" x14ac:dyDescent="0.2">
      <c r="A20303">
        <v>130580100</v>
      </c>
      <c r="B20303" t="s">
        <v>518</v>
      </c>
      <c r="C20303">
        <v>3</v>
      </c>
    </row>
    <row r="20304" spans="1:3" x14ac:dyDescent="0.2">
      <c r="A20304">
        <v>130580100</v>
      </c>
      <c r="B20304" t="s">
        <v>6899</v>
      </c>
      <c r="C20304">
        <v>3</v>
      </c>
    </row>
    <row r="20305" spans="1:3" x14ac:dyDescent="0.2">
      <c r="A20305">
        <v>130580100</v>
      </c>
      <c r="B20305" t="s">
        <v>12653</v>
      </c>
      <c r="C20305">
        <v>6</v>
      </c>
    </row>
    <row r="20306" spans="1:3" x14ac:dyDescent="0.2">
      <c r="A20306">
        <v>130580100</v>
      </c>
      <c r="B20306" t="s">
        <v>607</v>
      </c>
      <c r="C20306">
        <v>1</v>
      </c>
    </row>
    <row r="20307" spans="1:3" x14ac:dyDescent="0.2">
      <c r="A20307">
        <v>130580100</v>
      </c>
      <c r="B20307" t="s">
        <v>634</v>
      </c>
      <c r="C20307">
        <v>2</v>
      </c>
    </row>
    <row r="20308" spans="1:3" x14ac:dyDescent="0.2">
      <c r="A20308">
        <v>130580100</v>
      </c>
      <c r="B20308" t="s">
        <v>645</v>
      </c>
      <c r="C20308">
        <v>1</v>
      </c>
    </row>
    <row r="20309" spans="1:3" x14ac:dyDescent="0.2">
      <c r="A20309">
        <v>130580100</v>
      </c>
      <c r="B20309" t="s">
        <v>12654</v>
      </c>
      <c r="C20309">
        <v>2</v>
      </c>
    </row>
    <row r="20310" spans="1:3" x14ac:dyDescent="0.2">
      <c r="A20310">
        <v>130580100</v>
      </c>
      <c r="B20310" t="s">
        <v>690</v>
      </c>
      <c r="C20310">
        <v>12</v>
      </c>
    </row>
    <row r="20311" spans="1:3" x14ac:dyDescent="0.2">
      <c r="A20311">
        <v>130580100</v>
      </c>
      <c r="B20311" t="s">
        <v>12655</v>
      </c>
      <c r="C20311">
        <v>1</v>
      </c>
    </row>
    <row r="20312" spans="1:3" x14ac:dyDescent="0.2">
      <c r="A20312">
        <v>130580100</v>
      </c>
      <c r="B20312" t="s">
        <v>12656</v>
      </c>
      <c r="C20312">
        <v>1</v>
      </c>
    </row>
    <row r="20313" spans="1:3" x14ac:dyDescent="0.2">
      <c r="A20313">
        <v>130580100</v>
      </c>
      <c r="B20313" t="s">
        <v>12657</v>
      </c>
      <c r="C20313">
        <v>1</v>
      </c>
    </row>
    <row r="20314" spans="1:3" x14ac:dyDescent="0.2">
      <c r="A20314">
        <v>130580100</v>
      </c>
      <c r="B20314" t="s">
        <v>727</v>
      </c>
      <c r="C20314">
        <v>3</v>
      </c>
    </row>
    <row r="20315" spans="1:3" x14ac:dyDescent="0.2">
      <c r="A20315">
        <v>130580100</v>
      </c>
      <c r="B20315" t="s">
        <v>739</v>
      </c>
      <c r="C20315">
        <v>15</v>
      </c>
    </row>
    <row r="20316" spans="1:3" x14ac:dyDescent="0.2">
      <c r="A20316">
        <v>130580100</v>
      </c>
      <c r="B20316" t="s">
        <v>12658</v>
      </c>
      <c r="C20316">
        <v>1</v>
      </c>
    </row>
    <row r="20317" spans="1:3" x14ac:dyDescent="0.2">
      <c r="A20317">
        <v>130580100</v>
      </c>
      <c r="B20317" t="s">
        <v>12659</v>
      </c>
      <c r="C20317">
        <v>1</v>
      </c>
    </row>
    <row r="20318" spans="1:3" x14ac:dyDescent="0.2">
      <c r="A20318">
        <v>130620100</v>
      </c>
      <c r="B20318" t="s">
        <v>51</v>
      </c>
      <c r="C20318">
        <v>1</v>
      </c>
    </row>
    <row r="20319" spans="1:3" x14ac:dyDescent="0.2">
      <c r="A20319">
        <v>130620100</v>
      </c>
      <c r="B20319" t="s">
        <v>84</v>
      </c>
      <c r="C20319">
        <v>1</v>
      </c>
    </row>
    <row r="20320" spans="1:3" x14ac:dyDescent="0.2">
      <c r="A20320">
        <v>130620100</v>
      </c>
      <c r="B20320" t="s">
        <v>123</v>
      </c>
      <c r="C20320">
        <v>3</v>
      </c>
    </row>
    <row r="20321" spans="1:3" x14ac:dyDescent="0.2">
      <c r="A20321">
        <v>130620100</v>
      </c>
      <c r="B20321" t="s">
        <v>12660</v>
      </c>
      <c r="C20321">
        <v>1</v>
      </c>
    </row>
    <row r="20322" spans="1:3" x14ac:dyDescent="0.2">
      <c r="A20322">
        <v>130620100</v>
      </c>
      <c r="B20322" t="s">
        <v>261</v>
      </c>
      <c r="C20322">
        <v>1</v>
      </c>
    </row>
    <row r="20323" spans="1:3" x14ac:dyDescent="0.2">
      <c r="A20323">
        <v>130620100</v>
      </c>
      <c r="B20323" t="s">
        <v>8853</v>
      </c>
      <c r="C20323">
        <v>1</v>
      </c>
    </row>
    <row r="20324" spans="1:3" x14ac:dyDescent="0.2">
      <c r="A20324">
        <v>130620100</v>
      </c>
      <c r="B20324" t="s">
        <v>12661</v>
      </c>
      <c r="C20324">
        <v>1</v>
      </c>
    </row>
    <row r="20325" spans="1:3" x14ac:dyDescent="0.2">
      <c r="A20325">
        <v>130620100</v>
      </c>
      <c r="B20325" t="s">
        <v>502</v>
      </c>
      <c r="C20325">
        <v>2</v>
      </c>
    </row>
    <row r="20326" spans="1:3" x14ac:dyDescent="0.2">
      <c r="A20326">
        <v>130620100</v>
      </c>
      <c r="B20326" t="s">
        <v>597</v>
      </c>
      <c r="C20326">
        <v>1</v>
      </c>
    </row>
    <row r="20327" spans="1:3" x14ac:dyDescent="0.2">
      <c r="A20327">
        <v>130620100</v>
      </c>
      <c r="B20327" t="s">
        <v>8716</v>
      </c>
      <c r="C20327">
        <v>1</v>
      </c>
    </row>
    <row r="20328" spans="1:3" x14ac:dyDescent="0.2">
      <c r="A20328">
        <v>130620100</v>
      </c>
      <c r="B20328" t="s">
        <v>12662</v>
      </c>
      <c r="C20328">
        <v>1</v>
      </c>
    </row>
    <row r="20329" spans="1:3" x14ac:dyDescent="0.2">
      <c r="A20329">
        <v>130620100</v>
      </c>
      <c r="B20329" t="s">
        <v>615</v>
      </c>
      <c r="C20329">
        <v>2</v>
      </c>
    </row>
    <row r="20330" spans="1:3" x14ac:dyDescent="0.2">
      <c r="A20330">
        <v>130620100</v>
      </c>
      <c r="B20330" t="s">
        <v>617</v>
      </c>
      <c r="C20330">
        <v>3</v>
      </c>
    </row>
    <row r="20331" spans="1:3" x14ac:dyDescent="0.2">
      <c r="A20331">
        <v>130620100</v>
      </c>
      <c r="B20331" t="s">
        <v>692</v>
      </c>
      <c r="C20331">
        <v>1</v>
      </c>
    </row>
    <row r="20332" spans="1:3" x14ac:dyDescent="0.2">
      <c r="A20332">
        <v>130620100</v>
      </c>
      <c r="B20332" t="s">
        <v>9234</v>
      </c>
      <c r="C20332">
        <v>1</v>
      </c>
    </row>
    <row r="20333" spans="1:3" x14ac:dyDescent="0.2">
      <c r="A20333">
        <v>130620100</v>
      </c>
      <c r="B20333" t="s">
        <v>7350</v>
      </c>
      <c r="C20333">
        <v>1</v>
      </c>
    </row>
    <row r="20334" spans="1:3" x14ac:dyDescent="0.2">
      <c r="A20334">
        <v>130620100</v>
      </c>
      <c r="B20334" t="s">
        <v>892</v>
      </c>
      <c r="C20334">
        <v>5</v>
      </c>
    </row>
    <row r="20335" spans="1:3" x14ac:dyDescent="0.2">
      <c r="A20335">
        <v>130620100</v>
      </c>
      <c r="B20335" t="s">
        <v>12663</v>
      </c>
      <c r="C20335">
        <v>1</v>
      </c>
    </row>
    <row r="20336" spans="1:3" x14ac:dyDescent="0.2">
      <c r="A20336">
        <v>130680100</v>
      </c>
      <c r="B20336" t="s">
        <v>14</v>
      </c>
      <c r="C20336">
        <v>1</v>
      </c>
    </row>
    <row r="20337" spans="1:3" x14ac:dyDescent="0.2">
      <c r="A20337">
        <v>130680100</v>
      </c>
      <c r="B20337" t="s">
        <v>76</v>
      </c>
      <c r="C20337">
        <v>1</v>
      </c>
    </row>
    <row r="20338" spans="1:3" x14ac:dyDescent="0.2">
      <c r="A20338">
        <v>130680100</v>
      </c>
      <c r="B20338" t="s">
        <v>8045</v>
      </c>
      <c r="C20338">
        <v>1</v>
      </c>
    </row>
    <row r="20339" spans="1:3" x14ac:dyDescent="0.2">
      <c r="A20339">
        <v>130680100</v>
      </c>
      <c r="B20339" t="s">
        <v>135</v>
      </c>
      <c r="C20339">
        <v>1</v>
      </c>
    </row>
    <row r="20340" spans="1:3" x14ac:dyDescent="0.2">
      <c r="A20340">
        <v>130680100</v>
      </c>
      <c r="B20340" t="s">
        <v>12664</v>
      </c>
      <c r="C20340">
        <v>1</v>
      </c>
    </row>
    <row r="20341" spans="1:3" x14ac:dyDescent="0.2">
      <c r="A20341">
        <v>130680100</v>
      </c>
      <c r="B20341" t="s">
        <v>12665</v>
      </c>
      <c r="C20341">
        <v>1</v>
      </c>
    </row>
    <row r="20342" spans="1:3" x14ac:dyDescent="0.2">
      <c r="A20342">
        <v>130680100</v>
      </c>
      <c r="B20342" t="s">
        <v>7326</v>
      </c>
      <c r="C20342">
        <v>1</v>
      </c>
    </row>
    <row r="20343" spans="1:3" x14ac:dyDescent="0.2">
      <c r="A20343">
        <v>130680100</v>
      </c>
      <c r="B20343" t="s">
        <v>12666</v>
      </c>
      <c r="C20343">
        <v>1</v>
      </c>
    </row>
    <row r="20344" spans="1:3" x14ac:dyDescent="0.2">
      <c r="A20344">
        <v>130680100</v>
      </c>
      <c r="B20344" t="s">
        <v>12667</v>
      </c>
      <c r="C20344">
        <v>1</v>
      </c>
    </row>
    <row r="20345" spans="1:3" x14ac:dyDescent="0.2">
      <c r="A20345">
        <v>130680100</v>
      </c>
      <c r="B20345" t="s">
        <v>235</v>
      </c>
      <c r="C20345">
        <v>1</v>
      </c>
    </row>
    <row r="20346" spans="1:3" x14ac:dyDescent="0.2">
      <c r="A20346">
        <v>130680100</v>
      </c>
      <c r="B20346" t="s">
        <v>12668</v>
      </c>
      <c r="C20346">
        <v>1</v>
      </c>
    </row>
    <row r="20347" spans="1:3" x14ac:dyDescent="0.2">
      <c r="A20347">
        <v>130680100</v>
      </c>
      <c r="B20347" t="s">
        <v>316</v>
      </c>
      <c r="C20347">
        <v>1</v>
      </c>
    </row>
    <row r="20348" spans="1:3" x14ac:dyDescent="0.2">
      <c r="A20348">
        <v>130680100</v>
      </c>
      <c r="B20348" t="s">
        <v>7639</v>
      </c>
      <c r="C20348">
        <v>1</v>
      </c>
    </row>
    <row r="20349" spans="1:3" x14ac:dyDescent="0.2">
      <c r="A20349">
        <v>130680100</v>
      </c>
      <c r="B20349" t="s">
        <v>12669</v>
      </c>
      <c r="C20349">
        <v>1</v>
      </c>
    </row>
    <row r="20350" spans="1:3" x14ac:dyDescent="0.2">
      <c r="A20350">
        <v>130680100</v>
      </c>
      <c r="B20350" t="s">
        <v>12670</v>
      </c>
      <c r="C20350">
        <v>1</v>
      </c>
    </row>
    <row r="20351" spans="1:3" x14ac:dyDescent="0.2">
      <c r="A20351">
        <v>130680100</v>
      </c>
      <c r="B20351" t="s">
        <v>10037</v>
      </c>
      <c r="C20351">
        <v>1</v>
      </c>
    </row>
    <row r="20352" spans="1:3" x14ac:dyDescent="0.2">
      <c r="A20352">
        <v>130680100</v>
      </c>
      <c r="B20352" t="s">
        <v>513</v>
      </c>
      <c r="C20352">
        <v>2</v>
      </c>
    </row>
    <row r="20353" spans="1:3" x14ac:dyDescent="0.2">
      <c r="A20353">
        <v>130680100</v>
      </c>
      <c r="B20353" t="s">
        <v>12671</v>
      </c>
      <c r="C20353">
        <v>1</v>
      </c>
    </row>
    <row r="20354" spans="1:3" x14ac:dyDescent="0.2">
      <c r="A20354">
        <v>130680100</v>
      </c>
      <c r="B20354" t="s">
        <v>624</v>
      </c>
      <c r="C20354">
        <v>1</v>
      </c>
    </row>
    <row r="20355" spans="1:3" x14ac:dyDescent="0.2">
      <c r="A20355">
        <v>130680100</v>
      </c>
      <c r="B20355" t="s">
        <v>663</v>
      </c>
      <c r="C20355">
        <v>2</v>
      </c>
    </row>
    <row r="20356" spans="1:3" x14ac:dyDescent="0.2">
      <c r="A20356">
        <v>130680100</v>
      </c>
      <c r="B20356" t="s">
        <v>12672</v>
      </c>
      <c r="C20356">
        <v>1</v>
      </c>
    </row>
    <row r="20357" spans="1:3" x14ac:dyDescent="0.2">
      <c r="A20357">
        <v>130680100</v>
      </c>
      <c r="B20357" t="s">
        <v>12673</v>
      </c>
      <c r="C20357">
        <v>1</v>
      </c>
    </row>
    <row r="20358" spans="1:3" x14ac:dyDescent="0.2">
      <c r="A20358">
        <v>130880100</v>
      </c>
      <c r="B20358" t="s">
        <v>93</v>
      </c>
      <c r="C20358">
        <v>1</v>
      </c>
    </row>
    <row r="20359" spans="1:3" x14ac:dyDescent="0.2">
      <c r="A20359">
        <v>130880100</v>
      </c>
      <c r="B20359" t="s">
        <v>9658</v>
      </c>
      <c r="C20359">
        <v>3</v>
      </c>
    </row>
    <row r="20360" spans="1:3" x14ac:dyDescent="0.2">
      <c r="A20360">
        <v>130880100</v>
      </c>
      <c r="B20360" t="s">
        <v>187</v>
      </c>
      <c r="C20360">
        <v>2</v>
      </c>
    </row>
    <row r="20361" spans="1:3" x14ac:dyDescent="0.2">
      <c r="A20361">
        <v>130880100</v>
      </c>
      <c r="B20361" t="s">
        <v>412</v>
      </c>
      <c r="C20361">
        <v>5</v>
      </c>
    </row>
    <row r="20362" spans="1:3" x14ac:dyDescent="0.2">
      <c r="A20362">
        <v>130880100</v>
      </c>
      <c r="B20362" t="s">
        <v>8873</v>
      </c>
      <c r="C20362">
        <v>1</v>
      </c>
    </row>
    <row r="20363" spans="1:3" x14ac:dyDescent="0.2">
      <c r="A20363">
        <v>130880100</v>
      </c>
      <c r="B20363" t="s">
        <v>640</v>
      </c>
      <c r="C20363">
        <v>1</v>
      </c>
    </row>
    <row r="20364" spans="1:3" x14ac:dyDescent="0.2">
      <c r="A20364">
        <v>130880100</v>
      </c>
      <c r="B20364" t="s">
        <v>10953</v>
      </c>
      <c r="C20364">
        <v>1</v>
      </c>
    </row>
    <row r="20365" spans="1:3" x14ac:dyDescent="0.2">
      <c r="A20365">
        <v>130880100</v>
      </c>
      <c r="B20365" t="s">
        <v>12674</v>
      </c>
      <c r="C20365">
        <v>1</v>
      </c>
    </row>
    <row r="20366" spans="1:3" x14ac:dyDescent="0.2">
      <c r="A20366">
        <v>130880100</v>
      </c>
      <c r="B20366" t="s">
        <v>748</v>
      </c>
      <c r="C20366">
        <v>3</v>
      </c>
    </row>
    <row r="20367" spans="1:3" x14ac:dyDescent="0.2">
      <c r="A20367">
        <v>130880100</v>
      </c>
      <c r="B20367" t="s">
        <v>910</v>
      </c>
      <c r="C20367">
        <v>2</v>
      </c>
    </row>
    <row r="20368" spans="1:3" x14ac:dyDescent="0.2">
      <c r="A20368">
        <v>130920100</v>
      </c>
      <c r="B20368" t="s">
        <v>12675</v>
      </c>
      <c r="C20368">
        <v>1</v>
      </c>
    </row>
    <row r="20369" spans="1:3" x14ac:dyDescent="0.2">
      <c r="A20369">
        <v>130920100</v>
      </c>
      <c r="B20369" t="s">
        <v>163</v>
      </c>
      <c r="C20369">
        <v>1</v>
      </c>
    </row>
    <row r="20370" spans="1:3" x14ac:dyDescent="0.2">
      <c r="A20370">
        <v>130920100</v>
      </c>
      <c r="B20370" t="s">
        <v>7717</v>
      </c>
      <c r="C20370">
        <v>1</v>
      </c>
    </row>
    <row r="20371" spans="1:3" x14ac:dyDescent="0.2">
      <c r="A20371">
        <v>130920100</v>
      </c>
      <c r="B20371" t="s">
        <v>6630</v>
      </c>
      <c r="C20371">
        <v>1</v>
      </c>
    </row>
    <row r="20372" spans="1:3" x14ac:dyDescent="0.2">
      <c r="A20372">
        <v>130920100</v>
      </c>
      <c r="B20372" t="s">
        <v>7713</v>
      </c>
      <c r="C20372">
        <v>1</v>
      </c>
    </row>
    <row r="20373" spans="1:3" x14ac:dyDescent="0.2">
      <c r="A20373">
        <v>130920100</v>
      </c>
      <c r="B20373" t="s">
        <v>523</v>
      </c>
      <c r="C20373">
        <v>1</v>
      </c>
    </row>
    <row r="20374" spans="1:3" x14ac:dyDescent="0.2">
      <c r="A20374">
        <v>130920100</v>
      </c>
      <c r="B20374" t="s">
        <v>12676</v>
      </c>
      <c r="C20374">
        <v>1</v>
      </c>
    </row>
    <row r="20375" spans="1:3" x14ac:dyDescent="0.2">
      <c r="A20375">
        <v>130920100</v>
      </c>
      <c r="B20375" t="s">
        <v>12677</v>
      </c>
      <c r="C20375">
        <v>1</v>
      </c>
    </row>
    <row r="20376" spans="1:3" x14ac:dyDescent="0.2">
      <c r="A20376">
        <v>130920100</v>
      </c>
      <c r="B20376" t="s">
        <v>581</v>
      </c>
      <c r="C20376">
        <v>1</v>
      </c>
    </row>
    <row r="20377" spans="1:3" x14ac:dyDescent="0.2">
      <c r="A20377">
        <v>130920100</v>
      </c>
      <c r="B20377" t="s">
        <v>640</v>
      </c>
      <c r="C20377">
        <v>2</v>
      </c>
    </row>
    <row r="20378" spans="1:3" x14ac:dyDescent="0.2">
      <c r="A20378">
        <v>130920100</v>
      </c>
      <c r="B20378" t="s">
        <v>10397</v>
      </c>
      <c r="C20378">
        <v>1</v>
      </c>
    </row>
    <row r="20379" spans="1:3" x14ac:dyDescent="0.2">
      <c r="A20379">
        <v>130920100</v>
      </c>
      <c r="B20379" t="s">
        <v>666</v>
      </c>
      <c r="C20379">
        <v>3</v>
      </c>
    </row>
    <row r="20380" spans="1:3" x14ac:dyDescent="0.2">
      <c r="A20380">
        <v>130920100</v>
      </c>
      <c r="B20380" t="s">
        <v>12678</v>
      </c>
      <c r="C20380">
        <v>1</v>
      </c>
    </row>
    <row r="20381" spans="1:3" x14ac:dyDescent="0.2">
      <c r="A20381">
        <v>130920100</v>
      </c>
      <c r="B20381" t="s">
        <v>12679</v>
      </c>
      <c r="C20381">
        <v>1</v>
      </c>
    </row>
    <row r="20382" spans="1:3" x14ac:dyDescent="0.2">
      <c r="A20382">
        <v>131040100</v>
      </c>
      <c r="B20382" t="s">
        <v>82</v>
      </c>
      <c r="C20382">
        <v>5</v>
      </c>
    </row>
    <row r="20383" spans="1:3" x14ac:dyDescent="0.2">
      <c r="A20383">
        <v>131040100</v>
      </c>
      <c r="B20383" t="s">
        <v>6136</v>
      </c>
      <c r="C20383">
        <v>1</v>
      </c>
    </row>
    <row r="20384" spans="1:3" x14ac:dyDescent="0.2">
      <c r="A20384">
        <v>131040100</v>
      </c>
      <c r="B20384" t="s">
        <v>9263</v>
      </c>
      <c r="C20384">
        <v>2</v>
      </c>
    </row>
    <row r="20385" spans="1:3" x14ac:dyDescent="0.2">
      <c r="A20385">
        <v>131040100</v>
      </c>
      <c r="B20385" t="s">
        <v>12680</v>
      </c>
      <c r="C20385">
        <v>1</v>
      </c>
    </row>
    <row r="20386" spans="1:3" x14ac:dyDescent="0.2">
      <c r="A20386">
        <v>131040100</v>
      </c>
      <c r="B20386" t="s">
        <v>210</v>
      </c>
      <c r="C20386">
        <v>2</v>
      </c>
    </row>
    <row r="20387" spans="1:3" x14ac:dyDescent="0.2">
      <c r="A20387">
        <v>131040100</v>
      </c>
      <c r="B20387" t="s">
        <v>243</v>
      </c>
      <c r="C20387">
        <v>1</v>
      </c>
    </row>
    <row r="20388" spans="1:3" x14ac:dyDescent="0.2">
      <c r="A20388">
        <v>131040100</v>
      </c>
      <c r="B20388" t="s">
        <v>418</v>
      </c>
      <c r="C20388">
        <v>3</v>
      </c>
    </row>
    <row r="20389" spans="1:3" x14ac:dyDescent="0.2">
      <c r="A20389">
        <v>131040100</v>
      </c>
      <c r="B20389" t="s">
        <v>12681</v>
      </c>
      <c r="C20389">
        <v>1</v>
      </c>
    </row>
    <row r="20390" spans="1:3" x14ac:dyDescent="0.2">
      <c r="A20390">
        <v>133010100</v>
      </c>
      <c r="B20390" s="16">
        <v>42318</v>
      </c>
      <c r="C20390">
        <v>1</v>
      </c>
    </row>
    <row r="20391" spans="1:3" x14ac:dyDescent="0.2">
      <c r="A20391">
        <v>133010100</v>
      </c>
      <c r="B20391" t="s">
        <v>12682</v>
      </c>
      <c r="C20391">
        <v>9</v>
      </c>
    </row>
    <row r="20392" spans="1:3" x14ac:dyDescent="0.2">
      <c r="A20392">
        <v>133010100</v>
      </c>
      <c r="B20392" t="s">
        <v>14</v>
      </c>
      <c r="C20392">
        <v>8</v>
      </c>
    </row>
    <row r="20393" spans="1:3" x14ac:dyDescent="0.2">
      <c r="A20393">
        <v>133010100</v>
      </c>
      <c r="B20393" t="s">
        <v>12683</v>
      </c>
      <c r="C20393">
        <v>5</v>
      </c>
    </row>
    <row r="20394" spans="1:3" x14ac:dyDescent="0.2">
      <c r="A20394">
        <v>133010100</v>
      </c>
      <c r="B20394" t="s">
        <v>8420</v>
      </c>
      <c r="C20394">
        <v>3</v>
      </c>
    </row>
    <row r="20395" spans="1:3" x14ac:dyDescent="0.2">
      <c r="A20395">
        <v>133010100</v>
      </c>
      <c r="B20395" t="s">
        <v>27</v>
      </c>
      <c r="C20395">
        <v>8</v>
      </c>
    </row>
    <row r="20396" spans="1:3" x14ac:dyDescent="0.2">
      <c r="A20396">
        <v>133010100</v>
      </c>
      <c r="B20396" t="s">
        <v>12684</v>
      </c>
      <c r="C20396">
        <v>2</v>
      </c>
    </row>
    <row r="20397" spans="1:3" x14ac:dyDescent="0.2">
      <c r="A20397">
        <v>133010100</v>
      </c>
      <c r="B20397" t="s">
        <v>8211</v>
      </c>
      <c r="C20397">
        <v>2</v>
      </c>
    </row>
    <row r="20398" spans="1:3" x14ac:dyDescent="0.2">
      <c r="A20398">
        <v>133010100</v>
      </c>
      <c r="B20398" t="s">
        <v>5477</v>
      </c>
      <c r="C20398">
        <v>1</v>
      </c>
    </row>
    <row r="20399" spans="1:3" x14ac:dyDescent="0.2">
      <c r="A20399">
        <v>133010100</v>
      </c>
      <c r="B20399" t="s">
        <v>44</v>
      </c>
      <c r="C20399">
        <v>21</v>
      </c>
    </row>
    <row r="20400" spans="1:3" x14ac:dyDescent="0.2">
      <c r="A20400">
        <v>133010100</v>
      </c>
      <c r="B20400" t="s">
        <v>110</v>
      </c>
      <c r="C20400">
        <v>1</v>
      </c>
    </row>
    <row r="20401" spans="1:3" x14ac:dyDescent="0.2">
      <c r="A20401">
        <v>133010100</v>
      </c>
      <c r="B20401" t="s">
        <v>6438</v>
      </c>
      <c r="C20401">
        <v>1</v>
      </c>
    </row>
    <row r="20402" spans="1:3" x14ac:dyDescent="0.2">
      <c r="A20402">
        <v>133010100</v>
      </c>
      <c r="B20402" t="s">
        <v>148</v>
      </c>
      <c r="C20402">
        <v>2</v>
      </c>
    </row>
    <row r="20403" spans="1:3" x14ac:dyDescent="0.2">
      <c r="A20403">
        <v>133010100</v>
      </c>
      <c r="B20403" t="s">
        <v>155</v>
      </c>
      <c r="C20403">
        <v>4</v>
      </c>
    </row>
    <row r="20404" spans="1:3" x14ac:dyDescent="0.2">
      <c r="A20404">
        <v>133010100</v>
      </c>
      <c r="B20404" t="s">
        <v>188</v>
      </c>
      <c r="C20404">
        <v>12</v>
      </c>
    </row>
    <row r="20405" spans="1:3" x14ac:dyDescent="0.2">
      <c r="A20405">
        <v>133010100</v>
      </c>
      <c r="B20405" t="s">
        <v>217</v>
      </c>
      <c r="C20405">
        <v>6</v>
      </c>
    </row>
    <row r="20406" spans="1:3" x14ac:dyDescent="0.2">
      <c r="A20406">
        <v>133010100</v>
      </c>
      <c r="B20406" t="s">
        <v>251</v>
      </c>
      <c r="C20406">
        <v>4</v>
      </c>
    </row>
    <row r="20407" spans="1:3" x14ac:dyDescent="0.2">
      <c r="A20407">
        <v>133010100</v>
      </c>
      <c r="B20407" t="s">
        <v>313</v>
      </c>
      <c r="C20407">
        <v>4</v>
      </c>
    </row>
    <row r="20408" spans="1:3" x14ac:dyDescent="0.2">
      <c r="A20408">
        <v>133010100</v>
      </c>
      <c r="B20408" t="s">
        <v>335</v>
      </c>
      <c r="C20408">
        <v>5</v>
      </c>
    </row>
    <row r="20409" spans="1:3" x14ac:dyDescent="0.2">
      <c r="A20409">
        <v>133010100</v>
      </c>
      <c r="B20409" t="s">
        <v>10965</v>
      </c>
      <c r="C20409">
        <v>4</v>
      </c>
    </row>
    <row r="20410" spans="1:3" x14ac:dyDescent="0.2">
      <c r="A20410">
        <v>133010100</v>
      </c>
      <c r="B20410" t="s">
        <v>12685</v>
      </c>
      <c r="C20410">
        <v>2</v>
      </c>
    </row>
    <row r="20411" spans="1:3" x14ac:dyDescent="0.2">
      <c r="A20411">
        <v>133010100</v>
      </c>
      <c r="B20411" t="s">
        <v>426</v>
      </c>
      <c r="C20411">
        <v>1</v>
      </c>
    </row>
    <row r="20412" spans="1:3" x14ac:dyDescent="0.2">
      <c r="A20412">
        <v>133010100</v>
      </c>
      <c r="B20412" t="s">
        <v>451</v>
      </c>
      <c r="C20412">
        <v>1</v>
      </c>
    </row>
    <row r="20413" spans="1:3" x14ac:dyDescent="0.2">
      <c r="A20413">
        <v>133010100</v>
      </c>
      <c r="B20413" t="s">
        <v>9387</v>
      </c>
      <c r="C20413">
        <v>5</v>
      </c>
    </row>
    <row r="20414" spans="1:3" x14ac:dyDescent="0.2">
      <c r="A20414">
        <v>133010100</v>
      </c>
      <c r="B20414" t="s">
        <v>513</v>
      </c>
      <c r="C20414">
        <v>6</v>
      </c>
    </row>
    <row r="20415" spans="1:3" x14ac:dyDescent="0.2">
      <c r="A20415">
        <v>133010100</v>
      </c>
      <c r="B20415" t="s">
        <v>551</v>
      </c>
      <c r="C20415">
        <v>1</v>
      </c>
    </row>
    <row r="20416" spans="1:3" x14ac:dyDescent="0.2">
      <c r="A20416">
        <v>133010100</v>
      </c>
      <c r="B20416" t="s">
        <v>12686</v>
      </c>
      <c r="C20416">
        <v>1</v>
      </c>
    </row>
    <row r="20417" spans="1:3" x14ac:dyDescent="0.2">
      <c r="A20417">
        <v>133010100</v>
      </c>
      <c r="B20417" t="s">
        <v>8016</v>
      </c>
      <c r="C20417">
        <v>8</v>
      </c>
    </row>
    <row r="20418" spans="1:3" x14ac:dyDescent="0.2">
      <c r="A20418">
        <v>133010100</v>
      </c>
      <c r="B20418" t="s">
        <v>12687</v>
      </c>
      <c r="C20418">
        <v>1</v>
      </c>
    </row>
    <row r="20419" spans="1:3" x14ac:dyDescent="0.2">
      <c r="A20419">
        <v>133010100</v>
      </c>
      <c r="B20419" t="s">
        <v>600</v>
      </c>
      <c r="C20419">
        <v>5</v>
      </c>
    </row>
    <row r="20420" spans="1:3" x14ac:dyDescent="0.2">
      <c r="A20420">
        <v>133010100</v>
      </c>
      <c r="B20420" t="s">
        <v>6023</v>
      </c>
      <c r="C20420">
        <v>1</v>
      </c>
    </row>
    <row r="20421" spans="1:3" x14ac:dyDescent="0.2">
      <c r="A20421">
        <v>133010100</v>
      </c>
      <c r="B20421" t="s">
        <v>6180</v>
      </c>
      <c r="C20421">
        <v>1</v>
      </c>
    </row>
    <row r="20422" spans="1:3" x14ac:dyDescent="0.2">
      <c r="A20422">
        <v>133010100</v>
      </c>
      <c r="B20422" t="s">
        <v>655</v>
      </c>
      <c r="C20422">
        <v>4</v>
      </c>
    </row>
    <row r="20423" spans="1:3" x14ac:dyDescent="0.2">
      <c r="A20423">
        <v>133010100</v>
      </c>
      <c r="B20423" t="s">
        <v>9346</v>
      </c>
      <c r="C20423">
        <v>6</v>
      </c>
    </row>
    <row r="20424" spans="1:3" x14ac:dyDescent="0.2">
      <c r="A20424">
        <v>133010100</v>
      </c>
      <c r="B20424" t="s">
        <v>675</v>
      </c>
      <c r="C20424">
        <v>1</v>
      </c>
    </row>
    <row r="20425" spans="1:3" x14ac:dyDescent="0.2">
      <c r="A20425">
        <v>133010100</v>
      </c>
      <c r="B20425" t="s">
        <v>12688</v>
      </c>
      <c r="C20425">
        <v>1</v>
      </c>
    </row>
    <row r="20426" spans="1:3" x14ac:dyDescent="0.2">
      <c r="A20426">
        <v>133010100</v>
      </c>
      <c r="B20426" t="s">
        <v>12689</v>
      </c>
      <c r="C20426">
        <v>1</v>
      </c>
    </row>
    <row r="20427" spans="1:3" x14ac:dyDescent="0.2">
      <c r="A20427">
        <v>133010100</v>
      </c>
      <c r="B20427" t="s">
        <v>6697</v>
      </c>
      <c r="C20427">
        <v>2</v>
      </c>
    </row>
    <row r="20428" spans="1:3" x14ac:dyDescent="0.2">
      <c r="A20428">
        <v>133010100</v>
      </c>
      <c r="B20428" t="s">
        <v>12690</v>
      </c>
      <c r="C20428">
        <v>2</v>
      </c>
    </row>
    <row r="20429" spans="1:3" x14ac:dyDescent="0.2">
      <c r="A20429">
        <v>133010100</v>
      </c>
      <c r="B20429" t="s">
        <v>779</v>
      </c>
      <c r="C20429">
        <v>7</v>
      </c>
    </row>
    <row r="20430" spans="1:3" x14ac:dyDescent="0.2">
      <c r="A20430">
        <v>133010100</v>
      </c>
      <c r="B20430" t="s">
        <v>812</v>
      </c>
      <c r="C20430">
        <v>1</v>
      </c>
    </row>
    <row r="20431" spans="1:3" x14ac:dyDescent="0.2">
      <c r="A20431">
        <v>133010100</v>
      </c>
      <c r="B20431" t="s">
        <v>816</v>
      </c>
      <c r="C20431">
        <v>16</v>
      </c>
    </row>
    <row r="20432" spans="1:3" x14ac:dyDescent="0.2">
      <c r="A20432">
        <v>133010100</v>
      </c>
      <c r="B20432" t="s">
        <v>819</v>
      </c>
      <c r="C20432">
        <v>2</v>
      </c>
    </row>
    <row r="20433" spans="1:3" x14ac:dyDescent="0.2">
      <c r="A20433">
        <v>133010100</v>
      </c>
      <c r="B20433" t="s">
        <v>820</v>
      </c>
      <c r="C20433">
        <v>5</v>
      </c>
    </row>
    <row r="20434" spans="1:3" x14ac:dyDescent="0.2">
      <c r="A20434">
        <v>133010100</v>
      </c>
      <c r="B20434" t="s">
        <v>853</v>
      </c>
      <c r="C20434">
        <v>8</v>
      </c>
    </row>
    <row r="20435" spans="1:3" x14ac:dyDescent="0.2">
      <c r="A20435">
        <v>133010100</v>
      </c>
      <c r="B20435" t="s">
        <v>883</v>
      </c>
      <c r="C20435">
        <v>1</v>
      </c>
    </row>
    <row r="20436" spans="1:3" x14ac:dyDescent="0.2">
      <c r="A20436">
        <v>133010100</v>
      </c>
      <c r="B20436" t="s">
        <v>890</v>
      </c>
      <c r="C20436">
        <v>5</v>
      </c>
    </row>
    <row r="20437" spans="1:3" x14ac:dyDescent="0.2">
      <c r="A20437">
        <v>133010100</v>
      </c>
      <c r="B20437" t="s">
        <v>891</v>
      </c>
      <c r="C20437">
        <v>18</v>
      </c>
    </row>
    <row r="20438" spans="1:3" x14ac:dyDescent="0.2">
      <c r="A20438">
        <v>133160100</v>
      </c>
      <c r="B20438" t="s">
        <v>82</v>
      </c>
      <c r="C20438">
        <v>1</v>
      </c>
    </row>
    <row r="20439" spans="1:3" x14ac:dyDescent="0.2">
      <c r="A20439">
        <v>133160100</v>
      </c>
      <c r="B20439" t="s">
        <v>12691</v>
      </c>
      <c r="C20439">
        <v>1</v>
      </c>
    </row>
    <row r="20440" spans="1:3" x14ac:dyDescent="0.2">
      <c r="A20440">
        <v>133160100</v>
      </c>
      <c r="B20440" t="s">
        <v>7758</v>
      </c>
      <c r="C20440">
        <v>1</v>
      </c>
    </row>
    <row r="20441" spans="1:3" x14ac:dyDescent="0.2">
      <c r="A20441">
        <v>133160100</v>
      </c>
      <c r="B20441" t="s">
        <v>212</v>
      </c>
      <c r="C20441">
        <v>1</v>
      </c>
    </row>
    <row r="20442" spans="1:3" x14ac:dyDescent="0.2">
      <c r="A20442">
        <v>133160100</v>
      </c>
      <c r="B20442" t="s">
        <v>6937</v>
      </c>
      <c r="C20442">
        <v>1</v>
      </c>
    </row>
    <row r="20443" spans="1:3" x14ac:dyDescent="0.2">
      <c r="A20443">
        <v>133160100</v>
      </c>
      <c r="B20443" t="s">
        <v>5919</v>
      </c>
      <c r="C20443">
        <v>1</v>
      </c>
    </row>
    <row r="20444" spans="1:3" x14ac:dyDescent="0.2">
      <c r="A20444">
        <v>133160100</v>
      </c>
      <c r="B20444" t="s">
        <v>337</v>
      </c>
      <c r="C20444">
        <v>1</v>
      </c>
    </row>
    <row r="20445" spans="1:3" x14ac:dyDescent="0.2">
      <c r="A20445">
        <v>133160100</v>
      </c>
      <c r="B20445" t="s">
        <v>587</v>
      </c>
      <c r="C20445">
        <v>1</v>
      </c>
    </row>
    <row r="20446" spans="1:3" x14ac:dyDescent="0.2">
      <c r="A20446">
        <v>133160100</v>
      </c>
      <c r="B20446" t="s">
        <v>765</v>
      </c>
      <c r="C20446">
        <v>1</v>
      </c>
    </row>
    <row r="20447" spans="1:3" x14ac:dyDescent="0.2">
      <c r="A20447">
        <v>133160100</v>
      </c>
      <c r="B20447" t="s">
        <v>780</v>
      </c>
      <c r="C20447">
        <v>1</v>
      </c>
    </row>
    <row r="20448" spans="1:3" x14ac:dyDescent="0.2">
      <c r="A20448">
        <v>133160100</v>
      </c>
      <c r="B20448" t="s">
        <v>12692</v>
      </c>
      <c r="C20448">
        <v>1</v>
      </c>
    </row>
    <row r="20449" spans="1:3" x14ac:dyDescent="0.2">
      <c r="A20449">
        <v>133160100</v>
      </c>
      <c r="B20449" t="s">
        <v>855</v>
      </c>
      <c r="C20449">
        <v>1</v>
      </c>
    </row>
    <row r="20450" spans="1:3" x14ac:dyDescent="0.2">
      <c r="A20450">
        <v>133250100</v>
      </c>
      <c r="B20450" t="s">
        <v>194</v>
      </c>
      <c r="C20450">
        <v>1</v>
      </c>
    </row>
    <row r="20451" spans="1:3" x14ac:dyDescent="0.2">
      <c r="A20451">
        <v>133250100</v>
      </c>
      <c r="B20451" t="s">
        <v>251</v>
      </c>
      <c r="C20451">
        <v>1</v>
      </c>
    </row>
    <row r="20452" spans="1:3" x14ac:dyDescent="0.2">
      <c r="A20452">
        <v>133250100</v>
      </c>
      <c r="B20452" t="s">
        <v>812</v>
      </c>
      <c r="C20452">
        <v>1</v>
      </c>
    </row>
    <row r="20453" spans="1:3" x14ac:dyDescent="0.2">
      <c r="A20453">
        <v>133250100</v>
      </c>
      <c r="B20453" t="s">
        <v>11195</v>
      </c>
      <c r="C20453">
        <v>1</v>
      </c>
    </row>
    <row r="20454" spans="1:3" x14ac:dyDescent="0.2">
      <c r="A20454">
        <v>133340100</v>
      </c>
      <c r="B20454" t="s">
        <v>14</v>
      </c>
      <c r="C20454">
        <v>6</v>
      </c>
    </row>
    <row r="20455" spans="1:3" x14ac:dyDescent="0.2">
      <c r="A20455">
        <v>133340100</v>
      </c>
      <c r="B20455" t="s">
        <v>9925</v>
      </c>
      <c r="C20455">
        <v>3</v>
      </c>
    </row>
    <row r="20456" spans="1:3" x14ac:dyDescent="0.2">
      <c r="A20456">
        <v>133340100</v>
      </c>
      <c r="B20456" t="s">
        <v>12693</v>
      </c>
      <c r="C20456">
        <v>3</v>
      </c>
    </row>
    <row r="20457" spans="1:3" x14ac:dyDescent="0.2">
      <c r="A20457">
        <v>133340100</v>
      </c>
      <c r="B20457" t="s">
        <v>12694</v>
      </c>
      <c r="C20457">
        <v>1</v>
      </c>
    </row>
    <row r="20458" spans="1:3" x14ac:dyDescent="0.2">
      <c r="A20458">
        <v>133340100</v>
      </c>
      <c r="B20458" t="s">
        <v>52</v>
      </c>
      <c r="C20458">
        <v>15</v>
      </c>
    </row>
    <row r="20459" spans="1:3" x14ac:dyDescent="0.2">
      <c r="A20459">
        <v>133340100</v>
      </c>
      <c r="B20459" t="s">
        <v>64</v>
      </c>
      <c r="C20459">
        <v>12</v>
      </c>
    </row>
    <row r="20460" spans="1:3" x14ac:dyDescent="0.2">
      <c r="A20460">
        <v>133340100</v>
      </c>
      <c r="B20460" t="s">
        <v>12695</v>
      </c>
      <c r="C20460">
        <v>1</v>
      </c>
    </row>
    <row r="20461" spans="1:3" x14ac:dyDescent="0.2">
      <c r="A20461">
        <v>133340100</v>
      </c>
      <c r="B20461" t="s">
        <v>68</v>
      </c>
      <c r="C20461">
        <v>4</v>
      </c>
    </row>
    <row r="20462" spans="1:3" x14ac:dyDescent="0.2">
      <c r="A20462">
        <v>133340100</v>
      </c>
      <c r="B20462" t="s">
        <v>11126</v>
      </c>
      <c r="C20462">
        <v>4</v>
      </c>
    </row>
    <row r="20463" spans="1:3" x14ac:dyDescent="0.2">
      <c r="A20463">
        <v>133340100</v>
      </c>
      <c r="B20463" t="s">
        <v>73</v>
      </c>
      <c r="C20463">
        <v>11</v>
      </c>
    </row>
    <row r="20464" spans="1:3" x14ac:dyDescent="0.2">
      <c r="A20464">
        <v>133340100</v>
      </c>
      <c r="B20464" t="s">
        <v>74</v>
      </c>
      <c r="C20464">
        <v>24</v>
      </c>
    </row>
    <row r="20465" spans="1:3" x14ac:dyDescent="0.2">
      <c r="A20465">
        <v>133340100</v>
      </c>
      <c r="B20465" t="s">
        <v>100</v>
      </c>
      <c r="C20465">
        <v>2</v>
      </c>
    </row>
    <row r="20466" spans="1:3" x14ac:dyDescent="0.2">
      <c r="A20466">
        <v>133340100</v>
      </c>
      <c r="B20466" t="s">
        <v>102</v>
      </c>
      <c r="C20466">
        <v>1</v>
      </c>
    </row>
    <row r="20467" spans="1:3" x14ac:dyDescent="0.2">
      <c r="A20467">
        <v>133340100</v>
      </c>
      <c r="B20467" t="s">
        <v>145</v>
      </c>
      <c r="C20467">
        <v>3</v>
      </c>
    </row>
    <row r="20468" spans="1:3" x14ac:dyDescent="0.2">
      <c r="A20468">
        <v>133340100</v>
      </c>
      <c r="B20468" t="s">
        <v>6504</v>
      </c>
      <c r="C20468">
        <v>2</v>
      </c>
    </row>
    <row r="20469" spans="1:3" x14ac:dyDescent="0.2">
      <c r="A20469">
        <v>133340100</v>
      </c>
      <c r="B20469" t="s">
        <v>11127</v>
      </c>
      <c r="C20469">
        <v>1</v>
      </c>
    </row>
    <row r="20470" spans="1:3" x14ac:dyDescent="0.2">
      <c r="A20470">
        <v>133340100</v>
      </c>
      <c r="B20470" t="s">
        <v>12696</v>
      </c>
      <c r="C20470">
        <v>4</v>
      </c>
    </row>
    <row r="20471" spans="1:3" x14ac:dyDescent="0.2">
      <c r="A20471">
        <v>133340100</v>
      </c>
      <c r="B20471" t="s">
        <v>6945</v>
      </c>
      <c r="C20471">
        <v>1</v>
      </c>
    </row>
    <row r="20472" spans="1:3" x14ac:dyDescent="0.2">
      <c r="A20472">
        <v>133340100</v>
      </c>
      <c r="B20472" t="s">
        <v>8808</v>
      </c>
      <c r="C20472">
        <v>4</v>
      </c>
    </row>
    <row r="20473" spans="1:3" x14ac:dyDescent="0.2">
      <c r="A20473">
        <v>133340100</v>
      </c>
      <c r="B20473" t="s">
        <v>12667</v>
      </c>
      <c r="C20473">
        <v>2</v>
      </c>
    </row>
    <row r="20474" spans="1:3" x14ac:dyDescent="0.2">
      <c r="A20474">
        <v>133340100</v>
      </c>
      <c r="B20474" t="s">
        <v>12697</v>
      </c>
      <c r="C20474">
        <v>2</v>
      </c>
    </row>
    <row r="20475" spans="1:3" x14ac:dyDescent="0.2">
      <c r="A20475">
        <v>133340100</v>
      </c>
      <c r="B20475" t="s">
        <v>244</v>
      </c>
      <c r="C20475">
        <v>5</v>
      </c>
    </row>
    <row r="20476" spans="1:3" x14ac:dyDescent="0.2">
      <c r="A20476">
        <v>133340100</v>
      </c>
      <c r="B20476" t="s">
        <v>12698</v>
      </c>
      <c r="C20476">
        <v>1</v>
      </c>
    </row>
    <row r="20477" spans="1:3" x14ac:dyDescent="0.2">
      <c r="A20477">
        <v>133340100</v>
      </c>
      <c r="B20477" t="s">
        <v>284</v>
      </c>
      <c r="C20477">
        <v>2</v>
      </c>
    </row>
    <row r="20478" spans="1:3" x14ac:dyDescent="0.2">
      <c r="A20478">
        <v>133340100</v>
      </c>
      <c r="B20478" t="s">
        <v>5632</v>
      </c>
      <c r="C20478">
        <v>5</v>
      </c>
    </row>
    <row r="20479" spans="1:3" x14ac:dyDescent="0.2">
      <c r="A20479">
        <v>133340100</v>
      </c>
      <c r="B20479" t="s">
        <v>304</v>
      </c>
      <c r="C20479">
        <v>2</v>
      </c>
    </row>
    <row r="20480" spans="1:3" x14ac:dyDescent="0.2">
      <c r="A20480">
        <v>133340100</v>
      </c>
      <c r="B20480" t="s">
        <v>338</v>
      </c>
      <c r="C20480">
        <v>7</v>
      </c>
    </row>
    <row r="20481" spans="1:3" x14ac:dyDescent="0.2">
      <c r="A20481">
        <v>133340100</v>
      </c>
      <c r="B20481" t="s">
        <v>6152</v>
      </c>
      <c r="C20481">
        <v>3</v>
      </c>
    </row>
    <row r="20482" spans="1:3" x14ac:dyDescent="0.2">
      <c r="A20482">
        <v>133340100</v>
      </c>
      <c r="B20482" t="s">
        <v>431</v>
      </c>
      <c r="C20482">
        <v>1</v>
      </c>
    </row>
    <row r="20483" spans="1:3" x14ac:dyDescent="0.2">
      <c r="A20483">
        <v>133340100</v>
      </c>
      <c r="B20483" t="s">
        <v>484</v>
      </c>
      <c r="C20483">
        <v>14</v>
      </c>
    </row>
    <row r="20484" spans="1:3" x14ac:dyDescent="0.2">
      <c r="A20484">
        <v>133340100</v>
      </c>
      <c r="B20484" t="s">
        <v>12699</v>
      </c>
      <c r="C20484">
        <v>2</v>
      </c>
    </row>
    <row r="20485" spans="1:3" x14ac:dyDescent="0.2">
      <c r="A20485">
        <v>133340100</v>
      </c>
      <c r="B20485" t="s">
        <v>7585</v>
      </c>
      <c r="C20485">
        <v>1</v>
      </c>
    </row>
    <row r="20486" spans="1:3" x14ac:dyDescent="0.2">
      <c r="A20486">
        <v>133340100</v>
      </c>
      <c r="B20486" t="s">
        <v>12700</v>
      </c>
      <c r="C20486">
        <v>1</v>
      </c>
    </row>
    <row r="20487" spans="1:3" x14ac:dyDescent="0.2">
      <c r="A20487">
        <v>133340100</v>
      </c>
      <c r="B20487" t="s">
        <v>645</v>
      </c>
      <c r="C20487">
        <v>1</v>
      </c>
    </row>
    <row r="20488" spans="1:3" x14ac:dyDescent="0.2">
      <c r="A20488">
        <v>133340100</v>
      </c>
      <c r="B20488" t="s">
        <v>675</v>
      </c>
      <c r="C20488">
        <v>9</v>
      </c>
    </row>
    <row r="20489" spans="1:3" x14ac:dyDescent="0.2">
      <c r="A20489">
        <v>133340100</v>
      </c>
      <c r="B20489" t="s">
        <v>12545</v>
      </c>
      <c r="C20489">
        <v>5</v>
      </c>
    </row>
    <row r="20490" spans="1:3" x14ac:dyDescent="0.2">
      <c r="A20490">
        <v>133340100</v>
      </c>
      <c r="B20490" t="s">
        <v>753</v>
      </c>
      <c r="C20490">
        <v>18</v>
      </c>
    </row>
    <row r="20491" spans="1:3" x14ac:dyDescent="0.2">
      <c r="A20491">
        <v>133340100</v>
      </c>
      <c r="B20491" t="s">
        <v>755</v>
      </c>
      <c r="C20491">
        <v>14</v>
      </c>
    </row>
    <row r="20492" spans="1:3" x14ac:dyDescent="0.2">
      <c r="A20492">
        <v>133340100</v>
      </c>
      <c r="B20492" t="s">
        <v>6189</v>
      </c>
      <c r="C20492">
        <v>1</v>
      </c>
    </row>
    <row r="20493" spans="1:3" x14ac:dyDescent="0.2">
      <c r="A20493">
        <v>133340100</v>
      </c>
      <c r="B20493" t="s">
        <v>784</v>
      </c>
      <c r="C20493">
        <v>3</v>
      </c>
    </row>
    <row r="20494" spans="1:3" x14ac:dyDescent="0.2">
      <c r="A20494">
        <v>133340100</v>
      </c>
      <c r="B20494" t="s">
        <v>792</v>
      </c>
      <c r="C20494">
        <v>8</v>
      </c>
    </row>
    <row r="20495" spans="1:3" x14ac:dyDescent="0.2">
      <c r="A20495">
        <v>133340100</v>
      </c>
      <c r="B20495" t="s">
        <v>801</v>
      </c>
      <c r="C20495">
        <v>15</v>
      </c>
    </row>
    <row r="20496" spans="1:3" x14ac:dyDescent="0.2">
      <c r="A20496">
        <v>133340100</v>
      </c>
      <c r="B20496" t="s">
        <v>12701</v>
      </c>
      <c r="C20496">
        <v>1</v>
      </c>
    </row>
    <row r="20497" spans="1:3" x14ac:dyDescent="0.2">
      <c r="A20497">
        <v>133340100</v>
      </c>
      <c r="B20497" t="s">
        <v>7603</v>
      </c>
      <c r="C20497">
        <v>1</v>
      </c>
    </row>
    <row r="20498" spans="1:3" x14ac:dyDescent="0.2">
      <c r="A20498">
        <v>133340100</v>
      </c>
      <c r="B20498" t="s">
        <v>825</v>
      </c>
      <c r="C20498">
        <v>8</v>
      </c>
    </row>
    <row r="20499" spans="1:3" x14ac:dyDescent="0.2">
      <c r="A20499">
        <v>133340100</v>
      </c>
      <c r="B20499" t="s">
        <v>12702</v>
      </c>
      <c r="C20499">
        <v>2</v>
      </c>
    </row>
    <row r="20500" spans="1:3" x14ac:dyDescent="0.2">
      <c r="A20500">
        <v>133340100</v>
      </c>
      <c r="B20500" t="s">
        <v>12703</v>
      </c>
      <c r="C20500">
        <v>1</v>
      </c>
    </row>
    <row r="20501" spans="1:3" x14ac:dyDescent="0.2">
      <c r="A20501">
        <v>133340100</v>
      </c>
      <c r="B20501" t="s">
        <v>12704</v>
      </c>
      <c r="C20501">
        <v>1</v>
      </c>
    </row>
    <row r="20502" spans="1:3" x14ac:dyDescent="0.2">
      <c r="A20502">
        <v>133340100</v>
      </c>
      <c r="B20502" t="s">
        <v>868</v>
      </c>
      <c r="C20502">
        <v>11</v>
      </c>
    </row>
    <row r="20503" spans="1:3" x14ac:dyDescent="0.2">
      <c r="A20503">
        <v>133340100</v>
      </c>
      <c r="B20503" t="s">
        <v>883</v>
      </c>
      <c r="C20503">
        <v>1</v>
      </c>
    </row>
    <row r="20504" spans="1:3" x14ac:dyDescent="0.2">
      <c r="A20504">
        <v>133340100</v>
      </c>
      <c r="B20504" t="s">
        <v>5646</v>
      </c>
      <c r="C20504">
        <v>1</v>
      </c>
    </row>
    <row r="20505" spans="1:3" x14ac:dyDescent="0.2">
      <c r="A20505">
        <v>133340100</v>
      </c>
      <c r="B20505" t="s">
        <v>7038</v>
      </c>
      <c r="C20505">
        <v>3</v>
      </c>
    </row>
    <row r="20506" spans="1:3" x14ac:dyDescent="0.2">
      <c r="A20506">
        <v>133340100</v>
      </c>
      <c r="B20506" t="s">
        <v>950</v>
      </c>
      <c r="C20506">
        <v>11</v>
      </c>
    </row>
    <row r="20507" spans="1:3" x14ac:dyDescent="0.2">
      <c r="A20507">
        <v>133410100</v>
      </c>
      <c r="B20507" t="s">
        <v>6488</v>
      </c>
      <c r="C20507">
        <v>1</v>
      </c>
    </row>
    <row r="20508" spans="1:3" x14ac:dyDescent="0.2">
      <c r="A20508">
        <v>133410100</v>
      </c>
      <c r="B20508" t="s">
        <v>7967</v>
      </c>
      <c r="C20508">
        <v>2</v>
      </c>
    </row>
    <row r="20509" spans="1:3" x14ac:dyDescent="0.2">
      <c r="A20509">
        <v>133410100</v>
      </c>
      <c r="B20509" t="s">
        <v>8260</v>
      </c>
      <c r="C20509">
        <v>1</v>
      </c>
    </row>
    <row r="20510" spans="1:3" x14ac:dyDescent="0.2">
      <c r="A20510">
        <v>133430100</v>
      </c>
      <c r="B20510" t="s">
        <v>8125</v>
      </c>
      <c r="C20510">
        <v>1</v>
      </c>
    </row>
    <row r="20511" spans="1:3" x14ac:dyDescent="0.2">
      <c r="A20511">
        <v>133430100</v>
      </c>
      <c r="B20511" t="s">
        <v>105</v>
      </c>
      <c r="C20511">
        <v>2</v>
      </c>
    </row>
    <row r="20512" spans="1:3" x14ac:dyDescent="0.2">
      <c r="A20512">
        <v>133430100</v>
      </c>
      <c r="B20512" t="s">
        <v>431</v>
      </c>
      <c r="C20512">
        <v>1</v>
      </c>
    </row>
    <row r="20513" spans="1:3" x14ac:dyDescent="0.2">
      <c r="A20513">
        <v>133430100</v>
      </c>
      <c r="B20513" t="s">
        <v>6785</v>
      </c>
      <c r="C20513">
        <v>1</v>
      </c>
    </row>
    <row r="20514" spans="1:3" x14ac:dyDescent="0.2">
      <c r="A20514">
        <v>133430100</v>
      </c>
      <c r="B20514" t="s">
        <v>892</v>
      </c>
      <c r="C20514">
        <v>1</v>
      </c>
    </row>
    <row r="20515" spans="1:3" x14ac:dyDescent="0.2">
      <c r="A20515">
        <v>133430100</v>
      </c>
      <c r="B20515" t="s">
        <v>8923</v>
      </c>
      <c r="C20515">
        <v>1</v>
      </c>
    </row>
    <row r="20516" spans="1:3" x14ac:dyDescent="0.2">
      <c r="A20516">
        <v>134090100</v>
      </c>
      <c r="B20516" t="s">
        <v>37</v>
      </c>
      <c r="C20516">
        <v>7</v>
      </c>
    </row>
    <row r="20517" spans="1:3" x14ac:dyDescent="0.2">
      <c r="A20517">
        <v>134090100</v>
      </c>
      <c r="B20517" t="s">
        <v>112</v>
      </c>
      <c r="C20517">
        <v>2</v>
      </c>
    </row>
    <row r="20518" spans="1:3" x14ac:dyDescent="0.2">
      <c r="A20518">
        <v>134090100</v>
      </c>
      <c r="B20518" t="s">
        <v>8515</v>
      </c>
      <c r="C20518">
        <v>4</v>
      </c>
    </row>
    <row r="20519" spans="1:3" x14ac:dyDescent="0.2">
      <c r="A20519">
        <v>134090100</v>
      </c>
      <c r="B20519" t="s">
        <v>7589</v>
      </c>
      <c r="C20519">
        <v>3</v>
      </c>
    </row>
    <row r="20520" spans="1:3" x14ac:dyDescent="0.2">
      <c r="A20520">
        <v>134090100</v>
      </c>
      <c r="B20520" t="s">
        <v>7307</v>
      </c>
      <c r="C20520">
        <v>1</v>
      </c>
    </row>
    <row r="20521" spans="1:3" x14ac:dyDescent="0.2">
      <c r="A20521">
        <v>134230100</v>
      </c>
      <c r="B20521" t="s">
        <v>12705</v>
      </c>
      <c r="C20521">
        <v>1</v>
      </c>
    </row>
    <row r="20522" spans="1:3" x14ac:dyDescent="0.2">
      <c r="A20522">
        <v>134230100</v>
      </c>
      <c r="B20522" t="s">
        <v>707</v>
      </c>
      <c r="C20522">
        <v>2</v>
      </c>
    </row>
    <row r="20523" spans="1:3" x14ac:dyDescent="0.2">
      <c r="A20523">
        <v>134230100</v>
      </c>
      <c r="B20523" t="s">
        <v>8702</v>
      </c>
      <c r="C20523">
        <v>1</v>
      </c>
    </row>
    <row r="20524" spans="1:3" x14ac:dyDescent="0.2">
      <c r="A20524">
        <v>134230100</v>
      </c>
      <c r="B20524" t="s">
        <v>7728</v>
      </c>
      <c r="C20524">
        <v>2</v>
      </c>
    </row>
    <row r="20525" spans="1:3" x14ac:dyDescent="0.2">
      <c r="A20525">
        <v>134470100</v>
      </c>
      <c r="B20525" t="s">
        <v>14</v>
      </c>
      <c r="C20525">
        <v>1</v>
      </c>
    </row>
    <row r="20526" spans="1:3" x14ac:dyDescent="0.2">
      <c r="A20526">
        <v>134470100</v>
      </c>
      <c r="B20526" t="s">
        <v>9281</v>
      </c>
      <c r="C20526">
        <v>1</v>
      </c>
    </row>
    <row r="20527" spans="1:3" x14ac:dyDescent="0.2">
      <c r="A20527">
        <v>134470100</v>
      </c>
      <c r="B20527" t="s">
        <v>12706</v>
      </c>
      <c r="C20527">
        <v>1</v>
      </c>
    </row>
    <row r="20528" spans="1:3" x14ac:dyDescent="0.2">
      <c r="A20528">
        <v>134470100</v>
      </c>
      <c r="B20528" t="s">
        <v>187</v>
      </c>
      <c r="C20528">
        <v>1</v>
      </c>
    </row>
    <row r="20529" spans="1:3" x14ac:dyDescent="0.2">
      <c r="A20529">
        <v>134470100</v>
      </c>
      <c r="B20529" t="s">
        <v>350</v>
      </c>
      <c r="C20529">
        <v>3</v>
      </c>
    </row>
    <row r="20530" spans="1:3" x14ac:dyDescent="0.2">
      <c r="A20530">
        <v>134470100</v>
      </c>
      <c r="B20530" t="s">
        <v>472</v>
      </c>
      <c r="C20530">
        <v>3</v>
      </c>
    </row>
    <row r="20531" spans="1:3" x14ac:dyDescent="0.2">
      <c r="A20531">
        <v>134470100</v>
      </c>
      <c r="B20531" t="s">
        <v>634</v>
      </c>
      <c r="C20531">
        <v>1</v>
      </c>
    </row>
    <row r="20532" spans="1:3" x14ac:dyDescent="0.2">
      <c r="A20532">
        <v>134470100</v>
      </c>
      <c r="B20532" t="s">
        <v>675</v>
      </c>
      <c r="C20532">
        <v>4</v>
      </c>
    </row>
    <row r="20533" spans="1:3" x14ac:dyDescent="0.2">
      <c r="A20533">
        <v>134470100</v>
      </c>
      <c r="B20533" t="s">
        <v>12707</v>
      </c>
      <c r="C20533">
        <v>1</v>
      </c>
    </row>
    <row r="20534" spans="1:3" x14ac:dyDescent="0.2">
      <c r="A20534">
        <v>134470100</v>
      </c>
      <c r="B20534" t="s">
        <v>727</v>
      </c>
      <c r="C20534">
        <v>1</v>
      </c>
    </row>
    <row r="20535" spans="1:3" x14ac:dyDescent="0.2">
      <c r="A20535">
        <v>134470100</v>
      </c>
      <c r="B20535" t="s">
        <v>822</v>
      </c>
      <c r="C20535">
        <v>1</v>
      </c>
    </row>
    <row r="20536" spans="1:3" x14ac:dyDescent="0.2">
      <c r="A20536">
        <v>134560100</v>
      </c>
      <c r="B20536" t="s">
        <v>47</v>
      </c>
      <c r="C20536">
        <v>13</v>
      </c>
    </row>
    <row r="20537" spans="1:3" x14ac:dyDescent="0.2">
      <c r="A20537">
        <v>134560100</v>
      </c>
      <c r="B20537" t="s">
        <v>174</v>
      </c>
      <c r="C20537">
        <v>1</v>
      </c>
    </row>
    <row r="20538" spans="1:3" x14ac:dyDescent="0.2">
      <c r="A20538">
        <v>134560100</v>
      </c>
      <c r="B20538" t="s">
        <v>9251</v>
      </c>
      <c r="C20538">
        <v>2</v>
      </c>
    </row>
    <row r="20539" spans="1:3" x14ac:dyDescent="0.2">
      <c r="A20539">
        <v>134560100</v>
      </c>
      <c r="B20539" t="s">
        <v>9486</v>
      </c>
      <c r="C20539">
        <v>3</v>
      </c>
    </row>
    <row r="20540" spans="1:3" x14ac:dyDescent="0.2">
      <c r="A20540">
        <v>134560100</v>
      </c>
      <c r="B20540" t="s">
        <v>388</v>
      </c>
      <c r="C20540">
        <v>5</v>
      </c>
    </row>
    <row r="20541" spans="1:3" x14ac:dyDescent="0.2">
      <c r="A20541">
        <v>134560100</v>
      </c>
      <c r="B20541" t="s">
        <v>12321</v>
      </c>
      <c r="C20541">
        <v>1</v>
      </c>
    </row>
    <row r="20542" spans="1:3" x14ac:dyDescent="0.2">
      <c r="A20542">
        <v>134560100</v>
      </c>
      <c r="B20542" t="s">
        <v>12708</v>
      </c>
      <c r="C20542">
        <v>1</v>
      </c>
    </row>
    <row r="20543" spans="1:3" x14ac:dyDescent="0.2">
      <c r="A20543">
        <v>134560100</v>
      </c>
      <c r="B20543" t="s">
        <v>457</v>
      </c>
      <c r="C20543">
        <v>8</v>
      </c>
    </row>
    <row r="20544" spans="1:3" x14ac:dyDescent="0.2">
      <c r="A20544">
        <v>134560100</v>
      </c>
      <c r="B20544" t="s">
        <v>12709</v>
      </c>
      <c r="C20544">
        <v>2</v>
      </c>
    </row>
    <row r="20545" spans="1:3" x14ac:dyDescent="0.2">
      <c r="A20545">
        <v>134560100</v>
      </c>
      <c r="B20545" t="s">
        <v>9898</v>
      </c>
      <c r="C20545">
        <v>2</v>
      </c>
    </row>
    <row r="20546" spans="1:3" x14ac:dyDescent="0.2">
      <c r="A20546">
        <v>134560100</v>
      </c>
      <c r="B20546" t="s">
        <v>617</v>
      </c>
      <c r="C20546">
        <v>3</v>
      </c>
    </row>
    <row r="20547" spans="1:3" x14ac:dyDescent="0.2">
      <c r="A20547">
        <v>134560100</v>
      </c>
      <c r="B20547" t="s">
        <v>12710</v>
      </c>
      <c r="C20547">
        <v>1</v>
      </c>
    </row>
    <row r="20548" spans="1:3" x14ac:dyDescent="0.2">
      <c r="A20548">
        <v>134560100</v>
      </c>
      <c r="B20548" t="s">
        <v>11526</v>
      </c>
      <c r="C20548">
        <v>1</v>
      </c>
    </row>
    <row r="20549" spans="1:3" x14ac:dyDescent="0.2">
      <c r="A20549">
        <v>134560100</v>
      </c>
      <c r="B20549" t="s">
        <v>692</v>
      </c>
      <c r="C20549">
        <v>1</v>
      </c>
    </row>
    <row r="20550" spans="1:3" x14ac:dyDescent="0.2">
      <c r="A20550">
        <v>134560100</v>
      </c>
      <c r="B20550" t="s">
        <v>704</v>
      </c>
      <c r="C20550">
        <v>1</v>
      </c>
    </row>
    <row r="20551" spans="1:3" x14ac:dyDescent="0.2">
      <c r="A20551">
        <v>134560100</v>
      </c>
      <c r="B20551" t="s">
        <v>729</v>
      </c>
      <c r="C20551">
        <v>1</v>
      </c>
    </row>
    <row r="20552" spans="1:3" x14ac:dyDescent="0.2">
      <c r="A20552">
        <v>134560100</v>
      </c>
      <c r="B20552" t="s">
        <v>6903</v>
      </c>
      <c r="C20552">
        <v>1</v>
      </c>
    </row>
    <row r="20553" spans="1:3" x14ac:dyDescent="0.2">
      <c r="A20553">
        <v>134560100</v>
      </c>
      <c r="B20553" t="s">
        <v>760</v>
      </c>
      <c r="C20553">
        <v>1</v>
      </c>
    </row>
    <row r="20554" spans="1:3" x14ac:dyDescent="0.2">
      <c r="A20554">
        <v>134560100</v>
      </c>
      <c r="B20554" t="s">
        <v>12711</v>
      </c>
      <c r="C20554">
        <v>1</v>
      </c>
    </row>
    <row r="20555" spans="1:3" x14ac:dyDescent="0.2">
      <c r="A20555">
        <v>134560100</v>
      </c>
      <c r="B20555" t="s">
        <v>12712</v>
      </c>
      <c r="C20555">
        <v>1</v>
      </c>
    </row>
    <row r="20556" spans="1:3" x14ac:dyDescent="0.2">
      <c r="A20556">
        <v>134560100</v>
      </c>
      <c r="B20556" t="s">
        <v>12713</v>
      </c>
      <c r="C20556">
        <v>1</v>
      </c>
    </row>
    <row r="20557" spans="1:3" x14ac:dyDescent="0.2">
      <c r="A20557">
        <v>134560100</v>
      </c>
      <c r="B20557" t="s">
        <v>12714</v>
      </c>
      <c r="C20557">
        <v>1</v>
      </c>
    </row>
    <row r="20558" spans="1:3" x14ac:dyDescent="0.2">
      <c r="A20558">
        <v>134560100</v>
      </c>
      <c r="B20558" t="s">
        <v>12715</v>
      </c>
      <c r="C20558">
        <v>1</v>
      </c>
    </row>
    <row r="20559" spans="1:3" x14ac:dyDescent="0.2">
      <c r="A20559">
        <v>134570100</v>
      </c>
      <c r="B20559" t="s">
        <v>112</v>
      </c>
      <c r="C20559">
        <v>1</v>
      </c>
    </row>
    <row r="20560" spans="1:3" x14ac:dyDescent="0.2">
      <c r="A20560">
        <v>134570100</v>
      </c>
      <c r="B20560" t="s">
        <v>197</v>
      </c>
      <c r="C20560">
        <v>1</v>
      </c>
    </row>
    <row r="20561" spans="1:3" x14ac:dyDescent="0.2">
      <c r="A20561">
        <v>134570100</v>
      </c>
      <c r="B20561" t="s">
        <v>12716</v>
      </c>
      <c r="C20561">
        <v>2</v>
      </c>
    </row>
    <row r="20562" spans="1:3" x14ac:dyDescent="0.2">
      <c r="A20562">
        <v>134570100</v>
      </c>
      <c r="B20562" t="s">
        <v>8763</v>
      </c>
      <c r="C20562">
        <v>1</v>
      </c>
    </row>
    <row r="20563" spans="1:3" x14ac:dyDescent="0.2">
      <c r="A20563">
        <v>134570100</v>
      </c>
      <c r="B20563" t="s">
        <v>675</v>
      </c>
      <c r="C20563">
        <v>1</v>
      </c>
    </row>
    <row r="20564" spans="1:3" x14ac:dyDescent="0.2">
      <c r="A20564">
        <v>134570100</v>
      </c>
      <c r="B20564" t="s">
        <v>704</v>
      </c>
      <c r="C20564">
        <v>1</v>
      </c>
    </row>
    <row r="20565" spans="1:3" x14ac:dyDescent="0.2">
      <c r="A20565">
        <v>134570100</v>
      </c>
      <c r="B20565" t="s">
        <v>706</v>
      </c>
      <c r="C20565">
        <v>3</v>
      </c>
    </row>
    <row r="20566" spans="1:3" x14ac:dyDescent="0.2">
      <c r="A20566">
        <v>134620100</v>
      </c>
      <c r="B20566">
        <v>1305</v>
      </c>
      <c r="C20566">
        <v>1</v>
      </c>
    </row>
    <row r="20567" spans="1:3" x14ac:dyDescent="0.2">
      <c r="A20567">
        <v>134620100</v>
      </c>
      <c r="B20567" t="s">
        <v>14</v>
      </c>
      <c r="C20567">
        <v>9</v>
      </c>
    </row>
    <row r="20568" spans="1:3" x14ac:dyDescent="0.2">
      <c r="A20568">
        <v>134620100</v>
      </c>
      <c r="B20568" t="s">
        <v>5874</v>
      </c>
      <c r="C20568">
        <v>3</v>
      </c>
    </row>
    <row r="20569" spans="1:3" x14ac:dyDescent="0.2">
      <c r="A20569">
        <v>134620100</v>
      </c>
      <c r="B20569" t="s">
        <v>22</v>
      </c>
      <c r="C20569">
        <v>10</v>
      </c>
    </row>
    <row r="20570" spans="1:3" x14ac:dyDescent="0.2">
      <c r="A20570">
        <v>134620100</v>
      </c>
      <c r="B20570" t="s">
        <v>11352</v>
      </c>
      <c r="C20570">
        <v>1</v>
      </c>
    </row>
    <row r="20571" spans="1:3" x14ac:dyDescent="0.2">
      <c r="A20571">
        <v>134620100</v>
      </c>
      <c r="B20571" t="s">
        <v>29</v>
      </c>
      <c r="C20571">
        <v>13</v>
      </c>
    </row>
    <row r="20572" spans="1:3" x14ac:dyDescent="0.2">
      <c r="A20572">
        <v>134620100</v>
      </c>
      <c r="B20572" t="s">
        <v>51</v>
      </c>
      <c r="C20572">
        <v>5</v>
      </c>
    </row>
    <row r="20573" spans="1:3" x14ac:dyDescent="0.2">
      <c r="A20573">
        <v>134620100</v>
      </c>
      <c r="B20573" t="s">
        <v>82</v>
      </c>
      <c r="C20573">
        <v>6</v>
      </c>
    </row>
    <row r="20574" spans="1:3" x14ac:dyDescent="0.2">
      <c r="A20574">
        <v>134620100</v>
      </c>
      <c r="B20574" t="s">
        <v>86</v>
      </c>
      <c r="C20574">
        <v>1</v>
      </c>
    </row>
    <row r="20575" spans="1:3" x14ac:dyDescent="0.2">
      <c r="A20575">
        <v>134620100</v>
      </c>
      <c r="B20575" t="s">
        <v>91</v>
      </c>
      <c r="C20575">
        <v>5</v>
      </c>
    </row>
    <row r="20576" spans="1:3" x14ac:dyDescent="0.2">
      <c r="A20576">
        <v>134620100</v>
      </c>
      <c r="B20576" t="s">
        <v>92</v>
      </c>
      <c r="C20576">
        <v>1</v>
      </c>
    </row>
    <row r="20577" spans="1:3" x14ac:dyDescent="0.2">
      <c r="A20577">
        <v>134620100</v>
      </c>
      <c r="B20577" t="s">
        <v>12297</v>
      </c>
      <c r="C20577">
        <v>12</v>
      </c>
    </row>
    <row r="20578" spans="1:3" x14ac:dyDescent="0.2">
      <c r="A20578">
        <v>134620100</v>
      </c>
      <c r="B20578" t="s">
        <v>6047</v>
      </c>
      <c r="C20578">
        <v>1</v>
      </c>
    </row>
    <row r="20579" spans="1:3" x14ac:dyDescent="0.2">
      <c r="A20579">
        <v>134620100</v>
      </c>
      <c r="B20579" t="s">
        <v>12717</v>
      </c>
      <c r="C20579">
        <v>1</v>
      </c>
    </row>
    <row r="20580" spans="1:3" x14ac:dyDescent="0.2">
      <c r="A20580">
        <v>134620100</v>
      </c>
      <c r="B20580" t="s">
        <v>112</v>
      </c>
      <c r="C20580">
        <v>2</v>
      </c>
    </row>
    <row r="20581" spans="1:3" x14ac:dyDescent="0.2">
      <c r="A20581">
        <v>134620100</v>
      </c>
      <c r="B20581" t="s">
        <v>120</v>
      </c>
      <c r="C20581">
        <v>3</v>
      </c>
    </row>
    <row r="20582" spans="1:3" x14ac:dyDescent="0.2">
      <c r="A20582">
        <v>134620100</v>
      </c>
      <c r="B20582" t="s">
        <v>12718</v>
      </c>
      <c r="C20582">
        <v>1</v>
      </c>
    </row>
    <row r="20583" spans="1:3" x14ac:dyDescent="0.2">
      <c r="A20583">
        <v>134620100</v>
      </c>
      <c r="B20583" t="s">
        <v>12719</v>
      </c>
      <c r="C20583">
        <v>1</v>
      </c>
    </row>
    <row r="20584" spans="1:3" x14ac:dyDescent="0.2">
      <c r="A20584">
        <v>134620100</v>
      </c>
      <c r="B20584" t="s">
        <v>12720</v>
      </c>
      <c r="C20584">
        <v>1</v>
      </c>
    </row>
    <row r="20585" spans="1:3" x14ac:dyDescent="0.2">
      <c r="A20585">
        <v>134620100</v>
      </c>
      <c r="B20585" t="s">
        <v>6144</v>
      </c>
      <c r="C20585">
        <v>3</v>
      </c>
    </row>
    <row r="20586" spans="1:3" x14ac:dyDescent="0.2">
      <c r="A20586">
        <v>134620100</v>
      </c>
      <c r="B20586" t="s">
        <v>229</v>
      </c>
      <c r="C20586">
        <v>1</v>
      </c>
    </row>
    <row r="20587" spans="1:3" x14ac:dyDescent="0.2">
      <c r="A20587">
        <v>134620100</v>
      </c>
      <c r="B20587" t="s">
        <v>7620</v>
      </c>
      <c r="C20587">
        <v>2</v>
      </c>
    </row>
    <row r="20588" spans="1:3" x14ac:dyDescent="0.2">
      <c r="A20588">
        <v>134620100</v>
      </c>
      <c r="B20588" t="s">
        <v>238</v>
      </c>
      <c r="C20588">
        <v>1</v>
      </c>
    </row>
    <row r="20589" spans="1:3" x14ac:dyDescent="0.2">
      <c r="A20589">
        <v>134620100</v>
      </c>
      <c r="B20589" t="s">
        <v>12721</v>
      </c>
      <c r="C20589">
        <v>1</v>
      </c>
    </row>
    <row r="20590" spans="1:3" x14ac:dyDescent="0.2">
      <c r="A20590">
        <v>134620100</v>
      </c>
      <c r="B20590" t="s">
        <v>12722</v>
      </c>
      <c r="C20590">
        <v>1</v>
      </c>
    </row>
    <row r="20591" spans="1:3" x14ac:dyDescent="0.2">
      <c r="A20591">
        <v>134620100</v>
      </c>
      <c r="B20591" t="s">
        <v>265</v>
      </c>
      <c r="C20591">
        <v>1</v>
      </c>
    </row>
    <row r="20592" spans="1:3" x14ac:dyDescent="0.2">
      <c r="A20592">
        <v>134620100</v>
      </c>
      <c r="B20592" t="s">
        <v>12723</v>
      </c>
      <c r="C20592">
        <v>1</v>
      </c>
    </row>
    <row r="20593" spans="1:3" x14ac:dyDescent="0.2">
      <c r="A20593">
        <v>134620100</v>
      </c>
      <c r="B20593" t="s">
        <v>12724</v>
      </c>
      <c r="C20593">
        <v>1</v>
      </c>
    </row>
    <row r="20594" spans="1:3" x14ac:dyDescent="0.2">
      <c r="A20594">
        <v>134620100</v>
      </c>
      <c r="B20594" t="s">
        <v>313</v>
      </c>
      <c r="C20594">
        <v>13</v>
      </c>
    </row>
    <row r="20595" spans="1:3" x14ac:dyDescent="0.2">
      <c r="A20595">
        <v>134620100</v>
      </c>
      <c r="B20595" t="s">
        <v>12725</v>
      </c>
      <c r="C20595">
        <v>1</v>
      </c>
    </row>
    <row r="20596" spans="1:3" x14ac:dyDescent="0.2">
      <c r="A20596">
        <v>134620100</v>
      </c>
      <c r="B20596" t="s">
        <v>333</v>
      </c>
      <c r="C20596">
        <v>10</v>
      </c>
    </row>
    <row r="20597" spans="1:3" x14ac:dyDescent="0.2">
      <c r="A20597">
        <v>134620100</v>
      </c>
      <c r="B20597" t="s">
        <v>338</v>
      </c>
      <c r="C20597">
        <v>2</v>
      </c>
    </row>
    <row r="20598" spans="1:3" x14ac:dyDescent="0.2">
      <c r="A20598">
        <v>134620100</v>
      </c>
      <c r="B20598" t="s">
        <v>12726</v>
      </c>
      <c r="C20598">
        <v>1</v>
      </c>
    </row>
    <row r="20599" spans="1:3" x14ac:dyDescent="0.2">
      <c r="A20599">
        <v>134620100</v>
      </c>
      <c r="B20599" t="s">
        <v>428</v>
      </c>
      <c r="C20599">
        <v>1</v>
      </c>
    </row>
    <row r="20600" spans="1:3" x14ac:dyDescent="0.2">
      <c r="A20600">
        <v>134620100</v>
      </c>
      <c r="B20600" t="s">
        <v>429</v>
      </c>
      <c r="C20600">
        <v>1</v>
      </c>
    </row>
    <row r="20601" spans="1:3" x14ac:dyDescent="0.2">
      <c r="A20601">
        <v>134620100</v>
      </c>
      <c r="B20601" t="s">
        <v>12727</v>
      </c>
      <c r="C20601">
        <v>4</v>
      </c>
    </row>
    <row r="20602" spans="1:3" x14ac:dyDescent="0.2">
      <c r="A20602">
        <v>134620100</v>
      </c>
      <c r="B20602" t="s">
        <v>10317</v>
      </c>
      <c r="C20602">
        <v>1</v>
      </c>
    </row>
    <row r="20603" spans="1:3" x14ac:dyDescent="0.2">
      <c r="A20603">
        <v>134620100</v>
      </c>
      <c r="B20603" t="s">
        <v>453</v>
      </c>
      <c r="C20603">
        <v>14</v>
      </c>
    </row>
    <row r="20604" spans="1:3" x14ac:dyDescent="0.2">
      <c r="A20604">
        <v>134620100</v>
      </c>
      <c r="B20604" t="s">
        <v>6162</v>
      </c>
      <c r="C20604">
        <v>4</v>
      </c>
    </row>
    <row r="20605" spans="1:3" x14ac:dyDescent="0.2">
      <c r="A20605">
        <v>134620100</v>
      </c>
      <c r="B20605" t="s">
        <v>12728</v>
      </c>
      <c r="C20605">
        <v>1</v>
      </c>
    </row>
    <row r="20606" spans="1:3" x14ac:dyDescent="0.2">
      <c r="A20606">
        <v>134620100</v>
      </c>
      <c r="B20606" t="s">
        <v>6168</v>
      </c>
      <c r="C20606">
        <v>2</v>
      </c>
    </row>
    <row r="20607" spans="1:3" x14ac:dyDescent="0.2">
      <c r="A20607">
        <v>134620100</v>
      </c>
      <c r="B20607" t="s">
        <v>6170</v>
      </c>
      <c r="C20607">
        <v>2</v>
      </c>
    </row>
    <row r="20608" spans="1:3" x14ac:dyDescent="0.2">
      <c r="A20608">
        <v>134620100</v>
      </c>
      <c r="B20608" t="s">
        <v>7587</v>
      </c>
      <c r="C20608">
        <v>1</v>
      </c>
    </row>
    <row r="20609" spans="1:3" x14ac:dyDescent="0.2">
      <c r="A20609">
        <v>134620100</v>
      </c>
      <c r="B20609" t="s">
        <v>6172</v>
      </c>
      <c r="C20609">
        <v>1</v>
      </c>
    </row>
    <row r="20610" spans="1:3" x14ac:dyDescent="0.2">
      <c r="A20610">
        <v>134620100</v>
      </c>
      <c r="B20610" t="s">
        <v>9526</v>
      </c>
      <c r="C20610">
        <v>2</v>
      </c>
    </row>
    <row r="20611" spans="1:3" x14ac:dyDescent="0.2">
      <c r="A20611">
        <v>134620100</v>
      </c>
      <c r="B20611" t="s">
        <v>5524</v>
      </c>
      <c r="C20611">
        <v>1</v>
      </c>
    </row>
    <row r="20612" spans="1:3" x14ac:dyDescent="0.2">
      <c r="A20612">
        <v>134620100</v>
      </c>
      <c r="B20612" t="s">
        <v>647</v>
      </c>
      <c r="C20612">
        <v>4</v>
      </c>
    </row>
    <row r="20613" spans="1:3" x14ac:dyDescent="0.2">
      <c r="A20613">
        <v>134620100</v>
      </c>
      <c r="B20613" t="s">
        <v>11208</v>
      </c>
      <c r="C20613">
        <v>1</v>
      </c>
    </row>
    <row r="20614" spans="1:3" x14ac:dyDescent="0.2">
      <c r="A20614">
        <v>134620100</v>
      </c>
      <c r="B20614" t="s">
        <v>675</v>
      </c>
      <c r="C20614">
        <v>21</v>
      </c>
    </row>
    <row r="20615" spans="1:3" x14ac:dyDescent="0.2">
      <c r="A20615">
        <v>134620100</v>
      </c>
      <c r="B20615" t="s">
        <v>12729</v>
      </c>
      <c r="C20615">
        <v>1</v>
      </c>
    </row>
    <row r="20616" spans="1:3" x14ac:dyDescent="0.2">
      <c r="A20616">
        <v>134620100</v>
      </c>
      <c r="B20616" t="s">
        <v>5527</v>
      </c>
      <c r="C20616">
        <v>1</v>
      </c>
    </row>
    <row r="20617" spans="1:3" x14ac:dyDescent="0.2">
      <c r="A20617">
        <v>134620100</v>
      </c>
      <c r="B20617" t="s">
        <v>711</v>
      </c>
      <c r="C20617">
        <v>8</v>
      </c>
    </row>
    <row r="20618" spans="1:3" x14ac:dyDescent="0.2">
      <c r="A20618">
        <v>134620100</v>
      </c>
      <c r="B20618" t="s">
        <v>727</v>
      </c>
      <c r="C20618">
        <v>4</v>
      </c>
    </row>
    <row r="20619" spans="1:3" x14ac:dyDescent="0.2">
      <c r="A20619">
        <v>134620100</v>
      </c>
      <c r="B20619" t="s">
        <v>5983</v>
      </c>
      <c r="C20619">
        <v>1</v>
      </c>
    </row>
    <row r="20620" spans="1:3" x14ac:dyDescent="0.2">
      <c r="A20620">
        <v>134620100</v>
      </c>
      <c r="B20620" t="s">
        <v>753</v>
      </c>
      <c r="C20620">
        <v>1</v>
      </c>
    </row>
    <row r="20621" spans="1:3" x14ac:dyDescent="0.2">
      <c r="A20621">
        <v>134620100</v>
      </c>
      <c r="B20621" t="s">
        <v>755</v>
      </c>
      <c r="C20621">
        <v>13</v>
      </c>
    </row>
    <row r="20622" spans="1:3" x14ac:dyDescent="0.2">
      <c r="A20622">
        <v>134620100</v>
      </c>
      <c r="B20622" t="s">
        <v>12730</v>
      </c>
      <c r="C20622">
        <v>2</v>
      </c>
    </row>
    <row r="20623" spans="1:3" x14ac:dyDescent="0.2">
      <c r="A20623">
        <v>134620100</v>
      </c>
      <c r="B20623" t="s">
        <v>5900</v>
      </c>
      <c r="C20623">
        <v>1</v>
      </c>
    </row>
    <row r="20624" spans="1:3" x14ac:dyDescent="0.2">
      <c r="A20624">
        <v>134620100</v>
      </c>
      <c r="B20624" t="s">
        <v>12731</v>
      </c>
      <c r="C20624">
        <v>1</v>
      </c>
    </row>
    <row r="20625" spans="1:3" x14ac:dyDescent="0.2">
      <c r="A20625">
        <v>134620100</v>
      </c>
      <c r="B20625" t="s">
        <v>5901</v>
      </c>
      <c r="C20625">
        <v>1</v>
      </c>
    </row>
    <row r="20626" spans="1:3" x14ac:dyDescent="0.2">
      <c r="A20626">
        <v>134620100</v>
      </c>
      <c r="B20626" t="s">
        <v>10689</v>
      </c>
      <c r="C20626">
        <v>1</v>
      </c>
    </row>
    <row r="20627" spans="1:3" x14ac:dyDescent="0.2">
      <c r="A20627">
        <v>134620100</v>
      </c>
      <c r="B20627" t="s">
        <v>12732</v>
      </c>
      <c r="C20627">
        <v>1</v>
      </c>
    </row>
    <row r="20628" spans="1:3" x14ac:dyDescent="0.2">
      <c r="A20628">
        <v>134620100</v>
      </c>
      <c r="B20628" t="s">
        <v>12733</v>
      </c>
      <c r="C20628">
        <v>1</v>
      </c>
    </row>
    <row r="20629" spans="1:3" x14ac:dyDescent="0.2">
      <c r="A20629">
        <v>134620100</v>
      </c>
      <c r="B20629" t="s">
        <v>12734</v>
      </c>
      <c r="C20629">
        <v>1</v>
      </c>
    </row>
    <row r="20630" spans="1:3" x14ac:dyDescent="0.2">
      <c r="A20630">
        <v>134620100</v>
      </c>
      <c r="B20630" t="s">
        <v>12735</v>
      </c>
      <c r="C20630">
        <v>1</v>
      </c>
    </row>
    <row r="20631" spans="1:3" x14ac:dyDescent="0.2">
      <c r="A20631">
        <v>134620100</v>
      </c>
      <c r="B20631" t="s">
        <v>779</v>
      </c>
      <c r="C20631">
        <v>15</v>
      </c>
    </row>
    <row r="20632" spans="1:3" x14ac:dyDescent="0.2">
      <c r="A20632">
        <v>134620100</v>
      </c>
      <c r="B20632" t="s">
        <v>798</v>
      </c>
      <c r="C20632">
        <v>31</v>
      </c>
    </row>
    <row r="20633" spans="1:3" x14ac:dyDescent="0.2">
      <c r="A20633">
        <v>134620100</v>
      </c>
      <c r="B20633" t="s">
        <v>12736</v>
      </c>
      <c r="C20633">
        <v>2</v>
      </c>
    </row>
    <row r="20634" spans="1:3" x14ac:dyDescent="0.2">
      <c r="A20634">
        <v>134620100</v>
      </c>
      <c r="B20634" t="s">
        <v>12737</v>
      </c>
      <c r="C20634">
        <v>2</v>
      </c>
    </row>
    <row r="20635" spans="1:3" x14ac:dyDescent="0.2">
      <c r="A20635">
        <v>134620100</v>
      </c>
      <c r="B20635" t="s">
        <v>799</v>
      </c>
      <c r="C20635">
        <v>2</v>
      </c>
    </row>
    <row r="20636" spans="1:3" x14ac:dyDescent="0.2">
      <c r="A20636">
        <v>134620100</v>
      </c>
      <c r="B20636" t="s">
        <v>6192</v>
      </c>
      <c r="C20636">
        <v>4</v>
      </c>
    </row>
    <row r="20637" spans="1:3" x14ac:dyDescent="0.2">
      <c r="A20637">
        <v>134620100</v>
      </c>
      <c r="B20637" t="s">
        <v>12738</v>
      </c>
      <c r="C20637">
        <v>2</v>
      </c>
    </row>
    <row r="20638" spans="1:3" x14ac:dyDescent="0.2">
      <c r="A20638">
        <v>134620100</v>
      </c>
      <c r="B20638" t="s">
        <v>808</v>
      </c>
      <c r="C20638">
        <v>24</v>
      </c>
    </row>
    <row r="20639" spans="1:3" x14ac:dyDescent="0.2">
      <c r="A20639">
        <v>134620100</v>
      </c>
      <c r="B20639" t="s">
        <v>6644</v>
      </c>
      <c r="C20639">
        <v>1</v>
      </c>
    </row>
    <row r="20640" spans="1:3" x14ac:dyDescent="0.2">
      <c r="A20640">
        <v>134620100</v>
      </c>
      <c r="B20640" t="s">
        <v>12739</v>
      </c>
      <c r="C20640">
        <v>1</v>
      </c>
    </row>
    <row r="20641" spans="1:3" x14ac:dyDescent="0.2">
      <c r="A20641">
        <v>134620100</v>
      </c>
      <c r="B20641" t="s">
        <v>7470</v>
      </c>
      <c r="C20641">
        <v>1</v>
      </c>
    </row>
    <row r="20642" spans="1:3" x14ac:dyDescent="0.2">
      <c r="A20642">
        <v>134620100</v>
      </c>
      <c r="B20642" t="s">
        <v>5989</v>
      </c>
      <c r="C20642">
        <v>2</v>
      </c>
    </row>
    <row r="20643" spans="1:3" x14ac:dyDescent="0.2">
      <c r="A20643">
        <v>134620100</v>
      </c>
      <c r="B20643" t="s">
        <v>12740</v>
      </c>
      <c r="C20643">
        <v>1</v>
      </c>
    </row>
    <row r="20644" spans="1:3" x14ac:dyDescent="0.2">
      <c r="A20644">
        <v>134620100</v>
      </c>
      <c r="B20644" t="s">
        <v>905</v>
      </c>
      <c r="C20644">
        <v>5</v>
      </c>
    </row>
    <row r="20645" spans="1:3" x14ac:dyDescent="0.2">
      <c r="A20645">
        <v>134620100</v>
      </c>
      <c r="B20645" t="s">
        <v>12741</v>
      </c>
      <c r="C20645">
        <v>1</v>
      </c>
    </row>
    <row r="20646" spans="1:3" x14ac:dyDescent="0.2">
      <c r="A20646">
        <v>134620100</v>
      </c>
      <c r="B20646" t="s">
        <v>6202</v>
      </c>
      <c r="C20646">
        <v>3</v>
      </c>
    </row>
    <row r="20647" spans="1:3" x14ac:dyDescent="0.2">
      <c r="A20647">
        <v>134620100</v>
      </c>
      <c r="B20647" t="s">
        <v>6203</v>
      </c>
      <c r="C20647">
        <v>1</v>
      </c>
    </row>
    <row r="20648" spans="1:3" x14ac:dyDescent="0.2">
      <c r="A20648">
        <v>134670100</v>
      </c>
      <c r="B20648" t="s">
        <v>6527</v>
      </c>
      <c r="C20648">
        <v>1</v>
      </c>
    </row>
    <row r="20649" spans="1:3" x14ac:dyDescent="0.2">
      <c r="A20649">
        <v>134670100</v>
      </c>
      <c r="B20649" t="s">
        <v>22</v>
      </c>
      <c r="C20649">
        <v>1</v>
      </c>
    </row>
    <row r="20650" spans="1:3" x14ac:dyDescent="0.2">
      <c r="A20650">
        <v>134670100</v>
      </c>
      <c r="B20650" t="s">
        <v>12742</v>
      </c>
      <c r="C20650">
        <v>1</v>
      </c>
    </row>
    <row r="20651" spans="1:3" x14ac:dyDescent="0.2">
      <c r="A20651">
        <v>134670100</v>
      </c>
      <c r="B20651" t="s">
        <v>146</v>
      </c>
      <c r="C20651">
        <v>1</v>
      </c>
    </row>
    <row r="20652" spans="1:3" x14ac:dyDescent="0.2">
      <c r="A20652">
        <v>134670100</v>
      </c>
      <c r="B20652" t="s">
        <v>168</v>
      </c>
      <c r="C20652">
        <v>3</v>
      </c>
    </row>
    <row r="20653" spans="1:3" x14ac:dyDescent="0.2">
      <c r="A20653">
        <v>134670100</v>
      </c>
      <c r="B20653" t="s">
        <v>8113</v>
      </c>
      <c r="C20653">
        <v>1</v>
      </c>
    </row>
    <row r="20654" spans="1:3" x14ac:dyDescent="0.2">
      <c r="A20654">
        <v>134670100</v>
      </c>
      <c r="B20654" t="s">
        <v>12743</v>
      </c>
      <c r="C20654">
        <v>1</v>
      </c>
    </row>
    <row r="20655" spans="1:3" x14ac:dyDescent="0.2">
      <c r="A20655">
        <v>134670100</v>
      </c>
      <c r="B20655" t="s">
        <v>406</v>
      </c>
      <c r="C20655">
        <v>2</v>
      </c>
    </row>
    <row r="20656" spans="1:3" x14ac:dyDescent="0.2">
      <c r="A20656">
        <v>134670100</v>
      </c>
      <c r="B20656" t="s">
        <v>7868</v>
      </c>
      <c r="C20656">
        <v>3</v>
      </c>
    </row>
    <row r="20657" spans="1:3" x14ac:dyDescent="0.2">
      <c r="A20657">
        <v>134670100</v>
      </c>
      <c r="B20657" t="s">
        <v>653</v>
      </c>
      <c r="C20657">
        <v>3</v>
      </c>
    </row>
    <row r="20658" spans="1:3" x14ac:dyDescent="0.2">
      <c r="A20658">
        <v>134670100</v>
      </c>
      <c r="B20658" t="s">
        <v>658</v>
      </c>
      <c r="C20658">
        <v>1</v>
      </c>
    </row>
    <row r="20659" spans="1:3" x14ac:dyDescent="0.2">
      <c r="A20659">
        <v>134670100</v>
      </c>
      <c r="B20659" t="s">
        <v>12744</v>
      </c>
      <c r="C20659">
        <v>1</v>
      </c>
    </row>
    <row r="20660" spans="1:3" x14ac:dyDescent="0.2">
      <c r="A20660">
        <v>134670100</v>
      </c>
      <c r="B20660" t="s">
        <v>12745</v>
      </c>
      <c r="C20660">
        <v>1</v>
      </c>
    </row>
    <row r="20661" spans="1:3" x14ac:dyDescent="0.2">
      <c r="A20661">
        <v>134670100</v>
      </c>
      <c r="B20661" t="s">
        <v>741</v>
      </c>
      <c r="C20661">
        <v>1</v>
      </c>
    </row>
    <row r="20662" spans="1:3" x14ac:dyDescent="0.2">
      <c r="A20662">
        <v>134670100</v>
      </c>
      <c r="B20662" t="s">
        <v>757</v>
      </c>
      <c r="C20662">
        <v>3</v>
      </c>
    </row>
    <row r="20663" spans="1:3" x14ac:dyDescent="0.2">
      <c r="A20663">
        <v>134670100</v>
      </c>
      <c r="B20663" t="s">
        <v>783</v>
      </c>
      <c r="C20663">
        <v>1</v>
      </c>
    </row>
    <row r="20664" spans="1:3" x14ac:dyDescent="0.2">
      <c r="A20664">
        <v>134670100</v>
      </c>
      <c r="B20664" t="s">
        <v>12746</v>
      </c>
      <c r="C20664">
        <v>1</v>
      </c>
    </row>
    <row r="20665" spans="1:3" x14ac:dyDescent="0.2">
      <c r="A20665">
        <v>134670100</v>
      </c>
      <c r="B20665" t="s">
        <v>827</v>
      </c>
      <c r="C20665">
        <v>1</v>
      </c>
    </row>
    <row r="20666" spans="1:3" x14ac:dyDescent="0.2">
      <c r="A20666">
        <v>134750100</v>
      </c>
      <c r="B20666" t="s">
        <v>7</v>
      </c>
      <c r="C20666">
        <v>5</v>
      </c>
    </row>
    <row r="20667" spans="1:3" x14ac:dyDescent="0.2">
      <c r="A20667">
        <v>134750100</v>
      </c>
      <c r="B20667" t="s">
        <v>12747</v>
      </c>
      <c r="C20667">
        <v>1</v>
      </c>
    </row>
    <row r="20668" spans="1:3" x14ac:dyDescent="0.2">
      <c r="A20668">
        <v>134750100</v>
      </c>
      <c r="B20668" t="s">
        <v>13</v>
      </c>
      <c r="C20668">
        <v>2</v>
      </c>
    </row>
    <row r="20669" spans="1:3" x14ac:dyDescent="0.2">
      <c r="A20669">
        <v>134750100</v>
      </c>
      <c r="B20669" t="s">
        <v>11843</v>
      </c>
      <c r="C20669">
        <v>1</v>
      </c>
    </row>
    <row r="20670" spans="1:3" x14ac:dyDescent="0.2">
      <c r="A20670">
        <v>134750100</v>
      </c>
      <c r="B20670" t="s">
        <v>14</v>
      </c>
      <c r="C20670">
        <v>2</v>
      </c>
    </row>
    <row r="20671" spans="1:3" x14ac:dyDescent="0.2">
      <c r="A20671">
        <v>134750100</v>
      </c>
      <c r="B20671" t="s">
        <v>48</v>
      </c>
      <c r="C20671">
        <v>1</v>
      </c>
    </row>
    <row r="20672" spans="1:3" x14ac:dyDescent="0.2">
      <c r="A20672">
        <v>134750100</v>
      </c>
      <c r="B20672" t="s">
        <v>63</v>
      </c>
      <c r="C20672">
        <v>10</v>
      </c>
    </row>
    <row r="20673" spans="1:3" x14ac:dyDescent="0.2">
      <c r="A20673">
        <v>134750100</v>
      </c>
      <c r="B20673" t="s">
        <v>12748</v>
      </c>
      <c r="C20673">
        <v>4</v>
      </c>
    </row>
    <row r="20674" spans="1:3" x14ac:dyDescent="0.2">
      <c r="A20674">
        <v>134750100</v>
      </c>
      <c r="B20674" t="s">
        <v>78</v>
      </c>
      <c r="C20674">
        <v>12</v>
      </c>
    </row>
    <row r="20675" spans="1:3" x14ac:dyDescent="0.2">
      <c r="A20675">
        <v>134750100</v>
      </c>
      <c r="B20675" t="s">
        <v>87</v>
      </c>
      <c r="C20675">
        <v>1</v>
      </c>
    </row>
    <row r="20676" spans="1:3" x14ac:dyDescent="0.2">
      <c r="A20676">
        <v>134750100</v>
      </c>
      <c r="B20676" t="s">
        <v>112</v>
      </c>
      <c r="C20676">
        <v>3</v>
      </c>
    </row>
    <row r="20677" spans="1:3" x14ac:dyDescent="0.2">
      <c r="A20677">
        <v>134750100</v>
      </c>
      <c r="B20677" t="s">
        <v>12749</v>
      </c>
      <c r="C20677">
        <v>3</v>
      </c>
    </row>
    <row r="20678" spans="1:3" x14ac:dyDescent="0.2">
      <c r="A20678">
        <v>134750100</v>
      </c>
      <c r="B20678" t="s">
        <v>148</v>
      </c>
      <c r="C20678">
        <v>1</v>
      </c>
    </row>
    <row r="20679" spans="1:3" x14ac:dyDescent="0.2">
      <c r="A20679">
        <v>134750100</v>
      </c>
      <c r="B20679" t="s">
        <v>12750</v>
      </c>
      <c r="C20679">
        <v>2</v>
      </c>
    </row>
    <row r="20680" spans="1:3" x14ac:dyDescent="0.2">
      <c r="A20680">
        <v>134750100</v>
      </c>
      <c r="B20680" t="s">
        <v>12751</v>
      </c>
      <c r="C20680">
        <v>3</v>
      </c>
    </row>
    <row r="20681" spans="1:3" x14ac:dyDescent="0.2">
      <c r="A20681">
        <v>134750100</v>
      </c>
      <c r="B20681" t="s">
        <v>168</v>
      </c>
      <c r="C20681">
        <v>5</v>
      </c>
    </row>
    <row r="20682" spans="1:3" x14ac:dyDescent="0.2">
      <c r="A20682">
        <v>134750100</v>
      </c>
      <c r="B20682" t="s">
        <v>12752</v>
      </c>
      <c r="C20682">
        <v>1</v>
      </c>
    </row>
    <row r="20683" spans="1:3" x14ac:dyDescent="0.2">
      <c r="A20683">
        <v>134750100</v>
      </c>
      <c r="B20683" t="s">
        <v>181</v>
      </c>
      <c r="C20683">
        <v>32</v>
      </c>
    </row>
    <row r="20684" spans="1:3" x14ac:dyDescent="0.2">
      <c r="A20684">
        <v>134750100</v>
      </c>
      <c r="B20684" t="s">
        <v>9131</v>
      </c>
      <c r="C20684">
        <v>3</v>
      </c>
    </row>
    <row r="20685" spans="1:3" x14ac:dyDescent="0.2">
      <c r="A20685">
        <v>134750100</v>
      </c>
      <c r="B20685" t="s">
        <v>11378</v>
      </c>
      <c r="C20685">
        <v>3</v>
      </c>
    </row>
    <row r="20686" spans="1:3" x14ac:dyDescent="0.2">
      <c r="A20686">
        <v>134750100</v>
      </c>
      <c r="B20686" t="s">
        <v>220</v>
      </c>
      <c r="C20686">
        <v>7</v>
      </c>
    </row>
    <row r="20687" spans="1:3" x14ac:dyDescent="0.2">
      <c r="A20687">
        <v>134750100</v>
      </c>
      <c r="B20687" t="s">
        <v>12753</v>
      </c>
      <c r="C20687">
        <v>1</v>
      </c>
    </row>
    <row r="20688" spans="1:3" x14ac:dyDescent="0.2">
      <c r="A20688">
        <v>134750100</v>
      </c>
      <c r="B20688" t="s">
        <v>11773</v>
      </c>
      <c r="C20688">
        <v>1</v>
      </c>
    </row>
    <row r="20689" spans="1:3" x14ac:dyDescent="0.2">
      <c r="A20689">
        <v>134750100</v>
      </c>
      <c r="B20689" t="s">
        <v>296</v>
      </c>
      <c r="C20689">
        <v>1</v>
      </c>
    </row>
    <row r="20690" spans="1:3" x14ac:dyDescent="0.2">
      <c r="A20690">
        <v>134750100</v>
      </c>
      <c r="B20690" t="s">
        <v>12754</v>
      </c>
      <c r="C20690">
        <v>1</v>
      </c>
    </row>
    <row r="20691" spans="1:3" x14ac:dyDescent="0.2">
      <c r="A20691">
        <v>134750100</v>
      </c>
      <c r="B20691" t="s">
        <v>9965</v>
      </c>
      <c r="C20691">
        <v>1</v>
      </c>
    </row>
    <row r="20692" spans="1:3" x14ac:dyDescent="0.2">
      <c r="A20692">
        <v>134750100</v>
      </c>
      <c r="B20692" t="s">
        <v>376</v>
      </c>
      <c r="C20692">
        <v>1</v>
      </c>
    </row>
    <row r="20693" spans="1:3" x14ac:dyDescent="0.2">
      <c r="A20693">
        <v>134750100</v>
      </c>
      <c r="B20693" t="s">
        <v>378</v>
      </c>
      <c r="C20693">
        <v>1</v>
      </c>
    </row>
    <row r="20694" spans="1:3" x14ac:dyDescent="0.2">
      <c r="A20694">
        <v>134750100</v>
      </c>
      <c r="B20694" t="s">
        <v>12755</v>
      </c>
      <c r="C20694">
        <v>10</v>
      </c>
    </row>
    <row r="20695" spans="1:3" x14ac:dyDescent="0.2">
      <c r="A20695">
        <v>134750100</v>
      </c>
      <c r="B20695" t="s">
        <v>404</v>
      </c>
      <c r="C20695">
        <v>2</v>
      </c>
    </row>
    <row r="20696" spans="1:3" x14ac:dyDescent="0.2">
      <c r="A20696">
        <v>134750100</v>
      </c>
      <c r="B20696" t="s">
        <v>12756</v>
      </c>
      <c r="C20696">
        <v>1</v>
      </c>
    </row>
    <row r="20697" spans="1:3" x14ac:dyDescent="0.2">
      <c r="A20697">
        <v>134750100</v>
      </c>
      <c r="B20697" t="s">
        <v>11411</v>
      </c>
      <c r="C20697">
        <v>1</v>
      </c>
    </row>
    <row r="20698" spans="1:3" x14ac:dyDescent="0.2">
      <c r="A20698">
        <v>134750100</v>
      </c>
      <c r="B20698" t="s">
        <v>6785</v>
      </c>
      <c r="C20698">
        <v>1</v>
      </c>
    </row>
    <row r="20699" spans="1:3" x14ac:dyDescent="0.2">
      <c r="A20699">
        <v>134750100</v>
      </c>
      <c r="B20699" t="s">
        <v>470</v>
      </c>
      <c r="C20699">
        <v>39</v>
      </c>
    </row>
    <row r="20700" spans="1:3" x14ac:dyDescent="0.2">
      <c r="A20700">
        <v>134750100</v>
      </c>
      <c r="B20700" t="s">
        <v>492</v>
      </c>
      <c r="C20700">
        <v>13</v>
      </c>
    </row>
    <row r="20701" spans="1:3" x14ac:dyDescent="0.2">
      <c r="A20701">
        <v>134750100</v>
      </c>
      <c r="B20701" t="s">
        <v>500</v>
      </c>
      <c r="C20701">
        <v>9</v>
      </c>
    </row>
    <row r="20702" spans="1:3" x14ac:dyDescent="0.2">
      <c r="A20702">
        <v>134750100</v>
      </c>
      <c r="B20702" t="s">
        <v>547</v>
      </c>
      <c r="C20702">
        <v>22</v>
      </c>
    </row>
    <row r="20703" spans="1:3" x14ac:dyDescent="0.2">
      <c r="A20703">
        <v>134750100</v>
      </c>
      <c r="B20703" t="s">
        <v>12757</v>
      </c>
      <c r="C20703">
        <v>1</v>
      </c>
    </row>
    <row r="20704" spans="1:3" x14ac:dyDescent="0.2">
      <c r="A20704">
        <v>134750100</v>
      </c>
      <c r="B20704" t="s">
        <v>12758</v>
      </c>
      <c r="C20704">
        <v>1</v>
      </c>
    </row>
    <row r="20705" spans="1:3" x14ac:dyDescent="0.2">
      <c r="A20705">
        <v>134750100</v>
      </c>
      <c r="B20705" t="s">
        <v>12759</v>
      </c>
      <c r="C20705">
        <v>1</v>
      </c>
    </row>
    <row r="20706" spans="1:3" x14ac:dyDescent="0.2">
      <c r="A20706">
        <v>134750100</v>
      </c>
      <c r="B20706" t="s">
        <v>12760</v>
      </c>
      <c r="C20706">
        <v>3</v>
      </c>
    </row>
    <row r="20707" spans="1:3" x14ac:dyDescent="0.2">
      <c r="A20707">
        <v>134750100</v>
      </c>
      <c r="B20707" t="s">
        <v>12761</v>
      </c>
      <c r="C20707">
        <v>3</v>
      </c>
    </row>
    <row r="20708" spans="1:3" x14ac:dyDescent="0.2">
      <c r="A20708">
        <v>134750100</v>
      </c>
      <c r="B20708" t="s">
        <v>675</v>
      </c>
      <c r="C20708">
        <v>8</v>
      </c>
    </row>
    <row r="20709" spans="1:3" x14ac:dyDescent="0.2">
      <c r="A20709">
        <v>134750100</v>
      </c>
      <c r="B20709" t="s">
        <v>700</v>
      </c>
      <c r="C20709">
        <v>2</v>
      </c>
    </row>
    <row r="20710" spans="1:3" x14ac:dyDescent="0.2">
      <c r="A20710">
        <v>134750100</v>
      </c>
      <c r="B20710" t="s">
        <v>710</v>
      </c>
      <c r="C20710">
        <v>14</v>
      </c>
    </row>
    <row r="20711" spans="1:3" x14ac:dyDescent="0.2">
      <c r="A20711">
        <v>134750100</v>
      </c>
      <c r="B20711" t="s">
        <v>711</v>
      </c>
      <c r="C20711">
        <v>17</v>
      </c>
    </row>
    <row r="20712" spans="1:3" x14ac:dyDescent="0.2">
      <c r="A20712">
        <v>134750100</v>
      </c>
      <c r="B20712" t="s">
        <v>12762</v>
      </c>
      <c r="C20712">
        <v>2</v>
      </c>
    </row>
    <row r="20713" spans="1:3" x14ac:dyDescent="0.2">
      <c r="A20713">
        <v>134750100</v>
      </c>
      <c r="B20713" t="s">
        <v>12763</v>
      </c>
      <c r="C20713">
        <v>2</v>
      </c>
    </row>
    <row r="20714" spans="1:3" x14ac:dyDescent="0.2">
      <c r="A20714">
        <v>134750100</v>
      </c>
      <c r="B20714" t="s">
        <v>784</v>
      </c>
      <c r="C20714">
        <v>1</v>
      </c>
    </row>
    <row r="20715" spans="1:3" x14ac:dyDescent="0.2">
      <c r="A20715">
        <v>134750100</v>
      </c>
      <c r="B20715" t="s">
        <v>12764</v>
      </c>
      <c r="C20715">
        <v>1</v>
      </c>
    </row>
    <row r="20716" spans="1:3" x14ac:dyDescent="0.2">
      <c r="A20716">
        <v>134750100</v>
      </c>
      <c r="B20716" t="s">
        <v>12765</v>
      </c>
      <c r="C20716">
        <v>2</v>
      </c>
    </row>
    <row r="20717" spans="1:3" x14ac:dyDescent="0.2">
      <c r="A20717">
        <v>134750100</v>
      </c>
      <c r="B20717" t="s">
        <v>12766</v>
      </c>
      <c r="C20717">
        <v>1</v>
      </c>
    </row>
    <row r="20718" spans="1:3" x14ac:dyDescent="0.2">
      <c r="A20718">
        <v>134750100</v>
      </c>
      <c r="B20718" t="s">
        <v>827</v>
      </c>
      <c r="C20718">
        <v>1</v>
      </c>
    </row>
    <row r="20719" spans="1:3" x14ac:dyDescent="0.2">
      <c r="A20719">
        <v>134750100</v>
      </c>
      <c r="B20719" t="s">
        <v>10045</v>
      </c>
      <c r="C20719">
        <v>1</v>
      </c>
    </row>
    <row r="20720" spans="1:3" x14ac:dyDescent="0.2">
      <c r="A20720">
        <v>134750100</v>
      </c>
      <c r="B20720" t="s">
        <v>12767</v>
      </c>
      <c r="C20720">
        <v>2</v>
      </c>
    </row>
    <row r="20721" spans="1:3" x14ac:dyDescent="0.2">
      <c r="A20721">
        <v>134750100</v>
      </c>
      <c r="B20721" t="s">
        <v>7193</v>
      </c>
      <c r="C20721">
        <v>3</v>
      </c>
    </row>
    <row r="20722" spans="1:3" x14ac:dyDescent="0.2">
      <c r="A20722">
        <v>134750100</v>
      </c>
      <c r="B20722" t="s">
        <v>5593</v>
      </c>
      <c r="C20722">
        <v>1</v>
      </c>
    </row>
    <row r="20723" spans="1:3" x14ac:dyDescent="0.2">
      <c r="A20723">
        <v>134750100</v>
      </c>
      <c r="B20723" t="s">
        <v>10890</v>
      </c>
      <c r="C20723">
        <v>1</v>
      </c>
    </row>
    <row r="20724" spans="1:3" x14ac:dyDescent="0.2">
      <c r="A20724">
        <v>134750100</v>
      </c>
      <c r="B20724" t="s">
        <v>944</v>
      </c>
      <c r="C20724">
        <v>25</v>
      </c>
    </row>
    <row r="20725" spans="1:3" x14ac:dyDescent="0.2">
      <c r="A20725">
        <v>134770100</v>
      </c>
      <c r="B20725" t="s">
        <v>112</v>
      </c>
      <c r="C20725">
        <v>2</v>
      </c>
    </row>
    <row r="20726" spans="1:3" x14ac:dyDescent="0.2">
      <c r="A20726">
        <v>134770100</v>
      </c>
      <c r="B20726" t="s">
        <v>12768</v>
      </c>
      <c r="C20726">
        <v>2</v>
      </c>
    </row>
    <row r="20727" spans="1:3" x14ac:dyDescent="0.2">
      <c r="A20727">
        <v>134770100</v>
      </c>
      <c r="B20727" t="s">
        <v>12083</v>
      </c>
      <c r="C20727">
        <v>1</v>
      </c>
    </row>
    <row r="20728" spans="1:3" x14ac:dyDescent="0.2">
      <c r="A20728">
        <v>134770100</v>
      </c>
      <c r="B20728" t="s">
        <v>12769</v>
      </c>
      <c r="C20728">
        <v>2</v>
      </c>
    </row>
    <row r="20729" spans="1:3" x14ac:dyDescent="0.2">
      <c r="A20729">
        <v>134770100</v>
      </c>
      <c r="B20729" t="s">
        <v>330</v>
      </c>
      <c r="C20729">
        <v>2</v>
      </c>
    </row>
    <row r="20730" spans="1:3" x14ac:dyDescent="0.2">
      <c r="A20730">
        <v>134770100</v>
      </c>
      <c r="B20730" t="s">
        <v>333</v>
      </c>
      <c r="C20730">
        <v>1</v>
      </c>
    </row>
    <row r="20731" spans="1:3" x14ac:dyDescent="0.2">
      <c r="A20731">
        <v>134770100</v>
      </c>
      <c r="B20731" t="s">
        <v>386</v>
      </c>
      <c r="C20731">
        <v>1</v>
      </c>
    </row>
    <row r="20732" spans="1:3" x14ac:dyDescent="0.2">
      <c r="A20732">
        <v>134770100</v>
      </c>
      <c r="B20732" t="s">
        <v>409</v>
      </c>
      <c r="C20732">
        <v>1</v>
      </c>
    </row>
    <row r="20733" spans="1:3" x14ac:dyDescent="0.2">
      <c r="A20733">
        <v>134770100</v>
      </c>
      <c r="B20733" t="s">
        <v>426</v>
      </c>
      <c r="C20733">
        <v>1</v>
      </c>
    </row>
    <row r="20734" spans="1:3" x14ac:dyDescent="0.2">
      <c r="A20734">
        <v>134770100</v>
      </c>
      <c r="B20734" t="s">
        <v>427</v>
      </c>
      <c r="C20734">
        <v>1</v>
      </c>
    </row>
    <row r="20735" spans="1:3" x14ac:dyDescent="0.2">
      <c r="A20735">
        <v>134770100</v>
      </c>
      <c r="B20735" t="s">
        <v>11077</v>
      </c>
      <c r="C20735">
        <v>1</v>
      </c>
    </row>
    <row r="20736" spans="1:3" x14ac:dyDescent="0.2">
      <c r="A20736">
        <v>134770100</v>
      </c>
      <c r="B20736" t="s">
        <v>8206</v>
      </c>
      <c r="C20736">
        <v>3</v>
      </c>
    </row>
    <row r="20737" spans="1:3" x14ac:dyDescent="0.2">
      <c r="A20737">
        <v>134770100</v>
      </c>
      <c r="B20737" t="s">
        <v>675</v>
      </c>
      <c r="C20737">
        <v>3</v>
      </c>
    </row>
    <row r="20738" spans="1:3" x14ac:dyDescent="0.2">
      <c r="A20738">
        <v>134770100</v>
      </c>
      <c r="B20738" t="s">
        <v>678</v>
      </c>
      <c r="C20738">
        <v>1</v>
      </c>
    </row>
    <row r="20739" spans="1:3" x14ac:dyDescent="0.2">
      <c r="A20739">
        <v>134770100</v>
      </c>
      <c r="B20739" t="s">
        <v>704</v>
      </c>
      <c r="C20739">
        <v>1</v>
      </c>
    </row>
    <row r="20740" spans="1:3" x14ac:dyDescent="0.2">
      <c r="A20740">
        <v>134770100</v>
      </c>
      <c r="B20740" t="s">
        <v>765</v>
      </c>
      <c r="C20740">
        <v>1</v>
      </c>
    </row>
    <row r="20741" spans="1:3" x14ac:dyDescent="0.2">
      <c r="A20741">
        <v>134770100</v>
      </c>
      <c r="B20741" t="s">
        <v>773</v>
      </c>
      <c r="C20741">
        <v>1</v>
      </c>
    </row>
    <row r="20742" spans="1:3" x14ac:dyDescent="0.2">
      <c r="A20742">
        <v>134770100</v>
      </c>
      <c r="B20742" t="s">
        <v>841</v>
      </c>
      <c r="C20742">
        <v>1</v>
      </c>
    </row>
    <row r="20743" spans="1:3" x14ac:dyDescent="0.2">
      <c r="A20743">
        <v>134770100</v>
      </c>
      <c r="B20743" t="s">
        <v>8765</v>
      </c>
      <c r="C20743">
        <v>2</v>
      </c>
    </row>
    <row r="20744" spans="1:3" x14ac:dyDescent="0.2">
      <c r="A20744">
        <v>134770100</v>
      </c>
      <c r="B20744" t="s">
        <v>12770</v>
      </c>
      <c r="C20744">
        <v>1</v>
      </c>
    </row>
    <row r="20745" spans="1:3" x14ac:dyDescent="0.2">
      <c r="A20745">
        <v>134830100</v>
      </c>
      <c r="B20745" t="s">
        <v>6</v>
      </c>
      <c r="C20745">
        <v>5</v>
      </c>
    </row>
    <row r="20746" spans="1:3" x14ac:dyDescent="0.2">
      <c r="A20746">
        <v>134830100</v>
      </c>
      <c r="B20746" t="s">
        <v>18</v>
      </c>
      <c r="C20746">
        <v>1</v>
      </c>
    </row>
    <row r="20747" spans="1:3" x14ac:dyDescent="0.2">
      <c r="A20747">
        <v>134830100</v>
      </c>
      <c r="B20747" t="s">
        <v>63</v>
      </c>
      <c r="C20747">
        <v>6</v>
      </c>
    </row>
    <row r="20748" spans="1:3" x14ac:dyDescent="0.2">
      <c r="A20748">
        <v>134830100</v>
      </c>
      <c r="B20748" t="s">
        <v>12771</v>
      </c>
      <c r="C20748">
        <v>1</v>
      </c>
    </row>
    <row r="20749" spans="1:3" x14ac:dyDescent="0.2">
      <c r="A20749">
        <v>134830100</v>
      </c>
      <c r="B20749" t="s">
        <v>78</v>
      </c>
      <c r="C20749">
        <v>3</v>
      </c>
    </row>
    <row r="20750" spans="1:3" x14ac:dyDescent="0.2">
      <c r="A20750">
        <v>134830100</v>
      </c>
      <c r="B20750" t="s">
        <v>107</v>
      </c>
      <c r="C20750">
        <v>3</v>
      </c>
    </row>
    <row r="20751" spans="1:3" x14ac:dyDescent="0.2">
      <c r="A20751">
        <v>134830100</v>
      </c>
      <c r="B20751" t="s">
        <v>110</v>
      </c>
      <c r="C20751">
        <v>1</v>
      </c>
    </row>
    <row r="20752" spans="1:3" x14ac:dyDescent="0.2">
      <c r="A20752">
        <v>134830100</v>
      </c>
      <c r="B20752" t="s">
        <v>7802</v>
      </c>
      <c r="C20752">
        <v>1</v>
      </c>
    </row>
    <row r="20753" spans="1:3" x14ac:dyDescent="0.2">
      <c r="A20753">
        <v>134830100</v>
      </c>
      <c r="B20753" t="s">
        <v>128</v>
      </c>
      <c r="C20753">
        <v>8</v>
      </c>
    </row>
    <row r="20754" spans="1:3" x14ac:dyDescent="0.2">
      <c r="A20754">
        <v>134830100</v>
      </c>
      <c r="B20754" t="s">
        <v>190</v>
      </c>
      <c r="C20754">
        <v>5</v>
      </c>
    </row>
    <row r="20755" spans="1:3" x14ac:dyDescent="0.2">
      <c r="A20755">
        <v>134830100</v>
      </c>
      <c r="B20755" t="s">
        <v>220</v>
      </c>
      <c r="C20755">
        <v>10</v>
      </c>
    </row>
    <row r="20756" spans="1:3" x14ac:dyDescent="0.2">
      <c r="A20756">
        <v>134830100</v>
      </c>
      <c r="B20756" t="s">
        <v>12772</v>
      </c>
      <c r="C20756">
        <v>1</v>
      </c>
    </row>
    <row r="20757" spans="1:3" x14ac:dyDescent="0.2">
      <c r="A20757">
        <v>134830100</v>
      </c>
      <c r="B20757" t="s">
        <v>302</v>
      </c>
      <c r="C20757">
        <v>3</v>
      </c>
    </row>
    <row r="20758" spans="1:3" x14ac:dyDescent="0.2">
      <c r="A20758">
        <v>134830100</v>
      </c>
      <c r="B20758" t="s">
        <v>11147</v>
      </c>
      <c r="C20758">
        <v>2</v>
      </c>
    </row>
    <row r="20759" spans="1:3" x14ac:dyDescent="0.2">
      <c r="A20759">
        <v>134830100</v>
      </c>
      <c r="B20759" t="s">
        <v>335</v>
      </c>
      <c r="C20759">
        <v>2</v>
      </c>
    </row>
    <row r="20760" spans="1:3" x14ac:dyDescent="0.2">
      <c r="A20760">
        <v>134830100</v>
      </c>
      <c r="B20760" t="s">
        <v>12773</v>
      </c>
      <c r="C20760">
        <v>1</v>
      </c>
    </row>
    <row r="20761" spans="1:3" x14ac:dyDescent="0.2">
      <c r="A20761">
        <v>134830100</v>
      </c>
      <c r="B20761" t="s">
        <v>409</v>
      </c>
      <c r="C20761">
        <v>2</v>
      </c>
    </row>
    <row r="20762" spans="1:3" x14ac:dyDescent="0.2">
      <c r="A20762">
        <v>134830100</v>
      </c>
      <c r="B20762" t="s">
        <v>12774</v>
      </c>
      <c r="C20762">
        <v>4</v>
      </c>
    </row>
    <row r="20763" spans="1:3" x14ac:dyDescent="0.2">
      <c r="A20763">
        <v>134830100</v>
      </c>
      <c r="B20763" t="s">
        <v>11745</v>
      </c>
      <c r="C20763">
        <v>1</v>
      </c>
    </row>
    <row r="20764" spans="1:3" x14ac:dyDescent="0.2">
      <c r="A20764">
        <v>134830100</v>
      </c>
      <c r="B20764" t="s">
        <v>7890</v>
      </c>
      <c r="C20764">
        <v>1</v>
      </c>
    </row>
    <row r="20765" spans="1:3" x14ac:dyDescent="0.2">
      <c r="A20765">
        <v>134830100</v>
      </c>
      <c r="B20765" t="s">
        <v>12775</v>
      </c>
      <c r="C20765">
        <v>3</v>
      </c>
    </row>
    <row r="20766" spans="1:3" x14ac:dyDescent="0.2">
      <c r="A20766">
        <v>134830100</v>
      </c>
      <c r="B20766" t="s">
        <v>596</v>
      </c>
      <c r="C20766">
        <v>1</v>
      </c>
    </row>
    <row r="20767" spans="1:3" x14ac:dyDescent="0.2">
      <c r="A20767">
        <v>134830100</v>
      </c>
      <c r="B20767" t="s">
        <v>597</v>
      </c>
      <c r="C20767">
        <v>1</v>
      </c>
    </row>
    <row r="20768" spans="1:3" x14ac:dyDescent="0.2">
      <c r="A20768">
        <v>134830100</v>
      </c>
      <c r="B20768" t="s">
        <v>704</v>
      </c>
      <c r="C20768">
        <v>1</v>
      </c>
    </row>
    <row r="20769" spans="1:3" x14ac:dyDescent="0.2">
      <c r="A20769">
        <v>134830100</v>
      </c>
      <c r="B20769" t="s">
        <v>710</v>
      </c>
      <c r="C20769">
        <v>16</v>
      </c>
    </row>
    <row r="20770" spans="1:3" x14ac:dyDescent="0.2">
      <c r="A20770">
        <v>134830100</v>
      </c>
      <c r="B20770" t="s">
        <v>12776</v>
      </c>
      <c r="C20770">
        <v>1</v>
      </c>
    </row>
    <row r="20771" spans="1:3" x14ac:dyDescent="0.2">
      <c r="A20771">
        <v>134830100</v>
      </c>
      <c r="B20771" t="s">
        <v>12777</v>
      </c>
      <c r="C20771">
        <v>5</v>
      </c>
    </row>
    <row r="20772" spans="1:3" x14ac:dyDescent="0.2">
      <c r="A20772">
        <v>134830100</v>
      </c>
      <c r="B20772" t="s">
        <v>12778</v>
      </c>
      <c r="C20772">
        <v>4</v>
      </c>
    </row>
    <row r="20773" spans="1:3" x14ac:dyDescent="0.2">
      <c r="A20773">
        <v>134830100</v>
      </c>
      <c r="B20773" t="s">
        <v>766</v>
      </c>
      <c r="C20773">
        <v>4</v>
      </c>
    </row>
    <row r="20774" spans="1:3" x14ac:dyDescent="0.2">
      <c r="A20774">
        <v>134830100</v>
      </c>
      <c r="B20774" t="s">
        <v>10914</v>
      </c>
      <c r="C20774">
        <v>3</v>
      </c>
    </row>
    <row r="20775" spans="1:3" x14ac:dyDescent="0.2">
      <c r="A20775">
        <v>134830100</v>
      </c>
      <c r="B20775" t="s">
        <v>912</v>
      </c>
      <c r="C20775">
        <v>2</v>
      </c>
    </row>
    <row r="20776" spans="1:3" x14ac:dyDescent="0.2">
      <c r="A20776">
        <v>134830100</v>
      </c>
      <c r="B20776" t="s">
        <v>913</v>
      </c>
      <c r="C20776">
        <v>10</v>
      </c>
    </row>
    <row r="20777" spans="1:3" x14ac:dyDescent="0.2">
      <c r="A20777">
        <v>134830100</v>
      </c>
      <c r="B20777" t="s">
        <v>8146</v>
      </c>
      <c r="C20777">
        <v>2</v>
      </c>
    </row>
    <row r="20778" spans="1:3" x14ac:dyDescent="0.2">
      <c r="A20778">
        <v>135540100</v>
      </c>
      <c r="B20778" t="s">
        <v>34</v>
      </c>
      <c r="C20778">
        <v>5</v>
      </c>
    </row>
    <row r="20779" spans="1:3" x14ac:dyDescent="0.2">
      <c r="A20779">
        <v>135540100</v>
      </c>
      <c r="B20779" t="s">
        <v>12779</v>
      </c>
      <c r="C20779">
        <v>1</v>
      </c>
    </row>
    <row r="20780" spans="1:3" x14ac:dyDescent="0.2">
      <c r="A20780">
        <v>135540100</v>
      </c>
      <c r="B20780" t="s">
        <v>6047</v>
      </c>
      <c r="C20780">
        <v>2</v>
      </c>
    </row>
    <row r="20781" spans="1:3" x14ac:dyDescent="0.2">
      <c r="A20781">
        <v>135540100</v>
      </c>
      <c r="B20781" t="s">
        <v>243</v>
      </c>
      <c r="C20781">
        <v>2</v>
      </c>
    </row>
    <row r="20782" spans="1:3" x14ac:dyDescent="0.2">
      <c r="A20782">
        <v>135540100</v>
      </c>
      <c r="B20782" t="s">
        <v>6661</v>
      </c>
      <c r="C20782">
        <v>1</v>
      </c>
    </row>
    <row r="20783" spans="1:3" x14ac:dyDescent="0.2">
      <c r="A20783">
        <v>135540100</v>
      </c>
      <c r="B20783" t="s">
        <v>286</v>
      </c>
      <c r="C20783">
        <v>1</v>
      </c>
    </row>
    <row r="20784" spans="1:3" x14ac:dyDescent="0.2">
      <c r="A20784">
        <v>135540100</v>
      </c>
      <c r="B20784" t="s">
        <v>6632</v>
      </c>
      <c r="C20784">
        <v>2</v>
      </c>
    </row>
    <row r="20785" spans="1:3" x14ac:dyDescent="0.2">
      <c r="A20785">
        <v>135540100</v>
      </c>
      <c r="B20785" t="s">
        <v>498</v>
      </c>
      <c r="C20785">
        <v>4</v>
      </c>
    </row>
    <row r="20786" spans="1:3" x14ac:dyDescent="0.2">
      <c r="A20786">
        <v>135540100</v>
      </c>
      <c r="B20786" t="s">
        <v>9572</v>
      </c>
      <c r="C20786">
        <v>4</v>
      </c>
    </row>
    <row r="20787" spans="1:3" x14ac:dyDescent="0.2">
      <c r="A20787">
        <v>135540100</v>
      </c>
      <c r="B20787" t="s">
        <v>12780</v>
      </c>
      <c r="C20787">
        <v>2</v>
      </c>
    </row>
    <row r="20788" spans="1:3" x14ac:dyDescent="0.2">
      <c r="A20788">
        <v>135540100</v>
      </c>
      <c r="B20788" t="s">
        <v>524</v>
      </c>
      <c r="C20788">
        <v>3</v>
      </c>
    </row>
    <row r="20789" spans="1:3" x14ac:dyDescent="0.2">
      <c r="A20789">
        <v>135540100</v>
      </c>
      <c r="B20789" t="s">
        <v>596</v>
      </c>
      <c r="C20789">
        <v>1</v>
      </c>
    </row>
    <row r="20790" spans="1:3" x14ac:dyDescent="0.2">
      <c r="A20790">
        <v>135540100</v>
      </c>
      <c r="B20790" t="s">
        <v>6177</v>
      </c>
      <c r="C20790">
        <v>2</v>
      </c>
    </row>
    <row r="20791" spans="1:3" x14ac:dyDescent="0.2">
      <c r="A20791">
        <v>135540100</v>
      </c>
      <c r="B20791" t="s">
        <v>617</v>
      </c>
      <c r="C20791">
        <v>2</v>
      </c>
    </row>
    <row r="20792" spans="1:3" x14ac:dyDescent="0.2">
      <c r="A20792">
        <v>135540100</v>
      </c>
      <c r="B20792" t="s">
        <v>675</v>
      </c>
      <c r="C20792">
        <v>1</v>
      </c>
    </row>
    <row r="20793" spans="1:3" x14ac:dyDescent="0.2">
      <c r="A20793">
        <v>135540100</v>
      </c>
      <c r="B20793" t="s">
        <v>769</v>
      </c>
      <c r="C20793">
        <v>1</v>
      </c>
    </row>
    <row r="20794" spans="1:3" x14ac:dyDescent="0.2">
      <c r="A20794">
        <v>135540100</v>
      </c>
      <c r="B20794" t="s">
        <v>845</v>
      </c>
      <c r="C20794">
        <v>1</v>
      </c>
    </row>
    <row r="20795" spans="1:3" x14ac:dyDescent="0.2">
      <c r="A20795">
        <v>135540100</v>
      </c>
      <c r="B20795" t="s">
        <v>905</v>
      </c>
      <c r="C20795">
        <v>1</v>
      </c>
    </row>
    <row r="20796" spans="1:3" x14ac:dyDescent="0.2">
      <c r="A20796">
        <v>135540100</v>
      </c>
      <c r="B20796" t="s">
        <v>12781</v>
      </c>
      <c r="C20796">
        <v>2</v>
      </c>
    </row>
    <row r="20797" spans="1:3" x14ac:dyDescent="0.2">
      <c r="A20797">
        <v>135540100</v>
      </c>
      <c r="B20797" t="s">
        <v>8923</v>
      </c>
      <c r="C20797">
        <v>1</v>
      </c>
    </row>
    <row r="20798" spans="1:3" x14ac:dyDescent="0.2">
      <c r="A20798">
        <v>135920100</v>
      </c>
      <c r="B20798" t="s">
        <v>22</v>
      </c>
      <c r="C20798">
        <v>1</v>
      </c>
    </row>
    <row r="20799" spans="1:3" x14ac:dyDescent="0.2">
      <c r="A20799">
        <v>135920100</v>
      </c>
      <c r="B20799" t="s">
        <v>44</v>
      </c>
      <c r="C20799">
        <v>4</v>
      </c>
    </row>
    <row r="20800" spans="1:3" x14ac:dyDescent="0.2">
      <c r="A20800">
        <v>135920100</v>
      </c>
      <c r="B20800" t="s">
        <v>194</v>
      </c>
      <c r="C20800">
        <v>1</v>
      </c>
    </row>
    <row r="20801" spans="1:3" x14ac:dyDescent="0.2">
      <c r="A20801">
        <v>135920100</v>
      </c>
      <c r="B20801" t="s">
        <v>236</v>
      </c>
      <c r="C20801">
        <v>1</v>
      </c>
    </row>
    <row r="20802" spans="1:3" x14ac:dyDescent="0.2">
      <c r="A20802">
        <v>135920100</v>
      </c>
      <c r="B20802" t="s">
        <v>246</v>
      </c>
      <c r="C20802">
        <v>1</v>
      </c>
    </row>
    <row r="20803" spans="1:3" x14ac:dyDescent="0.2">
      <c r="A20803">
        <v>135920100</v>
      </c>
      <c r="B20803" t="s">
        <v>337</v>
      </c>
      <c r="C20803">
        <v>2</v>
      </c>
    </row>
    <row r="20804" spans="1:3" x14ac:dyDescent="0.2">
      <c r="A20804">
        <v>135920100</v>
      </c>
      <c r="B20804" t="s">
        <v>428</v>
      </c>
      <c r="C20804">
        <v>1</v>
      </c>
    </row>
    <row r="20805" spans="1:3" x14ac:dyDescent="0.2">
      <c r="A20805">
        <v>135920100</v>
      </c>
      <c r="B20805" t="s">
        <v>541</v>
      </c>
      <c r="C20805">
        <v>1</v>
      </c>
    </row>
    <row r="20806" spans="1:3" x14ac:dyDescent="0.2">
      <c r="A20806">
        <v>135920100</v>
      </c>
      <c r="B20806" t="s">
        <v>753</v>
      </c>
      <c r="C20806">
        <v>1</v>
      </c>
    </row>
    <row r="20807" spans="1:3" x14ac:dyDescent="0.2">
      <c r="A20807">
        <v>135920100</v>
      </c>
      <c r="B20807" t="s">
        <v>758</v>
      </c>
      <c r="C20807">
        <v>1</v>
      </c>
    </row>
    <row r="20808" spans="1:3" x14ac:dyDescent="0.2">
      <c r="A20808">
        <v>135920100</v>
      </c>
      <c r="B20808" t="s">
        <v>812</v>
      </c>
      <c r="C20808">
        <v>1</v>
      </c>
    </row>
    <row r="20809" spans="1:3" x14ac:dyDescent="0.2">
      <c r="A20809">
        <v>135920100</v>
      </c>
      <c r="B20809" t="s">
        <v>819</v>
      </c>
      <c r="C20809">
        <v>1</v>
      </c>
    </row>
    <row r="20810" spans="1:3" x14ac:dyDescent="0.2">
      <c r="A20810">
        <v>135920100</v>
      </c>
      <c r="B20810" t="s">
        <v>885</v>
      </c>
      <c r="C20810">
        <v>1</v>
      </c>
    </row>
    <row r="20811" spans="1:3" x14ac:dyDescent="0.2">
      <c r="A20811">
        <v>135920100</v>
      </c>
      <c r="B20811" t="s">
        <v>5774</v>
      </c>
      <c r="C20811">
        <v>1</v>
      </c>
    </row>
    <row r="20812" spans="1:3" x14ac:dyDescent="0.2">
      <c r="A20812">
        <v>135940100</v>
      </c>
      <c r="B20812" t="s">
        <v>12782</v>
      </c>
      <c r="C20812">
        <v>2</v>
      </c>
    </row>
    <row r="20813" spans="1:3" x14ac:dyDescent="0.2">
      <c r="A20813">
        <v>135940100</v>
      </c>
      <c r="B20813" t="s">
        <v>12</v>
      </c>
      <c r="C20813">
        <v>1</v>
      </c>
    </row>
    <row r="20814" spans="1:3" x14ac:dyDescent="0.2">
      <c r="A20814">
        <v>135940100</v>
      </c>
      <c r="B20814" t="s">
        <v>12783</v>
      </c>
      <c r="C20814">
        <v>1</v>
      </c>
    </row>
    <row r="20815" spans="1:3" x14ac:dyDescent="0.2">
      <c r="A20815">
        <v>135940100</v>
      </c>
      <c r="B20815" t="s">
        <v>27</v>
      </c>
      <c r="C20815">
        <v>2</v>
      </c>
    </row>
    <row r="20816" spans="1:3" x14ac:dyDescent="0.2">
      <c r="A20816">
        <v>135940100</v>
      </c>
      <c r="B20816" t="s">
        <v>8771</v>
      </c>
      <c r="C20816">
        <v>1</v>
      </c>
    </row>
    <row r="20817" spans="1:3" x14ac:dyDescent="0.2">
      <c r="A20817">
        <v>135940100</v>
      </c>
      <c r="B20817" t="s">
        <v>114</v>
      </c>
      <c r="C20817">
        <v>1</v>
      </c>
    </row>
    <row r="20818" spans="1:3" x14ac:dyDescent="0.2">
      <c r="A20818">
        <v>135940100</v>
      </c>
      <c r="B20818" t="s">
        <v>12784</v>
      </c>
      <c r="C20818">
        <v>8</v>
      </c>
    </row>
    <row r="20819" spans="1:3" x14ac:dyDescent="0.2">
      <c r="A20819">
        <v>135940100</v>
      </c>
      <c r="B20819" t="s">
        <v>122</v>
      </c>
      <c r="C20819">
        <v>7</v>
      </c>
    </row>
    <row r="20820" spans="1:3" x14ac:dyDescent="0.2">
      <c r="A20820">
        <v>135940100</v>
      </c>
      <c r="B20820" t="s">
        <v>8073</v>
      </c>
      <c r="C20820">
        <v>1</v>
      </c>
    </row>
    <row r="20821" spans="1:3" x14ac:dyDescent="0.2">
      <c r="A20821">
        <v>135940100</v>
      </c>
      <c r="B20821" t="s">
        <v>124</v>
      </c>
      <c r="C20821">
        <v>2</v>
      </c>
    </row>
    <row r="20822" spans="1:3" x14ac:dyDescent="0.2">
      <c r="A20822">
        <v>135940100</v>
      </c>
      <c r="B20822" t="s">
        <v>151</v>
      </c>
      <c r="C20822">
        <v>2</v>
      </c>
    </row>
    <row r="20823" spans="1:3" x14ac:dyDescent="0.2">
      <c r="A20823">
        <v>135940100</v>
      </c>
      <c r="B20823" t="s">
        <v>283</v>
      </c>
      <c r="C20823">
        <v>1</v>
      </c>
    </row>
    <row r="20824" spans="1:3" x14ac:dyDescent="0.2">
      <c r="A20824">
        <v>135940100</v>
      </c>
      <c r="B20824" t="s">
        <v>315</v>
      </c>
      <c r="C20824">
        <v>2</v>
      </c>
    </row>
    <row r="20825" spans="1:3" x14ac:dyDescent="0.2">
      <c r="A20825">
        <v>135940100</v>
      </c>
      <c r="B20825" t="s">
        <v>322</v>
      </c>
      <c r="C20825">
        <v>1</v>
      </c>
    </row>
    <row r="20826" spans="1:3" x14ac:dyDescent="0.2">
      <c r="A20826">
        <v>135940100</v>
      </c>
      <c r="B20826" t="s">
        <v>12785</v>
      </c>
      <c r="C20826">
        <v>2</v>
      </c>
    </row>
    <row r="20827" spans="1:3" x14ac:dyDescent="0.2">
      <c r="A20827">
        <v>135940100</v>
      </c>
      <c r="B20827" t="s">
        <v>12786</v>
      </c>
      <c r="C20827">
        <v>1</v>
      </c>
    </row>
    <row r="20828" spans="1:3" x14ac:dyDescent="0.2">
      <c r="A20828">
        <v>135940100</v>
      </c>
      <c r="B20828" t="s">
        <v>12787</v>
      </c>
      <c r="C20828">
        <v>1</v>
      </c>
    </row>
    <row r="20829" spans="1:3" x14ac:dyDescent="0.2">
      <c r="A20829">
        <v>135940100</v>
      </c>
      <c r="B20829" t="s">
        <v>365</v>
      </c>
      <c r="C20829">
        <v>9</v>
      </c>
    </row>
    <row r="20830" spans="1:3" x14ac:dyDescent="0.2">
      <c r="A20830">
        <v>135940100</v>
      </c>
      <c r="B20830" t="s">
        <v>12788</v>
      </c>
      <c r="C20830">
        <v>1</v>
      </c>
    </row>
    <row r="20831" spans="1:3" x14ac:dyDescent="0.2">
      <c r="A20831">
        <v>135940100</v>
      </c>
      <c r="B20831" t="s">
        <v>6344</v>
      </c>
      <c r="C20831">
        <v>1</v>
      </c>
    </row>
    <row r="20832" spans="1:3" x14ac:dyDescent="0.2">
      <c r="A20832">
        <v>135940100</v>
      </c>
      <c r="B20832" t="s">
        <v>429</v>
      </c>
      <c r="C20832">
        <v>4</v>
      </c>
    </row>
    <row r="20833" spans="1:3" x14ac:dyDescent="0.2">
      <c r="A20833">
        <v>135940100</v>
      </c>
      <c r="B20833" t="s">
        <v>12789</v>
      </c>
      <c r="C20833">
        <v>1</v>
      </c>
    </row>
    <row r="20834" spans="1:3" x14ac:dyDescent="0.2">
      <c r="A20834">
        <v>135940100</v>
      </c>
      <c r="B20834" t="s">
        <v>12790</v>
      </c>
      <c r="C20834">
        <v>3</v>
      </c>
    </row>
    <row r="20835" spans="1:3" x14ac:dyDescent="0.2">
      <c r="A20835">
        <v>135940100</v>
      </c>
      <c r="B20835" t="s">
        <v>542</v>
      </c>
      <c r="C20835">
        <v>1</v>
      </c>
    </row>
    <row r="20836" spans="1:3" x14ac:dyDescent="0.2">
      <c r="A20836">
        <v>135940100</v>
      </c>
      <c r="B20836" t="s">
        <v>12791</v>
      </c>
      <c r="C20836">
        <v>16</v>
      </c>
    </row>
    <row r="20837" spans="1:3" x14ac:dyDescent="0.2">
      <c r="A20837">
        <v>135940100</v>
      </c>
      <c r="B20837" t="s">
        <v>8096</v>
      </c>
      <c r="C20837">
        <v>9</v>
      </c>
    </row>
    <row r="20838" spans="1:3" x14ac:dyDescent="0.2">
      <c r="A20838">
        <v>135940100</v>
      </c>
      <c r="B20838" t="s">
        <v>604</v>
      </c>
      <c r="C20838">
        <v>1</v>
      </c>
    </row>
    <row r="20839" spans="1:3" x14ac:dyDescent="0.2">
      <c r="A20839">
        <v>135940100</v>
      </c>
      <c r="B20839" t="s">
        <v>6112</v>
      </c>
      <c r="C20839">
        <v>1</v>
      </c>
    </row>
    <row r="20840" spans="1:3" x14ac:dyDescent="0.2">
      <c r="A20840">
        <v>135940100</v>
      </c>
      <c r="B20840" t="s">
        <v>5578</v>
      </c>
      <c r="C20840">
        <v>1</v>
      </c>
    </row>
    <row r="20841" spans="1:3" x14ac:dyDescent="0.2">
      <c r="A20841">
        <v>135940100</v>
      </c>
      <c r="B20841" t="s">
        <v>12792</v>
      </c>
      <c r="C20841">
        <v>1</v>
      </c>
    </row>
    <row r="20842" spans="1:3" x14ac:dyDescent="0.2">
      <c r="A20842">
        <v>135940100</v>
      </c>
      <c r="B20842" t="s">
        <v>705</v>
      </c>
      <c r="C20842">
        <v>1</v>
      </c>
    </row>
    <row r="20843" spans="1:3" x14ac:dyDescent="0.2">
      <c r="A20843">
        <v>135940100</v>
      </c>
      <c r="B20843" t="s">
        <v>7663</v>
      </c>
      <c r="C20843">
        <v>1</v>
      </c>
    </row>
    <row r="20844" spans="1:3" x14ac:dyDescent="0.2">
      <c r="A20844">
        <v>135940100</v>
      </c>
      <c r="B20844" t="s">
        <v>12793</v>
      </c>
      <c r="C20844">
        <v>1</v>
      </c>
    </row>
    <row r="20845" spans="1:3" x14ac:dyDescent="0.2">
      <c r="A20845">
        <v>135940100</v>
      </c>
      <c r="B20845" t="s">
        <v>784</v>
      </c>
      <c r="C20845">
        <v>1</v>
      </c>
    </row>
    <row r="20846" spans="1:3" x14ac:dyDescent="0.2">
      <c r="A20846">
        <v>135940100</v>
      </c>
      <c r="B20846" t="s">
        <v>12794</v>
      </c>
      <c r="C20846">
        <v>1</v>
      </c>
    </row>
    <row r="20847" spans="1:3" x14ac:dyDescent="0.2">
      <c r="A20847">
        <v>135940100</v>
      </c>
      <c r="B20847" t="s">
        <v>804</v>
      </c>
      <c r="C20847">
        <v>5</v>
      </c>
    </row>
    <row r="20848" spans="1:3" x14ac:dyDescent="0.2">
      <c r="A20848">
        <v>135940100</v>
      </c>
      <c r="B20848" t="s">
        <v>9228</v>
      </c>
      <c r="C20848">
        <v>2</v>
      </c>
    </row>
    <row r="20849" spans="1:3" x14ac:dyDescent="0.2">
      <c r="A20849">
        <v>135940100</v>
      </c>
      <c r="B20849" t="s">
        <v>8880</v>
      </c>
      <c r="C20849">
        <v>1</v>
      </c>
    </row>
    <row r="20850" spans="1:3" x14ac:dyDescent="0.2">
      <c r="A20850">
        <v>135940100</v>
      </c>
      <c r="B20850" t="s">
        <v>12795</v>
      </c>
      <c r="C20850">
        <v>1</v>
      </c>
    </row>
    <row r="20851" spans="1:3" x14ac:dyDescent="0.2">
      <c r="A20851">
        <v>135940100</v>
      </c>
      <c r="B20851" t="s">
        <v>880</v>
      </c>
      <c r="C20851">
        <v>12</v>
      </c>
    </row>
    <row r="20852" spans="1:3" x14ac:dyDescent="0.2">
      <c r="A20852">
        <v>135940100</v>
      </c>
      <c r="B20852" t="s">
        <v>885</v>
      </c>
      <c r="C20852">
        <v>10</v>
      </c>
    </row>
    <row r="20853" spans="1:3" x14ac:dyDescent="0.2">
      <c r="A20853">
        <v>135940100</v>
      </c>
      <c r="B20853" t="s">
        <v>12796</v>
      </c>
      <c r="C20853">
        <v>2</v>
      </c>
    </row>
    <row r="20854" spans="1:3" x14ac:dyDescent="0.2">
      <c r="A20854">
        <v>135940100</v>
      </c>
      <c r="B20854" t="s">
        <v>5469</v>
      </c>
      <c r="C20854">
        <v>1</v>
      </c>
    </row>
    <row r="20855" spans="1:3" x14ac:dyDescent="0.2">
      <c r="A20855">
        <v>135950100</v>
      </c>
      <c r="B20855" t="s">
        <v>110</v>
      </c>
      <c r="C20855">
        <v>1</v>
      </c>
    </row>
    <row r="20856" spans="1:3" x14ac:dyDescent="0.2">
      <c r="A20856">
        <v>135950100</v>
      </c>
      <c r="B20856" t="s">
        <v>175</v>
      </c>
      <c r="C20856">
        <v>1</v>
      </c>
    </row>
    <row r="20857" spans="1:3" x14ac:dyDescent="0.2">
      <c r="A20857">
        <v>135950100</v>
      </c>
      <c r="B20857" t="s">
        <v>8643</v>
      </c>
      <c r="C20857">
        <v>1</v>
      </c>
    </row>
    <row r="20858" spans="1:3" x14ac:dyDescent="0.2">
      <c r="A20858">
        <v>135950100</v>
      </c>
      <c r="B20858" t="s">
        <v>333</v>
      </c>
      <c r="C20858">
        <v>2</v>
      </c>
    </row>
    <row r="20859" spans="1:3" x14ac:dyDescent="0.2">
      <c r="A20859">
        <v>135950100</v>
      </c>
      <c r="B20859" t="s">
        <v>568</v>
      </c>
      <c r="C20859">
        <v>2</v>
      </c>
    </row>
    <row r="20860" spans="1:3" x14ac:dyDescent="0.2">
      <c r="A20860">
        <v>135950100</v>
      </c>
      <c r="B20860" t="s">
        <v>581</v>
      </c>
      <c r="C20860">
        <v>1</v>
      </c>
    </row>
    <row r="20861" spans="1:3" x14ac:dyDescent="0.2">
      <c r="A20861">
        <v>135950100</v>
      </c>
      <c r="B20861" t="s">
        <v>12797</v>
      </c>
      <c r="C20861">
        <v>1</v>
      </c>
    </row>
    <row r="20862" spans="1:3" x14ac:dyDescent="0.2">
      <c r="A20862">
        <v>135950100</v>
      </c>
      <c r="B20862" t="s">
        <v>766</v>
      </c>
      <c r="C20862">
        <v>2</v>
      </c>
    </row>
    <row r="20863" spans="1:3" x14ac:dyDescent="0.2">
      <c r="A20863">
        <v>135950100</v>
      </c>
      <c r="B20863" t="s">
        <v>812</v>
      </c>
      <c r="C20863">
        <v>2</v>
      </c>
    </row>
    <row r="20864" spans="1:3" x14ac:dyDescent="0.2">
      <c r="A20864">
        <v>135950100</v>
      </c>
      <c r="B20864" t="s">
        <v>12798</v>
      </c>
      <c r="C20864">
        <v>1</v>
      </c>
    </row>
    <row r="20865" spans="1:3" x14ac:dyDescent="0.2">
      <c r="A20865">
        <v>135950100</v>
      </c>
      <c r="B20865" t="s">
        <v>12314</v>
      </c>
      <c r="C20865">
        <v>2</v>
      </c>
    </row>
    <row r="20866" spans="1:3" x14ac:dyDescent="0.2">
      <c r="A20866">
        <v>135950100</v>
      </c>
      <c r="B20866" t="s">
        <v>884</v>
      </c>
      <c r="C20866">
        <v>2</v>
      </c>
    </row>
    <row r="20867" spans="1:3" x14ac:dyDescent="0.2">
      <c r="A20867">
        <v>135950100</v>
      </c>
      <c r="B20867" t="s">
        <v>895</v>
      </c>
      <c r="C20867">
        <v>2</v>
      </c>
    </row>
    <row r="20868" spans="1:3" x14ac:dyDescent="0.2">
      <c r="A20868">
        <v>135960100</v>
      </c>
      <c r="B20868" t="s">
        <v>80</v>
      </c>
      <c r="C20868">
        <v>3</v>
      </c>
    </row>
    <row r="20869" spans="1:3" x14ac:dyDescent="0.2">
      <c r="A20869">
        <v>135960100</v>
      </c>
      <c r="B20869" t="s">
        <v>92</v>
      </c>
      <c r="C20869">
        <v>2</v>
      </c>
    </row>
    <row r="20870" spans="1:3" x14ac:dyDescent="0.2">
      <c r="A20870">
        <v>135960100</v>
      </c>
      <c r="B20870" t="s">
        <v>215</v>
      </c>
      <c r="C20870">
        <v>1</v>
      </c>
    </row>
    <row r="20871" spans="1:3" x14ac:dyDescent="0.2">
      <c r="A20871">
        <v>135960100</v>
      </c>
      <c r="B20871" t="s">
        <v>290</v>
      </c>
      <c r="C20871">
        <v>1</v>
      </c>
    </row>
    <row r="20872" spans="1:3" x14ac:dyDescent="0.2">
      <c r="A20872">
        <v>135960100</v>
      </c>
      <c r="B20872" t="s">
        <v>6882</v>
      </c>
      <c r="C20872">
        <v>1</v>
      </c>
    </row>
    <row r="20873" spans="1:3" x14ac:dyDescent="0.2">
      <c r="A20873">
        <v>135960100</v>
      </c>
      <c r="B20873" t="s">
        <v>442</v>
      </c>
      <c r="C20873">
        <v>1</v>
      </c>
    </row>
    <row r="20874" spans="1:3" x14ac:dyDescent="0.2">
      <c r="A20874">
        <v>135960100</v>
      </c>
      <c r="B20874" t="s">
        <v>704</v>
      </c>
      <c r="C20874">
        <v>1</v>
      </c>
    </row>
    <row r="20875" spans="1:3" x14ac:dyDescent="0.2">
      <c r="A20875">
        <v>135960100</v>
      </c>
      <c r="B20875" t="s">
        <v>7601</v>
      </c>
      <c r="C20875">
        <v>1</v>
      </c>
    </row>
    <row r="20876" spans="1:3" x14ac:dyDescent="0.2">
      <c r="A20876">
        <v>135960100</v>
      </c>
      <c r="B20876" t="s">
        <v>12799</v>
      </c>
      <c r="C20876">
        <v>1</v>
      </c>
    </row>
    <row r="20877" spans="1:3" x14ac:dyDescent="0.2">
      <c r="A20877">
        <v>135990100</v>
      </c>
      <c r="B20877" s="16">
        <v>42286</v>
      </c>
      <c r="C20877">
        <v>1</v>
      </c>
    </row>
    <row r="20878" spans="1:3" x14ac:dyDescent="0.2">
      <c r="A20878">
        <v>135990100</v>
      </c>
      <c r="B20878" t="s">
        <v>8179</v>
      </c>
      <c r="C20878">
        <v>2</v>
      </c>
    </row>
    <row r="20879" spans="1:3" x14ac:dyDescent="0.2">
      <c r="A20879">
        <v>135990100</v>
      </c>
      <c r="B20879" t="s">
        <v>18</v>
      </c>
      <c r="C20879">
        <v>7</v>
      </c>
    </row>
    <row r="20880" spans="1:3" x14ac:dyDescent="0.2">
      <c r="A20880">
        <v>135990100</v>
      </c>
      <c r="B20880" t="s">
        <v>5629</v>
      </c>
      <c r="C20880">
        <v>1</v>
      </c>
    </row>
    <row r="20881" spans="1:3" x14ac:dyDescent="0.2">
      <c r="A20881">
        <v>135990100</v>
      </c>
      <c r="B20881" t="s">
        <v>38</v>
      </c>
      <c r="C20881">
        <v>10</v>
      </c>
    </row>
    <row r="20882" spans="1:3" x14ac:dyDescent="0.2">
      <c r="A20882">
        <v>135990100</v>
      </c>
      <c r="B20882" t="s">
        <v>12800</v>
      </c>
      <c r="C20882">
        <v>1</v>
      </c>
    </row>
    <row r="20883" spans="1:3" x14ac:dyDescent="0.2">
      <c r="A20883">
        <v>135990100</v>
      </c>
      <c r="B20883" t="s">
        <v>12317</v>
      </c>
      <c r="C20883">
        <v>4</v>
      </c>
    </row>
    <row r="20884" spans="1:3" x14ac:dyDescent="0.2">
      <c r="A20884">
        <v>135990100</v>
      </c>
      <c r="B20884" t="s">
        <v>12801</v>
      </c>
      <c r="C20884">
        <v>1</v>
      </c>
    </row>
    <row r="20885" spans="1:3" x14ac:dyDescent="0.2">
      <c r="A20885">
        <v>135990100</v>
      </c>
      <c r="B20885" t="s">
        <v>12802</v>
      </c>
      <c r="C20885">
        <v>1</v>
      </c>
    </row>
    <row r="20886" spans="1:3" x14ac:dyDescent="0.2">
      <c r="A20886">
        <v>135990100</v>
      </c>
      <c r="B20886" t="s">
        <v>81</v>
      </c>
      <c r="C20886">
        <v>13</v>
      </c>
    </row>
    <row r="20887" spans="1:3" x14ac:dyDescent="0.2">
      <c r="A20887">
        <v>135990100</v>
      </c>
      <c r="B20887" t="s">
        <v>84</v>
      </c>
      <c r="C20887">
        <v>22</v>
      </c>
    </row>
    <row r="20888" spans="1:3" x14ac:dyDescent="0.2">
      <c r="A20888">
        <v>135990100</v>
      </c>
      <c r="B20888" t="s">
        <v>91</v>
      </c>
      <c r="C20888">
        <v>5</v>
      </c>
    </row>
    <row r="20889" spans="1:3" x14ac:dyDescent="0.2">
      <c r="A20889">
        <v>135990100</v>
      </c>
      <c r="B20889" t="s">
        <v>9811</v>
      </c>
      <c r="C20889">
        <v>1</v>
      </c>
    </row>
    <row r="20890" spans="1:3" x14ac:dyDescent="0.2">
      <c r="A20890">
        <v>135990100</v>
      </c>
      <c r="B20890" t="s">
        <v>97</v>
      </c>
      <c r="C20890">
        <v>2</v>
      </c>
    </row>
    <row r="20891" spans="1:3" x14ac:dyDescent="0.2">
      <c r="A20891">
        <v>135990100</v>
      </c>
      <c r="B20891" t="s">
        <v>105</v>
      </c>
      <c r="C20891">
        <v>1</v>
      </c>
    </row>
    <row r="20892" spans="1:3" x14ac:dyDescent="0.2">
      <c r="A20892">
        <v>135990100</v>
      </c>
      <c r="B20892" t="s">
        <v>122</v>
      </c>
      <c r="C20892">
        <v>2</v>
      </c>
    </row>
    <row r="20893" spans="1:3" x14ac:dyDescent="0.2">
      <c r="A20893">
        <v>135990100</v>
      </c>
      <c r="B20893" t="s">
        <v>129</v>
      </c>
      <c r="C20893">
        <v>17</v>
      </c>
    </row>
    <row r="20894" spans="1:3" x14ac:dyDescent="0.2">
      <c r="A20894">
        <v>135990100</v>
      </c>
      <c r="B20894" t="s">
        <v>12803</v>
      </c>
      <c r="C20894">
        <v>1</v>
      </c>
    </row>
    <row r="20895" spans="1:3" x14ac:dyDescent="0.2">
      <c r="A20895">
        <v>135990100</v>
      </c>
      <c r="B20895" t="s">
        <v>5912</v>
      </c>
      <c r="C20895">
        <v>1</v>
      </c>
    </row>
    <row r="20896" spans="1:3" x14ac:dyDescent="0.2">
      <c r="A20896">
        <v>135990100</v>
      </c>
      <c r="B20896" t="s">
        <v>12804</v>
      </c>
      <c r="C20896">
        <v>1</v>
      </c>
    </row>
    <row r="20897" spans="1:3" x14ac:dyDescent="0.2">
      <c r="A20897">
        <v>135990100</v>
      </c>
      <c r="B20897" t="s">
        <v>168</v>
      </c>
      <c r="C20897">
        <v>6</v>
      </c>
    </row>
    <row r="20898" spans="1:3" x14ac:dyDescent="0.2">
      <c r="A20898">
        <v>135990100</v>
      </c>
      <c r="B20898" t="s">
        <v>12805</v>
      </c>
      <c r="C20898">
        <v>2</v>
      </c>
    </row>
    <row r="20899" spans="1:3" x14ac:dyDescent="0.2">
      <c r="A20899">
        <v>135990100</v>
      </c>
      <c r="B20899" t="s">
        <v>185</v>
      </c>
      <c r="C20899">
        <v>19</v>
      </c>
    </row>
    <row r="20900" spans="1:3" x14ac:dyDescent="0.2">
      <c r="A20900">
        <v>135990100</v>
      </c>
      <c r="B20900" t="s">
        <v>191</v>
      </c>
      <c r="C20900">
        <v>8</v>
      </c>
    </row>
    <row r="20901" spans="1:3" x14ac:dyDescent="0.2">
      <c r="A20901">
        <v>135990100</v>
      </c>
      <c r="B20901" t="s">
        <v>7089</v>
      </c>
      <c r="C20901">
        <v>1</v>
      </c>
    </row>
    <row r="20902" spans="1:3" x14ac:dyDescent="0.2">
      <c r="A20902">
        <v>135990100</v>
      </c>
      <c r="B20902" t="s">
        <v>195</v>
      </c>
      <c r="C20902">
        <v>60</v>
      </c>
    </row>
    <row r="20903" spans="1:3" x14ac:dyDescent="0.2">
      <c r="A20903">
        <v>135990100</v>
      </c>
      <c r="B20903" t="s">
        <v>12806</v>
      </c>
      <c r="C20903">
        <v>1</v>
      </c>
    </row>
    <row r="20904" spans="1:3" x14ac:dyDescent="0.2">
      <c r="A20904">
        <v>135990100</v>
      </c>
      <c r="B20904" t="s">
        <v>221</v>
      </c>
      <c r="C20904">
        <v>25</v>
      </c>
    </row>
    <row r="20905" spans="1:3" x14ac:dyDescent="0.2">
      <c r="A20905">
        <v>135990100</v>
      </c>
      <c r="B20905" t="s">
        <v>226</v>
      </c>
      <c r="C20905">
        <v>17</v>
      </c>
    </row>
    <row r="20906" spans="1:3" x14ac:dyDescent="0.2">
      <c r="A20906">
        <v>135990100</v>
      </c>
      <c r="B20906" t="s">
        <v>236</v>
      </c>
      <c r="C20906">
        <v>2</v>
      </c>
    </row>
    <row r="20907" spans="1:3" x14ac:dyDescent="0.2">
      <c r="A20907">
        <v>135990100</v>
      </c>
      <c r="B20907" t="s">
        <v>9380</v>
      </c>
      <c r="C20907">
        <v>1</v>
      </c>
    </row>
    <row r="20908" spans="1:3" x14ac:dyDescent="0.2">
      <c r="A20908">
        <v>135990100</v>
      </c>
      <c r="B20908" t="s">
        <v>12807</v>
      </c>
      <c r="C20908">
        <v>1</v>
      </c>
    </row>
    <row r="20909" spans="1:3" x14ac:dyDescent="0.2">
      <c r="A20909">
        <v>135990100</v>
      </c>
      <c r="B20909" t="s">
        <v>11066</v>
      </c>
      <c r="C20909">
        <v>1</v>
      </c>
    </row>
    <row r="20910" spans="1:3" x14ac:dyDescent="0.2">
      <c r="A20910">
        <v>135990100</v>
      </c>
      <c r="B20910" t="s">
        <v>273</v>
      </c>
      <c r="C20910">
        <v>1</v>
      </c>
    </row>
    <row r="20911" spans="1:3" x14ac:dyDescent="0.2">
      <c r="A20911">
        <v>135990100</v>
      </c>
      <c r="B20911" t="s">
        <v>291</v>
      </c>
      <c r="C20911">
        <v>1</v>
      </c>
    </row>
    <row r="20912" spans="1:3" x14ac:dyDescent="0.2">
      <c r="A20912">
        <v>135990100</v>
      </c>
      <c r="B20912" t="s">
        <v>12808</v>
      </c>
      <c r="C20912">
        <v>1</v>
      </c>
    </row>
    <row r="20913" spans="1:3" x14ac:dyDescent="0.2">
      <c r="A20913">
        <v>135990100</v>
      </c>
      <c r="B20913" t="s">
        <v>296</v>
      </c>
      <c r="C20913">
        <v>1</v>
      </c>
    </row>
    <row r="20914" spans="1:3" x14ac:dyDescent="0.2">
      <c r="A20914">
        <v>135990100</v>
      </c>
      <c r="B20914" t="s">
        <v>12809</v>
      </c>
      <c r="C20914">
        <v>13</v>
      </c>
    </row>
    <row r="20915" spans="1:3" x14ac:dyDescent="0.2">
      <c r="A20915">
        <v>135990100</v>
      </c>
      <c r="B20915" t="s">
        <v>8388</v>
      </c>
      <c r="C20915">
        <v>1</v>
      </c>
    </row>
    <row r="20916" spans="1:3" x14ac:dyDescent="0.2">
      <c r="A20916">
        <v>135990100</v>
      </c>
      <c r="B20916" t="s">
        <v>12810</v>
      </c>
      <c r="C20916">
        <v>1</v>
      </c>
    </row>
    <row r="20917" spans="1:3" x14ac:dyDescent="0.2">
      <c r="A20917">
        <v>135990100</v>
      </c>
      <c r="B20917" t="s">
        <v>335</v>
      </c>
      <c r="C20917">
        <v>16</v>
      </c>
    </row>
    <row r="20918" spans="1:3" x14ac:dyDescent="0.2">
      <c r="A20918">
        <v>135990100</v>
      </c>
      <c r="B20918" t="s">
        <v>337</v>
      </c>
      <c r="C20918">
        <v>8</v>
      </c>
    </row>
    <row r="20919" spans="1:3" x14ac:dyDescent="0.2">
      <c r="A20919">
        <v>135990100</v>
      </c>
      <c r="B20919" t="s">
        <v>355</v>
      </c>
      <c r="C20919">
        <v>1</v>
      </c>
    </row>
    <row r="20920" spans="1:3" x14ac:dyDescent="0.2">
      <c r="A20920">
        <v>135990100</v>
      </c>
      <c r="B20920" t="s">
        <v>8700</v>
      </c>
      <c r="C20920">
        <v>1</v>
      </c>
    </row>
    <row r="20921" spans="1:3" x14ac:dyDescent="0.2">
      <c r="A20921">
        <v>135990100</v>
      </c>
      <c r="B20921" t="s">
        <v>371</v>
      </c>
      <c r="C20921">
        <v>1</v>
      </c>
    </row>
    <row r="20922" spans="1:3" x14ac:dyDescent="0.2">
      <c r="A20922">
        <v>135990100</v>
      </c>
      <c r="B20922" t="s">
        <v>383</v>
      </c>
      <c r="C20922">
        <v>19</v>
      </c>
    </row>
    <row r="20923" spans="1:3" x14ac:dyDescent="0.2">
      <c r="A20923">
        <v>135990100</v>
      </c>
      <c r="B20923" t="s">
        <v>12811</v>
      </c>
      <c r="C20923">
        <v>6</v>
      </c>
    </row>
    <row r="20924" spans="1:3" x14ac:dyDescent="0.2">
      <c r="A20924">
        <v>135990100</v>
      </c>
      <c r="B20924" t="s">
        <v>429</v>
      </c>
      <c r="C20924">
        <v>4</v>
      </c>
    </row>
    <row r="20925" spans="1:3" x14ac:dyDescent="0.2">
      <c r="A20925">
        <v>135990100</v>
      </c>
      <c r="B20925" t="s">
        <v>12812</v>
      </c>
      <c r="C20925">
        <v>4</v>
      </c>
    </row>
    <row r="20926" spans="1:3" x14ac:dyDescent="0.2">
      <c r="A20926">
        <v>135990100</v>
      </c>
      <c r="B20926" t="s">
        <v>12813</v>
      </c>
      <c r="C20926">
        <v>4</v>
      </c>
    </row>
    <row r="20927" spans="1:3" x14ac:dyDescent="0.2">
      <c r="A20927">
        <v>135990100</v>
      </c>
      <c r="B20927" t="s">
        <v>12814</v>
      </c>
      <c r="C20927">
        <v>3</v>
      </c>
    </row>
    <row r="20928" spans="1:3" x14ac:dyDescent="0.2">
      <c r="A20928">
        <v>135990100</v>
      </c>
      <c r="B20928" t="s">
        <v>445</v>
      </c>
      <c r="C20928">
        <v>21</v>
      </c>
    </row>
    <row r="20929" spans="1:3" x14ac:dyDescent="0.2">
      <c r="A20929">
        <v>135990100</v>
      </c>
      <c r="B20929" t="s">
        <v>477</v>
      </c>
      <c r="C20929">
        <v>32</v>
      </c>
    </row>
    <row r="20930" spans="1:3" x14ac:dyDescent="0.2">
      <c r="A20930">
        <v>135990100</v>
      </c>
      <c r="B20930" t="s">
        <v>502</v>
      </c>
      <c r="C20930">
        <v>11</v>
      </c>
    </row>
    <row r="20931" spans="1:3" x14ac:dyDescent="0.2">
      <c r="A20931">
        <v>135990100</v>
      </c>
      <c r="B20931" t="s">
        <v>9068</v>
      </c>
      <c r="C20931">
        <v>1</v>
      </c>
    </row>
    <row r="20932" spans="1:3" x14ac:dyDescent="0.2">
      <c r="A20932">
        <v>135990100</v>
      </c>
      <c r="B20932" t="s">
        <v>12815</v>
      </c>
      <c r="C20932">
        <v>1</v>
      </c>
    </row>
    <row r="20933" spans="1:3" x14ac:dyDescent="0.2">
      <c r="A20933">
        <v>135990100</v>
      </c>
      <c r="B20933" t="s">
        <v>10772</v>
      </c>
      <c r="C20933">
        <v>3</v>
      </c>
    </row>
    <row r="20934" spans="1:3" x14ac:dyDescent="0.2">
      <c r="A20934">
        <v>135990100</v>
      </c>
      <c r="B20934" t="s">
        <v>526</v>
      </c>
      <c r="C20934">
        <v>19</v>
      </c>
    </row>
    <row r="20935" spans="1:3" x14ac:dyDescent="0.2">
      <c r="A20935">
        <v>135990100</v>
      </c>
      <c r="B20935" t="s">
        <v>12816</v>
      </c>
      <c r="C20935">
        <v>3</v>
      </c>
    </row>
    <row r="20936" spans="1:3" x14ac:dyDescent="0.2">
      <c r="A20936">
        <v>135990100</v>
      </c>
      <c r="B20936" t="s">
        <v>7915</v>
      </c>
      <c r="C20936">
        <v>1</v>
      </c>
    </row>
    <row r="20937" spans="1:3" x14ac:dyDescent="0.2">
      <c r="A20937">
        <v>135990100</v>
      </c>
      <c r="B20937" t="s">
        <v>586</v>
      </c>
      <c r="C20937">
        <v>5</v>
      </c>
    </row>
    <row r="20938" spans="1:3" x14ac:dyDescent="0.2">
      <c r="A20938">
        <v>135990100</v>
      </c>
      <c r="B20938" t="s">
        <v>595</v>
      </c>
      <c r="C20938">
        <v>18</v>
      </c>
    </row>
    <row r="20939" spans="1:3" x14ac:dyDescent="0.2">
      <c r="A20939">
        <v>135990100</v>
      </c>
      <c r="B20939" t="s">
        <v>12817</v>
      </c>
      <c r="C20939">
        <v>2</v>
      </c>
    </row>
    <row r="20940" spans="1:3" x14ac:dyDescent="0.2">
      <c r="A20940">
        <v>135990100</v>
      </c>
      <c r="B20940" t="s">
        <v>599</v>
      </c>
      <c r="C20940">
        <v>2</v>
      </c>
    </row>
    <row r="20941" spans="1:3" x14ac:dyDescent="0.2">
      <c r="A20941">
        <v>135990100</v>
      </c>
      <c r="B20941" t="s">
        <v>12818</v>
      </c>
      <c r="C20941">
        <v>1</v>
      </c>
    </row>
    <row r="20942" spans="1:3" x14ac:dyDescent="0.2">
      <c r="A20942">
        <v>135990100</v>
      </c>
      <c r="B20942" t="s">
        <v>6818</v>
      </c>
      <c r="C20942">
        <v>1</v>
      </c>
    </row>
    <row r="20943" spans="1:3" x14ac:dyDescent="0.2">
      <c r="A20943">
        <v>135990100</v>
      </c>
      <c r="B20943" t="s">
        <v>6416</v>
      </c>
      <c r="C20943">
        <v>2</v>
      </c>
    </row>
    <row r="20944" spans="1:3" x14ac:dyDescent="0.2">
      <c r="A20944">
        <v>135990100</v>
      </c>
      <c r="B20944" t="s">
        <v>5844</v>
      </c>
      <c r="C20944">
        <v>3</v>
      </c>
    </row>
    <row r="20945" spans="1:3" x14ac:dyDescent="0.2">
      <c r="A20945">
        <v>135990100</v>
      </c>
      <c r="B20945" t="s">
        <v>12819</v>
      </c>
      <c r="C20945">
        <v>1</v>
      </c>
    </row>
    <row r="20946" spans="1:3" x14ac:dyDescent="0.2">
      <c r="A20946">
        <v>135990100</v>
      </c>
      <c r="B20946" t="s">
        <v>7513</v>
      </c>
      <c r="C20946">
        <v>1</v>
      </c>
    </row>
    <row r="20947" spans="1:3" x14ac:dyDescent="0.2">
      <c r="A20947">
        <v>135990100</v>
      </c>
      <c r="B20947" t="s">
        <v>7514</v>
      </c>
      <c r="C20947">
        <v>1</v>
      </c>
    </row>
    <row r="20948" spans="1:3" x14ac:dyDescent="0.2">
      <c r="A20948">
        <v>135990100</v>
      </c>
      <c r="B20948" t="s">
        <v>7515</v>
      </c>
      <c r="C20948">
        <v>3</v>
      </c>
    </row>
    <row r="20949" spans="1:3" x14ac:dyDescent="0.2">
      <c r="A20949">
        <v>135990100</v>
      </c>
      <c r="B20949" t="s">
        <v>8595</v>
      </c>
      <c r="C20949">
        <v>1</v>
      </c>
    </row>
    <row r="20950" spans="1:3" x14ac:dyDescent="0.2">
      <c r="A20950">
        <v>135990100</v>
      </c>
      <c r="B20950" t="s">
        <v>12820</v>
      </c>
      <c r="C20950">
        <v>1</v>
      </c>
    </row>
    <row r="20951" spans="1:3" x14ac:dyDescent="0.2">
      <c r="A20951">
        <v>135990100</v>
      </c>
      <c r="B20951" t="s">
        <v>632</v>
      </c>
      <c r="C20951">
        <v>2</v>
      </c>
    </row>
    <row r="20952" spans="1:3" x14ac:dyDescent="0.2">
      <c r="A20952">
        <v>135990100</v>
      </c>
      <c r="B20952" t="s">
        <v>12821</v>
      </c>
      <c r="C20952">
        <v>1</v>
      </c>
    </row>
    <row r="20953" spans="1:3" x14ac:dyDescent="0.2">
      <c r="A20953">
        <v>135990100</v>
      </c>
      <c r="B20953" t="s">
        <v>647</v>
      </c>
      <c r="C20953">
        <v>1</v>
      </c>
    </row>
    <row r="20954" spans="1:3" x14ac:dyDescent="0.2">
      <c r="A20954">
        <v>135990100</v>
      </c>
      <c r="B20954" t="s">
        <v>12822</v>
      </c>
      <c r="C20954">
        <v>1</v>
      </c>
    </row>
    <row r="20955" spans="1:3" x14ac:dyDescent="0.2">
      <c r="A20955">
        <v>135990100</v>
      </c>
      <c r="B20955" t="s">
        <v>12823</v>
      </c>
      <c r="C20955">
        <v>1</v>
      </c>
    </row>
    <row r="20956" spans="1:3" x14ac:dyDescent="0.2">
      <c r="A20956">
        <v>135990100</v>
      </c>
      <c r="B20956" t="s">
        <v>8359</v>
      </c>
      <c r="C20956">
        <v>1</v>
      </c>
    </row>
    <row r="20957" spans="1:3" x14ac:dyDescent="0.2">
      <c r="A20957">
        <v>135990100</v>
      </c>
      <c r="B20957" t="s">
        <v>9398</v>
      </c>
      <c r="C20957">
        <v>1</v>
      </c>
    </row>
    <row r="20958" spans="1:3" x14ac:dyDescent="0.2">
      <c r="A20958">
        <v>135990100</v>
      </c>
      <c r="B20958" t="s">
        <v>658</v>
      </c>
      <c r="C20958">
        <v>1</v>
      </c>
    </row>
    <row r="20959" spans="1:3" x14ac:dyDescent="0.2">
      <c r="A20959">
        <v>135990100</v>
      </c>
      <c r="B20959" t="s">
        <v>12824</v>
      </c>
      <c r="C20959">
        <v>1</v>
      </c>
    </row>
    <row r="20960" spans="1:3" x14ac:dyDescent="0.2">
      <c r="A20960">
        <v>135990100</v>
      </c>
      <c r="B20960" t="s">
        <v>12825</v>
      </c>
      <c r="C20960">
        <v>1</v>
      </c>
    </row>
    <row r="20961" spans="1:3" x14ac:dyDescent="0.2">
      <c r="A20961">
        <v>135990100</v>
      </c>
      <c r="B20961" t="s">
        <v>12826</v>
      </c>
      <c r="C20961">
        <v>10</v>
      </c>
    </row>
    <row r="20962" spans="1:3" x14ac:dyDescent="0.2">
      <c r="A20962">
        <v>135990100</v>
      </c>
      <c r="B20962" t="s">
        <v>12827</v>
      </c>
      <c r="C20962">
        <v>1</v>
      </c>
    </row>
    <row r="20963" spans="1:3" x14ac:dyDescent="0.2">
      <c r="A20963">
        <v>135990100</v>
      </c>
      <c r="B20963" t="s">
        <v>745</v>
      </c>
      <c r="C20963">
        <v>1</v>
      </c>
    </row>
    <row r="20964" spans="1:3" x14ac:dyDescent="0.2">
      <c r="A20964">
        <v>135990100</v>
      </c>
      <c r="B20964" t="s">
        <v>8197</v>
      </c>
      <c r="C20964">
        <v>1</v>
      </c>
    </row>
    <row r="20965" spans="1:3" x14ac:dyDescent="0.2">
      <c r="A20965">
        <v>135990100</v>
      </c>
      <c r="B20965" t="s">
        <v>758</v>
      </c>
      <c r="C20965">
        <v>1</v>
      </c>
    </row>
    <row r="20966" spans="1:3" x14ac:dyDescent="0.2">
      <c r="A20966">
        <v>135990100</v>
      </c>
      <c r="B20966" t="s">
        <v>6903</v>
      </c>
      <c r="C20966">
        <v>1</v>
      </c>
    </row>
    <row r="20967" spans="1:3" x14ac:dyDescent="0.2">
      <c r="A20967">
        <v>135990100</v>
      </c>
      <c r="B20967" t="s">
        <v>8401</v>
      </c>
      <c r="C20967">
        <v>1</v>
      </c>
    </row>
    <row r="20968" spans="1:3" x14ac:dyDescent="0.2">
      <c r="A20968">
        <v>135990100</v>
      </c>
      <c r="B20968" t="s">
        <v>12828</v>
      </c>
      <c r="C20968">
        <v>6</v>
      </c>
    </row>
    <row r="20969" spans="1:3" x14ac:dyDescent="0.2">
      <c r="A20969">
        <v>135990100</v>
      </c>
      <c r="B20969" t="s">
        <v>12829</v>
      </c>
      <c r="C20969">
        <v>3</v>
      </c>
    </row>
    <row r="20970" spans="1:3" x14ac:dyDescent="0.2">
      <c r="A20970">
        <v>135990100</v>
      </c>
      <c r="B20970" t="s">
        <v>768</v>
      </c>
      <c r="C20970">
        <v>3</v>
      </c>
    </row>
    <row r="20971" spans="1:3" x14ac:dyDescent="0.2">
      <c r="A20971">
        <v>135990100</v>
      </c>
      <c r="B20971" t="s">
        <v>5726</v>
      </c>
      <c r="C20971">
        <v>1</v>
      </c>
    </row>
    <row r="20972" spans="1:3" x14ac:dyDescent="0.2">
      <c r="A20972">
        <v>135990100</v>
      </c>
      <c r="B20972" t="s">
        <v>784</v>
      </c>
      <c r="C20972">
        <v>1</v>
      </c>
    </row>
    <row r="20973" spans="1:3" x14ac:dyDescent="0.2">
      <c r="A20973">
        <v>135990100</v>
      </c>
      <c r="B20973" t="s">
        <v>12830</v>
      </c>
      <c r="C20973">
        <v>11</v>
      </c>
    </row>
    <row r="20974" spans="1:3" x14ac:dyDescent="0.2">
      <c r="A20974">
        <v>135990100</v>
      </c>
      <c r="B20974" t="s">
        <v>12831</v>
      </c>
      <c r="C20974">
        <v>16</v>
      </c>
    </row>
    <row r="20975" spans="1:3" x14ac:dyDescent="0.2">
      <c r="A20975">
        <v>135990100</v>
      </c>
      <c r="B20975" t="s">
        <v>795</v>
      </c>
      <c r="C20975">
        <v>1</v>
      </c>
    </row>
    <row r="20976" spans="1:3" x14ac:dyDescent="0.2">
      <c r="A20976">
        <v>135990100</v>
      </c>
      <c r="B20976" t="s">
        <v>12832</v>
      </c>
      <c r="C20976">
        <v>1</v>
      </c>
    </row>
    <row r="20977" spans="1:3" x14ac:dyDescent="0.2">
      <c r="A20977">
        <v>135990100</v>
      </c>
      <c r="B20977" t="s">
        <v>10045</v>
      </c>
      <c r="C20977">
        <v>2</v>
      </c>
    </row>
    <row r="20978" spans="1:3" x14ac:dyDescent="0.2">
      <c r="A20978">
        <v>135990100</v>
      </c>
      <c r="B20978" t="s">
        <v>10890</v>
      </c>
      <c r="C20978">
        <v>1</v>
      </c>
    </row>
    <row r="20979" spans="1:3" x14ac:dyDescent="0.2">
      <c r="A20979">
        <v>135990100</v>
      </c>
      <c r="B20979" t="s">
        <v>9512</v>
      </c>
      <c r="C20979">
        <v>5</v>
      </c>
    </row>
    <row r="20980" spans="1:3" x14ac:dyDescent="0.2">
      <c r="A20980">
        <v>135990100</v>
      </c>
      <c r="B20980" t="s">
        <v>12833</v>
      </c>
      <c r="C20980">
        <v>2</v>
      </c>
    </row>
    <row r="20981" spans="1:3" x14ac:dyDescent="0.2">
      <c r="A20981">
        <v>135990100</v>
      </c>
      <c r="B20981" t="s">
        <v>892</v>
      </c>
      <c r="C20981">
        <v>31</v>
      </c>
    </row>
    <row r="20982" spans="1:3" x14ac:dyDescent="0.2">
      <c r="A20982">
        <v>135990100</v>
      </c>
      <c r="B20982" t="s">
        <v>8097</v>
      </c>
      <c r="C20982">
        <v>1</v>
      </c>
    </row>
    <row r="20983" spans="1:3" x14ac:dyDescent="0.2">
      <c r="A20983">
        <v>135990100</v>
      </c>
      <c r="B20983" t="s">
        <v>12834</v>
      </c>
      <c r="C20983">
        <v>5</v>
      </c>
    </row>
    <row r="20984" spans="1:3" x14ac:dyDescent="0.2">
      <c r="A20984">
        <v>135990100</v>
      </c>
      <c r="B20984" t="s">
        <v>7036</v>
      </c>
      <c r="C20984">
        <v>1</v>
      </c>
    </row>
    <row r="20985" spans="1:3" x14ac:dyDescent="0.2">
      <c r="A20985">
        <v>135990100</v>
      </c>
      <c r="B20985" t="s">
        <v>928</v>
      </c>
      <c r="C20985">
        <v>1</v>
      </c>
    </row>
    <row r="20986" spans="1:3" x14ac:dyDescent="0.2">
      <c r="A20986">
        <v>135990100</v>
      </c>
      <c r="B20986" t="s">
        <v>12835</v>
      </c>
      <c r="C20986">
        <v>1</v>
      </c>
    </row>
    <row r="20987" spans="1:3" x14ac:dyDescent="0.2">
      <c r="A20987">
        <v>135990100</v>
      </c>
      <c r="B20987" t="s">
        <v>949</v>
      </c>
      <c r="C20987">
        <v>9</v>
      </c>
    </row>
    <row r="20988" spans="1:3" x14ac:dyDescent="0.2">
      <c r="A20988">
        <v>135990100</v>
      </c>
      <c r="B20988" t="s">
        <v>12836</v>
      </c>
      <c r="C20988">
        <v>2</v>
      </c>
    </row>
    <row r="20989" spans="1:3" x14ac:dyDescent="0.2">
      <c r="A20989">
        <v>135990100</v>
      </c>
      <c r="B20989" t="s">
        <v>953</v>
      </c>
      <c r="C20989">
        <v>4</v>
      </c>
    </row>
    <row r="20990" spans="1:3" x14ac:dyDescent="0.2">
      <c r="A20990">
        <v>136090100</v>
      </c>
      <c r="B20990" t="s">
        <v>12837</v>
      </c>
      <c r="C20990">
        <v>1</v>
      </c>
    </row>
    <row r="20991" spans="1:3" x14ac:dyDescent="0.2">
      <c r="A20991">
        <v>136090100</v>
      </c>
      <c r="B20991" t="s">
        <v>12838</v>
      </c>
      <c r="C20991">
        <v>1</v>
      </c>
    </row>
    <row r="20992" spans="1:3" x14ac:dyDescent="0.2">
      <c r="A20992">
        <v>136090100</v>
      </c>
      <c r="B20992" t="s">
        <v>7409</v>
      </c>
      <c r="C20992">
        <v>1</v>
      </c>
    </row>
    <row r="20993" spans="1:3" x14ac:dyDescent="0.2">
      <c r="A20993">
        <v>136090100</v>
      </c>
      <c r="B20993" t="s">
        <v>305</v>
      </c>
      <c r="C20993">
        <v>1</v>
      </c>
    </row>
    <row r="20994" spans="1:3" x14ac:dyDescent="0.2">
      <c r="A20994">
        <v>136090100</v>
      </c>
      <c r="B20994" t="s">
        <v>12839</v>
      </c>
      <c r="C20994">
        <v>2</v>
      </c>
    </row>
    <row r="20995" spans="1:3" x14ac:dyDescent="0.2">
      <c r="A20995">
        <v>136090100</v>
      </c>
      <c r="B20995" t="s">
        <v>7698</v>
      </c>
      <c r="C20995">
        <v>1</v>
      </c>
    </row>
    <row r="20996" spans="1:3" x14ac:dyDescent="0.2">
      <c r="A20996">
        <v>136090100</v>
      </c>
      <c r="B20996" t="s">
        <v>8752</v>
      </c>
      <c r="C20996">
        <v>1</v>
      </c>
    </row>
    <row r="20997" spans="1:3" x14ac:dyDescent="0.2">
      <c r="A20997">
        <v>136090100</v>
      </c>
      <c r="B20997" t="s">
        <v>11077</v>
      </c>
      <c r="C20997">
        <v>1</v>
      </c>
    </row>
    <row r="20998" spans="1:3" x14ac:dyDescent="0.2">
      <c r="A20998">
        <v>136090100</v>
      </c>
      <c r="B20998" t="s">
        <v>12840</v>
      </c>
      <c r="C20998">
        <v>1</v>
      </c>
    </row>
    <row r="20999" spans="1:3" x14ac:dyDescent="0.2">
      <c r="A20999">
        <v>136390100</v>
      </c>
      <c r="B20999" t="s">
        <v>110</v>
      </c>
      <c r="C20999">
        <v>1</v>
      </c>
    </row>
    <row r="21000" spans="1:3" x14ac:dyDescent="0.2">
      <c r="A21000">
        <v>136390100</v>
      </c>
      <c r="B21000" t="s">
        <v>187</v>
      </c>
      <c r="C21000">
        <v>1</v>
      </c>
    </row>
    <row r="21001" spans="1:3" x14ac:dyDescent="0.2">
      <c r="A21001">
        <v>136390100</v>
      </c>
      <c r="B21001" t="s">
        <v>249</v>
      </c>
      <c r="C21001">
        <v>1</v>
      </c>
    </row>
    <row r="21002" spans="1:3" x14ac:dyDescent="0.2">
      <c r="A21002">
        <v>136390100</v>
      </c>
      <c r="B21002" t="s">
        <v>7014</v>
      </c>
      <c r="C21002">
        <v>4</v>
      </c>
    </row>
    <row r="21003" spans="1:3" x14ac:dyDescent="0.2">
      <c r="A21003">
        <v>136390100</v>
      </c>
      <c r="B21003" t="s">
        <v>315</v>
      </c>
      <c r="C21003">
        <v>2</v>
      </c>
    </row>
    <row r="21004" spans="1:3" x14ac:dyDescent="0.2">
      <c r="A21004">
        <v>136390100</v>
      </c>
      <c r="B21004" t="s">
        <v>343</v>
      </c>
      <c r="C21004">
        <v>1</v>
      </c>
    </row>
    <row r="21005" spans="1:3" x14ac:dyDescent="0.2">
      <c r="A21005">
        <v>136390100</v>
      </c>
      <c r="B21005" t="s">
        <v>12841</v>
      </c>
      <c r="C21005">
        <v>1</v>
      </c>
    </row>
    <row r="21006" spans="1:3" x14ac:dyDescent="0.2">
      <c r="A21006">
        <v>136390100</v>
      </c>
      <c r="B21006" t="s">
        <v>465</v>
      </c>
      <c r="C21006">
        <v>9</v>
      </c>
    </row>
    <row r="21007" spans="1:3" x14ac:dyDescent="0.2">
      <c r="A21007">
        <v>136390100</v>
      </c>
      <c r="B21007" t="s">
        <v>471</v>
      </c>
      <c r="C21007">
        <v>5</v>
      </c>
    </row>
    <row r="21008" spans="1:3" x14ac:dyDescent="0.2">
      <c r="A21008">
        <v>136390100</v>
      </c>
      <c r="B21008" t="s">
        <v>472</v>
      </c>
      <c r="C21008">
        <v>12</v>
      </c>
    </row>
    <row r="21009" spans="1:3" x14ac:dyDescent="0.2">
      <c r="A21009">
        <v>136390100</v>
      </c>
      <c r="B21009" t="s">
        <v>7397</v>
      </c>
      <c r="C21009">
        <v>2</v>
      </c>
    </row>
    <row r="21010" spans="1:3" x14ac:dyDescent="0.2">
      <c r="A21010">
        <v>136390100</v>
      </c>
      <c r="B21010" t="s">
        <v>10153</v>
      </c>
      <c r="C21010">
        <v>2</v>
      </c>
    </row>
    <row r="21011" spans="1:3" x14ac:dyDescent="0.2">
      <c r="A21011">
        <v>136390100</v>
      </c>
      <c r="B21011" t="s">
        <v>523</v>
      </c>
      <c r="C21011">
        <v>1</v>
      </c>
    </row>
    <row r="21012" spans="1:3" x14ac:dyDescent="0.2">
      <c r="A21012">
        <v>136390100</v>
      </c>
      <c r="B21012" t="s">
        <v>530</v>
      </c>
      <c r="C21012">
        <v>1</v>
      </c>
    </row>
    <row r="21013" spans="1:3" x14ac:dyDescent="0.2">
      <c r="A21013">
        <v>136390100</v>
      </c>
      <c r="B21013" t="s">
        <v>6762</v>
      </c>
      <c r="C21013">
        <v>3</v>
      </c>
    </row>
    <row r="21014" spans="1:3" x14ac:dyDescent="0.2">
      <c r="A21014">
        <v>136390100</v>
      </c>
      <c r="B21014" t="s">
        <v>598</v>
      </c>
      <c r="C21014">
        <v>3</v>
      </c>
    </row>
    <row r="21015" spans="1:3" x14ac:dyDescent="0.2">
      <c r="A21015">
        <v>136390100</v>
      </c>
      <c r="B21015" t="s">
        <v>599</v>
      </c>
      <c r="C21015">
        <v>1</v>
      </c>
    </row>
    <row r="21016" spans="1:3" x14ac:dyDescent="0.2">
      <c r="A21016">
        <v>136390100</v>
      </c>
      <c r="B21016" t="s">
        <v>7595</v>
      </c>
      <c r="C21016">
        <v>2</v>
      </c>
    </row>
    <row r="21017" spans="1:3" x14ac:dyDescent="0.2">
      <c r="A21017">
        <v>136390100</v>
      </c>
      <c r="B21017" t="s">
        <v>676</v>
      </c>
      <c r="C21017">
        <v>9</v>
      </c>
    </row>
    <row r="21018" spans="1:3" x14ac:dyDescent="0.2">
      <c r="A21018">
        <v>136390100</v>
      </c>
      <c r="B21018" t="s">
        <v>704</v>
      </c>
      <c r="C21018">
        <v>1</v>
      </c>
    </row>
    <row r="21019" spans="1:3" x14ac:dyDescent="0.2">
      <c r="A21019">
        <v>136390100</v>
      </c>
      <c r="B21019" t="s">
        <v>707</v>
      </c>
      <c r="C21019">
        <v>3</v>
      </c>
    </row>
    <row r="21020" spans="1:3" x14ac:dyDescent="0.2">
      <c r="A21020">
        <v>136390100</v>
      </c>
      <c r="B21020" t="s">
        <v>727</v>
      </c>
      <c r="C21020">
        <v>1</v>
      </c>
    </row>
    <row r="21021" spans="1:3" x14ac:dyDescent="0.2">
      <c r="A21021">
        <v>136390100</v>
      </c>
      <c r="B21021" t="s">
        <v>764</v>
      </c>
      <c r="C21021">
        <v>2</v>
      </c>
    </row>
    <row r="21022" spans="1:3" x14ac:dyDescent="0.2">
      <c r="A21022">
        <v>136390100</v>
      </c>
      <c r="B21022" t="s">
        <v>6959</v>
      </c>
      <c r="C21022">
        <v>3</v>
      </c>
    </row>
    <row r="21023" spans="1:3" x14ac:dyDescent="0.2">
      <c r="A21023">
        <v>136390100</v>
      </c>
      <c r="B21023" t="s">
        <v>7263</v>
      </c>
      <c r="C21023">
        <v>1</v>
      </c>
    </row>
    <row r="21024" spans="1:3" x14ac:dyDescent="0.2">
      <c r="A21024">
        <v>136390100</v>
      </c>
      <c r="B21024" t="s">
        <v>7400</v>
      </c>
      <c r="C21024">
        <v>2</v>
      </c>
    </row>
    <row r="21025" spans="1:3" x14ac:dyDescent="0.2">
      <c r="A21025">
        <v>137510100</v>
      </c>
      <c r="B21025" t="s">
        <v>12842</v>
      </c>
      <c r="C21025">
        <v>1</v>
      </c>
    </row>
    <row r="21026" spans="1:3" x14ac:dyDescent="0.2">
      <c r="A21026">
        <v>137510100</v>
      </c>
      <c r="B21026" t="s">
        <v>46</v>
      </c>
      <c r="C21026">
        <v>2</v>
      </c>
    </row>
    <row r="21027" spans="1:3" x14ac:dyDescent="0.2">
      <c r="A21027">
        <v>137510100</v>
      </c>
      <c r="B21027" t="s">
        <v>48</v>
      </c>
      <c r="C21027">
        <v>1</v>
      </c>
    </row>
    <row r="21028" spans="1:3" x14ac:dyDescent="0.2">
      <c r="A21028">
        <v>137510100</v>
      </c>
      <c r="B21028" t="s">
        <v>57</v>
      </c>
      <c r="C21028">
        <v>9</v>
      </c>
    </row>
    <row r="21029" spans="1:3" x14ac:dyDescent="0.2">
      <c r="A21029">
        <v>137510100</v>
      </c>
      <c r="B21029" t="s">
        <v>12843</v>
      </c>
      <c r="C21029">
        <v>1</v>
      </c>
    </row>
    <row r="21030" spans="1:3" x14ac:dyDescent="0.2">
      <c r="A21030">
        <v>137510100</v>
      </c>
      <c r="B21030" t="s">
        <v>6621</v>
      </c>
      <c r="C21030">
        <v>10</v>
      </c>
    </row>
    <row r="21031" spans="1:3" x14ac:dyDescent="0.2">
      <c r="A21031">
        <v>137510100</v>
      </c>
      <c r="B21031" t="s">
        <v>6092</v>
      </c>
      <c r="C21031">
        <v>1</v>
      </c>
    </row>
    <row r="21032" spans="1:3" x14ac:dyDescent="0.2">
      <c r="A21032">
        <v>137510100</v>
      </c>
      <c r="B21032" t="s">
        <v>79</v>
      </c>
      <c r="C21032">
        <v>31</v>
      </c>
    </row>
    <row r="21033" spans="1:3" x14ac:dyDescent="0.2">
      <c r="A21033">
        <v>137510100</v>
      </c>
      <c r="B21033" t="s">
        <v>12844</v>
      </c>
      <c r="C21033">
        <v>1</v>
      </c>
    </row>
    <row r="21034" spans="1:3" x14ac:dyDescent="0.2">
      <c r="A21034">
        <v>137510100</v>
      </c>
      <c r="B21034" t="s">
        <v>12845</v>
      </c>
      <c r="C21034">
        <v>1</v>
      </c>
    </row>
    <row r="21035" spans="1:3" x14ac:dyDescent="0.2">
      <c r="A21035">
        <v>137510100</v>
      </c>
      <c r="B21035" t="s">
        <v>103</v>
      </c>
      <c r="C21035">
        <v>1</v>
      </c>
    </row>
    <row r="21036" spans="1:3" x14ac:dyDescent="0.2">
      <c r="A21036">
        <v>137510100</v>
      </c>
      <c r="B21036" t="s">
        <v>112</v>
      </c>
      <c r="C21036">
        <v>1</v>
      </c>
    </row>
    <row r="21037" spans="1:3" x14ac:dyDescent="0.2">
      <c r="A21037">
        <v>137510100</v>
      </c>
      <c r="B21037" t="s">
        <v>6569</v>
      </c>
      <c r="C21037">
        <v>1</v>
      </c>
    </row>
    <row r="21038" spans="1:3" x14ac:dyDescent="0.2">
      <c r="A21038">
        <v>137510100</v>
      </c>
      <c r="B21038" t="s">
        <v>155</v>
      </c>
      <c r="C21038">
        <v>1</v>
      </c>
    </row>
    <row r="21039" spans="1:3" x14ac:dyDescent="0.2">
      <c r="A21039">
        <v>137510100</v>
      </c>
      <c r="B21039" t="s">
        <v>157</v>
      </c>
      <c r="C21039">
        <v>1</v>
      </c>
    </row>
    <row r="21040" spans="1:3" x14ac:dyDescent="0.2">
      <c r="A21040">
        <v>137510100</v>
      </c>
      <c r="B21040" t="s">
        <v>12846</v>
      </c>
      <c r="C21040">
        <v>1</v>
      </c>
    </row>
    <row r="21041" spans="1:3" x14ac:dyDescent="0.2">
      <c r="A21041">
        <v>137510100</v>
      </c>
      <c r="B21041" t="s">
        <v>158</v>
      </c>
      <c r="C21041">
        <v>1</v>
      </c>
    </row>
    <row r="21042" spans="1:3" x14ac:dyDescent="0.2">
      <c r="A21042">
        <v>137510100</v>
      </c>
      <c r="B21042" t="s">
        <v>168</v>
      </c>
      <c r="C21042">
        <v>1</v>
      </c>
    </row>
    <row r="21043" spans="1:3" x14ac:dyDescent="0.2">
      <c r="A21043">
        <v>137510100</v>
      </c>
      <c r="B21043" t="s">
        <v>187</v>
      </c>
      <c r="C21043">
        <v>9</v>
      </c>
    </row>
    <row r="21044" spans="1:3" x14ac:dyDescent="0.2">
      <c r="A21044">
        <v>137510100</v>
      </c>
      <c r="B21044" t="s">
        <v>188</v>
      </c>
      <c r="C21044">
        <v>7</v>
      </c>
    </row>
    <row r="21045" spans="1:3" x14ac:dyDescent="0.2">
      <c r="A21045">
        <v>137510100</v>
      </c>
      <c r="B21045" t="s">
        <v>12847</v>
      </c>
      <c r="C21045">
        <v>1</v>
      </c>
    </row>
    <row r="21046" spans="1:3" x14ac:dyDescent="0.2">
      <c r="A21046">
        <v>137510100</v>
      </c>
      <c r="B21046" t="s">
        <v>209</v>
      </c>
      <c r="C21046">
        <v>7</v>
      </c>
    </row>
    <row r="21047" spans="1:3" x14ac:dyDescent="0.2">
      <c r="A21047">
        <v>137510100</v>
      </c>
      <c r="B21047" t="s">
        <v>5669</v>
      </c>
      <c r="C21047">
        <v>1</v>
      </c>
    </row>
    <row r="21048" spans="1:3" x14ac:dyDescent="0.2">
      <c r="A21048">
        <v>137510100</v>
      </c>
      <c r="B21048" t="s">
        <v>211</v>
      </c>
      <c r="C21048">
        <v>32</v>
      </c>
    </row>
    <row r="21049" spans="1:3" x14ac:dyDescent="0.2">
      <c r="A21049">
        <v>137510100</v>
      </c>
      <c r="B21049" t="s">
        <v>212</v>
      </c>
      <c r="C21049">
        <v>12</v>
      </c>
    </row>
    <row r="21050" spans="1:3" x14ac:dyDescent="0.2">
      <c r="A21050">
        <v>137510100</v>
      </c>
      <c r="B21050" t="s">
        <v>12848</v>
      </c>
      <c r="C21050">
        <v>1</v>
      </c>
    </row>
    <row r="21051" spans="1:3" x14ac:dyDescent="0.2">
      <c r="A21051">
        <v>137510100</v>
      </c>
      <c r="B21051" t="s">
        <v>8530</v>
      </c>
      <c r="C21051">
        <v>4</v>
      </c>
    </row>
    <row r="21052" spans="1:3" x14ac:dyDescent="0.2">
      <c r="A21052">
        <v>137510100</v>
      </c>
      <c r="B21052" t="s">
        <v>272</v>
      </c>
      <c r="C21052">
        <v>12</v>
      </c>
    </row>
    <row r="21053" spans="1:3" x14ac:dyDescent="0.2">
      <c r="A21053">
        <v>137510100</v>
      </c>
      <c r="B21053" t="s">
        <v>12849</v>
      </c>
      <c r="C21053">
        <v>1</v>
      </c>
    </row>
    <row r="21054" spans="1:3" x14ac:dyDescent="0.2">
      <c r="A21054">
        <v>137510100</v>
      </c>
      <c r="B21054" t="s">
        <v>12850</v>
      </c>
      <c r="C21054">
        <v>1</v>
      </c>
    </row>
    <row r="21055" spans="1:3" x14ac:dyDescent="0.2">
      <c r="A21055">
        <v>137510100</v>
      </c>
      <c r="B21055" t="s">
        <v>310</v>
      </c>
      <c r="C21055">
        <v>18</v>
      </c>
    </row>
    <row r="21056" spans="1:3" x14ac:dyDescent="0.2">
      <c r="A21056">
        <v>137510100</v>
      </c>
      <c r="B21056" t="s">
        <v>12810</v>
      </c>
      <c r="C21056">
        <v>11</v>
      </c>
    </row>
    <row r="21057" spans="1:3" x14ac:dyDescent="0.2">
      <c r="A21057">
        <v>137510100</v>
      </c>
      <c r="B21057" t="s">
        <v>321</v>
      </c>
      <c r="C21057">
        <v>34</v>
      </c>
    </row>
    <row r="21058" spans="1:3" x14ac:dyDescent="0.2">
      <c r="A21058">
        <v>137510100</v>
      </c>
      <c r="B21058" t="s">
        <v>337</v>
      </c>
      <c r="C21058">
        <v>36</v>
      </c>
    </row>
    <row r="21059" spans="1:3" x14ac:dyDescent="0.2">
      <c r="A21059">
        <v>137510100</v>
      </c>
      <c r="B21059" t="s">
        <v>12851</v>
      </c>
      <c r="C21059">
        <v>5</v>
      </c>
    </row>
    <row r="21060" spans="1:3" x14ac:dyDescent="0.2">
      <c r="A21060">
        <v>137510100</v>
      </c>
      <c r="B21060" t="s">
        <v>343</v>
      </c>
      <c r="C21060">
        <v>6</v>
      </c>
    </row>
    <row r="21061" spans="1:3" x14ac:dyDescent="0.2">
      <c r="A21061">
        <v>137510100</v>
      </c>
      <c r="B21061" t="s">
        <v>6916</v>
      </c>
      <c r="C21061">
        <v>1</v>
      </c>
    </row>
    <row r="21062" spans="1:3" x14ac:dyDescent="0.2">
      <c r="A21062">
        <v>137510100</v>
      </c>
      <c r="B21062" t="s">
        <v>10781</v>
      </c>
      <c r="C21062">
        <v>7</v>
      </c>
    </row>
    <row r="21063" spans="1:3" x14ac:dyDescent="0.2">
      <c r="A21063">
        <v>137510100</v>
      </c>
      <c r="B21063" t="s">
        <v>12852</v>
      </c>
      <c r="C21063">
        <v>1</v>
      </c>
    </row>
    <row r="21064" spans="1:3" x14ac:dyDescent="0.2">
      <c r="A21064">
        <v>137510100</v>
      </c>
      <c r="B21064" t="s">
        <v>344</v>
      </c>
      <c r="C21064">
        <v>10</v>
      </c>
    </row>
    <row r="21065" spans="1:3" x14ac:dyDescent="0.2">
      <c r="A21065">
        <v>137510100</v>
      </c>
      <c r="B21065" t="s">
        <v>345</v>
      </c>
      <c r="C21065">
        <v>26</v>
      </c>
    </row>
    <row r="21066" spans="1:3" x14ac:dyDescent="0.2">
      <c r="A21066">
        <v>137510100</v>
      </c>
      <c r="B21066" t="s">
        <v>12853</v>
      </c>
      <c r="C21066">
        <v>1</v>
      </c>
    </row>
    <row r="21067" spans="1:3" x14ac:dyDescent="0.2">
      <c r="A21067">
        <v>137510100</v>
      </c>
      <c r="B21067" t="s">
        <v>12854</v>
      </c>
      <c r="C21067">
        <v>4</v>
      </c>
    </row>
    <row r="21068" spans="1:3" x14ac:dyDescent="0.2">
      <c r="A21068">
        <v>137510100</v>
      </c>
      <c r="B21068" t="s">
        <v>403</v>
      </c>
      <c r="C21068">
        <v>8</v>
      </c>
    </row>
    <row r="21069" spans="1:3" x14ac:dyDescent="0.2">
      <c r="A21069">
        <v>137510100</v>
      </c>
      <c r="B21069" t="s">
        <v>12855</v>
      </c>
      <c r="C21069">
        <v>1</v>
      </c>
    </row>
    <row r="21070" spans="1:3" x14ac:dyDescent="0.2">
      <c r="A21070">
        <v>137510100</v>
      </c>
      <c r="B21070" t="s">
        <v>11327</v>
      </c>
      <c r="C21070">
        <v>8</v>
      </c>
    </row>
    <row r="21071" spans="1:3" x14ac:dyDescent="0.2">
      <c r="A21071">
        <v>137510100</v>
      </c>
      <c r="B21071" t="s">
        <v>7578</v>
      </c>
      <c r="C21071">
        <v>1</v>
      </c>
    </row>
    <row r="21072" spans="1:3" x14ac:dyDescent="0.2">
      <c r="A21072">
        <v>137510100</v>
      </c>
      <c r="B21072" t="s">
        <v>12856</v>
      </c>
      <c r="C21072">
        <v>2</v>
      </c>
    </row>
    <row r="21073" spans="1:3" x14ac:dyDescent="0.2">
      <c r="A21073">
        <v>137510100</v>
      </c>
      <c r="B21073" t="s">
        <v>12857</v>
      </c>
      <c r="C21073">
        <v>1</v>
      </c>
    </row>
    <row r="21074" spans="1:3" x14ac:dyDescent="0.2">
      <c r="A21074">
        <v>137510100</v>
      </c>
      <c r="B21074" t="s">
        <v>431</v>
      </c>
      <c r="C21074">
        <v>1</v>
      </c>
    </row>
    <row r="21075" spans="1:3" x14ac:dyDescent="0.2">
      <c r="A21075">
        <v>137510100</v>
      </c>
      <c r="B21075" t="s">
        <v>434</v>
      </c>
      <c r="C21075">
        <v>8</v>
      </c>
    </row>
    <row r="21076" spans="1:3" x14ac:dyDescent="0.2">
      <c r="A21076">
        <v>137510100</v>
      </c>
      <c r="B21076" t="s">
        <v>8635</v>
      </c>
      <c r="C21076">
        <v>5</v>
      </c>
    </row>
    <row r="21077" spans="1:3" x14ac:dyDescent="0.2">
      <c r="A21077">
        <v>137510100</v>
      </c>
      <c r="B21077" t="s">
        <v>10979</v>
      </c>
      <c r="C21077">
        <v>1</v>
      </c>
    </row>
    <row r="21078" spans="1:3" x14ac:dyDescent="0.2">
      <c r="A21078">
        <v>137510100</v>
      </c>
      <c r="B21078" t="s">
        <v>12858</v>
      </c>
      <c r="C21078">
        <v>15</v>
      </c>
    </row>
    <row r="21079" spans="1:3" x14ac:dyDescent="0.2">
      <c r="A21079">
        <v>137510100</v>
      </c>
      <c r="B21079" t="s">
        <v>12859</v>
      </c>
      <c r="C21079">
        <v>1</v>
      </c>
    </row>
    <row r="21080" spans="1:3" x14ac:dyDescent="0.2">
      <c r="A21080">
        <v>137510100</v>
      </c>
      <c r="B21080" t="s">
        <v>12860</v>
      </c>
      <c r="C21080">
        <v>2</v>
      </c>
    </row>
    <row r="21081" spans="1:3" x14ac:dyDescent="0.2">
      <c r="A21081">
        <v>137510100</v>
      </c>
      <c r="B21081" t="s">
        <v>12861</v>
      </c>
      <c r="C21081">
        <v>11</v>
      </c>
    </row>
    <row r="21082" spans="1:3" x14ac:dyDescent="0.2">
      <c r="A21082">
        <v>137510100</v>
      </c>
      <c r="B21082" t="s">
        <v>559</v>
      </c>
      <c r="C21082">
        <v>38</v>
      </c>
    </row>
    <row r="21083" spans="1:3" x14ac:dyDescent="0.2">
      <c r="A21083">
        <v>137510100</v>
      </c>
      <c r="B21083" t="s">
        <v>7701</v>
      </c>
      <c r="C21083">
        <v>2</v>
      </c>
    </row>
    <row r="21084" spans="1:3" x14ac:dyDescent="0.2">
      <c r="A21084">
        <v>137510100</v>
      </c>
      <c r="B21084" t="s">
        <v>586</v>
      </c>
      <c r="C21084">
        <v>22</v>
      </c>
    </row>
    <row r="21085" spans="1:3" x14ac:dyDescent="0.2">
      <c r="A21085">
        <v>137510100</v>
      </c>
      <c r="B21085" t="s">
        <v>7155</v>
      </c>
      <c r="C21085">
        <v>2</v>
      </c>
    </row>
    <row r="21086" spans="1:3" x14ac:dyDescent="0.2">
      <c r="A21086">
        <v>137510100</v>
      </c>
      <c r="B21086" t="s">
        <v>12862</v>
      </c>
      <c r="C21086">
        <v>1</v>
      </c>
    </row>
    <row r="21087" spans="1:3" x14ac:dyDescent="0.2">
      <c r="A21087">
        <v>137510100</v>
      </c>
      <c r="B21087" t="s">
        <v>9825</v>
      </c>
      <c r="C21087">
        <v>1</v>
      </c>
    </row>
    <row r="21088" spans="1:3" x14ac:dyDescent="0.2">
      <c r="A21088">
        <v>137510100</v>
      </c>
      <c r="B21088" t="s">
        <v>690</v>
      </c>
      <c r="C21088">
        <v>38</v>
      </c>
    </row>
    <row r="21089" spans="1:3" x14ac:dyDescent="0.2">
      <c r="A21089">
        <v>137510100</v>
      </c>
      <c r="B21089" t="s">
        <v>704</v>
      </c>
      <c r="C21089">
        <v>1</v>
      </c>
    </row>
    <row r="21090" spans="1:3" x14ac:dyDescent="0.2">
      <c r="A21090">
        <v>137510100</v>
      </c>
      <c r="B21090" t="s">
        <v>727</v>
      </c>
      <c r="C21090">
        <v>1</v>
      </c>
    </row>
    <row r="21091" spans="1:3" x14ac:dyDescent="0.2">
      <c r="A21091">
        <v>137510100</v>
      </c>
      <c r="B21091" t="s">
        <v>12863</v>
      </c>
      <c r="C21091">
        <v>1</v>
      </c>
    </row>
    <row r="21092" spans="1:3" x14ac:dyDescent="0.2">
      <c r="A21092">
        <v>137510100</v>
      </c>
      <c r="B21092" t="s">
        <v>9565</v>
      </c>
      <c r="C21092">
        <v>1</v>
      </c>
    </row>
    <row r="21093" spans="1:3" x14ac:dyDescent="0.2">
      <c r="A21093">
        <v>137510100</v>
      </c>
      <c r="B21093" t="s">
        <v>12864</v>
      </c>
      <c r="C21093">
        <v>3</v>
      </c>
    </row>
    <row r="21094" spans="1:3" x14ac:dyDescent="0.2">
      <c r="A21094">
        <v>137510100</v>
      </c>
      <c r="B21094" t="s">
        <v>795</v>
      </c>
      <c r="C21094">
        <v>4</v>
      </c>
    </row>
    <row r="21095" spans="1:3" x14ac:dyDescent="0.2">
      <c r="A21095">
        <v>137510100</v>
      </c>
      <c r="B21095" t="s">
        <v>12865</v>
      </c>
      <c r="C21095">
        <v>1</v>
      </c>
    </row>
    <row r="21096" spans="1:3" x14ac:dyDescent="0.2">
      <c r="A21096">
        <v>137510100</v>
      </c>
      <c r="B21096" t="s">
        <v>832</v>
      </c>
      <c r="C21096">
        <v>70</v>
      </c>
    </row>
    <row r="21097" spans="1:3" x14ac:dyDescent="0.2">
      <c r="A21097">
        <v>137510100</v>
      </c>
      <c r="B21097" t="s">
        <v>846</v>
      </c>
      <c r="C21097">
        <v>28</v>
      </c>
    </row>
    <row r="21098" spans="1:3" x14ac:dyDescent="0.2">
      <c r="A21098">
        <v>137510100</v>
      </c>
      <c r="B21098" t="s">
        <v>861</v>
      </c>
      <c r="C21098">
        <v>2</v>
      </c>
    </row>
    <row r="21099" spans="1:3" x14ac:dyDescent="0.2">
      <c r="A21099">
        <v>137510100</v>
      </c>
      <c r="B21099" t="s">
        <v>7607</v>
      </c>
      <c r="C21099">
        <v>1</v>
      </c>
    </row>
    <row r="21100" spans="1:3" x14ac:dyDescent="0.2">
      <c r="A21100">
        <v>137510100</v>
      </c>
      <c r="B21100" t="s">
        <v>11339</v>
      </c>
      <c r="C21100">
        <v>5</v>
      </c>
    </row>
    <row r="21101" spans="1:3" x14ac:dyDescent="0.2">
      <c r="A21101">
        <v>137510100</v>
      </c>
      <c r="B21101" t="s">
        <v>915</v>
      </c>
      <c r="C21101">
        <v>68</v>
      </c>
    </row>
    <row r="21102" spans="1:3" x14ac:dyDescent="0.2">
      <c r="A21102">
        <v>137510100</v>
      </c>
      <c r="B21102" t="s">
        <v>7992</v>
      </c>
      <c r="C21102">
        <v>6</v>
      </c>
    </row>
    <row r="21103" spans="1:3" x14ac:dyDescent="0.2">
      <c r="A21103">
        <v>137510100</v>
      </c>
      <c r="B21103" t="s">
        <v>928</v>
      </c>
      <c r="C21103">
        <v>49</v>
      </c>
    </row>
    <row r="21104" spans="1:3" x14ac:dyDescent="0.2">
      <c r="A21104">
        <v>137510100</v>
      </c>
      <c r="B21104" t="s">
        <v>945</v>
      </c>
      <c r="C21104">
        <v>18</v>
      </c>
    </row>
    <row r="21105" spans="1:3" x14ac:dyDescent="0.2">
      <c r="A21105">
        <v>137940100</v>
      </c>
      <c r="B21105" t="s">
        <v>68</v>
      </c>
      <c r="C21105">
        <v>2</v>
      </c>
    </row>
    <row r="21106" spans="1:3" x14ac:dyDescent="0.2">
      <c r="A21106">
        <v>137940100</v>
      </c>
      <c r="B21106" t="s">
        <v>151</v>
      </c>
      <c r="C21106">
        <v>3</v>
      </c>
    </row>
    <row r="21107" spans="1:3" x14ac:dyDescent="0.2">
      <c r="A21107">
        <v>137940100</v>
      </c>
      <c r="B21107" t="s">
        <v>12866</v>
      </c>
      <c r="C21107">
        <v>1</v>
      </c>
    </row>
    <row r="21108" spans="1:3" x14ac:dyDescent="0.2">
      <c r="A21108">
        <v>137940100</v>
      </c>
      <c r="B21108" t="s">
        <v>12867</v>
      </c>
      <c r="C21108">
        <v>2</v>
      </c>
    </row>
    <row r="21109" spans="1:3" x14ac:dyDescent="0.2">
      <c r="A21109">
        <v>137940100</v>
      </c>
      <c r="B21109" t="s">
        <v>12868</v>
      </c>
      <c r="C21109">
        <v>1</v>
      </c>
    </row>
    <row r="21110" spans="1:3" x14ac:dyDescent="0.2">
      <c r="A21110">
        <v>137940100</v>
      </c>
      <c r="B21110" t="s">
        <v>377</v>
      </c>
      <c r="C21110">
        <v>2</v>
      </c>
    </row>
    <row r="21111" spans="1:3" x14ac:dyDescent="0.2">
      <c r="A21111">
        <v>137940100</v>
      </c>
      <c r="B21111" t="s">
        <v>659</v>
      </c>
      <c r="C21111">
        <v>2</v>
      </c>
    </row>
    <row r="21112" spans="1:3" x14ac:dyDescent="0.2">
      <c r="A21112">
        <v>137940100</v>
      </c>
      <c r="B21112" t="s">
        <v>675</v>
      </c>
      <c r="C21112">
        <v>2</v>
      </c>
    </row>
    <row r="21113" spans="1:3" x14ac:dyDescent="0.2">
      <c r="A21113">
        <v>137940100</v>
      </c>
      <c r="B21113" t="s">
        <v>710</v>
      </c>
      <c r="C21113">
        <v>2</v>
      </c>
    </row>
    <row r="21114" spans="1:3" x14ac:dyDescent="0.2">
      <c r="A21114">
        <v>138040100</v>
      </c>
      <c r="B21114" t="s">
        <v>12869</v>
      </c>
      <c r="C21114">
        <v>1</v>
      </c>
    </row>
    <row r="21115" spans="1:3" x14ac:dyDescent="0.2">
      <c r="A21115">
        <v>138040100</v>
      </c>
      <c r="B21115" t="s">
        <v>168</v>
      </c>
      <c r="C21115">
        <v>1</v>
      </c>
    </row>
    <row r="21116" spans="1:3" x14ac:dyDescent="0.2">
      <c r="A21116">
        <v>138040100</v>
      </c>
      <c r="B21116" t="s">
        <v>228</v>
      </c>
      <c r="C21116">
        <v>1</v>
      </c>
    </row>
    <row r="21117" spans="1:3" x14ac:dyDescent="0.2">
      <c r="A21117">
        <v>138040100</v>
      </c>
      <c r="B21117" t="s">
        <v>10854</v>
      </c>
      <c r="C21117">
        <v>1</v>
      </c>
    </row>
    <row r="21118" spans="1:3" x14ac:dyDescent="0.2">
      <c r="A21118">
        <v>138040100</v>
      </c>
      <c r="B21118" t="s">
        <v>529</v>
      </c>
      <c r="C21118">
        <v>1</v>
      </c>
    </row>
    <row r="21119" spans="1:3" x14ac:dyDescent="0.2">
      <c r="A21119">
        <v>138040100</v>
      </c>
      <c r="B21119" t="s">
        <v>12870</v>
      </c>
      <c r="C21119">
        <v>1</v>
      </c>
    </row>
    <row r="21120" spans="1:3" x14ac:dyDescent="0.2">
      <c r="A21120">
        <v>138040100</v>
      </c>
      <c r="B21120" t="s">
        <v>704</v>
      </c>
      <c r="C21120">
        <v>1</v>
      </c>
    </row>
    <row r="21121" spans="1:3" x14ac:dyDescent="0.2">
      <c r="A21121">
        <v>138040100</v>
      </c>
      <c r="B21121" t="s">
        <v>12871</v>
      </c>
      <c r="C21121">
        <v>1</v>
      </c>
    </row>
    <row r="21122" spans="1:3" x14ac:dyDescent="0.2">
      <c r="A21122">
        <v>138040100</v>
      </c>
      <c r="B21122" t="s">
        <v>727</v>
      </c>
      <c r="C21122">
        <v>1</v>
      </c>
    </row>
    <row r="21123" spans="1:3" x14ac:dyDescent="0.2">
      <c r="A21123">
        <v>138040100</v>
      </c>
      <c r="B21123" t="s">
        <v>12872</v>
      </c>
      <c r="C21123">
        <v>1</v>
      </c>
    </row>
    <row r="21124" spans="1:3" x14ac:dyDescent="0.2">
      <c r="A21124">
        <v>138040100</v>
      </c>
      <c r="B21124" t="s">
        <v>6189</v>
      </c>
      <c r="C21124">
        <v>1</v>
      </c>
    </row>
    <row r="21125" spans="1:3" x14ac:dyDescent="0.2">
      <c r="A21125">
        <v>138040100</v>
      </c>
      <c r="B21125" t="s">
        <v>860</v>
      </c>
      <c r="C21125">
        <v>1</v>
      </c>
    </row>
    <row r="21126" spans="1:3" x14ac:dyDescent="0.2">
      <c r="A21126">
        <v>138040100</v>
      </c>
      <c r="B21126" t="s">
        <v>955</v>
      </c>
      <c r="C21126">
        <v>2</v>
      </c>
    </row>
    <row r="21127" spans="1:3" x14ac:dyDescent="0.2">
      <c r="A21127">
        <v>138070100</v>
      </c>
      <c r="B21127" t="s">
        <v>12873</v>
      </c>
      <c r="C21127">
        <v>8</v>
      </c>
    </row>
    <row r="21128" spans="1:3" x14ac:dyDescent="0.2">
      <c r="A21128">
        <v>138070100</v>
      </c>
      <c r="B21128" t="s">
        <v>12874</v>
      </c>
      <c r="C21128">
        <v>1</v>
      </c>
    </row>
    <row r="21129" spans="1:3" x14ac:dyDescent="0.2">
      <c r="A21129">
        <v>138070100</v>
      </c>
      <c r="B21129" t="s">
        <v>48</v>
      </c>
      <c r="C21129">
        <v>1</v>
      </c>
    </row>
    <row r="21130" spans="1:3" x14ac:dyDescent="0.2">
      <c r="A21130">
        <v>138070100</v>
      </c>
      <c r="B21130" t="s">
        <v>78</v>
      </c>
      <c r="C21130">
        <v>5</v>
      </c>
    </row>
    <row r="21131" spans="1:3" x14ac:dyDescent="0.2">
      <c r="A21131">
        <v>138070100</v>
      </c>
      <c r="B21131" t="s">
        <v>12875</v>
      </c>
      <c r="C21131">
        <v>3</v>
      </c>
    </row>
    <row r="21132" spans="1:3" x14ac:dyDescent="0.2">
      <c r="A21132">
        <v>138070100</v>
      </c>
      <c r="B21132" t="s">
        <v>12876</v>
      </c>
      <c r="C21132">
        <v>2</v>
      </c>
    </row>
    <row r="21133" spans="1:3" x14ac:dyDescent="0.2">
      <c r="A21133">
        <v>138070100</v>
      </c>
      <c r="B21133" t="s">
        <v>318</v>
      </c>
      <c r="C21133">
        <v>2</v>
      </c>
    </row>
    <row r="21134" spans="1:3" x14ac:dyDescent="0.2">
      <c r="A21134">
        <v>138070100</v>
      </c>
      <c r="B21134" t="s">
        <v>12877</v>
      </c>
      <c r="C21134">
        <v>6</v>
      </c>
    </row>
    <row r="21135" spans="1:3" x14ac:dyDescent="0.2">
      <c r="A21135">
        <v>138070100</v>
      </c>
      <c r="B21135" t="s">
        <v>7426</v>
      </c>
      <c r="C21135">
        <v>1</v>
      </c>
    </row>
    <row r="21136" spans="1:3" x14ac:dyDescent="0.2">
      <c r="A21136">
        <v>138070100</v>
      </c>
      <c r="B21136" t="s">
        <v>12878</v>
      </c>
      <c r="C21136">
        <v>1</v>
      </c>
    </row>
    <row r="21137" spans="1:3" x14ac:dyDescent="0.2">
      <c r="A21137">
        <v>138070100</v>
      </c>
      <c r="B21137" t="s">
        <v>11858</v>
      </c>
      <c r="C21137">
        <v>5</v>
      </c>
    </row>
    <row r="21138" spans="1:3" x14ac:dyDescent="0.2">
      <c r="A21138">
        <v>138070100</v>
      </c>
      <c r="B21138" t="s">
        <v>436</v>
      </c>
      <c r="C21138">
        <v>1</v>
      </c>
    </row>
    <row r="21139" spans="1:3" x14ac:dyDescent="0.2">
      <c r="A21139">
        <v>138070100</v>
      </c>
      <c r="B21139" t="s">
        <v>452</v>
      </c>
      <c r="C21139">
        <v>4</v>
      </c>
    </row>
    <row r="21140" spans="1:3" x14ac:dyDescent="0.2">
      <c r="A21140">
        <v>138070100</v>
      </c>
      <c r="B21140" t="s">
        <v>497</v>
      </c>
      <c r="C21140">
        <v>6</v>
      </c>
    </row>
    <row r="21141" spans="1:3" x14ac:dyDescent="0.2">
      <c r="A21141">
        <v>138070100</v>
      </c>
      <c r="B21141" t="s">
        <v>12879</v>
      </c>
      <c r="C21141">
        <v>4</v>
      </c>
    </row>
    <row r="21142" spans="1:3" x14ac:dyDescent="0.2">
      <c r="A21142">
        <v>138070100</v>
      </c>
      <c r="B21142" t="s">
        <v>6288</v>
      </c>
      <c r="C21142">
        <v>1</v>
      </c>
    </row>
    <row r="21143" spans="1:3" x14ac:dyDescent="0.2">
      <c r="A21143">
        <v>138070100</v>
      </c>
      <c r="B21143" t="s">
        <v>12459</v>
      </c>
      <c r="C21143">
        <v>1</v>
      </c>
    </row>
    <row r="21144" spans="1:3" x14ac:dyDescent="0.2">
      <c r="A21144">
        <v>138070100</v>
      </c>
      <c r="B21144" t="s">
        <v>6001</v>
      </c>
      <c r="C21144">
        <v>3</v>
      </c>
    </row>
    <row r="21145" spans="1:3" x14ac:dyDescent="0.2">
      <c r="A21145">
        <v>138070100</v>
      </c>
      <c r="B21145" t="s">
        <v>12880</v>
      </c>
      <c r="C21145">
        <v>2</v>
      </c>
    </row>
    <row r="21146" spans="1:3" x14ac:dyDescent="0.2">
      <c r="A21146">
        <v>138070100</v>
      </c>
      <c r="B21146" t="s">
        <v>12881</v>
      </c>
      <c r="C21146">
        <v>1</v>
      </c>
    </row>
    <row r="21147" spans="1:3" x14ac:dyDescent="0.2">
      <c r="A21147">
        <v>138070100</v>
      </c>
      <c r="B21147" t="s">
        <v>5790</v>
      </c>
      <c r="C21147">
        <v>2</v>
      </c>
    </row>
    <row r="21148" spans="1:3" x14ac:dyDescent="0.2">
      <c r="A21148">
        <v>138070100</v>
      </c>
      <c r="B21148" t="s">
        <v>675</v>
      </c>
      <c r="C21148">
        <v>2</v>
      </c>
    </row>
    <row r="21149" spans="1:3" x14ac:dyDescent="0.2">
      <c r="A21149">
        <v>138070100</v>
      </c>
      <c r="B21149" t="s">
        <v>704</v>
      </c>
      <c r="C21149">
        <v>1</v>
      </c>
    </row>
    <row r="21150" spans="1:3" x14ac:dyDescent="0.2">
      <c r="A21150">
        <v>138070100</v>
      </c>
      <c r="B21150" t="s">
        <v>707</v>
      </c>
      <c r="C21150">
        <v>2</v>
      </c>
    </row>
    <row r="21151" spans="1:3" x14ac:dyDescent="0.2">
      <c r="A21151">
        <v>138070100</v>
      </c>
      <c r="B21151" t="s">
        <v>6613</v>
      </c>
      <c r="C21151">
        <v>4</v>
      </c>
    </row>
    <row r="21152" spans="1:3" x14ac:dyDescent="0.2">
      <c r="A21152">
        <v>138070100</v>
      </c>
      <c r="B21152" t="s">
        <v>8401</v>
      </c>
      <c r="C21152">
        <v>1</v>
      </c>
    </row>
    <row r="21153" spans="1:3" x14ac:dyDescent="0.2">
      <c r="A21153">
        <v>138070100</v>
      </c>
      <c r="B21153" t="s">
        <v>12882</v>
      </c>
      <c r="C21153">
        <v>1</v>
      </c>
    </row>
    <row r="21154" spans="1:3" x14ac:dyDescent="0.2">
      <c r="A21154">
        <v>138070100</v>
      </c>
      <c r="B21154" t="s">
        <v>795</v>
      </c>
      <c r="C21154">
        <v>1</v>
      </c>
    </row>
    <row r="21155" spans="1:3" x14ac:dyDescent="0.2">
      <c r="A21155">
        <v>138070100</v>
      </c>
      <c r="B21155" t="s">
        <v>12883</v>
      </c>
      <c r="C21155">
        <v>1</v>
      </c>
    </row>
    <row r="21156" spans="1:3" x14ac:dyDescent="0.2">
      <c r="A21156">
        <v>138070100</v>
      </c>
      <c r="B21156" t="s">
        <v>12884</v>
      </c>
      <c r="C21156">
        <v>1</v>
      </c>
    </row>
    <row r="21157" spans="1:3" x14ac:dyDescent="0.2">
      <c r="A21157">
        <v>138070100</v>
      </c>
      <c r="B21157" t="s">
        <v>12885</v>
      </c>
      <c r="C21157">
        <v>5</v>
      </c>
    </row>
    <row r="21158" spans="1:3" x14ac:dyDescent="0.2">
      <c r="A21158">
        <v>138070100</v>
      </c>
      <c r="B21158" t="s">
        <v>12886</v>
      </c>
      <c r="C21158">
        <v>1</v>
      </c>
    </row>
    <row r="21159" spans="1:3" x14ac:dyDescent="0.2">
      <c r="A21159">
        <v>138890100</v>
      </c>
      <c r="B21159" s="16">
        <v>42014</v>
      </c>
      <c r="C21159">
        <v>1</v>
      </c>
    </row>
    <row r="21160" spans="1:3" x14ac:dyDescent="0.2">
      <c r="A21160">
        <v>138890100</v>
      </c>
      <c r="B21160" s="16">
        <v>42045</v>
      </c>
      <c r="C21160">
        <v>1</v>
      </c>
    </row>
    <row r="21161" spans="1:3" x14ac:dyDescent="0.2">
      <c r="A21161">
        <v>138890100</v>
      </c>
      <c r="B21161">
        <v>13</v>
      </c>
      <c r="C21161">
        <v>1</v>
      </c>
    </row>
    <row r="21162" spans="1:3" x14ac:dyDescent="0.2">
      <c r="A21162">
        <v>138890100</v>
      </c>
      <c r="B21162" t="s">
        <v>8151</v>
      </c>
      <c r="C21162">
        <v>1</v>
      </c>
    </row>
    <row r="21163" spans="1:3" x14ac:dyDescent="0.2">
      <c r="A21163">
        <v>138890100</v>
      </c>
      <c r="B21163" t="s">
        <v>207</v>
      </c>
      <c r="C21163">
        <v>3</v>
      </c>
    </row>
    <row r="21164" spans="1:3" x14ac:dyDescent="0.2">
      <c r="A21164">
        <v>138890100</v>
      </c>
      <c r="B21164" t="s">
        <v>12887</v>
      </c>
      <c r="C21164">
        <v>7</v>
      </c>
    </row>
    <row r="21165" spans="1:3" x14ac:dyDescent="0.2">
      <c r="A21165">
        <v>138890100</v>
      </c>
      <c r="B21165" t="s">
        <v>277</v>
      </c>
      <c r="C21165">
        <v>7</v>
      </c>
    </row>
    <row r="21166" spans="1:3" x14ac:dyDescent="0.2">
      <c r="A21166">
        <v>138890100</v>
      </c>
      <c r="B21166" t="s">
        <v>357</v>
      </c>
      <c r="C21166">
        <v>11</v>
      </c>
    </row>
    <row r="21167" spans="1:3" x14ac:dyDescent="0.2">
      <c r="A21167">
        <v>138890100</v>
      </c>
      <c r="B21167" t="s">
        <v>388</v>
      </c>
      <c r="C21167">
        <v>1</v>
      </c>
    </row>
    <row r="21168" spans="1:3" x14ac:dyDescent="0.2">
      <c r="A21168">
        <v>138890100</v>
      </c>
      <c r="B21168" t="s">
        <v>12888</v>
      </c>
      <c r="C21168">
        <v>12</v>
      </c>
    </row>
    <row r="21169" spans="1:3" x14ac:dyDescent="0.2">
      <c r="A21169">
        <v>138890100</v>
      </c>
      <c r="B21169" t="s">
        <v>524</v>
      </c>
      <c r="C21169">
        <v>1</v>
      </c>
    </row>
    <row r="21170" spans="1:3" x14ac:dyDescent="0.2">
      <c r="A21170">
        <v>138890100</v>
      </c>
      <c r="B21170" t="s">
        <v>6173</v>
      </c>
      <c r="C21170">
        <v>1</v>
      </c>
    </row>
    <row r="21171" spans="1:3" x14ac:dyDescent="0.2">
      <c r="A21171">
        <v>138890100</v>
      </c>
      <c r="B21171" t="s">
        <v>620</v>
      </c>
      <c r="C21171">
        <v>1</v>
      </c>
    </row>
    <row r="21172" spans="1:3" x14ac:dyDescent="0.2">
      <c r="A21172">
        <v>138890100</v>
      </c>
      <c r="B21172" t="s">
        <v>12889</v>
      </c>
      <c r="C21172">
        <v>3</v>
      </c>
    </row>
    <row r="21173" spans="1:3" x14ac:dyDescent="0.2">
      <c r="A21173">
        <v>138890100</v>
      </c>
      <c r="B21173" t="s">
        <v>6818</v>
      </c>
      <c r="C21173">
        <v>1</v>
      </c>
    </row>
    <row r="21174" spans="1:3" x14ac:dyDescent="0.2">
      <c r="A21174">
        <v>138890100</v>
      </c>
      <c r="B21174" t="s">
        <v>6748</v>
      </c>
      <c r="C21174">
        <v>1</v>
      </c>
    </row>
    <row r="21175" spans="1:3" x14ac:dyDescent="0.2">
      <c r="A21175">
        <v>138890100</v>
      </c>
      <c r="B21175" t="s">
        <v>11359</v>
      </c>
      <c r="C21175">
        <v>4</v>
      </c>
    </row>
    <row r="21176" spans="1:3" x14ac:dyDescent="0.2">
      <c r="A21176">
        <v>138890100</v>
      </c>
      <c r="B21176" t="s">
        <v>12890</v>
      </c>
      <c r="C21176">
        <v>1</v>
      </c>
    </row>
    <row r="21177" spans="1:3" x14ac:dyDescent="0.2">
      <c r="A21177">
        <v>138890100</v>
      </c>
      <c r="B21177" t="s">
        <v>12891</v>
      </c>
      <c r="C21177">
        <v>4</v>
      </c>
    </row>
    <row r="21178" spans="1:3" x14ac:dyDescent="0.2">
      <c r="A21178">
        <v>138890100</v>
      </c>
      <c r="B21178" t="s">
        <v>704</v>
      </c>
      <c r="C21178">
        <v>1</v>
      </c>
    </row>
    <row r="21179" spans="1:3" x14ac:dyDescent="0.2">
      <c r="A21179">
        <v>138890100</v>
      </c>
      <c r="B21179" t="s">
        <v>710</v>
      </c>
      <c r="C21179">
        <v>1</v>
      </c>
    </row>
    <row r="21180" spans="1:3" x14ac:dyDescent="0.2">
      <c r="A21180">
        <v>138890100</v>
      </c>
      <c r="B21180" t="s">
        <v>737</v>
      </c>
      <c r="C21180">
        <v>12</v>
      </c>
    </row>
    <row r="21181" spans="1:3" x14ac:dyDescent="0.2">
      <c r="A21181">
        <v>138890100</v>
      </c>
      <c r="B21181" t="s">
        <v>741</v>
      </c>
      <c r="C21181">
        <v>3</v>
      </c>
    </row>
    <row r="21182" spans="1:3" x14ac:dyDescent="0.2">
      <c r="A21182">
        <v>138890100</v>
      </c>
      <c r="B21182" t="s">
        <v>10825</v>
      </c>
      <c r="C21182">
        <v>1</v>
      </c>
    </row>
    <row r="21183" spans="1:3" x14ac:dyDescent="0.2">
      <c r="A21183">
        <v>138890100</v>
      </c>
      <c r="B21183" t="s">
        <v>850</v>
      </c>
      <c r="C21183">
        <v>3</v>
      </c>
    </row>
    <row r="21184" spans="1:3" x14ac:dyDescent="0.2">
      <c r="A21184">
        <v>138890100</v>
      </c>
      <c r="B21184" t="s">
        <v>863</v>
      </c>
      <c r="C21184">
        <v>1</v>
      </c>
    </row>
    <row r="21185" spans="1:3" x14ac:dyDescent="0.2">
      <c r="A21185">
        <v>138890100</v>
      </c>
      <c r="B21185" t="s">
        <v>868</v>
      </c>
      <c r="C21185">
        <v>10</v>
      </c>
    </row>
    <row r="21186" spans="1:3" x14ac:dyDescent="0.2">
      <c r="A21186">
        <v>138960100</v>
      </c>
      <c r="B21186" t="s">
        <v>18</v>
      </c>
      <c r="C21186">
        <v>2</v>
      </c>
    </row>
    <row r="21187" spans="1:3" x14ac:dyDescent="0.2">
      <c r="A21187">
        <v>138960100</v>
      </c>
      <c r="B21187" t="s">
        <v>12276</v>
      </c>
      <c r="C21187">
        <v>3</v>
      </c>
    </row>
    <row r="21188" spans="1:3" x14ac:dyDescent="0.2">
      <c r="A21188">
        <v>138960100</v>
      </c>
      <c r="B21188" t="s">
        <v>48</v>
      </c>
      <c r="C21188">
        <v>1</v>
      </c>
    </row>
    <row r="21189" spans="1:3" x14ac:dyDescent="0.2">
      <c r="A21189">
        <v>138960100</v>
      </c>
      <c r="B21189" t="s">
        <v>67</v>
      </c>
      <c r="C21189">
        <v>6</v>
      </c>
    </row>
    <row r="21190" spans="1:3" x14ac:dyDescent="0.2">
      <c r="A21190">
        <v>138960100</v>
      </c>
      <c r="B21190" t="s">
        <v>78</v>
      </c>
      <c r="C21190">
        <v>2</v>
      </c>
    </row>
    <row r="21191" spans="1:3" x14ac:dyDescent="0.2">
      <c r="A21191">
        <v>138960100</v>
      </c>
      <c r="B21191" t="s">
        <v>9912</v>
      </c>
      <c r="C21191">
        <v>3</v>
      </c>
    </row>
    <row r="21192" spans="1:3" x14ac:dyDescent="0.2">
      <c r="A21192">
        <v>138960100</v>
      </c>
      <c r="B21192" t="s">
        <v>91</v>
      </c>
      <c r="C21192">
        <v>9</v>
      </c>
    </row>
    <row r="21193" spans="1:3" x14ac:dyDescent="0.2">
      <c r="A21193">
        <v>138960100</v>
      </c>
      <c r="B21193" t="s">
        <v>12892</v>
      </c>
      <c r="C21193">
        <v>1</v>
      </c>
    </row>
    <row r="21194" spans="1:3" x14ac:dyDescent="0.2">
      <c r="A21194">
        <v>138960100</v>
      </c>
      <c r="B21194" t="s">
        <v>112</v>
      </c>
      <c r="C21194">
        <v>1</v>
      </c>
    </row>
    <row r="21195" spans="1:3" x14ac:dyDescent="0.2">
      <c r="A21195">
        <v>138960100</v>
      </c>
      <c r="B21195" t="s">
        <v>9016</v>
      </c>
      <c r="C21195">
        <v>1</v>
      </c>
    </row>
    <row r="21196" spans="1:3" x14ac:dyDescent="0.2">
      <c r="A21196">
        <v>138960100</v>
      </c>
      <c r="B21196" t="s">
        <v>12893</v>
      </c>
      <c r="C21196">
        <v>4</v>
      </c>
    </row>
    <row r="21197" spans="1:3" x14ac:dyDescent="0.2">
      <c r="A21197">
        <v>138960100</v>
      </c>
      <c r="B21197" t="s">
        <v>10845</v>
      </c>
      <c r="C21197">
        <v>1</v>
      </c>
    </row>
    <row r="21198" spans="1:3" x14ac:dyDescent="0.2">
      <c r="A21198">
        <v>138960100</v>
      </c>
      <c r="B21198" t="s">
        <v>241</v>
      </c>
      <c r="C21198">
        <v>2</v>
      </c>
    </row>
    <row r="21199" spans="1:3" x14ac:dyDescent="0.2">
      <c r="A21199">
        <v>138960100</v>
      </c>
      <c r="B21199" t="s">
        <v>6244</v>
      </c>
      <c r="C21199">
        <v>3</v>
      </c>
    </row>
    <row r="21200" spans="1:3" x14ac:dyDescent="0.2">
      <c r="A21200">
        <v>138960100</v>
      </c>
      <c r="B21200" t="s">
        <v>279</v>
      </c>
      <c r="C21200">
        <v>19</v>
      </c>
    </row>
    <row r="21201" spans="1:3" x14ac:dyDescent="0.2">
      <c r="A21201">
        <v>138960100</v>
      </c>
      <c r="B21201" t="s">
        <v>296</v>
      </c>
      <c r="C21201">
        <v>1</v>
      </c>
    </row>
    <row r="21202" spans="1:3" x14ac:dyDescent="0.2">
      <c r="A21202">
        <v>138960100</v>
      </c>
      <c r="B21202" t="s">
        <v>7761</v>
      </c>
      <c r="C21202">
        <v>1</v>
      </c>
    </row>
    <row r="21203" spans="1:3" x14ac:dyDescent="0.2">
      <c r="A21203">
        <v>138960100</v>
      </c>
      <c r="B21203" t="s">
        <v>6509</v>
      </c>
      <c r="C21203">
        <v>11</v>
      </c>
    </row>
    <row r="21204" spans="1:3" x14ac:dyDescent="0.2">
      <c r="A21204">
        <v>138960100</v>
      </c>
      <c r="B21204" t="s">
        <v>12894</v>
      </c>
      <c r="C21204">
        <v>8</v>
      </c>
    </row>
    <row r="21205" spans="1:3" x14ac:dyDescent="0.2">
      <c r="A21205">
        <v>138960100</v>
      </c>
      <c r="B21205" t="s">
        <v>339</v>
      </c>
      <c r="C21205">
        <v>1</v>
      </c>
    </row>
    <row r="21206" spans="1:3" x14ac:dyDescent="0.2">
      <c r="A21206">
        <v>138960100</v>
      </c>
      <c r="B21206" t="s">
        <v>12895</v>
      </c>
      <c r="C21206">
        <v>2</v>
      </c>
    </row>
    <row r="21207" spans="1:3" x14ac:dyDescent="0.2">
      <c r="A21207">
        <v>138960100</v>
      </c>
      <c r="B21207" t="s">
        <v>12896</v>
      </c>
      <c r="C21207">
        <v>3</v>
      </c>
    </row>
    <row r="21208" spans="1:3" x14ac:dyDescent="0.2">
      <c r="A21208">
        <v>138960100</v>
      </c>
      <c r="B21208" t="s">
        <v>5691</v>
      </c>
      <c r="C21208">
        <v>3</v>
      </c>
    </row>
    <row r="21209" spans="1:3" x14ac:dyDescent="0.2">
      <c r="A21209">
        <v>138960100</v>
      </c>
      <c r="B21209" t="s">
        <v>442</v>
      </c>
      <c r="C21209">
        <v>1</v>
      </c>
    </row>
    <row r="21210" spans="1:3" x14ac:dyDescent="0.2">
      <c r="A21210">
        <v>138960100</v>
      </c>
      <c r="B21210" t="s">
        <v>12897</v>
      </c>
      <c r="C21210">
        <v>2</v>
      </c>
    </row>
    <row r="21211" spans="1:3" x14ac:dyDescent="0.2">
      <c r="A21211">
        <v>138960100</v>
      </c>
      <c r="B21211" t="s">
        <v>12898</v>
      </c>
      <c r="C21211">
        <v>2</v>
      </c>
    </row>
    <row r="21212" spans="1:3" x14ac:dyDescent="0.2">
      <c r="A21212">
        <v>138960100</v>
      </c>
      <c r="B21212" t="s">
        <v>12899</v>
      </c>
      <c r="C21212">
        <v>2</v>
      </c>
    </row>
    <row r="21213" spans="1:3" x14ac:dyDescent="0.2">
      <c r="A21213">
        <v>138960100</v>
      </c>
      <c r="B21213" t="s">
        <v>530</v>
      </c>
      <c r="C21213">
        <v>6</v>
      </c>
    </row>
    <row r="21214" spans="1:3" x14ac:dyDescent="0.2">
      <c r="A21214">
        <v>138960100</v>
      </c>
      <c r="B21214" t="s">
        <v>12900</v>
      </c>
      <c r="C21214">
        <v>3</v>
      </c>
    </row>
    <row r="21215" spans="1:3" x14ac:dyDescent="0.2">
      <c r="A21215">
        <v>138960100</v>
      </c>
      <c r="B21215" t="s">
        <v>547</v>
      </c>
      <c r="C21215">
        <v>20</v>
      </c>
    </row>
    <row r="21216" spans="1:3" x14ac:dyDescent="0.2">
      <c r="A21216">
        <v>138960100</v>
      </c>
      <c r="B21216" t="s">
        <v>573</v>
      </c>
      <c r="C21216">
        <v>1</v>
      </c>
    </row>
    <row r="21217" spans="1:3" x14ac:dyDescent="0.2">
      <c r="A21217">
        <v>138960100</v>
      </c>
      <c r="B21217" t="s">
        <v>599</v>
      </c>
      <c r="C21217">
        <v>4</v>
      </c>
    </row>
    <row r="21218" spans="1:3" x14ac:dyDescent="0.2">
      <c r="A21218">
        <v>138960100</v>
      </c>
      <c r="B21218" t="s">
        <v>623</v>
      </c>
      <c r="C21218">
        <v>2</v>
      </c>
    </row>
    <row r="21219" spans="1:3" x14ac:dyDescent="0.2">
      <c r="A21219">
        <v>138960100</v>
      </c>
      <c r="B21219" t="s">
        <v>624</v>
      </c>
      <c r="C21219">
        <v>10</v>
      </c>
    </row>
    <row r="21220" spans="1:3" x14ac:dyDescent="0.2">
      <c r="A21220">
        <v>138960100</v>
      </c>
      <c r="B21220" t="s">
        <v>649</v>
      </c>
      <c r="C21220">
        <v>18</v>
      </c>
    </row>
    <row r="21221" spans="1:3" x14ac:dyDescent="0.2">
      <c r="A21221">
        <v>138960100</v>
      </c>
      <c r="B21221" t="s">
        <v>12901</v>
      </c>
      <c r="C21221">
        <v>1</v>
      </c>
    </row>
    <row r="21222" spans="1:3" x14ac:dyDescent="0.2">
      <c r="A21222">
        <v>138960100</v>
      </c>
      <c r="B21222" t="s">
        <v>658</v>
      </c>
      <c r="C21222">
        <v>6</v>
      </c>
    </row>
    <row r="21223" spans="1:3" x14ac:dyDescent="0.2">
      <c r="A21223">
        <v>138960100</v>
      </c>
      <c r="B21223" t="s">
        <v>666</v>
      </c>
      <c r="C21223">
        <v>2</v>
      </c>
    </row>
    <row r="21224" spans="1:3" x14ac:dyDescent="0.2">
      <c r="A21224">
        <v>138960100</v>
      </c>
      <c r="B21224" t="s">
        <v>8756</v>
      </c>
      <c r="C21224">
        <v>1</v>
      </c>
    </row>
    <row r="21225" spans="1:3" x14ac:dyDescent="0.2">
      <c r="A21225">
        <v>138960100</v>
      </c>
      <c r="B21225" t="s">
        <v>12902</v>
      </c>
      <c r="C21225">
        <v>3</v>
      </c>
    </row>
    <row r="21226" spans="1:3" x14ac:dyDescent="0.2">
      <c r="A21226">
        <v>138960100</v>
      </c>
      <c r="B21226" t="s">
        <v>12903</v>
      </c>
      <c r="C21226">
        <v>3</v>
      </c>
    </row>
    <row r="21227" spans="1:3" x14ac:dyDescent="0.2">
      <c r="A21227">
        <v>138960100</v>
      </c>
      <c r="B21227" t="s">
        <v>12904</v>
      </c>
      <c r="C21227">
        <v>2</v>
      </c>
    </row>
    <row r="21228" spans="1:3" x14ac:dyDescent="0.2">
      <c r="A21228">
        <v>138960100</v>
      </c>
      <c r="B21228" t="s">
        <v>12905</v>
      </c>
      <c r="C21228">
        <v>1</v>
      </c>
    </row>
    <row r="21229" spans="1:3" x14ac:dyDescent="0.2">
      <c r="A21229">
        <v>138960100</v>
      </c>
      <c r="B21229" t="s">
        <v>708</v>
      </c>
      <c r="C21229">
        <v>3</v>
      </c>
    </row>
    <row r="21230" spans="1:3" x14ac:dyDescent="0.2">
      <c r="A21230">
        <v>138960100</v>
      </c>
      <c r="B21230" t="s">
        <v>727</v>
      </c>
      <c r="C21230">
        <v>13</v>
      </c>
    </row>
    <row r="21231" spans="1:3" x14ac:dyDescent="0.2">
      <c r="A21231">
        <v>138960100</v>
      </c>
      <c r="B21231" t="s">
        <v>753</v>
      </c>
      <c r="C21231">
        <v>3</v>
      </c>
    </row>
    <row r="21232" spans="1:3" x14ac:dyDescent="0.2">
      <c r="A21232">
        <v>138960100</v>
      </c>
      <c r="B21232" t="s">
        <v>5943</v>
      </c>
      <c r="C21232">
        <v>1</v>
      </c>
    </row>
    <row r="21233" spans="1:3" x14ac:dyDescent="0.2">
      <c r="A21233">
        <v>138960100</v>
      </c>
      <c r="B21233" t="s">
        <v>9419</v>
      </c>
      <c r="C21233">
        <v>4</v>
      </c>
    </row>
    <row r="21234" spans="1:3" x14ac:dyDescent="0.2">
      <c r="A21234">
        <v>138960100</v>
      </c>
      <c r="B21234" t="s">
        <v>12906</v>
      </c>
      <c r="C21234">
        <v>3</v>
      </c>
    </row>
    <row r="21235" spans="1:3" x14ac:dyDescent="0.2">
      <c r="A21235">
        <v>138960100</v>
      </c>
      <c r="B21235" t="s">
        <v>784</v>
      </c>
      <c r="C21235">
        <v>1</v>
      </c>
    </row>
    <row r="21236" spans="1:3" x14ac:dyDescent="0.2">
      <c r="A21236">
        <v>138960100</v>
      </c>
      <c r="B21236" t="s">
        <v>819</v>
      </c>
      <c r="C21236">
        <v>3</v>
      </c>
    </row>
    <row r="21237" spans="1:3" x14ac:dyDescent="0.2">
      <c r="A21237">
        <v>138960100</v>
      </c>
      <c r="B21237" t="s">
        <v>836</v>
      </c>
      <c r="C21237">
        <v>7</v>
      </c>
    </row>
    <row r="21238" spans="1:3" x14ac:dyDescent="0.2">
      <c r="A21238">
        <v>138960100</v>
      </c>
      <c r="B21238" t="s">
        <v>841</v>
      </c>
      <c r="C21238">
        <v>1</v>
      </c>
    </row>
    <row r="21239" spans="1:3" x14ac:dyDescent="0.2">
      <c r="A21239">
        <v>138960100</v>
      </c>
      <c r="B21239" t="s">
        <v>846</v>
      </c>
      <c r="C21239">
        <v>4</v>
      </c>
    </row>
    <row r="21240" spans="1:3" x14ac:dyDescent="0.2">
      <c r="A21240">
        <v>138960100</v>
      </c>
      <c r="B21240" t="s">
        <v>851</v>
      </c>
      <c r="C21240">
        <v>1</v>
      </c>
    </row>
    <row r="21241" spans="1:3" x14ac:dyDescent="0.2">
      <c r="A21241">
        <v>138960100</v>
      </c>
      <c r="B21241" t="s">
        <v>12907</v>
      </c>
      <c r="C21241">
        <v>1</v>
      </c>
    </row>
    <row r="21242" spans="1:3" x14ac:dyDescent="0.2">
      <c r="A21242">
        <v>138960100</v>
      </c>
      <c r="B21242" t="s">
        <v>11654</v>
      </c>
      <c r="C21242">
        <v>1</v>
      </c>
    </row>
    <row r="21243" spans="1:3" x14ac:dyDescent="0.2">
      <c r="A21243">
        <v>138960100</v>
      </c>
      <c r="B21243" t="s">
        <v>6470</v>
      </c>
      <c r="C21243">
        <v>5</v>
      </c>
    </row>
    <row r="21244" spans="1:3" x14ac:dyDescent="0.2">
      <c r="A21244">
        <v>138960100</v>
      </c>
      <c r="B21244" t="s">
        <v>12908</v>
      </c>
      <c r="C21244">
        <v>1</v>
      </c>
    </row>
    <row r="21245" spans="1:3" x14ac:dyDescent="0.2">
      <c r="A21245">
        <v>138980100</v>
      </c>
      <c r="B21245" t="s">
        <v>12909</v>
      </c>
      <c r="C21245">
        <v>1</v>
      </c>
    </row>
    <row r="21246" spans="1:3" x14ac:dyDescent="0.2">
      <c r="A21246">
        <v>138980100</v>
      </c>
      <c r="B21246" t="s">
        <v>12910</v>
      </c>
      <c r="C21246">
        <v>2</v>
      </c>
    </row>
    <row r="21247" spans="1:3" x14ac:dyDescent="0.2">
      <c r="A21247">
        <v>138980100</v>
      </c>
      <c r="B21247" t="s">
        <v>72</v>
      </c>
      <c r="C21247">
        <v>1</v>
      </c>
    </row>
    <row r="21248" spans="1:3" x14ac:dyDescent="0.2">
      <c r="A21248">
        <v>138980100</v>
      </c>
      <c r="B21248" t="s">
        <v>12911</v>
      </c>
      <c r="C21248">
        <v>3</v>
      </c>
    </row>
    <row r="21249" spans="1:3" x14ac:dyDescent="0.2">
      <c r="A21249">
        <v>138980100</v>
      </c>
      <c r="B21249" t="s">
        <v>12912</v>
      </c>
      <c r="C21249">
        <v>1</v>
      </c>
    </row>
    <row r="21250" spans="1:3" x14ac:dyDescent="0.2">
      <c r="A21250">
        <v>138980100</v>
      </c>
      <c r="B21250" t="s">
        <v>126</v>
      </c>
      <c r="C21250">
        <v>1</v>
      </c>
    </row>
    <row r="21251" spans="1:3" x14ac:dyDescent="0.2">
      <c r="A21251">
        <v>138980100</v>
      </c>
      <c r="B21251" t="s">
        <v>162</v>
      </c>
      <c r="C21251">
        <v>5</v>
      </c>
    </row>
    <row r="21252" spans="1:3" x14ac:dyDescent="0.2">
      <c r="A21252">
        <v>138980100</v>
      </c>
      <c r="B21252" t="s">
        <v>12913</v>
      </c>
      <c r="C21252">
        <v>1</v>
      </c>
    </row>
    <row r="21253" spans="1:3" x14ac:dyDescent="0.2">
      <c r="A21253">
        <v>138980100</v>
      </c>
      <c r="B21253" t="s">
        <v>7409</v>
      </c>
      <c r="C21253">
        <v>2</v>
      </c>
    </row>
    <row r="21254" spans="1:3" x14ac:dyDescent="0.2">
      <c r="A21254">
        <v>138980100</v>
      </c>
      <c r="B21254" t="s">
        <v>12914</v>
      </c>
      <c r="C21254">
        <v>3</v>
      </c>
    </row>
    <row r="21255" spans="1:3" x14ac:dyDescent="0.2">
      <c r="A21255">
        <v>138980100</v>
      </c>
      <c r="B21255" t="s">
        <v>302</v>
      </c>
      <c r="C21255">
        <v>4</v>
      </c>
    </row>
    <row r="21256" spans="1:3" x14ac:dyDescent="0.2">
      <c r="A21256">
        <v>138980100</v>
      </c>
      <c r="B21256" t="s">
        <v>355</v>
      </c>
      <c r="C21256">
        <v>4</v>
      </c>
    </row>
    <row r="21257" spans="1:3" x14ac:dyDescent="0.2">
      <c r="A21257">
        <v>138980100</v>
      </c>
      <c r="B21257" t="s">
        <v>10854</v>
      </c>
      <c r="C21257">
        <v>1</v>
      </c>
    </row>
    <row r="21258" spans="1:3" x14ac:dyDescent="0.2">
      <c r="A21258">
        <v>138980100</v>
      </c>
      <c r="B21258" t="s">
        <v>12915</v>
      </c>
      <c r="C21258">
        <v>1</v>
      </c>
    </row>
    <row r="21259" spans="1:3" x14ac:dyDescent="0.2">
      <c r="A21259">
        <v>138980100</v>
      </c>
      <c r="B21259" t="s">
        <v>409</v>
      </c>
      <c r="C21259">
        <v>1</v>
      </c>
    </row>
    <row r="21260" spans="1:3" x14ac:dyDescent="0.2">
      <c r="A21260">
        <v>138980100</v>
      </c>
      <c r="B21260" t="s">
        <v>9443</v>
      </c>
      <c r="C21260">
        <v>1</v>
      </c>
    </row>
    <row r="21261" spans="1:3" x14ac:dyDescent="0.2">
      <c r="A21261">
        <v>138980100</v>
      </c>
      <c r="B21261" t="s">
        <v>531</v>
      </c>
      <c r="C21261">
        <v>5</v>
      </c>
    </row>
    <row r="21262" spans="1:3" x14ac:dyDescent="0.2">
      <c r="A21262">
        <v>138980100</v>
      </c>
      <c r="B21262" t="s">
        <v>660</v>
      </c>
      <c r="C21262">
        <v>10</v>
      </c>
    </row>
    <row r="21263" spans="1:3" x14ac:dyDescent="0.2">
      <c r="A21263">
        <v>138980100</v>
      </c>
      <c r="B21263" t="s">
        <v>704</v>
      </c>
      <c r="C21263">
        <v>1</v>
      </c>
    </row>
    <row r="21264" spans="1:3" x14ac:dyDescent="0.2">
      <c r="A21264">
        <v>138980100</v>
      </c>
      <c r="B21264" t="s">
        <v>10881</v>
      </c>
      <c r="C21264">
        <v>1</v>
      </c>
    </row>
    <row r="21265" spans="1:3" x14ac:dyDescent="0.2">
      <c r="A21265">
        <v>138980100</v>
      </c>
      <c r="B21265" t="s">
        <v>708</v>
      </c>
      <c r="C21265">
        <v>1</v>
      </c>
    </row>
    <row r="21266" spans="1:3" x14ac:dyDescent="0.2">
      <c r="A21266">
        <v>138980100</v>
      </c>
      <c r="B21266" t="s">
        <v>12916</v>
      </c>
      <c r="C21266">
        <v>2</v>
      </c>
    </row>
    <row r="21267" spans="1:3" x14ac:dyDescent="0.2">
      <c r="A21267">
        <v>138980100</v>
      </c>
      <c r="B21267" t="s">
        <v>12917</v>
      </c>
      <c r="C21267">
        <v>3</v>
      </c>
    </row>
    <row r="21268" spans="1:3" x14ac:dyDescent="0.2">
      <c r="A21268">
        <v>138980100</v>
      </c>
      <c r="B21268" t="s">
        <v>778</v>
      </c>
      <c r="C21268">
        <v>1</v>
      </c>
    </row>
    <row r="21269" spans="1:3" x14ac:dyDescent="0.2">
      <c r="A21269">
        <v>138980100</v>
      </c>
      <c r="B21269" t="s">
        <v>12918</v>
      </c>
      <c r="C21269">
        <v>2</v>
      </c>
    </row>
    <row r="21270" spans="1:3" x14ac:dyDescent="0.2">
      <c r="A21270">
        <v>138980100</v>
      </c>
      <c r="B21270" t="s">
        <v>12919</v>
      </c>
      <c r="C21270">
        <v>2</v>
      </c>
    </row>
    <row r="21271" spans="1:3" x14ac:dyDescent="0.2">
      <c r="A21271">
        <v>138980100</v>
      </c>
      <c r="B21271" t="s">
        <v>841</v>
      </c>
      <c r="C21271">
        <v>8</v>
      </c>
    </row>
    <row r="21272" spans="1:3" x14ac:dyDescent="0.2">
      <c r="A21272">
        <v>138980100</v>
      </c>
      <c r="B21272" t="s">
        <v>895</v>
      </c>
      <c r="C21272">
        <v>5</v>
      </c>
    </row>
    <row r="21273" spans="1:3" x14ac:dyDescent="0.2">
      <c r="A21273">
        <v>138980100</v>
      </c>
      <c r="B21273" t="s">
        <v>12920</v>
      </c>
      <c r="C21273">
        <v>1</v>
      </c>
    </row>
    <row r="21274" spans="1:3" x14ac:dyDescent="0.2">
      <c r="A21274">
        <v>138980100</v>
      </c>
      <c r="B21274" t="s">
        <v>12921</v>
      </c>
      <c r="C21274">
        <v>1</v>
      </c>
    </row>
    <row r="21275" spans="1:3" x14ac:dyDescent="0.2">
      <c r="A21275">
        <v>138990100</v>
      </c>
      <c r="B21275" t="s">
        <v>13</v>
      </c>
      <c r="C21275">
        <v>3</v>
      </c>
    </row>
    <row r="21276" spans="1:3" x14ac:dyDescent="0.2">
      <c r="A21276">
        <v>138990100</v>
      </c>
      <c r="B21276" t="s">
        <v>14</v>
      </c>
      <c r="C21276">
        <v>1</v>
      </c>
    </row>
    <row r="21277" spans="1:3" x14ac:dyDescent="0.2">
      <c r="A21277">
        <v>138990100</v>
      </c>
      <c r="B21277" t="s">
        <v>28</v>
      </c>
      <c r="C21277">
        <v>12</v>
      </c>
    </row>
    <row r="21278" spans="1:3" x14ac:dyDescent="0.2">
      <c r="A21278">
        <v>138990100</v>
      </c>
      <c r="B21278" t="s">
        <v>29</v>
      </c>
      <c r="C21278">
        <v>7</v>
      </c>
    </row>
    <row r="21279" spans="1:3" x14ac:dyDescent="0.2">
      <c r="A21279">
        <v>138990100</v>
      </c>
      <c r="B21279" t="s">
        <v>110</v>
      </c>
      <c r="C21279">
        <v>1</v>
      </c>
    </row>
    <row r="21280" spans="1:3" x14ac:dyDescent="0.2">
      <c r="A21280">
        <v>138990100</v>
      </c>
      <c r="B21280" t="s">
        <v>112</v>
      </c>
      <c r="C21280">
        <v>7</v>
      </c>
    </row>
    <row r="21281" spans="1:3" x14ac:dyDescent="0.2">
      <c r="A21281">
        <v>138990100</v>
      </c>
      <c r="B21281" t="s">
        <v>12922</v>
      </c>
      <c r="C21281">
        <v>2</v>
      </c>
    </row>
    <row r="21282" spans="1:3" x14ac:dyDescent="0.2">
      <c r="A21282">
        <v>138990100</v>
      </c>
      <c r="B21282" t="s">
        <v>145</v>
      </c>
      <c r="C21282">
        <v>5</v>
      </c>
    </row>
    <row r="21283" spans="1:3" x14ac:dyDescent="0.2">
      <c r="A21283">
        <v>138990100</v>
      </c>
      <c r="B21283" t="s">
        <v>5915</v>
      </c>
      <c r="C21283">
        <v>1</v>
      </c>
    </row>
    <row r="21284" spans="1:3" x14ac:dyDescent="0.2">
      <c r="A21284">
        <v>138990100</v>
      </c>
      <c r="B21284" t="s">
        <v>12923</v>
      </c>
      <c r="C21284">
        <v>2</v>
      </c>
    </row>
    <row r="21285" spans="1:3" x14ac:dyDescent="0.2">
      <c r="A21285">
        <v>138990100</v>
      </c>
      <c r="B21285" t="s">
        <v>12924</v>
      </c>
      <c r="C21285">
        <v>4</v>
      </c>
    </row>
    <row r="21286" spans="1:3" x14ac:dyDescent="0.2">
      <c r="A21286">
        <v>138990100</v>
      </c>
      <c r="B21286" t="s">
        <v>12925</v>
      </c>
      <c r="C21286">
        <v>1</v>
      </c>
    </row>
    <row r="21287" spans="1:3" x14ac:dyDescent="0.2">
      <c r="A21287">
        <v>138990100</v>
      </c>
      <c r="B21287" t="s">
        <v>12926</v>
      </c>
      <c r="C21287">
        <v>1</v>
      </c>
    </row>
    <row r="21288" spans="1:3" x14ac:dyDescent="0.2">
      <c r="A21288">
        <v>138990100</v>
      </c>
      <c r="B21288" t="s">
        <v>12927</v>
      </c>
      <c r="C21288">
        <v>2</v>
      </c>
    </row>
    <row r="21289" spans="1:3" x14ac:dyDescent="0.2">
      <c r="A21289">
        <v>138990100</v>
      </c>
      <c r="B21289" t="s">
        <v>6104</v>
      </c>
      <c r="C21289">
        <v>3</v>
      </c>
    </row>
    <row r="21290" spans="1:3" x14ac:dyDescent="0.2">
      <c r="A21290">
        <v>138990100</v>
      </c>
      <c r="B21290" t="s">
        <v>12928</v>
      </c>
      <c r="C21290">
        <v>1</v>
      </c>
    </row>
    <row r="21291" spans="1:3" x14ac:dyDescent="0.2">
      <c r="A21291">
        <v>138990100</v>
      </c>
      <c r="B21291" t="s">
        <v>12929</v>
      </c>
      <c r="C21291">
        <v>9</v>
      </c>
    </row>
    <row r="21292" spans="1:3" x14ac:dyDescent="0.2">
      <c r="A21292">
        <v>138990100</v>
      </c>
      <c r="B21292" t="s">
        <v>7236</v>
      </c>
      <c r="C21292">
        <v>2</v>
      </c>
    </row>
    <row r="21293" spans="1:3" x14ac:dyDescent="0.2">
      <c r="A21293">
        <v>138990100</v>
      </c>
      <c r="B21293" t="s">
        <v>603</v>
      </c>
      <c r="C21293">
        <v>1</v>
      </c>
    </row>
    <row r="21294" spans="1:3" x14ac:dyDescent="0.2">
      <c r="A21294">
        <v>138990100</v>
      </c>
      <c r="B21294" t="s">
        <v>658</v>
      </c>
      <c r="C21294">
        <v>4</v>
      </c>
    </row>
    <row r="21295" spans="1:3" x14ac:dyDescent="0.2">
      <c r="A21295">
        <v>138990100</v>
      </c>
      <c r="B21295" t="s">
        <v>661</v>
      </c>
      <c r="C21295">
        <v>1</v>
      </c>
    </row>
    <row r="21296" spans="1:3" x14ac:dyDescent="0.2">
      <c r="A21296">
        <v>138990100</v>
      </c>
      <c r="B21296" t="s">
        <v>12930</v>
      </c>
      <c r="C21296">
        <v>1</v>
      </c>
    </row>
    <row r="21297" spans="1:3" x14ac:dyDescent="0.2">
      <c r="A21297">
        <v>138990100</v>
      </c>
      <c r="B21297" t="s">
        <v>704</v>
      </c>
      <c r="C21297">
        <v>1</v>
      </c>
    </row>
    <row r="21298" spans="1:3" x14ac:dyDescent="0.2">
      <c r="A21298">
        <v>138990100</v>
      </c>
      <c r="B21298" t="s">
        <v>753</v>
      </c>
      <c r="C21298">
        <v>3</v>
      </c>
    </row>
    <row r="21299" spans="1:3" x14ac:dyDescent="0.2">
      <c r="A21299">
        <v>138990100</v>
      </c>
      <c r="B21299" t="s">
        <v>12931</v>
      </c>
      <c r="C21299">
        <v>1</v>
      </c>
    </row>
    <row r="21300" spans="1:3" x14ac:dyDescent="0.2">
      <c r="A21300">
        <v>138990100</v>
      </c>
      <c r="B21300" t="s">
        <v>827</v>
      </c>
      <c r="C21300">
        <v>6</v>
      </c>
    </row>
    <row r="21301" spans="1:3" x14ac:dyDescent="0.2">
      <c r="A21301">
        <v>138990100</v>
      </c>
      <c r="B21301" t="s">
        <v>12932</v>
      </c>
      <c r="C21301">
        <v>1</v>
      </c>
    </row>
    <row r="21302" spans="1:3" x14ac:dyDescent="0.2">
      <c r="A21302">
        <v>138990100</v>
      </c>
      <c r="B21302" t="s">
        <v>8088</v>
      </c>
      <c r="C21302">
        <v>1</v>
      </c>
    </row>
    <row r="21303" spans="1:3" x14ac:dyDescent="0.2">
      <c r="A21303">
        <v>138990100</v>
      </c>
      <c r="B21303" t="s">
        <v>901</v>
      </c>
      <c r="C21303">
        <v>2</v>
      </c>
    </row>
    <row r="21304" spans="1:3" x14ac:dyDescent="0.2">
      <c r="A21304">
        <v>138990100</v>
      </c>
      <c r="B21304" t="s">
        <v>12933</v>
      </c>
      <c r="C21304">
        <v>1</v>
      </c>
    </row>
    <row r="21305" spans="1:3" x14ac:dyDescent="0.2">
      <c r="A21305">
        <v>138990100</v>
      </c>
      <c r="B21305" t="s">
        <v>5627</v>
      </c>
      <c r="C21305">
        <v>1</v>
      </c>
    </row>
    <row r="21306" spans="1:3" x14ac:dyDescent="0.2">
      <c r="A21306">
        <v>138990100</v>
      </c>
      <c r="B21306" t="s">
        <v>12431</v>
      </c>
      <c r="C21306">
        <v>1</v>
      </c>
    </row>
    <row r="21307" spans="1:3" x14ac:dyDescent="0.2">
      <c r="A21307">
        <v>139000100</v>
      </c>
      <c r="B21307" t="s">
        <v>12934</v>
      </c>
      <c r="C21307">
        <v>4</v>
      </c>
    </row>
    <row r="21308" spans="1:3" x14ac:dyDescent="0.2">
      <c r="A21308">
        <v>139000100</v>
      </c>
      <c r="B21308" t="s">
        <v>9710</v>
      </c>
      <c r="C21308">
        <v>1</v>
      </c>
    </row>
    <row r="21309" spans="1:3" x14ac:dyDescent="0.2">
      <c r="A21309">
        <v>139000100</v>
      </c>
      <c r="B21309" t="s">
        <v>12935</v>
      </c>
      <c r="C21309">
        <v>2</v>
      </c>
    </row>
    <row r="21310" spans="1:3" x14ac:dyDescent="0.2">
      <c r="A21310">
        <v>139000100</v>
      </c>
      <c r="B21310" t="s">
        <v>187</v>
      </c>
      <c r="C21310">
        <v>3</v>
      </c>
    </row>
    <row r="21311" spans="1:3" x14ac:dyDescent="0.2">
      <c r="A21311">
        <v>139000100</v>
      </c>
      <c r="B21311" t="s">
        <v>12936</v>
      </c>
      <c r="C21311">
        <v>1</v>
      </c>
    </row>
    <row r="21312" spans="1:3" x14ac:dyDescent="0.2">
      <c r="A21312">
        <v>139000100</v>
      </c>
      <c r="B21312" t="s">
        <v>615</v>
      </c>
      <c r="C21312">
        <v>2</v>
      </c>
    </row>
    <row r="21313" spans="1:3" x14ac:dyDescent="0.2">
      <c r="A21313">
        <v>139000100</v>
      </c>
      <c r="B21313" t="s">
        <v>644</v>
      </c>
      <c r="C21313">
        <v>1</v>
      </c>
    </row>
    <row r="21314" spans="1:3" x14ac:dyDescent="0.2">
      <c r="A21314">
        <v>139000100</v>
      </c>
      <c r="B21314" t="s">
        <v>12937</v>
      </c>
      <c r="C21314">
        <v>2</v>
      </c>
    </row>
    <row r="21315" spans="1:3" x14ac:dyDescent="0.2">
      <c r="A21315">
        <v>139000100</v>
      </c>
      <c r="B21315" t="s">
        <v>795</v>
      </c>
      <c r="C21315">
        <v>2</v>
      </c>
    </row>
    <row r="21316" spans="1:3" x14ac:dyDescent="0.2">
      <c r="A21316">
        <v>139000100</v>
      </c>
      <c r="B21316" t="s">
        <v>10931</v>
      </c>
      <c r="C21316">
        <v>2</v>
      </c>
    </row>
    <row r="21317" spans="1:3" x14ac:dyDescent="0.2">
      <c r="A21317">
        <v>139000100</v>
      </c>
      <c r="B21317" t="s">
        <v>5803</v>
      </c>
      <c r="C21317">
        <v>1</v>
      </c>
    </row>
    <row r="21318" spans="1:3" x14ac:dyDescent="0.2">
      <c r="A21318">
        <v>139010100</v>
      </c>
      <c r="B21318" t="s">
        <v>12938</v>
      </c>
      <c r="C21318">
        <v>1</v>
      </c>
    </row>
    <row r="21319" spans="1:3" x14ac:dyDescent="0.2">
      <c r="A21319">
        <v>139010100</v>
      </c>
      <c r="B21319" t="s">
        <v>11171</v>
      </c>
      <c r="C21319">
        <v>5</v>
      </c>
    </row>
    <row r="21320" spans="1:3" x14ac:dyDescent="0.2">
      <c r="A21320">
        <v>139010100</v>
      </c>
      <c r="B21320" t="s">
        <v>12939</v>
      </c>
      <c r="C21320">
        <v>1</v>
      </c>
    </row>
    <row r="21321" spans="1:3" x14ac:dyDescent="0.2">
      <c r="A21321">
        <v>139010100</v>
      </c>
      <c r="B21321" t="s">
        <v>12940</v>
      </c>
      <c r="C21321">
        <v>1</v>
      </c>
    </row>
    <row r="21322" spans="1:3" x14ac:dyDescent="0.2">
      <c r="A21322">
        <v>139010100</v>
      </c>
      <c r="B21322" t="s">
        <v>64</v>
      </c>
      <c r="C21322">
        <v>4</v>
      </c>
    </row>
    <row r="21323" spans="1:3" x14ac:dyDescent="0.2">
      <c r="A21323">
        <v>139010100</v>
      </c>
      <c r="B21323" t="s">
        <v>78</v>
      </c>
      <c r="C21323">
        <v>2</v>
      </c>
    </row>
    <row r="21324" spans="1:3" x14ac:dyDescent="0.2">
      <c r="A21324">
        <v>139010100</v>
      </c>
      <c r="B21324" t="s">
        <v>91</v>
      </c>
      <c r="C21324">
        <v>1</v>
      </c>
    </row>
    <row r="21325" spans="1:3" x14ac:dyDescent="0.2">
      <c r="A21325">
        <v>139010100</v>
      </c>
      <c r="B21325" t="s">
        <v>116</v>
      </c>
      <c r="C21325">
        <v>28</v>
      </c>
    </row>
    <row r="21326" spans="1:3" x14ac:dyDescent="0.2">
      <c r="A21326">
        <v>139010100</v>
      </c>
      <c r="B21326" t="s">
        <v>6808</v>
      </c>
      <c r="C21326">
        <v>1</v>
      </c>
    </row>
    <row r="21327" spans="1:3" x14ac:dyDescent="0.2">
      <c r="A21327">
        <v>139010100</v>
      </c>
      <c r="B21327" t="s">
        <v>155</v>
      </c>
      <c r="C21327">
        <v>3</v>
      </c>
    </row>
    <row r="21328" spans="1:3" x14ac:dyDescent="0.2">
      <c r="A21328">
        <v>139010100</v>
      </c>
      <c r="B21328" t="s">
        <v>168</v>
      </c>
      <c r="C21328">
        <v>12</v>
      </c>
    </row>
    <row r="21329" spans="1:3" x14ac:dyDescent="0.2">
      <c r="A21329">
        <v>139010100</v>
      </c>
      <c r="B21329" t="s">
        <v>175</v>
      </c>
      <c r="C21329">
        <v>4</v>
      </c>
    </row>
    <row r="21330" spans="1:3" x14ac:dyDescent="0.2">
      <c r="A21330">
        <v>139010100</v>
      </c>
      <c r="B21330" t="s">
        <v>176</v>
      </c>
      <c r="C21330">
        <v>5</v>
      </c>
    </row>
    <row r="21331" spans="1:3" x14ac:dyDescent="0.2">
      <c r="A21331">
        <v>139010100</v>
      </c>
      <c r="B21331" t="s">
        <v>196</v>
      </c>
      <c r="C21331">
        <v>23</v>
      </c>
    </row>
    <row r="21332" spans="1:3" x14ac:dyDescent="0.2">
      <c r="A21332">
        <v>139010100</v>
      </c>
      <c r="B21332" t="s">
        <v>12941</v>
      </c>
      <c r="C21332">
        <v>5</v>
      </c>
    </row>
    <row r="21333" spans="1:3" x14ac:dyDescent="0.2">
      <c r="A21333">
        <v>139010100</v>
      </c>
      <c r="B21333" t="s">
        <v>12942</v>
      </c>
      <c r="C21333">
        <v>1</v>
      </c>
    </row>
    <row r="21334" spans="1:3" x14ac:dyDescent="0.2">
      <c r="A21334">
        <v>139010100</v>
      </c>
      <c r="B21334" t="s">
        <v>12943</v>
      </c>
      <c r="C21334">
        <v>2</v>
      </c>
    </row>
    <row r="21335" spans="1:3" x14ac:dyDescent="0.2">
      <c r="A21335">
        <v>139010100</v>
      </c>
      <c r="B21335" t="s">
        <v>261</v>
      </c>
      <c r="C21335">
        <v>23</v>
      </c>
    </row>
    <row r="21336" spans="1:3" x14ac:dyDescent="0.2">
      <c r="A21336">
        <v>139010100</v>
      </c>
      <c r="B21336" t="s">
        <v>12944</v>
      </c>
      <c r="C21336">
        <v>3</v>
      </c>
    </row>
    <row r="21337" spans="1:3" x14ac:dyDescent="0.2">
      <c r="A21337">
        <v>139010100</v>
      </c>
      <c r="B21337" t="s">
        <v>291</v>
      </c>
      <c r="C21337">
        <v>20</v>
      </c>
    </row>
    <row r="21338" spans="1:3" x14ac:dyDescent="0.2">
      <c r="A21338">
        <v>139010100</v>
      </c>
      <c r="B21338" t="s">
        <v>12945</v>
      </c>
      <c r="C21338">
        <v>1</v>
      </c>
    </row>
    <row r="21339" spans="1:3" x14ac:dyDescent="0.2">
      <c r="A21339">
        <v>139010100</v>
      </c>
      <c r="B21339" t="s">
        <v>338</v>
      </c>
      <c r="C21339">
        <v>1</v>
      </c>
    </row>
    <row r="21340" spans="1:3" x14ac:dyDescent="0.2">
      <c r="A21340">
        <v>139010100</v>
      </c>
      <c r="B21340" t="s">
        <v>10227</v>
      </c>
      <c r="C21340">
        <v>1</v>
      </c>
    </row>
    <row r="21341" spans="1:3" x14ac:dyDescent="0.2">
      <c r="A21341">
        <v>139010100</v>
      </c>
      <c r="B21341" t="s">
        <v>416</v>
      </c>
      <c r="C21341">
        <v>26</v>
      </c>
    </row>
    <row r="21342" spans="1:3" x14ac:dyDescent="0.2">
      <c r="A21342">
        <v>139010100</v>
      </c>
      <c r="B21342" t="s">
        <v>444</v>
      </c>
      <c r="C21342">
        <v>1</v>
      </c>
    </row>
    <row r="21343" spans="1:3" x14ac:dyDescent="0.2">
      <c r="A21343">
        <v>139010100</v>
      </c>
      <c r="B21343" t="s">
        <v>12946</v>
      </c>
      <c r="C21343">
        <v>8</v>
      </c>
    </row>
    <row r="21344" spans="1:3" x14ac:dyDescent="0.2">
      <c r="A21344">
        <v>139010100</v>
      </c>
      <c r="B21344" t="s">
        <v>12947</v>
      </c>
      <c r="C21344">
        <v>4</v>
      </c>
    </row>
    <row r="21345" spans="1:3" x14ac:dyDescent="0.2">
      <c r="A21345">
        <v>139010100</v>
      </c>
      <c r="B21345" t="s">
        <v>10073</v>
      </c>
      <c r="C21345">
        <v>1</v>
      </c>
    </row>
    <row r="21346" spans="1:3" x14ac:dyDescent="0.2">
      <c r="A21346">
        <v>139010100</v>
      </c>
      <c r="B21346" t="s">
        <v>8848</v>
      </c>
      <c r="C21346">
        <v>4</v>
      </c>
    </row>
    <row r="21347" spans="1:3" x14ac:dyDescent="0.2">
      <c r="A21347">
        <v>139010100</v>
      </c>
      <c r="B21347" t="s">
        <v>12948</v>
      </c>
      <c r="C21347">
        <v>2</v>
      </c>
    </row>
    <row r="21348" spans="1:3" x14ac:dyDescent="0.2">
      <c r="A21348">
        <v>139010100</v>
      </c>
      <c r="B21348" t="s">
        <v>6727</v>
      </c>
      <c r="C21348">
        <v>2</v>
      </c>
    </row>
    <row r="21349" spans="1:3" x14ac:dyDescent="0.2">
      <c r="A21349">
        <v>139010100</v>
      </c>
      <c r="B21349" t="s">
        <v>12949</v>
      </c>
      <c r="C21349">
        <v>1</v>
      </c>
    </row>
    <row r="21350" spans="1:3" x14ac:dyDescent="0.2">
      <c r="A21350">
        <v>139010100</v>
      </c>
      <c r="B21350" t="s">
        <v>9072</v>
      </c>
      <c r="C21350">
        <v>1</v>
      </c>
    </row>
    <row r="21351" spans="1:3" x14ac:dyDescent="0.2">
      <c r="A21351">
        <v>139010100</v>
      </c>
      <c r="B21351" t="s">
        <v>648</v>
      </c>
      <c r="C21351">
        <v>1</v>
      </c>
    </row>
    <row r="21352" spans="1:3" x14ac:dyDescent="0.2">
      <c r="A21352">
        <v>139010100</v>
      </c>
      <c r="B21352" t="s">
        <v>12950</v>
      </c>
      <c r="C21352">
        <v>1</v>
      </c>
    </row>
    <row r="21353" spans="1:3" x14ac:dyDescent="0.2">
      <c r="A21353">
        <v>139010100</v>
      </c>
      <c r="B21353" t="s">
        <v>12951</v>
      </c>
      <c r="C21353">
        <v>5</v>
      </c>
    </row>
    <row r="21354" spans="1:3" x14ac:dyDescent="0.2">
      <c r="A21354">
        <v>139010100</v>
      </c>
      <c r="B21354" t="s">
        <v>718</v>
      </c>
      <c r="C21354">
        <v>17</v>
      </c>
    </row>
    <row r="21355" spans="1:3" x14ac:dyDescent="0.2">
      <c r="A21355">
        <v>139010100</v>
      </c>
      <c r="B21355" t="s">
        <v>753</v>
      </c>
      <c r="C21355">
        <v>7</v>
      </c>
    </row>
    <row r="21356" spans="1:3" x14ac:dyDescent="0.2">
      <c r="A21356">
        <v>139010100</v>
      </c>
      <c r="B21356" t="s">
        <v>789</v>
      </c>
      <c r="C21356">
        <v>32</v>
      </c>
    </row>
    <row r="21357" spans="1:3" x14ac:dyDescent="0.2">
      <c r="A21357">
        <v>139010100</v>
      </c>
      <c r="B21357" t="s">
        <v>12952</v>
      </c>
      <c r="C21357">
        <v>5</v>
      </c>
    </row>
    <row r="21358" spans="1:3" x14ac:dyDescent="0.2">
      <c r="A21358">
        <v>139010100</v>
      </c>
      <c r="B21358" t="s">
        <v>825</v>
      </c>
      <c r="C21358">
        <v>2</v>
      </c>
    </row>
    <row r="21359" spans="1:3" x14ac:dyDescent="0.2">
      <c r="A21359">
        <v>139010100</v>
      </c>
      <c r="B21359" t="s">
        <v>850</v>
      </c>
      <c r="C21359">
        <v>2</v>
      </c>
    </row>
    <row r="21360" spans="1:3" x14ac:dyDescent="0.2">
      <c r="A21360">
        <v>139010100</v>
      </c>
      <c r="B21360" t="s">
        <v>12953</v>
      </c>
      <c r="C21360">
        <v>1</v>
      </c>
    </row>
    <row r="21361" spans="1:3" x14ac:dyDescent="0.2">
      <c r="A21361">
        <v>139010100</v>
      </c>
      <c r="B21361" t="s">
        <v>12954</v>
      </c>
      <c r="C21361">
        <v>1</v>
      </c>
    </row>
    <row r="21362" spans="1:3" x14ac:dyDescent="0.2">
      <c r="A21362">
        <v>139010100</v>
      </c>
      <c r="B21362" t="s">
        <v>866</v>
      </c>
      <c r="C21362">
        <v>30</v>
      </c>
    </row>
    <row r="21363" spans="1:3" x14ac:dyDescent="0.2">
      <c r="A21363">
        <v>139010100</v>
      </c>
      <c r="B21363" t="s">
        <v>12955</v>
      </c>
      <c r="C21363">
        <v>12</v>
      </c>
    </row>
    <row r="21364" spans="1:3" x14ac:dyDescent="0.2">
      <c r="A21364">
        <v>139010100</v>
      </c>
      <c r="B21364" t="s">
        <v>896</v>
      </c>
      <c r="C21364">
        <v>2</v>
      </c>
    </row>
    <row r="21365" spans="1:3" x14ac:dyDescent="0.2">
      <c r="A21365">
        <v>139010100</v>
      </c>
      <c r="B21365" t="s">
        <v>9809</v>
      </c>
      <c r="C21365">
        <v>1</v>
      </c>
    </row>
    <row r="21366" spans="1:3" x14ac:dyDescent="0.2">
      <c r="A21366">
        <v>139010100</v>
      </c>
      <c r="B21366" t="s">
        <v>11104</v>
      </c>
      <c r="C21366">
        <v>12</v>
      </c>
    </row>
    <row r="21367" spans="1:3" x14ac:dyDescent="0.2">
      <c r="A21367">
        <v>139010100</v>
      </c>
      <c r="B21367" t="s">
        <v>927</v>
      </c>
      <c r="C21367">
        <v>12</v>
      </c>
    </row>
    <row r="21368" spans="1:3" x14ac:dyDescent="0.2">
      <c r="A21368">
        <v>139010100</v>
      </c>
      <c r="B21368" t="s">
        <v>928</v>
      </c>
      <c r="C21368">
        <v>31</v>
      </c>
    </row>
    <row r="21369" spans="1:3" x14ac:dyDescent="0.2">
      <c r="A21369">
        <v>139010100</v>
      </c>
      <c r="B21369" t="s">
        <v>12956</v>
      </c>
      <c r="C21369">
        <v>2</v>
      </c>
    </row>
    <row r="21370" spans="1:3" x14ac:dyDescent="0.2">
      <c r="A21370">
        <v>139020100</v>
      </c>
      <c r="B21370" t="s">
        <v>9584</v>
      </c>
      <c r="C21370">
        <v>3</v>
      </c>
    </row>
    <row r="21371" spans="1:3" x14ac:dyDescent="0.2">
      <c r="A21371">
        <v>139020100</v>
      </c>
      <c r="B21371" t="s">
        <v>9585</v>
      </c>
      <c r="C21371">
        <v>1</v>
      </c>
    </row>
    <row r="21372" spans="1:3" x14ac:dyDescent="0.2">
      <c r="A21372">
        <v>139020100</v>
      </c>
      <c r="B21372" t="s">
        <v>315</v>
      </c>
      <c r="C21372">
        <v>2</v>
      </c>
    </row>
    <row r="21373" spans="1:3" x14ac:dyDescent="0.2">
      <c r="A21373">
        <v>139020100</v>
      </c>
      <c r="B21373" t="s">
        <v>7621</v>
      </c>
      <c r="C21373">
        <v>2</v>
      </c>
    </row>
    <row r="21374" spans="1:3" x14ac:dyDescent="0.2">
      <c r="A21374">
        <v>139020100</v>
      </c>
      <c r="B21374" t="s">
        <v>409</v>
      </c>
      <c r="C21374">
        <v>1</v>
      </c>
    </row>
    <row r="21375" spans="1:3" x14ac:dyDescent="0.2">
      <c r="A21375">
        <v>139020100</v>
      </c>
      <c r="B21375" t="s">
        <v>426</v>
      </c>
      <c r="C21375">
        <v>1</v>
      </c>
    </row>
    <row r="21376" spans="1:3" x14ac:dyDescent="0.2">
      <c r="A21376">
        <v>139020100</v>
      </c>
      <c r="B21376" t="s">
        <v>428</v>
      </c>
      <c r="C21376">
        <v>2</v>
      </c>
    </row>
    <row r="21377" spans="1:3" x14ac:dyDescent="0.2">
      <c r="A21377">
        <v>139020100</v>
      </c>
      <c r="B21377" t="s">
        <v>812</v>
      </c>
      <c r="C21377">
        <v>2</v>
      </c>
    </row>
    <row r="21378" spans="1:3" x14ac:dyDescent="0.2">
      <c r="A21378">
        <v>139020100</v>
      </c>
      <c r="B21378" t="s">
        <v>849</v>
      </c>
      <c r="C21378">
        <v>1</v>
      </c>
    </row>
    <row r="21379" spans="1:3" x14ac:dyDescent="0.2">
      <c r="A21379">
        <v>139020100</v>
      </c>
      <c r="B21379" t="s">
        <v>868</v>
      </c>
      <c r="C21379">
        <v>1</v>
      </c>
    </row>
    <row r="21380" spans="1:3" x14ac:dyDescent="0.2">
      <c r="A21380">
        <v>139020100</v>
      </c>
      <c r="B21380" t="s">
        <v>5771</v>
      </c>
      <c r="C21380">
        <v>1</v>
      </c>
    </row>
    <row r="21381" spans="1:3" x14ac:dyDescent="0.2">
      <c r="A21381">
        <v>139030100</v>
      </c>
      <c r="B21381" t="s">
        <v>12957</v>
      </c>
      <c r="C21381">
        <v>1</v>
      </c>
    </row>
    <row r="21382" spans="1:3" x14ac:dyDescent="0.2">
      <c r="A21382">
        <v>139030100</v>
      </c>
      <c r="B21382" t="s">
        <v>11759</v>
      </c>
      <c r="C21382">
        <v>1</v>
      </c>
    </row>
    <row r="21383" spans="1:3" x14ac:dyDescent="0.2">
      <c r="A21383">
        <v>139030100</v>
      </c>
      <c r="B21383" t="s">
        <v>7436</v>
      </c>
      <c r="C21383">
        <v>1</v>
      </c>
    </row>
    <row r="21384" spans="1:3" x14ac:dyDescent="0.2">
      <c r="A21384">
        <v>139030100</v>
      </c>
      <c r="B21384" t="s">
        <v>29</v>
      </c>
      <c r="C21384">
        <v>16</v>
      </c>
    </row>
    <row r="21385" spans="1:3" x14ac:dyDescent="0.2">
      <c r="A21385">
        <v>139030100</v>
      </c>
      <c r="B21385" t="s">
        <v>6473</v>
      </c>
      <c r="C21385">
        <v>2</v>
      </c>
    </row>
    <row r="21386" spans="1:3" x14ac:dyDescent="0.2">
      <c r="A21386">
        <v>139030100</v>
      </c>
      <c r="B21386" t="s">
        <v>7040</v>
      </c>
      <c r="C21386">
        <v>7</v>
      </c>
    </row>
    <row r="21387" spans="1:3" x14ac:dyDescent="0.2">
      <c r="A21387">
        <v>139030100</v>
      </c>
      <c r="B21387" t="s">
        <v>5959</v>
      </c>
      <c r="C21387">
        <v>3</v>
      </c>
    </row>
    <row r="21388" spans="1:3" x14ac:dyDescent="0.2">
      <c r="A21388">
        <v>139030100</v>
      </c>
      <c r="B21388" t="s">
        <v>62</v>
      </c>
      <c r="C21388">
        <v>21</v>
      </c>
    </row>
    <row r="21389" spans="1:3" x14ac:dyDescent="0.2">
      <c r="A21389">
        <v>139030100</v>
      </c>
      <c r="B21389" t="s">
        <v>92</v>
      </c>
      <c r="C21389">
        <v>1</v>
      </c>
    </row>
    <row r="21390" spans="1:3" x14ac:dyDescent="0.2">
      <c r="A21390">
        <v>139030100</v>
      </c>
      <c r="B21390" t="s">
        <v>103</v>
      </c>
      <c r="C21390">
        <v>3</v>
      </c>
    </row>
    <row r="21391" spans="1:3" x14ac:dyDescent="0.2">
      <c r="A21391">
        <v>139030100</v>
      </c>
      <c r="B21391" t="s">
        <v>145</v>
      </c>
      <c r="C21391">
        <v>2</v>
      </c>
    </row>
    <row r="21392" spans="1:3" x14ac:dyDescent="0.2">
      <c r="A21392">
        <v>139030100</v>
      </c>
      <c r="B21392" t="s">
        <v>147</v>
      </c>
      <c r="C21392">
        <v>2</v>
      </c>
    </row>
    <row r="21393" spans="1:3" x14ac:dyDescent="0.2">
      <c r="A21393">
        <v>139030100</v>
      </c>
      <c r="B21393" t="s">
        <v>150</v>
      </c>
      <c r="C21393">
        <v>6</v>
      </c>
    </row>
    <row r="21394" spans="1:3" x14ac:dyDescent="0.2">
      <c r="A21394">
        <v>139030100</v>
      </c>
      <c r="B21394" t="s">
        <v>187</v>
      </c>
      <c r="C21394">
        <v>11</v>
      </c>
    </row>
    <row r="21395" spans="1:3" x14ac:dyDescent="0.2">
      <c r="A21395">
        <v>139030100</v>
      </c>
      <c r="B21395" t="s">
        <v>7659</v>
      </c>
      <c r="C21395">
        <v>1</v>
      </c>
    </row>
    <row r="21396" spans="1:3" x14ac:dyDescent="0.2">
      <c r="A21396">
        <v>139030100</v>
      </c>
      <c r="B21396" t="s">
        <v>12847</v>
      </c>
      <c r="C21396">
        <v>2</v>
      </c>
    </row>
    <row r="21397" spans="1:3" x14ac:dyDescent="0.2">
      <c r="A21397">
        <v>139030100</v>
      </c>
      <c r="B21397" t="s">
        <v>12958</v>
      </c>
      <c r="C21397">
        <v>3</v>
      </c>
    </row>
    <row r="21398" spans="1:3" x14ac:dyDescent="0.2">
      <c r="A21398">
        <v>139030100</v>
      </c>
      <c r="B21398" t="s">
        <v>12959</v>
      </c>
      <c r="C21398">
        <v>3</v>
      </c>
    </row>
    <row r="21399" spans="1:3" x14ac:dyDescent="0.2">
      <c r="A21399">
        <v>139030100</v>
      </c>
      <c r="B21399" t="s">
        <v>12960</v>
      </c>
      <c r="C21399">
        <v>1</v>
      </c>
    </row>
    <row r="21400" spans="1:3" x14ac:dyDescent="0.2">
      <c r="A21400">
        <v>139030100</v>
      </c>
      <c r="B21400" t="s">
        <v>6213</v>
      </c>
      <c r="C21400">
        <v>1</v>
      </c>
    </row>
    <row r="21401" spans="1:3" x14ac:dyDescent="0.2">
      <c r="A21401">
        <v>139030100</v>
      </c>
      <c r="B21401" t="s">
        <v>12961</v>
      </c>
      <c r="C21401">
        <v>3</v>
      </c>
    </row>
    <row r="21402" spans="1:3" x14ac:dyDescent="0.2">
      <c r="A21402">
        <v>139030100</v>
      </c>
      <c r="B21402" t="s">
        <v>6148</v>
      </c>
      <c r="C21402">
        <v>1</v>
      </c>
    </row>
    <row r="21403" spans="1:3" x14ac:dyDescent="0.2">
      <c r="A21403">
        <v>139030100</v>
      </c>
      <c r="B21403" t="s">
        <v>10552</v>
      </c>
      <c r="C21403">
        <v>3</v>
      </c>
    </row>
    <row r="21404" spans="1:3" x14ac:dyDescent="0.2">
      <c r="A21404">
        <v>139030100</v>
      </c>
      <c r="B21404" t="s">
        <v>320</v>
      </c>
      <c r="C21404">
        <v>4</v>
      </c>
    </row>
    <row r="21405" spans="1:3" x14ac:dyDescent="0.2">
      <c r="A21405">
        <v>139030100</v>
      </c>
      <c r="B21405" t="s">
        <v>345</v>
      </c>
      <c r="C21405">
        <v>17</v>
      </c>
    </row>
    <row r="21406" spans="1:3" x14ac:dyDescent="0.2">
      <c r="A21406">
        <v>139030100</v>
      </c>
      <c r="B21406" t="s">
        <v>12962</v>
      </c>
      <c r="C21406">
        <v>1</v>
      </c>
    </row>
    <row r="21407" spans="1:3" x14ac:dyDescent="0.2">
      <c r="A21407">
        <v>139030100</v>
      </c>
      <c r="B21407" t="s">
        <v>6938</v>
      </c>
      <c r="C21407">
        <v>1</v>
      </c>
    </row>
    <row r="21408" spans="1:3" x14ac:dyDescent="0.2">
      <c r="A21408">
        <v>139030100</v>
      </c>
      <c r="B21408" t="s">
        <v>7331</v>
      </c>
      <c r="C21408">
        <v>1</v>
      </c>
    </row>
    <row r="21409" spans="1:3" x14ac:dyDescent="0.2">
      <c r="A21409">
        <v>139030100</v>
      </c>
      <c r="B21409" t="s">
        <v>8875</v>
      </c>
      <c r="C21409">
        <v>1</v>
      </c>
    </row>
    <row r="21410" spans="1:3" x14ac:dyDescent="0.2">
      <c r="A21410">
        <v>139030100</v>
      </c>
      <c r="B21410" t="s">
        <v>417</v>
      </c>
      <c r="C21410">
        <v>2</v>
      </c>
    </row>
    <row r="21411" spans="1:3" x14ac:dyDescent="0.2">
      <c r="A21411">
        <v>139030100</v>
      </c>
      <c r="B21411" t="s">
        <v>12963</v>
      </c>
      <c r="C21411">
        <v>1</v>
      </c>
    </row>
    <row r="21412" spans="1:3" x14ac:dyDescent="0.2">
      <c r="A21412">
        <v>139030100</v>
      </c>
      <c r="B21412" t="s">
        <v>7139</v>
      </c>
      <c r="C21412">
        <v>2</v>
      </c>
    </row>
    <row r="21413" spans="1:3" x14ac:dyDescent="0.2">
      <c r="A21413">
        <v>139030100</v>
      </c>
      <c r="B21413" t="s">
        <v>8137</v>
      </c>
      <c r="C21413">
        <v>2</v>
      </c>
    </row>
    <row r="21414" spans="1:3" x14ac:dyDescent="0.2">
      <c r="A21414">
        <v>139030100</v>
      </c>
      <c r="B21414" t="s">
        <v>6917</v>
      </c>
      <c r="C21414">
        <v>1</v>
      </c>
    </row>
    <row r="21415" spans="1:3" x14ac:dyDescent="0.2">
      <c r="A21415">
        <v>139030100</v>
      </c>
      <c r="B21415" t="s">
        <v>7333</v>
      </c>
      <c r="C21415">
        <v>1</v>
      </c>
    </row>
    <row r="21416" spans="1:3" x14ac:dyDescent="0.2">
      <c r="A21416">
        <v>139030100</v>
      </c>
      <c r="B21416" t="s">
        <v>518</v>
      </c>
      <c r="C21416">
        <v>4</v>
      </c>
    </row>
    <row r="21417" spans="1:3" x14ac:dyDescent="0.2">
      <c r="A21417">
        <v>139030100</v>
      </c>
      <c r="B21417" t="s">
        <v>12964</v>
      </c>
      <c r="C21417">
        <v>9</v>
      </c>
    </row>
    <row r="21418" spans="1:3" x14ac:dyDescent="0.2">
      <c r="A21418">
        <v>139030100</v>
      </c>
      <c r="B21418" t="s">
        <v>12965</v>
      </c>
      <c r="C21418">
        <v>1</v>
      </c>
    </row>
    <row r="21419" spans="1:3" x14ac:dyDescent="0.2">
      <c r="A21419">
        <v>139030100</v>
      </c>
      <c r="B21419" t="s">
        <v>573</v>
      </c>
      <c r="C21419">
        <v>1</v>
      </c>
    </row>
    <row r="21420" spans="1:3" x14ac:dyDescent="0.2">
      <c r="A21420">
        <v>139030100</v>
      </c>
      <c r="B21420" t="s">
        <v>595</v>
      </c>
      <c r="C21420">
        <v>4</v>
      </c>
    </row>
    <row r="21421" spans="1:3" x14ac:dyDescent="0.2">
      <c r="A21421">
        <v>139030100</v>
      </c>
      <c r="B21421" t="s">
        <v>600</v>
      </c>
      <c r="C21421">
        <v>13</v>
      </c>
    </row>
    <row r="21422" spans="1:3" x14ac:dyDescent="0.2">
      <c r="A21422">
        <v>139030100</v>
      </c>
      <c r="B21422" t="s">
        <v>12653</v>
      </c>
      <c r="C21422">
        <v>1</v>
      </c>
    </row>
    <row r="21423" spans="1:3" x14ac:dyDescent="0.2">
      <c r="A21423">
        <v>139030100</v>
      </c>
      <c r="B21423" t="s">
        <v>690</v>
      </c>
      <c r="C21423">
        <v>1</v>
      </c>
    </row>
    <row r="21424" spans="1:3" x14ac:dyDescent="0.2">
      <c r="A21424">
        <v>139030100</v>
      </c>
      <c r="B21424" t="s">
        <v>7459</v>
      </c>
      <c r="C21424">
        <v>1</v>
      </c>
    </row>
    <row r="21425" spans="1:3" x14ac:dyDescent="0.2">
      <c r="A21425">
        <v>139030100</v>
      </c>
      <c r="B21425" t="s">
        <v>12966</v>
      </c>
      <c r="C21425">
        <v>3</v>
      </c>
    </row>
    <row r="21426" spans="1:3" x14ac:dyDescent="0.2">
      <c r="A21426">
        <v>139030100</v>
      </c>
      <c r="B21426" t="s">
        <v>707</v>
      </c>
      <c r="C21426">
        <v>2</v>
      </c>
    </row>
    <row r="21427" spans="1:3" x14ac:dyDescent="0.2">
      <c r="A21427">
        <v>139030100</v>
      </c>
      <c r="B21427" t="s">
        <v>12967</v>
      </c>
      <c r="C21427">
        <v>1</v>
      </c>
    </row>
    <row r="21428" spans="1:3" x14ac:dyDescent="0.2">
      <c r="A21428">
        <v>139030100</v>
      </c>
      <c r="B21428" t="s">
        <v>717</v>
      </c>
      <c r="C21428">
        <v>2</v>
      </c>
    </row>
    <row r="21429" spans="1:3" x14ac:dyDescent="0.2">
      <c r="A21429">
        <v>139030100</v>
      </c>
      <c r="B21429" t="s">
        <v>6764</v>
      </c>
      <c r="C21429">
        <v>4</v>
      </c>
    </row>
    <row r="21430" spans="1:3" x14ac:dyDescent="0.2">
      <c r="A21430">
        <v>139030100</v>
      </c>
      <c r="B21430" t="s">
        <v>767</v>
      </c>
      <c r="C21430">
        <v>5</v>
      </c>
    </row>
    <row r="21431" spans="1:3" x14ac:dyDescent="0.2">
      <c r="A21431">
        <v>139030100</v>
      </c>
      <c r="B21431" t="s">
        <v>778</v>
      </c>
      <c r="C21431">
        <v>1</v>
      </c>
    </row>
    <row r="21432" spans="1:3" x14ac:dyDescent="0.2">
      <c r="A21432">
        <v>139030100</v>
      </c>
      <c r="B21432" t="s">
        <v>779</v>
      </c>
      <c r="C21432">
        <v>17</v>
      </c>
    </row>
    <row r="21433" spans="1:3" x14ac:dyDescent="0.2">
      <c r="A21433">
        <v>139030100</v>
      </c>
      <c r="B21433" t="s">
        <v>819</v>
      </c>
      <c r="C21433">
        <v>3</v>
      </c>
    </row>
    <row r="21434" spans="1:3" x14ac:dyDescent="0.2">
      <c r="A21434">
        <v>139030100</v>
      </c>
      <c r="B21434" t="s">
        <v>842</v>
      </c>
      <c r="C21434">
        <v>4</v>
      </c>
    </row>
    <row r="21435" spans="1:3" x14ac:dyDescent="0.2">
      <c r="A21435">
        <v>139030100</v>
      </c>
      <c r="B21435" t="s">
        <v>12968</v>
      </c>
      <c r="C21435">
        <v>1</v>
      </c>
    </row>
    <row r="21436" spans="1:3" x14ac:dyDescent="0.2">
      <c r="A21436">
        <v>139030100</v>
      </c>
      <c r="B21436" t="s">
        <v>12969</v>
      </c>
      <c r="C21436">
        <v>1</v>
      </c>
    </row>
    <row r="21437" spans="1:3" x14ac:dyDescent="0.2">
      <c r="A21437">
        <v>139030100</v>
      </c>
      <c r="B21437" t="s">
        <v>934</v>
      </c>
      <c r="C21437">
        <v>1</v>
      </c>
    </row>
    <row r="21438" spans="1:3" x14ac:dyDescent="0.2">
      <c r="A21438">
        <v>139050100</v>
      </c>
      <c r="B21438" t="s">
        <v>7368</v>
      </c>
      <c r="C21438">
        <v>2</v>
      </c>
    </row>
    <row r="21439" spans="1:3" x14ac:dyDescent="0.2">
      <c r="A21439">
        <v>139050100</v>
      </c>
      <c r="B21439" t="s">
        <v>12970</v>
      </c>
      <c r="C21439">
        <v>3</v>
      </c>
    </row>
    <row r="21440" spans="1:3" x14ac:dyDescent="0.2">
      <c r="A21440">
        <v>139050100</v>
      </c>
      <c r="B21440" t="s">
        <v>92</v>
      </c>
      <c r="C21440">
        <v>2</v>
      </c>
    </row>
    <row r="21441" spans="1:3" x14ac:dyDescent="0.2">
      <c r="A21441">
        <v>139050100</v>
      </c>
      <c r="B21441" t="s">
        <v>93</v>
      </c>
      <c r="C21441">
        <v>1</v>
      </c>
    </row>
    <row r="21442" spans="1:3" x14ac:dyDescent="0.2">
      <c r="A21442">
        <v>139050100</v>
      </c>
      <c r="B21442" t="s">
        <v>110</v>
      </c>
      <c r="C21442">
        <v>1</v>
      </c>
    </row>
    <row r="21443" spans="1:3" x14ac:dyDescent="0.2">
      <c r="A21443">
        <v>139050100</v>
      </c>
      <c r="B21443" t="s">
        <v>5912</v>
      </c>
      <c r="C21443">
        <v>3</v>
      </c>
    </row>
    <row r="21444" spans="1:3" x14ac:dyDescent="0.2">
      <c r="A21444">
        <v>139050100</v>
      </c>
      <c r="B21444" t="s">
        <v>148</v>
      </c>
      <c r="C21444">
        <v>2</v>
      </c>
    </row>
    <row r="21445" spans="1:3" x14ac:dyDescent="0.2">
      <c r="A21445">
        <v>139050100</v>
      </c>
      <c r="B21445" t="s">
        <v>162</v>
      </c>
      <c r="C21445">
        <v>7</v>
      </c>
    </row>
    <row r="21446" spans="1:3" x14ac:dyDescent="0.2">
      <c r="A21446">
        <v>139050100</v>
      </c>
      <c r="B21446" t="s">
        <v>10421</v>
      </c>
      <c r="C21446">
        <v>3</v>
      </c>
    </row>
    <row r="21447" spans="1:3" x14ac:dyDescent="0.2">
      <c r="A21447">
        <v>139050100</v>
      </c>
      <c r="B21447" t="s">
        <v>12971</v>
      </c>
      <c r="C21447">
        <v>3</v>
      </c>
    </row>
    <row r="21448" spans="1:3" x14ac:dyDescent="0.2">
      <c r="A21448">
        <v>139050100</v>
      </c>
      <c r="B21448" t="s">
        <v>187</v>
      </c>
      <c r="C21448">
        <v>18</v>
      </c>
    </row>
    <row r="21449" spans="1:3" x14ac:dyDescent="0.2">
      <c r="A21449">
        <v>139050100</v>
      </c>
      <c r="B21449" t="s">
        <v>236</v>
      </c>
      <c r="C21449">
        <v>14</v>
      </c>
    </row>
    <row r="21450" spans="1:3" x14ac:dyDescent="0.2">
      <c r="A21450">
        <v>139050100</v>
      </c>
      <c r="B21450" t="s">
        <v>280</v>
      </c>
      <c r="C21450">
        <v>52</v>
      </c>
    </row>
    <row r="21451" spans="1:3" x14ac:dyDescent="0.2">
      <c r="A21451">
        <v>139050100</v>
      </c>
      <c r="B21451" t="s">
        <v>8910</v>
      </c>
      <c r="C21451">
        <v>12</v>
      </c>
    </row>
    <row r="21452" spans="1:3" x14ac:dyDescent="0.2">
      <c r="A21452">
        <v>139050100</v>
      </c>
      <c r="B21452" t="s">
        <v>337</v>
      </c>
      <c r="C21452">
        <v>16</v>
      </c>
    </row>
    <row r="21453" spans="1:3" x14ac:dyDescent="0.2">
      <c r="A21453">
        <v>139050100</v>
      </c>
      <c r="B21453" t="s">
        <v>12972</v>
      </c>
      <c r="C21453">
        <v>7</v>
      </c>
    </row>
    <row r="21454" spans="1:3" x14ac:dyDescent="0.2">
      <c r="A21454">
        <v>139050100</v>
      </c>
      <c r="B21454" t="s">
        <v>6916</v>
      </c>
      <c r="C21454">
        <v>2</v>
      </c>
    </row>
    <row r="21455" spans="1:3" x14ac:dyDescent="0.2">
      <c r="A21455">
        <v>139050100</v>
      </c>
      <c r="B21455" t="s">
        <v>12973</v>
      </c>
      <c r="C21455">
        <v>5</v>
      </c>
    </row>
    <row r="21456" spans="1:3" x14ac:dyDescent="0.2">
      <c r="A21456">
        <v>139050100</v>
      </c>
      <c r="B21456" t="s">
        <v>12974</v>
      </c>
      <c r="C21456">
        <v>1</v>
      </c>
    </row>
    <row r="21457" spans="1:3" x14ac:dyDescent="0.2">
      <c r="A21457">
        <v>139050100</v>
      </c>
      <c r="B21457" t="s">
        <v>401</v>
      </c>
      <c r="C21457">
        <v>26</v>
      </c>
    </row>
    <row r="21458" spans="1:3" x14ac:dyDescent="0.2">
      <c r="A21458">
        <v>139050100</v>
      </c>
      <c r="B21458" t="s">
        <v>12511</v>
      </c>
      <c r="C21458">
        <v>7</v>
      </c>
    </row>
    <row r="21459" spans="1:3" x14ac:dyDescent="0.2">
      <c r="A21459">
        <v>139050100</v>
      </c>
      <c r="B21459" t="s">
        <v>581</v>
      </c>
      <c r="C21459">
        <v>1</v>
      </c>
    </row>
    <row r="21460" spans="1:3" x14ac:dyDescent="0.2">
      <c r="A21460">
        <v>139050100</v>
      </c>
      <c r="B21460" t="s">
        <v>12975</v>
      </c>
      <c r="C21460">
        <v>1</v>
      </c>
    </row>
    <row r="21461" spans="1:3" x14ac:dyDescent="0.2">
      <c r="A21461">
        <v>139050100</v>
      </c>
      <c r="B21461" t="s">
        <v>12976</v>
      </c>
      <c r="C21461">
        <v>1</v>
      </c>
    </row>
    <row r="21462" spans="1:3" x14ac:dyDescent="0.2">
      <c r="A21462">
        <v>139050100</v>
      </c>
      <c r="B21462" t="s">
        <v>12977</v>
      </c>
      <c r="C21462">
        <v>1</v>
      </c>
    </row>
    <row r="21463" spans="1:3" x14ac:dyDescent="0.2">
      <c r="A21463">
        <v>139050100</v>
      </c>
      <c r="B21463" t="s">
        <v>640</v>
      </c>
      <c r="C21463">
        <v>4</v>
      </c>
    </row>
    <row r="21464" spans="1:3" x14ac:dyDescent="0.2">
      <c r="A21464">
        <v>139050100</v>
      </c>
      <c r="B21464" t="s">
        <v>8892</v>
      </c>
      <c r="C21464">
        <v>2</v>
      </c>
    </row>
    <row r="21465" spans="1:3" x14ac:dyDescent="0.2">
      <c r="A21465">
        <v>139050100</v>
      </c>
      <c r="B21465" t="s">
        <v>12978</v>
      </c>
      <c r="C21465">
        <v>5</v>
      </c>
    </row>
    <row r="21466" spans="1:3" x14ac:dyDescent="0.2">
      <c r="A21466">
        <v>139050100</v>
      </c>
      <c r="B21466" t="s">
        <v>12979</v>
      </c>
      <c r="C21466">
        <v>3</v>
      </c>
    </row>
    <row r="21467" spans="1:3" x14ac:dyDescent="0.2">
      <c r="A21467">
        <v>139050100</v>
      </c>
      <c r="B21467" t="s">
        <v>647</v>
      </c>
      <c r="C21467">
        <v>1</v>
      </c>
    </row>
    <row r="21468" spans="1:3" x14ac:dyDescent="0.2">
      <c r="A21468">
        <v>139050100</v>
      </c>
      <c r="B21468" t="s">
        <v>8359</v>
      </c>
      <c r="C21468">
        <v>1</v>
      </c>
    </row>
    <row r="21469" spans="1:3" x14ac:dyDescent="0.2">
      <c r="A21469">
        <v>139050100</v>
      </c>
      <c r="B21469" t="s">
        <v>12980</v>
      </c>
      <c r="C21469">
        <v>1</v>
      </c>
    </row>
    <row r="21470" spans="1:3" x14ac:dyDescent="0.2">
      <c r="A21470">
        <v>139050100</v>
      </c>
      <c r="B21470" t="s">
        <v>12981</v>
      </c>
      <c r="C21470">
        <v>1</v>
      </c>
    </row>
    <row r="21471" spans="1:3" x14ac:dyDescent="0.2">
      <c r="A21471">
        <v>139050100</v>
      </c>
      <c r="B21471" t="s">
        <v>658</v>
      </c>
      <c r="C21471">
        <v>4</v>
      </c>
    </row>
    <row r="21472" spans="1:3" x14ac:dyDescent="0.2">
      <c r="A21472">
        <v>139050100</v>
      </c>
      <c r="B21472" t="s">
        <v>704</v>
      </c>
      <c r="C21472">
        <v>1</v>
      </c>
    </row>
    <row r="21473" spans="1:3" x14ac:dyDescent="0.2">
      <c r="A21473">
        <v>139050100</v>
      </c>
      <c r="B21473" t="s">
        <v>12982</v>
      </c>
      <c r="C21473">
        <v>2</v>
      </c>
    </row>
    <row r="21474" spans="1:3" x14ac:dyDescent="0.2">
      <c r="A21474">
        <v>139050100</v>
      </c>
      <c r="B21474" t="s">
        <v>748</v>
      </c>
      <c r="C21474">
        <v>10</v>
      </c>
    </row>
    <row r="21475" spans="1:3" x14ac:dyDescent="0.2">
      <c r="A21475">
        <v>139050100</v>
      </c>
      <c r="B21475" t="s">
        <v>7746</v>
      </c>
      <c r="C21475">
        <v>5</v>
      </c>
    </row>
    <row r="21476" spans="1:3" x14ac:dyDescent="0.2">
      <c r="A21476">
        <v>139050100</v>
      </c>
      <c r="B21476" t="s">
        <v>7307</v>
      </c>
      <c r="C21476">
        <v>1</v>
      </c>
    </row>
    <row r="21477" spans="1:3" x14ac:dyDescent="0.2">
      <c r="A21477">
        <v>139050100</v>
      </c>
      <c r="B21477" t="s">
        <v>769</v>
      </c>
      <c r="C21477">
        <v>24</v>
      </c>
    </row>
    <row r="21478" spans="1:3" x14ac:dyDescent="0.2">
      <c r="A21478">
        <v>139050100</v>
      </c>
      <c r="B21478" t="s">
        <v>778</v>
      </c>
      <c r="C21478">
        <v>3</v>
      </c>
    </row>
    <row r="21479" spans="1:3" x14ac:dyDescent="0.2">
      <c r="A21479">
        <v>139050100</v>
      </c>
      <c r="B21479" t="s">
        <v>7310</v>
      </c>
      <c r="C21479">
        <v>7</v>
      </c>
    </row>
    <row r="21480" spans="1:3" x14ac:dyDescent="0.2">
      <c r="A21480">
        <v>139050100</v>
      </c>
      <c r="B21480" t="s">
        <v>819</v>
      </c>
      <c r="C21480">
        <v>1</v>
      </c>
    </row>
    <row r="21481" spans="1:3" x14ac:dyDescent="0.2">
      <c r="A21481">
        <v>139050100</v>
      </c>
      <c r="B21481" t="s">
        <v>823</v>
      </c>
      <c r="C21481">
        <v>6</v>
      </c>
    </row>
    <row r="21482" spans="1:3" x14ac:dyDescent="0.2">
      <c r="A21482">
        <v>139050100</v>
      </c>
      <c r="B21482" t="s">
        <v>845</v>
      </c>
      <c r="C21482">
        <v>1</v>
      </c>
    </row>
    <row r="21483" spans="1:3" x14ac:dyDescent="0.2">
      <c r="A21483">
        <v>139050100</v>
      </c>
      <c r="B21483" t="s">
        <v>12767</v>
      </c>
      <c r="C21483">
        <v>2</v>
      </c>
    </row>
    <row r="21484" spans="1:3" x14ac:dyDescent="0.2">
      <c r="A21484">
        <v>139050100</v>
      </c>
      <c r="B21484" t="s">
        <v>12983</v>
      </c>
      <c r="C21484">
        <v>2</v>
      </c>
    </row>
    <row r="21485" spans="1:3" x14ac:dyDescent="0.2">
      <c r="A21485">
        <v>139050100</v>
      </c>
      <c r="B21485" t="s">
        <v>12984</v>
      </c>
      <c r="C21485">
        <v>6</v>
      </c>
    </row>
    <row r="21486" spans="1:3" x14ac:dyDescent="0.2">
      <c r="A21486">
        <v>139050100</v>
      </c>
      <c r="B21486" t="s">
        <v>907</v>
      </c>
      <c r="C21486">
        <v>2</v>
      </c>
    </row>
    <row r="21487" spans="1:3" x14ac:dyDescent="0.2">
      <c r="A21487">
        <v>139050100</v>
      </c>
      <c r="B21487" t="s">
        <v>923</v>
      </c>
      <c r="C21487">
        <v>11</v>
      </c>
    </row>
    <row r="21488" spans="1:3" x14ac:dyDescent="0.2">
      <c r="A21488">
        <v>139050100</v>
      </c>
      <c r="B21488" t="s">
        <v>12985</v>
      </c>
      <c r="C21488">
        <v>1</v>
      </c>
    </row>
    <row r="21489" spans="1:3" x14ac:dyDescent="0.2">
      <c r="A21489">
        <v>139050100</v>
      </c>
      <c r="B21489" t="s">
        <v>12986</v>
      </c>
      <c r="C21489">
        <v>1</v>
      </c>
    </row>
    <row r="21490" spans="1:3" x14ac:dyDescent="0.2">
      <c r="A21490">
        <v>139050100</v>
      </c>
      <c r="B21490" t="s">
        <v>949</v>
      </c>
      <c r="C21490">
        <v>31</v>
      </c>
    </row>
    <row r="21491" spans="1:3" x14ac:dyDescent="0.2">
      <c r="A21491">
        <v>139050100</v>
      </c>
      <c r="B21491" t="s">
        <v>12987</v>
      </c>
      <c r="C21491">
        <v>1</v>
      </c>
    </row>
    <row r="21492" spans="1:3" x14ac:dyDescent="0.2">
      <c r="A21492">
        <v>139070100</v>
      </c>
      <c r="B21492" t="s">
        <v>64</v>
      </c>
      <c r="C21492">
        <v>2</v>
      </c>
    </row>
    <row r="21493" spans="1:3" x14ac:dyDescent="0.2">
      <c r="A21493">
        <v>139070100</v>
      </c>
      <c r="B21493" t="s">
        <v>74</v>
      </c>
      <c r="C21493">
        <v>1</v>
      </c>
    </row>
    <row r="21494" spans="1:3" x14ac:dyDescent="0.2">
      <c r="A21494">
        <v>139070100</v>
      </c>
      <c r="B21494" t="s">
        <v>5960</v>
      </c>
      <c r="C21494">
        <v>1</v>
      </c>
    </row>
    <row r="21495" spans="1:3" x14ac:dyDescent="0.2">
      <c r="A21495">
        <v>139070100</v>
      </c>
      <c r="B21495" t="s">
        <v>86</v>
      </c>
      <c r="C21495">
        <v>1</v>
      </c>
    </row>
    <row r="21496" spans="1:3" x14ac:dyDescent="0.2">
      <c r="A21496">
        <v>139070100</v>
      </c>
      <c r="B21496" t="s">
        <v>91</v>
      </c>
      <c r="C21496">
        <v>1</v>
      </c>
    </row>
    <row r="21497" spans="1:3" x14ac:dyDescent="0.2">
      <c r="A21497">
        <v>139070100</v>
      </c>
      <c r="B21497" t="s">
        <v>12988</v>
      </c>
      <c r="C21497">
        <v>1</v>
      </c>
    </row>
    <row r="21498" spans="1:3" x14ac:dyDescent="0.2">
      <c r="A21498">
        <v>139070100</v>
      </c>
      <c r="B21498" t="s">
        <v>12989</v>
      </c>
      <c r="C21498">
        <v>1</v>
      </c>
    </row>
    <row r="21499" spans="1:3" x14ac:dyDescent="0.2">
      <c r="A21499">
        <v>139070100</v>
      </c>
      <c r="B21499" t="s">
        <v>124</v>
      </c>
      <c r="C21499">
        <v>4</v>
      </c>
    </row>
    <row r="21500" spans="1:3" x14ac:dyDescent="0.2">
      <c r="A21500">
        <v>139070100</v>
      </c>
      <c r="B21500" t="s">
        <v>12990</v>
      </c>
      <c r="C21500">
        <v>2</v>
      </c>
    </row>
    <row r="21501" spans="1:3" x14ac:dyDescent="0.2">
      <c r="A21501">
        <v>139070100</v>
      </c>
      <c r="B21501" t="s">
        <v>236</v>
      </c>
      <c r="C21501">
        <v>1</v>
      </c>
    </row>
    <row r="21502" spans="1:3" x14ac:dyDescent="0.2">
      <c r="A21502">
        <v>139070100</v>
      </c>
      <c r="B21502" t="s">
        <v>238</v>
      </c>
      <c r="C21502">
        <v>1</v>
      </c>
    </row>
    <row r="21503" spans="1:3" x14ac:dyDescent="0.2">
      <c r="A21503">
        <v>139070100</v>
      </c>
      <c r="B21503" t="s">
        <v>7175</v>
      </c>
      <c r="C21503">
        <v>2</v>
      </c>
    </row>
    <row r="21504" spans="1:3" x14ac:dyDescent="0.2">
      <c r="A21504">
        <v>139070100</v>
      </c>
      <c r="B21504" t="s">
        <v>12991</v>
      </c>
      <c r="C21504">
        <v>8</v>
      </c>
    </row>
    <row r="21505" spans="1:3" x14ac:dyDescent="0.2">
      <c r="A21505">
        <v>139070100</v>
      </c>
      <c r="B21505" t="s">
        <v>12992</v>
      </c>
      <c r="C21505">
        <v>1</v>
      </c>
    </row>
    <row r="21506" spans="1:3" x14ac:dyDescent="0.2">
      <c r="A21506">
        <v>139070100</v>
      </c>
      <c r="B21506" t="s">
        <v>573</v>
      </c>
      <c r="C21506">
        <v>1</v>
      </c>
    </row>
    <row r="21507" spans="1:3" x14ac:dyDescent="0.2">
      <c r="A21507">
        <v>139070100</v>
      </c>
      <c r="B21507" t="s">
        <v>675</v>
      </c>
      <c r="C21507">
        <v>1</v>
      </c>
    </row>
    <row r="21508" spans="1:3" x14ac:dyDescent="0.2">
      <c r="A21508">
        <v>139070100</v>
      </c>
      <c r="B21508" t="s">
        <v>6934</v>
      </c>
      <c r="C21508">
        <v>1</v>
      </c>
    </row>
    <row r="21509" spans="1:3" x14ac:dyDescent="0.2">
      <c r="A21509">
        <v>139070100</v>
      </c>
      <c r="B21509" t="s">
        <v>710</v>
      </c>
      <c r="C21509">
        <v>1</v>
      </c>
    </row>
    <row r="21510" spans="1:3" x14ac:dyDescent="0.2">
      <c r="A21510">
        <v>139070100</v>
      </c>
      <c r="B21510" t="s">
        <v>12993</v>
      </c>
      <c r="C21510">
        <v>2</v>
      </c>
    </row>
    <row r="21511" spans="1:3" x14ac:dyDescent="0.2">
      <c r="A21511">
        <v>139070100</v>
      </c>
      <c r="B21511" t="s">
        <v>12994</v>
      </c>
      <c r="C21511">
        <v>4</v>
      </c>
    </row>
    <row r="21512" spans="1:3" x14ac:dyDescent="0.2">
      <c r="A21512">
        <v>139540100</v>
      </c>
      <c r="B21512" t="s">
        <v>238</v>
      </c>
      <c r="C21512">
        <v>1</v>
      </c>
    </row>
    <row r="21513" spans="1:3" x14ac:dyDescent="0.2">
      <c r="A21513">
        <v>139540100</v>
      </c>
      <c r="B21513" t="s">
        <v>409</v>
      </c>
      <c r="C21513">
        <v>1</v>
      </c>
    </row>
    <row r="21514" spans="1:3" x14ac:dyDescent="0.2">
      <c r="A21514">
        <v>139540100</v>
      </c>
      <c r="B21514" t="s">
        <v>12995</v>
      </c>
      <c r="C21514">
        <v>1</v>
      </c>
    </row>
    <row r="21515" spans="1:3" x14ac:dyDescent="0.2">
      <c r="A21515">
        <v>139540100</v>
      </c>
      <c r="B21515" t="s">
        <v>623</v>
      </c>
      <c r="C21515">
        <v>1</v>
      </c>
    </row>
    <row r="21516" spans="1:3" x14ac:dyDescent="0.2">
      <c r="A21516">
        <v>139540100</v>
      </c>
      <c r="B21516" t="s">
        <v>659</v>
      </c>
      <c r="C21516">
        <v>1</v>
      </c>
    </row>
    <row r="21517" spans="1:3" x14ac:dyDescent="0.2">
      <c r="A21517">
        <v>139540100</v>
      </c>
      <c r="B21517" t="s">
        <v>841</v>
      </c>
      <c r="C21517">
        <v>1</v>
      </c>
    </row>
    <row r="21518" spans="1:3" x14ac:dyDescent="0.2">
      <c r="A21518">
        <v>139540100</v>
      </c>
      <c r="B21518" t="s">
        <v>859</v>
      </c>
      <c r="C21518">
        <v>1</v>
      </c>
    </row>
    <row r="21519" spans="1:3" x14ac:dyDescent="0.2">
      <c r="A21519">
        <v>139560100</v>
      </c>
      <c r="B21519" t="s">
        <v>18</v>
      </c>
      <c r="C21519">
        <v>1</v>
      </c>
    </row>
    <row r="21520" spans="1:3" x14ac:dyDescent="0.2">
      <c r="A21520">
        <v>139560100</v>
      </c>
      <c r="B21520" t="s">
        <v>6867</v>
      </c>
      <c r="C21520">
        <v>1</v>
      </c>
    </row>
    <row r="21521" spans="1:3" x14ac:dyDescent="0.2">
      <c r="A21521">
        <v>139560100</v>
      </c>
      <c r="B21521" t="s">
        <v>78</v>
      </c>
      <c r="C21521">
        <v>2</v>
      </c>
    </row>
    <row r="21522" spans="1:3" x14ac:dyDescent="0.2">
      <c r="A21522">
        <v>139560100</v>
      </c>
      <c r="B21522" t="s">
        <v>86</v>
      </c>
      <c r="C21522">
        <v>1</v>
      </c>
    </row>
    <row r="21523" spans="1:3" x14ac:dyDescent="0.2">
      <c r="A21523">
        <v>139560100</v>
      </c>
      <c r="B21523" t="s">
        <v>129</v>
      </c>
      <c r="C21523">
        <v>1</v>
      </c>
    </row>
    <row r="21524" spans="1:3" x14ac:dyDescent="0.2">
      <c r="A21524">
        <v>139560100</v>
      </c>
      <c r="B21524" t="s">
        <v>5665</v>
      </c>
      <c r="C21524">
        <v>1</v>
      </c>
    </row>
    <row r="21525" spans="1:3" x14ac:dyDescent="0.2">
      <c r="A21525">
        <v>139560100</v>
      </c>
      <c r="B21525" t="s">
        <v>11047</v>
      </c>
      <c r="C21525">
        <v>1</v>
      </c>
    </row>
    <row r="21526" spans="1:3" x14ac:dyDescent="0.2">
      <c r="A21526">
        <v>139560100</v>
      </c>
      <c r="B21526" t="s">
        <v>12996</v>
      </c>
      <c r="C21526">
        <v>2</v>
      </c>
    </row>
    <row r="21527" spans="1:3" x14ac:dyDescent="0.2">
      <c r="A21527">
        <v>139560100</v>
      </c>
      <c r="B21527" t="s">
        <v>194</v>
      </c>
      <c r="C21527">
        <v>1</v>
      </c>
    </row>
    <row r="21528" spans="1:3" x14ac:dyDescent="0.2">
      <c r="A21528">
        <v>139560100</v>
      </c>
      <c r="B21528" t="s">
        <v>6870</v>
      </c>
      <c r="C21528">
        <v>1</v>
      </c>
    </row>
    <row r="21529" spans="1:3" x14ac:dyDescent="0.2">
      <c r="A21529">
        <v>139560100</v>
      </c>
      <c r="B21529" t="s">
        <v>292</v>
      </c>
      <c r="C21529">
        <v>1</v>
      </c>
    </row>
    <row r="21530" spans="1:3" x14ac:dyDescent="0.2">
      <c r="A21530">
        <v>139560100</v>
      </c>
      <c r="B21530" t="s">
        <v>12997</v>
      </c>
      <c r="C21530">
        <v>2</v>
      </c>
    </row>
    <row r="21531" spans="1:3" x14ac:dyDescent="0.2">
      <c r="A21531">
        <v>139560100</v>
      </c>
      <c r="B21531" t="s">
        <v>428</v>
      </c>
      <c r="C21531">
        <v>1</v>
      </c>
    </row>
    <row r="21532" spans="1:3" x14ac:dyDescent="0.2">
      <c r="A21532">
        <v>139560100</v>
      </c>
      <c r="B21532" t="s">
        <v>451</v>
      </c>
      <c r="C21532">
        <v>1</v>
      </c>
    </row>
    <row r="21533" spans="1:3" x14ac:dyDescent="0.2">
      <c r="A21533">
        <v>139560100</v>
      </c>
      <c r="B21533" t="s">
        <v>12998</v>
      </c>
      <c r="C21533">
        <v>1</v>
      </c>
    </row>
    <row r="21534" spans="1:3" x14ac:dyDescent="0.2">
      <c r="A21534">
        <v>139560100</v>
      </c>
      <c r="B21534" t="s">
        <v>592</v>
      </c>
      <c r="C21534">
        <v>1</v>
      </c>
    </row>
    <row r="21535" spans="1:3" x14ac:dyDescent="0.2">
      <c r="A21535">
        <v>139560100</v>
      </c>
      <c r="B21535" t="s">
        <v>6752</v>
      </c>
      <c r="C21535">
        <v>1</v>
      </c>
    </row>
    <row r="21536" spans="1:3" x14ac:dyDescent="0.2">
      <c r="A21536">
        <v>139560100</v>
      </c>
      <c r="B21536" t="s">
        <v>812</v>
      </c>
      <c r="C21536">
        <v>1</v>
      </c>
    </row>
    <row r="21537" spans="1:3" x14ac:dyDescent="0.2">
      <c r="A21537">
        <v>139560100</v>
      </c>
      <c r="B21537" t="s">
        <v>12999</v>
      </c>
      <c r="C21537">
        <v>2</v>
      </c>
    </row>
    <row r="21538" spans="1:3" x14ac:dyDescent="0.2">
      <c r="A21538">
        <v>139580100</v>
      </c>
      <c r="B21538" t="s">
        <v>13000</v>
      </c>
      <c r="C21538">
        <v>2</v>
      </c>
    </row>
    <row r="21539" spans="1:3" x14ac:dyDescent="0.2">
      <c r="A21539">
        <v>139580100</v>
      </c>
      <c r="B21539" t="s">
        <v>124</v>
      </c>
      <c r="C21539">
        <v>3</v>
      </c>
    </row>
    <row r="21540" spans="1:3" x14ac:dyDescent="0.2">
      <c r="A21540">
        <v>139580100</v>
      </c>
      <c r="B21540" t="s">
        <v>238</v>
      </c>
      <c r="C21540">
        <v>1</v>
      </c>
    </row>
    <row r="21541" spans="1:3" x14ac:dyDescent="0.2">
      <c r="A21541">
        <v>139580100</v>
      </c>
      <c r="B21541" t="s">
        <v>321</v>
      </c>
      <c r="C21541">
        <v>2</v>
      </c>
    </row>
    <row r="21542" spans="1:3" x14ac:dyDescent="0.2">
      <c r="A21542">
        <v>139580100</v>
      </c>
      <c r="B21542" t="s">
        <v>10084</v>
      </c>
      <c r="C21542">
        <v>3</v>
      </c>
    </row>
    <row r="21543" spans="1:3" x14ac:dyDescent="0.2">
      <c r="A21543">
        <v>139580100</v>
      </c>
      <c r="B21543" t="s">
        <v>374</v>
      </c>
      <c r="C21543">
        <v>3</v>
      </c>
    </row>
    <row r="21544" spans="1:3" x14ac:dyDescent="0.2">
      <c r="A21544">
        <v>139580100</v>
      </c>
      <c r="B21544" t="s">
        <v>563</v>
      </c>
      <c r="C21544">
        <v>3</v>
      </c>
    </row>
    <row r="21545" spans="1:3" x14ac:dyDescent="0.2">
      <c r="A21545">
        <v>139580100</v>
      </c>
      <c r="B21545" t="s">
        <v>573</v>
      </c>
      <c r="C21545">
        <v>1</v>
      </c>
    </row>
    <row r="21546" spans="1:3" x14ac:dyDescent="0.2">
      <c r="A21546">
        <v>139580100</v>
      </c>
      <c r="B21546" t="s">
        <v>668</v>
      </c>
      <c r="C21546">
        <v>2</v>
      </c>
    </row>
    <row r="21547" spans="1:3" x14ac:dyDescent="0.2">
      <c r="A21547">
        <v>139580100</v>
      </c>
      <c r="B21547" t="s">
        <v>715</v>
      </c>
      <c r="C21547">
        <v>1</v>
      </c>
    </row>
    <row r="21548" spans="1:3" x14ac:dyDescent="0.2">
      <c r="A21548">
        <v>139580100</v>
      </c>
      <c r="B21548" t="s">
        <v>832</v>
      </c>
      <c r="C21548">
        <v>5</v>
      </c>
    </row>
    <row r="21549" spans="1:3" x14ac:dyDescent="0.2">
      <c r="A21549">
        <v>139590100</v>
      </c>
      <c r="B21549" t="s">
        <v>21</v>
      </c>
      <c r="C21549">
        <v>1</v>
      </c>
    </row>
    <row r="21550" spans="1:3" x14ac:dyDescent="0.2">
      <c r="A21550">
        <v>139590100</v>
      </c>
      <c r="B21550" t="s">
        <v>8059</v>
      </c>
      <c r="C21550">
        <v>1</v>
      </c>
    </row>
    <row r="21551" spans="1:3" x14ac:dyDescent="0.2">
      <c r="A21551">
        <v>139590100</v>
      </c>
      <c r="B21551" t="s">
        <v>337</v>
      </c>
      <c r="C21551">
        <v>3</v>
      </c>
    </row>
    <row r="21552" spans="1:3" x14ac:dyDescent="0.2">
      <c r="A21552">
        <v>139590100</v>
      </c>
      <c r="B21552" t="s">
        <v>522</v>
      </c>
      <c r="C21552">
        <v>3</v>
      </c>
    </row>
    <row r="21553" spans="1:3" x14ac:dyDescent="0.2">
      <c r="A21553">
        <v>139590100</v>
      </c>
      <c r="B21553" t="s">
        <v>611</v>
      </c>
      <c r="C21553">
        <v>2</v>
      </c>
    </row>
    <row r="21554" spans="1:3" x14ac:dyDescent="0.2">
      <c r="A21554">
        <v>139590100</v>
      </c>
      <c r="B21554" t="s">
        <v>615</v>
      </c>
      <c r="C21554">
        <v>1</v>
      </c>
    </row>
    <row r="21555" spans="1:3" x14ac:dyDescent="0.2">
      <c r="A21555">
        <v>139590100</v>
      </c>
      <c r="B21555" t="s">
        <v>620</v>
      </c>
      <c r="C21555">
        <v>5</v>
      </c>
    </row>
    <row r="21556" spans="1:3" x14ac:dyDescent="0.2">
      <c r="A21556">
        <v>139590100</v>
      </c>
      <c r="B21556" t="s">
        <v>6888</v>
      </c>
      <c r="C21556">
        <v>1</v>
      </c>
    </row>
    <row r="21557" spans="1:3" x14ac:dyDescent="0.2">
      <c r="A21557">
        <v>139590100</v>
      </c>
      <c r="B21557" t="s">
        <v>8192</v>
      </c>
      <c r="C21557">
        <v>2</v>
      </c>
    </row>
    <row r="21558" spans="1:3" x14ac:dyDescent="0.2">
      <c r="A21558">
        <v>139590100</v>
      </c>
      <c r="B21558" t="s">
        <v>739</v>
      </c>
      <c r="C21558">
        <v>2</v>
      </c>
    </row>
    <row r="21559" spans="1:3" x14ac:dyDescent="0.2">
      <c r="A21559">
        <v>139590100</v>
      </c>
      <c r="B21559" t="s">
        <v>7468</v>
      </c>
      <c r="C21559">
        <v>1</v>
      </c>
    </row>
    <row r="21560" spans="1:3" x14ac:dyDescent="0.2">
      <c r="A21560">
        <v>139590100</v>
      </c>
      <c r="B21560" t="s">
        <v>8279</v>
      </c>
      <c r="C21560">
        <v>4</v>
      </c>
    </row>
    <row r="21561" spans="1:3" x14ac:dyDescent="0.2">
      <c r="A21561">
        <v>139590100</v>
      </c>
      <c r="B21561" t="s">
        <v>905</v>
      </c>
      <c r="C21561">
        <v>2</v>
      </c>
    </row>
    <row r="21562" spans="1:3" x14ac:dyDescent="0.2">
      <c r="A21562">
        <v>139600100</v>
      </c>
      <c r="B21562" t="s">
        <v>14</v>
      </c>
      <c r="C21562">
        <v>1</v>
      </c>
    </row>
    <row r="21563" spans="1:3" x14ac:dyDescent="0.2">
      <c r="A21563">
        <v>139600100</v>
      </c>
      <c r="B21563" t="s">
        <v>64</v>
      </c>
      <c r="C21563">
        <v>3</v>
      </c>
    </row>
    <row r="21564" spans="1:3" x14ac:dyDescent="0.2">
      <c r="A21564">
        <v>139600100</v>
      </c>
      <c r="B21564" t="s">
        <v>112</v>
      </c>
      <c r="C21564">
        <v>3</v>
      </c>
    </row>
    <row r="21565" spans="1:3" x14ac:dyDescent="0.2">
      <c r="A21565">
        <v>139600100</v>
      </c>
      <c r="B21565" t="s">
        <v>10587</v>
      </c>
      <c r="C21565">
        <v>2</v>
      </c>
    </row>
    <row r="21566" spans="1:3" x14ac:dyDescent="0.2">
      <c r="A21566">
        <v>139600100</v>
      </c>
      <c r="B21566" t="s">
        <v>135</v>
      </c>
      <c r="C21566">
        <v>7</v>
      </c>
    </row>
    <row r="21567" spans="1:3" x14ac:dyDescent="0.2">
      <c r="A21567">
        <v>139600100</v>
      </c>
      <c r="B21567" t="s">
        <v>137</v>
      </c>
      <c r="C21567">
        <v>10</v>
      </c>
    </row>
    <row r="21568" spans="1:3" x14ac:dyDescent="0.2">
      <c r="A21568">
        <v>139600100</v>
      </c>
      <c r="B21568" t="s">
        <v>155</v>
      </c>
      <c r="C21568">
        <v>2</v>
      </c>
    </row>
    <row r="21569" spans="1:3" x14ac:dyDescent="0.2">
      <c r="A21569">
        <v>139600100</v>
      </c>
      <c r="B21569" t="s">
        <v>207</v>
      </c>
      <c r="C21569">
        <v>1</v>
      </c>
    </row>
    <row r="21570" spans="1:3" x14ac:dyDescent="0.2">
      <c r="A21570">
        <v>139600100</v>
      </c>
      <c r="B21570" t="s">
        <v>236</v>
      </c>
      <c r="C21570">
        <v>2</v>
      </c>
    </row>
    <row r="21571" spans="1:3" x14ac:dyDescent="0.2">
      <c r="A21571">
        <v>139600100</v>
      </c>
      <c r="B21571" t="s">
        <v>240</v>
      </c>
      <c r="C21571">
        <v>1</v>
      </c>
    </row>
    <row r="21572" spans="1:3" x14ac:dyDescent="0.2">
      <c r="A21572">
        <v>139600100</v>
      </c>
      <c r="B21572" t="s">
        <v>266</v>
      </c>
      <c r="C21572">
        <v>8</v>
      </c>
    </row>
    <row r="21573" spans="1:3" x14ac:dyDescent="0.2">
      <c r="A21573">
        <v>139600100</v>
      </c>
      <c r="B21573" t="s">
        <v>8308</v>
      </c>
      <c r="C21573">
        <v>1</v>
      </c>
    </row>
    <row r="21574" spans="1:3" x14ac:dyDescent="0.2">
      <c r="A21574">
        <v>139600100</v>
      </c>
      <c r="B21574" t="s">
        <v>333</v>
      </c>
      <c r="C21574">
        <v>2</v>
      </c>
    </row>
    <row r="21575" spans="1:3" x14ac:dyDescent="0.2">
      <c r="A21575">
        <v>139600100</v>
      </c>
      <c r="B21575" t="s">
        <v>337</v>
      </c>
      <c r="C21575">
        <v>1</v>
      </c>
    </row>
    <row r="21576" spans="1:3" x14ac:dyDescent="0.2">
      <c r="A21576">
        <v>139600100</v>
      </c>
      <c r="B21576" t="s">
        <v>366</v>
      </c>
      <c r="C21576">
        <v>2</v>
      </c>
    </row>
    <row r="21577" spans="1:3" x14ac:dyDescent="0.2">
      <c r="A21577">
        <v>139600100</v>
      </c>
      <c r="B21577" t="s">
        <v>397</v>
      </c>
      <c r="C21577">
        <v>1</v>
      </c>
    </row>
    <row r="21578" spans="1:3" x14ac:dyDescent="0.2">
      <c r="A21578">
        <v>139600100</v>
      </c>
      <c r="B21578" t="s">
        <v>427</v>
      </c>
      <c r="C21578">
        <v>1</v>
      </c>
    </row>
    <row r="21579" spans="1:3" x14ac:dyDescent="0.2">
      <c r="A21579">
        <v>139600100</v>
      </c>
      <c r="B21579" t="s">
        <v>13001</v>
      </c>
      <c r="C21579">
        <v>4</v>
      </c>
    </row>
    <row r="21580" spans="1:3" x14ac:dyDescent="0.2">
      <c r="A21580">
        <v>139600100</v>
      </c>
      <c r="B21580" t="s">
        <v>5968</v>
      </c>
      <c r="C21580">
        <v>1</v>
      </c>
    </row>
    <row r="21581" spans="1:3" x14ac:dyDescent="0.2">
      <c r="A21581">
        <v>139600100</v>
      </c>
      <c r="B21581" t="s">
        <v>562</v>
      </c>
      <c r="C21581">
        <v>1</v>
      </c>
    </row>
    <row r="21582" spans="1:3" x14ac:dyDescent="0.2">
      <c r="A21582">
        <v>139600100</v>
      </c>
      <c r="B21582" t="s">
        <v>13002</v>
      </c>
      <c r="C21582">
        <v>1</v>
      </c>
    </row>
    <row r="21583" spans="1:3" x14ac:dyDescent="0.2">
      <c r="A21583">
        <v>139600100</v>
      </c>
      <c r="B21583" t="s">
        <v>10595</v>
      </c>
      <c r="C21583">
        <v>6</v>
      </c>
    </row>
    <row r="21584" spans="1:3" x14ac:dyDescent="0.2">
      <c r="A21584">
        <v>139600100</v>
      </c>
      <c r="B21584" t="s">
        <v>13003</v>
      </c>
      <c r="C21584">
        <v>1</v>
      </c>
    </row>
    <row r="21585" spans="1:3" x14ac:dyDescent="0.2">
      <c r="A21585">
        <v>139600100</v>
      </c>
      <c r="B21585" t="s">
        <v>11541</v>
      </c>
      <c r="C21585">
        <v>1</v>
      </c>
    </row>
    <row r="21586" spans="1:3" x14ac:dyDescent="0.2">
      <c r="A21586">
        <v>139600100</v>
      </c>
      <c r="B21586" t="s">
        <v>778</v>
      </c>
      <c r="C21586">
        <v>6</v>
      </c>
    </row>
    <row r="21587" spans="1:3" x14ac:dyDescent="0.2">
      <c r="A21587">
        <v>139600100</v>
      </c>
      <c r="B21587" t="s">
        <v>797</v>
      </c>
      <c r="C21587">
        <v>1</v>
      </c>
    </row>
    <row r="21588" spans="1:3" x14ac:dyDescent="0.2">
      <c r="A21588">
        <v>139600100</v>
      </c>
      <c r="B21588" t="s">
        <v>12312</v>
      </c>
      <c r="C21588">
        <v>2</v>
      </c>
    </row>
    <row r="21589" spans="1:3" x14ac:dyDescent="0.2">
      <c r="A21589">
        <v>139600100</v>
      </c>
      <c r="B21589" t="s">
        <v>11654</v>
      </c>
      <c r="C21589">
        <v>4</v>
      </c>
    </row>
    <row r="21590" spans="1:3" x14ac:dyDescent="0.2">
      <c r="A21590">
        <v>139600100</v>
      </c>
      <c r="B21590" t="s">
        <v>907</v>
      </c>
      <c r="C21590">
        <v>5</v>
      </c>
    </row>
    <row r="21591" spans="1:3" x14ac:dyDescent="0.2">
      <c r="A21591">
        <v>139600100</v>
      </c>
      <c r="B21591" t="s">
        <v>919</v>
      </c>
      <c r="C21591">
        <v>8</v>
      </c>
    </row>
    <row r="21592" spans="1:3" x14ac:dyDescent="0.2">
      <c r="A21592">
        <v>139610100</v>
      </c>
      <c r="B21592" t="s">
        <v>13004</v>
      </c>
      <c r="C21592">
        <v>1</v>
      </c>
    </row>
    <row r="21593" spans="1:3" x14ac:dyDescent="0.2">
      <c r="A21593">
        <v>139610100</v>
      </c>
      <c r="B21593" t="s">
        <v>9014</v>
      </c>
      <c r="C21593">
        <v>3</v>
      </c>
    </row>
    <row r="21594" spans="1:3" x14ac:dyDescent="0.2">
      <c r="A21594">
        <v>139610100</v>
      </c>
      <c r="B21594" t="s">
        <v>13005</v>
      </c>
      <c r="C21594">
        <v>1</v>
      </c>
    </row>
    <row r="21595" spans="1:3" x14ac:dyDescent="0.2">
      <c r="A21595">
        <v>139610100</v>
      </c>
      <c r="B21595" t="s">
        <v>9218</v>
      </c>
      <c r="C21595">
        <v>4</v>
      </c>
    </row>
    <row r="21596" spans="1:3" x14ac:dyDescent="0.2">
      <c r="A21596">
        <v>139610100</v>
      </c>
      <c r="B21596" t="s">
        <v>92</v>
      </c>
      <c r="C21596">
        <v>2</v>
      </c>
    </row>
    <row r="21597" spans="1:3" x14ac:dyDescent="0.2">
      <c r="A21597">
        <v>139610100</v>
      </c>
      <c r="B21597" t="s">
        <v>107</v>
      </c>
      <c r="C21597">
        <v>6</v>
      </c>
    </row>
    <row r="21598" spans="1:3" x14ac:dyDescent="0.2">
      <c r="A21598">
        <v>139610100</v>
      </c>
      <c r="B21598" t="s">
        <v>153</v>
      </c>
      <c r="C21598">
        <v>2</v>
      </c>
    </row>
    <row r="21599" spans="1:3" x14ac:dyDescent="0.2">
      <c r="A21599">
        <v>139610100</v>
      </c>
      <c r="B21599" t="s">
        <v>13006</v>
      </c>
      <c r="C21599">
        <v>3</v>
      </c>
    </row>
    <row r="21600" spans="1:3" x14ac:dyDescent="0.2">
      <c r="A21600">
        <v>139610100</v>
      </c>
      <c r="B21600" t="s">
        <v>9266</v>
      </c>
      <c r="C21600">
        <v>6</v>
      </c>
    </row>
    <row r="21601" spans="1:3" x14ac:dyDescent="0.2">
      <c r="A21601">
        <v>139610100</v>
      </c>
      <c r="B21601" t="s">
        <v>187</v>
      </c>
      <c r="C21601">
        <v>15</v>
      </c>
    </row>
    <row r="21602" spans="1:3" x14ac:dyDescent="0.2">
      <c r="A21602">
        <v>139610100</v>
      </c>
      <c r="B21602" t="s">
        <v>209</v>
      </c>
      <c r="C21602">
        <v>9</v>
      </c>
    </row>
    <row r="21603" spans="1:3" x14ac:dyDescent="0.2">
      <c r="A21603">
        <v>139610100</v>
      </c>
      <c r="B21603" t="s">
        <v>234</v>
      </c>
      <c r="C21603">
        <v>2</v>
      </c>
    </row>
    <row r="21604" spans="1:3" x14ac:dyDescent="0.2">
      <c r="A21604">
        <v>139610100</v>
      </c>
      <c r="B21604" t="s">
        <v>236</v>
      </c>
      <c r="C21604">
        <v>2</v>
      </c>
    </row>
    <row r="21605" spans="1:3" x14ac:dyDescent="0.2">
      <c r="A21605">
        <v>139610100</v>
      </c>
      <c r="B21605" t="s">
        <v>13007</v>
      </c>
      <c r="C21605">
        <v>7</v>
      </c>
    </row>
    <row r="21606" spans="1:3" x14ac:dyDescent="0.2">
      <c r="A21606">
        <v>139610100</v>
      </c>
      <c r="B21606" t="s">
        <v>13008</v>
      </c>
      <c r="C21606">
        <v>13</v>
      </c>
    </row>
    <row r="21607" spans="1:3" x14ac:dyDescent="0.2">
      <c r="A21607">
        <v>139610100</v>
      </c>
      <c r="B21607" t="s">
        <v>8352</v>
      </c>
      <c r="C21607">
        <v>2</v>
      </c>
    </row>
    <row r="21608" spans="1:3" x14ac:dyDescent="0.2">
      <c r="A21608">
        <v>139610100</v>
      </c>
      <c r="B21608" t="s">
        <v>358</v>
      </c>
      <c r="C21608">
        <v>5</v>
      </c>
    </row>
    <row r="21609" spans="1:3" x14ac:dyDescent="0.2">
      <c r="A21609">
        <v>139610100</v>
      </c>
      <c r="B21609" t="s">
        <v>495</v>
      </c>
      <c r="C21609">
        <v>10</v>
      </c>
    </row>
    <row r="21610" spans="1:3" x14ac:dyDescent="0.2">
      <c r="A21610">
        <v>139610100</v>
      </c>
      <c r="B21610" t="s">
        <v>518</v>
      </c>
      <c r="C21610">
        <v>11</v>
      </c>
    </row>
    <row r="21611" spans="1:3" x14ac:dyDescent="0.2">
      <c r="A21611">
        <v>139610100</v>
      </c>
      <c r="B21611" t="s">
        <v>13009</v>
      </c>
      <c r="C21611">
        <v>1</v>
      </c>
    </row>
    <row r="21612" spans="1:3" x14ac:dyDescent="0.2">
      <c r="A21612">
        <v>139610100</v>
      </c>
      <c r="B21612" t="s">
        <v>13010</v>
      </c>
      <c r="C21612">
        <v>8</v>
      </c>
    </row>
    <row r="21613" spans="1:3" x14ac:dyDescent="0.2">
      <c r="A21613">
        <v>139610100</v>
      </c>
      <c r="B21613" t="s">
        <v>13011</v>
      </c>
      <c r="C21613">
        <v>4</v>
      </c>
    </row>
    <row r="21614" spans="1:3" x14ac:dyDescent="0.2">
      <c r="A21614">
        <v>139610100</v>
      </c>
      <c r="B21614" t="s">
        <v>11598</v>
      </c>
      <c r="C21614">
        <v>1</v>
      </c>
    </row>
    <row r="21615" spans="1:3" x14ac:dyDescent="0.2">
      <c r="A21615">
        <v>139610100</v>
      </c>
      <c r="B21615" t="s">
        <v>10230</v>
      </c>
      <c r="C21615">
        <v>6</v>
      </c>
    </row>
    <row r="21616" spans="1:3" x14ac:dyDescent="0.2">
      <c r="A21616">
        <v>139610100</v>
      </c>
      <c r="B21616" t="s">
        <v>640</v>
      </c>
      <c r="C21616">
        <v>3</v>
      </c>
    </row>
    <row r="21617" spans="1:3" x14ac:dyDescent="0.2">
      <c r="A21617">
        <v>139610100</v>
      </c>
      <c r="B21617" t="s">
        <v>13012</v>
      </c>
      <c r="C21617">
        <v>2</v>
      </c>
    </row>
    <row r="21618" spans="1:3" x14ac:dyDescent="0.2">
      <c r="A21618">
        <v>139610100</v>
      </c>
      <c r="B21618" t="s">
        <v>13013</v>
      </c>
      <c r="C21618">
        <v>14</v>
      </c>
    </row>
    <row r="21619" spans="1:3" x14ac:dyDescent="0.2">
      <c r="A21619">
        <v>139610100</v>
      </c>
      <c r="B21619" t="s">
        <v>676</v>
      </c>
      <c r="C21619">
        <v>1</v>
      </c>
    </row>
    <row r="21620" spans="1:3" x14ac:dyDescent="0.2">
      <c r="A21620">
        <v>139610100</v>
      </c>
      <c r="B21620" t="s">
        <v>690</v>
      </c>
      <c r="C21620">
        <v>2</v>
      </c>
    </row>
    <row r="21621" spans="1:3" x14ac:dyDescent="0.2">
      <c r="A21621">
        <v>139610100</v>
      </c>
      <c r="B21621" t="s">
        <v>733</v>
      </c>
      <c r="C21621">
        <v>7</v>
      </c>
    </row>
    <row r="21622" spans="1:3" x14ac:dyDescent="0.2">
      <c r="A21622">
        <v>139610100</v>
      </c>
      <c r="B21622" t="s">
        <v>12178</v>
      </c>
      <c r="C21622">
        <v>1</v>
      </c>
    </row>
    <row r="21623" spans="1:3" x14ac:dyDescent="0.2">
      <c r="A21623">
        <v>139610100</v>
      </c>
      <c r="B21623" t="s">
        <v>904</v>
      </c>
      <c r="C21623">
        <v>12</v>
      </c>
    </row>
    <row r="21624" spans="1:3" x14ac:dyDescent="0.2">
      <c r="A21624">
        <v>139610100</v>
      </c>
      <c r="B21624" t="s">
        <v>934</v>
      </c>
      <c r="C21624">
        <v>3</v>
      </c>
    </row>
    <row r="21625" spans="1:3" x14ac:dyDescent="0.2">
      <c r="A21625">
        <v>139610100</v>
      </c>
      <c r="B21625" t="s">
        <v>942</v>
      </c>
      <c r="C21625">
        <v>1</v>
      </c>
    </row>
    <row r="21626" spans="1:3" x14ac:dyDescent="0.2">
      <c r="A21626">
        <v>139620100</v>
      </c>
      <c r="B21626" t="s">
        <v>28</v>
      </c>
      <c r="C21626">
        <v>5</v>
      </c>
    </row>
    <row r="21627" spans="1:3" x14ac:dyDescent="0.2">
      <c r="A21627">
        <v>139620100</v>
      </c>
      <c r="B21627" t="s">
        <v>29</v>
      </c>
      <c r="C21627">
        <v>6</v>
      </c>
    </row>
    <row r="21628" spans="1:3" x14ac:dyDescent="0.2">
      <c r="A21628">
        <v>139620100</v>
      </c>
      <c r="B21628" t="s">
        <v>6594</v>
      </c>
      <c r="C21628">
        <v>4</v>
      </c>
    </row>
    <row r="21629" spans="1:3" x14ac:dyDescent="0.2">
      <c r="A21629">
        <v>139620100</v>
      </c>
      <c r="B21629" t="s">
        <v>172</v>
      </c>
      <c r="C21629">
        <v>1</v>
      </c>
    </row>
    <row r="21630" spans="1:3" x14ac:dyDescent="0.2">
      <c r="A21630">
        <v>139620100</v>
      </c>
      <c r="B21630" t="s">
        <v>13014</v>
      </c>
      <c r="C21630">
        <v>1</v>
      </c>
    </row>
    <row r="21631" spans="1:3" x14ac:dyDescent="0.2">
      <c r="A21631">
        <v>139620100</v>
      </c>
      <c r="B21631" t="s">
        <v>13015</v>
      </c>
      <c r="C21631">
        <v>1</v>
      </c>
    </row>
    <row r="21632" spans="1:3" x14ac:dyDescent="0.2">
      <c r="A21632">
        <v>139620100</v>
      </c>
      <c r="B21632" t="s">
        <v>409</v>
      </c>
      <c r="C21632">
        <v>1</v>
      </c>
    </row>
    <row r="21633" spans="1:3" x14ac:dyDescent="0.2">
      <c r="A21633">
        <v>139620100</v>
      </c>
      <c r="B21633" t="s">
        <v>12059</v>
      </c>
      <c r="C21633">
        <v>1</v>
      </c>
    </row>
    <row r="21634" spans="1:3" x14ac:dyDescent="0.2">
      <c r="A21634">
        <v>139620100</v>
      </c>
      <c r="B21634" t="s">
        <v>13016</v>
      </c>
      <c r="C21634">
        <v>1</v>
      </c>
    </row>
    <row r="21635" spans="1:3" x14ac:dyDescent="0.2">
      <c r="A21635">
        <v>139620100</v>
      </c>
      <c r="B21635" t="s">
        <v>13017</v>
      </c>
      <c r="C21635">
        <v>1</v>
      </c>
    </row>
    <row r="21636" spans="1:3" x14ac:dyDescent="0.2">
      <c r="A21636">
        <v>139620100</v>
      </c>
      <c r="B21636" t="s">
        <v>12861</v>
      </c>
      <c r="C21636">
        <v>3</v>
      </c>
    </row>
    <row r="21637" spans="1:3" x14ac:dyDescent="0.2">
      <c r="A21637">
        <v>139620100</v>
      </c>
      <c r="B21637" t="s">
        <v>13018</v>
      </c>
      <c r="C21637">
        <v>2</v>
      </c>
    </row>
    <row r="21638" spans="1:3" x14ac:dyDescent="0.2">
      <c r="A21638">
        <v>139620100</v>
      </c>
      <c r="B21638" t="s">
        <v>637</v>
      </c>
      <c r="C21638">
        <v>2</v>
      </c>
    </row>
    <row r="21639" spans="1:3" x14ac:dyDescent="0.2">
      <c r="A21639">
        <v>139620100</v>
      </c>
      <c r="B21639" t="s">
        <v>6598</v>
      </c>
      <c r="C21639">
        <v>2</v>
      </c>
    </row>
    <row r="21640" spans="1:3" x14ac:dyDescent="0.2">
      <c r="A21640">
        <v>139620100</v>
      </c>
      <c r="B21640" t="s">
        <v>13019</v>
      </c>
      <c r="C21640">
        <v>1</v>
      </c>
    </row>
    <row r="21641" spans="1:3" x14ac:dyDescent="0.2">
      <c r="A21641">
        <v>139620100</v>
      </c>
      <c r="B21641" t="s">
        <v>710</v>
      </c>
      <c r="C21641">
        <v>3</v>
      </c>
    </row>
    <row r="21642" spans="1:3" x14ac:dyDescent="0.2">
      <c r="A21642">
        <v>139620100</v>
      </c>
      <c r="B21642" t="s">
        <v>13020</v>
      </c>
      <c r="C21642">
        <v>1</v>
      </c>
    </row>
    <row r="21643" spans="1:3" x14ac:dyDescent="0.2">
      <c r="A21643">
        <v>139620100</v>
      </c>
      <c r="B21643" t="s">
        <v>753</v>
      </c>
      <c r="C21643">
        <v>3</v>
      </c>
    </row>
    <row r="21644" spans="1:3" x14ac:dyDescent="0.2">
      <c r="A21644">
        <v>139620100</v>
      </c>
      <c r="B21644" t="s">
        <v>6615</v>
      </c>
      <c r="C21644">
        <v>1</v>
      </c>
    </row>
    <row r="21645" spans="1:3" x14ac:dyDescent="0.2">
      <c r="A21645">
        <v>139620100</v>
      </c>
      <c r="B21645" t="s">
        <v>12736</v>
      </c>
      <c r="C21645">
        <v>2</v>
      </c>
    </row>
    <row r="21646" spans="1:3" x14ac:dyDescent="0.2">
      <c r="A21646">
        <v>139640100</v>
      </c>
      <c r="B21646" t="s">
        <v>9122</v>
      </c>
      <c r="C21646">
        <v>1</v>
      </c>
    </row>
    <row r="21647" spans="1:3" x14ac:dyDescent="0.2">
      <c r="A21647">
        <v>139640100</v>
      </c>
      <c r="B21647" t="s">
        <v>14</v>
      </c>
      <c r="C21647">
        <v>3</v>
      </c>
    </row>
    <row r="21648" spans="1:3" x14ac:dyDescent="0.2">
      <c r="A21648">
        <v>139640100</v>
      </c>
      <c r="B21648" t="s">
        <v>18</v>
      </c>
      <c r="C21648">
        <v>1</v>
      </c>
    </row>
    <row r="21649" spans="1:3" x14ac:dyDescent="0.2">
      <c r="A21649">
        <v>139640100</v>
      </c>
      <c r="B21649" t="s">
        <v>12485</v>
      </c>
      <c r="C21649">
        <v>2</v>
      </c>
    </row>
    <row r="21650" spans="1:3" x14ac:dyDescent="0.2">
      <c r="A21650">
        <v>139640100</v>
      </c>
      <c r="B21650" t="s">
        <v>6988</v>
      </c>
      <c r="C21650">
        <v>1</v>
      </c>
    </row>
    <row r="21651" spans="1:3" x14ac:dyDescent="0.2">
      <c r="A21651">
        <v>139640100</v>
      </c>
      <c r="B21651" t="s">
        <v>62</v>
      </c>
      <c r="C21651">
        <v>4</v>
      </c>
    </row>
    <row r="21652" spans="1:3" x14ac:dyDescent="0.2">
      <c r="A21652">
        <v>139640100</v>
      </c>
      <c r="B21652" t="s">
        <v>63</v>
      </c>
      <c r="C21652">
        <v>4</v>
      </c>
    </row>
    <row r="21653" spans="1:3" x14ac:dyDescent="0.2">
      <c r="A21653">
        <v>139640100</v>
      </c>
      <c r="B21653" t="s">
        <v>10912</v>
      </c>
      <c r="C21653">
        <v>1</v>
      </c>
    </row>
    <row r="21654" spans="1:3" x14ac:dyDescent="0.2">
      <c r="A21654">
        <v>139640100</v>
      </c>
      <c r="B21654" t="s">
        <v>13021</v>
      </c>
      <c r="C21654">
        <v>1</v>
      </c>
    </row>
    <row r="21655" spans="1:3" x14ac:dyDescent="0.2">
      <c r="A21655">
        <v>139640100</v>
      </c>
      <c r="B21655" t="s">
        <v>78</v>
      </c>
      <c r="C21655">
        <v>14</v>
      </c>
    </row>
    <row r="21656" spans="1:3" x14ac:dyDescent="0.2">
      <c r="A21656">
        <v>139640100</v>
      </c>
      <c r="B21656" t="s">
        <v>86</v>
      </c>
      <c r="C21656">
        <v>1</v>
      </c>
    </row>
    <row r="21657" spans="1:3" x14ac:dyDescent="0.2">
      <c r="A21657">
        <v>139640100</v>
      </c>
      <c r="B21657" t="s">
        <v>5663</v>
      </c>
      <c r="C21657">
        <v>1</v>
      </c>
    </row>
    <row r="21658" spans="1:3" x14ac:dyDescent="0.2">
      <c r="A21658">
        <v>139640100</v>
      </c>
      <c r="B21658" t="s">
        <v>141</v>
      </c>
      <c r="C21658">
        <v>1</v>
      </c>
    </row>
    <row r="21659" spans="1:3" x14ac:dyDescent="0.2">
      <c r="A21659">
        <v>139640100</v>
      </c>
      <c r="B21659" t="s">
        <v>8945</v>
      </c>
      <c r="C21659">
        <v>1</v>
      </c>
    </row>
    <row r="21660" spans="1:3" x14ac:dyDescent="0.2">
      <c r="A21660">
        <v>139640100</v>
      </c>
      <c r="B21660" t="s">
        <v>148</v>
      </c>
      <c r="C21660">
        <v>1</v>
      </c>
    </row>
    <row r="21661" spans="1:3" x14ac:dyDescent="0.2">
      <c r="A21661">
        <v>139640100</v>
      </c>
      <c r="B21661" t="s">
        <v>7738</v>
      </c>
      <c r="C21661">
        <v>1</v>
      </c>
    </row>
    <row r="21662" spans="1:3" x14ac:dyDescent="0.2">
      <c r="A21662">
        <v>139640100</v>
      </c>
      <c r="B21662" t="s">
        <v>168</v>
      </c>
      <c r="C21662">
        <v>2</v>
      </c>
    </row>
    <row r="21663" spans="1:3" x14ac:dyDescent="0.2">
      <c r="A21663">
        <v>139640100</v>
      </c>
      <c r="B21663" t="s">
        <v>199</v>
      </c>
      <c r="C21663">
        <v>2</v>
      </c>
    </row>
    <row r="21664" spans="1:3" x14ac:dyDescent="0.2">
      <c r="A21664">
        <v>139640100</v>
      </c>
      <c r="B21664" t="s">
        <v>202</v>
      </c>
      <c r="C21664">
        <v>8</v>
      </c>
    </row>
    <row r="21665" spans="1:3" x14ac:dyDescent="0.2">
      <c r="A21665">
        <v>139640100</v>
      </c>
      <c r="B21665" t="s">
        <v>207</v>
      </c>
      <c r="C21665">
        <v>2</v>
      </c>
    </row>
    <row r="21666" spans="1:3" x14ac:dyDescent="0.2">
      <c r="A21666">
        <v>139640100</v>
      </c>
      <c r="B21666" t="s">
        <v>217</v>
      </c>
      <c r="C21666">
        <v>10</v>
      </c>
    </row>
    <row r="21667" spans="1:3" x14ac:dyDescent="0.2">
      <c r="A21667">
        <v>139640100</v>
      </c>
      <c r="B21667" t="s">
        <v>13022</v>
      </c>
      <c r="C21667">
        <v>1</v>
      </c>
    </row>
    <row r="21668" spans="1:3" x14ac:dyDescent="0.2">
      <c r="A21668">
        <v>139640100</v>
      </c>
      <c r="B21668" t="s">
        <v>220</v>
      </c>
      <c r="C21668">
        <v>16</v>
      </c>
    </row>
    <row r="21669" spans="1:3" x14ac:dyDescent="0.2">
      <c r="A21669">
        <v>139640100</v>
      </c>
      <c r="B21669" t="s">
        <v>226</v>
      </c>
      <c r="C21669">
        <v>11</v>
      </c>
    </row>
    <row r="21670" spans="1:3" x14ac:dyDescent="0.2">
      <c r="A21670">
        <v>139640100</v>
      </c>
      <c r="B21670" t="s">
        <v>13023</v>
      </c>
      <c r="C21670">
        <v>2</v>
      </c>
    </row>
    <row r="21671" spans="1:3" x14ac:dyDescent="0.2">
      <c r="A21671">
        <v>139640100</v>
      </c>
      <c r="B21671" t="s">
        <v>13024</v>
      </c>
      <c r="C21671">
        <v>1</v>
      </c>
    </row>
    <row r="21672" spans="1:3" x14ac:dyDescent="0.2">
      <c r="A21672">
        <v>139640100</v>
      </c>
      <c r="B21672" t="s">
        <v>273</v>
      </c>
      <c r="C21672">
        <v>1</v>
      </c>
    </row>
    <row r="21673" spans="1:3" x14ac:dyDescent="0.2">
      <c r="A21673">
        <v>139640100</v>
      </c>
      <c r="B21673" t="s">
        <v>13025</v>
      </c>
      <c r="C21673">
        <v>1</v>
      </c>
    </row>
    <row r="21674" spans="1:3" x14ac:dyDescent="0.2">
      <c r="A21674">
        <v>139640100</v>
      </c>
      <c r="B21674" t="s">
        <v>10631</v>
      </c>
      <c r="C21674">
        <v>2</v>
      </c>
    </row>
    <row r="21675" spans="1:3" x14ac:dyDescent="0.2">
      <c r="A21675">
        <v>139640100</v>
      </c>
      <c r="B21675" t="s">
        <v>6882</v>
      </c>
      <c r="C21675">
        <v>3</v>
      </c>
    </row>
    <row r="21676" spans="1:3" x14ac:dyDescent="0.2">
      <c r="A21676">
        <v>139640100</v>
      </c>
      <c r="B21676" t="s">
        <v>13026</v>
      </c>
      <c r="C21676">
        <v>1</v>
      </c>
    </row>
    <row r="21677" spans="1:3" x14ac:dyDescent="0.2">
      <c r="A21677">
        <v>139640100</v>
      </c>
      <c r="B21677" t="s">
        <v>355</v>
      </c>
      <c r="C21677">
        <v>6</v>
      </c>
    </row>
    <row r="21678" spans="1:3" x14ac:dyDescent="0.2">
      <c r="A21678">
        <v>139640100</v>
      </c>
      <c r="B21678" t="s">
        <v>10965</v>
      </c>
      <c r="C21678">
        <v>1</v>
      </c>
    </row>
    <row r="21679" spans="1:3" x14ac:dyDescent="0.2">
      <c r="A21679">
        <v>139640100</v>
      </c>
      <c r="B21679" t="s">
        <v>9971</v>
      </c>
      <c r="C21679">
        <v>1</v>
      </c>
    </row>
    <row r="21680" spans="1:3" x14ac:dyDescent="0.2">
      <c r="A21680">
        <v>139640100</v>
      </c>
      <c r="B21680" t="s">
        <v>362</v>
      </c>
      <c r="C21680">
        <v>1</v>
      </c>
    </row>
    <row r="21681" spans="1:3" x14ac:dyDescent="0.2">
      <c r="A21681">
        <v>139640100</v>
      </c>
      <c r="B21681" t="s">
        <v>371</v>
      </c>
      <c r="C21681">
        <v>1</v>
      </c>
    </row>
    <row r="21682" spans="1:3" x14ac:dyDescent="0.2">
      <c r="A21682">
        <v>139640100</v>
      </c>
      <c r="B21682" t="s">
        <v>378</v>
      </c>
      <c r="C21682">
        <v>1</v>
      </c>
    </row>
    <row r="21683" spans="1:3" x14ac:dyDescent="0.2">
      <c r="A21683">
        <v>139640100</v>
      </c>
      <c r="B21683" t="s">
        <v>9972</v>
      </c>
      <c r="C21683">
        <v>5</v>
      </c>
    </row>
    <row r="21684" spans="1:3" x14ac:dyDescent="0.2">
      <c r="A21684">
        <v>139640100</v>
      </c>
      <c r="B21684" t="s">
        <v>383</v>
      </c>
      <c r="C21684">
        <v>13</v>
      </c>
    </row>
    <row r="21685" spans="1:3" x14ac:dyDescent="0.2">
      <c r="A21685">
        <v>139640100</v>
      </c>
      <c r="B21685" t="s">
        <v>447</v>
      </c>
      <c r="C21685">
        <v>1</v>
      </c>
    </row>
    <row r="21686" spans="1:3" x14ac:dyDescent="0.2">
      <c r="A21686">
        <v>139640100</v>
      </c>
      <c r="B21686" t="s">
        <v>494</v>
      </c>
      <c r="C21686">
        <v>6</v>
      </c>
    </row>
    <row r="21687" spans="1:3" x14ac:dyDescent="0.2">
      <c r="A21687">
        <v>139640100</v>
      </c>
      <c r="B21687" t="s">
        <v>527</v>
      </c>
      <c r="C21687">
        <v>7</v>
      </c>
    </row>
    <row r="21688" spans="1:3" x14ac:dyDescent="0.2">
      <c r="A21688">
        <v>139640100</v>
      </c>
      <c r="B21688" t="s">
        <v>8312</v>
      </c>
      <c r="C21688">
        <v>1</v>
      </c>
    </row>
    <row r="21689" spans="1:3" x14ac:dyDescent="0.2">
      <c r="A21689">
        <v>139640100</v>
      </c>
      <c r="B21689" t="s">
        <v>585</v>
      </c>
      <c r="C21689">
        <v>9</v>
      </c>
    </row>
    <row r="21690" spans="1:3" x14ac:dyDescent="0.2">
      <c r="A21690">
        <v>139640100</v>
      </c>
      <c r="B21690" t="s">
        <v>588</v>
      </c>
      <c r="C21690">
        <v>20</v>
      </c>
    </row>
    <row r="21691" spans="1:3" x14ac:dyDescent="0.2">
      <c r="A21691">
        <v>139640100</v>
      </c>
      <c r="B21691" t="s">
        <v>596</v>
      </c>
      <c r="C21691">
        <v>1</v>
      </c>
    </row>
    <row r="21692" spans="1:3" x14ac:dyDescent="0.2">
      <c r="A21692">
        <v>139640100</v>
      </c>
      <c r="B21692" t="s">
        <v>597</v>
      </c>
      <c r="C21692">
        <v>1</v>
      </c>
    </row>
    <row r="21693" spans="1:3" x14ac:dyDescent="0.2">
      <c r="A21693">
        <v>139640100</v>
      </c>
      <c r="B21693" t="s">
        <v>13027</v>
      </c>
      <c r="C21693">
        <v>1</v>
      </c>
    </row>
    <row r="21694" spans="1:3" x14ac:dyDescent="0.2">
      <c r="A21694">
        <v>139640100</v>
      </c>
      <c r="B21694" t="s">
        <v>611</v>
      </c>
      <c r="C21694">
        <v>1</v>
      </c>
    </row>
    <row r="21695" spans="1:3" x14ac:dyDescent="0.2">
      <c r="A21695">
        <v>139640100</v>
      </c>
      <c r="B21695" t="s">
        <v>617</v>
      </c>
      <c r="C21695">
        <v>4</v>
      </c>
    </row>
    <row r="21696" spans="1:3" x14ac:dyDescent="0.2">
      <c r="A21696">
        <v>139640100</v>
      </c>
      <c r="B21696" t="s">
        <v>622</v>
      </c>
      <c r="C21696">
        <v>2</v>
      </c>
    </row>
    <row r="21697" spans="1:3" x14ac:dyDescent="0.2">
      <c r="A21697">
        <v>139640100</v>
      </c>
      <c r="B21697" t="s">
        <v>13028</v>
      </c>
      <c r="C21697">
        <v>1</v>
      </c>
    </row>
    <row r="21698" spans="1:3" x14ac:dyDescent="0.2">
      <c r="A21698">
        <v>139640100</v>
      </c>
      <c r="B21698" t="s">
        <v>13029</v>
      </c>
      <c r="C21698">
        <v>1</v>
      </c>
    </row>
    <row r="21699" spans="1:3" x14ac:dyDescent="0.2">
      <c r="A21699">
        <v>139640100</v>
      </c>
      <c r="B21699" t="s">
        <v>7458</v>
      </c>
      <c r="C21699">
        <v>1</v>
      </c>
    </row>
    <row r="21700" spans="1:3" x14ac:dyDescent="0.2">
      <c r="A21700">
        <v>139640100</v>
      </c>
      <c r="B21700" t="s">
        <v>675</v>
      </c>
      <c r="C21700">
        <v>2</v>
      </c>
    </row>
    <row r="21701" spans="1:3" x14ac:dyDescent="0.2">
      <c r="A21701">
        <v>139640100</v>
      </c>
      <c r="B21701" t="s">
        <v>13030</v>
      </c>
      <c r="C21701">
        <v>2</v>
      </c>
    </row>
    <row r="21702" spans="1:3" x14ac:dyDescent="0.2">
      <c r="A21702">
        <v>139640100</v>
      </c>
      <c r="B21702" t="s">
        <v>690</v>
      </c>
      <c r="C21702">
        <v>1</v>
      </c>
    </row>
    <row r="21703" spans="1:3" x14ac:dyDescent="0.2">
      <c r="A21703">
        <v>139640100</v>
      </c>
      <c r="B21703" t="s">
        <v>692</v>
      </c>
      <c r="C21703">
        <v>1</v>
      </c>
    </row>
    <row r="21704" spans="1:3" x14ac:dyDescent="0.2">
      <c r="A21704">
        <v>139640100</v>
      </c>
      <c r="B21704" t="s">
        <v>698</v>
      </c>
      <c r="C21704">
        <v>26</v>
      </c>
    </row>
    <row r="21705" spans="1:3" x14ac:dyDescent="0.2">
      <c r="A21705">
        <v>139640100</v>
      </c>
      <c r="B21705" t="s">
        <v>9828</v>
      </c>
      <c r="C21705">
        <v>1</v>
      </c>
    </row>
    <row r="21706" spans="1:3" x14ac:dyDescent="0.2">
      <c r="A21706">
        <v>139640100</v>
      </c>
      <c r="B21706" t="s">
        <v>710</v>
      </c>
      <c r="C21706">
        <v>16</v>
      </c>
    </row>
    <row r="21707" spans="1:3" x14ac:dyDescent="0.2">
      <c r="A21707">
        <v>139640100</v>
      </c>
      <c r="B21707" t="s">
        <v>12777</v>
      </c>
      <c r="C21707">
        <v>3</v>
      </c>
    </row>
    <row r="21708" spans="1:3" x14ac:dyDescent="0.2">
      <c r="A21708">
        <v>139640100</v>
      </c>
      <c r="B21708" t="s">
        <v>711</v>
      </c>
      <c r="C21708">
        <v>13</v>
      </c>
    </row>
    <row r="21709" spans="1:3" x14ac:dyDescent="0.2">
      <c r="A21709">
        <v>139640100</v>
      </c>
      <c r="B21709" t="s">
        <v>12827</v>
      </c>
      <c r="C21709">
        <v>9</v>
      </c>
    </row>
    <row r="21710" spans="1:3" x14ac:dyDescent="0.2">
      <c r="A21710">
        <v>139640100</v>
      </c>
      <c r="B21710" t="s">
        <v>766</v>
      </c>
      <c r="C21710">
        <v>18</v>
      </c>
    </row>
    <row r="21711" spans="1:3" x14ac:dyDescent="0.2">
      <c r="A21711">
        <v>139640100</v>
      </c>
      <c r="B21711" t="s">
        <v>11833</v>
      </c>
      <c r="C21711">
        <v>1</v>
      </c>
    </row>
    <row r="21712" spans="1:3" x14ac:dyDescent="0.2">
      <c r="A21712">
        <v>139640100</v>
      </c>
      <c r="B21712" t="s">
        <v>5726</v>
      </c>
      <c r="C21712">
        <v>1</v>
      </c>
    </row>
    <row r="21713" spans="1:3" x14ac:dyDescent="0.2">
      <c r="A21713">
        <v>139640100</v>
      </c>
      <c r="B21713" t="s">
        <v>795</v>
      </c>
      <c r="C21713">
        <v>1</v>
      </c>
    </row>
    <row r="21714" spans="1:3" x14ac:dyDescent="0.2">
      <c r="A21714">
        <v>139640100</v>
      </c>
      <c r="B21714" t="s">
        <v>5621</v>
      </c>
      <c r="C21714">
        <v>1</v>
      </c>
    </row>
    <row r="21715" spans="1:3" x14ac:dyDescent="0.2">
      <c r="A21715">
        <v>139640100</v>
      </c>
      <c r="B21715" t="s">
        <v>13031</v>
      </c>
      <c r="C21715">
        <v>1</v>
      </c>
    </row>
    <row r="21716" spans="1:3" x14ac:dyDescent="0.2">
      <c r="A21716">
        <v>139640100</v>
      </c>
      <c r="B21716" t="s">
        <v>823</v>
      </c>
      <c r="C21716">
        <v>8</v>
      </c>
    </row>
    <row r="21717" spans="1:3" x14ac:dyDescent="0.2">
      <c r="A21717">
        <v>139640100</v>
      </c>
      <c r="B21717" t="s">
        <v>12430</v>
      </c>
      <c r="C21717">
        <v>2</v>
      </c>
    </row>
    <row r="21718" spans="1:3" x14ac:dyDescent="0.2">
      <c r="A21718">
        <v>139640100</v>
      </c>
      <c r="B21718" t="s">
        <v>836</v>
      </c>
      <c r="C21718">
        <v>1</v>
      </c>
    </row>
    <row r="21719" spans="1:3" x14ac:dyDescent="0.2">
      <c r="A21719">
        <v>139640100</v>
      </c>
      <c r="B21719" t="s">
        <v>850</v>
      </c>
      <c r="C21719">
        <v>19</v>
      </c>
    </row>
    <row r="21720" spans="1:3" x14ac:dyDescent="0.2">
      <c r="A21720">
        <v>139640100</v>
      </c>
      <c r="B21720" t="s">
        <v>12478</v>
      </c>
      <c r="C21720">
        <v>6</v>
      </c>
    </row>
    <row r="21721" spans="1:3" x14ac:dyDescent="0.2">
      <c r="A21721">
        <v>139640100</v>
      </c>
      <c r="B21721" t="s">
        <v>868</v>
      </c>
      <c r="C21721">
        <v>13</v>
      </c>
    </row>
    <row r="21722" spans="1:3" x14ac:dyDescent="0.2">
      <c r="A21722">
        <v>139640100</v>
      </c>
      <c r="B21722" t="s">
        <v>12833</v>
      </c>
      <c r="C21722">
        <v>1</v>
      </c>
    </row>
    <row r="21723" spans="1:3" x14ac:dyDescent="0.2">
      <c r="A21723">
        <v>139640100</v>
      </c>
      <c r="B21723" t="s">
        <v>895</v>
      </c>
      <c r="C21723">
        <v>3</v>
      </c>
    </row>
    <row r="21724" spans="1:3" x14ac:dyDescent="0.2">
      <c r="A21724">
        <v>139640100</v>
      </c>
      <c r="B21724" t="s">
        <v>906</v>
      </c>
      <c r="C21724">
        <v>1</v>
      </c>
    </row>
    <row r="21725" spans="1:3" x14ac:dyDescent="0.2">
      <c r="A21725">
        <v>139640100</v>
      </c>
      <c r="B21725" t="s">
        <v>921</v>
      </c>
      <c r="C21725">
        <v>2</v>
      </c>
    </row>
    <row r="21726" spans="1:3" x14ac:dyDescent="0.2">
      <c r="A21726">
        <v>139770100</v>
      </c>
      <c r="B21726" t="s">
        <v>11189</v>
      </c>
      <c r="C21726">
        <v>1</v>
      </c>
    </row>
    <row r="21727" spans="1:3" x14ac:dyDescent="0.2">
      <c r="A21727">
        <v>139770100</v>
      </c>
      <c r="B21727" t="s">
        <v>337</v>
      </c>
      <c r="C21727">
        <v>2</v>
      </c>
    </row>
    <row r="21728" spans="1:3" x14ac:dyDescent="0.2">
      <c r="A21728">
        <v>139770100</v>
      </c>
      <c r="B21728" t="s">
        <v>6108</v>
      </c>
      <c r="C21728">
        <v>1</v>
      </c>
    </row>
    <row r="21729" spans="1:3" x14ac:dyDescent="0.2">
      <c r="A21729">
        <v>139770100</v>
      </c>
      <c r="B21729" t="s">
        <v>640</v>
      </c>
      <c r="C21729">
        <v>4</v>
      </c>
    </row>
    <row r="21730" spans="1:3" x14ac:dyDescent="0.2">
      <c r="A21730">
        <v>139770100</v>
      </c>
      <c r="B21730" t="s">
        <v>704</v>
      </c>
      <c r="C21730">
        <v>1</v>
      </c>
    </row>
    <row r="21731" spans="1:3" x14ac:dyDescent="0.2">
      <c r="A21731">
        <v>139770100</v>
      </c>
      <c r="B21731" t="s">
        <v>7313</v>
      </c>
      <c r="C21731">
        <v>1</v>
      </c>
    </row>
    <row r="21732" spans="1:3" x14ac:dyDescent="0.2">
      <c r="A21732">
        <v>139770100</v>
      </c>
      <c r="B21732" t="s">
        <v>913</v>
      </c>
      <c r="C21732">
        <v>3</v>
      </c>
    </row>
    <row r="21733" spans="1:3" x14ac:dyDescent="0.2">
      <c r="A21733">
        <v>139790100</v>
      </c>
      <c r="B21733">
        <v>1305</v>
      </c>
      <c r="C21733">
        <v>1</v>
      </c>
    </row>
    <row r="21734" spans="1:3" x14ac:dyDescent="0.2">
      <c r="A21734">
        <v>139790100</v>
      </c>
      <c r="B21734" t="s">
        <v>14</v>
      </c>
      <c r="C21734">
        <v>7</v>
      </c>
    </row>
    <row r="21735" spans="1:3" x14ac:dyDescent="0.2">
      <c r="A21735">
        <v>139790100</v>
      </c>
      <c r="B21735" t="s">
        <v>15</v>
      </c>
      <c r="C21735">
        <v>5</v>
      </c>
    </row>
    <row r="21736" spans="1:3" x14ac:dyDescent="0.2">
      <c r="A21736">
        <v>139790100</v>
      </c>
      <c r="B21736" t="s">
        <v>12683</v>
      </c>
      <c r="C21736">
        <v>3</v>
      </c>
    </row>
    <row r="21737" spans="1:3" x14ac:dyDescent="0.2">
      <c r="A21737">
        <v>139790100</v>
      </c>
      <c r="B21737" t="s">
        <v>59</v>
      </c>
      <c r="C21737">
        <v>1</v>
      </c>
    </row>
    <row r="21738" spans="1:3" x14ac:dyDescent="0.2">
      <c r="A21738">
        <v>139790100</v>
      </c>
      <c r="B21738" t="s">
        <v>108</v>
      </c>
      <c r="C21738">
        <v>14</v>
      </c>
    </row>
    <row r="21739" spans="1:3" x14ac:dyDescent="0.2">
      <c r="A21739">
        <v>139790100</v>
      </c>
      <c r="B21739" t="s">
        <v>13032</v>
      </c>
      <c r="C21739">
        <v>8</v>
      </c>
    </row>
    <row r="21740" spans="1:3" x14ac:dyDescent="0.2">
      <c r="A21740">
        <v>139790100</v>
      </c>
      <c r="B21740" t="s">
        <v>124</v>
      </c>
      <c r="C21740">
        <v>2</v>
      </c>
    </row>
    <row r="21741" spans="1:3" x14ac:dyDescent="0.2">
      <c r="A21741">
        <v>139790100</v>
      </c>
      <c r="B21741" t="s">
        <v>13033</v>
      </c>
      <c r="C21741">
        <v>1</v>
      </c>
    </row>
    <row r="21742" spans="1:3" x14ac:dyDescent="0.2">
      <c r="A21742">
        <v>139790100</v>
      </c>
      <c r="B21742" t="s">
        <v>202</v>
      </c>
      <c r="C21742">
        <v>1</v>
      </c>
    </row>
    <row r="21743" spans="1:3" x14ac:dyDescent="0.2">
      <c r="A21743">
        <v>139790100</v>
      </c>
      <c r="B21743" t="s">
        <v>8429</v>
      </c>
      <c r="C21743">
        <v>10</v>
      </c>
    </row>
    <row r="21744" spans="1:3" x14ac:dyDescent="0.2">
      <c r="A21744">
        <v>139790100</v>
      </c>
      <c r="B21744" t="s">
        <v>221</v>
      </c>
      <c r="C21744">
        <v>5</v>
      </c>
    </row>
    <row r="21745" spans="1:3" x14ac:dyDescent="0.2">
      <c r="A21745">
        <v>139790100</v>
      </c>
      <c r="B21745" t="s">
        <v>224</v>
      </c>
      <c r="C21745">
        <v>9</v>
      </c>
    </row>
    <row r="21746" spans="1:3" x14ac:dyDescent="0.2">
      <c r="A21746">
        <v>139790100</v>
      </c>
      <c r="B21746" t="s">
        <v>13034</v>
      </c>
      <c r="C21746">
        <v>1</v>
      </c>
    </row>
    <row r="21747" spans="1:3" x14ac:dyDescent="0.2">
      <c r="A21747">
        <v>139790100</v>
      </c>
      <c r="B21747" t="s">
        <v>261</v>
      </c>
      <c r="C21747">
        <v>4</v>
      </c>
    </row>
    <row r="21748" spans="1:3" x14ac:dyDescent="0.2">
      <c r="A21748">
        <v>139790100</v>
      </c>
      <c r="B21748" t="s">
        <v>13035</v>
      </c>
      <c r="C21748">
        <v>1</v>
      </c>
    </row>
    <row r="21749" spans="1:3" x14ac:dyDescent="0.2">
      <c r="A21749">
        <v>139790100</v>
      </c>
      <c r="B21749" t="s">
        <v>9689</v>
      </c>
      <c r="C21749">
        <v>2</v>
      </c>
    </row>
    <row r="21750" spans="1:3" x14ac:dyDescent="0.2">
      <c r="A21750">
        <v>139790100</v>
      </c>
      <c r="B21750" t="s">
        <v>361</v>
      </c>
      <c r="C21750">
        <v>13</v>
      </c>
    </row>
    <row r="21751" spans="1:3" x14ac:dyDescent="0.2">
      <c r="A21751">
        <v>139790100</v>
      </c>
      <c r="B21751" t="s">
        <v>378</v>
      </c>
      <c r="C21751">
        <v>3</v>
      </c>
    </row>
    <row r="21752" spans="1:3" x14ac:dyDescent="0.2">
      <c r="A21752">
        <v>139790100</v>
      </c>
      <c r="B21752" t="s">
        <v>6834</v>
      </c>
      <c r="C21752">
        <v>6</v>
      </c>
    </row>
    <row r="21753" spans="1:3" x14ac:dyDescent="0.2">
      <c r="A21753">
        <v>139790100</v>
      </c>
      <c r="B21753" t="s">
        <v>13036</v>
      </c>
      <c r="C21753">
        <v>1</v>
      </c>
    </row>
    <row r="21754" spans="1:3" x14ac:dyDescent="0.2">
      <c r="A21754">
        <v>139790100</v>
      </c>
      <c r="B21754" t="s">
        <v>478</v>
      </c>
      <c r="C21754">
        <v>11</v>
      </c>
    </row>
    <row r="21755" spans="1:3" x14ac:dyDescent="0.2">
      <c r="A21755">
        <v>139790100</v>
      </c>
      <c r="B21755" t="s">
        <v>11241</v>
      </c>
      <c r="C21755">
        <v>1</v>
      </c>
    </row>
    <row r="21756" spans="1:3" x14ac:dyDescent="0.2">
      <c r="A21756">
        <v>139790100</v>
      </c>
      <c r="B21756" t="s">
        <v>10024</v>
      </c>
      <c r="C21756">
        <v>3</v>
      </c>
    </row>
    <row r="21757" spans="1:3" x14ac:dyDescent="0.2">
      <c r="A21757">
        <v>139790100</v>
      </c>
      <c r="B21757" t="s">
        <v>13037</v>
      </c>
      <c r="C21757">
        <v>1</v>
      </c>
    </row>
    <row r="21758" spans="1:3" x14ac:dyDescent="0.2">
      <c r="A21758">
        <v>139790100</v>
      </c>
      <c r="B21758" t="s">
        <v>556</v>
      </c>
      <c r="C21758">
        <v>6</v>
      </c>
    </row>
    <row r="21759" spans="1:3" x14ac:dyDescent="0.2">
      <c r="A21759">
        <v>139790100</v>
      </c>
      <c r="B21759" t="s">
        <v>562</v>
      </c>
      <c r="C21759">
        <v>10</v>
      </c>
    </row>
    <row r="21760" spans="1:3" x14ac:dyDescent="0.2">
      <c r="A21760">
        <v>139790100</v>
      </c>
      <c r="B21760" t="s">
        <v>13038</v>
      </c>
      <c r="C21760">
        <v>5</v>
      </c>
    </row>
    <row r="21761" spans="1:3" x14ac:dyDescent="0.2">
      <c r="A21761">
        <v>139790100</v>
      </c>
      <c r="B21761" t="s">
        <v>611</v>
      </c>
      <c r="C21761">
        <v>9</v>
      </c>
    </row>
    <row r="21762" spans="1:3" x14ac:dyDescent="0.2">
      <c r="A21762">
        <v>139790100</v>
      </c>
      <c r="B21762" t="s">
        <v>612</v>
      </c>
      <c r="C21762">
        <v>10</v>
      </c>
    </row>
    <row r="21763" spans="1:3" x14ac:dyDescent="0.2">
      <c r="A21763">
        <v>139790100</v>
      </c>
      <c r="B21763" t="s">
        <v>617</v>
      </c>
      <c r="C21763">
        <v>8</v>
      </c>
    </row>
    <row r="21764" spans="1:3" x14ac:dyDescent="0.2">
      <c r="A21764">
        <v>139790100</v>
      </c>
      <c r="B21764" t="s">
        <v>8903</v>
      </c>
      <c r="C21764">
        <v>4</v>
      </c>
    </row>
    <row r="21765" spans="1:3" x14ac:dyDescent="0.2">
      <c r="A21765">
        <v>139790100</v>
      </c>
      <c r="B21765" t="s">
        <v>663</v>
      </c>
      <c r="C21765">
        <v>1</v>
      </c>
    </row>
    <row r="21766" spans="1:3" x14ac:dyDescent="0.2">
      <c r="A21766">
        <v>139790100</v>
      </c>
      <c r="B21766" t="s">
        <v>666</v>
      </c>
      <c r="C21766">
        <v>1</v>
      </c>
    </row>
    <row r="21767" spans="1:3" x14ac:dyDescent="0.2">
      <c r="A21767">
        <v>139790100</v>
      </c>
      <c r="B21767" t="s">
        <v>704</v>
      </c>
      <c r="C21767">
        <v>1</v>
      </c>
    </row>
    <row r="21768" spans="1:3" x14ac:dyDescent="0.2">
      <c r="A21768">
        <v>139790100</v>
      </c>
      <c r="B21768" t="s">
        <v>7790</v>
      </c>
      <c r="C21768">
        <v>2</v>
      </c>
    </row>
    <row r="21769" spans="1:3" x14ac:dyDescent="0.2">
      <c r="A21769">
        <v>139790100</v>
      </c>
      <c r="B21769" t="s">
        <v>711</v>
      </c>
      <c r="C21769">
        <v>3</v>
      </c>
    </row>
    <row r="21770" spans="1:3" x14ac:dyDescent="0.2">
      <c r="A21770">
        <v>139790100</v>
      </c>
      <c r="B21770" t="s">
        <v>718</v>
      </c>
      <c r="C21770">
        <v>10</v>
      </c>
    </row>
    <row r="21771" spans="1:3" x14ac:dyDescent="0.2">
      <c r="A21771">
        <v>139790100</v>
      </c>
      <c r="B21771" t="s">
        <v>722</v>
      </c>
      <c r="C21771">
        <v>15</v>
      </c>
    </row>
    <row r="21772" spans="1:3" x14ac:dyDescent="0.2">
      <c r="A21772">
        <v>139790100</v>
      </c>
      <c r="B21772" t="s">
        <v>5530</v>
      </c>
      <c r="C21772">
        <v>1</v>
      </c>
    </row>
    <row r="21773" spans="1:3" x14ac:dyDescent="0.2">
      <c r="A21773">
        <v>139790100</v>
      </c>
      <c r="B21773" t="s">
        <v>748</v>
      </c>
      <c r="C21773">
        <v>10</v>
      </c>
    </row>
    <row r="21774" spans="1:3" x14ac:dyDescent="0.2">
      <c r="A21774">
        <v>139790100</v>
      </c>
      <c r="B21774" t="s">
        <v>13039</v>
      </c>
      <c r="C21774">
        <v>11</v>
      </c>
    </row>
    <row r="21775" spans="1:3" x14ac:dyDescent="0.2">
      <c r="A21775">
        <v>139790100</v>
      </c>
      <c r="B21775" t="s">
        <v>832</v>
      </c>
      <c r="C21775">
        <v>5</v>
      </c>
    </row>
    <row r="21776" spans="1:3" x14ac:dyDescent="0.2">
      <c r="A21776">
        <v>139790100</v>
      </c>
      <c r="B21776" t="s">
        <v>7193</v>
      </c>
      <c r="C21776">
        <v>3</v>
      </c>
    </row>
    <row r="21777" spans="1:3" x14ac:dyDescent="0.2">
      <c r="A21777">
        <v>139790100</v>
      </c>
      <c r="B21777" t="s">
        <v>9705</v>
      </c>
      <c r="C21777">
        <v>1</v>
      </c>
    </row>
    <row r="21778" spans="1:3" x14ac:dyDescent="0.2">
      <c r="A21778">
        <v>139790100</v>
      </c>
      <c r="B21778" t="s">
        <v>9429</v>
      </c>
      <c r="C21778">
        <v>1</v>
      </c>
    </row>
    <row r="21779" spans="1:3" x14ac:dyDescent="0.2">
      <c r="A21779">
        <v>139790100</v>
      </c>
      <c r="B21779" t="s">
        <v>911</v>
      </c>
      <c r="C21779">
        <v>1</v>
      </c>
    </row>
    <row r="21780" spans="1:3" x14ac:dyDescent="0.2">
      <c r="A21780">
        <v>139790100</v>
      </c>
      <c r="B21780" t="s">
        <v>922</v>
      </c>
      <c r="C21780">
        <v>9</v>
      </c>
    </row>
    <row r="21781" spans="1:3" x14ac:dyDescent="0.2">
      <c r="A21781">
        <v>139860100</v>
      </c>
      <c r="B21781" t="s">
        <v>44</v>
      </c>
      <c r="C21781">
        <v>7</v>
      </c>
    </row>
    <row r="21782" spans="1:3" x14ac:dyDescent="0.2">
      <c r="A21782">
        <v>139860100</v>
      </c>
      <c r="B21782" t="s">
        <v>91</v>
      </c>
      <c r="C21782">
        <v>1</v>
      </c>
    </row>
    <row r="21783" spans="1:3" x14ac:dyDescent="0.2">
      <c r="A21783">
        <v>139860100</v>
      </c>
      <c r="B21783" t="s">
        <v>92</v>
      </c>
      <c r="C21783">
        <v>1</v>
      </c>
    </row>
    <row r="21784" spans="1:3" x14ac:dyDescent="0.2">
      <c r="A21784">
        <v>139860100</v>
      </c>
      <c r="B21784" t="s">
        <v>12989</v>
      </c>
      <c r="C21784">
        <v>1</v>
      </c>
    </row>
    <row r="21785" spans="1:3" x14ac:dyDescent="0.2">
      <c r="A21785">
        <v>139860100</v>
      </c>
      <c r="B21785" t="s">
        <v>185</v>
      </c>
      <c r="C21785">
        <v>3</v>
      </c>
    </row>
    <row r="21786" spans="1:3" x14ac:dyDescent="0.2">
      <c r="A21786">
        <v>139860100</v>
      </c>
      <c r="B21786" t="s">
        <v>187</v>
      </c>
      <c r="C21786">
        <v>10</v>
      </c>
    </row>
    <row r="21787" spans="1:3" x14ac:dyDescent="0.2">
      <c r="A21787">
        <v>139860100</v>
      </c>
      <c r="B21787" t="s">
        <v>6911</v>
      </c>
      <c r="C21787">
        <v>1</v>
      </c>
    </row>
    <row r="21788" spans="1:3" x14ac:dyDescent="0.2">
      <c r="A21788">
        <v>139860100</v>
      </c>
      <c r="B21788" t="s">
        <v>194</v>
      </c>
      <c r="C21788">
        <v>1</v>
      </c>
    </row>
    <row r="21789" spans="1:3" x14ac:dyDescent="0.2">
      <c r="A21789">
        <v>139860100</v>
      </c>
      <c r="B21789" t="s">
        <v>13040</v>
      </c>
      <c r="C21789">
        <v>1</v>
      </c>
    </row>
    <row r="21790" spans="1:3" x14ac:dyDescent="0.2">
      <c r="A21790">
        <v>139860100</v>
      </c>
      <c r="B21790" t="s">
        <v>13041</v>
      </c>
      <c r="C21790">
        <v>2</v>
      </c>
    </row>
    <row r="21791" spans="1:3" x14ac:dyDescent="0.2">
      <c r="A21791">
        <v>139860100</v>
      </c>
      <c r="B21791" t="s">
        <v>246</v>
      </c>
      <c r="C21791">
        <v>1</v>
      </c>
    </row>
    <row r="21792" spans="1:3" x14ac:dyDescent="0.2">
      <c r="A21792">
        <v>139860100</v>
      </c>
      <c r="B21792" t="s">
        <v>13042</v>
      </c>
      <c r="C21792">
        <v>1</v>
      </c>
    </row>
    <row r="21793" spans="1:3" x14ac:dyDescent="0.2">
      <c r="A21793">
        <v>139860100</v>
      </c>
      <c r="B21793" t="s">
        <v>574</v>
      </c>
      <c r="C21793">
        <v>1</v>
      </c>
    </row>
    <row r="21794" spans="1:3" x14ac:dyDescent="0.2">
      <c r="A21794">
        <v>139860100</v>
      </c>
      <c r="B21794" t="s">
        <v>575</v>
      </c>
      <c r="C21794">
        <v>1</v>
      </c>
    </row>
    <row r="21795" spans="1:3" x14ac:dyDescent="0.2">
      <c r="A21795">
        <v>139860100</v>
      </c>
      <c r="B21795" t="s">
        <v>13043</v>
      </c>
      <c r="C21795">
        <v>1</v>
      </c>
    </row>
    <row r="21796" spans="1:3" x14ac:dyDescent="0.2">
      <c r="A21796">
        <v>139860100</v>
      </c>
      <c r="B21796" t="s">
        <v>656</v>
      </c>
      <c r="C21796">
        <v>13</v>
      </c>
    </row>
    <row r="21797" spans="1:3" x14ac:dyDescent="0.2">
      <c r="A21797">
        <v>139860100</v>
      </c>
      <c r="B21797" t="s">
        <v>765</v>
      </c>
      <c r="C21797">
        <v>4</v>
      </c>
    </row>
    <row r="21798" spans="1:3" x14ac:dyDescent="0.2">
      <c r="A21798">
        <v>139860100</v>
      </c>
      <c r="B21798" t="s">
        <v>13044</v>
      </c>
      <c r="C21798">
        <v>2</v>
      </c>
    </row>
    <row r="21799" spans="1:3" x14ac:dyDescent="0.2">
      <c r="A21799">
        <v>139860100</v>
      </c>
      <c r="B21799" t="s">
        <v>935</v>
      </c>
      <c r="C21799">
        <v>1</v>
      </c>
    </row>
    <row r="21800" spans="1:3" x14ac:dyDescent="0.2">
      <c r="A21800">
        <v>139980100</v>
      </c>
      <c r="B21800" t="s">
        <v>18</v>
      </c>
      <c r="C21800">
        <v>2</v>
      </c>
    </row>
    <row r="21801" spans="1:3" x14ac:dyDescent="0.2">
      <c r="A21801">
        <v>139980100</v>
      </c>
      <c r="B21801" t="s">
        <v>13045</v>
      </c>
      <c r="C21801">
        <v>2</v>
      </c>
    </row>
    <row r="21802" spans="1:3" x14ac:dyDescent="0.2">
      <c r="A21802">
        <v>139980100</v>
      </c>
      <c r="B21802" t="s">
        <v>13046</v>
      </c>
      <c r="C21802">
        <v>1</v>
      </c>
    </row>
    <row r="21803" spans="1:3" x14ac:dyDescent="0.2">
      <c r="A21803">
        <v>139980100</v>
      </c>
      <c r="B21803" t="s">
        <v>68</v>
      </c>
      <c r="C21803">
        <v>4</v>
      </c>
    </row>
    <row r="21804" spans="1:3" x14ac:dyDescent="0.2">
      <c r="A21804">
        <v>139980100</v>
      </c>
      <c r="B21804" t="s">
        <v>78</v>
      </c>
      <c r="C21804">
        <v>3</v>
      </c>
    </row>
    <row r="21805" spans="1:3" x14ac:dyDescent="0.2">
      <c r="A21805">
        <v>139980100</v>
      </c>
      <c r="B21805" t="s">
        <v>6633</v>
      </c>
      <c r="C21805">
        <v>4</v>
      </c>
    </row>
    <row r="21806" spans="1:3" x14ac:dyDescent="0.2">
      <c r="A21806">
        <v>139980100</v>
      </c>
      <c r="B21806" t="s">
        <v>517</v>
      </c>
      <c r="C21806">
        <v>2</v>
      </c>
    </row>
    <row r="21807" spans="1:3" x14ac:dyDescent="0.2">
      <c r="A21807">
        <v>139980100</v>
      </c>
      <c r="B21807" t="s">
        <v>13047</v>
      </c>
      <c r="C21807">
        <v>1</v>
      </c>
    </row>
    <row r="21808" spans="1:3" x14ac:dyDescent="0.2">
      <c r="A21808">
        <v>139980100</v>
      </c>
      <c r="B21808" t="s">
        <v>12459</v>
      </c>
      <c r="C21808">
        <v>7</v>
      </c>
    </row>
    <row r="21809" spans="1:3" x14ac:dyDescent="0.2">
      <c r="A21809">
        <v>139980100</v>
      </c>
      <c r="B21809" t="s">
        <v>677</v>
      </c>
      <c r="C21809">
        <v>1</v>
      </c>
    </row>
    <row r="21810" spans="1:3" x14ac:dyDescent="0.2">
      <c r="A21810">
        <v>139980100</v>
      </c>
      <c r="B21810" t="s">
        <v>727</v>
      </c>
      <c r="C21810">
        <v>1</v>
      </c>
    </row>
    <row r="21811" spans="1:3" x14ac:dyDescent="0.2">
      <c r="A21811">
        <v>139980100</v>
      </c>
      <c r="B21811" t="s">
        <v>13048</v>
      </c>
      <c r="C21811">
        <v>1</v>
      </c>
    </row>
    <row r="21812" spans="1:3" x14ac:dyDescent="0.2">
      <c r="A21812">
        <v>139980100</v>
      </c>
      <c r="B21812" t="s">
        <v>787</v>
      </c>
      <c r="C21812">
        <v>2</v>
      </c>
    </row>
    <row r="21813" spans="1:3" x14ac:dyDescent="0.2">
      <c r="A21813">
        <v>139980100</v>
      </c>
      <c r="B21813" t="s">
        <v>13049</v>
      </c>
      <c r="C21813">
        <v>1</v>
      </c>
    </row>
    <row r="21814" spans="1:3" x14ac:dyDescent="0.2">
      <c r="A21814">
        <v>139980100</v>
      </c>
      <c r="B21814" t="s">
        <v>902</v>
      </c>
      <c r="C21814">
        <v>6</v>
      </c>
    </row>
    <row r="21815" spans="1:3" x14ac:dyDescent="0.2">
      <c r="A21815">
        <v>139980100</v>
      </c>
      <c r="B21815" t="s">
        <v>913</v>
      </c>
      <c r="C21815">
        <v>6</v>
      </c>
    </row>
    <row r="21816" spans="1:3" x14ac:dyDescent="0.2">
      <c r="A21816">
        <v>139990100</v>
      </c>
      <c r="B21816" t="s">
        <v>18</v>
      </c>
      <c r="C21816">
        <v>4</v>
      </c>
    </row>
    <row r="21817" spans="1:3" x14ac:dyDescent="0.2">
      <c r="A21817">
        <v>139990100</v>
      </c>
      <c r="B21817" t="s">
        <v>22</v>
      </c>
      <c r="C21817">
        <v>2</v>
      </c>
    </row>
    <row r="21818" spans="1:3" x14ac:dyDescent="0.2">
      <c r="A21818">
        <v>139990100</v>
      </c>
      <c r="B21818" t="s">
        <v>13045</v>
      </c>
      <c r="C21818">
        <v>1</v>
      </c>
    </row>
    <row r="21819" spans="1:3" x14ac:dyDescent="0.2">
      <c r="A21819">
        <v>139990100</v>
      </c>
      <c r="B21819" t="s">
        <v>68</v>
      </c>
      <c r="C21819">
        <v>2</v>
      </c>
    </row>
    <row r="21820" spans="1:3" x14ac:dyDescent="0.2">
      <c r="A21820">
        <v>139990100</v>
      </c>
      <c r="B21820" t="s">
        <v>6132</v>
      </c>
      <c r="C21820">
        <v>2</v>
      </c>
    </row>
    <row r="21821" spans="1:3" x14ac:dyDescent="0.2">
      <c r="A21821">
        <v>139990100</v>
      </c>
      <c r="B21821" t="s">
        <v>13050</v>
      </c>
      <c r="C21821">
        <v>1</v>
      </c>
    </row>
    <row r="21822" spans="1:3" x14ac:dyDescent="0.2">
      <c r="A21822">
        <v>139990100</v>
      </c>
      <c r="B21822" t="s">
        <v>13051</v>
      </c>
      <c r="C21822">
        <v>1</v>
      </c>
    </row>
    <row r="21823" spans="1:3" x14ac:dyDescent="0.2">
      <c r="A21823">
        <v>139990100</v>
      </c>
      <c r="B21823" t="s">
        <v>9683</v>
      </c>
      <c r="C21823">
        <v>2</v>
      </c>
    </row>
    <row r="21824" spans="1:3" x14ac:dyDescent="0.2">
      <c r="A21824">
        <v>139990100</v>
      </c>
      <c r="B21824" t="s">
        <v>131</v>
      </c>
      <c r="C21824">
        <v>1</v>
      </c>
    </row>
    <row r="21825" spans="1:3" x14ac:dyDescent="0.2">
      <c r="A21825">
        <v>139990100</v>
      </c>
      <c r="B21825" t="s">
        <v>168</v>
      </c>
      <c r="C21825">
        <v>1</v>
      </c>
    </row>
    <row r="21826" spans="1:3" x14ac:dyDescent="0.2">
      <c r="A21826">
        <v>139990100</v>
      </c>
      <c r="B21826" t="s">
        <v>13052</v>
      </c>
      <c r="C21826">
        <v>1</v>
      </c>
    </row>
    <row r="21827" spans="1:3" x14ac:dyDescent="0.2">
      <c r="A21827">
        <v>139990100</v>
      </c>
      <c r="B21827" t="s">
        <v>336</v>
      </c>
      <c r="C21827">
        <v>1</v>
      </c>
    </row>
    <row r="21828" spans="1:3" x14ac:dyDescent="0.2">
      <c r="A21828">
        <v>139990100</v>
      </c>
      <c r="B21828" t="s">
        <v>337</v>
      </c>
      <c r="C21828">
        <v>1</v>
      </c>
    </row>
    <row r="21829" spans="1:3" x14ac:dyDescent="0.2">
      <c r="A21829">
        <v>139990100</v>
      </c>
      <c r="B21829" t="s">
        <v>343</v>
      </c>
      <c r="C21829">
        <v>1</v>
      </c>
    </row>
    <row r="21830" spans="1:3" x14ac:dyDescent="0.2">
      <c r="A21830">
        <v>139990100</v>
      </c>
      <c r="B21830" t="s">
        <v>403</v>
      </c>
      <c r="C21830">
        <v>2</v>
      </c>
    </row>
    <row r="21831" spans="1:3" x14ac:dyDescent="0.2">
      <c r="A21831">
        <v>139990100</v>
      </c>
      <c r="B21831" t="s">
        <v>426</v>
      </c>
      <c r="C21831">
        <v>1</v>
      </c>
    </row>
    <row r="21832" spans="1:3" x14ac:dyDescent="0.2">
      <c r="A21832">
        <v>139990100</v>
      </c>
      <c r="B21832" t="s">
        <v>427</v>
      </c>
      <c r="C21832">
        <v>1</v>
      </c>
    </row>
    <row r="21833" spans="1:3" x14ac:dyDescent="0.2">
      <c r="A21833">
        <v>139990100</v>
      </c>
      <c r="B21833" t="s">
        <v>517</v>
      </c>
      <c r="C21833">
        <v>5</v>
      </c>
    </row>
    <row r="21834" spans="1:3" x14ac:dyDescent="0.2">
      <c r="A21834">
        <v>139990100</v>
      </c>
      <c r="B21834" t="s">
        <v>7242</v>
      </c>
      <c r="C21834">
        <v>4</v>
      </c>
    </row>
    <row r="21835" spans="1:3" x14ac:dyDescent="0.2">
      <c r="A21835">
        <v>139990100</v>
      </c>
      <c r="B21835" t="s">
        <v>12125</v>
      </c>
      <c r="C21835">
        <v>4</v>
      </c>
    </row>
    <row r="21836" spans="1:3" x14ac:dyDescent="0.2">
      <c r="A21836">
        <v>139990100</v>
      </c>
      <c r="B21836" t="s">
        <v>715</v>
      </c>
      <c r="C21836">
        <v>7</v>
      </c>
    </row>
    <row r="21837" spans="1:3" x14ac:dyDescent="0.2">
      <c r="A21837">
        <v>139990100</v>
      </c>
      <c r="B21837" t="s">
        <v>721</v>
      </c>
      <c r="C21837">
        <v>1</v>
      </c>
    </row>
    <row r="21838" spans="1:3" x14ac:dyDescent="0.2">
      <c r="A21838">
        <v>139990100</v>
      </c>
      <c r="B21838" t="s">
        <v>727</v>
      </c>
      <c r="C21838">
        <v>1</v>
      </c>
    </row>
    <row r="21839" spans="1:3" x14ac:dyDescent="0.2">
      <c r="A21839">
        <v>139990100</v>
      </c>
      <c r="B21839" t="s">
        <v>778</v>
      </c>
      <c r="C21839">
        <v>1</v>
      </c>
    </row>
    <row r="21840" spans="1:3" x14ac:dyDescent="0.2">
      <c r="A21840">
        <v>139990100</v>
      </c>
      <c r="B21840" t="s">
        <v>11044</v>
      </c>
      <c r="C21840">
        <v>3</v>
      </c>
    </row>
    <row r="21841" spans="1:3" x14ac:dyDescent="0.2">
      <c r="A21841">
        <v>139990100</v>
      </c>
      <c r="B21841" t="s">
        <v>859</v>
      </c>
      <c r="C21841">
        <v>1</v>
      </c>
    </row>
    <row r="21842" spans="1:3" x14ac:dyDescent="0.2">
      <c r="A21842">
        <v>139990100</v>
      </c>
      <c r="B21842" t="s">
        <v>895</v>
      </c>
      <c r="C21842">
        <v>2</v>
      </c>
    </row>
    <row r="21843" spans="1:3" x14ac:dyDescent="0.2">
      <c r="A21843">
        <v>139990100</v>
      </c>
      <c r="B21843" t="s">
        <v>902</v>
      </c>
      <c r="C21843">
        <v>4</v>
      </c>
    </row>
    <row r="21844" spans="1:3" x14ac:dyDescent="0.2">
      <c r="A21844">
        <v>139990100</v>
      </c>
      <c r="B21844" t="s">
        <v>913</v>
      </c>
      <c r="C21844">
        <v>7</v>
      </c>
    </row>
    <row r="21845" spans="1:3" x14ac:dyDescent="0.2">
      <c r="A21845">
        <v>139990100</v>
      </c>
      <c r="B21845" t="s">
        <v>943</v>
      </c>
      <c r="C21845">
        <v>3</v>
      </c>
    </row>
    <row r="21846" spans="1:3" x14ac:dyDescent="0.2">
      <c r="A21846">
        <v>139990100</v>
      </c>
      <c r="B21846" t="s">
        <v>13053</v>
      </c>
      <c r="C21846">
        <v>1</v>
      </c>
    </row>
    <row r="21847" spans="1:3" x14ac:dyDescent="0.2">
      <c r="A21847">
        <v>140050100</v>
      </c>
      <c r="B21847" t="s">
        <v>14</v>
      </c>
      <c r="C21847">
        <v>13</v>
      </c>
    </row>
    <row r="21848" spans="1:3" x14ac:dyDescent="0.2">
      <c r="A21848">
        <v>140050100</v>
      </c>
      <c r="B21848" t="s">
        <v>25</v>
      </c>
      <c r="C21848">
        <v>9</v>
      </c>
    </row>
    <row r="21849" spans="1:3" x14ac:dyDescent="0.2">
      <c r="A21849">
        <v>140050100</v>
      </c>
      <c r="B21849" t="s">
        <v>59</v>
      </c>
      <c r="C21849">
        <v>9</v>
      </c>
    </row>
    <row r="21850" spans="1:3" x14ac:dyDescent="0.2">
      <c r="A21850">
        <v>140050100</v>
      </c>
      <c r="B21850" t="s">
        <v>60</v>
      </c>
      <c r="C21850">
        <v>2</v>
      </c>
    </row>
    <row r="21851" spans="1:3" x14ac:dyDescent="0.2">
      <c r="A21851">
        <v>140050100</v>
      </c>
      <c r="B21851" t="s">
        <v>11125</v>
      </c>
      <c r="C21851">
        <v>1</v>
      </c>
    </row>
    <row r="21852" spans="1:3" x14ac:dyDescent="0.2">
      <c r="A21852">
        <v>140050100</v>
      </c>
      <c r="B21852" t="s">
        <v>73</v>
      </c>
      <c r="C21852">
        <v>1</v>
      </c>
    </row>
    <row r="21853" spans="1:3" x14ac:dyDescent="0.2">
      <c r="A21853">
        <v>140050100</v>
      </c>
      <c r="B21853" t="s">
        <v>91</v>
      </c>
      <c r="C21853">
        <v>3</v>
      </c>
    </row>
    <row r="21854" spans="1:3" x14ac:dyDescent="0.2">
      <c r="A21854">
        <v>140050100</v>
      </c>
      <c r="B21854" t="s">
        <v>13054</v>
      </c>
      <c r="C21854">
        <v>2</v>
      </c>
    </row>
    <row r="21855" spans="1:3" x14ac:dyDescent="0.2">
      <c r="A21855">
        <v>140050100</v>
      </c>
      <c r="B21855" t="s">
        <v>123</v>
      </c>
      <c r="C21855">
        <v>22</v>
      </c>
    </row>
    <row r="21856" spans="1:3" x14ac:dyDescent="0.2">
      <c r="A21856">
        <v>140050100</v>
      </c>
      <c r="B21856" t="s">
        <v>167</v>
      </c>
      <c r="C21856">
        <v>6</v>
      </c>
    </row>
    <row r="21857" spans="1:3" x14ac:dyDescent="0.2">
      <c r="A21857">
        <v>140050100</v>
      </c>
      <c r="B21857" t="s">
        <v>13055</v>
      </c>
      <c r="C21857">
        <v>6</v>
      </c>
    </row>
    <row r="21858" spans="1:3" x14ac:dyDescent="0.2">
      <c r="A21858">
        <v>140050100</v>
      </c>
      <c r="B21858" t="s">
        <v>187</v>
      </c>
      <c r="C21858">
        <v>7</v>
      </c>
    </row>
    <row r="21859" spans="1:3" x14ac:dyDescent="0.2">
      <c r="A21859">
        <v>140050100</v>
      </c>
      <c r="B21859" t="s">
        <v>198</v>
      </c>
      <c r="C21859">
        <v>10</v>
      </c>
    </row>
    <row r="21860" spans="1:3" x14ac:dyDescent="0.2">
      <c r="A21860">
        <v>140050100</v>
      </c>
      <c r="B21860" t="s">
        <v>6945</v>
      </c>
      <c r="C21860">
        <v>3</v>
      </c>
    </row>
    <row r="21861" spans="1:3" x14ac:dyDescent="0.2">
      <c r="A21861">
        <v>140050100</v>
      </c>
      <c r="B21861" t="s">
        <v>13056</v>
      </c>
      <c r="C21861">
        <v>1</v>
      </c>
    </row>
    <row r="21862" spans="1:3" x14ac:dyDescent="0.2">
      <c r="A21862">
        <v>140050100</v>
      </c>
      <c r="B21862" t="s">
        <v>298</v>
      </c>
      <c r="C21862">
        <v>1</v>
      </c>
    </row>
    <row r="21863" spans="1:3" x14ac:dyDescent="0.2">
      <c r="A21863">
        <v>140050100</v>
      </c>
      <c r="B21863" t="s">
        <v>13057</v>
      </c>
      <c r="C21863">
        <v>1</v>
      </c>
    </row>
    <row r="21864" spans="1:3" x14ac:dyDescent="0.2">
      <c r="A21864">
        <v>140050100</v>
      </c>
      <c r="B21864" t="s">
        <v>398</v>
      </c>
      <c r="C21864">
        <v>13</v>
      </c>
    </row>
    <row r="21865" spans="1:3" x14ac:dyDescent="0.2">
      <c r="A21865">
        <v>140050100</v>
      </c>
      <c r="B21865" t="s">
        <v>403</v>
      </c>
      <c r="C21865">
        <v>2</v>
      </c>
    </row>
    <row r="21866" spans="1:3" x14ac:dyDescent="0.2">
      <c r="A21866">
        <v>140050100</v>
      </c>
      <c r="B21866" t="s">
        <v>7578</v>
      </c>
      <c r="C21866">
        <v>1</v>
      </c>
    </row>
    <row r="21867" spans="1:3" x14ac:dyDescent="0.2">
      <c r="A21867">
        <v>140050100</v>
      </c>
      <c r="B21867" t="s">
        <v>13058</v>
      </c>
      <c r="C21867">
        <v>2</v>
      </c>
    </row>
    <row r="21868" spans="1:3" x14ac:dyDescent="0.2">
      <c r="A21868">
        <v>140050100</v>
      </c>
      <c r="B21868" t="s">
        <v>431</v>
      </c>
      <c r="C21868">
        <v>1</v>
      </c>
    </row>
    <row r="21869" spans="1:3" x14ac:dyDescent="0.2">
      <c r="A21869">
        <v>140050100</v>
      </c>
      <c r="B21869" t="s">
        <v>486</v>
      </c>
      <c r="C21869">
        <v>19</v>
      </c>
    </row>
    <row r="21870" spans="1:3" x14ac:dyDescent="0.2">
      <c r="A21870">
        <v>140050100</v>
      </c>
      <c r="B21870" t="s">
        <v>6164</v>
      </c>
      <c r="C21870">
        <v>2</v>
      </c>
    </row>
    <row r="21871" spans="1:3" x14ac:dyDescent="0.2">
      <c r="A21871">
        <v>140050100</v>
      </c>
      <c r="B21871" t="s">
        <v>8095</v>
      </c>
      <c r="C21871">
        <v>6</v>
      </c>
    </row>
    <row r="21872" spans="1:3" x14ac:dyDescent="0.2">
      <c r="A21872">
        <v>140050100</v>
      </c>
      <c r="B21872" t="s">
        <v>573</v>
      </c>
      <c r="C21872">
        <v>1</v>
      </c>
    </row>
    <row r="21873" spans="1:3" x14ac:dyDescent="0.2">
      <c r="A21873">
        <v>140050100</v>
      </c>
      <c r="B21873" t="s">
        <v>577</v>
      </c>
      <c r="C21873">
        <v>19</v>
      </c>
    </row>
    <row r="21874" spans="1:3" x14ac:dyDescent="0.2">
      <c r="A21874">
        <v>140050100</v>
      </c>
      <c r="B21874" t="s">
        <v>585</v>
      </c>
      <c r="C21874">
        <v>5</v>
      </c>
    </row>
    <row r="21875" spans="1:3" x14ac:dyDescent="0.2">
      <c r="A21875">
        <v>140050100</v>
      </c>
      <c r="B21875" t="s">
        <v>609</v>
      </c>
      <c r="C21875">
        <v>1</v>
      </c>
    </row>
    <row r="21876" spans="1:3" x14ac:dyDescent="0.2">
      <c r="A21876">
        <v>140050100</v>
      </c>
      <c r="B21876" t="s">
        <v>645</v>
      </c>
      <c r="C21876">
        <v>1</v>
      </c>
    </row>
    <row r="21877" spans="1:3" x14ac:dyDescent="0.2">
      <c r="A21877">
        <v>140050100</v>
      </c>
      <c r="B21877" t="s">
        <v>13059</v>
      </c>
      <c r="C21877">
        <v>1</v>
      </c>
    </row>
    <row r="21878" spans="1:3" x14ac:dyDescent="0.2">
      <c r="A21878">
        <v>140050100</v>
      </c>
      <c r="B21878" t="s">
        <v>13060</v>
      </c>
      <c r="C21878">
        <v>3</v>
      </c>
    </row>
    <row r="21879" spans="1:3" x14ac:dyDescent="0.2">
      <c r="A21879">
        <v>140050100</v>
      </c>
      <c r="B21879" t="s">
        <v>13061</v>
      </c>
      <c r="C21879">
        <v>2</v>
      </c>
    </row>
    <row r="21880" spans="1:3" x14ac:dyDescent="0.2">
      <c r="A21880">
        <v>140050100</v>
      </c>
      <c r="B21880" t="s">
        <v>13062</v>
      </c>
      <c r="C21880">
        <v>2</v>
      </c>
    </row>
    <row r="21881" spans="1:3" x14ac:dyDescent="0.2">
      <c r="A21881">
        <v>140050100</v>
      </c>
      <c r="B21881" t="s">
        <v>9667</v>
      </c>
      <c r="C21881">
        <v>8</v>
      </c>
    </row>
    <row r="21882" spans="1:3" x14ac:dyDescent="0.2">
      <c r="A21882">
        <v>140050100</v>
      </c>
      <c r="B21882" t="s">
        <v>13063</v>
      </c>
      <c r="C21882">
        <v>2</v>
      </c>
    </row>
    <row r="21883" spans="1:3" x14ac:dyDescent="0.2">
      <c r="A21883">
        <v>140050100</v>
      </c>
      <c r="B21883" t="s">
        <v>805</v>
      </c>
      <c r="C21883">
        <v>5</v>
      </c>
    </row>
    <row r="21884" spans="1:3" x14ac:dyDescent="0.2">
      <c r="A21884">
        <v>140050100</v>
      </c>
      <c r="B21884" t="s">
        <v>7035</v>
      </c>
      <c r="C21884">
        <v>1</v>
      </c>
    </row>
    <row r="21885" spans="1:3" x14ac:dyDescent="0.2">
      <c r="A21885">
        <v>140050100</v>
      </c>
      <c r="B21885" t="s">
        <v>13064</v>
      </c>
      <c r="C21885">
        <v>1</v>
      </c>
    </row>
    <row r="21886" spans="1:3" x14ac:dyDescent="0.2">
      <c r="A21886">
        <v>140050100</v>
      </c>
      <c r="B21886" t="s">
        <v>12565</v>
      </c>
      <c r="C21886">
        <v>4</v>
      </c>
    </row>
    <row r="21887" spans="1:3" x14ac:dyDescent="0.2">
      <c r="A21887">
        <v>140050100</v>
      </c>
      <c r="B21887" t="s">
        <v>13065</v>
      </c>
      <c r="C21887">
        <v>1</v>
      </c>
    </row>
    <row r="21888" spans="1:3" x14ac:dyDescent="0.2">
      <c r="A21888">
        <v>140050100</v>
      </c>
      <c r="B21888" t="s">
        <v>7196</v>
      </c>
      <c r="C21888">
        <v>1</v>
      </c>
    </row>
    <row r="21889" spans="1:3" x14ac:dyDescent="0.2">
      <c r="A21889">
        <v>140070100</v>
      </c>
      <c r="B21889" t="s">
        <v>14</v>
      </c>
      <c r="C21889">
        <v>3</v>
      </c>
    </row>
    <row r="21890" spans="1:3" x14ac:dyDescent="0.2">
      <c r="A21890">
        <v>140070100</v>
      </c>
      <c r="B21890" t="s">
        <v>107</v>
      </c>
      <c r="C21890">
        <v>2</v>
      </c>
    </row>
    <row r="21891" spans="1:3" x14ac:dyDescent="0.2">
      <c r="A21891">
        <v>140070100</v>
      </c>
      <c r="B21891" t="s">
        <v>13066</v>
      </c>
      <c r="C21891">
        <v>1</v>
      </c>
    </row>
    <row r="21892" spans="1:3" x14ac:dyDescent="0.2">
      <c r="A21892">
        <v>140070100</v>
      </c>
      <c r="B21892" t="s">
        <v>168</v>
      </c>
      <c r="C21892">
        <v>2</v>
      </c>
    </row>
    <row r="21893" spans="1:3" x14ac:dyDescent="0.2">
      <c r="A21893">
        <v>140070100</v>
      </c>
      <c r="B21893" t="s">
        <v>8421</v>
      </c>
      <c r="C21893">
        <v>1</v>
      </c>
    </row>
    <row r="21894" spans="1:3" x14ac:dyDescent="0.2">
      <c r="A21894">
        <v>140070100</v>
      </c>
      <c r="B21894" t="s">
        <v>283</v>
      </c>
      <c r="C21894">
        <v>1</v>
      </c>
    </row>
    <row r="21895" spans="1:3" x14ac:dyDescent="0.2">
      <c r="A21895">
        <v>140070100</v>
      </c>
      <c r="B21895" t="s">
        <v>13067</v>
      </c>
      <c r="C21895">
        <v>1</v>
      </c>
    </row>
    <row r="21896" spans="1:3" x14ac:dyDescent="0.2">
      <c r="A21896">
        <v>140070100</v>
      </c>
      <c r="B21896" t="s">
        <v>6933</v>
      </c>
      <c r="C21896">
        <v>1</v>
      </c>
    </row>
    <row r="21897" spans="1:3" x14ac:dyDescent="0.2">
      <c r="A21897">
        <v>140070100</v>
      </c>
      <c r="B21897" t="s">
        <v>631</v>
      </c>
      <c r="C21897">
        <v>1</v>
      </c>
    </row>
    <row r="21898" spans="1:3" x14ac:dyDescent="0.2">
      <c r="A21898">
        <v>140070100</v>
      </c>
      <c r="B21898" t="s">
        <v>667</v>
      </c>
      <c r="C21898">
        <v>3</v>
      </c>
    </row>
    <row r="21899" spans="1:3" x14ac:dyDescent="0.2">
      <c r="A21899">
        <v>140070100</v>
      </c>
      <c r="B21899" t="s">
        <v>784</v>
      </c>
      <c r="C21899">
        <v>3</v>
      </c>
    </row>
    <row r="21900" spans="1:3" x14ac:dyDescent="0.2">
      <c r="A21900">
        <v>140070100</v>
      </c>
      <c r="B21900" t="s">
        <v>13068</v>
      </c>
      <c r="C21900">
        <v>2</v>
      </c>
    </row>
    <row r="21901" spans="1:3" x14ac:dyDescent="0.2">
      <c r="A21901">
        <v>140070100</v>
      </c>
      <c r="B21901" t="s">
        <v>800</v>
      </c>
      <c r="C21901">
        <v>1</v>
      </c>
    </row>
    <row r="21902" spans="1:3" x14ac:dyDescent="0.2">
      <c r="A21902">
        <v>140070100</v>
      </c>
      <c r="B21902" t="s">
        <v>832</v>
      </c>
      <c r="C21902">
        <v>2</v>
      </c>
    </row>
    <row r="21903" spans="1:3" x14ac:dyDescent="0.2">
      <c r="A21903">
        <v>140070100</v>
      </c>
      <c r="B21903" t="s">
        <v>944</v>
      </c>
      <c r="C21903">
        <v>1</v>
      </c>
    </row>
    <row r="21904" spans="1:3" x14ac:dyDescent="0.2">
      <c r="A21904">
        <v>140090100</v>
      </c>
      <c r="B21904" t="s">
        <v>8</v>
      </c>
      <c r="C21904">
        <v>1</v>
      </c>
    </row>
    <row r="21905" spans="1:3" x14ac:dyDescent="0.2">
      <c r="A21905">
        <v>140090100</v>
      </c>
      <c r="B21905" t="s">
        <v>43</v>
      </c>
      <c r="C21905">
        <v>2</v>
      </c>
    </row>
    <row r="21906" spans="1:3" x14ac:dyDescent="0.2">
      <c r="A21906">
        <v>140090100</v>
      </c>
      <c r="B21906" t="s">
        <v>44</v>
      </c>
      <c r="C21906">
        <v>2</v>
      </c>
    </row>
    <row r="21907" spans="1:3" x14ac:dyDescent="0.2">
      <c r="A21907">
        <v>140090100</v>
      </c>
      <c r="B21907" t="s">
        <v>86</v>
      </c>
      <c r="C21907">
        <v>1</v>
      </c>
    </row>
    <row r="21908" spans="1:3" x14ac:dyDescent="0.2">
      <c r="A21908">
        <v>140090100</v>
      </c>
      <c r="B21908" t="s">
        <v>10815</v>
      </c>
      <c r="C21908">
        <v>4</v>
      </c>
    </row>
    <row r="21909" spans="1:3" x14ac:dyDescent="0.2">
      <c r="A21909">
        <v>140090100</v>
      </c>
      <c r="B21909" t="s">
        <v>112</v>
      </c>
      <c r="C21909">
        <v>2</v>
      </c>
    </row>
    <row r="21910" spans="1:3" x14ac:dyDescent="0.2">
      <c r="A21910">
        <v>140090100</v>
      </c>
      <c r="B21910" t="s">
        <v>13069</v>
      </c>
      <c r="C21910">
        <v>5</v>
      </c>
    </row>
    <row r="21911" spans="1:3" x14ac:dyDescent="0.2">
      <c r="A21911">
        <v>140090100</v>
      </c>
      <c r="B21911" t="s">
        <v>7418</v>
      </c>
      <c r="C21911">
        <v>1</v>
      </c>
    </row>
    <row r="21912" spans="1:3" x14ac:dyDescent="0.2">
      <c r="A21912">
        <v>140090100</v>
      </c>
      <c r="B21912" t="s">
        <v>228</v>
      </c>
      <c r="C21912">
        <v>4</v>
      </c>
    </row>
    <row r="21913" spans="1:3" x14ac:dyDescent="0.2">
      <c r="A21913">
        <v>140090100</v>
      </c>
      <c r="B21913" t="s">
        <v>238</v>
      </c>
      <c r="C21913">
        <v>1</v>
      </c>
    </row>
    <row r="21914" spans="1:3" x14ac:dyDescent="0.2">
      <c r="A21914">
        <v>140090100</v>
      </c>
      <c r="B21914" t="s">
        <v>251</v>
      </c>
      <c r="C21914">
        <v>3</v>
      </c>
    </row>
    <row r="21915" spans="1:3" x14ac:dyDescent="0.2">
      <c r="A21915">
        <v>140090100</v>
      </c>
      <c r="B21915" t="s">
        <v>5678</v>
      </c>
      <c r="C21915">
        <v>1</v>
      </c>
    </row>
    <row r="21916" spans="1:3" x14ac:dyDescent="0.2">
      <c r="A21916">
        <v>140090100</v>
      </c>
      <c r="B21916" t="s">
        <v>309</v>
      </c>
      <c r="C21916">
        <v>1</v>
      </c>
    </row>
    <row r="21917" spans="1:3" x14ac:dyDescent="0.2">
      <c r="A21917">
        <v>140090100</v>
      </c>
      <c r="B21917" t="s">
        <v>13070</v>
      </c>
      <c r="C21917">
        <v>4</v>
      </c>
    </row>
    <row r="21918" spans="1:3" x14ac:dyDescent="0.2">
      <c r="A21918">
        <v>140090100</v>
      </c>
      <c r="B21918" t="s">
        <v>395</v>
      </c>
      <c r="C21918">
        <v>2</v>
      </c>
    </row>
    <row r="21919" spans="1:3" x14ac:dyDescent="0.2">
      <c r="A21919">
        <v>140090100</v>
      </c>
      <c r="B21919" t="s">
        <v>11826</v>
      </c>
      <c r="C21919">
        <v>1</v>
      </c>
    </row>
    <row r="21920" spans="1:3" x14ac:dyDescent="0.2">
      <c r="A21920">
        <v>140090100</v>
      </c>
      <c r="B21920" t="s">
        <v>426</v>
      </c>
      <c r="C21920">
        <v>1</v>
      </c>
    </row>
    <row r="21921" spans="1:3" x14ac:dyDescent="0.2">
      <c r="A21921">
        <v>140090100</v>
      </c>
      <c r="B21921" t="s">
        <v>597</v>
      </c>
      <c r="C21921">
        <v>1</v>
      </c>
    </row>
    <row r="21922" spans="1:3" x14ac:dyDescent="0.2">
      <c r="A21922">
        <v>140090100</v>
      </c>
      <c r="B21922" t="s">
        <v>741</v>
      </c>
      <c r="C21922">
        <v>2</v>
      </c>
    </row>
    <row r="21923" spans="1:3" x14ac:dyDescent="0.2">
      <c r="A21923">
        <v>140090100</v>
      </c>
      <c r="B21923" t="s">
        <v>750</v>
      </c>
      <c r="C21923">
        <v>1</v>
      </c>
    </row>
    <row r="21924" spans="1:3" x14ac:dyDescent="0.2">
      <c r="A21924">
        <v>140090100</v>
      </c>
      <c r="B21924" t="s">
        <v>754</v>
      </c>
      <c r="C21924">
        <v>2</v>
      </c>
    </row>
    <row r="21925" spans="1:3" x14ac:dyDescent="0.2">
      <c r="A21925">
        <v>140090100</v>
      </c>
      <c r="B21925" t="s">
        <v>13071</v>
      </c>
      <c r="C21925">
        <v>1</v>
      </c>
    </row>
    <row r="21926" spans="1:3" x14ac:dyDescent="0.2">
      <c r="A21926">
        <v>140090100</v>
      </c>
      <c r="B21926" t="s">
        <v>818</v>
      </c>
      <c r="C21926">
        <v>1</v>
      </c>
    </row>
    <row r="21927" spans="1:3" x14ac:dyDescent="0.2">
      <c r="A21927">
        <v>140090100</v>
      </c>
      <c r="B21927" t="s">
        <v>870</v>
      </c>
      <c r="C21927">
        <v>10</v>
      </c>
    </row>
    <row r="21928" spans="1:3" x14ac:dyDescent="0.2">
      <c r="A21928">
        <v>140090100</v>
      </c>
      <c r="B21928" t="s">
        <v>958</v>
      </c>
      <c r="C21928">
        <v>2</v>
      </c>
    </row>
    <row r="21929" spans="1:3" x14ac:dyDescent="0.2">
      <c r="A21929">
        <v>140100100</v>
      </c>
      <c r="B21929" t="s">
        <v>14</v>
      </c>
      <c r="C21929">
        <v>11</v>
      </c>
    </row>
    <row r="21930" spans="1:3" x14ac:dyDescent="0.2">
      <c r="A21930">
        <v>140100100</v>
      </c>
      <c r="B21930" t="s">
        <v>18</v>
      </c>
      <c r="C21930">
        <v>6</v>
      </c>
    </row>
    <row r="21931" spans="1:3" x14ac:dyDescent="0.2">
      <c r="A21931">
        <v>140100100</v>
      </c>
      <c r="B21931" t="s">
        <v>29</v>
      </c>
      <c r="C21931">
        <v>3</v>
      </c>
    </row>
    <row r="21932" spans="1:3" x14ac:dyDescent="0.2">
      <c r="A21932">
        <v>140100100</v>
      </c>
      <c r="B21932" t="s">
        <v>13072</v>
      </c>
      <c r="C21932">
        <v>5</v>
      </c>
    </row>
    <row r="21933" spans="1:3" x14ac:dyDescent="0.2">
      <c r="A21933">
        <v>140100100</v>
      </c>
      <c r="B21933" t="s">
        <v>13073</v>
      </c>
      <c r="C21933">
        <v>1</v>
      </c>
    </row>
    <row r="21934" spans="1:3" x14ac:dyDescent="0.2">
      <c r="A21934">
        <v>140100100</v>
      </c>
      <c r="B21934" t="s">
        <v>13074</v>
      </c>
      <c r="C21934">
        <v>1</v>
      </c>
    </row>
    <row r="21935" spans="1:3" x14ac:dyDescent="0.2">
      <c r="A21935">
        <v>140100100</v>
      </c>
      <c r="B21935" t="s">
        <v>78</v>
      </c>
      <c r="C21935">
        <v>9</v>
      </c>
    </row>
    <row r="21936" spans="1:3" x14ac:dyDescent="0.2">
      <c r="A21936">
        <v>140100100</v>
      </c>
      <c r="B21936" t="s">
        <v>8270</v>
      </c>
      <c r="C21936">
        <v>1</v>
      </c>
    </row>
    <row r="21937" spans="1:3" x14ac:dyDescent="0.2">
      <c r="A21937">
        <v>140100100</v>
      </c>
      <c r="B21937" t="s">
        <v>98</v>
      </c>
      <c r="C21937">
        <v>5</v>
      </c>
    </row>
    <row r="21938" spans="1:3" x14ac:dyDescent="0.2">
      <c r="A21938">
        <v>140100100</v>
      </c>
      <c r="B21938" t="s">
        <v>102</v>
      </c>
      <c r="C21938">
        <v>2</v>
      </c>
    </row>
    <row r="21939" spans="1:3" x14ac:dyDescent="0.2">
      <c r="A21939">
        <v>140100100</v>
      </c>
      <c r="B21939" t="s">
        <v>12495</v>
      </c>
      <c r="C21939">
        <v>4</v>
      </c>
    </row>
    <row r="21940" spans="1:3" x14ac:dyDescent="0.2">
      <c r="A21940">
        <v>140100100</v>
      </c>
      <c r="B21940" t="s">
        <v>156</v>
      </c>
      <c r="C21940">
        <v>8</v>
      </c>
    </row>
    <row r="21941" spans="1:3" x14ac:dyDescent="0.2">
      <c r="A21941">
        <v>140100100</v>
      </c>
      <c r="B21941" t="s">
        <v>238</v>
      </c>
      <c r="C21941">
        <v>1</v>
      </c>
    </row>
    <row r="21942" spans="1:3" x14ac:dyDescent="0.2">
      <c r="A21942">
        <v>140100100</v>
      </c>
      <c r="B21942" t="s">
        <v>246</v>
      </c>
      <c r="C21942">
        <v>1</v>
      </c>
    </row>
    <row r="21943" spans="1:3" x14ac:dyDescent="0.2">
      <c r="A21943">
        <v>140100100</v>
      </c>
      <c r="B21943" t="s">
        <v>13075</v>
      </c>
      <c r="C21943">
        <v>6</v>
      </c>
    </row>
    <row r="21944" spans="1:3" x14ac:dyDescent="0.2">
      <c r="A21944">
        <v>140100100</v>
      </c>
      <c r="B21944" t="s">
        <v>310</v>
      </c>
      <c r="C21944">
        <v>6</v>
      </c>
    </row>
    <row r="21945" spans="1:3" x14ac:dyDescent="0.2">
      <c r="A21945">
        <v>140100100</v>
      </c>
      <c r="B21945" t="s">
        <v>10631</v>
      </c>
      <c r="C21945">
        <v>6</v>
      </c>
    </row>
    <row r="21946" spans="1:3" x14ac:dyDescent="0.2">
      <c r="A21946">
        <v>140100100</v>
      </c>
      <c r="B21946" t="s">
        <v>13076</v>
      </c>
      <c r="C21946">
        <v>2</v>
      </c>
    </row>
    <row r="21947" spans="1:3" x14ac:dyDescent="0.2">
      <c r="A21947">
        <v>140100100</v>
      </c>
      <c r="B21947" t="s">
        <v>8513</v>
      </c>
      <c r="C21947">
        <v>4</v>
      </c>
    </row>
    <row r="21948" spans="1:3" x14ac:dyDescent="0.2">
      <c r="A21948">
        <v>140100100</v>
      </c>
      <c r="B21948" t="s">
        <v>13077</v>
      </c>
      <c r="C21948">
        <v>1</v>
      </c>
    </row>
    <row r="21949" spans="1:3" x14ac:dyDescent="0.2">
      <c r="A21949">
        <v>140100100</v>
      </c>
      <c r="B21949" t="s">
        <v>368</v>
      </c>
      <c r="C21949">
        <v>3</v>
      </c>
    </row>
    <row r="21950" spans="1:3" x14ac:dyDescent="0.2">
      <c r="A21950">
        <v>140100100</v>
      </c>
      <c r="B21950" t="s">
        <v>371</v>
      </c>
      <c r="C21950">
        <v>2</v>
      </c>
    </row>
    <row r="21951" spans="1:3" x14ac:dyDescent="0.2">
      <c r="A21951">
        <v>140100100</v>
      </c>
      <c r="B21951" t="s">
        <v>7578</v>
      </c>
      <c r="C21951">
        <v>1</v>
      </c>
    </row>
    <row r="21952" spans="1:3" x14ac:dyDescent="0.2">
      <c r="A21952">
        <v>140100100</v>
      </c>
      <c r="B21952" t="s">
        <v>428</v>
      </c>
      <c r="C21952">
        <v>1</v>
      </c>
    </row>
    <row r="21953" spans="1:3" x14ac:dyDescent="0.2">
      <c r="A21953">
        <v>140100100</v>
      </c>
      <c r="B21953" t="s">
        <v>7888</v>
      </c>
      <c r="C21953">
        <v>2</v>
      </c>
    </row>
    <row r="21954" spans="1:3" x14ac:dyDescent="0.2">
      <c r="A21954">
        <v>140100100</v>
      </c>
      <c r="B21954" t="s">
        <v>13078</v>
      </c>
      <c r="C21954">
        <v>2</v>
      </c>
    </row>
    <row r="21955" spans="1:3" x14ac:dyDescent="0.2">
      <c r="A21955">
        <v>140100100</v>
      </c>
      <c r="B21955" t="s">
        <v>541</v>
      </c>
      <c r="C21955">
        <v>14</v>
      </c>
    </row>
    <row r="21956" spans="1:3" x14ac:dyDescent="0.2">
      <c r="A21956">
        <v>140100100</v>
      </c>
      <c r="B21956" t="s">
        <v>13079</v>
      </c>
      <c r="C21956">
        <v>3</v>
      </c>
    </row>
    <row r="21957" spans="1:3" x14ac:dyDescent="0.2">
      <c r="A21957">
        <v>140100100</v>
      </c>
      <c r="B21957" t="s">
        <v>13080</v>
      </c>
      <c r="C21957">
        <v>1</v>
      </c>
    </row>
    <row r="21958" spans="1:3" x14ac:dyDescent="0.2">
      <c r="A21958">
        <v>140100100</v>
      </c>
      <c r="B21958" t="s">
        <v>5640</v>
      </c>
      <c r="C21958">
        <v>1</v>
      </c>
    </row>
    <row r="21959" spans="1:3" x14ac:dyDescent="0.2">
      <c r="A21959">
        <v>140100100</v>
      </c>
      <c r="B21959" t="s">
        <v>753</v>
      </c>
      <c r="C21959">
        <v>15</v>
      </c>
    </row>
    <row r="21960" spans="1:3" x14ac:dyDescent="0.2">
      <c r="A21960">
        <v>140100100</v>
      </c>
      <c r="B21960" t="s">
        <v>9783</v>
      </c>
      <c r="C21960">
        <v>1</v>
      </c>
    </row>
    <row r="21961" spans="1:3" x14ac:dyDescent="0.2">
      <c r="A21961">
        <v>140100100</v>
      </c>
      <c r="B21961" t="s">
        <v>13081</v>
      </c>
      <c r="C21961">
        <v>1</v>
      </c>
    </row>
    <row r="21962" spans="1:3" x14ac:dyDescent="0.2">
      <c r="A21962">
        <v>140100100</v>
      </c>
      <c r="B21962" t="s">
        <v>810</v>
      </c>
      <c r="C21962">
        <v>3</v>
      </c>
    </row>
    <row r="21963" spans="1:3" x14ac:dyDescent="0.2">
      <c r="A21963">
        <v>140100100</v>
      </c>
      <c r="B21963" t="s">
        <v>844</v>
      </c>
      <c r="C21963">
        <v>1</v>
      </c>
    </row>
    <row r="21964" spans="1:3" x14ac:dyDescent="0.2">
      <c r="A21964">
        <v>140100100</v>
      </c>
      <c r="B21964" t="s">
        <v>6700</v>
      </c>
      <c r="C21964">
        <v>1</v>
      </c>
    </row>
    <row r="21965" spans="1:3" x14ac:dyDescent="0.2">
      <c r="A21965">
        <v>140100100</v>
      </c>
      <c r="B21965" t="s">
        <v>7210</v>
      </c>
      <c r="C21965">
        <v>1</v>
      </c>
    </row>
    <row r="21966" spans="1:3" x14ac:dyDescent="0.2">
      <c r="A21966">
        <v>140100100</v>
      </c>
      <c r="B21966" t="s">
        <v>895</v>
      </c>
      <c r="C21966">
        <v>1</v>
      </c>
    </row>
    <row r="21967" spans="1:3" x14ac:dyDescent="0.2">
      <c r="A21967">
        <v>140100100</v>
      </c>
      <c r="B21967" t="s">
        <v>13082</v>
      </c>
      <c r="C21967">
        <v>3</v>
      </c>
    </row>
    <row r="21968" spans="1:3" x14ac:dyDescent="0.2">
      <c r="A21968">
        <v>140100100</v>
      </c>
      <c r="B21968" t="s">
        <v>13083</v>
      </c>
      <c r="C21968">
        <v>3</v>
      </c>
    </row>
    <row r="21969" spans="1:3" x14ac:dyDescent="0.2">
      <c r="A21969">
        <v>140100100</v>
      </c>
      <c r="B21969" t="s">
        <v>6091</v>
      </c>
      <c r="C21969">
        <v>3</v>
      </c>
    </row>
    <row r="21970" spans="1:3" x14ac:dyDescent="0.2">
      <c r="A21970">
        <v>140100100</v>
      </c>
      <c r="B21970" t="s">
        <v>12293</v>
      </c>
      <c r="C21970">
        <v>1</v>
      </c>
    </row>
    <row r="21971" spans="1:3" x14ac:dyDescent="0.2">
      <c r="A21971">
        <v>140110100</v>
      </c>
      <c r="B21971" t="s">
        <v>42</v>
      </c>
      <c r="C21971">
        <v>1</v>
      </c>
    </row>
    <row r="21972" spans="1:3" x14ac:dyDescent="0.2">
      <c r="A21972">
        <v>140110100</v>
      </c>
      <c r="B21972" t="s">
        <v>309</v>
      </c>
      <c r="C21972">
        <v>1</v>
      </c>
    </row>
    <row r="21973" spans="1:3" x14ac:dyDescent="0.2">
      <c r="A21973">
        <v>140110100</v>
      </c>
      <c r="B21973" t="s">
        <v>812</v>
      </c>
      <c r="C21973">
        <v>1</v>
      </c>
    </row>
    <row r="21974" spans="1:3" x14ac:dyDescent="0.2">
      <c r="A21974">
        <v>140110100</v>
      </c>
      <c r="B21974" t="s">
        <v>892</v>
      </c>
      <c r="C21974">
        <v>3</v>
      </c>
    </row>
    <row r="21975" spans="1:3" x14ac:dyDescent="0.2">
      <c r="A21975">
        <v>140150100</v>
      </c>
      <c r="B21975" t="s">
        <v>12445</v>
      </c>
      <c r="C21975">
        <v>2</v>
      </c>
    </row>
    <row r="21976" spans="1:3" x14ac:dyDescent="0.2">
      <c r="A21976">
        <v>140150100</v>
      </c>
      <c r="B21976" t="s">
        <v>13084</v>
      </c>
      <c r="C21976">
        <v>1</v>
      </c>
    </row>
    <row r="21977" spans="1:3" x14ac:dyDescent="0.2">
      <c r="A21977">
        <v>140150100</v>
      </c>
      <c r="B21977" t="s">
        <v>68</v>
      </c>
      <c r="C21977">
        <v>2</v>
      </c>
    </row>
    <row r="21978" spans="1:3" x14ac:dyDescent="0.2">
      <c r="A21978">
        <v>140150100</v>
      </c>
      <c r="B21978" t="s">
        <v>72</v>
      </c>
      <c r="C21978">
        <v>1</v>
      </c>
    </row>
    <row r="21979" spans="1:3" x14ac:dyDescent="0.2">
      <c r="A21979">
        <v>140150100</v>
      </c>
      <c r="B21979" t="s">
        <v>112</v>
      </c>
      <c r="C21979">
        <v>1</v>
      </c>
    </row>
    <row r="21980" spans="1:3" x14ac:dyDescent="0.2">
      <c r="A21980">
        <v>140150100</v>
      </c>
      <c r="B21980" t="s">
        <v>117</v>
      </c>
      <c r="C21980">
        <v>1</v>
      </c>
    </row>
    <row r="21981" spans="1:3" x14ac:dyDescent="0.2">
      <c r="A21981">
        <v>140150100</v>
      </c>
      <c r="B21981" t="s">
        <v>126</v>
      </c>
      <c r="C21981">
        <v>1</v>
      </c>
    </row>
    <row r="21982" spans="1:3" x14ac:dyDescent="0.2">
      <c r="A21982">
        <v>140150100</v>
      </c>
      <c r="B21982" t="s">
        <v>13085</v>
      </c>
      <c r="C21982">
        <v>11</v>
      </c>
    </row>
    <row r="21983" spans="1:3" x14ac:dyDescent="0.2">
      <c r="A21983">
        <v>140150100</v>
      </c>
      <c r="B21983" t="s">
        <v>177</v>
      </c>
      <c r="C21983">
        <v>4</v>
      </c>
    </row>
    <row r="21984" spans="1:3" x14ac:dyDescent="0.2">
      <c r="A21984">
        <v>140150100</v>
      </c>
      <c r="B21984" t="s">
        <v>213</v>
      </c>
      <c r="C21984">
        <v>13</v>
      </c>
    </row>
    <row r="21985" spans="1:3" x14ac:dyDescent="0.2">
      <c r="A21985">
        <v>140150100</v>
      </c>
      <c r="B21985" t="s">
        <v>7068</v>
      </c>
      <c r="C21985">
        <v>3</v>
      </c>
    </row>
    <row r="21986" spans="1:3" x14ac:dyDescent="0.2">
      <c r="A21986">
        <v>140150100</v>
      </c>
      <c r="B21986" t="s">
        <v>13086</v>
      </c>
      <c r="C21986">
        <v>2</v>
      </c>
    </row>
    <row r="21987" spans="1:3" x14ac:dyDescent="0.2">
      <c r="A21987">
        <v>140150100</v>
      </c>
      <c r="B21987" t="s">
        <v>268</v>
      </c>
      <c r="C21987">
        <v>27</v>
      </c>
    </row>
    <row r="21988" spans="1:3" x14ac:dyDescent="0.2">
      <c r="A21988">
        <v>140150100</v>
      </c>
      <c r="B21988" t="s">
        <v>286</v>
      </c>
      <c r="C21988">
        <v>2</v>
      </c>
    </row>
    <row r="21989" spans="1:3" x14ac:dyDescent="0.2">
      <c r="A21989">
        <v>140150100</v>
      </c>
      <c r="B21989" t="s">
        <v>13087</v>
      </c>
      <c r="C21989">
        <v>7</v>
      </c>
    </row>
    <row r="21990" spans="1:3" x14ac:dyDescent="0.2">
      <c r="A21990">
        <v>140150100</v>
      </c>
      <c r="B21990" t="s">
        <v>13088</v>
      </c>
      <c r="C21990">
        <v>2</v>
      </c>
    </row>
    <row r="21991" spans="1:3" x14ac:dyDescent="0.2">
      <c r="A21991">
        <v>140150100</v>
      </c>
      <c r="B21991" t="s">
        <v>338</v>
      </c>
      <c r="C21991">
        <v>14</v>
      </c>
    </row>
    <row r="21992" spans="1:3" x14ac:dyDescent="0.2">
      <c r="A21992">
        <v>140150100</v>
      </c>
      <c r="B21992" t="s">
        <v>366</v>
      </c>
      <c r="C21992">
        <v>4</v>
      </c>
    </row>
    <row r="21993" spans="1:3" x14ac:dyDescent="0.2">
      <c r="A21993">
        <v>140150100</v>
      </c>
      <c r="B21993" t="s">
        <v>13089</v>
      </c>
      <c r="C21993">
        <v>2</v>
      </c>
    </row>
    <row r="21994" spans="1:3" x14ac:dyDescent="0.2">
      <c r="A21994">
        <v>140150100</v>
      </c>
      <c r="B21994" t="s">
        <v>427</v>
      </c>
      <c r="C21994">
        <v>1</v>
      </c>
    </row>
    <row r="21995" spans="1:3" x14ac:dyDescent="0.2">
      <c r="A21995">
        <v>140150100</v>
      </c>
      <c r="B21995" t="s">
        <v>5691</v>
      </c>
      <c r="C21995">
        <v>2</v>
      </c>
    </row>
    <row r="21996" spans="1:3" x14ac:dyDescent="0.2">
      <c r="A21996">
        <v>140150100</v>
      </c>
      <c r="B21996" t="s">
        <v>13090</v>
      </c>
      <c r="C21996">
        <v>8</v>
      </c>
    </row>
    <row r="21997" spans="1:3" x14ac:dyDescent="0.2">
      <c r="A21997">
        <v>140150100</v>
      </c>
      <c r="B21997" t="s">
        <v>13091</v>
      </c>
      <c r="C21997">
        <v>1</v>
      </c>
    </row>
    <row r="21998" spans="1:3" x14ac:dyDescent="0.2">
      <c r="A21998">
        <v>140150100</v>
      </c>
      <c r="B21998" t="s">
        <v>482</v>
      </c>
      <c r="C21998">
        <v>14</v>
      </c>
    </row>
    <row r="21999" spans="1:3" x14ac:dyDescent="0.2">
      <c r="A21999">
        <v>140150100</v>
      </c>
      <c r="B21999" t="s">
        <v>547</v>
      </c>
      <c r="C21999">
        <v>13</v>
      </c>
    </row>
    <row r="22000" spans="1:3" x14ac:dyDescent="0.2">
      <c r="A22000">
        <v>140150100</v>
      </c>
      <c r="B22000" t="s">
        <v>10073</v>
      </c>
      <c r="C22000">
        <v>7</v>
      </c>
    </row>
    <row r="22001" spans="1:3" x14ac:dyDescent="0.2">
      <c r="A22001">
        <v>140150100</v>
      </c>
      <c r="B22001" t="s">
        <v>566</v>
      </c>
      <c r="C22001">
        <v>8</v>
      </c>
    </row>
    <row r="22002" spans="1:3" x14ac:dyDescent="0.2">
      <c r="A22002">
        <v>140150100</v>
      </c>
      <c r="B22002" t="s">
        <v>573</v>
      </c>
      <c r="C22002">
        <v>1</v>
      </c>
    </row>
    <row r="22003" spans="1:3" x14ac:dyDescent="0.2">
      <c r="A22003">
        <v>140150100</v>
      </c>
      <c r="B22003" t="s">
        <v>586</v>
      </c>
      <c r="C22003">
        <v>1</v>
      </c>
    </row>
    <row r="22004" spans="1:3" x14ac:dyDescent="0.2">
      <c r="A22004">
        <v>140150100</v>
      </c>
      <c r="B22004" t="s">
        <v>7455</v>
      </c>
      <c r="C22004">
        <v>5</v>
      </c>
    </row>
    <row r="22005" spans="1:3" x14ac:dyDescent="0.2">
      <c r="A22005">
        <v>140150100</v>
      </c>
      <c r="B22005" t="s">
        <v>13092</v>
      </c>
      <c r="C22005">
        <v>1</v>
      </c>
    </row>
    <row r="22006" spans="1:3" x14ac:dyDescent="0.2">
      <c r="A22006">
        <v>140150100</v>
      </c>
      <c r="B22006" t="s">
        <v>13093</v>
      </c>
      <c r="C22006">
        <v>2</v>
      </c>
    </row>
    <row r="22007" spans="1:3" x14ac:dyDescent="0.2">
      <c r="A22007">
        <v>140150100</v>
      </c>
      <c r="B22007" t="s">
        <v>13094</v>
      </c>
      <c r="C22007">
        <v>1</v>
      </c>
    </row>
    <row r="22008" spans="1:3" x14ac:dyDescent="0.2">
      <c r="A22008">
        <v>140150100</v>
      </c>
      <c r="B22008" t="s">
        <v>659</v>
      </c>
      <c r="C22008">
        <v>2</v>
      </c>
    </row>
    <row r="22009" spans="1:3" x14ac:dyDescent="0.2">
      <c r="A22009">
        <v>140150100</v>
      </c>
      <c r="B22009" t="s">
        <v>674</v>
      </c>
      <c r="C22009">
        <v>9</v>
      </c>
    </row>
    <row r="22010" spans="1:3" x14ac:dyDescent="0.2">
      <c r="A22010">
        <v>140150100</v>
      </c>
      <c r="B22010" t="s">
        <v>13095</v>
      </c>
      <c r="C22010">
        <v>1</v>
      </c>
    </row>
    <row r="22011" spans="1:3" x14ac:dyDescent="0.2">
      <c r="A22011">
        <v>140150100</v>
      </c>
      <c r="B22011" t="s">
        <v>13096</v>
      </c>
      <c r="C22011">
        <v>1</v>
      </c>
    </row>
    <row r="22012" spans="1:3" x14ac:dyDescent="0.2">
      <c r="A22012">
        <v>140150100</v>
      </c>
      <c r="B22012" t="s">
        <v>725</v>
      </c>
      <c r="C22012">
        <v>11</v>
      </c>
    </row>
    <row r="22013" spans="1:3" x14ac:dyDescent="0.2">
      <c r="A22013">
        <v>140150100</v>
      </c>
      <c r="B22013" t="s">
        <v>727</v>
      </c>
      <c r="C22013">
        <v>1</v>
      </c>
    </row>
    <row r="22014" spans="1:3" x14ac:dyDescent="0.2">
      <c r="A22014">
        <v>140150100</v>
      </c>
      <c r="B22014" t="s">
        <v>13097</v>
      </c>
      <c r="C22014">
        <v>1</v>
      </c>
    </row>
    <row r="22015" spans="1:3" x14ac:dyDescent="0.2">
      <c r="A22015">
        <v>140150100</v>
      </c>
      <c r="B22015" t="s">
        <v>748</v>
      </c>
      <c r="C22015">
        <v>1</v>
      </c>
    </row>
    <row r="22016" spans="1:3" x14ac:dyDescent="0.2">
      <c r="A22016">
        <v>140150100</v>
      </c>
      <c r="B22016" t="s">
        <v>753</v>
      </c>
      <c r="C22016">
        <v>10</v>
      </c>
    </row>
    <row r="22017" spans="1:3" x14ac:dyDescent="0.2">
      <c r="A22017">
        <v>140150100</v>
      </c>
      <c r="B22017" t="s">
        <v>755</v>
      </c>
      <c r="C22017">
        <v>23</v>
      </c>
    </row>
    <row r="22018" spans="1:3" x14ac:dyDescent="0.2">
      <c r="A22018">
        <v>140150100</v>
      </c>
      <c r="B22018" t="s">
        <v>771</v>
      </c>
      <c r="C22018">
        <v>1</v>
      </c>
    </row>
    <row r="22019" spans="1:3" x14ac:dyDescent="0.2">
      <c r="A22019">
        <v>140150100</v>
      </c>
      <c r="B22019" t="s">
        <v>773</v>
      </c>
      <c r="C22019">
        <v>10</v>
      </c>
    </row>
    <row r="22020" spans="1:3" x14ac:dyDescent="0.2">
      <c r="A22020">
        <v>140150100</v>
      </c>
      <c r="B22020" t="s">
        <v>13098</v>
      </c>
      <c r="C22020">
        <v>1</v>
      </c>
    </row>
    <row r="22021" spans="1:3" x14ac:dyDescent="0.2">
      <c r="A22021">
        <v>140150100</v>
      </c>
      <c r="B22021" t="s">
        <v>13099</v>
      </c>
      <c r="C22021">
        <v>1</v>
      </c>
    </row>
    <row r="22022" spans="1:3" x14ac:dyDescent="0.2">
      <c r="A22022">
        <v>140150100</v>
      </c>
      <c r="B22022" t="s">
        <v>7463</v>
      </c>
      <c r="C22022">
        <v>1</v>
      </c>
    </row>
    <row r="22023" spans="1:3" x14ac:dyDescent="0.2">
      <c r="A22023">
        <v>140150100</v>
      </c>
      <c r="B22023" t="s">
        <v>7464</v>
      </c>
      <c r="C22023">
        <v>2</v>
      </c>
    </row>
    <row r="22024" spans="1:3" x14ac:dyDescent="0.2">
      <c r="A22024">
        <v>140150100</v>
      </c>
      <c r="B22024" t="s">
        <v>13100</v>
      </c>
      <c r="C22024">
        <v>3</v>
      </c>
    </row>
    <row r="22025" spans="1:3" x14ac:dyDescent="0.2">
      <c r="A22025">
        <v>140150100</v>
      </c>
      <c r="B22025" t="s">
        <v>793</v>
      </c>
      <c r="C22025">
        <v>18</v>
      </c>
    </row>
    <row r="22026" spans="1:3" x14ac:dyDescent="0.2">
      <c r="A22026">
        <v>140150100</v>
      </c>
      <c r="B22026" t="s">
        <v>13101</v>
      </c>
      <c r="C22026">
        <v>3</v>
      </c>
    </row>
    <row r="22027" spans="1:3" x14ac:dyDescent="0.2">
      <c r="A22027">
        <v>140150100</v>
      </c>
      <c r="B22027" t="s">
        <v>13102</v>
      </c>
      <c r="C22027">
        <v>1</v>
      </c>
    </row>
    <row r="22028" spans="1:3" x14ac:dyDescent="0.2">
      <c r="A22028">
        <v>140150100</v>
      </c>
      <c r="B22028" t="s">
        <v>13103</v>
      </c>
      <c r="C22028">
        <v>1</v>
      </c>
    </row>
    <row r="22029" spans="1:3" x14ac:dyDescent="0.2">
      <c r="A22029">
        <v>140150100</v>
      </c>
      <c r="B22029" t="s">
        <v>7607</v>
      </c>
      <c r="C22029">
        <v>2</v>
      </c>
    </row>
    <row r="22030" spans="1:3" x14ac:dyDescent="0.2">
      <c r="A22030">
        <v>140150100</v>
      </c>
      <c r="B22030" t="s">
        <v>13104</v>
      </c>
      <c r="C22030">
        <v>5</v>
      </c>
    </row>
    <row r="22031" spans="1:3" x14ac:dyDescent="0.2">
      <c r="A22031">
        <v>140150100</v>
      </c>
      <c r="B22031" t="s">
        <v>929</v>
      </c>
      <c r="C22031">
        <v>21</v>
      </c>
    </row>
    <row r="22032" spans="1:3" x14ac:dyDescent="0.2">
      <c r="A22032">
        <v>140180100</v>
      </c>
      <c r="B22032" t="s">
        <v>6213</v>
      </c>
      <c r="C22032">
        <v>1</v>
      </c>
    </row>
    <row r="22033" spans="1:3" x14ac:dyDescent="0.2">
      <c r="A22033">
        <v>140210100</v>
      </c>
      <c r="B22033">
        <v>2015</v>
      </c>
      <c r="C22033">
        <v>1</v>
      </c>
    </row>
    <row r="22034" spans="1:3" x14ac:dyDescent="0.2">
      <c r="A22034">
        <v>140210100</v>
      </c>
      <c r="B22034" t="s">
        <v>13105</v>
      </c>
      <c r="C22034">
        <v>1</v>
      </c>
    </row>
    <row r="22035" spans="1:3" x14ac:dyDescent="0.2">
      <c r="A22035">
        <v>140210100</v>
      </c>
      <c r="B22035" t="s">
        <v>14</v>
      </c>
      <c r="C22035">
        <v>29</v>
      </c>
    </row>
    <row r="22036" spans="1:3" x14ac:dyDescent="0.2">
      <c r="A22036">
        <v>140210100</v>
      </c>
      <c r="B22036" t="s">
        <v>15</v>
      </c>
      <c r="C22036">
        <v>1</v>
      </c>
    </row>
    <row r="22037" spans="1:3" x14ac:dyDescent="0.2">
      <c r="A22037">
        <v>140210100</v>
      </c>
      <c r="B22037" t="s">
        <v>13106</v>
      </c>
      <c r="C22037">
        <v>2</v>
      </c>
    </row>
    <row r="22038" spans="1:3" x14ac:dyDescent="0.2">
      <c r="A22038">
        <v>140210100</v>
      </c>
      <c r="B22038" t="s">
        <v>28</v>
      </c>
      <c r="C22038">
        <v>26</v>
      </c>
    </row>
    <row r="22039" spans="1:3" x14ac:dyDescent="0.2">
      <c r="A22039">
        <v>140210100</v>
      </c>
      <c r="B22039" t="s">
        <v>29</v>
      </c>
      <c r="C22039">
        <v>34</v>
      </c>
    </row>
    <row r="22040" spans="1:3" x14ac:dyDescent="0.2">
      <c r="A22040">
        <v>140210100</v>
      </c>
      <c r="B22040" t="s">
        <v>78</v>
      </c>
      <c r="C22040">
        <v>1</v>
      </c>
    </row>
    <row r="22041" spans="1:3" x14ac:dyDescent="0.2">
      <c r="A22041">
        <v>140210100</v>
      </c>
      <c r="B22041" t="s">
        <v>9874</v>
      </c>
      <c r="C22041">
        <v>12</v>
      </c>
    </row>
    <row r="22042" spans="1:3" x14ac:dyDescent="0.2">
      <c r="A22042">
        <v>140210100</v>
      </c>
      <c r="B22042" t="s">
        <v>13107</v>
      </c>
      <c r="C22042">
        <v>1</v>
      </c>
    </row>
    <row r="22043" spans="1:3" x14ac:dyDescent="0.2">
      <c r="A22043">
        <v>140210100</v>
      </c>
      <c r="B22043" t="s">
        <v>188</v>
      </c>
      <c r="C22043">
        <v>2</v>
      </c>
    </row>
    <row r="22044" spans="1:3" x14ac:dyDescent="0.2">
      <c r="A22044">
        <v>140210100</v>
      </c>
      <c r="B22044" t="s">
        <v>238</v>
      </c>
      <c r="C22044">
        <v>1</v>
      </c>
    </row>
    <row r="22045" spans="1:3" x14ac:dyDescent="0.2">
      <c r="A22045">
        <v>140210100</v>
      </c>
      <c r="B22045" t="s">
        <v>11818</v>
      </c>
      <c r="C22045">
        <v>2</v>
      </c>
    </row>
    <row r="22046" spans="1:3" x14ac:dyDescent="0.2">
      <c r="A22046">
        <v>140210100</v>
      </c>
      <c r="B22046" t="s">
        <v>13108</v>
      </c>
      <c r="C22046">
        <v>5</v>
      </c>
    </row>
    <row r="22047" spans="1:3" x14ac:dyDescent="0.2">
      <c r="A22047">
        <v>140210100</v>
      </c>
      <c r="B22047" t="s">
        <v>279</v>
      </c>
      <c r="C22047">
        <v>34</v>
      </c>
    </row>
    <row r="22048" spans="1:3" x14ac:dyDescent="0.2">
      <c r="A22048">
        <v>140210100</v>
      </c>
      <c r="B22048" t="s">
        <v>285</v>
      </c>
      <c r="C22048">
        <v>12</v>
      </c>
    </row>
    <row r="22049" spans="1:3" x14ac:dyDescent="0.2">
      <c r="A22049">
        <v>140210100</v>
      </c>
      <c r="B22049" t="s">
        <v>13087</v>
      </c>
      <c r="C22049">
        <v>1</v>
      </c>
    </row>
    <row r="22050" spans="1:3" x14ac:dyDescent="0.2">
      <c r="A22050">
        <v>140210100</v>
      </c>
      <c r="B22050" t="s">
        <v>5917</v>
      </c>
      <c r="C22050">
        <v>1</v>
      </c>
    </row>
    <row r="22051" spans="1:3" x14ac:dyDescent="0.2">
      <c r="A22051">
        <v>140210100</v>
      </c>
      <c r="B22051" t="s">
        <v>13109</v>
      </c>
      <c r="C22051">
        <v>1</v>
      </c>
    </row>
    <row r="22052" spans="1:3" x14ac:dyDescent="0.2">
      <c r="A22052">
        <v>140210100</v>
      </c>
      <c r="B22052" t="s">
        <v>338</v>
      </c>
      <c r="C22052">
        <v>30</v>
      </c>
    </row>
    <row r="22053" spans="1:3" x14ac:dyDescent="0.2">
      <c r="A22053">
        <v>140210100</v>
      </c>
      <c r="B22053" t="s">
        <v>339</v>
      </c>
      <c r="C22053">
        <v>1</v>
      </c>
    </row>
    <row r="22054" spans="1:3" x14ac:dyDescent="0.2">
      <c r="A22054">
        <v>140210100</v>
      </c>
      <c r="B22054" t="s">
        <v>13110</v>
      </c>
      <c r="C22054">
        <v>1</v>
      </c>
    </row>
    <row r="22055" spans="1:3" x14ac:dyDescent="0.2">
      <c r="A22055">
        <v>140210100</v>
      </c>
      <c r="B22055" t="s">
        <v>11051</v>
      </c>
      <c r="C22055">
        <v>1</v>
      </c>
    </row>
    <row r="22056" spans="1:3" x14ac:dyDescent="0.2">
      <c r="A22056">
        <v>140210100</v>
      </c>
      <c r="B22056" t="s">
        <v>6932</v>
      </c>
      <c r="C22056">
        <v>1</v>
      </c>
    </row>
    <row r="22057" spans="1:3" x14ac:dyDescent="0.2">
      <c r="A22057">
        <v>140210100</v>
      </c>
      <c r="B22057" t="s">
        <v>13111</v>
      </c>
      <c r="C22057">
        <v>1</v>
      </c>
    </row>
    <row r="22058" spans="1:3" x14ac:dyDescent="0.2">
      <c r="A22058">
        <v>140210100</v>
      </c>
      <c r="B22058" t="s">
        <v>388</v>
      </c>
      <c r="C22058">
        <v>1</v>
      </c>
    </row>
    <row r="22059" spans="1:3" x14ac:dyDescent="0.2">
      <c r="A22059">
        <v>140210100</v>
      </c>
      <c r="B22059" t="s">
        <v>13112</v>
      </c>
      <c r="C22059">
        <v>1</v>
      </c>
    </row>
    <row r="22060" spans="1:3" x14ac:dyDescent="0.2">
      <c r="A22060">
        <v>140210100</v>
      </c>
      <c r="B22060" t="s">
        <v>13113</v>
      </c>
      <c r="C22060">
        <v>1</v>
      </c>
    </row>
    <row r="22061" spans="1:3" x14ac:dyDescent="0.2">
      <c r="A22061">
        <v>140210100</v>
      </c>
      <c r="B22061" t="s">
        <v>418</v>
      </c>
      <c r="C22061">
        <v>1</v>
      </c>
    </row>
    <row r="22062" spans="1:3" x14ac:dyDescent="0.2">
      <c r="A22062">
        <v>140210100</v>
      </c>
      <c r="B22062" t="s">
        <v>426</v>
      </c>
      <c r="C22062">
        <v>1</v>
      </c>
    </row>
    <row r="22063" spans="1:3" x14ac:dyDescent="0.2">
      <c r="A22063">
        <v>140210100</v>
      </c>
      <c r="B22063" t="s">
        <v>428</v>
      </c>
      <c r="C22063">
        <v>1</v>
      </c>
    </row>
    <row r="22064" spans="1:3" x14ac:dyDescent="0.2">
      <c r="A22064">
        <v>140210100</v>
      </c>
      <c r="B22064" t="s">
        <v>11547</v>
      </c>
      <c r="C22064">
        <v>1</v>
      </c>
    </row>
    <row r="22065" spans="1:3" x14ac:dyDescent="0.2">
      <c r="A22065">
        <v>140210100</v>
      </c>
      <c r="B22065" t="s">
        <v>566</v>
      </c>
      <c r="C22065">
        <v>2</v>
      </c>
    </row>
    <row r="22066" spans="1:3" x14ac:dyDescent="0.2">
      <c r="A22066">
        <v>140210100</v>
      </c>
      <c r="B22066" t="s">
        <v>13114</v>
      </c>
      <c r="C22066">
        <v>1</v>
      </c>
    </row>
    <row r="22067" spans="1:3" x14ac:dyDescent="0.2">
      <c r="A22067">
        <v>140210100</v>
      </c>
      <c r="B22067" t="s">
        <v>13115</v>
      </c>
      <c r="C22067">
        <v>1</v>
      </c>
    </row>
    <row r="22068" spans="1:3" x14ac:dyDescent="0.2">
      <c r="A22068">
        <v>140210100</v>
      </c>
      <c r="B22068" t="s">
        <v>614</v>
      </c>
      <c r="C22068">
        <v>1</v>
      </c>
    </row>
    <row r="22069" spans="1:3" x14ac:dyDescent="0.2">
      <c r="A22069">
        <v>140210100</v>
      </c>
      <c r="B22069" t="s">
        <v>624</v>
      </c>
      <c r="C22069">
        <v>29</v>
      </c>
    </row>
    <row r="22070" spans="1:3" x14ac:dyDescent="0.2">
      <c r="A22070">
        <v>140210100</v>
      </c>
      <c r="B22070" t="s">
        <v>13116</v>
      </c>
      <c r="C22070">
        <v>14</v>
      </c>
    </row>
    <row r="22071" spans="1:3" x14ac:dyDescent="0.2">
      <c r="A22071">
        <v>140210100</v>
      </c>
      <c r="B22071" t="s">
        <v>675</v>
      </c>
      <c r="C22071">
        <v>1</v>
      </c>
    </row>
    <row r="22072" spans="1:3" x14ac:dyDescent="0.2">
      <c r="A22072">
        <v>140210100</v>
      </c>
      <c r="B22072" t="s">
        <v>13117</v>
      </c>
      <c r="C22072">
        <v>1</v>
      </c>
    </row>
    <row r="22073" spans="1:3" x14ac:dyDescent="0.2">
      <c r="A22073">
        <v>140210100</v>
      </c>
      <c r="B22073" t="s">
        <v>13118</v>
      </c>
      <c r="C22073">
        <v>18</v>
      </c>
    </row>
    <row r="22074" spans="1:3" x14ac:dyDescent="0.2">
      <c r="A22074">
        <v>140210100</v>
      </c>
      <c r="B22074" t="s">
        <v>13119</v>
      </c>
      <c r="C22074">
        <v>7</v>
      </c>
    </row>
    <row r="22075" spans="1:3" x14ac:dyDescent="0.2">
      <c r="A22075">
        <v>140210100</v>
      </c>
      <c r="B22075" t="s">
        <v>753</v>
      </c>
      <c r="C22075">
        <v>59</v>
      </c>
    </row>
    <row r="22076" spans="1:3" x14ac:dyDescent="0.2">
      <c r="A22076">
        <v>140210100</v>
      </c>
      <c r="B22076" t="s">
        <v>755</v>
      </c>
      <c r="C22076">
        <v>8</v>
      </c>
    </row>
    <row r="22077" spans="1:3" x14ac:dyDescent="0.2">
      <c r="A22077">
        <v>140210100</v>
      </c>
      <c r="B22077" t="s">
        <v>6191</v>
      </c>
      <c r="C22077">
        <v>2</v>
      </c>
    </row>
    <row r="22078" spans="1:3" x14ac:dyDescent="0.2">
      <c r="A22078">
        <v>140210100</v>
      </c>
      <c r="B22078" t="s">
        <v>13120</v>
      </c>
      <c r="C22078">
        <v>2</v>
      </c>
    </row>
    <row r="22079" spans="1:3" x14ac:dyDescent="0.2">
      <c r="A22079">
        <v>140210100</v>
      </c>
      <c r="B22079" t="s">
        <v>9187</v>
      </c>
      <c r="C22079">
        <v>1</v>
      </c>
    </row>
    <row r="22080" spans="1:3" x14ac:dyDescent="0.2">
      <c r="A22080">
        <v>140210100</v>
      </c>
      <c r="B22080" t="s">
        <v>872</v>
      </c>
      <c r="C22080">
        <v>66</v>
      </c>
    </row>
    <row r="22081" spans="1:3" x14ac:dyDescent="0.2">
      <c r="A22081">
        <v>140210100</v>
      </c>
      <c r="B22081" t="s">
        <v>873</v>
      </c>
      <c r="C22081">
        <v>56</v>
      </c>
    </row>
    <row r="22082" spans="1:3" x14ac:dyDescent="0.2">
      <c r="A22082">
        <v>140210100</v>
      </c>
      <c r="B22082" t="s">
        <v>878</v>
      </c>
      <c r="C22082">
        <v>45</v>
      </c>
    </row>
    <row r="22083" spans="1:3" x14ac:dyDescent="0.2">
      <c r="A22083">
        <v>140210100</v>
      </c>
      <c r="B22083" t="s">
        <v>13121</v>
      </c>
      <c r="C22083">
        <v>1</v>
      </c>
    </row>
    <row r="22084" spans="1:3" x14ac:dyDescent="0.2">
      <c r="A22084">
        <v>140210100</v>
      </c>
      <c r="B22084" t="s">
        <v>11837</v>
      </c>
      <c r="C22084">
        <v>1</v>
      </c>
    </row>
    <row r="22085" spans="1:3" x14ac:dyDescent="0.2">
      <c r="A22085">
        <v>140210100</v>
      </c>
      <c r="B22085" t="s">
        <v>905</v>
      </c>
      <c r="C22085">
        <v>1</v>
      </c>
    </row>
    <row r="22086" spans="1:3" x14ac:dyDescent="0.2">
      <c r="A22086">
        <v>140210100</v>
      </c>
      <c r="B22086" t="s">
        <v>933</v>
      </c>
      <c r="C22086">
        <v>21</v>
      </c>
    </row>
    <row r="22087" spans="1:3" x14ac:dyDescent="0.2">
      <c r="A22087">
        <v>140240100</v>
      </c>
      <c r="B22087" t="s">
        <v>13</v>
      </c>
      <c r="C22087">
        <v>1</v>
      </c>
    </row>
    <row r="22088" spans="1:3" x14ac:dyDescent="0.2">
      <c r="A22088">
        <v>140240100</v>
      </c>
      <c r="B22088" t="s">
        <v>14</v>
      </c>
      <c r="C22088">
        <v>2</v>
      </c>
    </row>
    <row r="22089" spans="1:3" x14ac:dyDescent="0.2">
      <c r="A22089">
        <v>140240100</v>
      </c>
      <c r="B22089" t="s">
        <v>13122</v>
      </c>
      <c r="C22089">
        <v>1</v>
      </c>
    </row>
    <row r="22090" spans="1:3" x14ac:dyDescent="0.2">
      <c r="A22090">
        <v>140240100</v>
      </c>
      <c r="B22090" t="s">
        <v>47</v>
      </c>
      <c r="C22090">
        <v>33</v>
      </c>
    </row>
    <row r="22091" spans="1:3" x14ac:dyDescent="0.2">
      <c r="A22091">
        <v>140240100</v>
      </c>
      <c r="B22091" t="s">
        <v>63</v>
      </c>
      <c r="C22091">
        <v>1</v>
      </c>
    </row>
    <row r="22092" spans="1:3" x14ac:dyDescent="0.2">
      <c r="A22092">
        <v>140240100</v>
      </c>
      <c r="B22092" t="s">
        <v>64</v>
      </c>
      <c r="C22092">
        <v>2</v>
      </c>
    </row>
    <row r="22093" spans="1:3" x14ac:dyDescent="0.2">
      <c r="A22093">
        <v>140240100</v>
      </c>
      <c r="B22093" t="s">
        <v>13123</v>
      </c>
      <c r="C22093">
        <v>1</v>
      </c>
    </row>
    <row r="22094" spans="1:3" x14ac:dyDescent="0.2">
      <c r="A22094">
        <v>140240100</v>
      </c>
      <c r="B22094" t="s">
        <v>68</v>
      </c>
      <c r="C22094">
        <v>1</v>
      </c>
    </row>
    <row r="22095" spans="1:3" x14ac:dyDescent="0.2">
      <c r="A22095">
        <v>140240100</v>
      </c>
      <c r="B22095" t="s">
        <v>13124</v>
      </c>
      <c r="C22095">
        <v>2</v>
      </c>
    </row>
    <row r="22096" spans="1:3" x14ac:dyDescent="0.2">
      <c r="A22096">
        <v>140240100</v>
      </c>
      <c r="B22096" t="s">
        <v>74</v>
      </c>
      <c r="C22096">
        <v>3</v>
      </c>
    </row>
    <row r="22097" spans="1:3" x14ac:dyDescent="0.2">
      <c r="A22097">
        <v>140240100</v>
      </c>
      <c r="B22097" t="s">
        <v>75</v>
      </c>
      <c r="C22097">
        <v>4</v>
      </c>
    </row>
    <row r="22098" spans="1:3" x14ac:dyDescent="0.2">
      <c r="A22098">
        <v>140240100</v>
      </c>
      <c r="B22098" t="s">
        <v>13125</v>
      </c>
      <c r="C22098">
        <v>3</v>
      </c>
    </row>
    <row r="22099" spans="1:3" x14ac:dyDescent="0.2">
      <c r="A22099">
        <v>140240100</v>
      </c>
      <c r="B22099" t="s">
        <v>13126</v>
      </c>
      <c r="C22099">
        <v>3</v>
      </c>
    </row>
    <row r="22100" spans="1:3" x14ac:dyDescent="0.2">
      <c r="A22100">
        <v>140240100</v>
      </c>
      <c r="B22100" t="s">
        <v>13127</v>
      </c>
      <c r="C22100">
        <v>15</v>
      </c>
    </row>
    <row r="22101" spans="1:3" x14ac:dyDescent="0.2">
      <c r="A22101">
        <v>140240100</v>
      </c>
      <c r="B22101" t="s">
        <v>79</v>
      </c>
      <c r="C22101">
        <v>8</v>
      </c>
    </row>
    <row r="22102" spans="1:3" x14ac:dyDescent="0.2">
      <c r="A22102">
        <v>140240100</v>
      </c>
      <c r="B22102" t="s">
        <v>85</v>
      </c>
      <c r="C22102">
        <v>59</v>
      </c>
    </row>
    <row r="22103" spans="1:3" x14ac:dyDescent="0.2">
      <c r="A22103">
        <v>140240100</v>
      </c>
      <c r="B22103" t="s">
        <v>13128</v>
      </c>
      <c r="C22103">
        <v>7</v>
      </c>
    </row>
    <row r="22104" spans="1:3" x14ac:dyDescent="0.2">
      <c r="A22104">
        <v>140240100</v>
      </c>
      <c r="B22104" t="s">
        <v>5480</v>
      </c>
      <c r="C22104">
        <v>1</v>
      </c>
    </row>
    <row r="22105" spans="1:3" x14ac:dyDescent="0.2">
      <c r="A22105">
        <v>140240100</v>
      </c>
      <c r="B22105" t="s">
        <v>86</v>
      </c>
      <c r="C22105">
        <v>1</v>
      </c>
    </row>
    <row r="22106" spans="1:3" x14ac:dyDescent="0.2">
      <c r="A22106">
        <v>140240100</v>
      </c>
      <c r="B22106" t="s">
        <v>102</v>
      </c>
      <c r="C22106">
        <v>1</v>
      </c>
    </row>
    <row r="22107" spans="1:3" x14ac:dyDescent="0.2">
      <c r="A22107">
        <v>140240100</v>
      </c>
      <c r="B22107" t="s">
        <v>13129</v>
      </c>
      <c r="C22107">
        <v>2</v>
      </c>
    </row>
    <row r="22108" spans="1:3" x14ac:dyDescent="0.2">
      <c r="A22108">
        <v>140240100</v>
      </c>
      <c r="B22108" t="s">
        <v>13130</v>
      </c>
      <c r="C22108">
        <v>1</v>
      </c>
    </row>
    <row r="22109" spans="1:3" x14ac:dyDescent="0.2">
      <c r="A22109">
        <v>140240100</v>
      </c>
      <c r="B22109" t="s">
        <v>141</v>
      </c>
      <c r="C22109">
        <v>1</v>
      </c>
    </row>
    <row r="22110" spans="1:3" x14ac:dyDescent="0.2">
      <c r="A22110">
        <v>140240100</v>
      </c>
      <c r="B22110" t="s">
        <v>13131</v>
      </c>
      <c r="C22110">
        <v>2</v>
      </c>
    </row>
    <row r="22111" spans="1:3" x14ac:dyDescent="0.2">
      <c r="A22111">
        <v>140240100</v>
      </c>
      <c r="B22111" t="s">
        <v>151</v>
      </c>
      <c r="C22111">
        <v>2</v>
      </c>
    </row>
    <row r="22112" spans="1:3" x14ac:dyDescent="0.2">
      <c r="A22112">
        <v>140240100</v>
      </c>
      <c r="B22112" t="s">
        <v>161</v>
      </c>
      <c r="C22112">
        <v>46</v>
      </c>
    </row>
    <row r="22113" spans="1:3" x14ac:dyDescent="0.2">
      <c r="A22113">
        <v>140240100</v>
      </c>
      <c r="B22113" t="s">
        <v>165</v>
      </c>
      <c r="C22113">
        <v>46</v>
      </c>
    </row>
    <row r="22114" spans="1:3" x14ac:dyDescent="0.2">
      <c r="A22114">
        <v>140240100</v>
      </c>
      <c r="B22114" t="s">
        <v>168</v>
      </c>
      <c r="C22114">
        <v>1</v>
      </c>
    </row>
    <row r="22115" spans="1:3" x14ac:dyDescent="0.2">
      <c r="A22115">
        <v>140240100</v>
      </c>
      <c r="B22115" t="s">
        <v>188</v>
      </c>
      <c r="C22115">
        <v>13</v>
      </c>
    </row>
    <row r="22116" spans="1:3" x14ac:dyDescent="0.2">
      <c r="A22116">
        <v>140240100</v>
      </c>
      <c r="B22116" t="s">
        <v>12847</v>
      </c>
      <c r="C22116">
        <v>8</v>
      </c>
    </row>
    <row r="22117" spans="1:3" x14ac:dyDescent="0.2">
      <c r="A22117">
        <v>140240100</v>
      </c>
      <c r="B22117" t="s">
        <v>12247</v>
      </c>
      <c r="C22117">
        <v>1</v>
      </c>
    </row>
    <row r="22118" spans="1:3" x14ac:dyDescent="0.2">
      <c r="A22118">
        <v>140240100</v>
      </c>
      <c r="B22118" t="s">
        <v>9963</v>
      </c>
      <c r="C22118">
        <v>2</v>
      </c>
    </row>
    <row r="22119" spans="1:3" x14ac:dyDescent="0.2">
      <c r="A22119">
        <v>140240100</v>
      </c>
      <c r="B22119" t="s">
        <v>10302</v>
      </c>
      <c r="C22119">
        <v>1</v>
      </c>
    </row>
    <row r="22120" spans="1:3" x14ac:dyDescent="0.2">
      <c r="A22120">
        <v>140240100</v>
      </c>
      <c r="B22120" t="s">
        <v>220</v>
      </c>
      <c r="C22120">
        <v>21</v>
      </c>
    </row>
    <row r="22121" spans="1:3" x14ac:dyDescent="0.2">
      <c r="A22121">
        <v>140240100</v>
      </c>
      <c r="B22121" t="s">
        <v>223</v>
      </c>
      <c r="C22121">
        <v>18</v>
      </c>
    </row>
    <row r="22122" spans="1:3" x14ac:dyDescent="0.2">
      <c r="A22122">
        <v>140240100</v>
      </c>
      <c r="B22122" t="s">
        <v>227</v>
      </c>
      <c r="C22122">
        <v>1</v>
      </c>
    </row>
    <row r="22123" spans="1:3" x14ac:dyDescent="0.2">
      <c r="A22123">
        <v>140240100</v>
      </c>
      <c r="B22123" t="s">
        <v>8133</v>
      </c>
      <c r="C22123">
        <v>1</v>
      </c>
    </row>
    <row r="22124" spans="1:3" x14ac:dyDescent="0.2">
      <c r="A22124">
        <v>140240100</v>
      </c>
      <c r="B22124" t="s">
        <v>268</v>
      </c>
      <c r="C22124">
        <v>8</v>
      </c>
    </row>
    <row r="22125" spans="1:3" x14ac:dyDescent="0.2">
      <c r="A22125">
        <v>140240100</v>
      </c>
      <c r="B22125" t="s">
        <v>273</v>
      </c>
      <c r="C22125">
        <v>1</v>
      </c>
    </row>
    <row r="22126" spans="1:3" x14ac:dyDescent="0.2">
      <c r="A22126">
        <v>140240100</v>
      </c>
      <c r="B22126" t="s">
        <v>13132</v>
      </c>
      <c r="C22126">
        <v>1</v>
      </c>
    </row>
    <row r="22127" spans="1:3" x14ac:dyDescent="0.2">
      <c r="A22127">
        <v>140240100</v>
      </c>
      <c r="B22127" t="s">
        <v>285</v>
      </c>
      <c r="C22127">
        <v>6</v>
      </c>
    </row>
    <row r="22128" spans="1:3" x14ac:dyDescent="0.2">
      <c r="A22128">
        <v>140240100</v>
      </c>
      <c r="B22128" t="s">
        <v>310</v>
      </c>
      <c r="C22128">
        <v>7</v>
      </c>
    </row>
    <row r="22129" spans="1:3" x14ac:dyDescent="0.2">
      <c r="A22129">
        <v>140240100</v>
      </c>
      <c r="B22129" t="s">
        <v>9909</v>
      </c>
      <c r="C22129">
        <v>1</v>
      </c>
    </row>
    <row r="22130" spans="1:3" x14ac:dyDescent="0.2">
      <c r="A22130">
        <v>140240100</v>
      </c>
      <c r="B22130" t="s">
        <v>13133</v>
      </c>
      <c r="C22130">
        <v>1</v>
      </c>
    </row>
    <row r="22131" spans="1:3" x14ac:dyDescent="0.2">
      <c r="A22131">
        <v>140240100</v>
      </c>
      <c r="B22131" t="s">
        <v>12249</v>
      </c>
      <c r="C22131">
        <v>1</v>
      </c>
    </row>
    <row r="22132" spans="1:3" x14ac:dyDescent="0.2">
      <c r="A22132">
        <v>140240100</v>
      </c>
      <c r="B22132" t="s">
        <v>333</v>
      </c>
      <c r="C22132">
        <v>5</v>
      </c>
    </row>
    <row r="22133" spans="1:3" x14ac:dyDescent="0.2">
      <c r="A22133">
        <v>140240100</v>
      </c>
      <c r="B22133" t="s">
        <v>342</v>
      </c>
      <c r="C22133">
        <v>23</v>
      </c>
    </row>
    <row r="22134" spans="1:3" x14ac:dyDescent="0.2">
      <c r="A22134">
        <v>140240100</v>
      </c>
      <c r="B22134" t="s">
        <v>368</v>
      </c>
      <c r="C22134">
        <v>22</v>
      </c>
    </row>
    <row r="22135" spans="1:3" x14ac:dyDescent="0.2">
      <c r="A22135">
        <v>140240100</v>
      </c>
      <c r="B22135" t="s">
        <v>387</v>
      </c>
      <c r="C22135">
        <v>5</v>
      </c>
    </row>
    <row r="22136" spans="1:3" x14ac:dyDescent="0.2">
      <c r="A22136">
        <v>140240100</v>
      </c>
      <c r="B22136" t="s">
        <v>388</v>
      </c>
      <c r="C22136">
        <v>1</v>
      </c>
    </row>
    <row r="22137" spans="1:3" x14ac:dyDescent="0.2">
      <c r="A22137">
        <v>140240100</v>
      </c>
      <c r="B22137" t="s">
        <v>13134</v>
      </c>
      <c r="C22137">
        <v>3</v>
      </c>
    </row>
    <row r="22138" spans="1:3" x14ac:dyDescent="0.2">
      <c r="A22138">
        <v>140240100</v>
      </c>
      <c r="B22138" t="s">
        <v>7426</v>
      </c>
      <c r="C22138">
        <v>1</v>
      </c>
    </row>
    <row r="22139" spans="1:3" x14ac:dyDescent="0.2">
      <c r="A22139">
        <v>140240100</v>
      </c>
      <c r="B22139" t="s">
        <v>13135</v>
      </c>
      <c r="C22139">
        <v>1</v>
      </c>
    </row>
    <row r="22140" spans="1:3" x14ac:dyDescent="0.2">
      <c r="A22140">
        <v>140240100</v>
      </c>
      <c r="B22140" t="s">
        <v>427</v>
      </c>
      <c r="C22140">
        <v>1</v>
      </c>
    </row>
    <row r="22141" spans="1:3" x14ac:dyDescent="0.2">
      <c r="A22141">
        <v>140240100</v>
      </c>
      <c r="B22141" t="s">
        <v>429</v>
      </c>
      <c r="C22141">
        <v>4</v>
      </c>
    </row>
    <row r="22142" spans="1:3" x14ac:dyDescent="0.2">
      <c r="A22142">
        <v>140240100</v>
      </c>
      <c r="B22142" t="s">
        <v>437</v>
      </c>
      <c r="C22142">
        <v>1</v>
      </c>
    </row>
    <row r="22143" spans="1:3" x14ac:dyDescent="0.2">
      <c r="A22143">
        <v>140240100</v>
      </c>
      <c r="B22143" t="s">
        <v>442</v>
      </c>
      <c r="C22143">
        <v>19</v>
      </c>
    </row>
    <row r="22144" spans="1:3" x14ac:dyDescent="0.2">
      <c r="A22144">
        <v>140240100</v>
      </c>
      <c r="B22144" t="s">
        <v>13136</v>
      </c>
      <c r="C22144">
        <v>1</v>
      </c>
    </row>
    <row r="22145" spans="1:3" x14ac:dyDescent="0.2">
      <c r="A22145">
        <v>140240100</v>
      </c>
      <c r="B22145" t="s">
        <v>491</v>
      </c>
      <c r="C22145">
        <v>27</v>
      </c>
    </row>
    <row r="22146" spans="1:3" x14ac:dyDescent="0.2">
      <c r="A22146">
        <v>140240100</v>
      </c>
      <c r="B22146" t="s">
        <v>500</v>
      </c>
      <c r="C22146">
        <v>1</v>
      </c>
    </row>
    <row r="22147" spans="1:3" x14ac:dyDescent="0.2">
      <c r="A22147">
        <v>140240100</v>
      </c>
      <c r="B22147" t="s">
        <v>13137</v>
      </c>
      <c r="C22147">
        <v>1</v>
      </c>
    </row>
    <row r="22148" spans="1:3" x14ac:dyDescent="0.2">
      <c r="A22148">
        <v>140240100</v>
      </c>
      <c r="B22148" t="s">
        <v>527</v>
      </c>
      <c r="C22148">
        <v>4</v>
      </c>
    </row>
    <row r="22149" spans="1:3" x14ac:dyDescent="0.2">
      <c r="A22149">
        <v>140240100</v>
      </c>
      <c r="B22149" t="s">
        <v>5637</v>
      </c>
      <c r="C22149">
        <v>1</v>
      </c>
    </row>
    <row r="22150" spans="1:3" x14ac:dyDescent="0.2">
      <c r="A22150">
        <v>140240100</v>
      </c>
      <c r="B22150" t="s">
        <v>11859</v>
      </c>
      <c r="C22150">
        <v>1</v>
      </c>
    </row>
    <row r="22151" spans="1:3" x14ac:dyDescent="0.2">
      <c r="A22151">
        <v>140240100</v>
      </c>
      <c r="B22151" t="s">
        <v>537</v>
      </c>
      <c r="C22151">
        <v>2</v>
      </c>
    </row>
    <row r="22152" spans="1:3" x14ac:dyDescent="0.2">
      <c r="A22152">
        <v>140240100</v>
      </c>
      <c r="B22152" t="s">
        <v>13138</v>
      </c>
      <c r="C22152">
        <v>1</v>
      </c>
    </row>
    <row r="22153" spans="1:3" x14ac:dyDescent="0.2">
      <c r="A22153">
        <v>140240100</v>
      </c>
      <c r="B22153" t="s">
        <v>558</v>
      </c>
      <c r="C22153">
        <v>30</v>
      </c>
    </row>
    <row r="22154" spans="1:3" x14ac:dyDescent="0.2">
      <c r="A22154">
        <v>140240100</v>
      </c>
      <c r="B22154" t="s">
        <v>577</v>
      </c>
      <c r="C22154">
        <v>21</v>
      </c>
    </row>
    <row r="22155" spans="1:3" x14ac:dyDescent="0.2">
      <c r="A22155">
        <v>140240100</v>
      </c>
      <c r="B22155" t="s">
        <v>585</v>
      </c>
      <c r="C22155">
        <v>3</v>
      </c>
    </row>
    <row r="22156" spans="1:3" x14ac:dyDescent="0.2">
      <c r="A22156">
        <v>140240100</v>
      </c>
      <c r="B22156" t="s">
        <v>597</v>
      </c>
      <c r="C22156">
        <v>2</v>
      </c>
    </row>
    <row r="22157" spans="1:3" x14ac:dyDescent="0.2">
      <c r="A22157">
        <v>140240100</v>
      </c>
      <c r="B22157" t="s">
        <v>599</v>
      </c>
      <c r="C22157">
        <v>3</v>
      </c>
    </row>
    <row r="22158" spans="1:3" x14ac:dyDescent="0.2">
      <c r="A22158">
        <v>140240100</v>
      </c>
      <c r="B22158" t="s">
        <v>13139</v>
      </c>
      <c r="C22158">
        <v>1</v>
      </c>
    </row>
    <row r="22159" spans="1:3" x14ac:dyDescent="0.2">
      <c r="A22159">
        <v>140240100</v>
      </c>
      <c r="B22159" t="s">
        <v>7592</v>
      </c>
      <c r="C22159">
        <v>1</v>
      </c>
    </row>
    <row r="22160" spans="1:3" x14ac:dyDescent="0.2">
      <c r="A22160">
        <v>140240100</v>
      </c>
      <c r="B22160" t="s">
        <v>13140</v>
      </c>
      <c r="C22160">
        <v>2</v>
      </c>
    </row>
    <row r="22161" spans="1:3" x14ac:dyDescent="0.2">
      <c r="A22161">
        <v>140240100</v>
      </c>
      <c r="B22161" t="s">
        <v>6112</v>
      </c>
      <c r="C22161">
        <v>1</v>
      </c>
    </row>
    <row r="22162" spans="1:3" x14ac:dyDescent="0.2">
      <c r="A22162">
        <v>140240100</v>
      </c>
      <c r="B22162" t="s">
        <v>5973</v>
      </c>
      <c r="C22162">
        <v>4</v>
      </c>
    </row>
    <row r="22163" spans="1:3" x14ac:dyDescent="0.2">
      <c r="A22163">
        <v>140240100</v>
      </c>
      <c r="B22163" t="s">
        <v>632</v>
      </c>
      <c r="C22163">
        <v>3</v>
      </c>
    </row>
    <row r="22164" spans="1:3" x14ac:dyDescent="0.2">
      <c r="A22164">
        <v>140240100</v>
      </c>
      <c r="B22164" t="s">
        <v>658</v>
      </c>
      <c r="C22164">
        <v>1</v>
      </c>
    </row>
    <row r="22165" spans="1:3" x14ac:dyDescent="0.2">
      <c r="A22165">
        <v>140240100</v>
      </c>
      <c r="B22165" t="s">
        <v>659</v>
      </c>
      <c r="C22165">
        <v>7</v>
      </c>
    </row>
    <row r="22166" spans="1:3" x14ac:dyDescent="0.2">
      <c r="A22166">
        <v>140240100</v>
      </c>
      <c r="B22166" t="s">
        <v>660</v>
      </c>
      <c r="C22166">
        <v>25</v>
      </c>
    </row>
    <row r="22167" spans="1:3" x14ac:dyDescent="0.2">
      <c r="A22167">
        <v>140240100</v>
      </c>
      <c r="B22167" t="s">
        <v>665</v>
      </c>
      <c r="C22167">
        <v>8</v>
      </c>
    </row>
    <row r="22168" spans="1:3" x14ac:dyDescent="0.2">
      <c r="A22168">
        <v>140240100</v>
      </c>
      <c r="B22168" t="s">
        <v>668</v>
      </c>
      <c r="C22168">
        <v>2</v>
      </c>
    </row>
    <row r="22169" spans="1:3" x14ac:dyDescent="0.2">
      <c r="A22169">
        <v>140240100</v>
      </c>
      <c r="B22169" t="s">
        <v>675</v>
      </c>
      <c r="C22169">
        <v>19</v>
      </c>
    </row>
    <row r="22170" spans="1:3" x14ac:dyDescent="0.2">
      <c r="A22170">
        <v>140240100</v>
      </c>
      <c r="B22170" t="s">
        <v>679</v>
      </c>
      <c r="C22170">
        <v>3</v>
      </c>
    </row>
    <row r="22171" spans="1:3" x14ac:dyDescent="0.2">
      <c r="A22171">
        <v>140240100</v>
      </c>
      <c r="B22171" t="s">
        <v>6183</v>
      </c>
      <c r="C22171">
        <v>1</v>
      </c>
    </row>
    <row r="22172" spans="1:3" x14ac:dyDescent="0.2">
      <c r="A22172">
        <v>140240100</v>
      </c>
      <c r="B22172" t="s">
        <v>13141</v>
      </c>
      <c r="C22172">
        <v>1</v>
      </c>
    </row>
    <row r="22173" spans="1:3" x14ac:dyDescent="0.2">
      <c r="A22173">
        <v>140240100</v>
      </c>
      <c r="B22173" t="s">
        <v>13142</v>
      </c>
      <c r="C22173">
        <v>1</v>
      </c>
    </row>
    <row r="22174" spans="1:3" x14ac:dyDescent="0.2">
      <c r="A22174">
        <v>140240100</v>
      </c>
      <c r="B22174" t="s">
        <v>13143</v>
      </c>
      <c r="C22174">
        <v>1</v>
      </c>
    </row>
    <row r="22175" spans="1:3" x14ac:dyDescent="0.2">
      <c r="A22175">
        <v>140240100</v>
      </c>
      <c r="B22175" t="s">
        <v>8470</v>
      </c>
      <c r="C22175">
        <v>1</v>
      </c>
    </row>
    <row r="22176" spans="1:3" x14ac:dyDescent="0.2">
      <c r="A22176">
        <v>140240100</v>
      </c>
      <c r="B22176" t="s">
        <v>5530</v>
      </c>
      <c r="C22176">
        <v>3</v>
      </c>
    </row>
    <row r="22177" spans="1:3" x14ac:dyDescent="0.2">
      <c r="A22177">
        <v>140240100</v>
      </c>
      <c r="B22177" t="s">
        <v>13144</v>
      </c>
      <c r="C22177">
        <v>1</v>
      </c>
    </row>
    <row r="22178" spans="1:3" x14ac:dyDescent="0.2">
      <c r="A22178">
        <v>140240100</v>
      </c>
      <c r="B22178" t="s">
        <v>13145</v>
      </c>
      <c r="C22178">
        <v>2</v>
      </c>
    </row>
    <row r="22179" spans="1:3" x14ac:dyDescent="0.2">
      <c r="A22179">
        <v>140240100</v>
      </c>
      <c r="B22179" t="s">
        <v>5795</v>
      </c>
      <c r="C22179">
        <v>1</v>
      </c>
    </row>
    <row r="22180" spans="1:3" x14ac:dyDescent="0.2">
      <c r="A22180">
        <v>140240100</v>
      </c>
      <c r="B22180" t="s">
        <v>13146</v>
      </c>
      <c r="C22180">
        <v>1</v>
      </c>
    </row>
    <row r="22181" spans="1:3" x14ac:dyDescent="0.2">
      <c r="A22181">
        <v>140240100</v>
      </c>
      <c r="B22181" t="s">
        <v>837</v>
      </c>
      <c r="C22181">
        <v>37</v>
      </c>
    </row>
    <row r="22182" spans="1:3" x14ac:dyDescent="0.2">
      <c r="A22182">
        <v>140240100</v>
      </c>
      <c r="B22182" t="s">
        <v>846</v>
      </c>
      <c r="C22182">
        <v>5</v>
      </c>
    </row>
    <row r="22183" spans="1:3" x14ac:dyDescent="0.2">
      <c r="A22183">
        <v>140240100</v>
      </c>
      <c r="B22183" t="s">
        <v>850</v>
      </c>
      <c r="C22183">
        <v>1</v>
      </c>
    </row>
    <row r="22184" spans="1:3" x14ac:dyDescent="0.2">
      <c r="A22184">
        <v>140240100</v>
      </c>
      <c r="B22184" t="s">
        <v>13147</v>
      </c>
      <c r="C22184">
        <v>1</v>
      </c>
    </row>
    <row r="22185" spans="1:3" x14ac:dyDescent="0.2">
      <c r="A22185">
        <v>140240100</v>
      </c>
      <c r="B22185" t="s">
        <v>868</v>
      </c>
      <c r="C22185">
        <v>1</v>
      </c>
    </row>
    <row r="22186" spans="1:3" x14ac:dyDescent="0.2">
      <c r="A22186">
        <v>140240100</v>
      </c>
      <c r="B22186" t="s">
        <v>880</v>
      </c>
      <c r="C22186">
        <v>17</v>
      </c>
    </row>
    <row r="22187" spans="1:3" x14ac:dyDescent="0.2">
      <c r="A22187">
        <v>140240100</v>
      </c>
      <c r="B22187" t="s">
        <v>13148</v>
      </c>
      <c r="C22187">
        <v>1</v>
      </c>
    </row>
    <row r="22188" spans="1:3" x14ac:dyDescent="0.2">
      <c r="A22188">
        <v>140240100</v>
      </c>
      <c r="B22188" t="s">
        <v>6428</v>
      </c>
      <c r="C22188">
        <v>9</v>
      </c>
    </row>
    <row r="22189" spans="1:3" x14ac:dyDescent="0.2">
      <c r="A22189">
        <v>140240100</v>
      </c>
      <c r="B22189" t="s">
        <v>908</v>
      </c>
      <c r="C22189">
        <v>8</v>
      </c>
    </row>
    <row r="22190" spans="1:3" x14ac:dyDescent="0.2">
      <c r="A22190">
        <v>140240100</v>
      </c>
      <c r="B22190" t="s">
        <v>13149</v>
      </c>
      <c r="C22190">
        <v>1</v>
      </c>
    </row>
    <row r="22191" spans="1:3" x14ac:dyDescent="0.2">
      <c r="A22191">
        <v>140240100</v>
      </c>
      <c r="B22191" t="s">
        <v>11758</v>
      </c>
      <c r="C22191">
        <v>1</v>
      </c>
    </row>
    <row r="22192" spans="1:3" x14ac:dyDescent="0.2">
      <c r="A22192">
        <v>140260100</v>
      </c>
      <c r="B22192" t="s">
        <v>92</v>
      </c>
      <c r="C22192">
        <v>2</v>
      </c>
    </row>
    <row r="22193" spans="1:3" x14ac:dyDescent="0.2">
      <c r="A22193">
        <v>140260100</v>
      </c>
      <c r="B22193" t="s">
        <v>108</v>
      </c>
      <c r="C22193">
        <v>2</v>
      </c>
    </row>
    <row r="22194" spans="1:3" x14ac:dyDescent="0.2">
      <c r="A22194">
        <v>140260100</v>
      </c>
      <c r="B22194" t="s">
        <v>13150</v>
      </c>
      <c r="C22194">
        <v>4</v>
      </c>
    </row>
    <row r="22195" spans="1:3" x14ac:dyDescent="0.2">
      <c r="A22195">
        <v>140260100</v>
      </c>
      <c r="B22195" t="s">
        <v>130</v>
      </c>
      <c r="C22195">
        <v>5</v>
      </c>
    </row>
    <row r="22196" spans="1:3" x14ac:dyDescent="0.2">
      <c r="A22196">
        <v>140260100</v>
      </c>
      <c r="B22196" t="s">
        <v>13151</v>
      </c>
      <c r="C22196">
        <v>2</v>
      </c>
    </row>
    <row r="22197" spans="1:3" x14ac:dyDescent="0.2">
      <c r="A22197">
        <v>140260100</v>
      </c>
      <c r="B22197" t="s">
        <v>187</v>
      </c>
      <c r="C22197">
        <v>1</v>
      </c>
    </row>
    <row r="22198" spans="1:3" x14ac:dyDescent="0.2">
      <c r="A22198">
        <v>140260100</v>
      </c>
      <c r="B22198" t="s">
        <v>261</v>
      </c>
      <c r="C22198">
        <v>4</v>
      </c>
    </row>
    <row r="22199" spans="1:3" x14ac:dyDescent="0.2">
      <c r="A22199">
        <v>140260100</v>
      </c>
      <c r="B22199" t="s">
        <v>401</v>
      </c>
      <c r="C22199">
        <v>7</v>
      </c>
    </row>
    <row r="22200" spans="1:3" x14ac:dyDescent="0.2">
      <c r="A22200">
        <v>140260100</v>
      </c>
      <c r="B22200" t="s">
        <v>466</v>
      </c>
      <c r="C22200">
        <v>5</v>
      </c>
    </row>
    <row r="22201" spans="1:3" x14ac:dyDescent="0.2">
      <c r="A22201">
        <v>140260100</v>
      </c>
      <c r="B22201" t="s">
        <v>11192</v>
      </c>
      <c r="C22201">
        <v>1</v>
      </c>
    </row>
    <row r="22202" spans="1:3" x14ac:dyDescent="0.2">
      <c r="A22202">
        <v>140260100</v>
      </c>
      <c r="B22202" t="s">
        <v>596</v>
      </c>
      <c r="C22202">
        <v>1</v>
      </c>
    </row>
    <row r="22203" spans="1:3" x14ac:dyDescent="0.2">
      <c r="A22203">
        <v>140260100</v>
      </c>
      <c r="B22203" t="s">
        <v>13152</v>
      </c>
      <c r="C22203">
        <v>2</v>
      </c>
    </row>
    <row r="22204" spans="1:3" x14ac:dyDescent="0.2">
      <c r="A22204">
        <v>140260100</v>
      </c>
      <c r="B22204" t="s">
        <v>616</v>
      </c>
      <c r="C22204">
        <v>7</v>
      </c>
    </row>
    <row r="22205" spans="1:3" x14ac:dyDescent="0.2">
      <c r="A22205">
        <v>140260100</v>
      </c>
      <c r="B22205" t="s">
        <v>13153</v>
      </c>
      <c r="C22205">
        <v>3</v>
      </c>
    </row>
    <row r="22206" spans="1:3" x14ac:dyDescent="0.2">
      <c r="A22206">
        <v>140260100</v>
      </c>
      <c r="B22206" t="s">
        <v>8414</v>
      </c>
      <c r="C22206">
        <v>5</v>
      </c>
    </row>
    <row r="22207" spans="1:3" x14ac:dyDescent="0.2">
      <c r="A22207">
        <v>140260100</v>
      </c>
      <c r="B22207" t="s">
        <v>13154</v>
      </c>
      <c r="C22207">
        <v>4</v>
      </c>
    </row>
    <row r="22208" spans="1:3" x14ac:dyDescent="0.2">
      <c r="A22208">
        <v>140260100</v>
      </c>
      <c r="B22208" t="s">
        <v>13155</v>
      </c>
      <c r="C22208">
        <v>6</v>
      </c>
    </row>
    <row r="22209" spans="1:3" x14ac:dyDescent="0.2">
      <c r="A22209">
        <v>140260100</v>
      </c>
      <c r="B22209" t="s">
        <v>7468</v>
      </c>
      <c r="C22209">
        <v>5</v>
      </c>
    </row>
    <row r="22210" spans="1:3" x14ac:dyDescent="0.2">
      <c r="A22210">
        <v>140350100</v>
      </c>
      <c r="B22210" t="s">
        <v>6761</v>
      </c>
      <c r="C22210">
        <v>1</v>
      </c>
    </row>
    <row r="22211" spans="1:3" x14ac:dyDescent="0.2">
      <c r="A22211">
        <v>140530100</v>
      </c>
      <c r="B22211" t="s">
        <v>47</v>
      </c>
      <c r="C22211">
        <v>9</v>
      </c>
    </row>
    <row r="22212" spans="1:3" x14ac:dyDescent="0.2">
      <c r="A22212">
        <v>140530100</v>
      </c>
      <c r="B22212" t="s">
        <v>5957</v>
      </c>
      <c r="C22212">
        <v>1</v>
      </c>
    </row>
    <row r="22213" spans="1:3" x14ac:dyDescent="0.2">
      <c r="A22213">
        <v>140530100</v>
      </c>
      <c r="B22213" t="s">
        <v>72</v>
      </c>
      <c r="C22213">
        <v>2</v>
      </c>
    </row>
    <row r="22214" spans="1:3" x14ac:dyDescent="0.2">
      <c r="A22214">
        <v>140530100</v>
      </c>
      <c r="B22214" t="s">
        <v>13156</v>
      </c>
      <c r="C22214">
        <v>1</v>
      </c>
    </row>
    <row r="22215" spans="1:3" x14ac:dyDescent="0.2">
      <c r="A22215">
        <v>140530100</v>
      </c>
      <c r="B22215" t="s">
        <v>283</v>
      </c>
      <c r="C22215">
        <v>3</v>
      </c>
    </row>
    <row r="22216" spans="1:3" x14ac:dyDescent="0.2">
      <c r="A22216">
        <v>140530100</v>
      </c>
      <c r="B22216" t="s">
        <v>13157</v>
      </c>
      <c r="C22216">
        <v>3</v>
      </c>
    </row>
    <row r="22217" spans="1:3" x14ac:dyDescent="0.2">
      <c r="A22217">
        <v>140530100</v>
      </c>
      <c r="B22217" t="s">
        <v>13158</v>
      </c>
      <c r="C22217">
        <v>1</v>
      </c>
    </row>
    <row r="22218" spans="1:3" x14ac:dyDescent="0.2">
      <c r="A22218">
        <v>140530100</v>
      </c>
      <c r="B22218" t="s">
        <v>8417</v>
      </c>
      <c r="C22218">
        <v>1</v>
      </c>
    </row>
    <row r="22219" spans="1:3" x14ac:dyDescent="0.2">
      <c r="A22219">
        <v>140530100</v>
      </c>
      <c r="B22219" t="s">
        <v>5433</v>
      </c>
      <c r="C22219">
        <v>1</v>
      </c>
    </row>
    <row r="22220" spans="1:3" x14ac:dyDescent="0.2">
      <c r="A22220">
        <v>140530100</v>
      </c>
      <c r="B22220" t="s">
        <v>335</v>
      </c>
      <c r="C22220">
        <v>5</v>
      </c>
    </row>
    <row r="22221" spans="1:3" x14ac:dyDescent="0.2">
      <c r="A22221">
        <v>140530100</v>
      </c>
      <c r="B22221" t="s">
        <v>12554</v>
      </c>
      <c r="C22221">
        <v>1</v>
      </c>
    </row>
    <row r="22222" spans="1:3" x14ac:dyDescent="0.2">
      <c r="A22222">
        <v>140530100</v>
      </c>
      <c r="B22222" t="s">
        <v>13159</v>
      </c>
      <c r="C22222">
        <v>1</v>
      </c>
    </row>
    <row r="22223" spans="1:3" x14ac:dyDescent="0.2">
      <c r="A22223">
        <v>140530100</v>
      </c>
      <c r="B22223" t="s">
        <v>596</v>
      </c>
      <c r="C22223">
        <v>1</v>
      </c>
    </row>
    <row r="22224" spans="1:3" x14ac:dyDescent="0.2">
      <c r="A22224">
        <v>140530100</v>
      </c>
      <c r="B22224" t="s">
        <v>13160</v>
      </c>
      <c r="C22224">
        <v>1</v>
      </c>
    </row>
    <row r="22225" spans="1:3" x14ac:dyDescent="0.2">
      <c r="A22225">
        <v>140530100</v>
      </c>
      <c r="B22225" t="s">
        <v>727</v>
      </c>
      <c r="C22225">
        <v>5</v>
      </c>
    </row>
    <row r="22226" spans="1:3" x14ac:dyDescent="0.2">
      <c r="A22226">
        <v>140530100</v>
      </c>
      <c r="B22226" t="s">
        <v>10448</v>
      </c>
      <c r="C22226">
        <v>1</v>
      </c>
    </row>
    <row r="22227" spans="1:3" x14ac:dyDescent="0.2">
      <c r="A22227">
        <v>140530100</v>
      </c>
      <c r="B22227" t="s">
        <v>13161</v>
      </c>
      <c r="C22227">
        <v>2</v>
      </c>
    </row>
    <row r="22228" spans="1:3" x14ac:dyDescent="0.2">
      <c r="A22228">
        <v>140530100</v>
      </c>
      <c r="B22228" t="s">
        <v>13162</v>
      </c>
      <c r="C22228">
        <v>1</v>
      </c>
    </row>
    <row r="22229" spans="1:3" x14ac:dyDescent="0.2">
      <c r="A22229">
        <v>140530100</v>
      </c>
      <c r="B22229" t="s">
        <v>13163</v>
      </c>
      <c r="C22229">
        <v>1</v>
      </c>
    </row>
    <row r="22230" spans="1:3" x14ac:dyDescent="0.2">
      <c r="A22230">
        <v>140530100</v>
      </c>
      <c r="B22230" t="s">
        <v>13164</v>
      </c>
      <c r="C22230">
        <v>4</v>
      </c>
    </row>
    <row r="22231" spans="1:3" x14ac:dyDescent="0.2">
      <c r="A22231">
        <v>140550100</v>
      </c>
      <c r="B22231" t="s">
        <v>14</v>
      </c>
      <c r="C22231">
        <v>16</v>
      </c>
    </row>
    <row r="22232" spans="1:3" x14ac:dyDescent="0.2">
      <c r="A22232">
        <v>140550100</v>
      </c>
      <c r="B22232" t="s">
        <v>13165</v>
      </c>
      <c r="C22232">
        <v>2</v>
      </c>
    </row>
    <row r="22233" spans="1:3" x14ac:dyDescent="0.2">
      <c r="A22233">
        <v>140550100</v>
      </c>
      <c r="B22233" t="s">
        <v>8211</v>
      </c>
      <c r="C22233">
        <v>2</v>
      </c>
    </row>
    <row r="22234" spans="1:3" x14ac:dyDescent="0.2">
      <c r="A22234">
        <v>140550100</v>
      </c>
      <c r="B22234" t="s">
        <v>13166</v>
      </c>
      <c r="C22234">
        <v>1</v>
      </c>
    </row>
    <row r="22235" spans="1:3" x14ac:dyDescent="0.2">
      <c r="A22235">
        <v>140550100</v>
      </c>
      <c r="B22235" t="s">
        <v>42</v>
      </c>
      <c r="C22235">
        <v>5</v>
      </c>
    </row>
    <row r="22236" spans="1:3" x14ac:dyDescent="0.2">
      <c r="A22236">
        <v>140550100</v>
      </c>
      <c r="B22236" t="s">
        <v>13167</v>
      </c>
      <c r="C22236">
        <v>9</v>
      </c>
    </row>
    <row r="22237" spans="1:3" x14ac:dyDescent="0.2">
      <c r="A22237">
        <v>140550100</v>
      </c>
      <c r="B22237" t="s">
        <v>12216</v>
      </c>
      <c r="C22237">
        <v>2</v>
      </c>
    </row>
    <row r="22238" spans="1:3" x14ac:dyDescent="0.2">
      <c r="A22238">
        <v>140550100</v>
      </c>
      <c r="B22238" t="s">
        <v>69</v>
      </c>
      <c r="C22238">
        <v>2</v>
      </c>
    </row>
    <row r="22239" spans="1:3" x14ac:dyDescent="0.2">
      <c r="A22239">
        <v>140550100</v>
      </c>
      <c r="B22239" t="s">
        <v>70</v>
      </c>
      <c r="C22239">
        <v>5</v>
      </c>
    </row>
    <row r="22240" spans="1:3" x14ac:dyDescent="0.2">
      <c r="A22240">
        <v>140550100</v>
      </c>
      <c r="B22240" t="s">
        <v>74</v>
      </c>
      <c r="C22240">
        <v>7</v>
      </c>
    </row>
    <row r="22241" spans="1:3" x14ac:dyDescent="0.2">
      <c r="A22241">
        <v>140550100</v>
      </c>
      <c r="B22241" t="s">
        <v>75</v>
      </c>
      <c r="C22241">
        <v>3</v>
      </c>
    </row>
    <row r="22242" spans="1:3" x14ac:dyDescent="0.2">
      <c r="A22242">
        <v>140550100</v>
      </c>
      <c r="B22242" t="s">
        <v>86</v>
      </c>
      <c r="C22242">
        <v>1</v>
      </c>
    </row>
    <row r="22243" spans="1:3" x14ac:dyDescent="0.2">
      <c r="A22243">
        <v>140550100</v>
      </c>
      <c r="B22243" t="s">
        <v>87</v>
      </c>
      <c r="C22243">
        <v>5</v>
      </c>
    </row>
    <row r="22244" spans="1:3" x14ac:dyDescent="0.2">
      <c r="A22244">
        <v>140550100</v>
      </c>
      <c r="B22244" t="s">
        <v>91</v>
      </c>
      <c r="C22244">
        <v>1</v>
      </c>
    </row>
    <row r="22245" spans="1:3" x14ac:dyDescent="0.2">
      <c r="A22245">
        <v>140550100</v>
      </c>
      <c r="B22245" t="s">
        <v>5660</v>
      </c>
      <c r="C22245">
        <v>7</v>
      </c>
    </row>
    <row r="22246" spans="1:3" x14ac:dyDescent="0.2">
      <c r="A22246">
        <v>140550100</v>
      </c>
      <c r="B22246" t="s">
        <v>13168</v>
      </c>
      <c r="C22246">
        <v>1</v>
      </c>
    </row>
    <row r="22247" spans="1:3" x14ac:dyDescent="0.2">
      <c r="A22247">
        <v>140550100</v>
      </c>
      <c r="B22247" t="s">
        <v>145</v>
      </c>
      <c r="C22247">
        <v>12</v>
      </c>
    </row>
    <row r="22248" spans="1:3" x14ac:dyDescent="0.2">
      <c r="A22248">
        <v>140550100</v>
      </c>
      <c r="B22248" t="s">
        <v>151</v>
      </c>
      <c r="C22248">
        <v>4</v>
      </c>
    </row>
    <row r="22249" spans="1:3" x14ac:dyDescent="0.2">
      <c r="A22249">
        <v>140550100</v>
      </c>
      <c r="B22249" t="s">
        <v>13169</v>
      </c>
      <c r="C22249">
        <v>1</v>
      </c>
    </row>
    <row r="22250" spans="1:3" x14ac:dyDescent="0.2">
      <c r="A22250">
        <v>140550100</v>
      </c>
      <c r="B22250" t="s">
        <v>194</v>
      </c>
      <c r="C22250">
        <v>13</v>
      </c>
    </row>
    <row r="22251" spans="1:3" x14ac:dyDescent="0.2">
      <c r="A22251">
        <v>140550100</v>
      </c>
      <c r="B22251" t="s">
        <v>13170</v>
      </c>
      <c r="C22251">
        <v>1</v>
      </c>
    </row>
    <row r="22252" spans="1:3" x14ac:dyDescent="0.2">
      <c r="A22252">
        <v>140550100</v>
      </c>
      <c r="B22252" t="s">
        <v>13171</v>
      </c>
      <c r="C22252">
        <v>1</v>
      </c>
    </row>
    <row r="22253" spans="1:3" x14ac:dyDescent="0.2">
      <c r="A22253">
        <v>140550100</v>
      </c>
      <c r="B22253" t="s">
        <v>6148</v>
      </c>
      <c r="C22253">
        <v>1</v>
      </c>
    </row>
    <row r="22254" spans="1:3" x14ac:dyDescent="0.2">
      <c r="A22254">
        <v>140550100</v>
      </c>
      <c r="B22254" t="s">
        <v>13172</v>
      </c>
      <c r="C22254">
        <v>1</v>
      </c>
    </row>
    <row r="22255" spans="1:3" x14ac:dyDescent="0.2">
      <c r="A22255">
        <v>140550100</v>
      </c>
      <c r="B22255" t="s">
        <v>296</v>
      </c>
      <c r="C22255">
        <v>1</v>
      </c>
    </row>
    <row r="22256" spans="1:3" x14ac:dyDescent="0.2">
      <c r="A22256">
        <v>140550100</v>
      </c>
      <c r="B22256" t="s">
        <v>5561</v>
      </c>
      <c r="C22256">
        <v>1</v>
      </c>
    </row>
    <row r="22257" spans="1:3" x14ac:dyDescent="0.2">
      <c r="A22257">
        <v>140550100</v>
      </c>
      <c r="B22257" t="s">
        <v>304</v>
      </c>
      <c r="C22257">
        <v>2</v>
      </c>
    </row>
    <row r="22258" spans="1:3" x14ac:dyDescent="0.2">
      <c r="A22258">
        <v>140550100</v>
      </c>
      <c r="B22258" t="s">
        <v>5678</v>
      </c>
      <c r="C22258">
        <v>4</v>
      </c>
    </row>
    <row r="22259" spans="1:3" x14ac:dyDescent="0.2">
      <c r="A22259">
        <v>140550100</v>
      </c>
      <c r="B22259" t="s">
        <v>309</v>
      </c>
      <c r="C22259">
        <v>1</v>
      </c>
    </row>
    <row r="22260" spans="1:3" x14ac:dyDescent="0.2">
      <c r="A22260">
        <v>140550100</v>
      </c>
      <c r="B22260" t="s">
        <v>333</v>
      </c>
      <c r="C22260">
        <v>1</v>
      </c>
    </row>
    <row r="22261" spans="1:3" x14ac:dyDescent="0.2">
      <c r="A22261">
        <v>140550100</v>
      </c>
      <c r="B22261" t="s">
        <v>13173</v>
      </c>
      <c r="C22261">
        <v>1</v>
      </c>
    </row>
    <row r="22262" spans="1:3" x14ac:dyDescent="0.2">
      <c r="A22262">
        <v>140550100</v>
      </c>
      <c r="B22262" t="s">
        <v>13174</v>
      </c>
      <c r="C22262">
        <v>1</v>
      </c>
    </row>
    <row r="22263" spans="1:3" x14ac:dyDescent="0.2">
      <c r="A22263">
        <v>140550100</v>
      </c>
      <c r="B22263" t="s">
        <v>346</v>
      </c>
      <c r="C22263">
        <v>27</v>
      </c>
    </row>
    <row r="22264" spans="1:3" x14ac:dyDescent="0.2">
      <c r="A22264">
        <v>140550100</v>
      </c>
      <c r="B22264" t="s">
        <v>13175</v>
      </c>
      <c r="C22264">
        <v>1</v>
      </c>
    </row>
    <row r="22265" spans="1:3" x14ac:dyDescent="0.2">
      <c r="A22265">
        <v>140550100</v>
      </c>
      <c r="B22265" t="s">
        <v>366</v>
      </c>
      <c r="C22265">
        <v>1</v>
      </c>
    </row>
    <row r="22266" spans="1:3" x14ac:dyDescent="0.2">
      <c r="A22266">
        <v>140550100</v>
      </c>
      <c r="B22266" t="s">
        <v>13176</v>
      </c>
      <c r="C22266">
        <v>1</v>
      </c>
    </row>
    <row r="22267" spans="1:3" x14ac:dyDescent="0.2">
      <c r="A22267">
        <v>140550100</v>
      </c>
      <c r="B22267" t="s">
        <v>431</v>
      </c>
      <c r="C22267">
        <v>1</v>
      </c>
    </row>
    <row r="22268" spans="1:3" x14ac:dyDescent="0.2">
      <c r="A22268">
        <v>140550100</v>
      </c>
      <c r="B22268" t="s">
        <v>437</v>
      </c>
      <c r="C22268">
        <v>2</v>
      </c>
    </row>
    <row r="22269" spans="1:3" x14ac:dyDescent="0.2">
      <c r="A22269">
        <v>140550100</v>
      </c>
      <c r="B22269" t="s">
        <v>460</v>
      </c>
      <c r="C22269">
        <v>10</v>
      </c>
    </row>
    <row r="22270" spans="1:3" x14ac:dyDescent="0.2">
      <c r="A22270">
        <v>140550100</v>
      </c>
      <c r="B22270" t="s">
        <v>13177</v>
      </c>
      <c r="C22270">
        <v>2</v>
      </c>
    </row>
    <row r="22271" spans="1:3" x14ac:dyDescent="0.2">
      <c r="A22271">
        <v>140550100</v>
      </c>
      <c r="B22271" t="s">
        <v>13178</v>
      </c>
      <c r="C22271">
        <v>1</v>
      </c>
    </row>
    <row r="22272" spans="1:3" x14ac:dyDescent="0.2">
      <c r="A22272">
        <v>140550100</v>
      </c>
      <c r="B22272" t="s">
        <v>13179</v>
      </c>
      <c r="C22272">
        <v>4</v>
      </c>
    </row>
    <row r="22273" spans="1:3" x14ac:dyDescent="0.2">
      <c r="A22273">
        <v>140550100</v>
      </c>
      <c r="B22273" t="s">
        <v>11864</v>
      </c>
      <c r="C22273">
        <v>1</v>
      </c>
    </row>
    <row r="22274" spans="1:3" x14ac:dyDescent="0.2">
      <c r="A22274">
        <v>140550100</v>
      </c>
      <c r="B22274" t="s">
        <v>623</v>
      </c>
      <c r="C22274">
        <v>1</v>
      </c>
    </row>
    <row r="22275" spans="1:3" x14ac:dyDescent="0.2">
      <c r="A22275">
        <v>140550100</v>
      </c>
      <c r="B22275" t="s">
        <v>647</v>
      </c>
      <c r="C22275">
        <v>1</v>
      </c>
    </row>
    <row r="22276" spans="1:3" x14ac:dyDescent="0.2">
      <c r="A22276">
        <v>140550100</v>
      </c>
      <c r="B22276" t="s">
        <v>13180</v>
      </c>
      <c r="C22276">
        <v>1</v>
      </c>
    </row>
    <row r="22277" spans="1:3" x14ac:dyDescent="0.2">
      <c r="A22277">
        <v>140550100</v>
      </c>
      <c r="B22277" t="s">
        <v>12710</v>
      </c>
      <c r="C22277">
        <v>1</v>
      </c>
    </row>
    <row r="22278" spans="1:3" x14ac:dyDescent="0.2">
      <c r="A22278">
        <v>140550100</v>
      </c>
      <c r="B22278" t="s">
        <v>13181</v>
      </c>
      <c r="C22278">
        <v>1</v>
      </c>
    </row>
    <row r="22279" spans="1:3" x14ac:dyDescent="0.2">
      <c r="A22279">
        <v>140550100</v>
      </c>
      <c r="B22279" t="s">
        <v>659</v>
      </c>
      <c r="C22279">
        <v>9</v>
      </c>
    </row>
    <row r="22280" spans="1:3" x14ac:dyDescent="0.2">
      <c r="A22280">
        <v>140550100</v>
      </c>
      <c r="B22280" t="s">
        <v>663</v>
      </c>
      <c r="C22280">
        <v>2</v>
      </c>
    </row>
    <row r="22281" spans="1:3" x14ac:dyDescent="0.2">
      <c r="A22281">
        <v>140550100</v>
      </c>
      <c r="B22281" t="s">
        <v>13182</v>
      </c>
      <c r="C22281">
        <v>1</v>
      </c>
    </row>
    <row r="22282" spans="1:3" x14ac:dyDescent="0.2">
      <c r="A22282">
        <v>140550100</v>
      </c>
      <c r="B22282" t="s">
        <v>678</v>
      </c>
      <c r="C22282">
        <v>3</v>
      </c>
    </row>
    <row r="22283" spans="1:3" x14ac:dyDescent="0.2">
      <c r="A22283">
        <v>140550100</v>
      </c>
      <c r="B22283" t="s">
        <v>13183</v>
      </c>
      <c r="C22283">
        <v>1</v>
      </c>
    </row>
    <row r="22284" spans="1:3" x14ac:dyDescent="0.2">
      <c r="A22284">
        <v>140550100</v>
      </c>
      <c r="B22284" t="s">
        <v>700</v>
      </c>
      <c r="C22284">
        <v>6</v>
      </c>
    </row>
    <row r="22285" spans="1:3" x14ac:dyDescent="0.2">
      <c r="A22285">
        <v>140550100</v>
      </c>
      <c r="B22285" t="s">
        <v>703</v>
      </c>
      <c r="C22285">
        <v>2</v>
      </c>
    </row>
    <row r="22286" spans="1:3" x14ac:dyDescent="0.2">
      <c r="A22286">
        <v>140550100</v>
      </c>
      <c r="B22286" t="s">
        <v>13184</v>
      </c>
      <c r="C22286">
        <v>2</v>
      </c>
    </row>
    <row r="22287" spans="1:3" x14ac:dyDescent="0.2">
      <c r="A22287">
        <v>140550100</v>
      </c>
      <c r="B22287" t="s">
        <v>745</v>
      </c>
      <c r="C22287">
        <v>5</v>
      </c>
    </row>
    <row r="22288" spans="1:3" x14ac:dyDescent="0.2">
      <c r="A22288">
        <v>140550100</v>
      </c>
      <c r="B22288" t="s">
        <v>753</v>
      </c>
      <c r="C22288">
        <v>19</v>
      </c>
    </row>
    <row r="22289" spans="1:3" x14ac:dyDescent="0.2">
      <c r="A22289">
        <v>140550100</v>
      </c>
      <c r="B22289" t="s">
        <v>5899</v>
      </c>
      <c r="C22289">
        <v>1</v>
      </c>
    </row>
    <row r="22290" spans="1:3" x14ac:dyDescent="0.2">
      <c r="A22290">
        <v>140550100</v>
      </c>
      <c r="B22290" t="s">
        <v>756</v>
      </c>
      <c r="C22290">
        <v>1</v>
      </c>
    </row>
    <row r="22291" spans="1:3" x14ac:dyDescent="0.2">
      <c r="A22291">
        <v>140550100</v>
      </c>
      <c r="B22291" t="s">
        <v>6903</v>
      </c>
      <c r="C22291">
        <v>1</v>
      </c>
    </row>
    <row r="22292" spans="1:3" x14ac:dyDescent="0.2">
      <c r="A22292">
        <v>140550100</v>
      </c>
      <c r="B22292" t="s">
        <v>13185</v>
      </c>
      <c r="C22292">
        <v>2</v>
      </c>
    </row>
    <row r="22293" spans="1:3" x14ac:dyDescent="0.2">
      <c r="A22293">
        <v>140550100</v>
      </c>
      <c r="B22293" t="s">
        <v>13186</v>
      </c>
      <c r="C22293">
        <v>1</v>
      </c>
    </row>
    <row r="22294" spans="1:3" x14ac:dyDescent="0.2">
      <c r="A22294">
        <v>140550100</v>
      </c>
      <c r="B22294" t="s">
        <v>798</v>
      </c>
      <c r="C22294">
        <v>3</v>
      </c>
    </row>
    <row r="22295" spans="1:3" x14ac:dyDescent="0.2">
      <c r="A22295">
        <v>140550100</v>
      </c>
      <c r="B22295" t="s">
        <v>801</v>
      </c>
      <c r="C22295">
        <v>13</v>
      </c>
    </row>
    <row r="22296" spans="1:3" x14ac:dyDescent="0.2">
      <c r="A22296">
        <v>140550100</v>
      </c>
      <c r="B22296" t="s">
        <v>13187</v>
      </c>
      <c r="C22296">
        <v>6</v>
      </c>
    </row>
    <row r="22297" spans="1:3" x14ac:dyDescent="0.2">
      <c r="A22297">
        <v>140550100</v>
      </c>
      <c r="B22297" t="s">
        <v>819</v>
      </c>
      <c r="C22297">
        <v>6</v>
      </c>
    </row>
    <row r="22298" spans="1:3" x14ac:dyDescent="0.2">
      <c r="A22298">
        <v>140550100</v>
      </c>
      <c r="B22298" t="s">
        <v>825</v>
      </c>
      <c r="C22298">
        <v>1</v>
      </c>
    </row>
    <row r="22299" spans="1:3" x14ac:dyDescent="0.2">
      <c r="A22299">
        <v>140550100</v>
      </c>
      <c r="B22299" t="s">
        <v>830</v>
      </c>
      <c r="C22299">
        <v>1</v>
      </c>
    </row>
    <row r="22300" spans="1:3" x14ac:dyDescent="0.2">
      <c r="A22300">
        <v>140550100</v>
      </c>
      <c r="B22300" t="s">
        <v>7528</v>
      </c>
      <c r="C22300">
        <v>1</v>
      </c>
    </row>
    <row r="22301" spans="1:3" x14ac:dyDescent="0.2">
      <c r="A22301">
        <v>140550100</v>
      </c>
      <c r="B22301" t="s">
        <v>13188</v>
      </c>
      <c r="C22301">
        <v>1</v>
      </c>
    </row>
    <row r="22302" spans="1:3" x14ac:dyDescent="0.2">
      <c r="A22302">
        <v>140550100</v>
      </c>
      <c r="B22302" t="s">
        <v>13189</v>
      </c>
      <c r="C22302">
        <v>4</v>
      </c>
    </row>
    <row r="22303" spans="1:3" x14ac:dyDescent="0.2">
      <c r="A22303">
        <v>140550100</v>
      </c>
      <c r="B22303" t="s">
        <v>867</v>
      </c>
      <c r="C22303">
        <v>18</v>
      </c>
    </row>
    <row r="22304" spans="1:3" x14ac:dyDescent="0.2">
      <c r="A22304">
        <v>140550100</v>
      </c>
      <c r="B22304" t="s">
        <v>868</v>
      </c>
      <c r="C22304">
        <v>6</v>
      </c>
    </row>
    <row r="22305" spans="1:3" x14ac:dyDescent="0.2">
      <c r="A22305">
        <v>140550100</v>
      </c>
      <c r="B22305" t="s">
        <v>6032</v>
      </c>
      <c r="C22305">
        <v>2</v>
      </c>
    </row>
    <row r="22306" spans="1:3" x14ac:dyDescent="0.2">
      <c r="A22306">
        <v>140550100</v>
      </c>
      <c r="B22306" t="s">
        <v>13190</v>
      </c>
      <c r="C22306">
        <v>2</v>
      </c>
    </row>
    <row r="22307" spans="1:3" x14ac:dyDescent="0.2">
      <c r="A22307">
        <v>140550100</v>
      </c>
      <c r="B22307" t="s">
        <v>885</v>
      </c>
      <c r="C22307">
        <v>10</v>
      </c>
    </row>
    <row r="22308" spans="1:3" x14ac:dyDescent="0.2">
      <c r="A22308">
        <v>140550100</v>
      </c>
      <c r="B22308" t="s">
        <v>13191</v>
      </c>
      <c r="C22308">
        <v>1</v>
      </c>
    </row>
    <row r="22309" spans="1:3" x14ac:dyDescent="0.2">
      <c r="A22309">
        <v>140550100</v>
      </c>
      <c r="B22309" t="s">
        <v>12363</v>
      </c>
      <c r="C22309">
        <v>1</v>
      </c>
    </row>
    <row r="22310" spans="1:3" x14ac:dyDescent="0.2">
      <c r="A22310">
        <v>140550100</v>
      </c>
      <c r="B22310" t="s">
        <v>907</v>
      </c>
      <c r="C22310">
        <v>1</v>
      </c>
    </row>
    <row r="22311" spans="1:3" x14ac:dyDescent="0.2">
      <c r="A22311">
        <v>140550100</v>
      </c>
      <c r="B22311" t="s">
        <v>13192</v>
      </c>
      <c r="C22311">
        <v>1</v>
      </c>
    </row>
    <row r="22312" spans="1:3" x14ac:dyDescent="0.2">
      <c r="A22312">
        <v>140550100</v>
      </c>
      <c r="B22312" t="s">
        <v>921</v>
      </c>
      <c r="C22312">
        <v>3</v>
      </c>
    </row>
    <row r="22313" spans="1:3" x14ac:dyDescent="0.2">
      <c r="A22313">
        <v>140550100</v>
      </c>
      <c r="B22313" t="s">
        <v>925</v>
      </c>
      <c r="C22313">
        <v>12</v>
      </c>
    </row>
    <row r="22314" spans="1:3" x14ac:dyDescent="0.2">
      <c r="A22314">
        <v>140550100</v>
      </c>
      <c r="B22314" t="s">
        <v>13193</v>
      </c>
      <c r="C22314">
        <v>2</v>
      </c>
    </row>
    <row r="22315" spans="1:3" x14ac:dyDescent="0.2">
      <c r="A22315">
        <v>140550100</v>
      </c>
      <c r="B22315" t="s">
        <v>6090</v>
      </c>
      <c r="C22315">
        <v>5</v>
      </c>
    </row>
    <row r="22316" spans="1:3" x14ac:dyDescent="0.2">
      <c r="A22316">
        <v>140580100</v>
      </c>
      <c r="B22316" t="s">
        <v>7315</v>
      </c>
      <c r="C22316">
        <v>1</v>
      </c>
    </row>
    <row r="22317" spans="1:3" x14ac:dyDescent="0.2">
      <c r="A22317">
        <v>140580100</v>
      </c>
      <c r="B22317">
        <v>2014</v>
      </c>
      <c r="C22317">
        <v>1</v>
      </c>
    </row>
    <row r="22318" spans="1:3" x14ac:dyDescent="0.2">
      <c r="A22318">
        <v>140580100</v>
      </c>
      <c r="B22318" t="s">
        <v>13194</v>
      </c>
      <c r="C22318">
        <v>1</v>
      </c>
    </row>
    <row r="22319" spans="1:3" x14ac:dyDescent="0.2">
      <c r="A22319">
        <v>140580100</v>
      </c>
      <c r="B22319" t="s">
        <v>13195</v>
      </c>
      <c r="C22319">
        <v>3</v>
      </c>
    </row>
    <row r="22320" spans="1:3" x14ac:dyDescent="0.2">
      <c r="A22320">
        <v>140580100</v>
      </c>
      <c r="B22320" t="s">
        <v>13196</v>
      </c>
      <c r="C22320">
        <v>1</v>
      </c>
    </row>
    <row r="22321" spans="1:3" x14ac:dyDescent="0.2">
      <c r="A22321">
        <v>140580100</v>
      </c>
      <c r="B22321" t="s">
        <v>82</v>
      </c>
      <c r="C22321">
        <v>2</v>
      </c>
    </row>
    <row r="22322" spans="1:3" x14ac:dyDescent="0.2">
      <c r="A22322">
        <v>140580100</v>
      </c>
      <c r="B22322" t="s">
        <v>13197</v>
      </c>
      <c r="C22322">
        <v>2</v>
      </c>
    </row>
    <row r="22323" spans="1:3" x14ac:dyDescent="0.2">
      <c r="A22323">
        <v>140580100</v>
      </c>
      <c r="B22323" t="s">
        <v>120</v>
      </c>
      <c r="C22323">
        <v>1</v>
      </c>
    </row>
    <row r="22324" spans="1:3" x14ac:dyDescent="0.2">
      <c r="A22324">
        <v>140580100</v>
      </c>
      <c r="B22324" t="s">
        <v>13198</v>
      </c>
      <c r="C22324">
        <v>4</v>
      </c>
    </row>
    <row r="22325" spans="1:3" x14ac:dyDescent="0.2">
      <c r="A22325">
        <v>140580100</v>
      </c>
      <c r="B22325" t="s">
        <v>13199</v>
      </c>
      <c r="C22325">
        <v>2</v>
      </c>
    </row>
    <row r="22326" spans="1:3" x14ac:dyDescent="0.2">
      <c r="A22326">
        <v>140580100</v>
      </c>
      <c r="B22326" t="s">
        <v>146</v>
      </c>
      <c r="C22326">
        <v>11</v>
      </c>
    </row>
    <row r="22327" spans="1:3" x14ac:dyDescent="0.2">
      <c r="A22327">
        <v>140580100</v>
      </c>
      <c r="B22327" t="s">
        <v>5863</v>
      </c>
      <c r="C22327">
        <v>2</v>
      </c>
    </row>
    <row r="22328" spans="1:3" x14ac:dyDescent="0.2">
      <c r="A22328">
        <v>140580100</v>
      </c>
      <c r="B22328" t="s">
        <v>187</v>
      </c>
      <c r="C22328">
        <v>7</v>
      </c>
    </row>
    <row r="22329" spans="1:3" x14ac:dyDescent="0.2">
      <c r="A22329">
        <v>140580100</v>
      </c>
      <c r="B22329" t="s">
        <v>13200</v>
      </c>
      <c r="C22329">
        <v>3</v>
      </c>
    </row>
    <row r="22330" spans="1:3" x14ac:dyDescent="0.2">
      <c r="A22330">
        <v>140580100</v>
      </c>
      <c r="B22330" t="s">
        <v>13201</v>
      </c>
      <c r="C22330">
        <v>2</v>
      </c>
    </row>
    <row r="22331" spans="1:3" x14ac:dyDescent="0.2">
      <c r="A22331">
        <v>140580100</v>
      </c>
      <c r="B22331" t="s">
        <v>261</v>
      </c>
      <c r="C22331">
        <v>21</v>
      </c>
    </row>
    <row r="22332" spans="1:3" x14ac:dyDescent="0.2">
      <c r="A22332">
        <v>140580100</v>
      </c>
      <c r="B22332" t="s">
        <v>13202</v>
      </c>
      <c r="C22332">
        <v>1</v>
      </c>
    </row>
    <row r="22333" spans="1:3" x14ac:dyDescent="0.2">
      <c r="A22333">
        <v>140580100</v>
      </c>
      <c r="B22333" t="s">
        <v>13203</v>
      </c>
      <c r="C22333">
        <v>1</v>
      </c>
    </row>
    <row r="22334" spans="1:3" x14ac:dyDescent="0.2">
      <c r="A22334">
        <v>140580100</v>
      </c>
      <c r="B22334" t="s">
        <v>337</v>
      </c>
      <c r="C22334">
        <v>16</v>
      </c>
    </row>
    <row r="22335" spans="1:3" x14ac:dyDescent="0.2">
      <c r="A22335">
        <v>140580100</v>
      </c>
      <c r="B22335" t="s">
        <v>10084</v>
      </c>
      <c r="C22335">
        <v>2</v>
      </c>
    </row>
    <row r="22336" spans="1:3" x14ac:dyDescent="0.2">
      <c r="A22336">
        <v>140580100</v>
      </c>
      <c r="B22336" t="s">
        <v>401</v>
      </c>
      <c r="C22336">
        <v>17</v>
      </c>
    </row>
    <row r="22337" spans="1:3" x14ac:dyDescent="0.2">
      <c r="A22337">
        <v>140580100</v>
      </c>
      <c r="B22337" t="s">
        <v>13204</v>
      </c>
      <c r="C22337">
        <v>2</v>
      </c>
    </row>
    <row r="22338" spans="1:3" x14ac:dyDescent="0.2">
      <c r="A22338">
        <v>140580100</v>
      </c>
      <c r="B22338" t="s">
        <v>403</v>
      </c>
      <c r="C22338">
        <v>4</v>
      </c>
    </row>
    <row r="22339" spans="1:3" x14ac:dyDescent="0.2">
      <c r="A22339">
        <v>140580100</v>
      </c>
      <c r="B22339" t="s">
        <v>13205</v>
      </c>
      <c r="C22339">
        <v>4</v>
      </c>
    </row>
    <row r="22340" spans="1:3" x14ac:dyDescent="0.2">
      <c r="A22340">
        <v>140580100</v>
      </c>
      <c r="B22340" t="s">
        <v>13206</v>
      </c>
      <c r="C22340">
        <v>1</v>
      </c>
    </row>
    <row r="22341" spans="1:3" x14ac:dyDescent="0.2">
      <c r="A22341">
        <v>140580100</v>
      </c>
      <c r="B22341" t="s">
        <v>488</v>
      </c>
      <c r="C22341">
        <v>8</v>
      </c>
    </row>
    <row r="22342" spans="1:3" x14ac:dyDescent="0.2">
      <c r="A22342">
        <v>140580100</v>
      </c>
      <c r="B22342" t="s">
        <v>489</v>
      </c>
      <c r="C22342">
        <v>18</v>
      </c>
    </row>
    <row r="22343" spans="1:3" x14ac:dyDescent="0.2">
      <c r="A22343">
        <v>140580100</v>
      </c>
      <c r="B22343" t="s">
        <v>13207</v>
      </c>
      <c r="C22343">
        <v>1</v>
      </c>
    </row>
    <row r="22344" spans="1:3" x14ac:dyDescent="0.2">
      <c r="A22344">
        <v>140580100</v>
      </c>
      <c r="B22344" t="s">
        <v>13208</v>
      </c>
      <c r="C22344">
        <v>2</v>
      </c>
    </row>
    <row r="22345" spans="1:3" x14ac:dyDescent="0.2">
      <c r="A22345">
        <v>140580100</v>
      </c>
      <c r="B22345" t="s">
        <v>555</v>
      </c>
      <c r="C22345">
        <v>9</v>
      </c>
    </row>
    <row r="22346" spans="1:3" x14ac:dyDescent="0.2">
      <c r="A22346">
        <v>140580100</v>
      </c>
      <c r="B22346" t="s">
        <v>13209</v>
      </c>
      <c r="C22346">
        <v>2</v>
      </c>
    </row>
    <row r="22347" spans="1:3" x14ac:dyDescent="0.2">
      <c r="A22347">
        <v>140580100</v>
      </c>
      <c r="B22347" t="s">
        <v>640</v>
      </c>
      <c r="C22347">
        <v>7</v>
      </c>
    </row>
    <row r="22348" spans="1:3" x14ac:dyDescent="0.2">
      <c r="A22348">
        <v>140580100</v>
      </c>
      <c r="B22348" t="s">
        <v>9270</v>
      </c>
      <c r="C22348">
        <v>1</v>
      </c>
    </row>
    <row r="22349" spans="1:3" x14ac:dyDescent="0.2">
      <c r="A22349">
        <v>140580100</v>
      </c>
      <c r="B22349" t="s">
        <v>663</v>
      </c>
      <c r="C22349">
        <v>8</v>
      </c>
    </row>
    <row r="22350" spans="1:3" x14ac:dyDescent="0.2">
      <c r="A22350">
        <v>140580100</v>
      </c>
      <c r="B22350" t="s">
        <v>9968</v>
      </c>
      <c r="C22350">
        <v>1</v>
      </c>
    </row>
    <row r="22351" spans="1:3" x14ac:dyDescent="0.2">
      <c r="A22351">
        <v>140580100</v>
      </c>
      <c r="B22351" t="s">
        <v>8804</v>
      </c>
      <c r="C22351">
        <v>1</v>
      </c>
    </row>
    <row r="22352" spans="1:3" x14ac:dyDescent="0.2">
      <c r="A22352">
        <v>140580100</v>
      </c>
      <c r="B22352" t="s">
        <v>11832</v>
      </c>
      <c r="C22352">
        <v>9</v>
      </c>
    </row>
    <row r="22353" spans="1:3" x14ac:dyDescent="0.2">
      <c r="A22353">
        <v>140580100</v>
      </c>
      <c r="B22353" t="s">
        <v>778</v>
      </c>
      <c r="C22353">
        <v>3</v>
      </c>
    </row>
    <row r="22354" spans="1:3" x14ac:dyDescent="0.2">
      <c r="A22354">
        <v>140580100</v>
      </c>
      <c r="B22354" t="s">
        <v>6521</v>
      </c>
      <c r="C22354">
        <v>1</v>
      </c>
    </row>
    <row r="22355" spans="1:3" x14ac:dyDescent="0.2">
      <c r="A22355">
        <v>140580100</v>
      </c>
      <c r="B22355" t="s">
        <v>13210</v>
      </c>
      <c r="C22355">
        <v>1</v>
      </c>
    </row>
    <row r="22356" spans="1:3" x14ac:dyDescent="0.2">
      <c r="A22356">
        <v>140580100</v>
      </c>
      <c r="B22356" t="s">
        <v>898</v>
      </c>
      <c r="C22356">
        <v>2</v>
      </c>
    </row>
    <row r="22357" spans="1:3" x14ac:dyDescent="0.2">
      <c r="A22357">
        <v>140580100</v>
      </c>
      <c r="B22357" t="s">
        <v>8267</v>
      </c>
      <c r="C22357">
        <v>12</v>
      </c>
    </row>
    <row r="22358" spans="1:3" x14ac:dyDescent="0.2">
      <c r="A22358">
        <v>140580100</v>
      </c>
      <c r="B22358" t="s">
        <v>934</v>
      </c>
      <c r="C22358">
        <v>1</v>
      </c>
    </row>
    <row r="22359" spans="1:3" x14ac:dyDescent="0.2">
      <c r="A22359">
        <v>140580100</v>
      </c>
      <c r="B22359" t="s">
        <v>7767</v>
      </c>
      <c r="C22359">
        <v>3</v>
      </c>
    </row>
    <row r="22360" spans="1:3" x14ac:dyDescent="0.2">
      <c r="A22360">
        <v>140620100</v>
      </c>
      <c r="B22360" t="s">
        <v>12782</v>
      </c>
      <c r="C22360">
        <v>1</v>
      </c>
    </row>
    <row r="22361" spans="1:3" x14ac:dyDescent="0.2">
      <c r="A22361">
        <v>140620100</v>
      </c>
      <c r="B22361" t="s">
        <v>13211</v>
      </c>
      <c r="C22361">
        <v>1</v>
      </c>
    </row>
    <row r="22362" spans="1:3" x14ac:dyDescent="0.2">
      <c r="A22362">
        <v>140620100</v>
      </c>
      <c r="B22362" t="s">
        <v>76</v>
      </c>
      <c r="C22362">
        <v>4</v>
      </c>
    </row>
    <row r="22363" spans="1:3" x14ac:dyDescent="0.2">
      <c r="A22363">
        <v>140620100</v>
      </c>
      <c r="B22363" t="s">
        <v>13212</v>
      </c>
      <c r="C22363">
        <v>2</v>
      </c>
    </row>
    <row r="22364" spans="1:3" x14ac:dyDescent="0.2">
      <c r="A22364">
        <v>140620100</v>
      </c>
      <c r="B22364" t="s">
        <v>13213</v>
      </c>
      <c r="C22364">
        <v>1</v>
      </c>
    </row>
    <row r="22365" spans="1:3" x14ac:dyDescent="0.2">
      <c r="A22365">
        <v>140620100</v>
      </c>
      <c r="B22365" t="s">
        <v>148</v>
      </c>
      <c r="C22365">
        <v>1</v>
      </c>
    </row>
    <row r="22366" spans="1:3" x14ac:dyDescent="0.2">
      <c r="A22366">
        <v>140620100</v>
      </c>
      <c r="B22366" t="s">
        <v>219</v>
      </c>
      <c r="C22366">
        <v>2</v>
      </c>
    </row>
    <row r="22367" spans="1:3" x14ac:dyDescent="0.2">
      <c r="A22367">
        <v>140620100</v>
      </c>
      <c r="B22367" t="s">
        <v>243</v>
      </c>
      <c r="C22367">
        <v>2</v>
      </c>
    </row>
    <row r="22368" spans="1:3" x14ac:dyDescent="0.2">
      <c r="A22368">
        <v>140620100</v>
      </c>
      <c r="B22368" t="s">
        <v>291</v>
      </c>
      <c r="C22368">
        <v>1</v>
      </c>
    </row>
    <row r="22369" spans="1:3" x14ac:dyDescent="0.2">
      <c r="A22369">
        <v>140620100</v>
      </c>
      <c r="B22369" t="s">
        <v>337</v>
      </c>
      <c r="C22369">
        <v>3</v>
      </c>
    </row>
    <row r="22370" spans="1:3" x14ac:dyDescent="0.2">
      <c r="A22370">
        <v>140620100</v>
      </c>
      <c r="B22370" t="s">
        <v>410</v>
      </c>
      <c r="C22370">
        <v>1</v>
      </c>
    </row>
    <row r="22371" spans="1:3" x14ac:dyDescent="0.2">
      <c r="A22371">
        <v>140620100</v>
      </c>
      <c r="B22371" t="s">
        <v>477</v>
      </c>
      <c r="C22371">
        <v>1</v>
      </c>
    </row>
    <row r="22372" spans="1:3" x14ac:dyDescent="0.2">
      <c r="A22372">
        <v>140620100</v>
      </c>
      <c r="B22372" t="s">
        <v>8083</v>
      </c>
      <c r="C22372">
        <v>1</v>
      </c>
    </row>
    <row r="22373" spans="1:3" x14ac:dyDescent="0.2">
      <c r="A22373">
        <v>140620100</v>
      </c>
      <c r="B22373" t="s">
        <v>617</v>
      </c>
      <c r="C22373">
        <v>4</v>
      </c>
    </row>
    <row r="22374" spans="1:3" x14ac:dyDescent="0.2">
      <c r="A22374">
        <v>140620100</v>
      </c>
      <c r="B22374" t="s">
        <v>13214</v>
      </c>
      <c r="C22374">
        <v>2</v>
      </c>
    </row>
    <row r="22375" spans="1:3" x14ac:dyDescent="0.2">
      <c r="A22375">
        <v>140620100</v>
      </c>
      <c r="B22375" t="s">
        <v>10909</v>
      </c>
      <c r="C22375">
        <v>2</v>
      </c>
    </row>
    <row r="22376" spans="1:3" x14ac:dyDescent="0.2">
      <c r="A22376">
        <v>140620100</v>
      </c>
      <c r="B22376" t="s">
        <v>13215</v>
      </c>
      <c r="C22376">
        <v>1</v>
      </c>
    </row>
    <row r="22377" spans="1:3" x14ac:dyDescent="0.2">
      <c r="A22377">
        <v>140620100</v>
      </c>
      <c r="B22377" t="s">
        <v>819</v>
      </c>
      <c r="C22377">
        <v>4</v>
      </c>
    </row>
    <row r="22378" spans="1:3" x14ac:dyDescent="0.2">
      <c r="A22378">
        <v>140650100</v>
      </c>
      <c r="B22378" t="s">
        <v>18</v>
      </c>
      <c r="C22378">
        <v>1</v>
      </c>
    </row>
    <row r="22379" spans="1:3" x14ac:dyDescent="0.2">
      <c r="A22379">
        <v>140650100</v>
      </c>
      <c r="B22379" t="s">
        <v>13216</v>
      </c>
      <c r="C22379">
        <v>4</v>
      </c>
    </row>
    <row r="22380" spans="1:3" x14ac:dyDescent="0.2">
      <c r="A22380">
        <v>140650100</v>
      </c>
      <c r="B22380" t="s">
        <v>13217</v>
      </c>
      <c r="C22380">
        <v>4</v>
      </c>
    </row>
    <row r="22381" spans="1:3" x14ac:dyDescent="0.2">
      <c r="A22381">
        <v>140650100</v>
      </c>
      <c r="B22381" t="s">
        <v>13218</v>
      </c>
      <c r="C22381">
        <v>1</v>
      </c>
    </row>
    <row r="22382" spans="1:3" x14ac:dyDescent="0.2">
      <c r="A22382">
        <v>140650100</v>
      </c>
      <c r="B22382" t="s">
        <v>78</v>
      </c>
      <c r="C22382">
        <v>4</v>
      </c>
    </row>
    <row r="22383" spans="1:3" x14ac:dyDescent="0.2">
      <c r="A22383">
        <v>140650100</v>
      </c>
      <c r="B22383" t="s">
        <v>13219</v>
      </c>
      <c r="C22383">
        <v>2</v>
      </c>
    </row>
    <row r="22384" spans="1:3" x14ac:dyDescent="0.2">
      <c r="A22384">
        <v>140650100</v>
      </c>
      <c r="B22384" t="s">
        <v>9907</v>
      </c>
      <c r="C22384">
        <v>1</v>
      </c>
    </row>
    <row r="22385" spans="1:3" x14ac:dyDescent="0.2">
      <c r="A22385">
        <v>140650100</v>
      </c>
      <c r="B22385" t="s">
        <v>209</v>
      </c>
      <c r="C22385">
        <v>1</v>
      </c>
    </row>
    <row r="22386" spans="1:3" x14ac:dyDescent="0.2">
      <c r="A22386">
        <v>140650100</v>
      </c>
      <c r="B22386" t="s">
        <v>13220</v>
      </c>
      <c r="C22386">
        <v>2</v>
      </c>
    </row>
    <row r="22387" spans="1:3" x14ac:dyDescent="0.2">
      <c r="A22387">
        <v>140650100</v>
      </c>
      <c r="B22387" t="s">
        <v>13221</v>
      </c>
      <c r="C22387">
        <v>1</v>
      </c>
    </row>
    <row r="22388" spans="1:3" x14ac:dyDescent="0.2">
      <c r="A22388">
        <v>140650100</v>
      </c>
      <c r="B22388" t="s">
        <v>13222</v>
      </c>
      <c r="C22388">
        <v>2</v>
      </c>
    </row>
    <row r="22389" spans="1:3" x14ac:dyDescent="0.2">
      <c r="A22389">
        <v>140650100</v>
      </c>
      <c r="B22389" t="s">
        <v>13223</v>
      </c>
      <c r="C22389">
        <v>1</v>
      </c>
    </row>
    <row r="22390" spans="1:3" x14ac:dyDescent="0.2">
      <c r="A22390">
        <v>140650100</v>
      </c>
      <c r="B22390" t="s">
        <v>370</v>
      </c>
      <c r="C22390">
        <v>1</v>
      </c>
    </row>
    <row r="22391" spans="1:3" x14ac:dyDescent="0.2">
      <c r="A22391">
        <v>140650100</v>
      </c>
      <c r="B22391" t="s">
        <v>13224</v>
      </c>
      <c r="C22391">
        <v>2</v>
      </c>
    </row>
    <row r="22392" spans="1:3" x14ac:dyDescent="0.2">
      <c r="A22392">
        <v>140650100</v>
      </c>
      <c r="B22392" t="s">
        <v>11022</v>
      </c>
      <c r="C22392">
        <v>1</v>
      </c>
    </row>
    <row r="22393" spans="1:3" x14ac:dyDescent="0.2">
      <c r="A22393">
        <v>140650100</v>
      </c>
      <c r="B22393" t="s">
        <v>10486</v>
      </c>
      <c r="C22393">
        <v>1</v>
      </c>
    </row>
    <row r="22394" spans="1:3" x14ac:dyDescent="0.2">
      <c r="A22394">
        <v>140650100</v>
      </c>
      <c r="B22394" t="s">
        <v>567</v>
      </c>
      <c r="C22394">
        <v>6</v>
      </c>
    </row>
    <row r="22395" spans="1:3" x14ac:dyDescent="0.2">
      <c r="A22395">
        <v>140650100</v>
      </c>
      <c r="B22395" t="s">
        <v>6176</v>
      </c>
      <c r="C22395">
        <v>1</v>
      </c>
    </row>
    <row r="22396" spans="1:3" x14ac:dyDescent="0.2">
      <c r="A22396">
        <v>140650100</v>
      </c>
      <c r="B22396" t="s">
        <v>625</v>
      </c>
      <c r="C22396">
        <v>3</v>
      </c>
    </row>
    <row r="22397" spans="1:3" x14ac:dyDescent="0.2">
      <c r="A22397">
        <v>140650100</v>
      </c>
      <c r="B22397" t="s">
        <v>13225</v>
      </c>
      <c r="C22397">
        <v>1</v>
      </c>
    </row>
    <row r="22398" spans="1:3" x14ac:dyDescent="0.2">
      <c r="A22398">
        <v>140650100</v>
      </c>
      <c r="B22398" t="s">
        <v>810</v>
      </c>
      <c r="C22398">
        <v>4</v>
      </c>
    </row>
    <row r="22399" spans="1:3" x14ac:dyDescent="0.2">
      <c r="A22399">
        <v>140650100</v>
      </c>
      <c r="B22399" t="s">
        <v>812</v>
      </c>
      <c r="C22399">
        <v>1</v>
      </c>
    </row>
    <row r="22400" spans="1:3" x14ac:dyDescent="0.2">
      <c r="A22400">
        <v>140650100</v>
      </c>
      <c r="B22400" t="s">
        <v>853</v>
      </c>
      <c r="C22400">
        <v>4</v>
      </c>
    </row>
    <row r="22401" spans="1:3" x14ac:dyDescent="0.2">
      <c r="A22401">
        <v>140650100</v>
      </c>
      <c r="B22401" t="s">
        <v>9208</v>
      </c>
      <c r="C22401">
        <v>1</v>
      </c>
    </row>
    <row r="22402" spans="1:3" x14ac:dyDescent="0.2">
      <c r="A22402">
        <v>140650100</v>
      </c>
      <c r="B22402" t="s">
        <v>9512</v>
      </c>
      <c r="C22402">
        <v>1</v>
      </c>
    </row>
    <row r="22403" spans="1:3" x14ac:dyDescent="0.2">
      <c r="A22403">
        <v>140660100</v>
      </c>
      <c r="B22403" t="s">
        <v>82</v>
      </c>
      <c r="C22403">
        <v>1</v>
      </c>
    </row>
    <row r="22404" spans="1:3" x14ac:dyDescent="0.2">
      <c r="A22404">
        <v>140660100</v>
      </c>
      <c r="B22404" t="s">
        <v>5593</v>
      </c>
      <c r="C22404">
        <v>2</v>
      </c>
    </row>
    <row r="22405" spans="1:3" x14ac:dyDescent="0.2">
      <c r="A22405">
        <v>140660100</v>
      </c>
      <c r="B22405" t="s">
        <v>7158</v>
      </c>
      <c r="C22405">
        <v>2</v>
      </c>
    </row>
    <row r="22406" spans="1:3" x14ac:dyDescent="0.2">
      <c r="A22406">
        <v>140680100</v>
      </c>
      <c r="B22406" t="s">
        <v>45</v>
      </c>
      <c r="C22406">
        <v>2</v>
      </c>
    </row>
    <row r="22407" spans="1:3" x14ac:dyDescent="0.2">
      <c r="A22407">
        <v>140680100</v>
      </c>
      <c r="B22407" t="s">
        <v>13226</v>
      </c>
      <c r="C22407">
        <v>4</v>
      </c>
    </row>
    <row r="22408" spans="1:3" x14ac:dyDescent="0.2">
      <c r="A22408">
        <v>140680100</v>
      </c>
      <c r="B22408" t="s">
        <v>131</v>
      </c>
      <c r="C22408">
        <v>1</v>
      </c>
    </row>
    <row r="22409" spans="1:3" x14ac:dyDescent="0.2">
      <c r="A22409">
        <v>140680100</v>
      </c>
      <c r="B22409" t="s">
        <v>13227</v>
      </c>
      <c r="C22409">
        <v>2</v>
      </c>
    </row>
    <row r="22410" spans="1:3" x14ac:dyDescent="0.2">
      <c r="A22410">
        <v>140680100</v>
      </c>
      <c r="B22410" t="s">
        <v>138</v>
      </c>
      <c r="C22410">
        <v>1</v>
      </c>
    </row>
    <row r="22411" spans="1:3" x14ac:dyDescent="0.2">
      <c r="A22411">
        <v>140680100</v>
      </c>
      <c r="B22411" t="s">
        <v>13228</v>
      </c>
      <c r="C22411">
        <v>1</v>
      </c>
    </row>
    <row r="22412" spans="1:3" x14ac:dyDescent="0.2">
      <c r="A22412">
        <v>140680100</v>
      </c>
      <c r="B22412" t="s">
        <v>8103</v>
      </c>
      <c r="C22412">
        <v>2</v>
      </c>
    </row>
    <row r="22413" spans="1:3" x14ac:dyDescent="0.2">
      <c r="A22413">
        <v>140680100</v>
      </c>
      <c r="B22413" t="s">
        <v>9131</v>
      </c>
      <c r="C22413">
        <v>4</v>
      </c>
    </row>
    <row r="22414" spans="1:3" x14ac:dyDescent="0.2">
      <c r="A22414">
        <v>140680100</v>
      </c>
      <c r="B22414" t="s">
        <v>13229</v>
      </c>
      <c r="C22414">
        <v>1</v>
      </c>
    </row>
    <row r="22415" spans="1:3" x14ac:dyDescent="0.2">
      <c r="A22415">
        <v>140680100</v>
      </c>
      <c r="B22415" t="s">
        <v>285</v>
      </c>
      <c r="C22415">
        <v>1</v>
      </c>
    </row>
    <row r="22416" spans="1:3" x14ac:dyDescent="0.2">
      <c r="A22416">
        <v>140680100</v>
      </c>
      <c r="B22416" t="s">
        <v>13230</v>
      </c>
      <c r="C22416">
        <v>2</v>
      </c>
    </row>
    <row r="22417" spans="1:3" x14ac:dyDescent="0.2">
      <c r="A22417">
        <v>140680100</v>
      </c>
      <c r="B22417" t="s">
        <v>7281</v>
      </c>
      <c r="C22417">
        <v>1</v>
      </c>
    </row>
    <row r="22418" spans="1:3" x14ac:dyDescent="0.2">
      <c r="A22418">
        <v>140680100</v>
      </c>
      <c r="B22418" t="s">
        <v>310</v>
      </c>
      <c r="C22418">
        <v>6</v>
      </c>
    </row>
    <row r="22419" spans="1:3" x14ac:dyDescent="0.2">
      <c r="A22419">
        <v>140680100</v>
      </c>
      <c r="B22419" t="s">
        <v>11406</v>
      </c>
      <c r="C22419">
        <v>1</v>
      </c>
    </row>
    <row r="22420" spans="1:3" x14ac:dyDescent="0.2">
      <c r="A22420">
        <v>140680100</v>
      </c>
      <c r="B22420" t="s">
        <v>6983</v>
      </c>
      <c r="C22420">
        <v>2</v>
      </c>
    </row>
    <row r="22421" spans="1:3" x14ac:dyDescent="0.2">
      <c r="A22421">
        <v>140680100</v>
      </c>
      <c r="B22421" t="s">
        <v>509</v>
      </c>
      <c r="C22421">
        <v>6</v>
      </c>
    </row>
    <row r="22422" spans="1:3" x14ac:dyDescent="0.2">
      <c r="A22422">
        <v>140680100</v>
      </c>
      <c r="B22422" t="s">
        <v>529</v>
      </c>
      <c r="C22422">
        <v>1</v>
      </c>
    </row>
    <row r="22423" spans="1:3" x14ac:dyDescent="0.2">
      <c r="A22423">
        <v>140680100</v>
      </c>
      <c r="B22423" t="s">
        <v>542</v>
      </c>
      <c r="C22423">
        <v>3</v>
      </c>
    </row>
    <row r="22424" spans="1:3" x14ac:dyDescent="0.2">
      <c r="A22424">
        <v>140680100</v>
      </c>
      <c r="B22424" t="s">
        <v>9929</v>
      </c>
      <c r="C22424">
        <v>1</v>
      </c>
    </row>
    <row r="22425" spans="1:3" x14ac:dyDescent="0.2">
      <c r="A22425">
        <v>140680100</v>
      </c>
      <c r="B22425" t="s">
        <v>679</v>
      </c>
      <c r="C22425">
        <v>2</v>
      </c>
    </row>
    <row r="22426" spans="1:3" x14ac:dyDescent="0.2">
      <c r="A22426">
        <v>140680100</v>
      </c>
      <c r="B22426" t="s">
        <v>711</v>
      </c>
      <c r="C22426">
        <v>1</v>
      </c>
    </row>
    <row r="22427" spans="1:3" x14ac:dyDescent="0.2">
      <c r="A22427">
        <v>140680100</v>
      </c>
      <c r="B22427" t="s">
        <v>727</v>
      </c>
      <c r="C22427">
        <v>1</v>
      </c>
    </row>
    <row r="22428" spans="1:3" x14ac:dyDescent="0.2">
      <c r="A22428">
        <v>140680100</v>
      </c>
      <c r="B22428" t="s">
        <v>5530</v>
      </c>
      <c r="C22428">
        <v>8</v>
      </c>
    </row>
    <row r="22429" spans="1:3" x14ac:dyDescent="0.2">
      <c r="A22429">
        <v>140680100</v>
      </c>
      <c r="B22429" t="s">
        <v>13231</v>
      </c>
      <c r="C22429">
        <v>1</v>
      </c>
    </row>
    <row r="22430" spans="1:3" x14ac:dyDescent="0.2">
      <c r="A22430">
        <v>140680100</v>
      </c>
      <c r="B22430" t="s">
        <v>7023</v>
      </c>
      <c r="C22430">
        <v>2</v>
      </c>
    </row>
    <row r="22431" spans="1:3" x14ac:dyDescent="0.2">
      <c r="A22431">
        <v>140680100</v>
      </c>
      <c r="B22431" t="s">
        <v>841</v>
      </c>
      <c r="C22431">
        <v>1</v>
      </c>
    </row>
    <row r="22432" spans="1:3" x14ac:dyDescent="0.2">
      <c r="A22432">
        <v>140680100</v>
      </c>
      <c r="B22432" t="s">
        <v>928</v>
      </c>
      <c r="C22432">
        <v>2</v>
      </c>
    </row>
    <row r="22433" spans="1:3" x14ac:dyDescent="0.2">
      <c r="A22433">
        <v>140720100</v>
      </c>
      <c r="B22433" t="s">
        <v>13232</v>
      </c>
      <c r="C22433">
        <v>1</v>
      </c>
    </row>
    <row r="22434" spans="1:3" x14ac:dyDescent="0.2">
      <c r="A22434">
        <v>140720100</v>
      </c>
      <c r="B22434" t="s">
        <v>153</v>
      </c>
      <c r="C22434">
        <v>1</v>
      </c>
    </row>
    <row r="22435" spans="1:3" x14ac:dyDescent="0.2">
      <c r="A22435">
        <v>140720100</v>
      </c>
      <c r="B22435" t="s">
        <v>160</v>
      </c>
      <c r="C22435">
        <v>1</v>
      </c>
    </row>
    <row r="22436" spans="1:3" x14ac:dyDescent="0.2">
      <c r="A22436">
        <v>140720100</v>
      </c>
      <c r="B22436" t="s">
        <v>234</v>
      </c>
      <c r="C22436">
        <v>3</v>
      </c>
    </row>
    <row r="22437" spans="1:3" x14ac:dyDescent="0.2">
      <c r="A22437">
        <v>140720100</v>
      </c>
      <c r="B22437" t="s">
        <v>279</v>
      </c>
      <c r="C22437">
        <v>4</v>
      </c>
    </row>
    <row r="22438" spans="1:3" x14ac:dyDescent="0.2">
      <c r="A22438">
        <v>140720100</v>
      </c>
      <c r="B22438" t="s">
        <v>7406</v>
      </c>
      <c r="C22438">
        <v>4</v>
      </c>
    </row>
    <row r="22439" spans="1:3" x14ac:dyDescent="0.2">
      <c r="A22439">
        <v>140720100</v>
      </c>
      <c r="B22439" t="s">
        <v>355</v>
      </c>
      <c r="C22439">
        <v>2</v>
      </c>
    </row>
    <row r="22440" spans="1:3" x14ac:dyDescent="0.2">
      <c r="A22440">
        <v>140720100</v>
      </c>
      <c r="B22440" t="s">
        <v>13233</v>
      </c>
      <c r="C22440">
        <v>6</v>
      </c>
    </row>
    <row r="22441" spans="1:3" x14ac:dyDescent="0.2">
      <c r="A22441">
        <v>140720100</v>
      </c>
      <c r="B22441" t="s">
        <v>529</v>
      </c>
      <c r="C22441">
        <v>1</v>
      </c>
    </row>
    <row r="22442" spans="1:3" x14ac:dyDescent="0.2">
      <c r="A22442">
        <v>140720100</v>
      </c>
      <c r="B22442" t="s">
        <v>13234</v>
      </c>
      <c r="C22442">
        <v>1</v>
      </c>
    </row>
    <row r="22443" spans="1:3" x14ac:dyDescent="0.2">
      <c r="A22443">
        <v>140720100</v>
      </c>
      <c r="B22443" t="s">
        <v>8295</v>
      </c>
      <c r="C22443">
        <v>1</v>
      </c>
    </row>
    <row r="22444" spans="1:3" x14ac:dyDescent="0.2">
      <c r="A22444">
        <v>140720100</v>
      </c>
      <c r="B22444" t="s">
        <v>609</v>
      </c>
      <c r="C22444">
        <v>1</v>
      </c>
    </row>
    <row r="22445" spans="1:3" x14ac:dyDescent="0.2">
      <c r="A22445">
        <v>140720100</v>
      </c>
      <c r="B22445" t="s">
        <v>707</v>
      </c>
      <c r="C22445">
        <v>3</v>
      </c>
    </row>
    <row r="22446" spans="1:3" x14ac:dyDescent="0.2">
      <c r="A22446">
        <v>140720100</v>
      </c>
      <c r="B22446" t="s">
        <v>13235</v>
      </c>
      <c r="C22446">
        <v>1</v>
      </c>
    </row>
    <row r="22447" spans="1:3" x14ac:dyDescent="0.2">
      <c r="A22447">
        <v>140720100</v>
      </c>
      <c r="B22447" t="s">
        <v>10689</v>
      </c>
      <c r="C22447">
        <v>1</v>
      </c>
    </row>
    <row r="22448" spans="1:3" x14ac:dyDescent="0.2">
      <c r="A22448">
        <v>140720100</v>
      </c>
      <c r="B22448" t="s">
        <v>10158</v>
      </c>
      <c r="C22448">
        <v>2</v>
      </c>
    </row>
    <row r="22449" spans="1:3" x14ac:dyDescent="0.2">
      <c r="A22449">
        <v>140720100</v>
      </c>
      <c r="B22449" t="s">
        <v>882</v>
      </c>
      <c r="C22449">
        <v>2</v>
      </c>
    </row>
    <row r="22450" spans="1:3" x14ac:dyDescent="0.2">
      <c r="A22450">
        <v>140750100</v>
      </c>
      <c r="B22450" t="s">
        <v>13236</v>
      </c>
      <c r="C22450">
        <v>1</v>
      </c>
    </row>
    <row r="22451" spans="1:3" x14ac:dyDescent="0.2">
      <c r="A22451">
        <v>140750100</v>
      </c>
      <c r="B22451" t="s">
        <v>6910</v>
      </c>
      <c r="C22451">
        <v>2</v>
      </c>
    </row>
    <row r="22452" spans="1:3" x14ac:dyDescent="0.2">
      <c r="A22452">
        <v>140750100</v>
      </c>
      <c r="B22452" t="s">
        <v>5862</v>
      </c>
      <c r="C22452">
        <v>1</v>
      </c>
    </row>
    <row r="22453" spans="1:3" x14ac:dyDescent="0.2">
      <c r="A22453">
        <v>140750100</v>
      </c>
      <c r="B22453" t="s">
        <v>171</v>
      </c>
      <c r="C22453">
        <v>1</v>
      </c>
    </row>
    <row r="22454" spans="1:3" x14ac:dyDescent="0.2">
      <c r="A22454">
        <v>140750100</v>
      </c>
      <c r="B22454" t="s">
        <v>13237</v>
      </c>
      <c r="C22454">
        <v>1</v>
      </c>
    </row>
    <row r="22455" spans="1:3" x14ac:dyDescent="0.2">
      <c r="A22455">
        <v>140750100</v>
      </c>
      <c r="B22455" t="s">
        <v>187</v>
      </c>
      <c r="C22455">
        <v>1</v>
      </c>
    </row>
    <row r="22456" spans="1:3" x14ac:dyDescent="0.2">
      <c r="A22456">
        <v>140750100</v>
      </c>
      <c r="B22456" t="s">
        <v>7659</v>
      </c>
      <c r="C22456">
        <v>1</v>
      </c>
    </row>
    <row r="22457" spans="1:3" x14ac:dyDescent="0.2">
      <c r="A22457">
        <v>140750100</v>
      </c>
      <c r="B22457" t="s">
        <v>12848</v>
      </c>
      <c r="C22457">
        <v>1</v>
      </c>
    </row>
    <row r="22458" spans="1:3" x14ac:dyDescent="0.2">
      <c r="A22458">
        <v>140750100</v>
      </c>
      <c r="B22458" t="s">
        <v>13238</v>
      </c>
      <c r="C22458">
        <v>1</v>
      </c>
    </row>
    <row r="22459" spans="1:3" x14ac:dyDescent="0.2">
      <c r="A22459">
        <v>140750100</v>
      </c>
      <c r="B22459" t="s">
        <v>337</v>
      </c>
      <c r="C22459">
        <v>1</v>
      </c>
    </row>
    <row r="22460" spans="1:3" x14ac:dyDescent="0.2">
      <c r="A22460">
        <v>140750100</v>
      </c>
      <c r="B22460" t="s">
        <v>494</v>
      </c>
      <c r="C22460">
        <v>1</v>
      </c>
    </row>
    <row r="22461" spans="1:3" x14ac:dyDescent="0.2">
      <c r="A22461">
        <v>140750100</v>
      </c>
      <c r="B22461" t="s">
        <v>13239</v>
      </c>
      <c r="C22461">
        <v>3</v>
      </c>
    </row>
    <row r="22462" spans="1:3" x14ac:dyDescent="0.2">
      <c r="A22462">
        <v>140750100</v>
      </c>
      <c r="B22462" t="s">
        <v>13240</v>
      </c>
      <c r="C22462">
        <v>3</v>
      </c>
    </row>
    <row r="22463" spans="1:3" x14ac:dyDescent="0.2">
      <c r="A22463">
        <v>140750100</v>
      </c>
      <c r="B22463" t="s">
        <v>765</v>
      </c>
      <c r="C22463">
        <v>3</v>
      </c>
    </row>
    <row r="22464" spans="1:3" x14ac:dyDescent="0.2">
      <c r="A22464">
        <v>140750100</v>
      </c>
      <c r="B22464" t="s">
        <v>778</v>
      </c>
      <c r="C22464">
        <v>2</v>
      </c>
    </row>
    <row r="22465" spans="1:3" x14ac:dyDescent="0.2">
      <c r="A22465">
        <v>140750100</v>
      </c>
      <c r="B22465" t="s">
        <v>813</v>
      </c>
      <c r="C22465">
        <v>9</v>
      </c>
    </row>
    <row r="22466" spans="1:3" x14ac:dyDescent="0.2">
      <c r="A22466">
        <v>140750100</v>
      </c>
      <c r="B22466" t="s">
        <v>10039</v>
      </c>
      <c r="C22466">
        <v>4</v>
      </c>
    </row>
    <row r="22467" spans="1:3" x14ac:dyDescent="0.2">
      <c r="A22467">
        <v>140750100</v>
      </c>
      <c r="B22467" t="s">
        <v>6908</v>
      </c>
      <c r="C22467">
        <v>1</v>
      </c>
    </row>
    <row r="22468" spans="1:3" x14ac:dyDescent="0.2">
      <c r="A22468">
        <v>140750100</v>
      </c>
      <c r="B22468" t="s">
        <v>13241</v>
      </c>
      <c r="C22468">
        <v>1</v>
      </c>
    </row>
    <row r="22469" spans="1:3" x14ac:dyDescent="0.2">
      <c r="A22469">
        <v>140750100</v>
      </c>
      <c r="B22469" t="s">
        <v>946</v>
      </c>
      <c r="C22469">
        <v>8</v>
      </c>
    </row>
    <row r="22470" spans="1:3" x14ac:dyDescent="0.2">
      <c r="A22470">
        <v>140960100</v>
      </c>
      <c r="B22470" t="s">
        <v>13242</v>
      </c>
      <c r="C22470">
        <v>1</v>
      </c>
    </row>
    <row r="22471" spans="1:3" x14ac:dyDescent="0.2">
      <c r="A22471">
        <v>140960100</v>
      </c>
      <c r="B22471" t="s">
        <v>13243</v>
      </c>
      <c r="C22471">
        <v>2</v>
      </c>
    </row>
    <row r="22472" spans="1:3" x14ac:dyDescent="0.2">
      <c r="A22472">
        <v>140960100</v>
      </c>
      <c r="B22472" t="s">
        <v>13244</v>
      </c>
      <c r="C22472">
        <v>6</v>
      </c>
    </row>
    <row r="22473" spans="1:3" x14ac:dyDescent="0.2">
      <c r="A22473">
        <v>140960100</v>
      </c>
      <c r="B22473" t="s">
        <v>106</v>
      </c>
      <c r="C22473">
        <v>7</v>
      </c>
    </row>
    <row r="22474" spans="1:3" x14ac:dyDescent="0.2">
      <c r="A22474">
        <v>140960100</v>
      </c>
      <c r="B22474" t="s">
        <v>249</v>
      </c>
      <c r="C22474">
        <v>1</v>
      </c>
    </row>
    <row r="22475" spans="1:3" x14ac:dyDescent="0.2">
      <c r="A22475">
        <v>140960100</v>
      </c>
      <c r="B22475" t="s">
        <v>315</v>
      </c>
      <c r="C22475">
        <v>2</v>
      </c>
    </row>
    <row r="22476" spans="1:3" x14ac:dyDescent="0.2">
      <c r="A22476">
        <v>140960100</v>
      </c>
      <c r="B22476" t="s">
        <v>454</v>
      </c>
      <c r="C22476">
        <v>3</v>
      </c>
    </row>
    <row r="22477" spans="1:3" x14ac:dyDescent="0.2">
      <c r="A22477">
        <v>140960100</v>
      </c>
      <c r="B22477" t="s">
        <v>12992</v>
      </c>
      <c r="C22477">
        <v>3</v>
      </c>
    </row>
    <row r="22478" spans="1:3" x14ac:dyDescent="0.2">
      <c r="A22478">
        <v>140960100</v>
      </c>
      <c r="B22478" t="s">
        <v>540</v>
      </c>
      <c r="C22478">
        <v>1</v>
      </c>
    </row>
    <row r="22479" spans="1:3" x14ac:dyDescent="0.2">
      <c r="A22479">
        <v>140960100</v>
      </c>
      <c r="B22479" t="s">
        <v>592</v>
      </c>
      <c r="C22479">
        <v>6</v>
      </c>
    </row>
    <row r="22480" spans="1:3" x14ac:dyDescent="0.2">
      <c r="A22480">
        <v>140960100</v>
      </c>
      <c r="B22480" t="s">
        <v>609</v>
      </c>
      <c r="C22480">
        <v>1</v>
      </c>
    </row>
    <row r="22481" spans="1:3" x14ac:dyDescent="0.2">
      <c r="A22481">
        <v>140960100</v>
      </c>
      <c r="B22481" t="s">
        <v>13245</v>
      </c>
      <c r="C22481">
        <v>1</v>
      </c>
    </row>
    <row r="22482" spans="1:3" x14ac:dyDescent="0.2">
      <c r="A22482">
        <v>140960100</v>
      </c>
      <c r="B22482" t="s">
        <v>814</v>
      </c>
      <c r="C22482">
        <v>3</v>
      </c>
    </row>
    <row r="22483" spans="1:3" x14ac:dyDescent="0.2">
      <c r="A22483">
        <v>140960100</v>
      </c>
      <c r="B22483" t="s">
        <v>819</v>
      </c>
      <c r="C22483">
        <v>1</v>
      </c>
    </row>
    <row r="22484" spans="1:3" x14ac:dyDescent="0.2">
      <c r="A22484">
        <v>140980100</v>
      </c>
      <c r="B22484" t="s">
        <v>92</v>
      </c>
      <c r="C22484">
        <v>2</v>
      </c>
    </row>
    <row r="22485" spans="1:3" x14ac:dyDescent="0.2">
      <c r="A22485">
        <v>140980100</v>
      </c>
      <c r="B22485" t="s">
        <v>11145</v>
      </c>
      <c r="C22485">
        <v>1</v>
      </c>
    </row>
    <row r="22486" spans="1:3" x14ac:dyDescent="0.2">
      <c r="A22486">
        <v>140980100</v>
      </c>
      <c r="B22486" t="s">
        <v>9691</v>
      </c>
      <c r="C22486">
        <v>4</v>
      </c>
    </row>
    <row r="22487" spans="1:3" x14ac:dyDescent="0.2">
      <c r="A22487">
        <v>140980100</v>
      </c>
      <c r="B22487" t="s">
        <v>750</v>
      </c>
      <c r="C22487">
        <v>1</v>
      </c>
    </row>
    <row r="22488" spans="1:3" x14ac:dyDescent="0.2">
      <c r="A22488">
        <v>140980100</v>
      </c>
      <c r="B22488" t="s">
        <v>11516</v>
      </c>
      <c r="C22488">
        <v>4</v>
      </c>
    </row>
    <row r="22489" spans="1:3" x14ac:dyDescent="0.2">
      <c r="A22489">
        <v>140980100</v>
      </c>
      <c r="B22489" t="s">
        <v>782</v>
      </c>
      <c r="C22489">
        <v>5</v>
      </c>
    </row>
    <row r="22490" spans="1:3" x14ac:dyDescent="0.2">
      <c r="A22490">
        <v>140980100</v>
      </c>
      <c r="B22490" t="s">
        <v>13246</v>
      </c>
      <c r="C22490">
        <v>4</v>
      </c>
    </row>
    <row r="22491" spans="1:3" x14ac:dyDescent="0.2">
      <c r="A22491">
        <v>140980100</v>
      </c>
      <c r="B22491" t="s">
        <v>13247</v>
      </c>
      <c r="C22491">
        <v>4</v>
      </c>
    </row>
    <row r="22492" spans="1:3" x14ac:dyDescent="0.2">
      <c r="A22492">
        <v>140980100</v>
      </c>
      <c r="B22492" t="s">
        <v>949</v>
      </c>
      <c r="C22492">
        <v>4</v>
      </c>
    </row>
    <row r="22493" spans="1:3" x14ac:dyDescent="0.2">
      <c r="A22493">
        <v>141130100</v>
      </c>
      <c r="B22493" t="s">
        <v>14</v>
      </c>
      <c r="C22493">
        <v>1</v>
      </c>
    </row>
    <row r="22494" spans="1:3" x14ac:dyDescent="0.2">
      <c r="A22494">
        <v>141130100</v>
      </c>
      <c r="B22494" t="s">
        <v>18</v>
      </c>
      <c r="C22494">
        <v>1</v>
      </c>
    </row>
    <row r="22495" spans="1:3" x14ac:dyDescent="0.2">
      <c r="A22495">
        <v>141130100</v>
      </c>
      <c r="B22495" t="s">
        <v>31</v>
      </c>
      <c r="C22495">
        <v>1</v>
      </c>
    </row>
    <row r="22496" spans="1:3" x14ac:dyDescent="0.2">
      <c r="A22496">
        <v>141130100</v>
      </c>
      <c r="B22496" t="s">
        <v>7161</v>
      </c>
      <c r="C22496">
        <v>2</v>
      </c>
    </row>
    <row r="22497" spans="1:3" x14ac:dyDescent="0.2">
      <c r="A22497">
        <v>141130100</v>
      </c>
      <c r="B22497" t="s">
        <v>13248</v>
      </c>
      <c r="C22497">
        <v>3</v>
      </c>
    </row>
    <row r="22498" spans="1:3" x14ac:dyDescent="0.2">
      <c r="A22498">
        <v>141130100</v>
      </c>
      <c r="B22498" t="s">
        <v>13249</v>
      </c>
      <c r="C22498">
        <v>1</v>
      </c>
    </row>
    <row r="22499" spans="1:3" x14ac:dyDescent="0.2">
      <c r="A22499">
        <v>141130100</v>
      </c>
      <c r="B22499" t="s">
        <v>13250</v>
      </c>
      <c r="C22499">
        <v>1</v>
      </c>
    </row>
    <row r="22500" spans="1:3" x14ac:dyDescent="0.2">
      <c r="A22500">
        <v>141130100</v>
      </c>
      <c r="B22500" t="s">
        <v>9280</v>
      </c>
      <c r="C22500">
        <v>1</v>
      </c>
    </row>
    <row r="22501" spans="1:3" x14ac:dyDescent="0.2">
      <c r="A22501">
        <v>141130100</v>
      </c>
      <c r="B22501" t="s">
        <v>13251</v>
      </c>
      <c r="C22501">
        <v>1</v>
      </c>
    </row>
    <row r="22502" spans="1:3" x14ac:dyDescent="0.2">
      <c r="A22502">
        <v>141130100</v>
      </c>
      <c r="B22502" t="s">
        <v>7802</v>
      </c>
      <c r="C22502">
        <v>1</v>
      </c>
    </row>
    <row r="22503" spans="1:3" x14ac:dyDescent="0.2">
      <c r="A22503">
        <v>141130100</v>
      </c>
      <c r="B22503" t="s">
        <v>170</v>
      </c>
      <c r="C22503">
        <v>3</v>
      </c>
    </row>
    <row r="22504" spans="1:3" x14ac:dyDescent="0.2">
      <c r="A22504">
        <v>141130100</v>
      </c>
      <c r="B22504" t="s">
        <v>13252</v>
      </c>
      <c r="C22504">
        <v>1</v>
      </c>
    </row>
    <row r="22505" spans="1:3" x14ac:dyDescent="0.2">
      <c r="A22505">
        <v>141130100</v>
      </c>
      <c r="B22505" t="s">
        <v>238</v>
      </c>
      <c r="C22505">
        <v>1</v>
      </c>
    </row>
    <row r="22506" spans="1:3" x14ac:dyDescent="0.2">
      <c r="A22506">
        <v>141130100</v>
      </c>
      <c r="B22506" t="s">
        <v>406</v>
      </c>
      <c r="C22506">
        <v>1</v>
      </c>
    </row>
    <row r="22507" spans="1:3" x14ac:dyDescent="0.2">
      <c r="A22507">
        <v>141130100</v>
      </c>
      <c r="B22507" t="s">
        <v>409</v>
      </c>
      <c r="C22507">
        <v>1</v>
      </c>
    </row>
    <row r="22508" spans="1:3" x14ac:dyDescent="0.2">
      <c r="A22508">
        <v>141130100</v>
      </c>
      <c r="B22508" t="s">
        <v>13253</v>
      </c>
      <c r="C22508">
        <v>1</v>
      </c>
    </row>
    <row r="22509" spans="1:3" x14ac:dyDescent="0.2">
      <c r="A22509">
        <v>141130100</v>
      </c>
      <c r="B22509" t="s">
        <v>8240</v>
      </c>
      <c r="C22509">
        <v>1</v>
      </c>
    </row>
    <row r="22510" spans="1:3" x14ac:dyDescent="0.2">
      <c r="A22510">
        <v>141130100</v>
      </c>
      <c r="B22510" t="s">
        <v>666</v>
      </c>
      <c r="C22510">
        <v>1</v>
      </c>
    </row>
    <row r="22511" spans="1:3" x14ac:dyDescent="0.2">
      <c r="A22511">
        <v>141130100</v>
      </c>
      <c r="B22511" t="s">
        <v>675</v>
      </c>
      <c r="C22511">
        <v>4</v>
      </c>
    </row>
    <row r="22512" spans="1:3" x14ac:dyDescent="0.2">
      <c r="A22512">
        <v>141130100</v>
      </c>
      <c r="B22512" t="s">
        <v>7646</v>
      </c>
      <c r="C22512">
        <v>1</v>
      </c>
    </row>
    <row r="22513" spans="1:3" x14ac:dyDescent="0.2">
      <c r="A22513">
        <v>141130100</v>
      </c>
      <c r="B22513" t="s">
        <v>711</v>
      </c>
      <c r="C22513">
        <v>1</v>
      </c>
    </row>
    <row r="22514" spans="1:3" x14ac:dyDescent="0.2">
      <c r="A22514">
        <v>141130100</v>
      </c>
      <c r="B22514" t="s">
        <v>8278</v>
      </c>
      <c r="C22514">
        <v>1</v>
      </c>
    </row>
    <row r="22515" spans="1:3" x14ac:dyDescent="0.2">
      <c r="A22515">
        <v>141130100</v>
      </c>
      <c r="B22515" t="s">
        <v>13254</v>
      </c>
      <c r="C22515">
        <v>1</v>
      </c>
    </row>
    <row r="22516" spans="1:3" x14ac:dyDescent="0.2">
      <c r="A22516">
        <v>141130100</v>
      </c>
      <c r="B22516" t="s">
        <v>13255</v>
      </c>
      <c r="C22516">
        <v>1</v>
      </c>
    </row>
    <row r="22517" spans="1:3" x14ac:dyDescent="0.2">
      <c r="A22517">
        <v>141130100</v>
      </c>
      <c r="B22517" t="s">
        <v>783</v>
      </c>
      <c r="C22517">
        <v>1</v>
      </c>
    </row>
    <row r="22518" spans="1:3" x14ac:dyDescent="0.2">
      <c r="A22518">
        <v>141130100</v>
      </c>
      <c r="B22518" t="s">
        <v>13256</v>
      </c>
      <c r="C22518">
        <v>1</v>
      </c>
    </row>
    <row r="22519" spans="1:3" x14ac:dyDescent="0.2">
      <c r="A22519">
        <v>141130100</v>
      </c>
      <c r="B22519" t="s">
        <v>825</v>
      </c>
      <c r="C22519">
        <v>3</v>
      </c>
    </row>
    <row r="22520" spans="1:3" x14ac:dyDescent="0.2">
      <c r="A22520">
        <v>141130100</v>
      </c>
      <c r="B22520" t="s">
        <v>13257</v>
      </c>
      <c r="C22520">
        <v>1</v>
      </c>
    </row>
    <row r="22521" spans="1:3" x14ac:dyDescent="0.2">
      <c r="A22521">
        <v>141130100</v>
      </c>
      <c r="B22521" t="s">
        <v>7061</v>
      </c>
      <c r="C22521">
        <v>2</v>
      </c>
    </row>
    <row r="22522" spans="1:3" x14ac:dyDescent="0.2">
      <c r="A22522">
        <v>141130100</v>
      </c>
      <c r="B22522" t="s">
        <v>11247</v>
      </c>
      <c r="C22522">
        <v>1</v>
      </c>
    </row>
    <row r="22523" spans="1:3" x14ac:dyDescent="0.2">
      <c r="A22523">
        <v>141130100</v>
      </c>
      <c r="B22523" t="s">
        <v>13258</v>
      </c>
      <c r="C22523">
        <v>2</v>
      </c>
    </row>
    <row r="22524" spans="1:3" x14ac:dyDescent="0.2">
      <c r="A22524">
        <v>141130100</v>
      </c>
      <c r="B22524" t="s">
        <v>910</v>
      </c>
      <c r="C22524">
        <v>1</v>
      </c>
    </row>
    <row r="22525" spans="1:3" x14ac:dyDescent="0.2">
      <c r="A22525">
        <v>141130100</v>
      </c>
      <c r="B22525" t="s">
        <v>913</v>
      </c>
      <c r="C22525">
        <v>6</v>
      </c>
    </row>
    <row r="22526" spans="1:3" x14ac:dyDescent="0.2">
      <c r="A22526">
        <v>141130100</v>
      </c>
      <c r="B22526" t="s">
        <v>921</v>
      </c>
      <c r="C22526">
        <v>1</v>
      </c>
    </row>
    <row r="22527" spans="1:3" x14ac:dyDescent="0.2">
      <c r="A22527">
        <v>141130100</v>
      </c>
      <c r="B22527" t="s">
        <v>928</v>
      </c>
      <c r="C22527">
        <v>2</v>
      </c>
    </row>
    <row r="22528" spans="1:3" x14ac:dyDescent="0.2">
      <c r="A22528">
        <v>141130100</v>
      </c>
      <c r="B22528" t="s">
        <v>930</v>
      </c>
      <c r="C22528">
        <v>1</v>
      </c>
    </row>
    <row r="22529" spans="1:3" x14ac:dyDescent="0.2">
      <c r="A22529">
        <v>141130100</v>
      </c>
      <c r="B22529" t="s">
        <v>9273</v>
      </c>
      <c r="C22529">
        <v>1</v>
      </c>
    </row>
    <row r="22530" spans="1:3" x14ac:dyDescent="0.2">
      <c r="A22530">
        <v>141130100</v>
      </c>
      <c r="B22530" t="s">
        <v>13259</v>
      </c>
      <c r="C22530">
        <v>1</v>
      </c>
    </row>
    <row r="22531" spans="1:3" x14ac:dyDescent="0.2">
      <c r="A22531">
        <v>141130100</v>
      </c>
      <c r="B22531" t="s">
        <v>13260</v>
      </c>
      <c r="C22531">
        <v>1</v>
      </c>
    </row>
    <row r="22532" spans="1:3" x14ac:dyDescent="0.2">
      <c r="A22532">
        <v>141170100</v>
      </c>
      <c r="B22532" t="s">
        <v>6</v>
      </c>
      <c r="C22532">
        <v>1</v>
      </c>
    </row>
    <row r="22533" spans="1:3" x14ac:dyDescent="0.2">
      <c r="A22533">
        <v>141170100</v>
      </c>
      <c r="B22533">
        <v>2014</v>
      </c>
      <c r="C22533">
        <v>1</v>
      </c>
    </row>
    <row r="22534" spans="1:3" x14ac:dyDescent="0.2">
      <c r="A22534">
        <v>141170100</v>
      </c>
      <c r="B22534" t="s">
        <v>10561</v>
      </c>
      <c r="C22534">
        <v>8</v>
      </c>
    </row>
    <row r="22535" spans="1:3" x14ac:dyDescent="0.2">
      <c r="A22535">
        <v>141170100</v>
      </c>
      <c r="B22535" t="s">
        <v>9357</v>
      </c>
      <c r="C22535">
        <v>1</v>
      </c>
    </row>
    <row r="22536" spans="1:3" x14ac:dyDescent="0.2">
      <c r="A22536">
        <v>141170100</v>
      </c>
      <c r="B22536" t="s">
        <v>81</v>
      </c>
      <c r="C22536">
        <v>1</v>
      </c>
    </row>
    <row r="22537" spans="1:3" x14ac:dyDescent="0.2">
      <c r="A22537">
        <v>141170100</v>
      </c>
      <c r="B22537" t="s">
        <v>105</v>
      </c>
      <c r="C22537">
        <v>2</v>
      </c>
    </row>
    <row r="22538" spans="1:3" x14ac:dyDescent="0.2">
      <c r="A22538">
        <v>141170100</v>
      </c>
      <c r="B22538" t="s">
        <v>11378</v>
      </c>
      <c r="C22538">
        <v>2</v>
      </c>
    </row>
    <row r="22539" spans="1:3" x14ac:dyDescent="0.2">
      <c r="A22539">
        <v>141170100</v>
      </c>
      <c r="B22539" t="s">
        <v>228</v>
      </c>
      <c r="C22539">
        <v>7</v>
      </c>
    </row>
    <row r="22540" spans="1:3" x14ac:dyDescent="0.2">
      <c r="A22540">
        <v>141170100</v>
      </c>
      <c r="B22540" t="s">
        <v>245</v>
      </c>
      <c r="C22540">
        <v>8</v>
      </c>
    </row>
    <row r="22541" spans="1:3" x14ac:dyDescent="0.2">
      <c r="A22541">
        <v>141170100</v>
      </c>
      <c r="B22541" t="s">
        <v>10067</v>
      </c>
      <c r="C22541">
        <v>1</v>
      </c>
    </row>
    <row r="22542" spans="1:3" x14ac:dyDescent="0.2">
      <c r="A22542">
        <v>141170100</v>
      </c>
      <c r="B22542" t="s">
        <v>10068</v>
      </c>
      <c r="C22542">
        <v>1</v>
      </c>
    </row>
    <row r="22543" spans="1:3" x14ac:dyDescent="0.2">
      <c r="A22543">
        <v>141170100</v>
      </c>
      <c r="B22543" t="s">
        <v>255</v>
      </c>
      <c r="C22543">
        <v>1</v>
      </c>
    </row>
    <row r="22544" spans="1:3" x14ac:dyDescent="0.2">
      <c r="A22544">
        <v>141170100</v>
      </c>
      <c r="B22544" t="s">
        <v>13261</v>
      </c>
      <c r="C22544">
        <v>1</v>
      </c>
    </row>
    <row r="22545" spans="1:3" x14ac:dyDescent="0.2">
      <c r="A22545">
        <v>141170100</v>
      </c>
      <c r="B22545" t="s">
        <v>261</v>
      </c>
      <c r="C22545">
        <v>2</v>
      </c>
    </row>
    <row r="22546" spans="1:3" x14ac:dyDescent="0.2">
      <c r="A22546">
        <v>141170100</v>
      </c>
      <c r="B22546" t="s">
        <v>10381</v>
      </c>
      <c r="C22546">
        <v>1</v>
      </c>
    </row>
    <row r="22547" spans="1:3" x14ac:dyDescent="0.2">
      <c r="A22547">
        <v>141170100</v>
      </c>
      <c r="B22547" t="s">
        <v>13262</v>
      </c>
      <c r="C22547">
        <v>2</v>
      </c>
    </row>
    <row r="22548" spans="1:3" x14ac:dyDescent="0.2">
      <c r="A22548">
        <v>141170100</v>
      </c>
      <c r="B22548" t="s">
        <v>406</v>
      </c>
      <c r="C22548">
        <v>1</v>
      </c>
    </row>
    <row r="22549" spans="1:3" x14ac:dyDescent="0.2">
      <c r="A22549">
        <v>141170100</v>
      </c>
      <c r="B22549" t="s">
        <v>7577</v>
      </c>
      <c r="C22549">
        <v>2</v>
      </c>
    </row>
    <row r="22550" spans="1:3" x14ac:dyDescent="0.2">
      <c r="A22550">
        <v>141170100</v>
      </c>
      <c r="B22550" t="s">
        <v>8391</v>
      </c>
      <c r="C22550">
        <v>1</v>
      </c>
    </row>
    <row r="22551" spans="1:3" x14ac:dyDescent="0.2">
      <c r="A22551">
        <v>141170100</v>
      </c>
      <c r="B22551" t="s">
        <v>436</v>
      </c>
      <c r="C22551">
        <v>3</v>
      </c>
    </row>
    <row r="22552" spans="1:3" x14ac:dyDescent="0.2">
      <c r="A22552">
        <v>141170100</v>
      </c>
      <c r="B22552" t="s">
        <v>13263</v>
      </c>
      <c r="C22552">
        <v>8</v>
      </c>
    </row>
    <row r="22553" spans="1:3" x14ac:dyDescent="0.2">
      <c r="A22553">
        <v>141170100</v>
      </c>
      <c r="B22553" t="s">
        <v>13264</v>
      </c>
      <c r="C22553">
        <v>1</v>
      </c>
    </row>
    <row r="22554" spans="1:3" x14ac:dyDescent="0.2">
      <c r="A22554">
        <v>141170100</v>
      </c>
      <c r="B22554" t="s">
        <v>13265</v>
      </c>
      <c r="C22554">
        <v>1</v>
      </c>
    </row>
    <row r="22555" spans="1:3" x14ac:dyDescent="0.2">
      <c r="A22555">
        <v>141170100</v>
      </c>
      <c r="B22555" t="s">
        <v>10772</v>
      </c>
      <c r="C22555">
        <v>1</v>
      </c>
    </row>
    <row r="22556" spans="1:3" x14ac:dyDescent="0.2">
      <c r="A22556">
        <v>141170100</v>
      </c>
      <c r="B22556" t="s">
        <v>12780</v>
      </c>
      <c r="C22556">
        <v>1</v>
      </c>
    </row>
    <row r="22557" spans="1:3" x14ac:dyDescent="0.2">
      <c r="A22557">
        <v>141170100</v>
      </c>
      <c r="B22557" t="s">
        <v>548</v>
      </c>
      <c r="C22557">
        <v>16</v>
      </c>
    </row>
    <row r="22558" spans="1:3" x14ac:dyDescent="0.2">
      <c r="A22558">
        <v>141170100</v>
      </c>
      <c r="B22558" t="s">
        <v>13266</v>
      </c>
      <c r="C22558">
        <v>2</v>
      </c>
    </row>
    <row r="22559" spans="1:3" x14ac:dyDescent="0.2">
      <c r="A22559">
        <v>141170100</v>
      </c>
      <c r="B22559" t="s">
        <v>10073</v>
      </c>
      <c r="C22559">
        <v>1</v>
      </c>
    </row>
    <row r="22560" spans="1:3" x14ac:dyDescent="0.2">
      <c r="A22560">
        <v>141170100</v>
      </c>
      <c r="B22560" t="s">
        <v>13267</v>
      </c>
      <c r="C22560">
        <v>2</v>
      </c>
    </row>
    <row r="22561" spans="1:3" x14ac:dyDescent="0.2">
      <c r="A22561">
        <v>141170100</v>
      </c>
      <c r="B22561" t="s">
        <v>9761</v>
      </c>
      <c r="C22561">
        <v>1</v>
      </c>
    </row>
    <row r="22562" spans="1:3" x14ac:dyDescent="0.2">
      <c r="A22562">
        <v>141170100</v>
      </c>
      <c r="B22562" t="s">
        <v>7513</v>
      </c>
      <c r="C22562">
        <v>1</v>
      </c>
    </row>
    <row r="22563" spans="1:3" x14ac:dyDescent="0.2">
      <c r="A22563">
        <v>141170100</v>
      </c>
      <c r="B22563" t="s">
        <v>8595</v>
      </c>
      <c r="C22563">
        <v>1</v>
      </c>
    </row>
    <row r="22564" spans="1:3" x14ac:dyDescent="0.2">
      <c r="A22564">
        <v>141170100</v>
      </c>
      <c r="B22564" t="s">
        <v>13268</v>
      </c>
      <c r="C22564">
        <v>1</v>
      </c>
    </row>
    <row r="22565" spans="1:3" x14ac:dyDescent="0.2">
      <c r="A22565">
        <v>141170100</v>
      </c>
      <c r="B22565" t="s">
        <v>6455</v>
      </c>
      <c r="C22565">
        <v>1</v>
      </c>
    </row>
    <row r="22566" spans="1:3" x14ac:dyDescent="0.2">
      <c r="A22566">
        <v>141170100</v>
      </c>
      <c r="B22566" t="s">
        <v>13269</v>
      </c>
      <c r="C22566">
        <v>5</v>
      </c>
    </row>
    <row r="22567" spans="1:3" x14ac:dyDescent="0.2">
      <c r="A22567">
        <v>141170100</v>
      </c>
      <c r="B22567" t="s">
        <v>9923</v>
      </c>
      <c r="C22567">
        <v>1</v>
      </c>
    </row>
    <row r="22568" spans="1:3" x14ac:dyDescent="0.2">
      <c r="A22568">
        <v>141170100</v>
      </c>
      <c r="B22568" t="s">
        <v>768</v>
      </c>
      <c r="C22568">
        <v>1</v>
      </c>
    </row>
    <row r="22569" spans="1:3" x14ac:dyDescent="0.2">
      <c r="A22569">
        <v>141170100</v>
      </c>
      <c r="B22569" t="s">
        <v>793</v>
      </c>
      <c r="C22569">
        <v>10</v>
      </c>
    </row>
    <row r="22570" spans="1:3" x14ac:dyDescent="0.2">
      <c r="A22570">
        <v>141170100</v>
      </c>
      <c r="B22570" t="s">
        <v>7193</v>
      </c>
      <c r="C22570">
        <v>4</v>
      </c>
    </row>
    <row r="22571" spans="1:3" x14ac:dyDescent="0.2">
      <c r="A22571">
        <v>141170100</v>
      </c>
      <c r="B22571" t="s">
        <v>13270</v>
      </c>
      <c r="C22571">
        <v>9</v>
      </c>
    </row>
    <row r="22572" spans="1:3" x14ac:dyDescent="0.2">
      <c r="A22572">
        <v>141170100</v>
      </c>
      <c r="B22572" t="s">
        <v>13271</v>
      </c>
      <c r="C22572">
        <v>7</v>
      </c>
    </row>
    <row r="22573" spans="1:3" x14ac:dyDescent="0.2">
      <c r="A22573">
        <v>141170100</v>
      </c>
      <c r="B22573" t="s">
        <v>13272</v>
      </c>
      <c r="C22573">
        <v>1</v>
      </c>
    </row>
    <row r="22574" spans="1:3" x14ac:dyDescent="0.2">
      <c r="A22574">
        <v>141170100</v>
      </c>
      <c r="B22574" t="s">
        <v>5469</v>
      </c>
      <c r="C22574">
        <v>1</v>
      </c>
    </row>
    <row r="22575" spans="1:3" x14ac:dyDescent="0.2">
      <c r="A22575">
        <v>141170100</v>
      </c>
      <c r="B22575" t="s">
        <v>13273</v>
      </c>
      <c r="C22575">
        <v>1</v>
      </c>
    </row>
    <row r="22576" spans="1:3" x14ac:dyDescent="0.2">
      <c r="A22576">
        <v>141170100</v>
      </c>
      <c r="B22576" t="s">
        <v>13274</v>
      </c>
      <c r="C22576">
        <v>6</v>
      </c>
    </row>
    <row r="22577" spans="1:3" x14ac:dyDescent="0.2">
      <c r="A22577">
        <v>141170100</v>
      </c>
      <c r="B22577" t="s">
        <v>892</v>
      </c>
      <c r="C22577">
        <v>4</v>
      </c>
    </row>
    <row r="22578" spans="1:3" x14ac:dyDescent="0.2">
      <c r="A22578">
        <v>141170100</v>
      </c>
      <c r="B22578" t="s">
        <v>6087</v>
      </c>
      <c r="C22578">
        <v>3</v>
      </c>
    </row>
    <row r="22579" spans="1:3" x14ac:dyDescent="0.2">
      <c r="A22579">
        <v>141170100</v>
      </c>
      <c r="B22579" t="s">
        <v>911</v>
      </c>
      <c r="C22579">
        <v>1</v>
      </c>
    </row>
    <row r="22580" spans="1:3" x14ac:dyDescent="0.2">
      <c r="A22580">
        <v>141170100</v>
      </c>
      <c r="B22580" t="s">
        <v>13275</v>
      </c>
      <c r="C22580">
        <v>2</v>
      </c>
    </row>
    <row r="22581" spans="1:3" x14ac:dyDescent="0.2">
      <c r="A22581">
        <v>141170100</v>
      </c>
      <c r="B22581" t="s">
        <v>13276</v>
      </c>
      <c r="C22581">
        <v>4</v>
      </c>
    </row>
    <row r="22582" spans="1:3" x14ac:dyDescent="0.2">
      <c r="A22582">
        <v>141310100</v>
      </c>
      <c r="B22582" t="s">
        <v>337</v>
      </c>
      <c r="C22582">
        <v>3</v>
      </c>
    </row>
    <row r="22583" spans="1:3" x14ac:dyDescent="0.2">
      <c r="A22583">
        <v>141310100</v>
      </c>
      <c r="B22583" t="s">
        <v>6157</v>
      </c>
      <c r="C22583">
        <v>1</v>
      </c>
    </row>
    <row r="22584" spans="1:3" x14ac:dyDescent="0.2">
      <c r="A22584">
        <v>141310100</v>
      </c>
      <c r="B22584" t="s">
        <v>474</v>
      </c>
      <c r="C22584">
        <v>2</v>
      </c>
    </row>
    <row r="22585" spans="1:3" x14ac:dyDescent="0.2">
      <c r="A22585">
        <v>141310100</v>
      </c>
      <c r="B22585" t="s">
        <v>8299</v>
      </c>
      <c r="C22585">
        <v>3</v>
      </c>
    </row>
    <row r="22586" spans="1:3" x14ac:dyDescent="0.2">
      <c r="A22586">
        <v>141310100</v>
      </c>
      <c r="B22586" t="s">
        <v>736</v>
      </c>
      <c r="C22586">
        <v>5</v>
      </c>
    </row>
    <row r="22587" spans="1:3" x14ac:dyDescent="0.2">
      <c r="A22587">
        <v>141310100</v>
      </c>
      <c r="B22587" t="s">
        <v>825</v>
      </c>
      <c r="C22587">
        <v>1</v>
      </c>
    </row>
    <row r="22588" spans="1:3" x14ac:dyDescent="0.2">
      <c r="A22588">
        <v>141410100</v>
      </c>
      <c r="B22588" t="s">
        <v>17</v>
      </c>
      <c r="C22588">
        <v>1</v>
      </c>
    </row>
    <row r="22589" spans="1:3" x14ac:dyDescent="0.2">
      <c r="A22589">
        <v>141410100</v>
      </c>
      <c r="B22589" t="s">
        <v>24</v>
      </c>
      <c r="C22589">
        <v>2</v>
      </c>
    </row>
    <row r="22590" spans="1:3" x14ac:dyDescent="0.2">
      <c r="A22590">
        <v>141410100</v>
      </c>
      <c r="B22590" t="s">
        <v>13277</v>
      </c>
      <c r="C22590">
        <v>1</v>
      </c>
    </row>
    <row r="22591" spans="1:3" x14ac:dyDescent="0.2">
      <c r="A22591">
        <v>141410100</v>
      </c>
      <c r="B22591" t="s">
        <v>187</v>
      </c>
      <c r="C22591">
        <v>2</v>
      </c>
    </row>
    <row r="22592" spans="1:3" x14ac:dyDescent="0.2">
      <c r="A22592">
        <v>141410100</v>
      </c>
      <c r="B22592" t="s">
        <v>190</v>
      </c>
      <c r="C22592">
        <v>1</v>
      </c>
    </row>
    <row r="22593" spans="1:3" x14ac:dyDescent="0.2">
      <c r="A22593">
        <v>141410100</v>
      </c>
      <c r="B22593" t="s">
        <v>249</v>
      </c>
      <c r="C22593">
        <v>1</v>
      </c>
    </row>
    <row r="22594" spans="1:3" x14ac:dyDescent="0.2">
      <c r="A22594">
        <v>141410100</v>
      </c>
      <c r="B22594" t="s">
        <v>259</v>
      </c>
      <c r="C22594">
        <v>1</v>
      </c>
    </row>
    <row r="22595" spans="1:3" x14ac:dyDescent="0.2">
      <c r="A22595">
        <v>141410100</v>
      </c>
      <c r="B22595" t="s">
        <v>314</v>
      </c>
      <c r="C22595">
        <v>1</v>
      </c>
    </row>
    <row r="22596" spans="1:3" x14ac:dyDescent="0.2">
      <c r="A22596">
        <v>141410100</v>
      </c>
      <c r="B22596" t="s">
        <v>319</v>
      </c>
      <c r="C22596">
        <v>1</v>
      </c>
    </row>
    <row r="22597" spans="1:3" x14ac:dyDescent="0.2">
      <c r="A22597">
        <v>141410100</v>
      </c>
      <c r="B22597" t="s">
        <v>11520</v>
      </c>
      <c r="C22597">
        <v>1</v>
      </c>
    </row>
    <row r="22598" spans="1:3" x14ac:dyDescent="0.2">
      <c r="A22598">
        <v>141410100</v>
      </c>
      <c r="B22598" t="s">
        <v>13278</v>
      </c>
      <c r="C22598">
        <v>1</v>
      </c>
    </row>
    <row r="22599" spans="1:3" x14ac:dyDescent="0.2">
      <c r="A22599">
        <v>141410100</v>
      </c>
      <c r="B22599" t="s">
        <v>10229</v>
      </c>
      <c r="C22599">
        <v>1</v>
      </c>
    </row>
    <row r="22600" spans="1:3" x14ac:dyDescent="0.2">
      <c r="A22600">
        <v>141410100</v>
      </c>
      <c r="B22600" t="s">
        <v>12539</v>
      </c>
      <c r="C22600">
        <v>1</v>
      </c>
    </row>
    <row r="22601" spans="1:3" x14ac:dyDescent="0.2">
      <c r="A22601">
        <v>141410100</v>
      </c>
      <c r="B22601" t="s">
        <v>8240</v>
      </c>
      <c r="C22601">
        <v>1</v>
      </c>
    </row>
    <row r="22602" spans="1:3" x14ac:dyDescent="0.2">
      <c r="A22602">
        <v>141410100</v>
      </c>
      <c r="B22602" t="s">
        <v>727</v>
      </c>
      <c r="C22602">
        <v>1</v>
      </c>
    </row>
    <row r="22603" spans="1:3" x14ac:dyDescent="0.2">
      <c r="A22603">
        <v>141410100</v>
      </c>
      <c r="B22603" t="s">
        <v>6274</v>
      </c>
      <c r="C22603">
        <v>1</v>
      </c>
    </row>
    <row r="22604" spans="1:3" x14ac:dyDescent="0.2">
      <c r="A22604">
        <v>141410100</v>
      </c>
      <c r="B22604" t="s">
        <v>6959</v>
      </c>
      <c r="C22604">
        <v>1</v>
      </c>
    </row>
    <row r="22605" spans="1:3" x14ac:dyDescent="0.2">
      <c r="A22605">
        <v>141410100</v>
      </c>
      <c r="B22605" t="s">
        <v>13279</v>
      </c>
      <c r="C22605">
        <v>1</v>
      </c>
    </row>
    <row r="22606" spans="1:3" x14ac:dyDescent="0.2">
      <c r="A22606">
        <v>141410100</v>
      </c>
      <c r="B22606" t="s">
        <v>859</v>
      </c>
      <c r="C22606">
        <v>1</v>
      </c>
    </row>
    <row r="22607" spans="1:3" x14ac:dyDescent="0.2">
      <c r="A22607">
        <v>141410100</v>
      </c>
      <c r="B22607" t="s">
        <v>889</v>
      </c>
      <c r="C22607">
        <v>1</v>
      </c>
    </row>
    <row r="22608" spans="1:3" x14ac:dyDescent="0.2">
      <c r="A22608">
        <v>141460100</v>
      </c>
      <c r="B22608" t="s">
        <v>12</v>
      </c>
      <c r="C22608">
        <v>1</v>
      </c>
    </row>
    <row r="22609" spans="1:3" x14ac:dyDescent="0.2">
      <c r="A22609">
        <v>141460100</v>
      </c>
      <c r="B22609" t="s">
        <v>11212</v>
      </c>
      <c r="C22609">
        <v>1</v>
      </c>
    </row>
    <row r="22610" spans="1:3" x14ac:dyDescent="0.2">
      <c r="A22610">
        <v>141460100</v>
      </c>
      <c r="B22610" t="s">
        <v>13</v>
      </c>
      <c r="C22610">
        <v>1</v>
      </c>
    </row>
    <row r="22611" spans="1:3" x14ac:dyDescent="0.2">
      <c r="A22611">
        <v>141460100</v>
      </c>
      <c r="B22611" t="s">
        <v>5874</v>
      </c>
      <c r="C22611">
        <v>1</v>
      </c>
    </row>
    <row r="22612" spans="1:3" x14ac:dyDescent="0.2">
      <c r="A22612">
        <v>141460100</v>
      </c>
      <c r="B22612" t="s">
        <v>13280</v>
      </c>
      <c r="C22612">
        <v>1</v>
      </c>
    </row>
    <row r="22613" spans="1:3" x14ac:dyDescent="0.2">
      <c r="A22613">
        <v>141460100</v>
      </c>
      <c r="B22613" t="s">
        <v>13281</v>
      </c>
      <c r="C22613">
        <v>3</v>
      </c>
    </row>
    <row r="22614" spans="1:3" x14ac:dyDescent="0.2">
      <c r="A22614">
        <v>141460100</v>
      </c>
      <c r="B22614" t="s">
        <v>12166</v>
      </c>
      <c r="C22614">
        <v>1</v>
      </c>
    </row>
    <row r="22615" spans="1:3" x14ac:dyDescent="0.2">
      <c r="A22615">
        <v>141460100</v>
      </c>
      <c r="B22615" t="s">
        <v>8946</v>
      </c>
      <c r="C22615">
        <v>2</v>
      </c>
    </row>
    <row r="22616" spans="1:3" x14ac:dyDescent="0.2">
      <c r="A22616">
        <v>141460100</v>
      </c>
      <c r="B22616" t="s">
        <v>7948</v>
      </c>
      <c r="C22616">
        <v>3</v>
      </c>
    </row>
    <row r="22617" spans="1:3" x14ac:dyDescent="0.2">
      <c r="A22617">
        <v>141460100</v>
      </c>
      <c r="B22617" t="s">
        <v>8133</v>
      </c>
      <c r="C22617">
        <v>1</v>
      </c>
    </row>
    <row r="22618" spans="1:3" x14ac:dyDescent="0.2">
      <c r="A22618">
        <v>141460100</v>
      </c>
      <c r="B22618" t="s">
        <v>6778</v>
      </c>
      <c r="C22618">
        <v>6</v>
      </c>
    </row>
    <row r="22619" spans="1:3" x14ac:dyDescent="0.2">
      <c r="A22619">
        <v>141460100</v>
      </c>
      <c r="B22619" t="s">
        <v>6759</v>
      </c>
      <c r="C22619">
        <v>1</v>
      </c>
    </row>
    <row r="22620" spans="1:3" x14ac:dyDescent="0.2">
      <c r="A22620">
        <v>141460100</v>
      </c>
      <c r="B22620" t="s">
        <v>352</v>
      </c>
      <c r="C22620">
        <v>1</v>
      </c>
    </row>
    <row r="22621" spans="1:3" x14ac:dyDescent="0.2">
      <c r="A22621">
        <v>141460100</v>
      </c>
      <c r="B22621" t="s">
        <v>399</v>
      </c>
      <c r="C22621">
        <v>5</v>
      </c>
    </row>
    <row r="22622" spans="1:3" x14ac:dyDescent="0.2">
      <c r="A22622">
        <v>141460100</v>
      </c>
      <c r="B22622" t="s">
        <v>427</v>
      </c>
      <c r="C22622">
        <v>1</v>
      </c>
    </row>
    <row r="22623" spans="1:3" x14ac:dyDescent="0.2">
      <c r="A22623">
        <v>141460100</v>
      </c>
      <c r="B22623" t="s">
        <v>488</v>
      </c>
      <c r="C22623">
        <v>12</v>
      </c>
    </row>
    <row r="22624" spans="1:3" x14ac:dyDescent="0.2">
      <c r="A22624">
        <v>141460100</v>
      </c>
      <c r="B22624" t="s">
        <v>7377</v>
      </c>
      <c r="C22624">
        <v>3</v>
      </c>
    </row>
    <row r="22625" spans="1:3" x14ac:dyDescent="0.2">
      <c r="A22625">
        <v>141460100</v>
      </c>
      <c r="B22625" t="s">
        <v>6173</v>
      </c>
      <c r="C22625">
        <v>1</v>
      </c>
    </row>
    <row r="22626" spans="1:3" x14ac:dyDescent="0.2">
      <c r="A22626">
        <v>141460100</v>
      </c>
      <c r="B22626" t="s">
        <v>13282</v>
      </c>
      <c r="C22626">
        <v>1</v>
      </c>
    </row>
    <row r="22627" spans="1:3" x14ac:dyDescent="0.2">
      <c r="A22627">
        <v>141460100</v>
      </c>
      <c r="B22627" t="s">
        <v>13283</v>
      </c>
      <c r="C22627">
        <v>1</v>
      </c>
    </row>
    <row r="22628" spans="1:3" x14ac:dyDescent="0.2">
      <c r="A22628">
        <v>141460100</v>
      </c>
      <c r="B22628" t="s">
        <v>13284</v>
      </c>
      <c r="C22628">
        <v>5</v>
      </c>
    </row>
    <row r="22629" spans="1:3" x14ac:dyDescent="0.2">
      <c r="A22629">
        <v>141460100</v>
      </c>
      <c r="B22629" t="s">
        <v>870</v>
      </c>
      <c r="C22629">
        <v>7</v>
      </c>
    </row>
    <row r="22630" spans="1:3" x14ac:dyDescent="0.2">
      <c r="A22630">
        <v>141460100</v>
      </c>
      <c r="B22630" t="s">
        <v>883</v>
      </c>
      <c r="C22630">
        <v>1</v>
      </c>
    </row>
    <row r="22631" spans="1:3" x14ac:dyDescent="0.2">
      <c r="A22631">
        <v>141460100</v>
      </c>
      <c r="B22631" t="s">
        <v>911</v>
      </c>
      <c r="C22631">
        <v>1</v>
      </c>
    </row>
    <row r="22632" spans="1:3" x14ac:dyDescent="0.2">
      <c r="A22632">
        <v>141460100</v>
      </c>
      <c r="B22632" t="s">
        <v>912</v>
      </c>
      <c r="C22632">
        <v>1</v>
      </c>
    </row>
    <row r="22633" spans="1:3" x14ac:dyDescent="0.2">
      <c r="A22633">
        <v>141460100</v>
      </c>
      <c r="B22633" t="s">
        <v>913</v>
      </c>
      <c r="C22633">
        <v>4</v>
      </c>
    </row>
    <row r="22634" spans="1:3" x14ac:dyDescent="0.2">
      <c r="A22634">
        <v>141460100</v>
      </c>
      <c r="B22634" t="s">
        <v>938</v>
      </c>
      <c r="C22634">
        <v>1</v>
      </c>
    </row>
    <row r="22635" spans="1:3" x14ac:dyDescent="0.2">
      <c r="A22635">
        <v>141460100</v>
      </c>
      <c r="B22635" t="s">
        <v>8327</v>
      </c>
      <c r="C22635">
        <v>2</v>
      </c>
    </row>
    <row r="22636" spans="1:3" x14ac:dyDescent="0.2">
      <c r="A22636">
        <v>141460100</v>
      </c>
      <c r="B22636" t="s">
        <v>9154</v>
      </c>
      <c r="C22636">
        <v>5</v>
      </c>
    </row>
    <row r="22637" spans="1:3" x14ac:dyDescent="0.2">
      <c r="A22637">
        <v>141680100</v>
      </c>
      <c r="B22637" t="s">
        <v>10645</v>
      </c>
      <c r="C22637">
        <v>1</v>
      </c>
    </row>
    <row r="22638" spans="1:3" x14ac:dyDescent="0.2">
      <c r="A22638">
        <v>141680100</v>
      </c>
      <c r="B22638" t="s">
        <v>126</v>
      </c>
      <c r="C22638">
        <v>1</v>
      </c>
    </row>
    <row r="22639" spans="1:3" x14ac:dyDescent="0.2">
      <c r="A22639">
        <v>141680100</v>
      </c>
      <c r="B22639" t="s">
        <v>13285</v>
      </c>
      <c r="C22639">
        <v>2</v>
      </c>
    </row>
    <row r="22640" spans="1:3" x14ac:dyDescent="0.2">
      <c r="A22640">
        <v>141680100</v>
      </c>
      <c r="B22640" t="s">
        <v>261</v>
      </c>
      <c r="C22640">
        <v>1</v>
      </c>
    </row>
    <row r="22641" spans="1:3" x14ac:dyDescent="0.2">
      <c r="A22641">
        <v>141680100</v>
      </c>
      <c r="B22641" t="s">
        <v>11921</v>
      </c>
      <c r="C22641">
        <v>1</v>
      </c>
    </row>
    <row r="22642" spans="1:3" x14ac:dyDescent="0.2">
      <c r="A22642">
        <v>141680100</v>
      </c>
      <c r="B22642" t="s">
        <v>475</v>
      </c>
      <c r="C22642">
        <v>3</v>
      </c>
    </row>
    <row r="22643" spans="1:3" x14ac:dyDescent="0.2">
      <c r="A22643">
        <v>141680100</v>
      </c>
      <c r="B22643" t="s">
        <v>675</v>
      </c>
      <c r="C22643">
        <v>2</v>
      </c>
    </row>
    <row r="22644" spans="1:3" x14ac:dyDescent="0.2">
      <c r="A22644">
        <v>141680100</v>
      </c>
      <c r="B22644" t="s">
        <v>13286</v>
      </c>
      <c r="C22644">
        <v>1</v>
      </c>
    </row>
    <row r="22645" spans="1:3" x14ac:dyDescent="0.2">
      <c r="A22645">
        <v>141680100</v>
      </c>
      <c r="B22645" t="s">
        <v>687</v>
      </c>
      <c r="C22645">
        <v>1</v>
      </c>
    </row>
    <row r="22646" spans="1:3" x14ac:dyDescent="0.2">
      <c r="A22646">
        <v>141680100</v>
      </c>
      <c r="B22646" t="s">
        <v>13030</v>
      </c>
      <c r="C22646">
        <v>1</v>
      </c>
    </row>
    <row r="22647" spans="1:3" x14ac:dyDescent="0.2">
      <c r="A22647">
        <v>141680100</v>
      </c>
      <c r="B22647" t="s">
        <v>850</v>
      </c>
      <c r="C22647">
        <v>1</v>
      </c>
    </row>
    <row r="22648" spans="1:3" x14ac:dyDescent="0.2">
      <c r="A22648">
        <v>141680100</v>
      </c>
      <c r="B22648" t="s">
        <v>868</v>
      </c>
      <c r="C22648">
        <v>1</v>
      </c>
    </row>
    <row r="22649" spans="1:3" x14ac:dyDescent="0.2">
      <c r="A22649">
        <v>141710100</v>
      </c>
      <c r="B22649">
        <v>2014</v>
      </c>
      <c r="C22649">
        <v>1</v>
      </c>
    </row>
    <row r="22650" spans="1:3" x14ac:dyDescent="0.2">
      <c r="A22650">
        <v>141710100</v>
      </c>
      <c r="B22650" t="s">
        <v>11655</v>
      </c>
      <c r="C22650">
        <v>1</v>
      </c>
    </row>
    <row r="22651" spans="1:3" x14ac:dyDescent="0.2">
      <c r="A22651">
        <v>141710100</v>
      </c>
      <c r="B22651" t="s">
        <v>13199</v>
      </c>
      <c r="C22651">
        <v>1</v>
      </c>
    </row>
    <row r="22652" spans="1:3" x14ac:dyDescent="0.2">
      <c r="A22652">
        <v>141710100</v>
      </c>
      <c r="B22652" t="s">
        <v>148</v>
      </c>
      <c r="C22652">
        <v>1</v>
      </c>
    </row>
    <row r="22653" spans="1:3" x14ac:dyDescent="0.2">
      <c r="A22653">
        <v>141710100</v>
      </c>
      <c r="B22653" t="s">
        <v>6628</v>
      </c>
      <c r="C22653">
        <v>1</v>
      </c>
    </row>
    <row r="22654" spans="1:3" x14ac:dyDescent="0.2">
      <c r="A22654">
        <v>141710100</v>
      </c>
      <c r="B22654" t="s">
        <v>11992</v>
      </c>
      <c r="C22654">
        <v>1</v>
      </c>
    </row>
    <row r="22655" spans="1:3" x14ac:dyDescent="0.2">
      <c r="A22655">
        <v>141710100</v>
      </c>
      <c r="B22655" t="s">
        <v>201</v>
      </c>
      <c r="C22655">
        <v>11</v>
      </c>
    </row>
    <row r="22656" spans="1:3" x14ac:dyDescent="0.2">
      <c r="A22656">
        <v>141710100</v>
      </c>
      <c r="B22656" t="s">
        <v>249</v>
      </c>
      <c r="C22656">
        <v>2</v>
      </c>
    </row>
    <row r="22657" spans="1:3" x14ac:dyDescent="0.2">
      <c r="A22657">
        <v>141710100</v>
      </c>
      <c r="B22657" t="s">
        <v>13287</v>
      </c>
      <c r="C22657">
        <v>8</v>
      </c>
    </row>
    <row r="22658" spans="1:3" x14ac:dyDescent="0.2">
      <c r="A22658">
        <v>141710100</v>
      </c>
      <c r="B22658" t="s">
        <v>309</v>
      </c>
      <c r="C22658">
        <v>1</v>
      </c>
    </row>
    <row r="22659" spans="1:3" x14ac:dyDescent="0.2">
      <c r="A22659">
        <v>141710100</v>
      </c>
      <c r="B22659" t="s">
        <v>315</v>
      </c>
      <c r="C22659">
        <v>5</v>
      </c>
    </row>
    <row r="22660" spans="1:3" x14ac:dyDescent="0.2">
      <c r="A22660">
        <v>141710100</v>
      </c>
      <c r="B22660" t="s">
        <v>318</v>
      </c>
      <c r="C22660">
        <v>5</v>
      </c>
    </row>
    <row r="22661" spans="1:3" x14ac:dyDescent="0.2">
      <c r="A22661">
        <v>141710100</v>
      </c>
      <c r="B22661" t="s">
        <v>326</v>
      </c>
      <c r="C22661">
        <v>13</v>
      </c>
    </row>
    <row r="22662" spans="1:3" x14ac:dyDescent="0.2">
      <c r="A22662">
        <v>141710100</v>
      </c>
      <c r="B22662" t="s">
        <v>13288</v>
      </c>
      <c r="C22662">
        <v>2</v>
      </c>
    </row>
    <row r="22663" spans="1:3" x14ac:dyDescent="0.2">
      <c r="A22663">
        <v>141710100</v>
      </c>
      <c r="B22663" t="s">
        <v>13289</v>
      </c>
      <c r="C22663">
        <v>1</v>
      </c>
    </row>
    <row r="22664" spans="1:3" x14ac:dyDescent="0.2">
      <c r="A22664">
        <v>141710100</v>
      </c>
      <c r="B22664" t="s">
        <v>335</v>
      </c>
      <c r="C22664">
        <v>3</v>
      </c>
    </row>
    <row r="22665" spans="1:3" x14ac:dyDescent="0.2">
      <c r="A22665">
        <v>141710100</v>
      </c>
      <c r="B22665" t="s">
        <v>371</v>
      </c>
      <c r="C22665">
        <v>1</v>
      </c>
    </row>
    <row r="22666" spans="1:3" x14ac:dyDescent="0.2">
      <c r="A22666">
        <v>141710100</v>
      </c>
      <c r="B22666" t="s">
        <v>388</v>
      </c>
      <c r="C22666">
        <v>3</v>
      </c>
    </row>
    <row r="22667" spans="1:3" x14ac:dyDescent="0.2">
      <c r="A22667">
        <v>141710100</v>
      </c>
      <c r="B22667" t="s">
        <v>13290</v>
      </c>
      <c r="C22667">
        <v>2</v>
      </c>
    </row>
    <row r="22668" spans="1:3" x14ac:dyDescent="0.2">
      <c r="A22668">
        <v>141710100</v>
      </c>
      <c r="B22668" t="s">
        <v>445</v>
      </c>
      <c r="C22668">
        <v>2</v>
      </c>
    </row>
    <row r="22669" spans="1:3" x14ac:dyDescent="0.2">
      <c r="A22669">
        <v>141710100</v>
      </c>
      <c r="B22669" t="s">
        <v>13291</v>
      </c>
      <c r="C22669">
        <v>1</v>
      </c>
    </row>
    <row r="22670" spans="1:3" x14ac:dyDescent="0.2">
      <c r="A22670">
        <v>141710100</v>
      </c>
      <c r="B22670" t="s">
        <v>5927</v>
      </c>
      <c r="C22670">
        <v>3</v>
      </c>
    </row>
    <row r="22671" spans="1:3" x14ac:dyDescent="0.2">
      <c r="A22671">
        <v>141710100</v>
      </c>
      <c r="B22671" t="s">
        <v>10562</v>
      </c>
      <c r="C22671">
        <v>2</v>
      </c>
    </row>
    <row r="22672" spans="1:3" x14ac:dyDescent="0.2">
      <c r="A22672">
        <v>141710100</v>
      </c>
      <c r="B22672" t="s">
        <v>528</v>
      </c>
      <c r="C22672">
        <v>1</v>
      </c>
    </row>
    <row r="22673" spans="1:3" x14ac:dyDescent="0.2">
      <c r="A22673">
        <v>141710100</v>
      </c>
      <c r="B22673" t="s">
        <v>8265</v>
      </c>
      <c r="C22673">
        <v>4</v>
      </c>
    </row>
    <row r="22674" spans="1:3" x14ac:dyDescent="0.2">
      <c r="A22674">
        <v>141710100</v>
      </c>
      <c r="B22674" t="s">
        <v>609</v>
      </c>
      <c r="C22674">
        <v>4</v>
      </c>
    </row>
    <row r="22675" spans="1:3" x14ac:dyDescent="0.2">
      <c r="A22675">
        <v>141710100</v>
      </c>
      <c r="B22675" t="s">
        <v>675</v>
      </c>
      <c r="C22675">
        <v>8</v>
      </c>
    </row>
    <row r="22676" spans="1:3" x14ac:dyDescent="0.2">
      <c r="A22676">
        <v>141710100</v>
      </c>
      <c r="B22676" t="s">
        <v>13292</v>
      </c>
      <c r="C22676">
        <v>1</v>
      </c>
    </row>
    <row r="22677" spans="1:3" x14ac:dyDescent="0.2">
      <c r="A22677">
        <v>141710100</v>
      </c>
      <c r="B22677" t="s">
        <v>717</v>
      </c>
      <c r="C22677">
        <v>8</v>
      </c>
    </row>
    <row r="22678" spans="1:3" x14ac:dyDescent="0.2">
      <c r="A22678">
        <v>141710100</v>
      </c>
      <c r="B22678" t="s">
        <v>6275</v>
      </c>
      <c r="C22678">
        <v>2</v>
      </c>
    </row>
    <row r="22679" spans="1:3" x14ac:dyDescent="0.2">
      <c r="A22679">
        <v>141710100</v>
      </c>
      <c r="B22679" t="s">
        <v>784</v>
      </c>
      <c r="C22679">
        <v>1</v>
      </c>
    </row>
    <row r="22680" spans="1:3" x14ac:dyDescent="0.2">
      <c r="A22680">
        <v>141710100</v>
      </c>
      <c r="B22680" t="s">
        <v>13293</v>
      </c>
      <c r="C22680">
        <v>7</v>
      </c>
    </row>
    <row r="22681" spans="1:3" x14ac:dyDescent="0.2">
      <c r="A22681">
        <v>141710100</v>
      </c>
      <c r="B22681" t="s">
        <v>911</v>
      </c>
      <c r="C22681">
        <v>1</v>
      </c>
    </row>
    <row r="22682" spans="1:3" x14ac:dyDescent="0.2">
      <c r="A22682">
        <v>141710100</v>
      </c>
      <c r="B22682" t="s">
        <v>9727</v>
      </c>
      <c r="C22682">
        <v>2</v>
      </c>
    </row>
    <row r="22683" spans="1:3" x14ac:dyDescent="0.2">
      <c r="A22683">
        <v>141710100</v>
      </c>
      <c r="B22683" t="s">
        <v>13294</v>
      </c>
      <c r="C22683">
        <v>1</v>
      </c>
    </row>
    <row r="22684" spans="1:3" x14ac:dyDescent="0.2">
      <c r="A22684">
        <v>141850100</v>
      </c>
      <c r="B22684" t="s">
        <v>2</v>
      </c>
      <c r="C22684">
        <v>1</v>
      </c>
    </row>
    <row r="22685" spans="1:3" x14ac:dyDescent="0.2">
      <c r="A22685">
        <v>141850100</v>
      </c>
      <c r="B22685" t="s">
        <v>5</v>
      </c>
      <c r="C22685">
        <v>3</v>
      </c>
    </row>
    <row r="22686" spans="1:3" x14ac:dyDescent="0.2">
      <c r="A22686">
        <v>141850100</v>
      </c>
      <c r="B22686" t="s">
        <v>7</v>
      </c>
      <c r="C22686">
        <v>1</v>
      </c>
    </row>
    <row r="22687" spans="1:3" x14ac:dyDescent="0.2">
      <c r="A22687">
        <v>141850100</v>
      </c>
      <c r="B22687" t="s">
        <v>13295</v>
      </c>
      <c r="C22687">
        <v>1</v>
      </c>
    </row>
    <row r="22688" spans="1:3" x14ac:dyDescent="0.2">
      <c r="A22688">
        <v>141850100</v>
      </c>
      <c r="B22688" t="s">
        <v>14</v>
      </c>
      <c r="C22688">
        <v>2</v>
      </c>
    </row>
    <row r="22689" spans="1:3" x14ac:dyDescent="0.2">
      <c r="A22689">
        <v>141850100</v>
      </c>
      <c r="B22689" t="s">
        <v>18</v>
      </c>
      <c r="C22689">
        <v>7</v>
      </c>
    </row>
    <row r="22690" spans="1:3" x14ac:dyDescent="0.2">
      <c r="A22690">
        <v>141850100</v>
      </c>
      <c r="B22690" t="s">
        <v>8687</v>
      </c>
      <c r="C22690">
        <v>1</v>
      </c>
    </row>
    <row r="22691" spans="1:3" x14ac:dyDescent="0.2">
      <c r="A22691">
        <v>141850100</v>
      </c>
      <c r="B22691" t="s">
        <v>13296</v>
      </c>
      <c r="C22691">
        <v>5</v>
      </c>
    </row>
    <row r="22692" spans="1:3" x14ac:dyDescent="0.2">
      <c r="A22692">
        <v>141850100</v>
      </c>
      <c r="B22692" t="s">
        <v>10371</v>
      </c>
      <c r="C22692">
        <v>1</v>
      </c>
    </row>
    <row r="22693" spans="1:3" x14ac:dyDescent="0.2">
      <c r="A22693">
        <v>141850100</v>
      </c>
      <c r="B22693" t="s">
        <v>63</v>
      </c>
      <c r="C22693">
        <v>31</v>
      </c>
    </row>
    <row r="22694" spans="1:3" x14ac:dyDescent="0.2">
      <c r="A22694">
        <v>141850100</v>
      </c>
      <c r="B22694" t="s">
        <v>13297</v>
      </c>
      <c r="C22694">
        <v>1</v>
      </c>
    </row>
    <row r="22695" spans="1:3" x14ac:dyDescent="0.2">
      <c r="A22695">
        <v>141850100</v>
      </c>
      <c r="B22695" t="s">
        <v>73</v>
      </c>
      <c r="C22695">
        <v>1</v>
      </c>
    </row>
    <row r="22696" spans="1:3" x14ac:dyDescent="0.2">
      <c r="A22696">
        <v>141850100</v>
      </c>
      <c r="B22696" t="s">
        <v>13298</v>
      </c>
      <c r="C22696">
        <v>1</v>
      </c>
    </row>
    <row r="22697" spans="1:3" x14ac:dyDescent="0.2">
      <c r="A22697">
        <v>141850100</v>
      </c>
      <c r="B22697" t="s">
        <v>78</v>
      </c>
      <c r="C22697">
        <v>12</v>
      </c>
    </row>
    <row r="22698" spans="1:3" x14ac:dyDescent="0.2">
      <c r="A22698">
        <v>141850100</v>
      </c>
      <c r="B22698" t="s">
        <v>10750</v>
      </c>
      <c r="C22698">
        <v>5</v>
      </c>
    </row>
    <row r="22699" spans="1:3" x14ac:dyDescent="0.2">
      <c r="A22699">
        <v>141850100</v>
      </c>
      <c r="B22699" t="s">
        <v>112</v>
      </c>
      <c r="C22699">
        <v>1</v>
      </c>
    </row>
    <row r="22700" spans="1:3" x14ac:dyDescent="0.2">
      <c r="A22700">
        <v>141850100</v>
      </c>
      <c r="B22700" t="s">
        <v>133</v>
      </c>
      <c r="C22700">
        <v>5</v>
      </c>
    </row>
    <row r="22701" spans="1:3" x14ac:dyDescent="0.2">
      <c r="A22701">
        <v>141850100</v>
      </c>
      <c r="B22701" t="s">
        <v>141</v>
      </c>
      <c r="C22701">
        <v>1</v>
      </c>
    </row>
    <row r="22702" spans="1:3" x14ac:dyDescent="0.2">
      <c r="A22702">
        <v>141850100</v>
      </c>
      <c r="B22702" t="s">
        <v>148</v>
      </c>
      <c r="C22702">
        <v>1</v>
      </c>
    </row>
    <row r="22703" spans="1:3" x14ac:dyDescent="0.2">
      <c r="A22703">
        <v>141850100</v>
      </c>
      <c r="B22703" t="s">
        <v>13299</v>
      </c>
      <c r="C22703">
        <v>1</v>
      </c>
    </row>
    <row r="22704" spans="1:3" x14ac:dyDescent="0.2">
      <c r="A22704">
        <v>141850100</v>
      </c>
      <c r="B22704" t="s">
        <v>168</v>
      </c>
      <c r="C22704">
        <v>2</v>
      </c>
    </row>
    <row r="22705" spans="1:3" x14ac:dyDescent="0.2">
      <c r="A22705">
        <v>141850100</v>
      </c>
      <c r="B22705" t="s">
        <v>176</v>
      </c>
      <c r="C22705">
        <v>2</v>
      </c>
    </row>
    <row r="22706" spans="1:3" x14ac:dyDescent="0.2">
      <c r="A22706">
        <v>141850100</v>
      </c>
      <c r="B22706" t="s">
        <v>7088</v>
      </c>
      <c r="C22706">
        <v>1</v>
      </c>
    </row>
    <row r="22707" spans="1:3" x14ac:dyDescent="0.2">
      <c r="A22707">
        <v>141850100</v>
      </c>
      <c r="B22707" t="s">
        <v>192</v>
      </c>
      <c r="C22707">
        <v>21</v>
      </c>
    </row>
    <row r="22708" spans="1:3" x14ac:dyDescent="0.2">
      <c r="A22708">
        <v>141850100</v>
      </c>
      <c r="B22708" t="s">
        <v>9018</v>
      </c>
      <c r="C22708">
        <v>4</v>
      </c>
    </row>
    <row r="22709" spans="1:3" x14ac:dyDescent="0.2">
      <c r="A22709">
        <v>141850100</v>
      </c>
      <c r="B22709" t="s">
        <v>9963</v>
      </c>
      <c r="C22709">
        <v>1</v>
      </c>
    </row>
    <row r="22710" spans="1:3" x14ac:dyDescent="0.2">
      <c r="A22710">
        <v>141850100</v>
      </c>
      <c r="B22710" t="s">
        <v>9131</v>
      </c>
      <c r="C22710">
        <v>1</v>
      </c>
    </row>
    <row r="22711" spans="1:3" x14ac:dyDescent="0.2">
      <c r="A22711">
        <v>141850100</v>
      </c>
      <c r="B22711" t="s">
        <v>13300</v>
      </c>
      <c r="C22711">
        <v>2</v>
      </c>
    </row>
    <row r="22712" spans="1:3" x14ac:dyDescent="0.2">
      <c r="A22712">
        <v>141850100</v>
      </c>
      <c r="B22712" t="s">
        <v>228</v>
      </c>
      <c r="C22712">
        <v>1</v>
      </c>
    </row>
    <row r="22713" spans="1:3" x14ac:dyDescent="0.2">
      <c r="A22713">
        <v>141850100</v>
      </c>
      <c r="B22713" t="s">
        <v>6213</v>
      </c>
      <c r="C22713">
        <v>1</v>
      </c>
    </row>
    <row r="22714" spans="1:3" x14ac:dyDescent="0.2">
      <c r="A22714">
        <v>141850100</v>
      </c>
      <c r="B22714" t="s">
        <v>13301</v>
      </c>
      <c r="C22714">
        <v>6</v>
      </c>
    </row>
    <row r="22715" spans="1:3" x14ac:dyDescent="0.2">
      <c r="A22715">
        <v>141850100</v>
      </c>
      <c r="B22715" t="s">
        <v>255</v>
      </c>
      <c r="C22715">
        <v>1</v>
      </c>
    </row>
    <row r="22716" spans="1:3" x14ac:dyDescent="0.2">
      <c r="A22716">
        <v>141850100</v>
      </c>
      <c r="B22716" t="s">
        <v>268</v>
      </c>
      <c r="C22716">
        <v>32</v>
      </c>
    </row>
    <row r="22717" spans="1:3" x14ac:dyDescent="0.2">
      <c r="A22717">
        <v>141850100</v>
      </c>
      <c r="B22717" t="s">
        <v>13302</v>
      </c>
      <c r="C22717">
        <v>4</v>
      </c>
    </row>
    <row r="22718" spans="1:3" x14ac:dyDescent="0.2">
      <c r="A22718">
        <v>141850100</v>
      </c>
      <c r="B22718" t="s">
        <v>273</v>
      </c>
      <c r="C22718">
        <v>1</v>
      </c>
    </row>
    <row r="22719" spans="1:3" x14ac:dyDescent="0.2">
      <c r="A22719">
        <v>141850100</v>
      </c>
      <c r="B22719" t="s">
        <v>288</v>
      </c>
      <c r="C22719">
        <v>1</v>
      </c>
    </row>
    <row r="22720" spans="1:3" x14ac:dyDescent="0.2">
      <c r="A22720">
        <v>141850100</v>
      </c>
      <c r="B22720" t="s">
        <v>293</v>
      </c>
      <c r="C22720">
        <v>1</v>
      </c>
    </row>
    <row r="22721" spans="1:3" x14ac:dyDescent="0.2">
      <c r="A22721">
        <v>141850100</v>
      </c>
      <c r="B22721" t="s">
        <v>13303</v>
      </c>
      <c r="C22721">
        <v>1</v>
      </c>
    </row>
    <row r="22722" spans="1:3" x14ac:dyDescent="0.2">
      <c r="A22722">
        <v>141850100</v>
      </c>
      <c r="B22722" t="s">
        <v>321</v>
      </c>
      <c r="C22722">
        <v>1</v>
      </c>
    </row>
    <row r="22723" spans="1:3" x14ac:dyDescent="0.2">
      <c r="A22723">
        <v>141850100</v>
      </c>
      <c r="B22723" t="s">
        <v>338</v>
      </c>
      <c r="C22723">
        <v>12</v>
      </c>
    </row>
    <row r="22724" spans="1:3" x14ac:dyDescent="0.2">
      <c r="A22724">
        <v>141850100</v>
      </c>
      <c r="B22724" t="s">
        <v>343</v>
      </c>
      <c r="C22724">
        <v>5</v>
      </c>
    </row>
    <row r="22725" spans="1:3" x14ac:dyDescent="0.2">
      <c r="A22725">
        <v>141850100</v>
      </c>
      <c r="B22725" t="s">
        <v>365</v>
      </c>
      <c r="C22725">
        <v>11</v>
      </c>
    </row>
    <row r="22726" spans="1:3" x14ac:dyDescent="0.2">
      <c r="A22726">
        <v>141850100</v>
      </c>
      <c r="B22726" t="s">
        <v>384</v>
      </c>
      <c r="C22726">
        <v>8</v>
      </c>
    </row>
    <row r="22727" spans="1:3" x14ac:dyDescent="0.2">
      <c r="A22727">
        <v>141850100</v>
      </c>
      <c r="B22727" t="s">
        <v>392</v>
      </c>
      <c r="C22727">
        <v>1</v>
      </c>
    </row>
    <row r="22728" spans="1:3" x14ac:dyDescent="0.2">
      <c r="A22728">
        <v>141850100</v>
      </c>
      <c r="B22728" t="s">
        <v>13304</v>
      </c>
      <c r="C22728">
        <v>3</v>
      </c>
    </row>
    <row r="22729" spans="1:3" x14ac:dyDescent="0.2">
      <c r="A22729">
        <v>141850100</v>
      </c>
      <c r="B22729" t="s">
        <v>406</v>
      </c>
      <c r="C22729">
        <v>1</v>
      </c>
    </row>
    <row r="22730" spans="1:3" x14ac:dyDescent="0.2">
      <c r="A22730">
        <v>141850100</v>
      </c>
      <c r="B22730" t="s">
        <v>412</v>
      </c>
      <c r="C22730">
        <v>6</v>
      </c>
    </row>
    <row r="22731" spans="1:3" x14ac:dyDescent="0.2">
      <c r="A22731">
        <v>141850100</v>
      </c>
      <c r="B22731" t="s">
        <v>414</v>
      </c>
      <c r="C22731">
        <v>9</v>
      </c>
    </row>
    <row r="22732" spans="1:3" x14ac:dyDescent="0.2">
      <c r="A22732">
        <v>141850100</v>
      </c>
      <c r="B22732" t="s">
        <v>7579</v>
      </c>
      <c r="C22732">
        <v>3</v>
      </c>
    </row>
    <row r="22733" spans="1:3" x14ac:dyDescent="0.2">
      <c r="A22733">
        <v>141850100</v>
      </c>
      <c r="B22733" t="s">
        <v>425</v>
      </c>
      <c r="C22733">
        <v>1</v>
      </c>
    </row>
    <row r="22734" spans="1:3" x14ac:dyDescent="0.2">
      <c r="A22734">
        <v>141850100</v>
      </c>
      <c r="B22734" t="s">
        <v>427</v>
      </c>
      <c r="C22734">
        <v>1</v>
      </c>
    </row>
    <row r="22735" spans="1:3" x14ac:dyDescent="0.2">
      <c r="A22735">
        <v>141850100</v>
      </c>
      <c r="B22735" t="s">
        <v>13305</v>
      </c>
      <c r="C22735">
        <v>5</v>
      </c>
    </row>
    <row r="22736" spans="1:3" x14ac:dyDescent="0.2">
      <c r="A22736">
        <v>141850100</v>
      </c>
      <c r="B22736" t="s">
        <v>443</v>
      </c>
      <c r="C22736">
        <v>2</v>
      </c>
    </row>
    <row r="22737" spans="1:3" x14ac:dyDescent="0.2">
      <c r="A22737">
        <v>141850100</v>
      </c>
      <c r="B22737" t="s">
        <v>450</v>
      </c>
      <c r="C22737">
        <v>1</v>
      </c>
    </row>
    <row r="22738" spans="1:3" x14ac:dyDescent="0.2">
      <c r="A22738">
        <v>141850100</v>
      </c>
      <c r="B22738" t="s">
        <v>6016</v>
      </c>
      <c r="C22738">
        <v>2</v>
      </c>
    </row>
    <row r="22739" spans="1:3" x14ac:dyDescent="0.2">
      <c r="A22739">
        <v>141850100</v>
      </c>
      <c r="B22739" t="s">
        <v>12554</v>
      </c>
      <c r="C22739">
        <v>3</v>
      </c>
    </row>
    <row r="22740" spans="1:3" x14ac:dyDescent="0.2">
      <c r="A22740">
        <v>141850100</v>
      </c>
      <c r="B22740" t="s">
        <v>13306</v>
      </c>
      <c r="C22740">
        <v>4</v>
      </c>
    </row>
    <row r="22741" spans="1:3" x14ac:dyDescent="0.2">
      <c r="A22741">
        <v>141850100</v>
      </c>
      <c r="B22741" t="s">
        <v>7235</v>
      </c>
      <c r="C22741">
        <v>1</v>
      </c>
    </row>
    <row r="22742" spans="1:3" x14ac:dyDescent="0.2">
      <c r="A22742">
        <v>141850100</v>
      </c>
      <c r="B22742" t="s">
        <v>529</v>
      </c>
      <c r="C22742">
        <v>1</v>
      </c>
    </row>
    <row r="22743" spans="1:3" x14ac:dyDescent="0.2">
      <c r="A22743">
        <v>141850100</v>
      </c>
      <c r="B22743" t="s">
        <v>13307</v>
      </c>
      <c r="C22743">
        <v>2</v>
      </c>
    </row>
    <row r="22744" spans="1:3" x14ac:dyDescent="0.2">
      <c r="A22744">
        <v>141850100</v>
      </c>
      <c r="B22744" t="s">
        <v>10679</v>
      </c>
      <c r="C22744">
        <v>1</v>
      </c>
    </row>
    <row r="22745" spans="1:3" x14ac:dyDescent="0.2">
      <c r="A22745">
        <v>141850100</v>
      </c>
      <c r="B22745" t="s">
        <v>13308</v>
      </c>
      <c r="C22745">
        <v>1</v>
      </c>
    </row>
    <row r="22746" spans="1:3" x14ac:dyDescent="0.2">
      <c r="A22746">
        <v>141850100</v>
      </c>
      <c r="B22746" t="s">
        <v>583</v>
      </c>
      <c r="C22746">
        <v>19</v>
      </c>
    </row>
    <row r="22747" spans="1:3" x14ac:dyDescent="0.2">
      <c r="A22747">
        <v>141850100</v>
      </c>
      <c r="B22747" t="s">
        <v>584</v>
      </c>
      <c r="C22747">
        <v>55</v>
      </c>
    </row>
    <row r="22748" spans="1:3" x14ac:dyDescent="0.2">
      <c r="A22748">
        <v>141850100</v>
      </c>
      <c r="B22748" t="s">
        <v>10428</v>
      </c>
      <c r="C22748">
        <v>1</v>
      </c>
    </row>
    <row r="22749" spans="1:3" x14ac:dyDescent="0.2">
      <c r="A22749">
        <v>141850100</v>
      </c>
      <c r="B22749" t="s">
        <v>12601</v>
      </c>
      <c r="C22749">
        <v>1</v>
      </c>
    </row>
    <row r="22750" spans="1:3" x14ac:dyDescent="0.2">
      <c r="A22750">
        <v>141850100</v>
      </c>
      <c r="B22750" t="s">
        <v>603</v>
      </c>
      <c r="C22750">
        <v>1</v>
      </c>
    </row>
    <row r="22751" spans="1:3" x14ac:dyDescent="0.2">
      <c r="A22751">
        <v>141850100</v>
      </c>
      <c r="B22751" t="s">
        <v>617</v>
      </c>
      <c r="C22751">
        <v>7</v>
      </c>
    </row>
    <row r="22752" spans="1:3" x14ac:dyDescent="0.2">
      <c r="A22752">
        <v>141850100</v>
      </c>
      <c r="B22752" t="s">
        <v>13309</v>
      </c>
      <c r="C22752">
        <v>1</v>
      </c>
    </row>
    <row r="22753" spans="1:3" x14ac:dyDescent="0.2">
      <c r="A22753">
        <v>141850100</v>
      </c>
      <c r="B22753" t="s">
        <v>632</v>
      </c>
      <c r="C22753">
        <v>1</v>
      </c>
    </row>
    <row r="22754" spans="1:3" x14ac:dyDescent="0.2">
      <c r="A22754">
        <v>141850100</v>
      </c>
      <c r="B22754" t="s">
        <v>652</v>
      </c>
      <c r="C22754">
        <v>26</v>
      </c>
    </row>
    <row r="22755" spans="1:3" x14ac:dyDescent="0.2">
      <c r="A22755">
        <v>141850100</v>
      </c>
      <c r="B22755" t="s">
        <v>659</v>
      </c>
      <c r="C22755">
        <v>3</v>
      </c>
    </row>
    <row r="22756" spans="1:3" x14ac:dyDescent="0.2">
      <c r="A22756">
        <v>141850100</v>
      </c>
      <c r="B22756" t="s">
        <v>672</v>
      </c>
      <c r="C22756">
        <v>1</v>
      </c>
    </row>
    <row r="22757" spans="1:3" x14ac:dyDescent="0.2">
      <c r="A22757">
        <v>141850100</v>
      </c>
      <c r="B22757" t="s">
        <v>679</v>
      </c>
      <c r="C22757">
        <v>9</v>
      </c>
    </row>
    <row r="22758" spans="1:3" x14ac:dyDescent="0.2">
      <c r="A22758">
        <v>141850100</v>
      </c>
      <c r="B22758" t="s">
        <v>692</v>
      </c>
      <c r="C22758">
        <v>1</v>
      </c>
    </row>
    <row r="22759" spans="1:3" x14ac:dyDescent="0.2">
      <c r="A22759">
        <v>141850100</v>
      </c>
      <c r="B22759" t="s">
        <v>702</v>
      </c>
      <c r="C22759">
        <v>19</v>
      </c>
    </row>
    <row r="22760" spans="1:3" x14ac:dyDescent="0.2">
      <c r="A22760">
        <v>141850100</v>
      </c>
      <c r="B22760" t="s">
        <v>712</v>
      </c>
      <c r="C22760">
        <v>1</v>
      </c>
    </row>
    <row r="22761" spans="1:3" x14ac:dyDescent="0.2">
      <c r="A22761">
        <v>141850100</v>
      </c>
      <c r="B22761" t="s">
        <v>728</v>
      </c>
      <c r="C22761">
        <v>1</v>
      </c>
    </row>
    <row r="22762" spans="1:3" x14ac:dyDescent="0.2">
      <c r="A22762">
        <v>141850100</v>
      </c>
      <c r="B22762" t="s">
        <v>8470</v>
      </c>
      <c r="C22762">
        <v>2</v>
      </c>
    </row>
    <row r="22763" spans="1:3" x14ac:dyDescent="0.2">
      <c r="A22763">
        <v>141850100</v>
      </c>
      <c r="B22763" t="s">
        <v>753</v>
      </c>
      <c r="C22763">
        <v>31</v>
      </c>
    </row>
    <row r="22764" spans="1:3" x14ac:dyDescent="0.2">
      <c r="A22764">
        <v>141850100</v>
      </c>
      <c r="B22764" t="s">
        <v>757</v>
      </c>
      <c r="C22764">
        <v>1</v>
      </c>
    </row>
    <row r="22765" spans="1:3" x14ac:dyDescent="0.2">
      <c r="A22765">
        <v>141850100</v>
      </c>
      <c r="B22765" t="s">
        <v>5619</v>
      </c>
      <c r="C22765">
        <v>1</v>
      </c>
    </row>
    <row r="22766" spans="1:3" x14ac:dyDescent="0.2">
      <c r="A22766">
        <v>141850100</v>
      </c>
      <c r="B22766" t="s">
        <v>783</v>
      </c>
      <c r="C22766">
        <v>3</v>
      </c>
    </row>
    <row r="22767" spans="1:3" x14ac:dyDescent="0.2">
      <c r="A22767">
        <v>141850100</v>
      </c>
      <c r="B22767" t="s">
        <v>786</v>
      </c>
      <c r="C22767">
        <v>5</v>
      </c>
    </row>
    <row r="22768" spans="1:3" x14ac:dyDescent="0.2">
      <c r="A22768">
        <v>141850100</v>
      </c>
      <c r="B22768" t="s">
        <v>793</v>
      </c>
      <c r="C22768">
        <v>20</v>
      </c>
    </row>
    <row r="22769" spans="1:3" x14ac:dyDescent="0.2">
      <c r="A22769">
        <v>141850100</v>
      </c>
      <c r="B22769" t="s">
        <v>10530</v>
      </c>
      <c r="C22769">
        <v>11</v>
      </c>
    </row>
    <row r="22770" spans="1:3" x14ac:dyDescent="0.2">
      <c r="A22770">
        <v>141850100</v>
      </c>
      <c r="B22770" t="s">
        <v>795</v>
      </c>
      <c r="C22770">
        <v>1</v>
      </c>
    </row>
    <row r="22771" spans="1:3" x14ac:dyDescent="0.2">
      <c r="A22771">
        <v>141850100</v>
      </c>
      <c r="B22771" t="s">
        <v>13310</v>
      </c>
      <c r="C22771">
        <v>1</v>
      </c>
    </row>
    <row r="22772" spans="1:3" x14ac:dyDescent="0.2">
      <c r="A22772">
        <v>141850100</v>
      </c>
      <c r="B22772" t="s">
        <v>13311</v>
      </c>
      <c r="C22772">
        <v>1</v>
      </c>
    </row>
    <row r="22773" spans="1:3" x14ac:dyDescent="0.2">
      <c r="A22773">
        <v>141850100</v>
      </c>
      <c r="B22773" t="s">
        <v>801</v>
      </c>
      <c r="C22773">
        <v>1</v>
      </c>
    </row>
    <row r="22774" spans="1:3" x14ac:dyDescent="0.2">
      <c r="A22774">
        <v>141850100</v>
      </c>
      <c r="B22774" t="s">
        <v>834</v>
      </c>
      <c r="C22774">
        <v>2</v>
      </c>
    </row>
    <row r="22775" spans="1:3" x14ac:dyDescent="0.2">
      <c r="A22775">
        <v>141850100</v>
      </c>
      <c r="B22775" t="s">
        <v>7209</v>
      </c>
      <c r="C22775">
        <v>1</v>
      </c>
    </row>
    <row r="22776" spans="1:3" x14ac:dyDescent="0.2">
      <c r="A22776">
        <v>141850100</v>
      </c>
      <c r="B22776" t="s">
        <v>13312</v>
      </c>
      <c r="C22776">
        <v>2</v>
      </c>
    </row>
    <row r="22777" spans="1:3" x14ac:dyDescent="0.2">
      <c r="A22777">
        <v>141850100</v>
      </c>
      <c r="B22777" t="s">
        <v>867</v>
      </c>
      <c r="C22777">
        <v>25</v>
      </c>
    </row>
    <row r="22778" spans="1:3" x14ac:dyDescent="0.2">
      <c r="A22778">
        <v>141850100</v>
      </c>
      <c r="B22778" t="s">
        <v>879</v>
      </c>
      <c r="C22778">
        <v>29</v>
      </c>
    </row>
    <row r="22779" spans="1:3" x14ac:dyDescent="0.2">
      <c r="A22779">
        <v>141850100</v>
      </c>
      <c r="B22779" t="s">
        <v>9676</v>
      </c>
      <c r="C22779">
        <v>2</v>
      </c>
    </row>
    <row r="22780" spans="1:3" x14ac:dyDescent="0.2">
      <c r="A22780">
        <v>141850100</v>
      </c>
      <c r="B22780" t="s">
        <v>882</v>
      </c>
      <c r="C22780">
        <v>10</v>
      </c>
    </row>
    <row r="22781" spans="1:3" x14ac:dyDescent="0.2">
      <c r="A22781">
        <v>141850100</v>
      </c>
      <c r="B22781" t="s">
        <v>11876</v>
      </c>
      <c r="C22781">
        <v>1</v>
      </c>
    </row>
    <row r="22782" spans="1:3" x14ac:dyDescent="0.2">
      <c r="A22782">
        <v>141850100</v>
      </c>
      <c r="B22782" t="s">
        <v>885</v>
      </c>
      <c r="C22782">
        <v>2</v>
      </c>
    </row>
    <row r="22783" spans="1:3" x14ac:dyDescent="0.2">
      <c r="A22783">
        <v>141850100</v>
      </c>
      <c r="B22783" t="s">
        <v>13313</v>
      </c>
      <c r="C22783">
        <v>1</v>
      </c>
    </row>
    <row r="22784" spans="1:3" x14ac:dyDescent="0.2">
      <c r="A22784">
        <v>141850100</v>
      </c>
      <c r="B22784" t="s">
        <v>7944</v>
      </c>
      <c r="C22784">
        <v>1</v>
      </c>
    </row>
    <row r="22785" spans="1:3" x14ac:dyDescent="0.2">
      <c r="A22785">
        <v>141850100</v>
      </c>
      <c r="B22785" t="s">
        <v>907</v>
      </c>
      <c r="C22785">
        <v>1</v>
      </c>
    </row>
    <row r="22786" spans="1:3" x14ac:dyDescent="0.2">
      <c r="A22786">
        <v>141850100</v>
      </c>
      <c r="B22786" t="s">
        <v>928</v>
      </c>
      <c r="C22786">
        <v>39</v>
      </c>
    </row>
    <row r="22787" spans="1:3" x14ac:dyDescent="0.2">
      <c r="A22787">
        <v>141850100</v>
      </c>
      <c r="B22787" t="s">
        <v>8864</v>
      </c>
      <c r="C22787">
        <v>8</v>
      </c>
    </row>
    <row r="22788" spans="1:3" x14ac:dyDescent="0.2">
      <c r="A22788">
        <v>141850100</v>
      </c>
      <c r="B22788" t="s">
        <v>13314</v>
      </c>
      <c r="C22788">
        <v>1</v>
      </c>
    </row>
    <row r="22789" spans="1:3" x14ac:dyDescent="0.2">
      <c r="A22789">
        <v>141850100</v>
      </c>
      <c r="B22789" t="s">
        <v>13315</v>
      </c>
      <c r="C22789">
        <v>2</v>
      </c>
    </row>
    <row r="22790" spans="1:3" x14ac:dyDescent="0.2">
      <c r="A22790">
        <v>141870100</v>
      </c>
      <c r="B22790" t="s">
        <v>14</v>
      </c>
      <c r="C22790">
        <v>4</v>
      </c>
    </row>
    <row r="22791" spans="1:3" x14ac:dyDescent="0.2">
      <c r="A22791">
        <v>141870100</v>
      </c>
      <c r="B22791" t="s">
        <v>59</v>
      </c>
      <c r="C22791">
        <v>6</v>
      </c>
    </row>
    <row r="22792" spans="1:3" x14ac:dyDescent="0.2">
      <c r="A22792">
        <v>141870100</v>
      </c>
      <c r="B22792" t="s">
        <v>13316</v>
      </c>
      <c r="C22792">
        <v>2</v>
      </c>
    </row>
    <row r="22793" spans="1:3" x14ac:dyDescent="0.2">
      <c r="A22793">
        <v>141870100</v>
      </c>
      <c r="B22793" t="s">
        <v>13317</v>
      </c>
      <c r="C22793">
        <v>1</v>
      </c>
    </row>
    <row r="22794" spans="1:3" x14ac:dyDescent="0.2">
      <c r="A22794">
        <v>141870100</v>
      </c>
      <c r="B22794" t="s">
        <v>6612</v>
      </c>
      <c r="C22794">
        <v>3</v>
      </c>
    </row>
    <row r="22795" spans="1:3" x14ac:dyDescent="0.2">
      <c r="A22795">
        <v>141870100</v>
      </c>
      <c r="B22795" t="s">
        <v>622</v>
      </c>
      <c r="C22795">
        <v>5</v>
      </c>
    </row>
    <row r="22796" spans="1:3" x14ac:dyDescent="0.2">
      <c r="A22796">
        <v>141870100</v>
      </c>
      <c r="B22796" t="s">
        <v>658</v>
      </c>
      <c r="C22796">
        <v>3</v>
      </c>
    </row>
    <row r="22797" spans="1:3" x14ac:dyDescent="0.2">
      <c r="A22797">
        <v>141870100</v>
      </c>
      <c r="B22797" t="s">
        <v>668</v>
      </c>
      <c r="C22797">
        <v>1</v>
      </c>
    </row>
    <row r="22798" spans="1:3" x14ac:dyDescent="0.2">
      <c r="A22798">
        <v>141870100</v>
      </c>
      <c r="B22798" t="s">
        <v>711</v>
      </c>
      <c r="C22798">
        <v>5</v>
      </c>
    </row>
    <row r="22799" spans="1:3" x14ac:dyDescent="0.2">
      <c r="A22799">
        <v>141870100</v>
      </c>
      <c r="B22799" t="s">
        <v>741</v>
      </c>
      <c r="C22799">
        <v>1</v>
      </c>
    </row>
    <row r="22800" spans="1:3" x14ac:dyDescent="0.2">
      <c r="A22800">
        <v>141870100</v>
      </c>
      <c r="B22800" t="s">
        <v>823</v>
      </c>
      <c r="C22800">
        <v>2</v>
      </c>
    </row>
    <row r="22801" spans="1:3" x14ac:dyDescent="0.2">
      <c r="A22801">
        <v>141870100</v>
      </c>
      <c r="B22801" t="s">
        <v>911</v>
      </c>
      <c r="C22801">
        <v>1</v>
      </c>
    </row>
    <row r="22802" spans="1:3" x14ac:dyDescent="0.2">
      <c r="A22802">
        <v>141870100</v>
      </c>
      <c r="B22802" t="s">
        <v>6203</v>
      </c>
      <c r="C22802">
        <v>3</v>
      </c>
    </row>
    <row r="22803" spans="1:3" x14ac:dyDescent="0.2">
      <c r="A22803">
        <v>141880100</v>
      </c>
      <c r="B22803" t="s">
        <v>8</v>
      </c>
      <c r="C22803">
        <v>2</v>
      </c>
    </row>
    <row r="22804" spans="1:3" x14ac:dyDescent="0.2">
      <c r="A22804">
        <v>141880100</v>
      </c>
      <c r="B22804" t="s">
        <v>14</v>
      </c>
      <c r="C22804">
        <v>4</v>
      </c>
    </row>
    <row r="22805" spans="1:3" x14ac:dyDescent="0.2">
      <c r="A22805">
        <v>141880100</v>
      </c>
      <c r="B22805" t="s">
        <v>22</v>
      </c>
      <c r="C22805">
        <v>6</v>
      </c>
    </row>
    <row r="22806" spans="1:3" x14ac:dyDescent="0.2">
      <c r="A22806">
        <v>141880100</v>
      </c>
      <c r="B22806" t="s">
        <v>110</v>
      </c>
      <c r="C22806">
        <v>1</v>
      </c>
    </row>
    <row r="22807" spans="1:3" x14ac:dyDescent="0.2">
      <c r="A22807">
        <v>141880100</v>
      </c>
      <c r="B22807" t="s">
        <v>145</v>
      </c>
      <c r="C22807">
        <v>4</v>
      </c>
    </row>
    <row r="22808" spans="1:3" x14ac:dyDescent="0.2">
      <c r="A22808">
        <v>141880100</v>
      </c>
      <c r="B22808" t="s">
        <v>238</v>
      </c>
      <c r="C22808">
        <v>1</v>
      </c>
    </row>
    <row r="22809" spans="1:3" x14ac:dyDescent="0.2">
      <c r="A22809">
        <v>141880100</v>
      </c>
      <c r="B22809" t="s">
        <v>13318</v>
      </c>
      <c r="C22809">
        <v>3</v>
      </c>
    </row>
    <row r="22810" spans="1:3" x14ac:dyDescent="0.2">
      <c r="A22810">
        <v>141880100</v>
      </c>
      <c r="B22810" t="s">
        <v>10526</v>
      </c>
      <c r="C22810">
        <v>1</v>
      </c>
    </row>
    <row r="22811" spans="1:3" x14ac:dyDescent="0.2">
      <c r="A22811">
        <v>141880100</v>
      </c>
      <c r="B22811" t="s">
        <v>310</v>
      </c>
      <c r="C22811">
        <v>5</v>
      </c>
    </row>
    <row r="22812" spans="1:3" x14ac:dyDescent="0.2">
      <c r="A22812">
        <v>141880100</v>
      </c>
      <c r="B22812" t="s">
        <v>374</v>
      </c>
      <c r="C22812">
        <v>7</v>
      </c>
    </row>
    <row r="22813" spans="1:3" x14ac:dyDescent="0.2">
      <c r="A22813">
        <v>141880100</v>
      </c>
      <c r="B22813" t="s">
        <v>428</v>
      </c>
      <c r="C22813">
        <v>1</v>
      </c>
    </row>
    <row r="22814" spans="1:3" x14ac:dyDescent="0.2">
      <c r="A22814">
        <v>141880100</v>
      </c>
      <c r="B22814" t="s">
        <v>524</v>
      </c>
      <c r="C22814">
        <v>1</v>
      </c>
    </row>
    <row r="22815" spans="1:3" x14ac:dyDescent="0.2">
      <c r="A22815">
        <v>141880100</v>
      </c>
      <c r="B22815" t="s">
        <v>575</v>
      </c>
      <c r="C22815">
        <v>4</v>
      </c>
    </row>
    <row r="22816" spans="1:3" x14ac:dyDescent="0.2">
      <c r="A22816">
        <v>141880100</v>
      </c>
      <c r="B22816" t="s">
        <v>7293</v>
      </c>
      <c r="C22816">
        <v>2</v>
      </c>
    </row>
    <row r="22817" spans="1:3" x14ac:dyDescent="0.2">
      <c r="A22817">
        <v>141940100</v>
      </c>
      <c r="B22817" t="s">
        <v>13</v>
      </c>
      <c r="C22817">
        <v>1</v>
      </c>
    </row>
    <row r="22818" spans="1:3" x14ac:dyDescent="0.2">
      <c r="A22818">
        <v>142020100</v>
      </c>
      <c r="B22818" t="s">
        <v>11226</v>
      </c>
      <c r="C22818">
        <v>6</v>
      </c>
    </row>
    <row r="22819" spans="1:3" x14ac:dyDescent="0.2">
      <c r="A22819">
        <v>142020100</v>
      </c>
      <c r="B22819" t="s">
        <v>52</v>
      </c>
      <c r="C22819">
        <v>13</v>
      </c>
    </row>
    <row r="22820" spans="1:3" x14ac:dyDescent="0.2">
      <c r="A22820">
        <v>142020100</v>
      </c>
      <c r="B22820" t="s">
        <v>74</v>
      </c>
      <c r="C22820">
        <v>6</v>
      </c>
    </row>
    <row r="22821" spans="1:3" x14ac:dyDescent="0.2">
      <c r="A22821">
        <v>142020100</v>
      </c>
      <c r="B22821" t="s">
        <v>13319</v>
      </c>
      <c r="C22821">
        <v>3</v>
      </c>
    </row>
    <row r="22822" spans="1:3" x14ac:dyDescent="0.2">
      <c r="A22822">
        <v>142020100</v>
      </c>
      <c r="B22822" t="s">
        <v>112</v>
      </c>
      <c r="C22822">
        <v>2</v>
      </c>
    </row>
    <row r="22823" spans="1:3" x14ac:dyDescent="0.2">
      <c r="A22823">
        <v>142020100</v>
      </c>
      <c r="B22823" t="s">
        <v>126</v>
      </c>
      <c r="C22823">
        <v>1</v>
      </c>
    </row>
    <row r="22824" spans="1:3" x14ac:dyDescent="0.2">
      <c r="A22824">
        <v>142020100</v>
      </c>
      <c r="B22824" t="s">
        <v>141</v>
      </c>
      <c r="C22824">
        <v>1</v>
      </c>
    </row>
    <row r="22825" spans="1:3" x14ac:dyDescent="0.2">
      <c r="A22825">
        <v>142020100</v>
      </c>
      <c r="B22825" t="s">
        <v>168</v>
      </c>
      <c r="C22825">
        <v>1</v>
      </c>
    </row>
    <row r="22826" spans="1:3" x14ac:dyDescent="0.2">
      <c r="A22826">
        <v>142020100</v>
      </c>
      <c r="B22826" t="s">
        <v>13320</v>
      </c>
      <c r="C22826">
        <v>1</v>
      </c>
    </row>
    <row r="22827" spans="1:3" x14ac:dyDescent="0.2">
      <c r="A22827">
        <v>142020100</v>
      </c>
      <c r="B22827" t="s">
        <v>243</v>
      </c>
      <c r="C22827">
        <v>12</v>
      </c>
    </row>
    <row r="22828" spans="1:3" x14ac:dyDescent="0.2">
      <c r="A22828">
        <v>142020100</v>
      </c>
      <c r="B22828" t="s">
        <v>245</v>
      </c>
      <c r="C22828">
        <v>11</v>
      </c>
    </row>
    <row r="22829" spans="1:3" x14ac:dyDescent="0.2">
      <c r="A22829">
        <v>142020100</v>
      </c>
      <c r="B22829" t="s">
        <v>10068</v>
      </c>
      <c r="C22829">
        <v>3</v>
      </c>
    </row>
    <row r="22830" spans="1:3" x14ac:dyDescent="0.2">
      <c r="A22830">
        <v>142020100</v>
      </c>
      <c r="B22830" t="s">
        <v>13321</v>
      </c>
      <c r="C22830">
        <v>1</v>
      </c>
    </row>
    <row r="22831" spans="1:3" x14ac:dyDescent="0.2">
      <c r="A22831">
        <v>142020100</v>
      </c>
      <c r="B22831" t="s">
        <v>290</v>
      </c>
      <c r="C22831">
        <v>2</v>
      </c>
    </row>
    <row r="22832" spans="1:3" x14ac:dyDescent="0.2">
      <c r="A22832">
        <v>142020100</v>
      </c>
      <c r="B22832" t="s">
        <v>294</v>
      </c>
      <c r="C22832">
        <v>3</v>
      </c>
    </row>
    <row r="22833" spans="1:3" x14ac:dyDescent="0.2">
      <c r="A22833">
        <v>142020100</v>
      </c>
      <c r="B22833" t="s">
        <v>371</v>
      </c>
      <c r="C22833">
        <v>3</v>
      </c>
    </row>
    <row r="22834" spans="1:3" x14ac:dyDescent="0.2">
      <c r="A22834">
        <v>142020100</v>
      </c>
      <c r="B22834" t="s">
        <v>381</v>
      </c>
      <c r="C22834">
        <v>5</v>
      </c>
    </row>
    <row r="22835" spans="1:3" x14ac:dyDescent="0.2">
      <c r="A22835">
        <v>142020100</v>
      </c>
      <c r="B22835" t="s">
        <v>7426</v>
      </c>
      <c r="C22835">
        <v>2</v>
      </c>
    </row>
    <row r="22836" spans="1:3" x14ac:dyDescent="0.2">
      <c r="A22836">
        <v>142020100</v>
      </c>
      <c r="B22836" t="s">
        <v>13322</v>
      </c>
      <c r="C22836">
        <v>4</v>
      </c>
    </row>
    <row r="22837" spans="1:3" x14ac:dyDescent="0.2">
      <c r="A22837">
        <v>142020100</v>
      </c>
      <c r="B22837" t="s">
        <v>426</v>
      </c>
      <c r="C22837">
        <v>1</v>
      </c>
    </row>
    <row r="22838" spans="1:3" x14ac:dyDescent="0.2">
      <c r="A22838">
        <v>142020100</v>
      </c>
      <c r="B22838" t="s">
        <v>496</v>
      </c>
      <c r="C22838">
        <v>7</v>
      </c>
    </row>
    <row r="22839" spans="1:3" x14ac:dyDescent="0.2">
      <c r="A22839">
        <v>142020100</v>
      </c>
      <c r="B22839" t="s">
        <v>507</v>
      </c>
      <c r="C22839">
        <v>11</v>
      </c>
    </row>
    <row r="22840" spans="1:3" x14ac:dyDescent="0.2">
      <c r="A22840">
        <v>142020100</v>
      </c>
      <c r="B22840" t="s">
        <v>513</v>
      </c>
      <c r="C22840">
        <v>2</v>
      </c>
    </row>
    <row r="22841" spans="1:3" x14ac:dyDescent="0.2">
      <c r="A22841">
        <v>142020100</v>
      </c>
      <c r="B22841" t="s">
        <v>13323</v>
      </c>
      <c r="C22841">
        <v>5</v>
      </c>
    </row>
    <row r="22842" spans="1:3" x14ac:dyDescent="0.2">
      <c r="A22842">
        <v>142020100</v>
      </c>
      <c r="B22842" t="s">
        <v>6108</v>
      </c>
      <c r="C22842">
        <v>1</v>
      </c>
    </row>
    <row r="22843" spans="1:3" x14ac:dyDescent="0.2">
      <c r="A22843">
        <v>142020100</v>
      </c>
      <c r="B22843" t="s">
        <v>7071</v>
      </c>
      <c r="C22843">
        <v>2</v>
      </c>
    </row>
    <row r="22844" spans="1:3" x14ac:dyDescent="0.2">
      <c r="A22844">
        <v>142020100</v>
      </c>
      <c r="B22844" t="s">
        <v>13324</v>
      </c>
      <c r="C22844">
        <v>1</v>
      </c>
    </row>
    <row r="22845" spans="1:3" x14ac:dyDescent="0.2">
      <c r="A22845">
        <v>142020100</v>
      </c>
      <c r="B22845" t="s">
        <v>537</v>
      </c>
      <c r="C22845">
        <v>2</v>
      </c>
    </row>
    <row r="22846" spans="1:3" x14ac:dyDescent="0.2">
      <c r="A22846">
        <v>142020100</v>
      </c>
      <c r="B22846" t="s">
        <v>547</v>
      </c>
      <c r="C22846">
        <v>12</v>
      </c>
    </row>
    <row r="22847" spans="1:3" x14ac:dyDescent="0.2">
      <c r="A22847">
        <v>142020100</v>
      </c>
      <c r="B22847" t="s">
        <v>10073</v>
      </c>
      <c r="C22847">
        <v>3</v>
      </c>
    </row>
    <row r="22848" spans="1:3" x14ac:dyDescent="0.2">
      <c r="A22848">
        <v>142020100</v>
      </c>
      <c r="B22848" t="s">
        <v>9946</v>
      </c>
      <c r="C22848">
        <v>2</v>
      </c>
    </row>
    <row r="22849" spans="1:3" x14ac:dyDescent="0.2">
      <c r="A22849">
        <v>142020100</v>
      </c>
      <c r="B22849" t="s">
        <v>13325</v>
      </c>
      <c r="C22849">
        <v>1</v>
      </c>
    </row>
    <row r="22850" spans="1:3" x14ac:dyDescent="0.2">
      <c r="A22850">
        <v>142020100</v>
      </c>
      <c r="B22850" t="s">
        <v>13326</v>
      </c>
      <c r="C22850">
        <v>1</v>
      </c>
    </row>
    <row r="22851" spans="1:3" x14ac:dyDescent="0.2">
      <c r="A22851">
        <v>142020100</v>
      </c>
      <c r="B22851" t="s">
        <v>13327</v>
      </c>
      <c r="C22851">
        <v>1</v>
      </c>
    </row>
    <row r="22852" spans="1:3" x14ac:dyDescent="0.2">
      <c r="A22852">
        <v>142020100</v>
      </c>
      <c r="B22852" t="s">
        <v>13328</v>
      </c>
      <c r="C22852">
        <v>5</v>
      </c>
    </row>
    <row r="22853" spans="1:3" x14ac:dyDescent="0.2">
      <c r="A22853">
        <v>142020100</v>
      </c>
      <c r="B22853" t="s">
        <v>13329</v>
      </c>
      <c r="C22853">
        <v>8</v>
      </c>
    </row>
    <row r="22854" spans="1:3" x14ac:dyDescent="0.2">
      <c r="A22854">
        <v>142020100</v>
      </c>
      <c r="B22854" t="s">
        <v>12891</v>
      </c>
      <c r="C22854">
        <v>3</v>
      </c>
    </row>
    <row r="22855" spans="1:3" x14ac:dyDescent="0.2">
      <c r="A22855">
        <v>142020100</v>
      </c>
      <c r="B22855" t="s">
        <v>700</v>
      </c>
      <c r="C22855">
        <v>11</v>
      </c>
    </row>
    <row r="22856" spans="1:3" x14ac:dyDescent="0.2">
      <c r="A22856">
        <v>142020100</v>
      </c>
      <c r="B22856" t="s">
        <v>784</v>
      </c>
      <c r="C22856">
        <v>4</v>
      </c>
    </row>
    <row r="22857" spans="1:3" x14ac:dyDescent="0.2">
      <c r="A22857">
        <v>142020100</v>
      </c>
      <c r="B22857" t="s">
        <v>13330</v>
      </c>
      <c r="C22857">
        <v>1</v>
      </c>
    </row>
    <row r="22858" spans="1:3" x14ac:dyDescent="0.2">
      <c r="A22858">
        <v>142020100</v>
      </c>
      <c r="B22858" t="s">
        <v>795</v>
      </c>
      <c r="C22858">
        <v>2</v>
      </c>
    </row>
    <row r="22859" spans="1:3" x14ac:dyDescent="0.2">
      <c r="A22859">
        <v>142020100</v>
      </c>
      <c r="B22859" t="s">
        <v>815</v>
      </c>
      <c r="C22859">
        <v>7</v>
      </c>
    </row>
    <row r="22860" spans="1:3" x14ac:dyDescent="0.2">
      <c r="A22860">
        <v>142020100</v>
      </c>
      <c r="B22860" t="s">
        <v>850</v>
      </c>
      <c r="C22860">
        <v>2</v>
      </c>
    </row>
    <row r="22861" spans="1:3" x14ac:dyDescent="0.2">
      <c r="A22861">
        <v>142020100</v>
      </c>
      <c r="B22861" t="s">
        <v>868</v>
      </c>
      <c r="C22861">
        <v>5</v>
      </c>
    </row>
    <row r="22862" spans="1:3" x14ac:dyDescent="0.2">
      <c r="A22862">
        <v>142020100</v>
      </c>
      <c r="B22862" t="s">
        <v>12178</v>
      </c>
      <c r="C22862">
        <v>1</v>
      </c>
    </row>
    <row r="22863" spans="1:3" x14ac:dyDescent="0.2">
      <c r="A22863">
        <v>142020100</v>
      </c>
      <c r="B22863" t="s">
        <v>907</v>
      </c>
      <c r="C22863">
        <v>5</v>
      </c>
    </row>
    <row r="22864" spans="1:3" x14ac:dyDescent="0.2">
      <c r="A22864">
        <v>142020100</v>
      </c>
      <c r="B22864" t="s">
        <v>925</v>
      </c>
      <c r="C22864">
        <v>14</v>
      </c>
    </row>
    <row r="22865" spans="1:3" x14ac:dyDescent="0.2">
      <c r="A22865">
        <v>142020100</v>
      </c>
      <c r="B22865" t="s">
        <v>13331</v>
      </c>
      <c r="C22865">
        <v>4</v>
      </c>
    </row>
    <row r="22866" spans="1:3" x14ac:dyDescent="0.2">
      <c r="A22866">
        <v>142150100</v>
      </c>
      <c r="B22866" t="s">
        <v>13332</v>
      </c>
      <c r="C22866">
        <v>2</v>
      </c>
    </row>
    <row r="22867" spans="1:3" x14ac:dyDescent="0.2">
      <c r="A22867">
        <v>142150100</v>
      </c>
      <c r="B22867" t="s">
        <v>21</v>
      </c>
      <c r="C22867">
        <v>11</v>
      </c>
    </row>
    <row r="22868" spans="1:3" x14ac:dyDescent="0.2">
      <c r="A22868">
        <v>142150100</v>
      </c>
      <c r="B22868" t="s">
        <v>13333</v>
      </c>
      <c r="C22868">
        <v>1</v>
      </c>
    </row>
    <row r="22869" spans="1:3" x14ac:dyDescent="0.2">
      <c r="A22869">
        <v>142150100</v>
      </c>
      <c r="B22869" t="s">
        <v>11490</v>
      </c>
      <c r="C22869">
        <v>1</v>
      </c>
    </row>
    <row r="22870" spans="1:3" x14ac:dyDescent="0.2">
      <c r="A22870">
        <v>142150100</v>
      </c>
      <c r="B22870" t="s">
        <v>91</v>
      </c>
      <c r="C22870">
        <v>1</v>
      </c>
    </row>
    <row r="22871" spans="1:3" x14ac:dyDescent="0.2">
      <c r="A22871">
        <v>142150100</v>
      </c>
      <c r="B22871" t="s">
        <v>92</v>
      </c>
      <c r="C22871">
        <v>1</v>
      </c>
    </row>
    <row r="22872" spans="1:3" x14ac:dyDescent="0.2">
      <c r="A22872">
        <v>142150100</v>
      </c>
      <c r="B22872" t="s">
        <v>112</v>
      </c>
      <c r="C22872">
        <v>1</v>
      </c>
    </row>
    <row r="22873" spans="1:3" x14ac:dyDescent="0.2">
      <c r="A22873">
        <v>142150100</v>
      </c>
      <c r="B22873" t="s">
        <v>141</v>
      </c>
      <c r="C22873">
        <v>3</v>
      </c>
    </row>
    <row r="22874" spans="1:3" x14ac:dyDescent="0.2">
      <c r="A22874">
        <v>142150100</v>
      </c>
      <c r="B22874" t="s">
        <v>176</v>
      </c>
      <c r="C22874">
        <v>1</v>
      </c>
    </row>
    <row r="22875" spans="1:3" x14ac:dyDescent="0.2">
      <c r="A22875">
        <v>142150100</v>
      </c>
      <c r="B22875" t="s">
        <v>8103</v>
      </c>
      <c r="C22875">
        <v>1</v>
      </c>
    </row>
    <row r="22876" spans="1:3" x14ac:dyDescent="0.2">
      <c r="A22876">
        <v>142150100</v>
      </c>
      <c r="B22876" t="s">
        <v>187</v>
      </c>
      <c r="C22876">
        <v>20</v>
      </c>
    </row>
    <row r="22877" spans="1:3" x14ac:dyDescent="0.2">
      <c r="A22877">
        <v>142150100</v>
      </c>
      <c r="B22877" t="s">
        <v>212</v>
      </c>
      <c r="C22877">
        <v>6</v>
      </c>
    </row>
    <row r="22878" spans="1:3" x14ac:dyDescent="0.2">
      <c r="A22878">
        <v>142150100</v>
      </c>
      <c r="B22878" t="s">
        <v>249</v>
      </c>
      <c r="C22878">
        <v>5</v>
      </c>
    </row>
    <row r="22879" spans="1:3" x14ac:dyDescent="0.2">
      <c r="A22879">
        <v>142150100</v>
      </c>
      <c r="B22879" t="s">
        <v>255</v>
      </c>
      <c r="C22879">
        <v>3</v>
      </c>
    </row>
    <row r="22880" spans="1:3" x14ac:dyDescent="0.2">
      <c r="A22880">
        <v>142150100</v>
      </c>
      <c r="B22880" t="s">
        <v>7661</v>
      </c>
      <c r="C22880">
        <v>6</v>
      </c>
    </row>
    <row r="22881" spans="1:3" x14ac:dyDescent="0.2">
      <c r="A22881">
        <v>142150100</v>
      </c>
      <c r="B22881" t="s">
        <v>280</v>
      </c>
      <c r="C22881">
        <v>34</v>
      </c>
    </row>
    <row r="22882" spans="1:3" x14ac:dyDescent="0.2">
      <c r="A22882">
        <v>142150100</v>
      </c>
      <c r="B22882" t="s">
        <v>283</v>
      </c>
      <c r="C22882">
        <v>3</v>
      </c>
    </row>
    <row r="22883" spans="1:3" x14ac:dyDescent="0.2">
      <c r="A22883">
        <v>142150100</v>
      </c>
      <c r="B22883" t="s">
        <v>291</v>
      </c>
      <c r="C22883">
        <v>1</v>
      </c>
    </row>
    <row r="22884" spans="1:3" x14ac:dyDescent="0.2">
      <c r="A22884">
        <v>142150100</v>
      </c>
      <c r="B22884" t="s">
        <v>314</v>
      </c>
      <c r="C22884">
        <v>5</v>
      </c>
    </row>
    <row r="22885" spans="1:3" x14ac:dyDescent="0.2">
      <c r="A22885">
        <v>142150100</v>
      </c>
      <c r="B22885" t="s">
        <v>315</v>
      </c>
      <c r="C22885">
        <v>6</v>
      </c>
    </row>
    <row r="22886" spans="1:3" x14ac:dyDescent="0.2">
      <c r="A22886">
        <v>142150100</v>
      </c>
      <c r="B22886" t="s">
        <v>11039</v>
      </c>
      <c r="C22886">
        <v>1</v>
      </c>
    </row>
    <row r="22887" spans="1:3" x14ac:dyDescent="0.2">
      <c r="A22887">
        <v>142150100</v>
      </c>
      <c r="B22887" t="s">
        <v>337</v>
      </c>
      <c r="C22887">
        <v>13</v>
      </c>
    </row>
    <row r="22888" spans="1:3" x14ac:dyDescent="0.2">
      <c r="A22888">
        <v>142150100</v>
      </c>
      <c r="B22888" t="s">
        <v>13334</v>
      </c>
      <c r="C22888">
        <v>2</v>
      </c>
    </row>
    <row r="22889" spans="1:3" x14ac:dyDescent="0.2">
      <c r="A22889">
        <v>142150100</v>
      </c>
      <c r="B22889" t="s">
        <v>375</v>
      </c>
      <c r="C22889">
        <v>1</v>
      </c>
    </row>
    <row r="22890" spans="1:3" x14ac:dyDescent="0.2">
      <c r="A22890">
        <v>142150100</v>
      </c>
      <c r="B22890" t="s">
        <v>401</v>
      </c>
      <c r="C22890">
        <v>7</v>
      </c>
    </row>
    <row r="22891" spans="1:3" x14ac:dyDescent="0.2">
      <c r="A22891">
        <v>142150100</v>
      </c>
      <c r="B22891" t="s">
        <v>7364</v>
      </c>
      <c r="C22891">
        <v>3</v>
      </c>
    </row>
    <row r="22892" spans="1:3" x14ac:dyDescent="0.2">
      <c r="A22892">
        <v>142150100</v>
      </c>
      <c r="B22892" t="s">
        <v>439</v>
      </c>
      <c r="C22892">
        <v>4</v>
      </c>
    </row>
    <row r="22893" spans="1:3" x14ac:dyDescent="0.2">
      <c r="A22893">
        <v>142150100</v>
      </c>
      <c r="B22893" t="s">
        <v>13335</v>
      </c>
      <c r="C22893">
        <v>2</v>
      </c>
    </row>
    <row r="22894" spans="1:3" x14ac:dyDescent="0.2">
      <c r="A22894">
        <v>142150100</v>
      </c>
      <c r="B22894" t="s">
        <v>13336</v>
      </c>
      <c r="C22894">
        <v>1</v>
      </c>
    </row>
    <row r="22895" spans="1:3" x14ac:dyDescent="0.2">
      <c r="A22895">
        <v>142150100</v>
      </c>
      <c r="B22895" t="s">
        <v>13337</v>
      </c>
      <c r="C22895">
        <v>1</v>
      </c>
    </row>
    <row r="22896" spans="1:3" x14ac:dyDescent="0.2">
      <c r="A22896">
        <v>142150100</v>
      </c>
      <c r="B22896" t="s">
        <v>498</v>
      </c>
      <c r="C22896">
        <v>8</v>
      </c>
    </row>
    <row r="22897" spans="1:3" x14ac:dyDescent="0.2">
      <c r="A22897">
        <v>142150100</v>
      </c>
      <c r="B22897" t="s">
        <v>10435</v>
      </c>
      <c r="C22897">
        <v>2</v>
      </c>
    </row>
    <row r="22898" spans="1:3" x14ac:dyDescent="0.2">
      <c r="A22898">
        <v>142150100</v>
      </c>
      <c r="B22898" t="s">
        <v>529</v>
      </c>
      <c r="C22898">
        <v>6</v>
      </c>
    </row>
    <row r="22899" spans="1:3" x14ac:dyDescent="0.2">
      <c r="A22899">
        <v>142150100</v>
      </c>
      <c r="B22899" t="s">
        <v>13338</v>
      </c>
      <c r="C22899">
        <v>1</v>
      </c>
    </row>
    <row r="22900" spans="1:3" x14ac:dyDescent="0.2">
      <c r="A22900">
        <v>142150100</v>
      </c>
      <c r="B22900" t="s">
        <v>13339</v>
      </c>
      <c r="C22900">
        <v>2</v>
      </c>
    </row>
    <row r="22901" spans="1:3" x14ac:dyDescent="0.2">
      <c r="A22901">
        <v>142150100</v>
      </c>
      <c r="B22901" t="s">
        <v>6111</v>
      </c>
      <c r="C22901">
        <v>1</v>
      </c>
    </row>
    <row r="22902" spans="1:3" x14ac:dyDescent="0.2">
      <c r="A22902">
        <v>142150100</v>
      </c>
      <c r="B22902" t="s">
        <v>13340</v>
      </c>
      <c r="C22902">
        <v>5</v>
      </c>
    </row>
    <row r="22903" spans="1:3" x14ac:dyDescent="0.2">
      <c r="A22903">
        <v>142150100</v>
      </c>
      <c r="B22903" t="s">
        <v>10062</v>
      </c>
      <c r="C22903">
        <v>2</v>
      </c>
    </row>
    <row r="22904" spans="1:3" x14ac:dyDescent="0.2">
      <c r="A22904">
        <v>142150100</v>
      </c>
      <c r="B22904" t="s">
        <v>6377</v>
      </c>
      <c r="C22904">
        <v>5</v>
      </c>
    </row>
    <row r="22905" spans="1:3" x14ac:dyDescent="0.2">
      <c r="A22905">
        <v>142150100</v>
      </c>
      <c r="B22905" t="s">
        <v>7591</v>
      </c>
      <c r="C22905">
        <v>1</v>
      </c>
    </row>
    <row r="22906" spans="1:3" x14ac:dyDescent="0.2">
      <c r="A22906">
        <v>142150100</v>
      </c>
      <c r="B22906" t="s">
        <v>584</v>
      </c>
      <c r="C22906">
        <v>1</v>
      </c>
    </row>
    <row r="22907" spans="1:3" x14ac:dyDescent="0.2">
      <c r="A22907">
        <v>142150100</v>
      </c>
      <c r="B22907" t="s">
        <v>596</v>
      </c>
      <c r="C22907">
        <v>1</v>
      </c>
    </row>
    <row r="22908" spans="1:3" x14ac:dyDescent="0.2">
      <c r="A22908">
        <v>142150100</v>
      </c>
      <c r="B22908" t="s">
        <v>597</v>
      </c>
      <c r="C22908">
        <v>1</v>
      </c>
    </row>
    <row r="22909" spans="1:3" x14ac:dyDescent="0.2">
      <c r="A22909">
        <v>142150100</v>
      </c>
      <c r="B22909" t="s">
        <v>13341</v>
      </c>
      <c r="C22909">
        <v>2</v>
      </c>
    </row>
    <row r="22910" spans="1:3" x14ac:dyDescent="0.2">
      <c r="A22910">
        <v>142150100</v>
      </c>
      <c r="B22910" t="s">
        <v>11182</v>
      </c>
      <c r="C22910">
        <v>1</v>
      </c>
    </row>
    <row r="22911" spans="1:3" x14ac:dyDescent="0.2">
      <c r="A22911">
        <v>142150100</v>
      </c>
      <c r="B22911" t="s">
        <v>647</v>
      </c>
      <c r="C22911">
        <v>3</v>
      </c>
    </row>
    <row r="22912" spans="1:3" x14ac:dyDescent="0.2">
      <c r="A22912">
        <v>142150100</v>
      </c>
      <c r="B22912" t="s">
        <v>13342</v>
      </c>
      <c r="C22912">
        <v>1</v>
      </c>
    </row>
    <row r="22913" spans="1:3" x14ac:dyDescent="0.2">
      <c r="A22913">
        <v>142150100</v>
      </c>
      <c r="B22913" t="s">
        <v>8359</v>
      </c>
      <c r="C22913">
        <v>1</v>
      </c>
    </row>
    <row r="22914" spans="1:3" x14ac:dyDescent="0.2">
      <c r="A22914">
        <v>142150100</v>
      </c>
      <c r="B22914" t="s">
        <v>9398</v>
      </c>
      <c r="C22914">
        <v>1</v>
      </c>
    </row>
    <row r="22915" spans="1:3" x14ac:dyDescent="0.2">
      <c r="A22915">
        <v>142150100</v>
      </c>
      <c r="B22915" t="s">
        <v>660</v>
      </c>
      <c r="C22915">
        <v>15</v>
      </c>
    </row>
    <row r="22916" spans="1:3" x14ac:dyDescent="0.2">
      <c r="A22916">
        <v>142150100</v>
      </c>
      <c r="B22916" t="s">
        <v>13343</v>
      </c>
      <c r="C22916">
        <v>2</v>
      </c>
    </row>
    <row r="22917" spans="1:3" x14ac:dyDescent="0.2">
      <c r="A22917">
        <v>142150100</v>
      </c>
      <c r="B22917" t="s">
        <v>5790</v>
      </c>
      <c r="C22917">
        <v>1</v>
      </c>
    </row>
    <row r="22918" spans="1:3" x14ac:dyDescent="0.2">
      <c r="A22918">
        <v>142150100</v>
      </c>
      <c r="B22918" t="s">
        <v>675</v>
      </c>
      <c r="C22918">
        <v>3</v>
      </c>
    </row>
    <row r="22919" spans="1:3" x14ac:dyDescent="0.2">
      <c r="A22919">
        <v>142150100</v>
      </c>
      <c r="B22919" t="s">
        <v>700</v>
      </c>
      <c r="C22919">
        <v>2</v>
      </c>
    </row>
    <row r="22920" spans="1:3" x14ac:dyDescent="0.2">
      <c r="A22920">
        <v>142150100</v>
      </c>
      <c r="B22920" t="s">
        <v>727</v>
      </c>
      <c r="C22920">
        <v>2</v>
      </c>
    </row>
    <row r="22921" spans="1:3" x14ac:dyDescent="0.2">
      <c r="A22921">
        <v>142150100</v>
      </c>
      <c r="B22921" t="s">
        <v>728</v>
      </c>
      <c r="C22921">
        <v>1</v>
      </c>
    </row>
    <row r="22922" spans="1:3" x14ac:dyDescent="0.2">
      <c r="A22922">
        <v>142150100</v>
      </c>
      <c r="B22922" t="s">
        <v>729</v>
      </c>
      <c r="C22922">
        <v>12</v>
      </c>
    </row>
    <row r="22923" spans="1:3" x14ac:dyDescent="0.2">
      <c r="A22923">
        <v>142150100</v>
      </c>
      <c r="B22923" t="s">
        <v>738</v>
      </c>
      <c r="C22923">
        <v>27</v>
      </c>
    </row>
    <row r="22924" spans="1:3" x14ac:dyDescent="0.2">
      <c r="A22924">
        <v>142150100</v>
      </c>
      <c r="B22924" t="s">
        <v>10624</v>
      </c>
      <c r="C22924">
        <v>1</v>
      </c>
    </row>
    <row r="22925" spans="1:3" x14ac:dyDescent="0.2">
      <c r="A22925">
        <v>142150100</v>
      </c>
      <c r="B22925" t="s">
        <v>13344</v>
      </c>
      <c r="C22925">
        <v>2</v>
      </c>
    </row>
    <row r="22926" spans="1:3" x14ac:dyDescent="0.2">
      <c r="A22926">
        <v>142150100</v>
      </c>
      <c r="B22926" t="s">
        <v>6903</v>
      </c>
      <c r="C22926">
        <v>1</v>
      </c>
    </row>
    <row r="22927" spans="1:3" x14ac:dyDescent="0.2">
      <c r="A22927">
        <v>142150100</v>
      </c>
      <c r="B22927" t="s">
        <v>10825</v>
      </c>
      <c r="C22927">
        <v>1</v>
      </c>
    </row>
    <row r="22928" spans="1:3" x14ac:dyDescent="0.2">
      <c r="A22928">
        <v>142150100</v>
      </c>
      <c r="B22928" t="s">
        <v>8472</v>
      </c>
      <c r="C22928">
        <v>2</v>
      </c>
    </row>
    <row r="22929" spans="1:3" x14ac:dyDescent="0.2">
      <c r="A22929">
        <v>142150100</v>
      </c>
      <c r="B22929" t="s">
        <v>5904</v>
      </c>
      <c r="C22929">
        <v>1</v>
      </c>
    </row>
    <row r="22930" spans="1:3" x14ac:dyDescent="0.2">
      <c r="A22930">
        <v>142150100</v>
      </c>
      <c r="B22930" t="s">
        <v>5726</v>
      </c>
      <c r="C22930">
        <v>1</v>
      </c>
    </row>
    <row r="22931" spans="1:3" x14ac:dyDescent="0.2">
      <c r="A22931">
        <v>142150100</v>
      </c>
      <c r="B22931" t="s">
        <v>813</v>
      </c>
      <c r="C22931">
        <v>13</v>
      </c>
    </row>
    <row r="22932" spans="1:3" x14ac:dyDescent="0.2">
      <c r="A22932">
        <v>142150100</v>
      </c>
      <c r="B22932" t="s">
        <v>6907</v>
      </c>
      <c r="C22932">
        <v>3</v>
      </c>
    </row>
    <row r="22933" spans="1:3" x14ac:dyDescent="0.2">
      <c r="A22933">
        <v>142150100</v>
      </c>
      <c r="B22933" t="s">
        <v>7128</v>
      </c>
      <c r="C22933">
        <v>1</v>
      </c>
    </row>
    <row r="22934" spans="1:3" x14ac:dyDescent="0.2">
      <c r="A22934">
        <v>142150100</v>
      </c>
      <c r="B22934" t="s">
        <v>852</v>
      </c>
      <c r="C22934">
        <v>1</v>
      </c>
    </row>
    <row r="22935" spans="1:3" x14ac:dyDescent="0.2">
      <c r="A22935">
        <v>142150100</v>
      </c>
      <c r="B22935" t="s">
        <v>882</v>
      </c>
      <c r="C22935">
        <v>2</v>
      </c>
    </row>
    <row r="22936" spans="1:3" x14ac:dyDescent="0.2">
      <c r="A22936">
        <v>142150100</v>
      </c>
      <c r="B22936" t="s">
        <v>6825</v>
      </c>
      <c r="C22936">
        <v>2</v>
      </c>
    </row>
    <row r="22937" spans="1:3" x14ac:dyDescent="0.2">
      <c r="A22937">
        <v>142150100</v>
      </c>
      <c r="B22937" t="s">
        <v>906</v>
      </c>
      <c r="C22937">
        <v>1</v>
      </c>
    </row>
    <row r="22938" spans="1:3" x14ac:dyDescent="0.2">
      <c r="A22938">
        <v>142150100</v>
      </c>
      <c r="B22938" t="s">
        <v>13345</v>
      </c>
      <c r="C22938">
        <v>2</v>
      </c>
    </row>
    <row r="22939" spans="1:3" x14ac:dyDescent="0.2">
      <c r="A22939">
        <v>142150100</v>
      </c>
      <c r="B22939" t="s">
        <v>13346</v>
      </c>
      <c r="C22939">
        <v>1</v>
      </c>
    </row>
    <row r="22940" spans="1:3" x14ac:dyDescent="0.2">
      <c r="A22940">
        <v>142200100</v>
      </c>
      <c r="B22940" t="s">
        <v>6215</v>
      </c>
      <c r="C22940">
        <v>1</v>
      </c>
    </row>
    <row r="22941" spans="1:3" x14ac:dyDescent="0.2">
      <c r="A22941">
        <v>142200100</v>
      </c>
      <c r="B22941" t="s">
        <v>437</v>
      </c>
      <c r="C22941">
        <v>2</v>
      </c>
    </row>
    <row r="22942" spans="1:3" x14ac:dyDescent="0.2">
      <c r="A22942">
        <v>142200100</v>
      </c>
      <c r="B22942" t="s">
        <v>13347</v>
      </c>
      <c r="C22942">
        <v>1</v>
      </c>
    </row>
    <row r="22943" spans="1:3" x14ac:dyDescent="0.2">
      <c r="A22943">
        <v>142200100</v>
      </c>
      <c r="B22943" t="s">
        <v>13348</v>
      </c>
      <c r="C22943">
        <v>1</v>
      </c>
    </row>
    <row r="22944" spans="1:3" x14ac:dyDescent="0.2">
      <c r="A22944">
        <v>142200100</v>
      </c>
      <c r="B22944" t="s">
        <v>13349</v>
      </c>
      <c r="C22944">
        <v>1</v>
      </c>
    </row>
    <row r="22945" spans="1:3" x14ac:dyDescent="0.2">
      <c r="A22945">
        <v>142200100</v>
      </c>
      <c r="B22945" t="s">
        <v>5767</v>
      </c>
      <c r="C22945">
        <v>1</v>
      </c>
    </row>
    <row r="22946" spans="1:3" x14ac:dyDescent="0.2">
      <c r="A22946">
        <v>142200100</v>
      </c>
      <c r="B22946" t="s">
        <v>8302</v>
      </c>
      <c r="C22946">
        <v>2</v>
      </c>
    </row>
    <row r="22947" spans="1:3" x14ac:dyDescent="0.2">
      <c r="A22947">
        <v>142200100</v>
      </c>
      <c r="B22947" t="s">
        <v>892</v>
      </c>
      <c r="C22947">
        <v>2</v>
      </c>
    </row>
    <row r="22948" spans="1:3" x14ac:dyDescent="0.2">
      <c r="A22948">
        <v>142280100</v>
      </c>
      <c r="B22948" t="s">
        <v>22</v>
      </c>
      <c r="C22948">
        <v>1</v>
      </c>
    </row>
    <row r="22949" spans="1:3" x14ac:dyDescent="0.2">
      <c r="A22949">
        <v>142280100</v>
      </c>
      <c r="B22949" t="s">
        <v>41</v>
      </c>
      <c r="C22949">
        <v>9</v>
      </c>
    </row>
    <row r="22950" spans="1:3" x14ac:dyDescent="0.2">
      <c r="A22950">
        <v>142280100</v>
      </c>
      <c r="B22950" t="s">
        <v>93</v>
      </c>
      <c r="C22950">
        <v>1</v>
      </c>
    </row>
    <row r="22951" spans="1:3" x14ac:dyDescent="0.2">
      <c r="A22951">
        <v>142280100</v>
      </c>
      <c r="B22951" t="s">
        <v>6047</v>
      </c>
      <c r="C22951">
        <v>2</v>
      </c>
    </row>
    <row r="22952" spans="1:3" x14ac:dyDescent="0.2">
      <c r="A22952">
        <v>142280100</v>
      </c>
      <c r="B22952" t="s">
        <v>152</v>
      </c>
      <c r="C22952">
        <v>6</v>
      </c>
    </row>
    <row r="22953" spans="1:3" x14ac:dyDescent="0.2">
      <c r="A22953">
        <v>142280100</v>
      </c>
      <c r="B22953" t="s">
        <v>236</v>
      </c>
      <c r="C22953">
        <v>4</v>
      </c>
    </row>
    <row r="22954" spans="1:3" x14ac:dyDescent="0.2">
      <c r="A22954">
        <v>142280100</v>
      </c>
      <c r="B22954" t="s">
        <v>12419</v>
      </c>
      <c r="C22954">
        <v>1</v>
      </c>
    </row>
    <row r="22955" spans="1:3" x14ac:dyDescent="0.2">
      <c r="A22955">
        <v>142280100</v>
      </c>
      <c r="B22955" t="s">
        <v>13350</v>
      </c>
      <c r="C22955">
        <v>1</v>
      </c>
    </row>
    <row r="22956" spans="1:3" x14ac:dyDescent="0.2">
      <c r="A22956">
        <v>142280100</v>
      </c>
      <c r="B22956" t="s">
        <v>452</v>
      </c>
      <c r="C22956">
        <v>4</v>
      </c>
    </row>
    <row r="22957" spans="1:3" x14ac:dyDescent="0.2">
      <c r="A22957">
        <v>142280100</v>
      </c>
      <c r="B22957" t="s">
        <v>488</v>
      </c>
      <c r="C22957">
        <v>9</v>
      </c>
    </row>
    <row r="22958" spans="1:3" x14ac:dyDescent="0.2">
      <c r="A22958">
        <v>142280100</v>
      </c>
      <c r="B22958" t="s">
        <v>13351</v>
      </c>
      <c r="C22958">
        <v>3</v>
      </c>
    </row>
    <row r="22959" spans="1:3" x14ac:dyDescent="0.2">
      <c r="A22959">
        <v>142280100</v>
      </c>
      <c r="B22959" t="s">
        <v>6490</v>
      </c>
      <c r="C22959">
        <v>2</v>
      </c>
    </row>
    <row r="22960" spans="1:3" x14ac:dyDescent="0.2">
      <c r="A22960">
        <v>142280100</v>
      </c>
      <c r="B22960" t="s">
        <v>675</v>
      </c>
      <c r="C22960">
        <v>8</v>
      </c>
    </row>
    <row r="22961" spans="1:3" x14ac:dyDescent="0.2">
      <c r="A22961">
        <v>142280100</v>
      </c>
      <c r="B22961" t="s">
        <v>704</v>
      </c>
      <c r="C22961">
        <v>1</v>
      </c>
    </row>
    <row r="22962" spans="1:3" x14ac:dyDescent="0.2">
      <c r="A22962">
        <v>142280100</v>
      </c>
      <c r="B22962" t="s">
        <v>727</v>
      </c>
      <c r="C22962">
        <v>1</v>
      </c>
    </row>
    <row r="22963" spans="1:3" x14ac:dyDescent="0.2">
      <c r="A22963">
        <v>142280100</v>
      </c>
      <c r="B22963" t="s">
        <v>10689</v>
      </c>
      <c r="C22963">
        <v>2</v>
      </c>
    </row>
    <row r="22964" spans="1:3" x14ac:dyDescent="0.2">
      <c r="A22964">
        <v>142280100</v>
      </c>
      <c r="B22964" t="s">
        <v>13352</v>
      </c>
      <c r="C22964">
        <v>2</v>
      </c>
    </row>
    <row r="22965" spans="1:3" x14ac:dyDescent="0.2">
      <c r="A22965">
        <v>142280100</v>
      </c>
      <c r="B22965" t="s">
        <v>786</v>
      </c>
      <c r="C22965">
        <v>3</v>
      </c>
    </row>
    <row r="22966" spans="1:3" x14ac:dyDescent="0.2">
      <c r="A22966">
        <v>142280100</v>
      </c>
      <c r="B22966" t="s">
        <v>819</v>
      </c>
      <c r="C22966">
        <v>1</v>
      </c>
    </row>
    <row r="22967" spans="1:3" x14ac:dyDescent="0.2">
      <c r="A22967">
        <v>142280100</v>
      </c>
      <c r="B22967" t="s">
        <v>868</v>
      </c>
      <c r="C22967">
        <v>1</v>
      </c>
    </row>
    <row r="22968" spans="1:3" x14ac:dyDescent="0.2">
      <c r="A22968">
        <v>142280100</v>
      </c>
      <c r="B22968" t="s">
        <v>9838</v>
      </c>
      <c r="C22968">
        <v>2</v>
      </c>
    </row>
    <row r="22969" spans="1:3" x14ac:dyDescent="0.2">
      <c r="A22969">
        <v>142280100</v>
      </c>
      <c r="B22969" t="s">
        <v>6803</v>
      </c>
      <c r="C22969">
        <v>5</v>
      </c>
    </row>
    <row r="22970" spans="1:3" x14ac:dyDescent="0.2">
      <c r="A22970">
        <v>142370100</v>
      </c>
      <c r="B22970" t="s">
        <v>187</v>
      </c>
      <c r="C22970">
        <v>1</v>
      </c>
    </row>
    <row r="22971" spans="1:3" x14ac:dyDescent="0.2">
      <c r="A22971">
        <v>142370100</v>
      </c>
      <c r="B22971" t="s">
        <v>337</v>
      </c>
      <c r="C22971">
        <v>1</v>
      </c>
    </row>
    <row r="22972" spans="1:3" x14ac:dyDescent="0.2">
      <c r="A22972">
        <v>142370100</v>
      </c>
      <c r="B22972" t="s">
        <v>690</v>
      </c>
      <c r="C22972">
        <v>1</v>
      </c>
    </row>
    <row r="22973" spans="1:3" x14ac:dyDescent="0.2">
      <c r="A22973">
        <v>142370100</v>
      </c>
      <c r="B22973" t="s">
        <v>913</v>
      </c>
      <c r="C22973">
        <v>1</v>
      </c>
    </row>
    <row r="22974" spans="1:3" x14ac:dyDescent="0.2">
      <c r="A22974">
        <v>142370100</v>
      </c>
      <c r="B22974" t="s">
        <v>13353</v>
      </c>
      <c r="C22974">
        <v>1</v>
      </c>
    </row>
    <row r="22975" spans="1:3" x14ac:dyDescent="0.2">
      <c r="A22975">
        <v>142370100</v>
      </c>
      <c r="B22975" t="s">
        <v>958</v>
      </c>
      <c r="C22975">
        <v>1</v>
      </c>
    </row>
    <row r="22976" spans="1:3" x14ac:dyDescent="0.2">
      <c r="A22976">
        <v>142430100</v>
      </c>
      <c r="B22976" t="s">
        <v>14</v>
      </c>
      <c r="C22976">
        <v>2</v>
      </c>
    </row>
    <row r="22977" spans="1:3" x14ac:dyDescent="0.2">
      <c r="A22977">
        <v>142430100</v>
      </c>
      <c r="B22977" t="s">
        <v>13354</v>
      </c>
      <c r="C22977">
        <v>1</v>
      </c>
    </row>
    <row r="22978" spans="1:3" x14ac:dyDescent="0.2">
      <c r="A22978">
        <v>142430100</v>
      </c>
      <c r="B22978" t="s">
        <v>123</v>
      </c>
      <c r="C22978">
        <v>7</v>
      </c>
    </row>
    <row r="22979" spans="1:3" x14ac:dyDescent="0.2">
      <c r="A22979">
        <v>142430100</v>
      </c>
      <c r="B22979" t="s">
        <v>135</v>
      </c>
      <c r="C22979">
        <v>2</v>
      </c>
    </row>
    <row r="22980" spans="1:3" x14ac:dyDescent="0.2">
      <c r="A22980">
        <v>142430100</v>
      </c>
      <c r="B22980" t="s">
        <v>167</v>
      </c>
      <c r="C22980">
        <v>7</v>
      </c>
    </row>
    <row r="22981" spans="1:3" x14ac:dyDescent="0.2">
      <c r="A22981">
        <v>142430100</v>
      </c>
      <c r="B22981" t="s">
        <v>13355</v>
      </c>
      <c r="C22981">
        <v>1</v>
      </c>
    </row>
    <row r="22982" spans="1:3" x14ac:dyDescent="0.2">
      <c r="A22982">
        <v>142430100</v>
      </c>
      <c r="B22982" t="s">
        <v>13356</v>
      </c>
      <c r="C22982">
        <v>1</v>
      </c>
    </row>
    <row r="22983" spans="1:3" x14ac:dyDescent="0.2">
      <c r="A22983">
        <v>142430100</v>
      </c>
      <c r="B22983" t="s">
        <v>236</v>
      </c>
      <c r="C22983">
        <v>3</v>
      </c>
    </row>
    <row r="22984" spans="1:3" x14ac:dyDescent="0.2">
      <c r="A22984">
        <v>142430100</v>
      </c>
      <c r="B22984" t="s">
        <v>297</v>
      </c>
      <c r="C22984">
        <v>1</v>
      </c>
    </row>
    <row r="22985" spans="1:3" x14ac:dyDescent="0.2">
      <c r="A22985">
        <v>142430100</v>
      </c>
      <c r="B22985" t="s">
        <v>306</v>
      </c>
      <c r="C22985">
        <v>1</v>
      </c>
    </row>
    <row r="22986" spans="1:3" x14ac:dyDescent="0.2">
      <c r="A22986">
        <v>142430100</v>
      </c>
      <c r="B22986" t="s">
        <v>333</v>
      </c>
      <c r="C22986">
        <v>3</v>
      </c>
    </row>
    <row r="22987" spans="1:3" x14ac:dyDescent="0.2">
      <c r="A22987">
        <v>142430100</v>
      </c>
      <c r="B22987" t="s">
        <v>426</v>
      </c>
      <c r="C22987">
        <v>1</v>
      </c>
    </row>
    <row r="22988" spans="1:3" x14ac:dyDescent="0.2">
      <c r="A22988">
        <v>142430100</v>
      </c>
      <c r="B22988" t="s">
        <v>427</v>
      </c>
      <c r="C22988">
        <v>1</v>
      </c>
    </row>
    <row r="22989" spans="1:3" x14ac:dyDescent="0.2">
      <c r="A22989">
        <v>142430100</v>
      </c>
      <c r="B22989" t="s">
        <v>13357</v>
      </c>
      <c r="C22989">
        <v>1</v>
      </c>
    </row>
    <row r="22990" spans="1:3" x14ac:dyDescent="0.2">
      <c r="A22990">
        <v>142430100</v>
      </c>
      <c r="B22990" t="s">
        <v>13358</v>
      </c>
      <c r="C22990">
        <v>2</v>
      </c>
    </row>
    <row r="22991" spans="1:3" x14ac:dyDescent="0.2">
      <c r="A22991">
        <v>142430100</v>
      </c>
      <c r="B22991" t="s">
        <v>13359</v>
      </c>
      <c r="C22991">
        <v>4</v>
      </c>
    </row>
    <row r="22992" spans="1:3" x14ac:dyDescent="0.2">
      <c r="A22992">
        <v>142430100</v>
      </c>
      <c r="B22992" t="s">
        <v>13360</v>
      </c>
      <c r="C22992">
        <v>1</v>
      </c>
    </row>
    <row r="22993" spans="1:3" x14ac:dyDescent="0.2">
      <c r="A22993">
        <v>142430100</v>
      </c>
      <c r="B22993" t="s">
        <v>11698</v>
      </c>
      <c r="C22993">
        <v>1</v>
      </c>
    </row>
    <row r="22994" spans="1:3" x14ac:dyDescent="0.2">
      <c r="A22994">
        <v>142430100</v>
      </c>
      <c r="B22994" t="s">
        <v>659</v>
      </c>
      <c r="C22994">
        <v>2</v>
      </c>
    </row>
    <row r="22995" spans="1:3" x14ac:dyDescent="0.2">
      <c r="A22995">
        <v>142430100</v>
      </c>
      <c r="B22995" t="s">
        <v>675</v>
      </c>
      <c r="C22995">
        <v>1</v>
      </c>
    </row>
    <row r="22996" spans="1:3" x14ac:dyDescent="0.2">
      <c r="A22996">
        <v>142430100</v>
      </c>
      <c r="B22996" t="s">
        <v>13361</v>
      </c>
      <c r="C22996">
        <v>1</v>
      </c>
    </row>
    <row r="22997" spans="1:3" x14ac:dyDescent="0.2">
      <c r="A22997">
        <v>142430100</v>
      </c>
      <c r="B22997" t="s">
        <v>9096</v>
      </c>
      <c r="C22997">
        <v>7</v>
      </c>
    </row>
    <row r="22998" spans="1:3" x14ac:dyDescent="0.2">
      <c r="A22998">
        <v>142490100</v>
      </c>
      <c r="B22998" t="s">
        <v>49</v>
      </c>
      <c r="C22998">
        <v>7</v>
      </c>
    </row>
    <row r="22999" spans="1:3" x14ac:dyDescent="0.2">
      <c r="A22999">
        <v>142490100</v>
      </c>
      <c r="B22999" t="s">
        <v>11405</v>
      </c>
      <c r="C22999">
        <v>1</v>
      </c>
    </row>
    <row r="23000" spans="1:3" x14ac:dyDescent="0.2">
      <c r="A23000">
        <v>142490100</v>
      </c>
      <c r="B23000" t="s">
        <v>13362</v>
      </c>
      <c r="C23000">
        <v>1</v>
      </c>
    </row>
    <row r="23001" spans="1:3" x14ac:dyDescent="0.2">
      <c r="A23001">
        <v>142490100</v>
      </c>
      <c r="B23001" t="s">
        <v>231</v>
      </c>
      <c r="C23001">
        <v>2</v>
      </c>
    </row>
    <row r="23002" spans="1:3" x14ac:dyDescent="0.2">
      <c r="A23002">
        <v>142490100</v>
      </c>
      <c r="B23002" t="s">
        <v>13363</v>
      </c>
      <c r="C23002">
        <v>2</v>
      </c>
    </row>
    <row r="23003" spans="1:3" x14ac:dyDescent="0.2">
      <c r="A23003">
        <v>142490100</v>
      </c>
      <c r="B23003" t="s">
        <v>305</v>
      </c>
      <c r="C23003">
        <v>8</v>
      </c>
    </row>
    <row r="23004" spans="1:3" x14ac:dyDescent="0.2">
      <c r="A23004">
        <v>142490100</v>
      </c>
      <c r="B23004" t="s">
        <v>13364</v>
      </c>
      <c r="C23004">
        <v>2</v>
      </c>
    </row>
    <row r="23005" spans="1:3" x14ac:dyDescent="0.2">
      <c r="A23005">
        <v>142490100</v>
      </c>
      <c r="B23005" t="s">
        <v>13365</v>
      </c>
      <c r="C23005">
        <v>2</v>
      </c>
    </row>
    <row r="23006" spans="1:3" x14ac:dyDescent="0.2">
      <c r="A23006">
        <v>142490100</v>
      </c>
      <c r="B23006" t="s">
        <v>675</v>
      </c>
      <c r="C23006">
        <v>1</v>
      </c>
    </row>
    <row r="23007" spans="1:3" x14ac:dyDescent="0.2">
      <c r="A23007">
        <v>142490100</v>
      </c>
      <c r="B23007" t="s">
        <v>685</v>
      </c>
      <c r="C23007">
        <v>1</v>
      </c>
    </row>
    <row r="23008" spans="1:3" x14ac:dyDescent="0.2">
      <c r="A23008">
        <v>142490100</v>
      </c>
      <c r="B23008" t="s">
        <v>7920</v>
      </c>
      <c r="C23008">
        <v>2</v>
      </c>
    </row>
    <row r="23009" spans="1:3" x14ac:dyDescent="0.2">
      <c r="A23009">
        <v>142490100</v>
      </c>
      <c r="B23009" t="s">
        <v>9279</v>
      </c>
      <c r="C23009">
        <v>2</v>
      </c>
    </row>
    <row r="23010" spans="1:3" x14ac:dyDescent="0.2">
      <c r="A23010">
        <v>142490100</v>
      </c>
      <c r="B23010" t="s">
        <v>851</v>
      </c>
      <c r="C23010">
        <v>3</v>
      </c>
    </row>
    <row r="23011" spans="1:3" x14ac:dyDescent="0.2">
      <c r="A23011">
        <v>142490100</v>
      </c>
      <c r="B23011" t="s">
        <v>868</v>
      </c>
      <c r="C23011">
        <v>1</v>
      </c>
    </row>
    <row r="23012" spans="1:3" x14ac:dyDescent="0.2">
      <c r="A23012">
        <v>142490100</v>
      </c>
      <c r="B23012" t="s">
        <v>13366</v>
      </c>
      <c r="C23012">
        <v>1</v>
      </c>
    </row>
    <row r="23013" spans="1:3" x14ac:dyDescent="0.2">
      <c r="A23013">
        <v>142490100</v>
      </c>
      <c r="B23013" t="s">
        <v>953</v>
      </c>
      <c r="C23013">
        <v>2</v>
      </c>
    </row>
    <row r="23014" spans="1:3" x14ac:dyDescent="0.2">
      <c r="A23014">
        <v>142640100</v>
      </c>
      <c r="B23014" t="s">
        <v>13</v>
      </c>
      <c r="C23014">
        <v>1</v>
      </c>
    </row>
    <row r="23015" spans="1:3" x14ac:dyDescent="0.2">
      <c r="A23015">
        <v>142640100</v>
      </c>
      <c r="B23015" t="s">
        <v>23</v>
      </c>
      <c r="C23015">
        <v>5</v>
      </c>
    </row>
    <row r="23016" spans="1:3" x14ac:dyDescent="0.2">
      <c r="A23016">
        <v>142640100</v>
      </c>
      <c r="B23016" t="s">
        <v>8151</v>
      </c>
      <c r="C23016">
        <v>1</v>
      </c>
    </row>
    <row r="23017" spans="1:3" x14ac:dyDescent="0.2">
      <c r="A23017">
        <v>142640100</v>
      </c>
      <c r="B23017" t="s">
        <v>96</v>
      </c>
      <c r="C23017">
        <v>16</v>
      </c>
    </row>
    <row r="23018" spans="1:3" x14ac:dyDescent="0.2">
      <c r="A23018">
        <v>142640100</v>
      </c>
      <c r="B23018" t="s">
        <v>112</v>
      </c>
      <c r="C23018">
        <v>2</v>
      </c>
    </row>
    <row r="23019" spans="1:3" x14ac:dyDescent="0.2">
      <c r="A23019">
        <v>142640100</v>
      </c>
      <c r="B23019" t="s">
        <v>6141</v>
      </c>
      <c r="C23019">
        <v>1</v>
      </c>
    </row>
    <row r="23020" spans="1:3" x14ac:dyDescent="0.2">
      <c r="A23020">
        <v>142640100</v>
      </c>
      <c r="B23020" t="s">
        <v>10493</v>
      </c>
      <c r="C23020">
        <v>1</v>
      </c>
    </row>
    <row r="23021" spans="1:3" x14ac:dyDescent="0.2">
      <c r="A23021">
        <v>142640100</v>
      </c>
      <c r="B23021" t="s">
        <v>225</v>
      </c>
      <c r="C23021">
        <v>2</v>
      </c>
    </row>
    <row r="23022" spans="1:3" x14ac:dyDescent="0.2">
      <c r="A23022">
        <v>142640100</v>
      </c>
      <c r="B23022" t="s">
        <v>13367</v>
      </c>
      <c r="C23022">
        <v>4</v>
      </c>
    </row>
    <row r="23023" spans="1:3" x14ac:dyDescent="0.2">
      <c r="A23023">
        <v>142640100</v>
      </c>
      <c r="B23023" t="s">
        <v>13368</v>
      </c>
      <c r="C23023">
        <v>10</v>
      </c>
    </row>
    <row r="23024" spans="1:3" x14ac:dyDescent="0.2">
      <c r="A23024">
        <v>142640100</v>
      </c>
      <c r="B23024" t="s">
        <v>13369</v>
      </c>
      <c r="C23024">
        <v>2</v>
      </c>
    </row>
    <row r="23025" spans="1:3" x14ac:dyDescent="0.2">
      <c r="A23025">
        <v>142640100</v>
      </c>
      <c r="B23025" t="s">
        <v>13370</v>
      </c>
      <c r="C23025">
        <v>1</v>
      </c>
    </row>
    <row r="23026" spans="1:3" x14ac:dyDescent="0.2">
      <c r="A23026">
        <v>142640100</v>
      </c>
      <c r="B23026" t="s">
        <v>421</v>
      </c>
      <c r="C23026">
        <v>20</v>
      </c>
    </row>
    <row r="23027" spans="1:3" x14ac:dyDescent="0.2">
      <c r="A23027">
        <v>142640100</v>
      </c>
      <c r="B23027" t="s">
        <v>424</v>
      </c>
      <c r="C23027">
        <v>18</v>
      </c>
    </row>
    <row r="23028" spans="1:3" x14ac:dyDescent="0.2">
      <c r="A23028">
        <v>142640100</v>
      </c>
      <c r="B23028" t="s">
        <v>436</v>
      </c>
      <c r="C23028">
        <v>25</v>
      </c>
    </row>
    <row r="23029" spans="1:3" x14ac:dyDescent="0.2">
      <c r="A23029">
        <v>142640100</v>
      </c>
      <c r="B23029" t="s">
        <v>9199</v>
      </c>
      <c r="C23029">
        <v>1</v>
      </c>
    </row>
    <row r="23030" spans="1:3" x14ac:dyDescent="0.2">
      <c r="A23030">
        <v>142640100</v>
      </c>
      <c r="B23030" t="s">
        <v>13371</v>
      </c>
      <c r="C23030">
        <v>2</v>
      </c>
    </row>
    <row r="23031" spans="1:3" x14ac:dyDescent="0.2">
      <c r="A23031">
        <v>142640100</v>
      </c>
      <c r="B23031" t="s">
        <v>7305</v>
      </c>
      <c r="C23031">
        <v>3</v>
      </c>
    </row>
    <row r="23032" spans="1:3" x14ac:dyDescent="0.2">
      <c r="A23032">
        <v>142640100</v>
      </c>
      <c r="B23032" t="s">
        <v>12539</v>
      </c>
      <c r="C23032">
        <v>6</v>
      </c>
    </row>
    <row r="23033" spans="1:3" x14ac:dyDescent="0.2">
      <c r="A23033">
        <v>142640100</v>
      </c>
      <c r="B23033" t="s">
        <v>599</v>
      </c>
      <c r="C23033">
        <v>7</v>
      </c>
    </row>
    <row r="23034" spans="1:3" x14ac:dyDescent="0.2">
      <c r="A23034">
        <v>142640100</v>
      </c>
      <c r="B23034" t="s">
        <v>604</v>
      </c>
      <c r="C23034">
        <v>1</v>
      </c>
    </row>
    <row r="23035" spans="1:3" x14ac:dyDescent="0.2">
      <c r="A23035">
        <v>142640100</v>
      </c>
      <c r="B23035" t="s">
        <v>6999</v>
      </c>
      <c r="C23035">
        <v>2</v>
      </c>
    </row>
    <row r="23036" spans="1:3" x14ac:dyDescent="0.2">
      <c r="A23036">
        <v>142640100</v>
      </c>
      <c r="B23036" t="s">
        <v>13372</v>
      </c>
      <c r="C23036">
        <v>1</v>
      </c>
    </row>
    <row r="23037" spans="1:3" x14ac:dyDescent="0.2">
      <c r="A23037">
        <v>142640100</v>
      </c>
      <c r="B23037" t="s">
        <v>13373</v>
      </c>
      <c r="C23037">
        <v>2</v>
      </c>
    </row>
    <row r="23038" spans="1:3" x14ac:dyDescent="0.2">
      <c r="A23038">
        <v>142640100</v>
      </c>
      <c r="B23038" t="s">
        <v>13374</v>
      </c>
      <c r="C23038">
        <v>6</v>
      </c>
    </row>
    <row r="23039" spans="1:3" x14ac:dyDescent="0.2">
      <c r="A23039">
        <v>142640100</v>
      </c>
      <c r="B23039" t="s">
        <v>653</v>
      </c>
      <c r="C23039">
        <v>12</v>
      </c>
    </row>
    <row r="23040" spans="1:3" x14ac:dyDescent="0.2">
      <c r="A23040">
        <v>142640100</v>
      </c>
      <c r="B23040" t="s">
        <v>659</v>
      </c>
      <c r="C23040">
        <v>2</v>
      </c>
    </row>
    <row r="23041" spans="1:3" x14ac:dyDescent="0.2">
      <c r="A23041">
        <v>142640100</v>
      </c>
      <c r="B23041" t="s">
        <v>670</v>
      </c>
      <c r="C23041">
        <v>13</v>
      </c>
    </row>
    <row r="23042" spans="1:3" x14ac:dyDescent="0.2">
      <c r="A23042">
        <v>142640100</v>
      </c>
      <c r="B23042" t="s">
        <v>710</v>
      </c>
      <c r="C23042">
        <v>6</v>
      </c>
    </row>
    <row r="23043" spans="1:3" x14ac:dyDescent="0.2">
      <c r="A23043">
        <v>142640100</v>
      </c>
      <c r="B23043" t="s">
        <v>727</v>
      </c>
      <c r="C23043">
        <v>4</v>
      </c>
    </row>
    <row r="23044" spans="1:3" x14ac:dyDescent="0.2">
      <c r="A23044">
        <v>142640100</v>
      </c>
      <c r="B23044" t="s">
        <v>751</v>
      </c>
      <c r="C23044">
        <v>15</v>
      </c>
    </row>
    <row r="23045" spans="1:3" x14ac:dyDescent="0.2">
      <c r="A23045">
        <v>142640100</v>
      </c>
      <c r="B23045" t="s">
        <v>13375</v>
      </c>
      <c r="C23045">
        <v>1</v>
      </c>
    </row>
    <row r="23046" spans="1:3" x14ac:dyDescent="0.2">
      <c r="A23046">
        <v>142640100</v>
      </c>
      <c r="B23046" t="s">
        <v>13376</v>
      </c>
      <c r="C23046">
        <v>1</v>
      </c>
    </row>
    <row r="23047" spans="1:3" x14ac:dyDescent="0.2">
      <c r="A23047">
        <v>142640100</v>
      </c>
      <c r="B23047" t="s">
        <v>795</v>
      </c>
      <c r="C23047">
        <v>1</v>
      </c>
    </row>
    <row r="23048" spans="1:3" x14ac:dyDescent="0.2">
      <c r="A23048">
        <v>142640100</v>
      </c>
      <c r="B23048" t="s">
        <v>846</v>
      </c>
      <c r="C23048">
        <v>15</v>
      </c>
    </row>
    <row r="23049" spans="1:3" x14ac:dyDescent="0.2">
      <c r="A23049">
        <v>142640100</v>
      </c>
      <c r="B23049" t="s">
        <v>889</v>
      </c>
      <c r="C23049">
        <v>18</v>
      </c>
    </row>
    <row r="23050" spans="1:3" x14ac:dyDescent="0.2">
      <c r="A23050">
        <v>142640100</v>
      </c>
      <c r="B23050" t="s">
        <v>911</v>
      </c>
      <c r="C23050">
        <v>2</v>
      </c>
    </row>
    <row r="23051" spans="1:3" x14ac:dyDescent="0.2">
      <c r="A23051">
        <v>142640100</v>
      </c>
      <c r="B23051" t="s">
        <v>928</v>
      </c>
      <c r="C23051">
        <v>23</v>
      </c>
    </row>
    <row r="23052" spans="1:3" x14ac:dyDescent="0.2">
      <c r="A23052">
        <v>142640100</v>
      </c>
      <c r="B23052" t="s">
        <v>11989</v>
      </c>
      <c r="C23052">
        <v>1</v>
      </c>
    </row>
    <row r="23053" spans="1:3" x14ac:dyDescent="0.2">
      <c r="A23053">
        <v>142640100</v>
      </c>
      <c r="B23053" t="s">
        <v>13377</v>
      </c>
      <c r="C23053">
        <v>1</v>
      </c>
    </row>
    <row r="23054" spans="1:3" x14ac:dyDescent="0.2">
      <c r="A23054">
        <v>142640100</v>
      </c>
      <c r="B23054" t="s">
        <v>7692</v>
      </c>
      <c r="C23054">
        <v>7</v>
      </c>
    </row>
    <row r="23055" spans="1:3" x14ac:dyDescent="0.2">
      <c r="A23055">
        <v>142700100</v>
      </c>
      <c r="B23055" t="s">
        <v>7214</v>
      </c>
      <c r="C23055">
        <v>1</v>
      </c>
    </row>
    <row r="23056" spans="1:3" x14ac:dyDescent="0.2">
      <c r="A23056">
        <v>142700100</v>
      </c>
      <c r="B23056" t="s">
        <v>4</v>
      </c>
      <c r="C23056">
        <v>4</v>
      </c>
    </row>
    <row r="23057" spans="1:3" x14ac:dyDescent="0.2">
      <c r="A23057">
        <v>142700100</v>
      </c>
      <c r="B23057" t="s">
        <v>14</v>
      </c>
      <c r="C23057">
        <v>4</v>
      </c>
    </row>
    <row r="23058" spans="1:3" x14ac:dyDescent="0.2">
      <c r="A23058">
        <v>142700100</v>
      </c>
      <c r="B23058" t="s">
        <v>19</v>
      </c>
      <c r="C23058">
        <v>10</v>
      </c>
    </row>
    <row r="23059" spans="1:3" x14ac:dyDescent="0.2">
      <c r="A23059">
        <v>142700100</v>
      </c>
      <c r="B23059" t="s">
        <v>13378</v>
      </c>
      <c r="C23059">
        <v>1</v>
      </c>
    </row>
    <row r="23060" spans="1:3" x14ac:dyDescent="0.2">
      <c r="A23060">
        <v>142700100</v>
      </c>
      <c r="B23060" t="s">
        <v>13379</v>
      </c>
      <c r="C23060">
        <v>3</v>
      </c>
    </row>
    <row r="23061" spans="1:3" x14ac:dyDescent="0.2">
      <c r="A23061">
        <v>142700100</v>
      </c>
      <c r="B23061" t="s">
        <v>6849</v>
      </c>
      <c r="C23061">
        <v>1</v>
      </c>
    </row>
    <row r="23062" spans="1:3" x14ac:dyDescent="0.2">
      <c r="A23062">
        <v>142700100</v>
      </c>
      <c r="B23062" t="s">
        <v>86</v>
      </c>
      <c r="C23062">
        <v>1</v>
      </c>
    </row>
    <row r="23063" spans="1:3" x14ac:dyDescent="0.2">
      <c r="A23063">
        <v>142700100</v>
      </c>
      <c r="B23063" t="s">
        <v>91</v>
      </c>
      <c r="C23063">
        <v>2</v>
      </c>
    </row>
    <row r="23064" spans="1:3" x14ac:dyDescent="0.2">
      <c r="A23064">
        <v>142700100</v>
      </c>
      <c r="B23064" t="s">
        <v>13380</v>
      </c>
      <c r="C23064">
        <v>2</v>
      </c>
    </row>
    <row r="23065" spans="1:3" x14ac:dyDescent="0.2">
      <c r="A23065">
        <v>142700100</v>
      </c>
      <c r="B23065" t="s">
        <v>120</v>
      </c>
      <c r="C23065">
        <v>1</v>
      </c>
    </row>
    <row r="23066" spans="1:3" x14ac:dyDescent="0.2">
      <c r="A23066">
        <v>142700100</v>
      </c>
      <c r="B23066" t="s">
        <v>13198</v>
      </c>
      <c r="C23066">
        <v>1</v>
      </c>
    </row>
    <row r="23067" spans="1:3" x14ac:dyDescent="0.2">
      <c r="A23067">
        <v>142700100</v>
      </c>
      <c r="B23067" t="s">
        <v>13381</v>
      </c>
      <c r="C23067">
        <v>2</v>
      </c>
    </row>
    <row r="23068" spans="1:3" x14ac:dyDescent="0.2">
      <c r="A23068">
        <v>142700100</v>
      </c>
      <c r="B23068" t="s">
        <v>13199</v>
      </c>
      <c r="C23068">
        <v>2</v>
      </c>
    </row>
    <row r="23069" spans="1:3" x14ac:dyDescent="0.2">
      <c r="A23069">
        <v>142700100</v>
      </c>
      <c r="B23069" t="s">
        <v>145</v>
      </c>
      <c r="C23069">
        <v>1</v>
      </c>
    </row>
    <row r="23070" spans="1:3" x14ac:dyDescent="0.2">
      <c r="A23070">
        <v>142700100</v>
      </c>
      <c r="B23070" t="s">
        <v>148</v>
      </c>
      <c r="C23070">
        <v>1</v>
      </c>
    </row>
    <row r="23071" spans="1:3" x14ac:dyDescent="0.2">
      <c r="A23071">
        <v>142700100</v>
      </c>
      <c r="B23071" t="s">
        <v>7372</v>
      </c>
      <c r="C23071">
        <v>1</v>
      </c>
    </row>
    <row r="23072" spans="1:3" x14ac:dyDescent="0.2">
      <c r="A23072">
        <v>142700100</v>
      </c>
      <c r="B23072" t="s">
        <v>182</v>
      </c>
      <c r="C23072">
        <v>3</v>
      </c>
    </row>
    <row r="23073" spans="1:3" x14ac:dyDescent="0.2">
      <c r="A23073">
        <v>142700100</v>
      </c>
      <c r="B23073" t="s">
        <v>188</v>
      </c>
      <c r="C23073">
        <v>12</v>
      </c>
    </row>
    <row r="23074" spans="1:3" x14ac:dyDescent="0.2">
      <c r="A23074">
        <v>142700100</v>
      </c>
      <c r="B23074" t="s">
        <v>8184</v>
      </c>
      <c r="C23074">
        <v>2</v>
      </c>
    </row>
    <row r="23075" spans="1:3" x14ac:dyDescent="0.2">
      <c r="A23075">
        <v>142700100</v>
      </c>
      <c r="B23075" t="s">
        <v>13382</v>
      </c>
      <c r="C23075">
        <v>3</v>
      </c>
    </row>
    <row r="23076" spans="1:3" x14ac:dyDescent="0.2">
      <c r="A23076">
        <v>142700100</v>
      </c>
      <c r="B23076" t="s">
        <v>13383</v>
      </c>
      <c r="C23076">
        <v>5</v>
      </c>
    </row>
    <row r="23077" spans="1:3" x14ac:dyDescent="0.2">
      <c r="A23077">
        <v>142700100</v>
      </c>
      <c r="B23077" t="s">
        <v>236</v>
      </c>
      <c r="C23077">
        <v>3</v>
      </c>
    </row>
    <row r="23078" spans="1:3" x14ac:dyDescent="0.2">
      <c r="A23078">
        <v>142700100</v>
      </c>
      <c r="B23078" t="s">
        <v>12807</v>
      </c>
      <c r="C23078">
        <v>1</v>
      </c>
    </row>
    <row r="23079" spans="1:3" x14ac:dyDescent="0.2">
      <c r="A23079">
        <v>142700100</v>
      </c>
      <c r="B23079" t="s">
        <v>265</v>
      </c>
      <c r="C23079">
        <v>1</v>
      </c>
    </row>
    <row r="23080" spans="1:3" x14ac:dyDescent="0.2">
      <c r="A23080">
        <v>142700100</v>
      </c>
      <c r="B23080" t="s">
        <v>290</v>
      </c>
      <c r="C23080">
        <v>2</v>
      </c>
    </row>
    <row r="23081" spans="1:3" x14ac:dyDescent="0.2">
      <c r="A23081">
        <v>142700100</v>
      </c>
      <c r="B23081" t="s">
        <v>310</v>
      </c>
      <c r="C23081">
        <v>8</v>
      </c>
    </row>
    <row r="23082" spans="1:3" x14ac:dyDescent="0.2">
      <c r="A23082">
        <v>142700100</v>
      </c>
      <c r="B23082" t="s">
        <v>8198</v>
      </c>
      <c r="C23082">
        <v>1</v>
      </c>
    </row>
    <row r="23083" spans="1:3" x14ac:dyDescent="0.2">
      <c r="A23083">
        <v>142700100</v>
      </c>
      <c r="B23083" t="s">
        <v>333</v>
      </c>
      <c r="C23083">
        <v>5</v>
      </c>
    </row>
    <row r="23084" spans="1:3" x14ac:dyDescent="0.2">
      <c r="A23084">
        <v>142700100</v>
      </c>
      <c r="B23084" t="s">
        <v>335</v>
      </c>
      <c r="C23084">
        <v>1</v>
      </c>
    </row>
    <row r="23085" spans="1:3" x14ac:dyDescent="0.2">
      <c r="A23085">
        <v>142700100</v>
      </c>
      <c r="B23085" t="s">
        <v>337</v>
      </c>
      <c r="C23085">
        <v>1</v>
      </c>
    </row>
    <row r="23086" spans="1:3" x14ac:dyDescent="0.2">
      <c r="A23086">
        <v>142700100</v>
      </c>
      <c r="B23086" t="s">
        <v>12379</v>
      </c>
      <c r="C23086">
        <v>2</v>
      </c>
    </row>
    <row r="23087" spans="1:3" x14ac:dyDescent="0.2">
      <c r="A23087">
        <v>142700100</v>
      </c>
      <c r="B23087" t="s">
        <v>429</v>
      </c>
      <c r="C23087">
        <v>1</v>
      </c>
    </row>
    <row r="23088" spans="1:3" x14ac:dyDescent="0.2">
      <c r="A23088">
        <v>142700100</v>
      </c>
      <c r="B23088" t="s">
        <v>13384</v>
      </c>
      <c r="C23088">
        <v>1</v>
      </c>
    </row>
    <row r="23089" spans="1:3" x14ac:dyDescent="0.2">
      <c r="A23089">
        <v>142700100</v>
      </c>
      <c r="B23089" t="s">
        <v>461</v>
      </c>
      <c r="C23089">
        <v>16</v>
      </c>
    </row>
    <row r="23090" spans="1:3" x14ac:dyDescent="0.2">
      <c r="A23090">
        <v>142700100</v>
      </c>
      <c r="B23090" t="s">
        <v>13385</v>
      </c>
      <c r="C23090">
        <v>1</v>
      </c>
    </row>
    <row r="23091" spans="1:3" x14ac:dyDescent="0.2">
      <c r="A23091">
        <v>142700100</v>
      </c>
      <c r="B23091" t="s">
        <v>475</v>
      </c>
      <c r="C23091">
        <v>10</v>
      </c>
    </row>
    <row r="23092" spans="1:3" x14ac:dyDescent="0.2">
      <c r="A23092">
        <v>142700100</v>
      </c>
      <c r="B23092" t="s">
        <v>5512</v>
      </c>
      <c r="C23092">
        <v>1</v>
      </c>
    </row>
    <row r="23093" spans="1:3" x14ac:dyDescent="0.2">
      <c r="A23093">
        <v>142700100</v>
      </c>
      <c r="B23093" t="s">
        <v>10435</v>
      </c>
      <c r="C23093">
        <v>13</v>
      </c>
    </row>
    <row r="23094" spans="1:3" x14ac:dyDescent="0.2">
      <c r="A23094">
        <v>142700100</v>
      </c>
      <c r="B23094" t="s">
        <v>520</v>
      </c>
      <c r="C23094">
        <v>2</v>
      </c>
    </row>
    <row r="23095" spans="1:3" x14ac:dyDescent="0.2">
      <c r="A23095">
        <v>142700100</v>
      </c>
      <c r="B23095" t="s">
        <v>13386</v>
      </c>
      <c r="C23095">
        <v>1</v>
      </c>
    </row>
    <row r="23096" spans="1:3" x14ac:dyDescent="0.2">
      <c r="A23096">
        <v>142700100</v>
      </c>
      <c r="B23096" t="s">
        <v>6346</v>
      </c>
      <c r="C23096">
        <v>1</v>
      </c>
    </row>
    <row r="23097" spans="1:3" x14ac:dyDescent="0.2">
      <c r="A23097">
        <v>142700100</v>
      </c>
      <c r="B23097" t="s">
        <v>545</v>
      </c>
      <c r="C23097">
        <v>13</v>
      </c>
    </row>
    <row r="23098" spans="1:3" x14ac:dyDescent="0.2">
      <c r="A23098">
        <v>142700100</v>
      </c>
      <c r="B23098" t="s">
        <v>9142</v>
      </c>
      <c r="C23098">
        <v>3</v>
      </c>
    </row>
    <row r="23099" spans="1:3" x14ac:dyDescent="0.2">
      <c r="A23099">
        <v>142700100</v>
      </c>
      <c r="B23099" t="s">
        <v>561</v>
      </c>
      <c r="C23099">
        <v>17</v>
      </c>
    </row>
    <row r="23100" spans="1:3" x14ac:dyDescent="0.2">
      <c r="A23100">
        <v>142700100</v>
      </c>
      <c r="B23100" t="s">
        <v>13387</v>
      </c>
      <c r="C23100">
        <v>1</v>
      </c>
    </row>
    <row r="23101" spans="1:3" x14ac:dyDescent="0.2">
      <c r="A23101">
        <v>142700100</v>
      </c>
      <c r="B23101" t="s">
        <v>566</v>
      </c>
      <c r="C23101">
        <v>1</v>
      </c>
    </row>
    <row r="23102" spans="1:3" x14ac:dyDescent="0.2">
      <c r="A23102">
        <v>142700100</v>
      </c>
      <c r="B23102" t="s">
        <v>6223</v>
      </c>
      <c r="C23102">
        <v>2</v>
      </c>
    </row>
    <row r="23103" spans="1:3" x14ac:dyDescent="0.2">
      <c r="A23103">
        <v>142700100</v>
      </c>
      <c r="B23103" t="s">
        <v>13388</v>
      </c>
      <c r="C23103">
        <v>1</v>
      </c>
    </row>
    <row r="23104" spans="1:3" x14ac:dyDescent="0.2">
      <c r="A23104">
        <v>142700100</v>
      </c>
      <c r="B23104" t="s">
        <v>593</v>
      </c>
      <c r="C23104">
        <v>5</v>
      </c>
    </row>
    <row r="23105" spans="1:3" x14ac:dyDescent="0.2">
      <c r="A23105">
        <v>142700100</v>
      </c>
      <c r="B23105" t="s">
        <v>598</v>
      </c>
      <c r="C23105">
        <v>2</v>
      </c>
    </row>
    <row r="23106" spans="1:3" x14ac:dyDescent="0.2">
      <c r="A23106">
        <v>142700100</v>
      </c>
      <c r="B23106" t="s">
        <v>13389</v>
      </c>
      <c r="C23106">
        <v>1</v>
      </c>
    </row>
    <row r="23107" spans="1:3" x14ac:dyDescent="0.2">
      <c r="A23107">
        <v>142700100</v>
      </c>
      <c r="B23107" t="s">
        <v>8883</v>
      </c>
      <c r="C23107">
        <v>1</v>
      </c>
    </row>
    <row r="23108" spans="1:3" x14ac:dyDescent="0.2">
      <c r="A23108">
        <v>142700100</v>
      </c>
      <c r="B23108" t="s">
        <v>6179</v>
      </c>
      <c r="C23108">
        <v>2</v>
      </c>
    </row>
    <row r="23109" spans="1:3" x14ac:dyDescent="0.2">
      <c r="A23109">
        <v>142700100</v>
      </c>
      <c r="B23109" t="s">
        <v>13390</v>
      </c>
      <c r="C23109">
        <v>1</v>
      </c>
    </row>
    <row r="23110" spans="1:3" x14ac:dyDescent="0.2">
      <c r="A23110">
        <v>142700100</v>
      </c>
      <c r="B23110" t="s">
        <v>647</v>
      </c>
      <c r="C23110">
        <v>1</v>
      </c>
    </row>
    <row r="23111" spans="1:3" x14ac:dyDescent="0.2">
      <c r="A23111">
        <v>142700100</v>
      </c>
      <c r="B23111" t="s">
        <v>13180</v>
      </c>
      <c r="C23111">
        <v>2</v>
      </c>
    </row>
    <row r="23112" spans="1:3" x14ac:dyDescent="0.2">
      <c r="A23112">
        <v>142700100</v>
      </c>
      <c r="B23112" t="s">
        <v>8359</v>
      </c>
      <c r="C23112">
        <v>1</v>
      </c>
    </row>
    <row r="23113" spans="1:3" x14ac:dyDescent="0.2">
      <c r="A23113">
        <v>142700100</v>
      </c>
      <c r="B23113" t="s">
        <v>13391</v>
      </c>
      <c r="C23113">
        <v>1</v>
      </c>
    </row>
    <row r="23114" spans="1:3" x14ac:dyDescent="0.2">
      <c r="A23114">
        <v>142700100</v>
      </c>
      <c r="B23114" t="s">
        <v>13392</v>
      </c>
      <c r="C23114">
        <v>2</v>
      </c>
    </row>
    <row r="23115" spans="1:3" x14ac:dyDescent="0.2">
      <c r="A23115">
        <v>142700100</v>
      </c>
      <c r="B23115" t="s">
        <v>678</v>
      </c>
      <c r="C23115">
        <v>3</v>
      </c>
    </row>
    <row r="23116" spans="1:3" x14ac:dyDescent="0.2">
      <c r="A23116">
        <v>142700100</v>
      </c>
      <c r="B23116" t="s">
        <v>733</v>
      </c>
      <c r="C23116">
        <v>4</v>
      </c>
    </row>
    <row r="23117" spans="1:3" x14ac:dyDescent="0.2">
      <c r="A23117">
        <v>142700100</v>
      </c>
      <c r="B23117" t="s">
        <v>752</v>
      </c>
      <c r="C23117">
        <v>7</v>
      </c>
    </row>
    <row r="23118" spans="1:3" x14ac:dyDescent="0.2">
      <c r="A23118">
        <v>142700100</v>
      </c>
      <c r="B23118" t="s">
        <v>6903</v>
      </c>
      <c r="C23118">
        <v>1</v>
      </c>
    </row>
    <row r="23119" spans="1:3" x14ac:dyDescent="0.2">
      <c r="A23119">
        <v>142700100</v>
      </c>
      <c r="B23119" t="s">
        <v>13393</v>
      </c>
      <c r="C23119">
        <v>1</v>
      </c>
    </row>
    <row r="23120" spans="1:3" x14ac:dyDescent="0.2">
      <c r="A23120">
        <v>142700100</v>
      </c>
      <c r="B23120" t="s">
        <v>795</v>
      </c>
      <c r="C23120">
        <v>3</v>
      </c>
    </row>
    <row r="23121" spans="1:3" x14ac:dyDescent="0.2">
      <c r="A23121">
        <v>142700100</v>
      </c>
      <c r="B23121" t="s">
        <v>819</v>
      </c>
      <c r="C23121">
        <v>2</v>
      </c>
    </row>
    <row r="23122" spans="1:3" x14ac:dyDescent="0.2">
      <c r="A23122">
        <v>142700100</v>
      </c>
      <c r="B23122" t="s">
        <v>830</v>
      </c>
      <c r="C23122">
        <v>1</v>
      </c>
    </row>
    <row r="23123" spans="1:3" x14ac:dyDescent="0.2">
      <c r="A23123">
        <v>142700100</v>
      </c>
      <c r="B23123" t="s">
        <v>837</v>
      </c>
      <c r="C23123">
        <v>34</v>
      </c>
    </row>
    <row r="23124" spans="1:3" x14ac:dyDescent="0.2">
      <c r="A23124">
        <v>142700100</v>
      </c>
      <c r="B23124" t="s">
        <v>843</v>
      </c>
      <c r="C23124">
        <v>1</v>
      </c>
    </row>
    <row r="23125" spans="1:3" x14ac:dyDescent="0.2">
      <c r="A23125">
        <v>142700100</v>
      </c>
      <c r="B23125" t="s">
        <v>13394</v>
      </c>
      <c r="C23125">
        <v>2</v>
      </c>
    </row>
    <row r="23126" spans="1:3" x14ac:dyDescent="0.2">
      <c r="A23126">
        <v>142700100</v>
      </c>
      <c r="B23126" t="s">
        <v>13395</v>
      </c>
      <c r="C23126">
        <v>1</v>
      </c>
    </row>
    <row r="23127" spans="1:3" x14ac:dyDescent="0.2">
      <c r="A23127">
        <v>142700100</v>
      </c>
      <c r="B23127" t="s">
        <v>922</v>
      </c>
      <c r="C23127">
        <v>1</v>
      </c>
    </row>
    <row r="23128" spans="1:3" x14ac:dyDescent="0.2">
      <c r="A23128">
        <v>142700100</v>
      </c>
      <c r="B23128" t="s">
        <v>928</v>
      </c>
      <c r="C23128">
        <v>7</v>
      </c>
    </row>
    <row r="23129" spans="1:3" x14ac:dyDescent="0.2">
      <c r="A23129">
        <v>142700100</v>
      </c>
      <c r="B23129" t="s">
        <v>13396</v>
      </c>
      <c r="C23129">
        <v>2</v>
      </c>
    </row>
    <row r="23130" spans="1:3" x14ac:dyDescent="0.2">
      <c r="A23130">
        <v>142700100</v>
      </c>
      <c r="B23130" t="s">
        <v>954</v>
      </c>
      <c r="C23130">
        <v>12</v>
      </c>
    </row>
    <row r="23131" spans="1:3" x14ac:dyDescent="0.2">
      <c r="A23131">
        <v>142700100</v>
      </c>
      <c r="B23131" t="s">
        <v>13397</v>
      </c>
      <c r="C23131">
        <v>1</v>
      </c>
    </row>
    <row r="23132" spans="1:3" x14ac:dyDescent="0.2">
      <c r="A23132">
        <v>142700100</v>
      </c>
      <c r="B23132" t="s">
        <v>13398</v>
      </c>
      <c r="C23132">
        <v>1</v>
      </c>
    </row>
    <row r="23133" spans="1:3" x14ac:dyDescent="0.2">
      <c r="A23133">
        <v>142710100</v>
      </c>
      <c r="B23133" t="s">
        <v>8731</v>
      </c>
      <c r="C23133">
        <v>1</v>
      </c>
    </row>
    <row r="23134" spans="1:3" x14ac:dyDescent="0.2">
      <c r="A23134">
        <v>142710100</v>
      </c>
      <c r="B23134" t="s">
        <v>153</v>
      </c>
      <c r="C23134">
        <v>2</v>
      </c>
    </row>
    <row r="23135" spans="1:3" x14ac:dyDescent="0.2">
      <c r="A23135">
        <v>142710100</v>
      </c>
      <c r="B23135" t="s">
        <v>187</v>
      </c>
      <c r="C23135">
        <v>1</v>
      </c>
    </row>
    <row r="23136" spans="1:3" x14ac:dyDescent="0.2">
      <c r="A23136">
        <v>142710100</v>
      </c>
      <c r="B23136" t="s">
        <v>707</v>
      </c>
      <c r="C23136">
        <v>1</v>
      </c>
    </row>
    <row r="23137" spans="1:3" x14ac:dyDescent="0.2">
      <c r="A23137">
        <v>142710100</v>
      </c>
      <c r="B23137" t="s">
        <v>727</v>
      </c>
      <c r="C23137">
        <v>3</v>
      </c>
    </row>
    <row r="23138" spans="1:3" x14ac:dyDescent="0.2">
      <c r="A23138">
        <v>142710100</v>
      </c>
      <c r="B23138" t="s">
        <v>768</v>
      </c>
      <c r="C23138">
        <v>1</v>
      </c>
    </row>
    <row r="23139" spans="1:3" x14ac:dyDescent="0.2">
      <c r="A23139">
        <v>142980100</v>
      </c>
      <c r="B23139" t="s">
        <v>14</v>
      </c>
      <c r="C23139">
        <v>1</v>
      </c>
    </row>
    <row r="23140" spans="1:3" x14ac:dyDescent="0.2">
      <c r="A23140">
        <v>142980100</v>
      </c>
      <c r="B23140" t="s">
        <v>9280</v>
      </c>
      <c r="C23140">
        <v>4</v>
      </c>
    </row>
    <row r="23141" spans="1:3" x14ac:dyDescent="0.2">
      <c r="A23141">
        <v>142980100</v>
      </c>
      <c r="B23141" t="s">
        <v>109</v>
      </c>
      <c r="C23141">
        <v>1</v>
      </c>
    </row>
    <row r="23142" spans="1:3" x14ac:dyDescent="0.2">
      <c r="A23142">
        <v>142980100</v>
      </c>
      <c r="B23142" t="s">
        <v>171</v>
      </c>
      <c r="C23142">
        <v>1</v>
      </c>
    </row>
    <row r="23143" spans="1:3" x14ac:dyDescent="0.2">
      <c r="A23143">
        <v>142980100</v>
      </c>
      <c r="B23143" t="s">
        <v>8292</v>
      </c>
      <c r="C23143">
        <v>7</v>
      </c>
    </row>
    <row r="23144" spans="1:3" x14ac:dyDescent="0.2">
      <c r="A23144">
        <v>142980100</v>
      </c>
      <c r="B23144" t="s">
        <v>13399</v>
      </c>
      <c r="C23144">
        <v>1</v>
      </c>
    </row>
    <row r="23145" spans="1:3" x14ac:dyDescent="0.2">
      <c r="A23145">
        <v>142980100</v>
      </c>
      <c r="B23145" t="s">
        <v>310</v>
      </c>
      <c r="C23145">
        <v>1</v>
      </c>
    </row>
    <row r="23146" spans="1:3" x14ac:dyDescent="0.2">
      <c r="A23146">
        <v>142980100</v>
      </c>
      <c r="B23146" t="s">
        <v>13400</v>
      </c>
      <c r="C23146">
        <v>1</v>
      </c>
    </row>
    <row r="23147" spans="1:3" x14ac:dyDescent="0.2">
      <c r="A23147">
        <v>142980100</v>
      </c>
      <c r="B23147" t="s">
        <v>405</v>
      </c>
      <c r="C23147">
        <v>4</v>
      </c>
    </row>
    <row r="23148" spans="1:3" x14ac:dyDescent="0.2">
      <c r="A23148">
        <v>142980100</v>
      </c>
      <c r="B23148" t="s">
        <v>426</v>
      </c>
      <c r="C23148">
        <v>1</v>
      </c>
    </row>
    <row r="23149" spans="1:3" x14ac:dyDescent="0.2">
      <c r="A23149">
        <v>142980100</v>
      </c>
      <c r="B23149" t="s">
        <v>427</v>
      </c>
      <c r="C23149">
        <v>1</v>
      </c>
    </row>
    <row r="23150" spans="1:3" x14ac:dyDescent="0.2">
      <c r="A23150">
        <v>142980100</v>
      </c>
      <c r="B23150" t="s">
        <v>13401</v>
      </c>
      <c r="C23150">
        <v>1</v>
      </c>
    </row>
    <row r="23151" spans="1:3" x14ac:dyDescent="0.2">
      <c r="A23151">
        <v>142980100</v>
      </c>
      <c r="B23151" t="s">
        <v>13402</v>
      </c>
      <c r="C23151">
        <v>2</v>
      </c>
    </row>
    <row r="23152" spans="1:3" x14ac:dyDescent="0.2">
      <c r="A23152">
        <v>142980100</v>
      </c>
      <c r="B23152" t="s">
        <v>913</v>
      </c>
      <c r="C23152">
        <v>6</v>
      </c>
    </row>
    <row r="23153" spans="1:3" x14ac:dyDescent="0.2">
      <c r="A23153">
        <v>142980100</v>
      </c>
      <c r="B23153" t="s">
        <v>933</v>
      </c>
      <c r="C23153">
        <v>5</v>
      </c>
    </row>
    <row r="23154" spans="1:3" x14ac:dyDescent="0.2">
      <c r="A23154">
        <v>143000100</v>
      </c>
      <c r="B23154" t="s">
        <v>11842</v>
      </c>
      <c r="C23154">
        <v>1</v>
      </c>
    </row>
    <row r="23155" spans="1:3" x14ac:dyDescent="0.2">
      <c r="A23155">
        <v>143000100</v>
      </c>
      <c r="B23155" t="s">
        <v>13403</v>
      </c>
      <c r="C23155">
        <v>4</v>
      </c>
    </row>
    <row r="23156" spans="1:3" x14ac:dyDescent="0.2">
      <c r="A23156">
        <v>143000100</v>
      </c>
      <c r="B23156" t="s">
        <v>13</v>
      </c>
      <c r="C23156">
        <v>2</v>
      </c>
    </row>
    <row r="23157" spans="1:3" x14ac:dyDescent="0.2">
      <c r="A23157">
        <v>143000100</v>
      </c>
      <c r="B23157" t="s">
        <v>14</v>
      </c>
      <c r="C23157">
        <v>10</v>
      </c>
    </row>
    <row r="23158" spans="1:3" x14ac:dyDescent="0.2">
      <c r="A23158">
        <v>143000100</v>
      </c>
      <c r="B23158" t="s">
        <v>13404</v>
      </c>
      <c r="C23158">
        <v>2</v>
      </c>
    </row>
    <row r="23159" spans="1:3" x14ac:dyDescent="0.2">
      <c r="A23159">
        <v>143000100</v>
      </c>
      <c r="B23159" t="s">
        <v>13405</v>
      </c>
      <c r="C23159">
        <v>1</v>
      </c>
    </row>
    <row r="23160" spans="1:3" x14ac:dyDescent="0.2">
      <c r="A23160">
        <v>143000100</v>
      </c>
      <c r="B23160" t="s">
        <v>13406</v>
      </c>
      <c r="C23160">
        <v>11</v>
      </c>
    </row>
    <row r="23161" spans="1:3" x14ac:dyDescent="0.2">
      <c r="A23161">
        <v>143000100</v>
      </c>
      <c r="B23161" t="s">
        <v>11556</v>
      </c>
      <c r="C23161">
        <v>2</v>
      </c>
    </row>
    <row r="23162" spans="1:3" x14ac:dyDescent="0.2">
      <c r="A23162">
        <v>143000100</v>
      </c>
      <c r="B23162" t="s">
        <v>63</v>
      </c>
      <c r="C23162">
        <v>70</v>
      </c>
    </row>
    <row r="23163" spans="1:3" x14ac:dyDescent="0.2">
      <c r="A23163">
        <v>143000100</v>
      </c>
      <c r="B23163" t="s">
        <v>13407</v>
      </c>
      <c r="C23163">
        <v>1</v>
      </c>
    </row>
    <row r="23164" spans="1:3" x14ac:dyDescent="0.2">
      <c r="A23164">
        <v>143000100</v>
      </c>
      <c r="B23164" t="s">
        <v>13408</v>
      </c>
      <c r="C23164">
        <v>1</v>
      </c>
    </row>
    <row r="23165" spans="1:3" x14ac:dyDescent="0.2">
      <c r="A23165">
        <v>143000100</v>
      </c>
      <c r="B23165" t="s">
        <v>8426</v>
      </c>
      <c r="C23165">
        <v>2</v>
      </c>
    </row>
    <row r="23166" spans="1:3" x14ac:dyDescent="0.2">
      <c r="A23166">
        <v>143000100</v>
      </c>
      <c r="B23166" t="s">
        <v>112</v>
      </c>
      <c r="C23166">
        <v>3</v>
      </c>
    </row>
    <row r="23167" spans="1:3" x14ac:dyDescent="0.2">
      <c r="A23167">
        <v>143000100</v>
      </c>
      <c r="B23167" t="s">
        <v>13409</v>
      </c>
      <c r="C23167">
        <v>3</v>
      </c>
    </row>
    <row r="23168" spans="1:3" x14ac:dyDescent="0.2">
      <c r="A23168">
        <v>143000100</v>
      </c>
      <c r="B23168" t="s">
        <v>9016</v>
      </c>
      <c r="C23168">
        <v>1</v>
      </c>
    </row>
    <row r="23169" spans="1:3" x14ac:dyDescent="0.2">
      <c r="A23169">
        <v>143000100</v>
      </c>
      <c r="B23169" t="s">
        <v>135</v>
      </c>
      <c r="C23169">
        <v>16</v>
      </c>
    </row>
    <row r="23170" spans="1:3" x14ac:dyDescent="0.2">
      <c r="A23170">
        <v>143000100</v>
      </c>
      <c r="B23170" t="s">
        <v>136</v>
      </c>
      <c r="C23170">
        <v>13</v>
      </c>
    </row>
    <row r="23171" spans="1:3" x14ac:dyDescent="0.2">
      <c r="A23171">
        <v>143000100</v>
      </c>
      <c r="B23171" t="s">
        <v>137</v>
      </c>
      <c r="C23171">
        <v>24</v>
      </c>
    </row>
    <row r="23172" spans="1:3" x14ac:dyDescent="0.2">
      <c r="A23172">
        <v>143000100</v>
      </c>
      <c r="B23172" t="s">
        <v>10224</v>
      </c>
      <c r="C23172">
        <v>1</v>
      </c>
    </row>
    <row r="23173" spans="1:3" x14ac:dyDescent="0.2">
      <c r="A23173">
        <v>143000100</v>
      </c>
      <c r="B23173" t="s">
        <v>13410</v>
      </c>
      <c r="C23173">
        <v>3</v>
      </c>
    </row>
    <row r="23174" spans="1:3" x14ac:dyDescent="0.2">
      <c r="A23174">
        <v>143000100</v>
      </c>
      <c r="B23174" t="s">
        <v>168</v>
      </c>
      <c r="C23174">
        <v>58</v>
      </c>
    </row>
    <row r="23175" spans="1:3" x14ac:dyDescent="0.2">
      <c r="A23175">
        <v>143000100</v>
      </c>
      <c r="B23175" t="s">
        <v>13411</v>
      </c>
      <c r="C23175">
        <v>1</v>
      </c>
    </row>
    <row r="23176" spans="1:3" x14ac:dyDescent="0.2">
      <c r="A23176">
        <v>143000100</v>
      </c>
      <c r="B23176" t="s">
        <v>207</v>
      </c>
      <c r="C23176">
        <v>17</v>
      </c>
    </row>
    <row r="23177" spans="1:3" x14ac:dyDescent="0.2">
      <c r="A23177">
        <v>143000100</v>
      </c>
      <c r="B23177" t="s">
        <v>220</v>
      </c>
      <c r="C23177">
        <v>19</v>
      </c>
    </row>
    <row r="23178" spans="1:3" x14ac:dyDescent="0.2">
      <c r="A23178">
        <v>143000100</v>
      </c>
      <c r="B23178" t="s">
        <v>240</v>
      </c>
      <c r="C23178">
        <v>1</v>
      </c>
    </row>
    <row r="23179" spans="1:3" x14ac:dyDescent="0.2">
      <c r="A23179">
        <v>143000100</v>
      </c>
      <c r="B23179" t="s">
        <v>13412</v>
      </c>
      <c r="C23179">
        <v>1</v>
      </c>
    </row>
    <row r="23180" spans="1:3" x14ac:dyDescent="0.2">
      <c r="A23180">
        <v>143000100</v>
      </c>
      <c r="B23180" t="s">
        <v>13413</v>
      </c>
      <c r="C23180">
        <v>1</v>
      </c>
    </row>
    <row r="23181" spans="1:3" x14ac:dyDescent="0.2">
      <c r="A23181">
        <v>143000100</v>
      </c>
      <c r="B23181" t="s">
        <v>13414</v>
      </c>
      <c r="C23181">
        <v>2</v>
      </c>
    </row>
    <row r="23182" spans="1:3" x14ac:dyDescent="0.2">
      <c r="A23182">
        <v>143000100</v>
      </c>
      <c r="B23182" t="s">
        <v>8951</v>
      </c>
      <c r="C23182">
        <v>1</v>
      </c>
    </row>
    <row r="23183" spans="1:3" x14ac:dyDescent="0.2">
      <c r="A23183">
        <v>143000100</v>
      </c>
      <c r="B23183" t="s">
        <v>7761</v>
      </c>
      <c r="C23183">
        <v>1</v>
      </c>
    </row>
    <row r="23184" spans="1:3" x14ac:dyDescent="0.2">
      <c r="A23184">
        <v>143000100</v>
      </c>
      <c r="B23184" t="s">
        <v>9022</v>
      </c>
      <c r="C23184">
        <v>1</v>
      </c>
    </row>
    <row r="23185" spans="1:3" x14ac:dyDescent="0.2">
      <c r="A23185">
        <v>143000100</v>
      </c>
      <c r="B23185" t="s">
        <v>13157</v>
      </c>
      <c r="C23185">
        <v>2</v>
      </c>
    </row>
    <row r="23186" spans="1:3" x14ac:dyDescent="0.2">
      <c r="A23186">
        <v>143000100</v>
      </c>
      <c r="B23186" t="s">
        <v>13415</v>
      </c>
      <c r="C23186">
        <v>1</v>
      </c>
    </row>
    <row r="23187" spans="1:3" x14ac:dyDescent="0.2">
      <c r="A23187">
        <v>143000100</v>
      </c>
      <c r="B23187" t="s">
        <v>13416</v>
      </c>
      <c r="C23187">
        <v>1</v>
      </c>
    </row>
    <row r="23188" spans="1:3" x14ac:dyDescent="0.2">
      <c r="A23188">
        <v>143000100</v>
      </c>
      <c r="B23188" t="s">
        <v>319</v>
      </c>
      <c r="C23188">
        <v>3</v>
      </c>
    </row>
    <row r="23189" spans="1:3" x14ac:dyDescent="0.2">
      <c r="A23189">
        <v>143000100</v>
      </c>
      <c r="B23189" t="s">
        <v>13417</v>
      </c>
      <c r="C23189">
        <v>1</v>
      </c>
    </row>
    <row r="23190" spans="1:3" x14ac:dyDescent="0.2">
      <c r="A23190">
        <v>143000100</v>
      </c>
      <c r="B23190" t="s">
        <v>9092</v>
      </c>
      <c r="C23190">
        <v>2</v>
      </c>
    </row>
    <row r="23191" spans="1:3" x14ac:dyDescent="0.2">
      <c r="A23191">
        <v>143000100</v>
      </c>
      <c r="B23191" t="s">
        <v>337</v>
      </c>
      <c r="C23191">
        <v>1</v>
      </c>
    </row>
    <row r="23192" spans="1:3" x14ac:dyDescent="0.2">
      <c r="A23192">
        <v>143000100</v>
      </c>
      <c r="B23192" t="s">
        <v>13418</v>
      </c>
      <c r="C23192">
        <v>1</v>
      </c>
    </row>
    <row r="23193" spans="1:3" x14ac:dyDescent="0.2">
      <c r="A23193">
        <v>143000100</v>
      </c>
      <c r="B23193" t="s">
        <v>13419</v>
      </c>
      <c r="C23193">
        <v>2</v>
      </c>
    </row>
    <row r="23194" spans="1:3" x14ac:dyDescent="0.2">
      <c r="A23194">
        <v>143000100</v>
      </c>
      <c r="B23194" t="s">
        <v>361</v>
      </c>
      <c r="C23194">
        <v>1</v>
      </c>
    </row>
    <row r="23195" spans="1:3" x14ac:dyDescent="0.2">
      <c r="A23195">
        <v>143000100</v>
      </c>
      <c r="B23195" t="s">
        <v>13420</v>
      </c>
      <c r="C23195">
        <v>2</v>
      </c>
    </row>
    <row r="23196" spans="1:3" x14ac:dyDescent="0.2">
      <c r="A23196">
        <v>143000100</v>
      </c>
      <c r="B23196" t="s">
        <v>371</v>
      </c>
      <c r="C23196">
        <v>40</v>
      </c>
    </row>
    <row r="23197" spans="1:3" x14ac:dyDescent="0.2">
      <c r="A23197">
        <v>143000100</v>
      </c>
      <c r="B23197" t="s">
        <v>13421</v>
      </c>
      <c r="C23197">
        <v>1</v>
      </c>
    </row>
    <row r="23198" spans="1:3" x14ac:dyDescent="0.2">
      <c r="A23198">
        <v>143000100</v>
      </c>
      <c r="B23198" t="s">
        <v>397</v>
      </c>
      <c r="C23198">
        <v>19</v>
      </c>
    </row>
    <row r="23199" spans="1:3" x14ac:dyDescent="0.2">
      <c r="A23199">
        <v>143000100</v>
      </c>
      <c r="B23199" t="s">
        <v>408</v>
      </c>
      <c r="C23199">
        <v>2</v>
      </c>
    </row>
    <row r="23200" spans="1:3" x14ac:dyDescent="0.2">
      <c r="A23200">
        <v>143000100</v>
      </c>
      <c r="B23200" t="s">
        <v>13422</v>
      </c>
      <c r="C23200">
        <v>1</v>
      </c>
    </row>
    <row r="23201" spans="1:3" x14ac:dyDescent="0.2">
      <c r="A23201">
        <v>143000100</v>
      </c>
      <c r="B23201" t="s">
        <v>429</v>
      </c>
      <c r="C23201">
        <v>1</v>
      </c>
    </row>
    <row r="23202" spans="1:3" x14ac:dyDescent="0.2">
      <c r="A23202">
        <v>143000100</v>
      </c>
      <c r="B23202" t="s">
        <v>443</v>
      </c>
      <c r="C23202">
        <v>1</v>
      </c>
    </row>
    <row r="23203" spans="1:3" x14ac:dyDescent="0.2">
      <c r="A23203">
        <v>143000100</v>
      </c>
      <c r="B23203" t="s">
        <v>13423</v>
      </c>
      <c r="C23203">
        <v>1</v>
      </c>
    </row>
    <row r="23204" spans="1:3" x14ac:dyDescent="0.2">
      <c r="A23204">
        <v>143000100</v>
      </c>
      <c r="B23204" t="s">
        <v>13424</v>
      </c>
      <c r="C23204">
        <v>1</v>
      </c>
    </row>
    <row r="23205" spans="1:3" x14ac:dyDescent="0.2">
      <c r="A23205">
        <v>143000100</v>
      </c>
      <c r="B23205" t="s">
        <v>13425</v>
      </c>
      <c r="C23205">
        <v>1</v>
      </c>
    </row>
    <row r="23206" spans="1:3" x14ac:dyDescent="0.2">
      <c r="A23206">
        <v>143000100</v>
      </c>
      <c r="B23206" t="s">
        <v>13426</v>
      </c>
      <c r="C23206">
        <v>6</v>
      </c>
    </row>
    <row r="23207" spans="1:3" x14ac:dyDescent="0.2">
      <c r="A23207">
        <v>143000100</v>
      </c>
      <c r="B23207" t="s">
        <v>8613</v>
      </c>
      <c r="C23207">
        <v>11</v>
      </c>
    </row>
    <row r="23208" spans="1:3" x14ac:dyDescent="0.2">
      <c r="A23208">
        <v>143000100</v>
      </c>
      <c r="B23208" t="s">
        <v>528</v>
      </c>
      <c r="C23208">
        <v>11</v>
      </c>
    </row>
    <row r="23209" spans="1:3" x14ac:dyDescent="0.2">
      <c r="A23209">
        <v>143000100</v>
      </c>
      <c r="B23209" t="s">
        <v>551</v>
      </c>
      <c r="C23209">
        <v>1</v>
      </c>
    </row>
    <row r="23210" spans="1:3" x14ac:dyDescent="0.2">
      <c r="A23210">
        <v>143000100</v>
      </c>
      <c r="B23210" t="s">
        <v>569</v>
      </c>
      <c r="C23210">
        <v>20</v>
      </c>
    </row>
    <row r="23211" spans="1:3" x14ac:dyDescent="0.2">
      <c r="A23211">
        <v>143000100</v>
      </c>
      <c r="B23211" t="s">
        <v>13427</v>
      </c>
      <c r="C23211">
        <v>1</v>
      </c>
    </row>
    <row r="23212" spans="1:3" x14ac:dyDescent="0.2">
      <c r="A23212">
        <v>143000100</v>
      </c>
      <c r="B23212" t="s">
        <v>586</v>
      </c>
      <c r="C23212">
        <v>3</v>
      </c>
    </row>
    <row r="23213" spans="1:3" x14ac:dyDescent="0.2">
      <c r="A23213">
        <v>143000100</v>
      </c>
      <c r="B23213" t="s">
        <v>12152</v>
      </c>
      <c r="C23213">
        <v>1</v>
      </c>
    </row>
    <row r="23214" spans="1:3" x14ac:dyDescent="0.2">
      <c r="A23214">
        <v>143000100</v>
      </c>
      <c r="B23214" t="s">
        <v>8017</v>
      </c>
      <c r="C23214">
        <v>1</v>
      </c>
    </row>
    <row r="23215" spans="1:3" x14ac:dyDescent="0.2">
      <c r="A23215">
        <v>143000100</v>
      </c>
      <c r="B23215" t="s">
        <v>9880</v>
      </c>
      <c r="C23215">
        <v>14</v>
      </c>
    </row>
    <row r="23216" spans="1:3" x14ac:dyDescent="0.2">
      <c r="A23216">
        <v>143000100</v>
      </c>
      <c r="B23216" t="s">
        <v>596</v>
      </c>
      <c r="C23216">
        <v>1</v>
      </c>
    </row>
    <row r="23217" spans="1:3" x14ac:dyDescent="0.2">
      <c r="A23217">
        <v>143000100</v>
      </c>
      <c r="B23217" t="s">
        <v>11077</v>
      </c>
      <c r="C23217">
        <v>1</v>
      </c>
    </row>
    <row r="23218" spans="1:3" x14ac:dyDescent="0.2">
      <c r="A23218">
        <v>143000100</v>
      </c>
      <c r="B23218" t="s">
        <v>13428</v>
      </c>
      <c r="C23218">
        <v>5</v>
      </c>
    </row>
    <row r="23219" spans="1:3" x14ac:dyDescent="0.2">
      <c r="A23219">
        <v>143000100</v>
      </c>
      <c r="B23219" t="s">
        <v>9007</v>
      </c>
      <c r="C23219">
        <v>3</v>
      </c>
    </row>
    <row r="23220" spans="1:3" x14ac:dyDescent="0.2">
      <c r="A23220">
        <v>143000100</v>
      </c>
      <c r="B23220" t="s">
        <v>13429</v>
      </c>
      <c r="C23220">
        <v>2</v>
      </c>
    </row>
    <row r="23221" spans="1:3" x14ac:dyDescent="0.2">
      <c r="A23221">
        <v>143000100</v>
      </c>
      <c r="B23221" t="s">
        <v>13430</v>
      </c>
      <c r="C23221">
        <v>3</v>
      </c>
    </row>
    <row r="23222" spans="1:3" x14ac:dyDescent="0.2">
      <c r="A23222">
        <v>143000100</v>
      </c>
      <c r="B23222" t="s">
        <v>617</v>
      </c>
      <c r="C23222">
        <v>10</v>
      </c>
    </row>
    <row r="23223" spans="1:3" x14ac:dyDescent="0.2">
      <c r="A23223">
        <v>143000100</v>
      </c>
      <c r="B23223" t="s">
        <v>9181</v>
      </c>
      <c r="C23223">
        <v>2</v>
      </c>
    </row>
    <row r="23224" spans="1:3" x14ac:dyDescent="0.2">
      <c r="A23224">
        <v>143000100</v>
      </c>
      <c r="B23224" t="s">
        <v>632</v>
      </c>
      <c r="C23224">
        <v>2</v>
      </c>
    </row>
    <row r="23225" spans="1:3" x14ac:dyDescent="0.2">
      <c r="A23225">
        <v>143000100</v>
      </c>
      <c r="B23225" t="s">
        <v>11907</v>
      </c>
      <c r="C23225">
        <v>1</v>
      </c>
    </row>
    <row r="23226" spans="1:3" x14ac:dyDescent="0.2">
      <c r="A23226">
        <v>143000100</v>
      </c>
      <c r="B23226" t="s">
        <v>661</v>
      </c>
      <c r="C23226">
        <v>1</v>
      </c>
    </row>
    <row r="23227" spans="1:3" x14ac:dyDescent="0.2">
      <c r="A23227">
        <v>143000100</v>
      </c>
      <c r="B23227" t="s">
        <v>675</v>
      </c>
      <c r="C23227">
        <v>4</v>
      </c>
    </row>
    <row r="23228" spans="1:3" x14ac:dyDescent="0.2">
      <c r="A23228">
        <v>143000100</v>
      </c>
      <c r="B23228" t="s">
        <v>13431</v>
      </c>
      <c r="C23228">
        <v>1</v>
      </c>
    </row>
    <row r="23229" spans="1:3" x14ac:dyDescent="0.2">
      <c r="A23229">
        <v>143000100</v>
      </c>
      <c r="B23229" t="s">
        <v>692</v>
      </c>
      <c r="C23229">
        <v>1</v>
      </c>
    </row>
    <row r="23230" spans="1:3" x14ac:dyDescent="0.2">
      <c r="A23230">
        <v>143000100</v>
      </c>
      <c r="B23230" t="s">
        <v>13432</v>
      </c>
      <c r="C23230">
        <v>4</v>
      </c>
    </row>
    <row r="23231" spans="1:3" x14ac:dyDescent="0.2">
      <c r="A23231">
        <v>143000100</v>
      </c>
      <c r="B23231" t="s">
        <v>13433</v>
      </c>
      <c r="C23231">
        <v>3</v>
      </c>
    </row>
    <row r="23232" spans="1:3" x14ac:dyDescent="0.2">
      <c r="A23232">
        <v>143000100</v>
      </c>
      <c r="B23232" t="s">
        <v>730</v>
      </c>
      <c r="C23232">
        <v>6</v>
      </c>
    </row>
    <row r="23233" spans="1:3" x14ac:dyDescent="0.2">
      <c r="A23233">
        <v>143000100</v>
      </c>
      <c r="B23233" t="s">
        <v>738</v>
      </c>
      <c r="C23233">
        <v>52</v>
      </c>
    </row>
    <row r="23234" spans="1:3" x14ac:dyDescent="0.2">
      <c r="A23234">
        <v>143000100</v>
      </c>
      <c r="B23234" t="s">
        <v>13434</v>
      </c>
      <c r="C23234">
        <v>1</v>
      </c>
    </row>
    <row r="23235" spans="1:3" x14ac:dyDescent="0.2">
      <c r="A23235">
        <v>143000100</v>
      </c>
      <c r="B23235" t="s">
        <v>8471</v>
      </c>
      <c r="C23235">
        <v>3</v>
      </c>
    </row>
    <row r="23236" spans="1:3" x14ac:dyDescent="0.2">
      <c r="A23236">
        <v>143000100</v>
      </c>
      <c r="B23236" t="s">
        <v>784</v>
      </c>
      <c r="C23236">
        <v>13</v>
      </c>
    </row>
    <row r="23237" spans="1:3" x14ac:dyDescent="0.2">
      <c r="A23237">
        <v>143000100</v>
      </c>
      <c r="B23237" t="s">
        <v>794</v>
      </c>
      <c r="C23237">
        <v>1</v>
      </c>
    </row>
    <row r="23238" spans="1:3" x14ac:dyDescent="0.2">
      <c r="A23238">
        <v>143000100</v>
      </c>
      <c r="B23238" t="s">
        <v>795</v>
      </c>
      <c r="C23238">
        <v>16</v>
      </c>
    </row>
    <row r="23239" spans="1:3" x14ac:dyDescent="0.2">
      <c r="A23239">
        <v>143000100</v>
      </c>
      <c r="B23239" t="s">
        <v>13435</v>
      </c>
      <c r="C23239">
        <v>1</v>
      </c>
    </row>
    <row r="23240" spans="1:3" x14ac:dyDescent="0.2">
      <c r="A23240">
        <v>143000100</v>
      </c>
      <c r="B23240" t="s">
        <v>13436</v>
      </c>
      <c r="C23240">
        <v>2</v>
      </c>
    </row>
    <row r="23241" spans="1:3" x14ac:dyDescent="0.2">
      <c r="A23241">
        <v>143000100</v>
      </c>
      <c r="B23241" t="s">
        <v>832</v>
      </c>
      <c r="C23241">
        <v>16</v>
      </c>
    </row>
    <row r="23242" spans="1:3" x14ac:dyDescent="0.2">
      <c r="A23242">
        <v>143000100</v>
      </c>
      <c r="B23242" t="s">
        <v>13437</v>
      </c>
      <c r="C23242">
        <v>1</v>
      </c>
    </row>
    <row r="23243" spans="1:3" x14ac:dyDescent="0.2">
      <c r="A23243">
        <v>143000100</v>
      </c>
      <c r="B23243" t="s">
        <v>863</v>
      </c>
      <c r="C23243">
        <v>24</v>
      </c>
    </row>
    <row r="23244" spans="1:3" x14ac:dyDescent="0.2">
      <c r="A23244">
        <v>143000100</v>
      </c>
      <c r="B23244" t="s">
        <v>12178</v>
      </c>
      <c r="C23244">
        <v>1</v>
      </c>
    </row>
    <row r="23245" spans="1:3" x14ac:dyDescent="0.2">
      <c r="A23245">
        <v>143000100</v>
      </c>
      <c r="B23245" t="s">
        <v>921</v>
      </c>
      <c r="C23245">
        <v>38</v>
      </c>
    </row>
    <row r="23246" spans="1:3" x14ac:dyDescent="0.2">
      <c r="A23246">
        <v>143000100</v>
      </c>
      <c r="B23246" t="s">
        <v>922</v>
      </c>
      <c r="C23246">
        <v>2</v>
      </c>
    </row>
    <row r="23247" spans="1:3" x14ac:dyDescent="0.2">
      <c r="A23247">
        <v>143000100</v>
      </c>
      <c r="B23247" t="s">
        <v>928</v>
      </c>
      <c r="C23247">
        <v>34</v>
      </c>
    </row>
    <row r="23248" spans="1:3" x14ac:dyDescent="0.2">
      <c r="A23248">
        <v>143000100</v>
      </c>
      <c r="B23248" t="s">
        <v>13438</v>
      </c>
      <c r="C23248">
        <v>1</v>
      </c>
    </row>
    <row r="23249" spans="1:3" x14ac:dyDescent="0.2">
      <c r="A23249">
        <v>143000100</v>
      </c>
      <c r="B23249" t="s">
        <v>13439</v>
      </c>
      <c r="C23249">
        <v>1</v>
      </c>
    </row>
    <row r="23250" spans="1:3" x14ac:dyDescent="0.2">
      <c r="A23250">
        <v>143010100</v>
      </c>
      <c r="B23250" t="s">
        <v>28</v>
      </c>
      <c r="C23250">
        <v>3</v>
      </c>
    </row>
    <row r="23251" spans="1:3" x14ac:dyDescent="0.2">
      <c r="A23251">
        <v>143010100</v>
      </c>
      <c r="B23251" t="s">
        <v>29</v>
      </c>
      <c r="C23251">
        <v>8</v>
      </c>
    </row>
    <row r="23252" spans="1:3" x14ac:dyDescent="0.2">
      <c r="A23252">
        <v>143010100</v>
      </c>
      <c r="B23252" t="s">
        <v>8270</v>
      </c>
      <c r="C23252">
        <v>1</v>
      </c>
    </row>
    <row r="23253" spans="1:3" x14ac:dyDescent="0.2">
      <c r="A23253">
        <v>143010100</v>
      </c>
      <c r="B23253" t="s">
        <v>148</v>
      </c>
      <c r="C23253">
        <v>2</v>
      </c>
    </row>
    <row r="23254" spans="1:3" x14ac:dyDescent="0.2">
      <c r="A23254">
        <v>143010100</v>
      </c>
      <c r="B23254" t="s">
        <v>6213</v>
      </c>
      <c r="C23254">
        <v>1</v>
      </c>
    </row>
    <row r="23255" spans="1:3" x14ac:dyDescent="0.2">
      <c r="A23255">
        <v>143010100</v>
      </c>
      <c r="B23255" t="s">
        <v>6414</v>
      </c>
      <c r="C23255">
        <v>8</v>
      </c>
    </row>
    <row r="23256" spans="1:3" x14ac:dyDescent="0.2">
      <c r="A23256">
        <v>143010100</v>
      </c>
      <c r="B23256" t="s">
        <v>5709</v>
      </c>
      <c r="C23256">
        <v>1</v>
      </c>
    </row>
    <row r="23257" spans="1:3" x14ac:dyDescent="0.2">
      <c r="A23257">
        <v>143010100</v>
      </c>
      <c r="B23257" t="s">
        <v>5642</v>
      </c>
      <c r="C23257">
        <v>1</v>
      </c>
    </row>
    <row r="23258" spans="1:3" x14ac:dyDescent="0.2">
      <c r="A23258">
        <v>143010100</v>
      </c>
      <c r="B23258" t="s">
        <v>13440</v>
      </c>
      <c r="C23258">
        <v>1</v>
      </c>
    </row>
    <row r="23259" spans="1:3" x14ac:dyDescent="0.2">
      <c r="A23259">
        <v>143010100</v>
      </c>
      <c r="B23259" t="s">
        <v>812</v>
      </c>
      <c r="C23259">
        <v>1</v>
      </c>
    </row>
    <row r="23260" spans="1:3" x14ac:dyDescent="0.2">
      <c r="A23260">
        <v>143010100</v>
      </c>
      <c r="B23260" t="s">
        <v>819</v>
      </c>
      <c r="C23260">
        <v>2</v>
      </c>
    </row>
    <row r="23261" spans="1:3" x14ac:dyDescent="0.2">
      <c r="A23261">
        <v>143010100</v>
      </c>
      <c r="B23261" t="s">
        <v>821</v>
      </c>
      <c r="C23261">
        <v>5</v>
      </c>
    </row>
    <row r="23262" spans="1:3" x14ac:dyDescent="0.2">
      <c r="A23262">
        <v>143010100</v>
      </c>
      <c r="B23262" t="s">
        <v>927</v>
      </c>
      <c r="C23262">
        <v>4</v>
      </c>
    </row>
    <row r="23263" spans="1:3" x14ac:dyDescent="0.2">
      <c r="A23263">
        <v>143070100</v>
      </c>
      <c r="B23263" t="s">
        <v>13441</v>
      </c>
      <c r="C23263">
        <v>1</v>
      </c>
    </row>
    <row r="23264" spans="1:3" x14ac:dyDescent="0.2">
      <c r="A23264">
        <v>143070100</v>
      </c>
      <c r="B23264" t="s">
        <v>68</v>
      </c>
      <c r="C23264">
        <v>2</v>
      </c>
    </row>
    <row r="23265" spans="1:3" x14ac:dyDescent="0.2">
      <c r="A23265">
        <v>143070100</v>
      </c>
      <c r="B23265" t="s">
        <v>71</v>
      </c>
      <c r="C23265">
        <v>1</v>
      </c>
    </row>
    <row r="23266" spans="1:3" x14ac:dyDescent="0.2">
      <c r="A23266">
        <v>143070100</v>
      </c>
      <c r="B23266" t="s">
        <v>73</v>
      </c>
      <c r="C23266">
        <v>1</v>
      </c>
    </row>
    <row r="23267" spans="1:3" x14ac:dyDescent="0.2">
      <c r="A23267">
        <v>143070100</v>
      </c>
      <c r="B23267" t="s">
        <v>75</v>
      </c>
      <c r="C23267">
        <v>1</v>
      </c>
    </row>
    <row r="23268" spans="1:3" x14ac:dyDescent="0.2">
      <c r="A23268">
        <v>143070100</v>
      </c>
      <c r="B23268" t="s">
        <v>135</v>
      </c>
      <c r="C23268">
        <v>1</v>
      </c>
    </row>
    <row r="23269" spans="1:3" x14ac:dyDescent="0.2">
      <c r="A23269">
        <v>143070100</v>
      </c>
      <c r="B23269" t="s">
        <v>137</v>
      </c>
      <c r="C23269">
        <v>2</v>
      </c>
    </row>
    <row r="23270" spans="1:3" x14ac:dyDescent="0.2">
      <c r="A23270">
        <v>143070100</v>
      </c>
      <c r="B23270" t="s">
        <v>150</v>
      </c>
      <c r="C23270">
        <v>1</v>
      </c>
    </row>
    <row r="23271" spans="1:3" x14ac:dyDescent="0.2">
      <c r="A23271">
        <v>143070100</v>
      </c>
      <c r="B23271" t="s">
        <v>13442</v>
      </c>
      <c r="C23271">
        <v>1</v>
      </c>
    </row>
    <row r="23272" spans="1:3" x14ac:dyDescent="0.2">
      <c r="A23272">
        <v>143070100</v>
      </c>
      <c r="B23272" t="s">
        <v>5669</v>
      </c>
      <c r="C23272">
        <v>1</v>
      </c>
    </row>
    <row r="23273" spans="1:3" x14ac:dyDescent="0.2">
      <c r="A23273">
        <v>143070100</v>
      </c>
      <c r="B23273" t="s">
        <v>228</v>
      </c>
      <c r="C23273">
        <v>1</v>
      </c>
    </row>
    <row r="23274" spans="1:3" x14ac:dyDescent="0.2">
      <c r="A23274">
        <v>143070100</v>
      </c>
      <c r="B23274" t="s">
        <v>7803</v>
      </c>
      <c r="C23274">
        <v>1</v>
      </c>
    </row>
    <row r="23275" spans="1:3" x14ac:dyDescent="0.2">
      <c r="A23275">
        <v>143070100</v>
      </c>
      <c r="B23275" t="s">
        <v>7409</v>
      </c>
      <c r="C23275">
        <v>1</v>
      </c>
    </row>
    <row r="23276" spans="1:3" x14ac:dyDescent="0.2">
      <c r="A23276">
        <v>143070100</v>
      </c>
      <c r="B23276" t="s">
        <v>13443</v>
      </c>
      <c r="C23276">
        <v>1</v>
      </c>
    </row>
    <row r="23277" spans="1:3" x14ac:dyDescent="0.2">
      <c r="A23277">
        <v>143070100</v>
      </c>
      <c r="B23277" t="s">
        <v>8643</v>
      </c>
      <c r="C23277">
        <v>1</v>
      </c>
    </row>
    <row r="23278" spans="1:3" x14ac:dyDescent="0.2">
      <c r="A23278">
        <v>143070100</v>
      </c>
      <c r="B23278" t="s">
        <v>9689</v>
      </c>
      <c r="C23278">
        <v>1</v>
      </c>
    </row>
    <row r="23279" spans="1:3" x14ac:dyDescent="0.2">
      <c r="A23279">
        <v>143070100</v>
      </c>
      <c r="B23279" t="s">
        <v>310</v>
      </c>
      <c r="C23279">
        <v>1</v>
      </c>
    </row>
    <row r="23280" spans="1:3" x14ac:dyDescent="0.2">
      <c r="A23280">
        <v>143070100</v>
      </c>
      <c r="B23280" t="s">
        <v>13444</v>
      </c>
      <c r="C23280">
        <v>1</v>
      </c>
    </row>
    <row r="23281" spans="1:3" x14ac:dyDescent="0.2">
      <c r="A23281">
        <v>143070100</v>
      </c>
      <c r="B23281" t="s">
        <v>13445</v>
      </c>
      <c r="C23281">
        <v>2</v>
      </c>
    </row>
    <row r="23282" spans="1:3" x14ac:dyDescent="0.2">
      <c r="A23282">
        <v>143070100</v>
      </c>
      <c r="B23282" t="s">
        <v>13446</v>
      </c>
      <c r="C23282">
        <v>1</v>
      </c>
    </row>
    <row r="23283" spans="1:3" x14ac:dyDescent="0.2">
      <c r="A23283">
        <v>143070100</v>
      </c>
      <c r="B23283" t="s">
        <v>9696</v>
      </c>
      <c r="C23283">
        <v>1</v>
      </c>
    </row>
    <row r="23284" spans="1:3" x14ac:dyDescent="0.2">
      <c r="A23284">
        <v>143070100</v>
      </c>
      <c r="B23284" t="s">
        <v>13447</v>
      </c>
      <c r="C23284">
        <v>1</v>
      </c>
    </row>
    <row r="23285" spans="1:3" x14ac:dyDescent="0.2">
      <c r="A23285">
        <v>143070100</v>
      </c>
      <c r="B23285" t="s">
        <v>585</v>
      </c>
      <c r="C23285">
        <v>1</v>
      </c>
    </row>
    <row r="23286" spans="1:3" x14ac:dyDescent="0.2">
      <c r="A23286">
        <v>143070100</v>
      </c>
      <c r="B23286" t="s">
        <v>601</v>
      </c>
      <c r="C23286">
        <v>3</v>
      </c>
    </row>
    <row r="23287" spans="1:3" x14ac:dyDescent="0.2">
      <c r="A23287">
        <v>143070100</v>
      </c>
      <c r="B23287" t="s">
        <v>617</v>
      </c>
      <c r="C23287">
        <v>1</v>
      </c>
    </row>
    <row r="23288" spans="1:3" x14ac:dyDescent="0.2">
      <c r="A23288">
        <v>143070100</v>
      </c>
      <c r="B23288" t="s">
        <v>13448</v>
      </c>
      <c r="C23288">
        <v>1</v>
      </c>
    </row>
    <row r="23289" spans="1:3" x14ac:dyDescent="0.2">
      <c r="A23289">
        <v>143070100</v>
      </c>
      <c r="B23289" t="s">
        <v>667</v>
      </c>
      <c r="C23289">
        <v>1</v>
      </c>
    </row>
    <row r="23290" spans="1:3" x14ac:dyDescent="0.2">
      <c r="A23290">
        <v>143070100</v>
      </c>
      <c r="B23290" t="s">
        <v>8018</v>
      </c>
      <c r="C23290">
        <v>1</v>
      </c>
    </row>
    <row r="23291" spans="1:3" x14ac:dyDescent="0.2">
      <c r="A23291">
        <v>143070100</v>
      </c>
      <c r="B23291" t="s">
        <v>668</v>
      </c>
      <c r="C23291">
        <v>2</v>
      </c>
    </row>
    <row r="23292" spans="1:3" x14ac:dyDescent="0.2">
      <c r="A23292">
        <v>143070100</v>
      </c>
      <c r="B23292" t="s">
        <v>13449</v>
      </c>
      <c r="C23292">
        <v>1</v>
      </c>
    </row>
    <row r="23293" spans="1:3" x14ac:dyDescent="0.2">
      <c r="A23293">
        <v>143070100</v>
      </c>
      <c r="B23293" t="s">
        <v>7344</v>
      </c>
      <c r="C23293">
        <v>1</v>
      </c>
    </row>
    <row r="23294" spans="1:3" x14ac:dyDescent="0.2">
      <c r="A23294">
        <v>143070100</v>
      </c>
      <c r="B23294" t="s">
        <v>13450</v>
      </c>
      <c r="C23294">
        <v>1</v>
      </c>
    </row>
    <row r="23295" spans="1:3" x14ac:dyDescent="0.2">
      <c r="A23295">
        <v>143070100</v>
      </c>
      <c r="B23295" t="s">
        <v>13451</v>
      </c>
      <c r="C23295">
        <v>1</v>
      </c>
    </row>
    <row r="23296" spans="1:3" x14ac:dyDescent="0.2">
      <c r="A23296">
        <v>143070100</v>
      </c>
      <c r="B23296" t="s">
        <v>704</v>
      </c>
      <c r="C23296">
        <v>1</v>
      </c>
    </row>
    <row r="23297" spans="1:3" x14ac:dyDescent="0.2">
      <c r="A23297">
        <v>143070100</v>
      </c>
      <c r="B23297" t="s">
        <v>13452</v>
      </c>
      <c r="C23297">
        <v>1</v>
      </c>
    </row>
    <row r="23298" spans="1:3" x14ac:dyDescent="0.2">
      <c r="A23298">
        <v>143070100</v>
      </c>
      <c r="B23298" t="s">
        <v>768</v>
      </c>
      <c r="C23298">
        <v>1</v>
      </c>
    </row>
    <row r="23299" spans="1:3" x14ac:dyDescent="0.2">
      <c r="A23299">
        <v>143070100</v>
      </c>
      <c r="B23299" t="s">
        <v>13453</v>
      </c>
      <c r="C23299">
        <v>1</v>
      </c>
    </row>
    <row r="23300" spans="1:3" x14ac:dyDescent="0.2">
      <c r="A23300">
        <v>143070100</v>
      </c>
      <c r="B23300" t="s">
        <v>812</v>
      </c>
      <c r="C23300">
        <v>1</v>
      </c>
    </row>
    <row r="23301" spans="1:3" x14ac:dyDescent="0.2">
      <c r="A23301">
        <v>143070100</v>
      </c>
      <c r="B23301" t="s">
        <v>13454</v>
      </c>
      <c r="C23301">
        <v>1</v>
      </c>
    </row>
    <row r="23302" spans="1:3" x14ac:dyDescent="0.2">
      <c r="A23302">
        <v>143070100</v>
      </c>
      <c r="B23302" t="s">
        <v>868</v>
      </c>
      <c r="C23302">
        <v>1</v>
      </c>
    </row>
    <row r="23303" spans="1:3" x14ac:dyDescent="0.2">
      <c r="A23303">
        <v>143070100</v>
      </c>
      <c r="B23303" t="s">
        <v>901</v>
      </c>
      <c r="C23303">
        <v>1</v>
      </c>
    </row>
    <row r="23304" spans="1:3" x14ac:dyDescent="0.2">
      <c r="A23304">
        <v>143070100</v>
      </c>
      <c r="B23304" t="s">
        <v>8660</v>
      </c>
      <c r="C23304">
        <v>1</v>
      </c>
    </row>
    <row r="23305" spans="1:3" x14ac:dyDescent="0.2">
      <c r="A23305">
        <v>143190100</v>
      </c>
      <c r="B23305" t="s">
        <v>28</v>
      </c>
      <c r="C23305">
        <v>2</v>
      </c>
    </row>
    <row r="23306" spans="1:3" x14ac:dyDescent="0.2">
      <c r="A23306">
        <v>143190100</v>
      </c>
      <c r="B23306" t="s">
        <v>29</v>
      </c>
      <c r="C23306">
        <v>2</v>
      </c>
    </row>
    <row r="23307" spans="1:3" x14ac:dyDescent="0.2">
      <c r="A23307">
        <v>143190100</v>
      </c>
      <c r="B23307" t="s">
        <v>237</v>
      </c>
      <c r="C23307">
        <v>1</v>
      </c>
    </row>
    <row r="23308" spans="1:3" x14ac:dyDescent="0.2">
      <c r="A23308">
        <v>143190100</v>
      </c>
      <c r="B23308" t="s">
        <v>13455</v>
      </c>
      <c r="C23308">
        <v>1</v>
      </c>
    </row>
    <row r="23309" spans="1:3" x14ac:dyDescent="0.2">
      <c r="A23309">
        <v>143190100</v>
      </c>
      <c r="B23309" t="s">
        <v>13456</v>
      </c>
      <c r="C23309">
        <v>1</v>
      </c>
    </row>
    <row r="23310" spans="1:3" x14ac:dyDescent="0.2">
      <c r="A23310">
        <v>143190100</v>
      </c>
      <c r="B23310" t="s">
        <v>13457</v>
      </c>
      <c r="C23310">
        <v>1</v>
      </c>
    </row>
    <row r="23311" spans="1:3" x14ac:dyDescent="0.2">
      <c r="A23311">
        <v>143190100</v>
      </c>
      <c r="B23311" t="s">
        <v>727</v>
      </c>
      <c r="C23311">
        <v>1</v>
      </c>
    </row>
    <row r="23312" spans="1:3" x14ac:dyDescent="0.2">
      <c r="A23312">
        <v>143190100</v>
      </c>
      <c r="B23312" t="s">
        <v>10528</v>
      </c>
      <c r="C23312">
        <v>1</v>
      </c>
    </row>
    <row r="23313" spans="1:3" x14ac:dyDescent="0.2">
      <c r="A23313">
        <v>143190100</v>
      </c>
      <c r="B23313" t="s">
        <v>753</v>
      </c>
      <c r="C23313">
        <v>1</v>
      </c>
    </row>
    <row r="23314" spans="1:3" x14ac:dyDescent="0.2">
      <c r="A23314">
        <v>143190100</v>
      </c>
      <c r="B23314" t="s">
        <v>859</v>
      </c>
      <c r="C23314">
        <v>1</v>
      </c>
    </row>
    <row r="23315" spans="1:3" x14ac:dyDescent="0.2">
      <c r="A23315">
        <v>143190100</v>
      </c>
      <c r="B23315" t="s">
        <v>8071</v>
      </c>
      <c r="C23315">
        <v>1</v>
      </c>
    </row>
    <row r="23316" spans="1:3" x14ac:dyDescent="0.2">
      <c r="A23316">
        <v>143210100</v>
      </c>
      <c r="B23316" t="s">
        <v>13458</v>
      </c>
      <c r="C23316">
        <v>2</v>
      </c>
    </row>
    <row r="23317" spans="1:3" x14ac:dyDescent="0.2">
      <c r="A23317">
        <v>143210100</v>
      </c>
      <c r="B23317" t="s">
        <v>175</v>
      </c>
      <c r="C23317">
        <v>1</v>
      </c>
    </row>
    <row r="23318" spans="1:3" x14ac:dyDescent="0.2">
      <c r="A23318">
        <v>143210100</v>
      </c>
      <c r="B23318" t="s">
        <v>5488</v>
      </c>
      <c r="C23318">
        <v>4</v>
      </c>
    </row>
    <row r="23319" spans="1:3" x14ac:dyDescent="0.2">
      <c r="A23319">
        <v>143210100</v>
      </c>
      <c r="B23319" t="s">
        <v>277</v>
      </c>
      <c r="C23319">
        <v>3</v>
      </c>
    </row>
    <row r="23320" spans="1:3" x14ac:dyDescent="0.2">
      <c r="A23320">
        <v>143210100</v>
      </c>
      <c r="B23320" t="s">
        <v>13459</v>
      </c>
      <c r="C23320">
        <v>1</v>
      </c>
    </row>
    <row r="23321" spans="1:3" x14ac:dyDescent="0.2">
      <c r="A23321">
        <v>143210100</v>
      </c>
      <c r="B23321" t="s">
        <v>397</v>
      </c>
      <c r="C23321">
        <v>5</v>
      </c>
    </row>
    <row r="23322" spans="1:3" x14ac:dyDescent="0.2">
      <c r="A23322">
        <v>143210100</v>
      </c>
      <c r="B23322" t="s">
        <v>6173</v>
      </c>
      <c r="C23322">
        <v>1</v>
      </c>
    </row>
    <row r="23323" spans="1:3" x14ac:dyDescent="0.2">
      <c r="A23323">
        <v>143210100</v>
      </c>
      <c r="B23323" t="s">
        <v>7293</v>
      </c>
      <c r="C23323">
        <v>2</v>
      </c>
    </row>
    <row r="23324" spans="1:3" x14ac:dyDescent="0.2">
      <c r="A23324">
        <v>143210100</v>
      </c>
      <c r="B23324" t="s">
        <v>771</v>
      </c>
      <c r="C23324">
        <v>2</v>
      </c>
    </row>
    <row r="23325" spans="1:3" x14ac:dyDescent="0.2">
      <c r="A23325">
        <v>143210100</v>
      </c>
      <c r="B23325" t="s">
        <v>850</v>
      </c>
      <c r="C23325">
        <v>3</v>
      </c>
    </row>
    <row r="23326" spans="1:3" x14ac:dyDescent="0.2">
      <c r="A23326">
        <v>143400100</v>
      </c>
      <c r="B23326" t="s">
        <v>55</v>
      </c>
      <c r="C23326">
        <v>5</v>
      </c>
    </row>
    <row r="23327" spans="1:3" x14ac:dyDescent="0.2">
      <c r="A23327">
        <v>143400100</v>
      </c>
      <c r="B23327" t="s">
        <v>13460</v>
      </c>
      <c r="C23327">
        <v>1</v>
      </c>
    </row>
    <row r="23328" spans="1:3" x14ac:dyDescent="0.2">
      <c r="A23328">
        <v>143400100</v>
      </c>
      <c r="B23328" t="s">
        <v>297</v>
      </c>
      <c r="C23328">
        <v>5</v>
      </c>
    </row>
    <row r="23329" spans="1:3" x14ac:dyDescent="0.2">
      <c r="A23329">
        <v>143400100</v>
      </c>
      <c r="B23329" t="s">
        <v>13461</v>
      </c>
      <c r="C23329">
        <v>1</v>
      </c>
    </row>
    <row r="23330" spans="1:3" x14ac:dyDescent="0.2">
      <c r="A23330">
        <v>143400100</v>
      </c>
      <c r="B23330" t="s">
        <v>13462</v>
      </c>
      <c r="C23330">
        <v>2</v>
      </c>
    </row>
    <row r="23331" spans="1:3" x14ac:dyDescent="0.2">
      <c r="A23331">
        <v>143400100</v>
      </c>
      <c r="B23331" t="s">
        <v>12572</v>
      </c>
      <c r="C23331">
        <v>1</v>
      </c>
    </row>
    <row r="23332" spans="1:3" x14ac:dyDescent="0.2">
      <c r="A23332">
        <v>143400100</v>
      </c>
      <c r="B23332" t="s">
        <v>12573</v>
      </c>
      <c r="C23332">
        <v>1</v>
      </c>
    </row>
    <row r="23333" spans="1:3" x14ac:dyDescent="0.2">
      <c r="A23333">
        <v>143400100</v>
      </c>
      <c r="B23333" t="s">
        <v>680</v>
      </c>
      <c r="C23333">
        <v>6</v>
      </c>
    </row>
    <row r="23334" spans="1:3" x14ac:dyDescent="0.2">
      <c r="A23334">
        <v>143400100</v>
      </c>
      <c r="B23334" t="s">
        <v>12890</v>
      </c>
      <c r="C23334">
        <v>7</v>
      </c>
    </row>
    <row r="23335" spans="1:3" x14ac:dyDescent="0.2">
      <c r="A23335">
        <v>143400100</v>
      </c>
      <c r="B23335" t="s">
        <v>854</v>
      </c>
      <c r="C23335">
        <v>8</v>
      </c>
    </row>
    <row r="23336" spans="1:3" x14ac:dyDescent="0.2">
      <c r="A23336">
        <v>143400100</v>
      </c>
      <c r="B23336" t="s">
        <v>884</v>
      </c>
      <c r="C23336">
        <v>4</v>
      </c>
    </row>
    <row r="23337" spans="1:3" x14ac:dyDescent="0.2">
      <c r="A23337">
        <v>143400100</v>
      </c>
      <c r="B23337" t="s">
        <v>12565</v>
      </c>
      <c r="C23337">
        <v>2</v>
      </c>
    </row>
    <row r="23338" spans="1:3" x14ac:dyDescent="0.2">
      <c r="A23338">
        <v>143400100</v>
      </c>
      <c r="B23338" t="s">
        <v>911</v>
      </c>
      <c r="C23338">
        <v>1</v>
      </c>
    </row>
    <row r="23339" spans="1:3" x14ac:dyDescent="0.2">
      <c r="A23339">
        <v>143400100</v>
      </c>
      <c r="B23339" t="s">
        <v>938</v>
      </c>
      <c r="C23339">
        <v>2</v>
      </c>
    </row>
    <row r="23340" spans="1:3" x14ac:dyDescent="0.2">
      <c r="A23340">
        <v>143400100</v>
      </c>
      <c r="B23340" t="s">
        <v>13463</v>
      </c>
      <c r="C23340">
        <v>1</v>
      </c>
    </row>
    <row r="23341" spans="1:3" x14ac:dyDescent="0.2">
      <c r="A23341">
        <v>143450100</v>
      </c>
      <c r="B23341" t="s">
        <v>14</v>
      </c>
      <c r="C23341">
        <v>13</v>
      </c>
    </row>
    <row r="23342" spans="1:3" x14ac:dyDescent="0.2">
      <c r="A23342">
        <v>143450100</v>
      </c>
      <c r="B23342" t="s">
        <v>18</v>
      </c>
      <c r="C23342">
        <v>1</v>
      </c>
    </row>
    <row r="23343" spans="1:3" x14ac:dyDescent="0.2">
      <c r="A23343">
        <v>143450100</v>
      </c>
      <c r="B23343" t="s">
        <v>13464</v>
      </c>
      <c r="C23343">
        <v>2</v>
      </c>
    </row>
    <row r="23344" spans="1:3" x14ac:dyDescent="0.2">
      <c r="A23344">
        <v>143450100</v>
      </c>
      <c r="B23344" t="s">
        <v>6386</v>
      </c>
      <c r="C23344">
        <v>3</v>
      </c>
    </row>
    <row r="23345" spans="1:3" x14ac:dyDescent="0.2">
      <c r="A23345">
        <v>143450100</v>
      </c>
      <c r="B23345" t="s">
        <v>67</v>
      </c>
      <c r="C23345">
        <v>5</v>
      </c>
    </row>
    <row r="23346" spans="1:3" x14ac:dyDescent="0.2">
      <c r="A23346">
        <v>143450100</v>
      </c>
      <c r="B23346" t="s">
        <v>68</v>
      </c>
      <c r="C23346">
        <v>1</v>
      </c>
    </row>
    <row r="23347" spans="1:3" x14ac:dyDescent="0.2">
      <c r="A23347">
        <v>143450100</v>
      </c>
      <c r="B23347" t="s">
        <v>13465</v>
      </c>
      <c r="C23347">
        <v>1</v>
      </c>
    </row>
    <row r="23348" spans="1:3" x14ac:dyDescent="0.2">
      <c r="A23348">
        <v>143450100</v>
      </c>
      <c r="B23348" t="s">
        <v>10912</v>
      </c>
      <c r="C23348">
        <v>2</v>
      </c>
    </row>
    <row r="23349" spans="1:3" x14ac:dyDescent="0.2">
      <c r="A23349">
        <v>143450100</v>
      </c>
      <c r="B23349" t="s">
        <v>74</v>
      </c>
      <c r="C23349">
        <v>2</v>
      </c>
    </row>
    <row r="23350" spans="1:3" x14ac:dyDescent="0.2">
      <c r="A23350">
        <v>143450100</v>
      </c>
      <c r="B23350" t="s">
        <v>78</v>
      </c>
      <c r="C23350">
        <v>2</v>
      </c>
    </row>
    <row r="23351" spans="1:3" x14ac:dyDescent="0.2">
      <c r="A23351">
        <v>143450100</v>
      </c>
      <c r="B23351" t="s">
        <v>91</v>
      </c>
      <c r="C23351">
        <v>2</v>
      </c>
    </row>
    <row r="23352" spans="1:3" x14ac:dyDescent="0.2">
      <c r="A23352">
        <v>143450100</v>
      </c>
      <c r="B23352" t="s">
        <v>13466</v>
      </c>
      <c r="C23352">
        <v>1</v>
      </c>
    </row>
    <row r="23353" spans="1:3" x14ac:dyDescent="0.2">
      <c r="A23353">
        <v>143450100</v>
      </c>
      <c r="B23353" t="s">
        <v>13467</v>
      </c>
      <c r="C23353">
        <v>2</v>
      </c>
    </row>
    <row r="23354" spans="1:3" x14ac:dyDescent="0.2">
      <c r="A23354">
        <v>143450100</v>
      </c>
      <c r="B23354" t="s">
        <v>183</v>
      </c>
      <c r="C23354">
        <v>8</v>
      </c>
    </row>
    <row r="23355" spans="1:3" x14ac:dyDescent="0.2">
      <c r="A23355">
        <v>143450100</v>
      </c>
      <c r="B23355" t="s">
        <v>184</v>
      </c>
      <c r="C23355">
        <v>1</v>
      </c>
    </row>
    <row r="23356" spans="1:3" x14ac:dyDescent="0.2">
      <c r="A23356">
        <v>143450100</v>
      </c>
      <c r="B23356" t="s">
        <v>10648</v>
      </c>
      <c r="C23356">
        <v>8</v>
      </c>
    </row>
    <row r="23357" spans="1:3" x14ac:dyDescent="0.2">
      <c r="A23357">
        <v>143450100</v>
      </c>
      <c r="B23357" t="s">
        <v>8048</v>
      </c>
      <c r="C23357">
        <v>2</v>
      </c>
    </row>
    <row r="23358" spans="1:3" x14ac:dyDescent="0.2">
      <c r="A23358">
        <v>143450100</v>
      </c>
      <c r="B23358" t="s">
        <v>13468</v>
      </c>
      <c r="C23358">
        <v>1</v>
      </c>
    </row>
    <row r="23359" spans="1:3" x14ac:dyDescent="0.2">
      <c r="A23359">
        <v>143450100</v>
      </c>
      <c r="B23359" t="s">
        <v>268</v>
      </c>
      <c r="C23359">
        <v>8</v>
      </c>
    </row>
    <row r="23360" spans="1:3" x14ac:dyDescent="0.2">
      <c r="A23360">
        <v>143450100</v>
      </c>
      <c r="B23360" t="s">
        <v>298</v>
      </c>
      <c r="C23360">
        <v>6</v>
      </c>
    </row>
    <row r="23361" spans="1:3" x14ac:dyDescent="0.2">
      <c r="A23361">
        <v>143450100</v>
      </c>
      <c r="B23361" t="s">
        <v>338</v>
      </c>
      <c r="C23361">
        <v>8</v>
      </c>
    </row>
    <row r="23362" spans="1:3" x14ac:dyDescent="0.2">
      <c r="A23362">
        <v>143450100</v>
      </c>
      <c r="B23362" t="s">
        <v>339</v>
      </c>
      <c r="C23362">
        <v>3</v>
      </c>
    </row>
    <row r="23363" spans="1:3" x14ac:dyDescent="0.2">
      <c r="A23363">
        <v>143450100</v>
      </c>
      <c r="B23363" t="s">
        <v>6104</v>
      </c>
      <c r="C23363">
        <v>1</v>
      </c>
    </row>
    <row r="23364" spans="1:3" x14ac:dyDescent="0.2">
      <c r="A23364">
        <v>143450100</v>
      </c>
      <c r="B23364" t="s">
        <v>426</v>
      </c>
      <c r="C23364">
        <v>1</v>
      </c>
    </row>
    <row r="23365" spans="1:3" x14ac:dyDescent="0.2">
      <c r="A23365">
        <v>143450100</v>
      </c>
      <c r="B23365" t="s">
        <v>13469</v>
      </c>
      <c r="C23365">
        <v>1</v>
      </c>
    </row>
    <row r="23366" spans="1:3" x14ac:dyDescent="0.2">
      <c r="A23366">
        <v>143450100</v>
      </c>
      <c r="B23366" t="s">
        <v>479</v>
      </c>
      <c r="C23366">
        <v>6</v>
      </c>
    </row>
    <row r="23367" spans="1:3" x14ac:dyDescent="0.2">
      <c r="A23367">
        <v>143450100</v>
      </c>
      <c r="B23367" t="s">
        <v>6162</v>
      </c>
      <c r="C23367">
        <v>1</v>
      </c>
    </row>
    <row r="23368" spans="1:3" x14ac:dyDescent="0.2">
      <c r="A23368">
        <v>143450100</v>
      </c>
      <c r="B23368" t="s">
        <v>506</v>
      </c>
      <c r="C23368">
        <v>6</v>
      </c>
    </row>
    <row r="23369" spans="1:3" x14ac:dyDescent="0.2">
      <c r="A23369">
        <v>143450100</v>
      </c>
      <c r="B23369" t="s">
        <v>6409</v>
      </c>
      <c r="C23369">
        <v>1</v>
      </c>
    </row>
    <row r="23370" spans="1:3" x14ac:dyDescent="0.2">
      <c r="A23370">
        <v>143450100</v>
      </c>
      <c r="B23370" t="s">
        <v>6168</v>
      </c>
      <c r="C23370">
        <v>1</v>
      </c>
    </row>
    <row r="23371" spans="1:3" x14ac:dyDescent="0.2">
      <c r="A23371">
        <v>143450100</v>
      </c>
      <c r="B23371" t="s">
        <v>6410</v>
      </c>
      <c r="C23371">
        <v>1</v>
      </c>
    </row>
    <row r="23372" spans="1:3" x14ac:dyDescent="0.2">
      <c r="A23372">
        <v>143450100</v>
      </c>
      <c r="B23372" t="s">
        <v>541</v>
      </c>
      <c r="C23372">
        <v>10</v>
      </c>
    </row>
    <row r="23373" spans="1:3" x14ac:dyDescent="0.2">
      <c r="A23373">
        <v>143450100</v>
      </c>
      <c r="B23373" t="s">
        <v>552</v>
      </c>
      <c r="C23373">
        <v>16</v>
      </c>
    </row>
    <row r="23374" spans="1:3" x14ac:dyDescent="0.2">
      <c r="A23374">
        <v>143450100</v>
      </c>
      <c r="B23374" t="s">
        <v>13470</v>
      </c>
      <c r="C23374">
        <v>1</v>
      </c>
    </row>
    <row r="23375" spans="1:3" x14ac:dyDescent="0.2">
      <c r="A23375">
        <v>143450100</v>
      </c>
      <c r="B23375" t="s">
        <v>573</v>
      </c>
      <c r="C23375">
        <v>1</v>
      </c>
    </row>
    <row r="23376" spans="1:3" x14ac:dyDescent="0.2">
      <c r="A23376">
        <v>143450100</v>
      </c>
      <c r="B23376" t="s">
        <v>585</v>
      </c>
      <c r="C23376">
        <v>1</v>
      </c>
    </row>
    <row r="23377" spans="1:3" x14ac:dyDescent="0.2">
      <c r="A23377">
        <v>143450100</v>
      </c>
      <c r="B23377" t="s">
        <v>12287</v>
      </c>
      <c r="C23377">
        <v>1</v>
      </c>
    </row>
    <row r="23378" spans="1:3" x14ac:dyDescent="0.2">
      <c r="A23378">
        <v>143450100</v>
      </c>
      <c r="B23378" t="s">
        <v>617</v>
      </c>
      <c r="C23378">
        <v>3</v>
      </c>
    </row>
    <row r="23379" spans="1:3" x14ac:dyDescent="0.2">
      <c r="A23379">
        <v>143450100</v>
      </c>
      <c r="B23379" t="s">
        <v>621</v>
      </c>
      <c r="C23379">
        <v>1</v>
      </c>
    </row>
    <row r="23380" spans="1:3" x14ac:dyDescent="0.2">
      <c r="A23380">
        <v>143450100</v>
      </c>
      <c r="B23380" t="s">
        <v>649</v>
      </c>
      <c r="C23380">
        <v>8</v>
      </c>
    </row>
    <row r="23381" spans="1:3" x14ac:dyDescent="0.2">
      <c r="A23381">
        <v>143450100</v>
      </c>
      <c r="B23381" t="s">
        <v>652</v>
      </c>
      <c r="C23381">
        <v>1</v>
      </c>
    </row>
    <row r="23382" spans="1:3" x14ac:dyDescent="0.2">
      <c r="A23382">
        <v>143450100</v>
      </c>
      <c r="B23382" t="s">
        <v>659</v>
      </c>
      <c r="C23382">
        <v>2</v>
      </c>
    </row>
    <row r="23383" spans="1:3" x14ac:dyDescent="0.2">
      <c r="A23383">
        <v>143450100</v>
      </c>
      <c r="B23383" t="s">
        <v>13471</v>
      </c>
      <c r="C23383">
        <v>1</v>
      </c>
    </row>
    <row r="23384" spans="1:3" x14ac:dyDescent="0.2">
      <c r="A23384">
        <v>143450100</v>
      </c>
      <c r="B23384" t="s">
        <v>672</v>
      </c>
      <c r="C23384">
        <v>3</v>
      </c>
    </row>
    <row r="23385" spans="1:3" x14ac:dyDescent="0.2">
      <c r="A23385">
        <v>143450100</v>
      </c>
      <c r="B23385" t="s">
        <v>675</v>
      </c>
      <c r="C23385">
        <v>1</v>
      </c>
    </row>
    <row r="23386" spans="1:3" x14ac:dyDescent="0.2">
      <c r="A23386">
        <v>143450100</v>
      </c>
      <c r="B23386" t="s">
        <v>13472</v>
      </c>
      <c r="C23386">
        <v>1</v>
      </c>
    </row>
    <row r="23387" spans="1:3" x14ac:dyDescent="0.2">
      <c r="A23387">
        <v>143450100</v>
      </c>
      <c r="B23387" t="s">
        <v>13473</v>
      </c>
      <c r="C23387">
        <v>1</v>
      </c>
    </row>
    <row r="23388" spans="1:3" x14ac:dyDescent="0.2">
      <c r="A23388">
        <v>143450100</v>
      </c>
      <c r="B23388" t="s">
        <v>710</v>
      </c>
      <c r="C23388">
        <v>13</v>
      </c>
    </row>
    <row r="23389" spans="1:3" x14ac:dyDescent="0.2">
      <c r="A23389">
        <v>143450100</v>
      </c>
      <c r="B23389" t="s">
        <v>725</v>
      </c>
      <c r="C23389">
        <v>7</v>
      </c>
    </row>
    <row r="23390" spans="1:3" x14ac:dyDescent="0.2">
      <c r="A23390">
        <v>143450100</v>
      </c>
      <c r="B23390" t="s">
        <v>752</v>
      </c>
      <c r="C23390">
        <v>1</v>
      </c>
    </row>
    <row r="23391" spans="1:3" x14ac:dyDescent="0.2">
      <c r="A23391">
        <v>143450100</v>
      </c>
      <c r="B23391" t="s">
        <v>753</v>
      </c>
      <c r="C23391">
        <v>15</v>
      </c>
    </row>
    <row r="23392" spans="1:3" x14ac:dyDescent="0.2">
      <c r="A23392">
        <v>143450100</v>
      </c>
      <c r="B23392" t="s">
        <v>755</v>
      </c>
      <c r="C23392">
        <v>8</v>
      </c>
    </row>
    <row r="23393" spans="1:3" x14ac:dyDescent="0.2">
      <c r="A23393">
        <v>143450100</v>
      </c>
      <c r="B23393" t="s">
        <v>11142</v>
      </c>
      <c r="C23393">
        <v>1</v>
      </c>
    </row>
    <row r="23394" spans="1:3" x14ac:dyDescent="0.2">
      <c r="A23394">
        <v>143450100</v>
      </c>
      <c r="B23394" t="s">
        <v>13474</v>
      </c>
      <c r="C23394">
        <v>2</v>
      </c>
    </row>
    <row r="23395" spans="1:3" x14ac:dyDescent="0.2">
      <c r="A23395">
        <v>143450100</v>
      </c>
      <c r="B23395" t="s">
        <v>904</v>
      </c>
      <c r="C23395">
        <v>2</v>
      </c>
    </row>
    <row r="23396" spans="1:3" x14ac:dyDescent="0.2">
      <c r="A23396">
        <v>143450100</v>
      </c>
      <c r="B23396" t="s">
        <v>7158</v>
      </c>
      <c r="C23396">
        <v>2</v>
      </c>
    </row>
    <row r="23397" spans="1:3" x14ac:dyDescent="0.2">
      <c r="A23397">
        <v>143450100</v>
      </c>
      <c r="B23397" t="s">
        <v>928</v>
      </c>
      <c r="C23397">
        <v>8</v>
      </c>
    </row>
    <row r="23398" spans="1:3" x14ac:dyDescent="0.2">
      <c r="A23398">
        <v>143450100</v>
      </c>
      <c r="B23398" t="s">
        <v>933</v>
      </c>
      <c r="C23398">
        <v>1</v>
      </c>
    </row>
    <row r="23399" spans="1:3" x14ac:dyDescent="0.2">
      <c r="A23399">
        <v>143450100</v>
      </c>
      <c r="B23399" t="s">
        <v>13475</v>
      </c>
      <c r="C23399">
        <v>1</v>
      </c>
    </row>
    <row r="23400" spans="1:3" x14ac:dyDescent="0.2">
      <c r="A23400">
        <v>143490100</v>
      </c>
      <c r="B23400" t="s">
        <v>14</v>
      </c>
      <c r="C23400">
        <v>5</v>
      </c>
    </row>
    <row r="23401" spans="1:3" x14ac:dyDescent="0.2">
      <c r="A23401">
        <v>143490100</v>
      </c>
      <c r="B23401" t="s">
        <v>13476</v>
      </c>
      <c r="C23401">
        <v>2</v>
      </c>
    </row>
    <row r="23402" spans="1:3" x14ac:dyDescent="0.2">
      <c r="A23402">
        <v>143490100</v>
      </c>
      <c r="B23402" t="s">
        <v>68</v>
      </c>
      <c r="C23402">
        <v>1</v>
      </c>
    </row>
    <row r="23403" spans="1:3" x14ac:dyDescent="0.2">
      <c r="A23403">
        <v>143490100</v>
      </c>
      <c r="B23403" t="s">
        <v>10036</v>
      </c>
      <c r="C23403">
        <v>1</v>
      </c>
    </row>
    <row r="23404" spans="1:3" x14ac:dyDescent="0.2">
      <c r="A23404">
        <v>143490100</v>
      </c>
      <c r="B23404" t="s">
        <v>6133</v>
      </c>
      <c r="C23404">
        <v>2</v>
      </c>
    </row>
    <row r="23405" spans="1:3" x14ac:dyDescent="0.2">
      <c r="A23405">
        <v>143490100</v>
      </c>
      <c r="B23405" t="s">
        <v>155</v>
      </c>
      <c r="C23405">
        <v>1</v>
      </c>
    </row>
    <row r="23406" spans="1:3" x14ac:dyDescent="0.2">
      <c r="A23406">
        <v>143490100</v>
      </c>
      <c r="B23406" t="s">
        <v>519</v>
      </c>
      <c r="C23406">
        <v>5</v>
      </c>
    </row>
    <row r="23407" spans="1:3" x14ac:dyDescent="0.2">
      <c r="A23407">
        <v>143490100</v>
      </c>
      <c r="B23407" t="s">
        <v>9899</v>
      </c>
      <c r="C23407">
        <v>4</v>
      </c>
    </row>
    <row r="23408" spans="1:3" x14ac:dyDescent="0.2">
      <c r="A23408">
        <v>143490100</v>
      </c>
      <c r="B23408" t="s">
        <v>542</v>
      </c>
      <c r="C23408">
        <v>5</v>
      </c>
    </row>
    <row r="23409" spans="1:3" x14ac:dyDescent="0.2">
      <c r="A23409">
        <v>143490100</v>
      </c>
      <c r="B23409" t="s">
        <v>737</v>
      </c>
      <c r="C23409">
        <v>2</v>
      </c>
    </row>
    <row r="23410" spans="1:3" x14ac:dyDescent="0.2">
      <c r="A23410">
        <v>143490100</v>
      </c>
      <c r="B23410" t="s">
        <v>13477</v>
      </c>
      <c r="C23410">
        <v>6</v>
      </c>
    </row>
    <row r="23411" spans="1:3" x14ac:dyDescent="0.2">
      <c r="A23411">
        <v>143490100</v>
      </c>
      <c r="B23411" t="s">
        <v>778</v>
      </c>
      <c r="C23411">
        <v>1</v>
      </c>
    </row>
    <row r="23412" spans="1:3" x14ac:dyDescent="0.2">
      <c r="A23412">
        <v>143490100</v>
      </c>
      <c r="B23412" t="s">
        <v>819</v>
      </c>
      <c r="C23412">
        <v>5</v>
      </c>
    </row>
    <row r="23413" spans="1:3" x14ac:dyDescent="0.2">
      <c r="A23413">
        <v>143490100</v>
      </c>
      <c r="B23413" t="s">
        <v>5589</v>
      </c>
      <c r="C23413">
        <v>3</v>
      </c>
    </row>
    <row r="23414" spans="1:3" x14ac:dyDescent="0.2">
      <c r="A23414">
        <v>143490100</v>
      </c>
      <c r="B23414" t="s">
        <v>928</v>
      </c>
      <c r="C23414">
        <v>4</v>
      </c>
    </row>
    <row r="23415" spans="1:3" x14ac:dyDescent="0.2">
      <c r="A23415">
        <v>143500100</v>
      </c>
      <c r="B23415" t="s">
        <v>6</v>
      </c>
      <c r="C23415">
        <v>1</v>
      </c>
    </row>
    <row r="23416" spans="1:3" x14ac:dyDescent="0.2">
      <c r="A23416">
        <v>143500100</v>
      </c>
      <c r="B23416" t="s">
        <v>13478</v>
      </c>
      <c r="C23416">
        <v>7</v>
      </c>
    </row>
    <row r="23417" spans="1:3" x14ac:dyDescent="0.2">
      <c r="A23417">
        <v>143500100</v>
      </c>
      <c r="B23417" t="s">
        <v>13479</v>
      </c>
      <c r="C23417">
        <v>12</v>
      </c>
    </row>
    <row r="23418" spans="1:3" x14ac:dyDescent="0.2">
      <c r="A23418">
        <v>143500100</v>
      </c>
      <c r="B23418" t="s">
        <v>50</v>
      </c>
      <c r="C23418">
        <v>18</v>
      </c>
    </row>
    <row r="23419" spans="1:3" x14ac:dyDescent="0.2">
      <c r="A23419">
        <v>143500100</v>
      </c>
      <c r="B23419" t="s">
        <v>13480</v>
      </c>
      <c r="C23419">
        <v>2</v>
      </c>
    </row>
    <row r="23420" spans="1:3" x14ac:dyDescent="0.2">
      <c r="A23420">
        <v>143500100</v>
      </c>
      <c r="B23420" t="s">
        <v>78</v>
      </c>
      <c r="C23420">
        <v>9</v>
      </c>
    </row>
    <row r="23421" spans="1:3" x14ac:dyDescent="0.2">
      <c r="A23421">
        <v>143500100</v>
      </c>
      <c r="B23421" t="s">
        <v>81</v>
      </c>
      <c r="C23421">
        <v>24</v>
      </c>
    </row>
    <row r="23422" spans="1:3" x14ac:dyDescent="0.2">
      <c r="A23422">
        <v>143500100</v>
      </c>
      <c r="B23422" t="s">
        <v>10828</v>
      </c>
      <c r="C23422">
        <v>2</v>
      </c>
    </row>
    <row r="23423" spans="1:3" x14ac:dyDescent="0.2">
      <c r="A23423">
        <v>143500100</v>
      </c>
      <c r="B23423" t="s">
        <v>97</v>
      </c>
      <c r="C23423">
        <v>1</v>
      </c>
    </row>
    <row r="23424" spans="1:3" x14ac:dyDescent="0.2">
      <c r="A23424">
        <v>143500100</v>
      </c>
      <c r="B23424" t="s">
        <v>13481</v>
      </c>
      <c r="C23424">
        <v>1</v>
      </c>
    </row>
    <row r="23425" spans="1:3" x14ac:dyDescent="0.2">
      <c r="A23425">
        <v>143500100</v>
      </c>
      <c r="B23425" t="s">
        <v>13482</v>
      </c>
      <c r="C23425">
        <v>1</v>
      </c>
    </row>
    <row r="23426" spans="1:3" x14ac:dyDescent="0.2">
      <c r="A23426">
        <v>143500100</v>
      </c>
      <c r="B23426" t="s">
        <v>202</v>
      </c>
      <c r="C23426">
        <v>1</v>
      </c>
    </row>
    <row r="23427" spans="1:3" x14ac:dyDescent="0.2">
      <c r="A23427">
        <v>143500100</v>
      </c>
      <c r="B23427" t="s">
        <v>9131</v>
      </c>
      <c r="C23427">
        <v>1</v>
      </c>
    </row>
    <row r="23428" spans="1:3" x14ac:dyDescent="0.2">
      <c r="A23428">
        <v>143500100</v>
      </c>
      <c r="B23428" t="s">
        <v>207</v>
      </c>
      <c r="C23428">
        <v>1</v>
      </c>
    </row>
    <row r="23429" spans="1:3" x14ac:dyDescent="0.2">
      <c r="A23429">
        <v>143500100</v>
      </c>
      <c r="B23429" t="s">
        <v>220</v>
      </c>
      <c r="C23429">
        <v>1</v>
      </c>
    </row>
    <row r="23430" spans="1:3" x14ac:dyDescent="0.2">
      <c r="A23430">
        <v>143500100</v>
      </c>
      <c r="B23430" t="s">
        <v>13483</v>
      </c>
      <c r="C23430">
        <v>2</v>
      </c>
    </row>
    <row r="23431" spans="1:3" x14ac:dyDescent="0.2">
      <c r="A23431">
        <v>143500100</v>
      </c>
      <c r="B23431" t="s">
        <v>10650</v>
      </c>
      <c r="C23431">
        <v>1</v>
      </c>
    </row>
    <row r="23432" spans="1:3" x14ac:dyDescent="0.2">
      <c r="A23432">
        <v>143500100</v>
      </c>
      <c r="B23432" t="s">
        <v>261</v>
      </c>
      <c r="C23432">
        <v>30</v>
      </c>
    </row>
    <row r="23433" spans="1:3" x14ac:dyDescent="0.2">
      <c r="A23433">
        <v>143500100</v>
      </c>
      <c r="B23433" t="s">
        <v>13484</v>
      </c>
      <c r="C23433">
        <v>1</v>
      </c>
    </row>
    <row r="23434" spans="1:3" x14ac:dyDescent="0.2">
      <c r="A23434">
        <v>143500100</v>
      </c>
      <c r="B23434" t="s">
        <v>13485</v>
      </c>
      <c r="C23434">
        <v>6</v>
      </c>
    </row>
    <row r="23435" spans="1:3" x14ac:dyDescent="0.2">
      <c r="A23435">
        <v>143500100</v>
      </c>
      <c r="B23435" t="s">
        <v>13486</v>
      </c>
      <c r="C23435">
        <v>1</v>
      </c>
    </row>
    <row r="23436" spans="1:3" x14ac:dyDescent="0.2">
      <c r="A23436">
        <v>143500100</v>
      </c>
      <c r="B23436" t="s">
        <v>13487</v>
      </c>
      <c r="C23436">
        <v>2</v>
      </c>
    </row>
    <row r="23437" spans="1:3" x14ac:dyDescent="0.2">
      <c r="A23437">
        <v>143500100</v>
      </c>
      <c r="B23437" t="s">
        <v>13488</v>
      </c>
      <c r="C23437">
        <v>1</v>
      </c>
    </row>
    <row r="23438" spans="1:3" x14ac:dyDescent="0.2">
      <c r="A23438">
        <v>143500100</v>
      </c>
      <c r="B23438" t="s">
        <v>12239</v>
      </c>
      <c r="C23438">
        <v>2</v>
      </c>
    </row>
    <row r="23439" spans="1:3" x14ac:dyDescent="0.2">
      <c r="A23439">
        <v>143500100</v>
      </c>
      <c r="B23439" t="s">
        <v>337</v>
      </c>
      <c r="C23439">
        <v>25</v>
      </c>
    </row>
    <row r="23440" spans="1:3" x14ac:dyDescent="0.2">
      <c r="A23440">
        <v>143500100</v>
      </c>
      <c r="B23440" t="s">
        <v>13489</v>
      </c>
      <c r="C23440">
        <v>1</v>
      </c>
    </row>
    <row r="23441" spans="1:3" x14ac:dyDescent="0.2">
      <c r="A23441">
        <v>143500100</v>
      </c>
      <c r="B23441" t="s">
        <v>365</v>
      </c>
      <c r="C23441">
        <v>3</v>
      </c>
    </row>
    <row r="23442" spans="1:3" x14ac:dyDescent="0.2">
      <c r="A23442">
        <v>143500100</v>
      </c>
      <c r="B23442" t="s">
        <v>371</v>
      </c>
      <c r="C23442">
        <v>2</v>
      </c>
    </row>
    <row r="23443" spans="1:3" x14ac:dyDescent="0.2">
      <c r="A23443">
        <v>143500100</v>
      </c>
      <c r="B23443" t="s">
        <v>373</v>
      </c>
      <c r="C23443">
        <v>14</v>
      </c>
    </row>
    <row r="23444" spans="1:3" x14ac:dyDescent="0.2">
      <c r="A23444">
        <v>143500100</v>
      </c>
      <c r="B23444" t="s">
        <v>13490</v>
      </c>
      <c r="C23444">
        <v>2</v>
      </c>
    </row>
    <row r="23445" spans="1:3" x14ac:dyDescent="0.2">
      <c r="A23445">
        <v>143500100</v>
      </c>
      <c r="B23445" t="s">
        <v>7578</v>
      </c>
      <c r="C23445">
        <v>1</v>
      </c>
    </row>
    <row r="23446" spans="1:3" x14ac:dyDescent="0.2">
      <c r="A23446">
        <v>143500100</v>
      </c>
      <c r="B23446" t="s">
        <v>429</v>
      </c>
      <c r="C23446">
        <v>2</v>
      </c>
    </row>
    <row r="23447" spans="1:3" x14ac:dyDescent="0.2">
      <c r="A23447">
        <v>143500100</v>
      </c>
      <c r="B23447" t="s">
        <v>12812</v>
      </c>
      <c r="C23447">
        <v>3</v>
      </c>
    </row>
    <row r="23448" spans="1:3" x14ac:dyDescent="0.2">
      <c r="A23448">
        <v>143500100</v>
      </c>
      <c r="B23448" t="s">
        <v>13491</v>
      </c>
      <c r="C23448">
        <v>1</v>
      </c>
    </row>
    <row r="23449" spans="1:3" x14ac:dyDescent="0.2">
      <c r="A23449">
        <v>143500100</v>
      </c>
      <c r="B23449" t="s">
        <v>442</v>
      </c>
      <c r="C23449">
        <v>4</v>
      </c>
    </row>
    <row r="23450" spans="1:3" x14ac:dyDescent="0.2">
      <c r="A23450">
        <v>143500100</v>
      </c>
      <c r="B23450" t="s">
        <v>443</v>
      </c>
      <c r="C23450">
        <v>1</v>
      </c>
    </row>
    <row r="23451" spans="1:3" x14ac:dyDescent="0.2">
      <c r="A23451">
        <v>143500100</v>
      </c>
      <c r="B23451" t="s">
        <v>13492</v>
      </c>
      <c r="C23451">
        <v>3</v>
      </c>
    </row>
    <row r="23452" spans="1:3" x14ac:dyDescent="0.2">
      <c r="A23452">
        <v>143500100</v>
      </c>
      <c r="B23452" t="s">
        <v>13493</v>
      </c>
      <c r="C23452">
        <v>3</v>
      </c>
    </row>
    <row r="23453" spans="1:3" x14ac:dyDescent="0.2">
      <c r="A23453">
        <v>143500100</v>
      </c>
      <c r="B23453" t="s">
        <v>489</v>
      </c>
      <c r="C23453">
        <v>7</v>
      </c>
    </row>
    <row r="23454" spans="1:3" x14ac:dyDescent="0.2">
      <c r="A23454">
        <v>143500100</v>
      </c>
      <c r="B23454" t="s">
        <v>13494</v>
      </c>
      <c r="C23454">
        <v>3</v>
      </c>
    </row>
    <row r="23455" spans="1:3" x14ac:dyDescent="0.2">
      <c r="A23455">
        <v>143500100</v>
      </c>
      <c r="B23455" t="s">
        <v>13495</v>
      </c>
      <c r="C23455">
        <v>1</v>
      </c>
    </row>
    <row r="23456" spans="1:3" x14ac:dyDescent="0.2">
      <c r="A23456">
        <v>143500100</v>
      </c>
      <c r="B23456" t="s">
        <v>11979</v>
      </c>
      <c r="C23456">
        <v>1</v>
      </c>
    </row>
    <row r="23457" spans="1:3" x14ac:dyDescent="0.2">
      <c r="A23457">
        <v>143500100</v>
      </c>
      <c r="B23457" t="s">
        <v>7235</v>
      </c>
      <c r="C23457">
        <v>1</v>
      </c>
    </row>
    <row r="23458" spans="1:3" x14ac:dyDescent="0.2">
      <c r="A23458">
        <v>143500100</v>
      </c>
      <c r="B23458" t="s">
        <v>521</v>
      </c>
      <c r="C23458">
        <v>44</v>
      </c>
    </row>
    <row r="23459" spans="1:3" x14ac:dyDescent="0.2">
      <c r="A23459">
        <v>143500100</v>
      </c>
      <c r="B23459" t="s">
        <v>527</v>
      </c>
      <c r="C23459">
        <v>5</v>
      </c>
    </row>
    <row r="23460" spans="1:3" x14ac:dyDescent="0.2">
      <c r="A23460">
        <v>143500100</v>
      </c>
      <c r="B23460" t="s">
        <v>13496</v>
      </c>
      <c r="C23460">
        <v>4</v>
      </c>
    </row>
    <row r="23461" spans="1:3" x14ac:dyDescent="0.2">
      <c r="A23461">
        <v>143500100</v>
      </c>
      <c r="B23461" t="s">
        <v>544</v>
      </c>
      <c r="C23461">
        <v>36</v>
      </c>
    </row>
    <row r="23462" spans="1:3" x14ac:dyDescent="0.2">
      <c r="A23462">
        <v>143500100</v>
      </c>
      <c r="B23462" t="s">
        <v>548</v>
      </c>
      <c r="C23462">
        <v>5</v>
      </c>
    </row>
    <row r="23463" spans="1:3" x14ac:dyDescent="0.2">
      <c r="A23463">
        <v>143500100</v>
      </c>
      <c r="B23463" t="s">
        <v>13497</v>
      </c>
      <c r="C23463">
        <v>1</v>
      </c>
    </row>
    <row r="23464" spans="1:3" x14ac:dyDescent="0.2">
      <c r="A23464">
        <v>143500100</v>
      </c>
      <c r="B23464" t="s">
        <v>13498</v>
      </c>
      <c r="C23464">
        <v>2</v>
      </c>
    </row>
    <row r="23465" spans="1:3" x14ac:dyDescent="0.2">
      <c r="A23465">
        <v>143500100</v>
      </c>
      <c r="B23465" t="s">
        <v>12399</v>
      </c>
      <c r="C23465">
        <v>1</v>
      </c>
    </row>
    <row r="23466" spans="1:3" x14ac:dyDescent="0.2">
      <c r="A23466">
        <v>143500100</v>
      </c>
      <c r="B23466" t="s">
        <v>12241</v>
      </c>
      <c r="C23466">
        <v>4</v>
      </c>
    </row>
    <row r="23467" spans="1:3" x14ac:dyDescent="0.2">
      <c r="A23467">
        <v>143500100</v>
      </c>
      <c r="B23467" t="s">
        <v>13499</v>
      </c>
      <c r="C23467">
        <v>2</v>
      </c>
    </row>
    <row r="23468" spans="1:3" x14ac:dyDescent="0.2">
      <c r="A23468">
        <v>143500100</v>
      </c>
      <c r="B23468" t="s">
        <v>10428</v>
      </c>
      <c r="C23468">
        <v>1</v>
      </c>
    </row>
    <row r="23469" spans="1:3" x14ac:dyDescent="0.2">
      <c r="A23469">
        <v>143500100</v>
      </c>
      <c r="B23469" t="s">
        <v>613</v>
      </c>
      <c r="C23469">
        <v>27</v>
      </c>
    </row>
    <row r="23470" spans="1:3" x14ac:dyDescent="0.2">
      <c r="A23470">
        <v>143500100</v>
      </c>
      <c r="B23470" t="s">
        <v>617</v>
      </c>
      <c r="C23470">
        <v>15</v>
      </c>
    </row>
    <row r="23471" spans="1:3" x14ac:dyDescent="0.2">
      <c r="A23471">
        <v>143500100</v>
      </c>
      <c r="B23471" t="s">
        <v>13500</v>
      </c>
      <c r="C23471">
        <v>2</v>
      </c>
    </row>
    <row r="23472" spans="1:3" x14ac:dyDescent="0.2">
      <c r="A23472">
        <v>143500100</v>
      </c>
      <c r="B23472" t="s">
        <v>6452</v>
      </c>
      <c r="C23472">
        <v>2</v>
      </c>
    </row>
    <row r="23473" spans="1:3" x14ac:dyDescent="0.2">
      <c r="A23473">
        <v>143500100</v>
      </c>
      <c r="B23473" t="s">
        <v>13501</v>
      </c>
      <c r="C23473">
        <v>1</v>
      </c>
    </row>
    <row r="23474" spans="1:3" x14ac:dyDescent="0.2">
      <c r="A23474">
        <v>143500100</v>
      </c>
      <c r="B23474" t="s">
        <v>9987</v>
      </c>
      <c r="C23474">
        <v>2</v>
      </c>
    </row>
    <row r="23475" spans="1:3" x14ac:dyDescent="0.2">
      <c r="A23475">
        <v>143500100</v>
      </c>
      <c r="B23475" t="s">
        <v>6001</v>
      </c>
      <c r="C23475">
        <v>1</v>
      </c>
    </row>
    <row r="23476" spans="1:3" x14ac:dyDescent="0.2">
      <c r="A23476">
        <v>143500100</v>
      </c>
      <c r="B23476" t="s">
        <v>7344</v>
      </c>
      <c r="C23476">
        <v>2</v>
      </c>
    </row>
    <row r="23477" spans="1:3" x14ac:dyDescent="0.2">
      <c r="A23477">
        <v>143500100</v>
      </c>
      <c r="B23477" t="s">
        <v>683</v>
      </c>
      <c r="C23477">
        <v>15</v>
      </c>
    </row>
    <row r="23478" spans="1:3" x14ac:dyDescent="0.2">
      <c r="A23478">
        <v>143500100</v>
      </c>
      <c r="B23478" t="s">
        <v>7188</v>
      </c>
      <c r="C23478">
        <v>4</v>
      </c>
    </row>
    <row r="23479" spans="1:3" x14ac:dyDescent="0.2">
      <c r="A23479">
        <v>143500100</v>
      </c>
      <c r="B23479" t="s">
        <v>6697</v>
      </c>
      <c r="C23479">
        <v>2</v>
      </c>
    </row>
    <row r="23480" spans="1:3" x14ac:dyDescent="0.2">
      <c r="A23480">
        <v>143500100</v>
      </c>
      <c r="B23480" t="s">
        <v>13502</v>
      </c>
      <c r="C23480">
        <v>1</v>
      </c>
    </row>
    <row r="23481" spans="1:3" x14ac:dyDescent="0.2">
      <c r="A23481">
        <v>143500100</v>
      </c>
      <c r="B23481" t="s">
        <v>712</v>
      </c>
      <c r="C23481">
        <v>1</v>
      </c>
    </row>
    <row r="23482" spans="1:3" x14ac:dyDescent="0.2">
      <c r="A23482">
        <v>143500100</v>
      </c>
      <c r="B23482" t="s">
        <v>13503</v>
      </c>
      <c r="C23482">
        <v>2</v>
      </c>
    </row>
    <row r="23483" spans="1:3" x14ac:dyDescent="0.2">
      <c r="A23483">
        <v>143500100</v>
      </c>
      <c r="B23483" t="s">
        <v>748</v>
      </c>
      <c r="C23483">
        <v>1</v>
      </c>
    </row>
    <row r="23484" spans="1:3" x14ac:dyDescent="0.2">
      <c r="A23484">
        <v>143500100</v>
      </c>
      <c r="B23484" t="s">
        <v>13504</v>
      </c>
      <c r="C23484">
        <v>2</v>
      </c>
    </row>
    <row r="23485" spans="1:3" x14ac:dyDescent="0.2">
      <c r="A23485">
        <v>143500100</v>
      </c>
      <c r="B23485" t="s">
        <v>13505</v>
      </c>
      <c r="C23485">
        <v>1</v>
      </c>
    </row>
    <row r="23486" spans="1:3" x14ac:dyDescent="0.2">
      <c r="A23486">
        <v>143500100</v>
      </c>
      <c r="B23486" t="s">
        <v>768</v>
      </c>
      <c r="C23486">
        <v>2</v>
      </c>
    </row>
    <row r="23487" spans="1:3" x14ac:dyDescent="0.2">
      <c r="A23487">
        <v>143500100</v>
      </c>
      <c r="B23487" t="s">
        <v>13506</v>
      </c>
      <c r="C23487">
        <v>3</v>
      </c>
    </row>
    <row r="23488" spans="1:3" x14ac:dyDescent="0.2">
      <c r="A23488">
        <v>143500100</v>
      </c>
      <c r="B23488" t="s">
        <v>10085</v>
      </c>
      <c r="C23488">
        <v>2</v>
      </c>
    </row>
    <row r="23489" spans="1:3" x14ac:dyDescent="0.2">
      <c r="A23489">
        <v>143500100</v>
      </c>
      <c r="B23489" t="s">
        <v>11962</v>
      </c>
      <c r="C23489">
        <v>1</v>
      </c>
    </row>
    <row r="23490" spans="1:3" x14ac:dyDescent="0.2">
      <c r="A23490">
        <v>143500100</v>
      </c>
      <c r="B23490" t="s">
        <v>13507</v>
      </c>
      <c r="C23490">
        <v>1</v>
      </c>
    </row>
    <row r="23491" spans="1:3" x14ac:dyDescent="0.2">
      <c r="A23491">
        <v>143500100</v>
      </c>
      <c r="B23491" t="s">
        <v>793</v>
      </c>
      <c r="C23491">
        <v>3</v>
      </c>
    </row>
    <row r="23492" spans="1:3" x14ac:dyDescent="0.2">
      <c r="A23492">
        <v>143500100</v>
      </c>
      <c r="B23492" t="s">
        <v>795</v>
      </c>
      <c r="C23492">
        <v>1</v>
      </c>
    </row>
    <row r="23493" spans="1:3" x14ac:dyDescent="0.2">
      <c r="A23493">
        <v>143500100</v>
      </c>
      <c r="B23493" t="s">
        <v>13508</v>
      </c>
      <c r="C23493">
        <v>3</v>
      </c>
    </row>
    <row r="23494" spans="1:3" x14ac:dyDescent="0.2">
      <c r="A23494">
        <v>143500100</v>
      </c>
      <c r="B23494" t="s">
        <v>12242</v>
      </c>
      <c r="C23494">
        <v>15</v>
      </c>
    </row>
    <row r="23495" spans="1:3" x14ac:dyDescent="0.2">
      <c r="A23495">
        <v>143500100</v>
      </c>
      <c r="B23495" t="s">
        <v>13509</v>
      </c>
      <c r="C23495">
        <v>1</v>
      </c>
    </row>
    <row r="23496" spans="1:3" x14ac:dyDescent="0.2">
      <c r="A23496">
        <v>143500100</v>
      </c>
      <c r="B23496" t="s">
        <v>822</v>
      </c>
      <c r="C23496">
        <v>4</v>
      </c>
    </row>
    <row r="23497" spans="1:3" x14ac:dyDescent="0.2">
      <c r="A23497">
        <v>143500100</v>
      </c>
      <c r="B23497" t="s">
        <v>13510</v>
      </c>
      <c r="C23497">
        <v>1</v>
      </c>
    </row>
    <row r="23498" spans="1:3" x14ac:dyDescent="0.2">
      <c r="A23498">
        <v>143500100</v>
      </c>
      <c r="B23498" t="s">
        <v>13511</v>
      </c>
      <c r="C23498">
        <v>1</v>
      </c>
    </row>
    <row r="23499" spans="1:3" x14ac:dyDescent="0.2">
      <c r="A23499">
        <v>143500100</v>
      </c>
      <c r="B23499" t="s">
        <v>867</v>
      </c>
      <c r="C23499">
        <v>2</v>
      </c>
    </row>
    <row r="23500" spans="1:3" x14ac:dyDescent="0.2">
      <c r="A23500">
        <v>143500100</v>
      </c>
      <c r="B23500" t="s">
        <v>13512</v>
      </c>
      <c r="C23500">
        <v>2</v>
      </c>
    </row>
    <row r="23501" spans="1:3" x14ac:dyDescent="0.2">
      <c r="A23501">
        <v>143500100</v>
      </c>
      <c r="B23501" t="s">
        <v>13513</v>
      </c>
      <c r="C23501">
        <v>1</v>
      </c>
    </row>
    <row r="23502" spans="1:3" x14ac:dyDescent="0.2">
      <c r="A23502">
        <v>143500100</v>
      </c>
      <c r="B23502" t="s">
        <v>892</v>
      </c>
      <c r="C23502">
        <v>17</v>
      </c>
    </row>
    <row r="23503" spans="1:3" x14ac:dyDescent="0.2">
      <c r="A23503">
        <v>143500100</v>
      </c>
      <c r="B23503" t="s">
        <v>904</v>
      </c>
      <c r="C23503">
        <v>4</v>
      </c>
    </row>
    <row r="23504" spans="1:3" x14ac:dyDescent="0.2">
      <c r="A23504">
        <v>143500100</v>
      </c>
      <c r="B23504" t="s">
        <v>908</v>
      </c>
      <c r="C23504">
        <v>3</v>
      </c>
    </row>
    <row r="23505" spans="1:3" x14ac:dyDescent="0.2">
      <c r="A23505">
        <v>143500100</v>
      </c>
      <c r="B23505" t="s">
        <v>13514</v>
      </c>
      <c r="C23505">
        <v>2</v>
      </c>
    </row>
    <row r="23506" spans="1:3" x14ac:dyDescent="0.2">
      <c r="A23506">
        <v>143500100</v>
      </c>
      <c r="B23506" t="s">
        <v>928</v>
      </c>
      <c r="C23506">
        <v>15</v>
      </c>
    </row>
    <row r="23507" spans="1:3" x14ac:dyDescent="0.2">
      <c r="A23507">
        <v>143500100</v>
      </c>
      <c r="B23507" t="s">
        <v>9970</v>
      </c>
      <c r="C23507">
        <v>1</v>
      </c>
    </row>
    <row r="23508" spans="1:3" x14ac:dyDescent="0.2">
      <c r="A23508">
        <v>143500100</v>
      </c>
      <c r="B23508" t="s">
        <v>932</v>
      </c>
      <c r="C23508">
        <v>21</v>
      </c>
    </row>
    <row r="23509" spans="1:3" x14ac:dyDescent="0.2">
      <c r="A23509">
        <v>143500100</v>
      </c>
      <c r="B23509" t="s">
        <v>11463</v>
      </c>
      <c r="C23509">
        <v>1</v>
      </c>
    </row>
    <row r="23510" spans="1:3" x14ac:dyDescent="0.2">
      <c r="A23510">
        <v>143580100</v>
      </c>
      <c r="B23510" t="s">
        <v>41</v>
      </c>
      <c r="C23510">
        <v>11</v>
      </c>
    </row>
    <row r="23511" spans="1:3" x14ac:dyDescent="0.2">
      <c r="A23511">
        <v>143580100</v>
      </c>
      <c r="B23511" t="s">
        <v>68</v>
      </c>
      <c r="C23511">
        <v>3</v>
      </c>
    </row>
    <row r="23512" spans="1:3" x14ac:dyDescent="0.2">
      <c r="A23512">
        <v>143580100</v>
      </c>
      <c r="B23512" t="s">
        <v>86</v>
      </c>
      <c r="C23512">
        <v>1</v>
      </c>
    </row>
    <row r="23513" spans="1:3" x14ac:dyDescent="0.2">
      <c r="A23513">
        <v>143580100</v>
      </c>
      <c r="B23513" t="s">
        <v>97</v>
      </c>
      <c r="C23513">
        <v>2</v>
      </c>
    </row>
    <row r="23514" spans="1:3" x14ac:dyDescent="0.2">
      <c r="A23514">
        <v>143580100</v>
      </c>
      <c r="B23514" t="s">
        <v>145</v>
      </c>
      <c r="C23514">
        <v>1</v>
      </c>
    </row>
    <row r="23515" spans="1:3" x14ac:dyDescent="0.2">
      <c r="A23515">
        <v>143580100</v>
      </c>
      <c r="B23515" t="s">
        <v>246</v>
      </c>
      <c r="C23515">
        <v>3</v>
      </c>
    </row>
    <row r="23516" spans="1:3" x14ac:dyDescent="0.2">
      <c r="A23516">
        <v>143580100</v>
      </c>
      <c r="B23516" t="s">
        <v>253</v>
      </c>
      <c r="C23516">
        <v>2</v>
      </c>
    </row>
    <row r="23517" spans="1:3" x14ac:dyDescent="0.2">
      <c r="A23517">
        <v>143580100</v>
      </c>
      <c r="B23517" t="s">
        <v>265</v>
      </c>
      <c r="C23517">
        <v>1</v>
      </c>
    </row>
    <row r="23518" spans="1:3" x14ac:dyDescent="0.2">
      <c r="A23518">
        <v>143580100</v>
      </c>
      <c r="B23518" t="s">
        <v>307</v>
      </c>
      <c r="C23518">
        <v>12</v>
      </c>
    </row>
    <row r="23519" spans="1:3" x14ac:dyDescent="0.2">
      <c r="A23519">
        <v>143580100</v>
      </c>
      <c r="B23519" t="s">
        <v>310</v>
      </c>
      <c r="C23519">
        <v>1</v>
      </c>
    </row>
    <row r="23520" spans="1:3" x14ac:dyDescent="0.2">
      <c r="A23520">
        <v>143580100</v>
      </c>
      <c r="B23520" t="s">
        <v>6932</v>
      </c>
      <c r="C23520">
        <v>2</v>
      </c>
    </row>
    <row r="23521" spans="1:3" x14ac:dyDescent="0.2">
      <c r="A23521">
        <v>143580100</v>
      </c>
      <c r="B23521" t="s">
        <v>388</v>
      </c>
      <c r="C23521">
        <v>5</v>
      </c>
    </row>
    <row r="23522" spans="1:3" x14ac:dyDescent="0.2">
      <c r="A23522">
        <v>143580100</v>
      </c>
      <c r="B23522" t="s">
        <v>426</v>
      </c>
      <c r="C23522">
        <v>1</v>
      </c>
    </row>
    <row r="23523" spans="1:3" x14ac:dyDescent="0.2">
      <c r="A23523">
        <v>143580100</v>
      </c>
      <c r="B23523" t="s">
        <v>428</v>
      </c>
      <c r="C23523">
        <v>1</v>
      </c>
    </row>
    <row r="23524" spans="1:3" x14ac:dyDescent="0.2">
      <c r="A23524">
        <v>143580100</v>
      </c>
      <c r="B23524" t="s">
        <v>451</v>
      </c>
      <c r="C23524">
        <v>1</v>
      </c>
    </row>
    <row r="23525" spans="1:3" x14ac:dyDescent="0.2">
      <c r="A23525">
        <v>143580100</v>
      </c>
      <c r="B23525" t="s">
        <v>590</v>
      </c>
      <c r="C23525">
        <v>2</v>
      </c>
    </row>
    <row r="23526" spans="1:3" x14ac:dyDescent="0.2">
      <c r="A23526">
        <v>143580100</v>
      </c>
      <c r="B23526" t="s">
        <v>10163</v>
      </c>
      <c r="C23526">
        <v>1</v>
      </c>
    </row>
    <row r="23527" spans="1:3" x14ac:dyDescent="0.2">
      <c r="A23527">
        <v>143580100</v>
      </c>
      <c r="B23527" t="s">
        <v>13515</v>
      </c>
      <c r="C23527">
        <v>1</v>
      </c>
    </row>
    <row r="23528" spans="1:3" x14ac:dyDescent="0.2">
      <c r="A23528">
        <v>143580100</v>
      </c>
      <c r="B23528" t="s">
        <v>13516</v>
      </c>
      <c r="C23528">
        <v>1</v>
      </c>
    </row>
    <row r="23529" spans="1:3" x14ac:dyDescent="0.2">
      <c r="A23529">
        <v>143580100</v>
      </c>
      <c r="B23529" t="s">
        <v>10784</v>
      </c>
      <c r="C23529">
        <v>1</v>
      </c>
    </row>
    <row r="23530" spans="1:3" x14ac:dyDescent="0.2">
      <c r="A23530">
        <v>143580100</v>
      </c>
      <c r="B23530" t="s">
        <v>13517</v>
      </c>
      <c r="C23530">
        <v>2</v>
      </c>
    </row>
    <row r="23531" spans="1:3" x14ac:dyDescent="0.2">
      <c r="A23531">
        <v>143580100</v>
      </c>
      <c r="B23531" t="s">
        <v>711</v>
      </c>
      <c r="C23531">
        <v>1</v>
      </c>
    </row>
    <row r="23532" spans="1:3" x14ac:dyDescent="0.2">
      <c r="A23532">
        <v>143580100</v>
      </c>
      <c r="B23532" t="s">
        <v>13518</v>
      </c>
      <c r="C23532">
        <v>1</v>
      </c>
    </row>
    <row r="23533" spans="1:3" x14ac:dyDescent="0.2">
      <c r="A23533">
        <v>143580100</v>
      </c>
      <c r="B23533" t="s">
        <v>7463</v>
      </c>
      <c r="C23533">
        <v>1</v>
      </c>
    </row>
    <row r="23534" spans="1:3" x14ac:dyDescent="0.2">
      <c r="A23534">
        <v>143580100</v>
      </c>
      <c r="B23534" t="s">
        <v>13519</v>
      </c>
      <c r="C23534">
        <v>7</v>
      </c>
    </row>
    <row r="23535" spans="1:3" x14ac:dyDescent="0.2">
      <c r="A23535">
        <v>143580100</v>
      </c>
      <c r="B23535" t="s">
        <v>823</v>
      </c>
      <c r="C23535">
        <v>2</v>
      </c>
    </row>
    <row r="23536" spans="1:3" x14ac:dyDescent="0.2">
      <c r="A23536">
        <v>143580100</v>
      </c>
      <c r="B23536" t="s">
        <v>895</v>
      </c>
      <c r="C23536">
        <v>4</v>
      </c>
    </row>
    <row r="23537" spans="1:3" x14ac:dyDescent="0.2">
      <c r="A23537">
        <v>143580100</v>
      </c>
      <c r="B23537" t="s">
        <v>927</v>
      </c>
      <c r="C23537">
        <v>11</v>
      </c>
    </row>
    <row r="23538" spans="1:3" x14ac:dyDescent="0.2">
      <c r="A23538">
        <v>143580100</v>
      </c>
      <c r="B23538" t="s">
        <v>935</v>
      </c>
      <c r="C23538">
        <v>1</v>
      </c>
    </row>
    <row r="23539" spans="1:3" x14ac:dyDescent="0.2">
      <c r="A23539">
        <v>143580100</v>
      </c>
      <c r="B23539" t="s">
        <v>945</v>
      </c>
      <c r="C23539">
        <v>3</v>
      </c>
    </row>
    <row r="23540" spans="1:3" x14ac:dyDescent="0.2">
      <c r="A23540">
        <v>143590100</v>
      </c>
      <c r="B23540" t="s">
        <v>63</v>
      </c>
      <c r="C23540">
        <v>9</v>
      </c>
    </row>
    <row r="23541" spans="1:3" x14ac:dyDescent="0.2">
      <c r="A23541">
        <v>143590100</v>
      </c>
      <c r="B23541" t="s">
        <v>98</v>
      </c>
      <c r="C23541">
        <v>3</v>
      </c>
    </row>
    <row r="23542" spans="1:3" x14ac:dyDescent="0.2">
      <c r="A23542">
        <v>143590100</v>
      </c>
      <c r="B23542" t="s">
        <v>13520</v>
      </c>
      <c r="C23542">
        <v>1</v>
      </c>
    </row>
    <row r="23543" spans="1:3" x14ac:dyDescent="0.2">
      <c r="A23543">
        <v>143590100</v>
      </c>
      <c r="B23543" t="s">
        <v>218</v>
      </c>
      <c r="C23543">
        <v>4</v>
      </c>
    </row>
    <row r="23544" spans="1:3" x14ac:dyDescent="0.2">
      <c r="A23544">
        <v>143590100</v>
      </c>
      <c r="B23544" t="s">
        <v>13521</v>
      </c>
      <c r="C23544">
        <v>2</v>
      </c>
    </row>
    <row r="23545" spans="1:3" x14ac:dyDescent="0.2">
      <c r="A23545">
        <v>143590100</v>
      </c>
      <c r="B23545" t="s">
        <v>352</v>
      </c>
      <c r="C23545">
        <v>4</v>
      </c>
    </row>
    <row r="23546" spans="1:3" x14ac:dyDescent="0.2">
      <c r="A23546">
        <v>143590100</v>
      </c>
      <c r="B23546" t="s">
        <v>5606</v>
      </c>
      <c r="C23546">
        <v>3</v>
      </c>
    </row>
    <row r="23547" spans="1:3" x14ac:dyDescent="0.2">
      <c r="A23547">
        <v>143590100</v>
      </c>
      <c r="B23547" t="s">
        <v>391</v>
      </c>
      <c r="C23547">
        <v>5</v>
      </c>
    </row>
    <row r="23548" spans="1:3" x14ac:dyDescent="0.2">
      <c r="A23548">
        <v>143590100</v>
      </c>
      <c r="B23548" t="s">
        <v>409</v>
      </c>
      <c r="C23548">
        <v>5</v>
      </c>
    </row>
    <row r="23549" spans="1:3" x14ac:dyDescent="0.2">
      <c r="A23549">
        <v>143590100</v>
      </c>
      <c r="B23549" t="s">
        <v>13522</v>
      </c>
      <c r="C23549">
        <v>2</v>
      </c>
    </row>
    <row r="23550" spans="1:3" x14ac:dyDescent="0.2">
      <c r="A23550">
        <v>143590100</v>
      </c>
      <c r="B23550" t="s">
        <v>13523</v>
      </c>
      <c r="C23550">
        <v>2</v>
      </c>
    </row>
    <row r="23551" spans="1:3" x14ac:dyDescent="0.2">
      <c r="A23551">
        <v>143590100</v>
      </c>
      <c r="B23551" t="s">
        <v>13524</v>
      </c>
      <c r="C23551">
        <v>1</v>
      </c>
    </row>
    <row r="23552" spans="1:3" x14ac:dyDescent="0.2">
      <c r="A23552">
        <v>143590100</v>
      </c>
      <c r="B23552" t="s">
        <v>711</v>
      </c>
      <c r="C23552">
        <v>1</v>
      </c>
    </row>
    <row r="23553" spans="1:3" x14ac:dyDescent="0.2">
      <c r="A23553">
        <v>143590100</v>
      </c>
      <c r="B23553" t="s">
        <v>750</v>
      </c>
      <c r="C23553">
        <v>4</v>
      </c>
    </row>
    <row r="23554" spans="1:3" x14ac:dyDescent="0.2">
      <c r="A23554">
        <v>143590100</v>
      </c>
      <c r="B23554" t="s">
        <v>834</v>
      </c>
      <c r="C23554">
        <v>1</v>
      </c>
    </row>
    <row r="23555" spans="1:3" x14ac:dyDescent="0.2">
      <c r="A23555">
        <v>143590100</v>
      </c>
      <c r="B23555" t="s">
        <v>908</v>
      </c>
      <c r="C23555">
        <v>7</v>
      </c>
    </row>
    <row r="23556" spans="1:3" x14ac:dyDescent="0.2">
      <c r="A23556">
        <v>143590100</v>
      </c>
      <c r="B23556" t="s">
        <v>13525</v>
      </c>
      <c r="C23556">
        <v>2</v>
      </c>
    </row>
    <row r="23557" spans="1:3" x14ac:dyDescent="0.2">
      <c r="A23557">
        <v>143610100</v>
      </c>
      <c r="B23557" t="s">
        <v>13526</v>
      </c>
      <c r="C23557">
        <v>1</v>
      </c>
    </row>
    <row r="23558" spans="1:3" x14ac:dyDescent="0.2">
      <c r="A23558">
        <v>143610100</v>
      </c>
      <c r="B23558" t="s">
        <v>13527</v>
      </c>
      <c r="C23558">
        <v>1</v>
      </c>
    </row>
    <row r="23559" spans="1:3" x14ac:dyDescent="0.2">
      <c r="A23559">
        <v>143610100</v>
      </c>
      <c r="B23559" t="s">
        <v>22</v>
      </c>
      <c r="C23559">
        <v>1</v>
      </c>
    </row>
    <row r="23560" spans="1:3" x14ac:dyDescent="0.2">
      <c r="A23560">
        <v>143610100</v>
      </c>
      <c r="B23560" t="s">
        <v>43</v>
      </c>
      <c r="C23560">
        <v>4</v>
      </c>
    </row>
    <row r="23561" spans="1:3" x14ac:dyDescent="0.2">
      <c r="A23561">
        <v>143610100</v>
      </c>
      <c r="B23561" t="s">
        <v>44</v>
      </c>
      <c r="C23561">
        <v>1</v>
      </c>
    </row>
    <row r="23562" spans="1:3" x14ac:dyDescent="0.2">
      <c r="A23562">
        <v>143610100</v>
      </c>
      <c r="B23562" t="s">
        <v>5478</v>
      </c>
      <c r="C23562">
        <v>1</v>
      </c>
    </row>
    <row r="23563" spans="1:3" x14ac:dyDescent="0.2">
      <c r="A23563">
        <v>143610100</v>
      </c>
      <c r="B23563" t="s">
        <v>110</v>
      </c>
      <c r="C23563">
        <v>1</v>
      </c>
    </row>
    <row r="23564" spans="1:3" x14ac:dyDescent="0.2">
      <c r="A23564">
        <v>143610100</v>
      </c>
      <c r="B23564" t="s">
        <v>13528</v>
      </c>
      <c r="C23564">
        <v>1</v>
      </c>
    </row>
    <row r="23565" spans="1:3" x14ac:dyDescent="0.2">
      <c r="A23565">
        <v>143610100</v>
      </c>
      <c r="B23565" t="s">
        <v>7418</v>
      </c>
      <c r="C23565">
        <v>1</v>
      </c>
    </row>
    <row r="23566" spans="1:3" x14ac:dyDescent="0.2">
      <c r="A23566">
        <v>143610100</v>
      </c>
      <c r="B23566" t="s">
        <v>7420</v>
      </c>
      <c r="C23566">
        <v>1</v>
      </c>
    </row>
    <row r="23567" spans="1:3" x14ac:dyDescent="0.2">
      <c r="A23567">
        <v>143610100</v>
      </c>
      <c r="B23567" t="s">
        <v>155</v>
      </c>
      <c r="C23567">
        <v>1</v>
      </c>
    </row>
    <row r="23568" spans="1:3" x14ac:dyDescent="0.2">
      <c r="A23568">
        <v>143610100</v>
      </c>
      <c r="B23568" t="s">
        <v>11713</v>
      </c>
      <c r="C23568">
        <v>1</v>
      </c>
    </row>
    <row r="23569" spans="1:3" x14ac:dyDescent="0.2">
      <c r="A23569">
        <v>143610100</v>
      </c>
      <c r="B23569" t="s">
        <v>212</v>
      </c>
      <c r="C23569">
        <v>1</v>
      </c>
    </row>
    <row r="23570" spans="1:3" x14ac:dyDescent="0.2">
      <c r="A23570">
        <v>143610100</v>
      </c>
      <c r="B23570" t="s">
        <v>11714</v>
      </c>
      <c r="C23570">
        <v>1</v>
      </c>
    </row>
    <row r="23571" spans="1:3" x14ac:dyDescent="0.2">
      <c r="A23571">
        <v>143610100</v>
      </c>
      <c r="B23571" t="s">
        <v>254</v>
      </c>
      <c r="C23571">
        <v>13</v>
      </c>
    </row>
    <row r="23572" spans="1:3" x14ac:dyDescent="0.2">
      <c r="A23572">
        <v>143610100</v>
      </c>
      <c r="B23572" t="s">
        <v>258</v>
      </c>
      <c r="C23572">
        <v>1</v>
      </c>
    </row>
    <row r="23573" spans="1:3" x14ac:dyDescent="0.2">
      <c r="A23573">
        <v>143610100</v>
      </c>
      <c r="B23573" t="s">
        <v>350</v>
      </c>
      <c r="C23573">
        <v>1</v>
      </c>
    </row>
    <row r="23574" spans="1:3" x14ac:dyDescent="0.2">
      <c r="A23574">
        <v>143610100</v>
      </c>
      <c r="B23574" t="s">
        <v>5496</v>
      </c>
      <c r="C23574">
        <v>1</v>
      </c>
    </row>
    <row r="23575" spans="1:3" x14ac:dyDescent="0.2">
      <c r="A23575">
        <v>143610100</v>
      </c>
      <c r="B23575" t="s">
        <v>359</v>
      </c>
      <c r="C23575">
        <v>3</v>
      </c>
    </row>
    <row r="23576" spans="1:3" x14ac:dyDescent="0.2">
      <c r="A23576">
        <v>143610100</v>
      </c>
      <c r="B23576" t="s">
        <v>426</v>
      </c>
      <c r="C23576">
        <v>1</v>
      </c>
    </row>
    <row r="23577" spans="1:3" x14ac:dyDescent="0.2">
      <c r="A23577">
        <v>143610100</v>
      </c>
      <c r="B23577" t="s">
        <v>428</v>
      </c>
      <c r="C23577">
        <v>1</v>
      </c>
    </row>
    <row r="23578" spans="1:3" x14ac:dyDescent="0.2">
      <c r="A23578">
        <v>143610100</v>
      </c>
      <c r="B23578" t="s">
        <v>429</v>
      </c>
      <c r="C23578">
        <v>1</v>
      </c>
    </row>
    <row r="23579" spans="1:3" x14ac:dyDescent="0.2">
      <c r="A23579">
        <v>143610100</v>
      </c>
      <c r="B23579" t="s">
        <v>469</v>
      </c>
      <c r="C23579">
        <v>1</v>
      </c>
    </row>
    <row r="23580" spans="1:3" x14ac:dyDescent="0.2">
      <c r="A23580">
        <v>143610100</v>
      </c>
      <c r="B23580" t="s">
        <v>489</v>
      </c>
      <c r="C23580">
        <v>1</v>
      </c>
    </row>
    <row r="23581" spans="1:3" x14ac:dyDescent="0.2">
      <c r="A23581">
        <v>143610100</v>
      </c>
      <c r="B23581" t="s">
        <v>13529</v>
      </c>
      <c r="C23581">
        <v>1</v>
      </c>
    </row>
    <row r="23582" spans="1:3" x14ac:dyDescent="0.2">
      <c r="A23582">
        <v>143610100</v>
      </c>
      <c r="B23582" t="s">
        <v>12539</v>
      </c>
      <c r="C23582">
        <v>1</v>
      </c>
    </row>
    <row r="23583" spans="1:3" x14ac:dyDescent="0.2">
      <c r="A23583">
        <v>143610100</v>
      </c>
      <c r="B23583" t="s">
        <v>676</v>
      </c>
      <c r="C23583">
        <v>2</v>
      </c>
    </row>
    <row r="23584" spans="1:3" x14ac:dyDescent="0.2">
      <c r="A23584">
        <v>143610100</v>
      </c>
      <c r="B23584" t="s">
        <v>13530</v>
      </c>
      <c r="C23584">
        <v>1</v>
      </c>
    </row>
    <row r="23585" spans="1:3" x14ac:dyDescent="0.2">
      <c r="A23585">
        <v>143610100</v>
      </c>
      <c r="B23585" t="s">
        <v>712</v>
      </c>
      <c r="C23585">
        <v>1</v>
      </c>
    </row>
    <row r="23586" spans="1:3" x14ac:dyDescent="0.2">
      <c r="A23586">
        <v>143610100</v>
      </c>
      <c r="B23586" t="s">
        <v>765</v>
      </c>
      <c r="C23586">
        <v>8</v>
      </c>
    </row>
    <row r="23587" spans="1:3" x14ac:dyDescent="0.2">
      <c r="A23587">
        <v>143610100</v>
      </c>
      <c r="B23587" t="s">
        <v>918</v>
      </c>
      <c r="C23587">
        <v>1</v>
      </c>
    </row>
    <row r="23588" spans="1:3" x14ac:dyDescent="0.2">
      <c r="A23588">
        <v>143620100</v>
      </c>
      <c r="B23588" t="s">
        <v>32</v>
      </c>
      <c r="C23588">
        <v>1</v>
      </c>
    </row>
    <row r="23589" spans="1:3" x14ac:dyDescent="0.2">
      <c r="A23589">
        <v>143620100</v>
      </c>
      <c r="B23589" t="s">
        <v>9262</v>
      </c>
      <c r="C23589">
        <v>1</v>
      </c>
    </row>
    <row r="23590" spans="1:3" x14ac:dyDescent="0.2">
      <c r="A23590">
        <v>143620100</v>
      </c>
      <c r="B23590" t="s">
        <v>13531</v>
      </c>
      <c r="C23590">
        <v>1</v>
      </c>
    </row>
    <row r="23591" spans="1:3" x14ac:dyDescent="0.2">
      <c r="A23591">
        <v>143620100</v>
      </c>
      <c r="B23591" t="s">
        <v>63</v>
      </c>
      <c r="C23591">
        <v>1</v>
      </c>
    </row>
    <row r="23592" spans="1:3" x14ac:dyDescent="0.2">
      <c r="A23592">
        <v>143620100</v>
      </c>
      <c r="B23592" t="s">
        <v>98</v>
      </c>
      <c r="C23592">
        <v>1</v>
      </c>
    </row>
    <row r="23593" spans="1:3" x14ac:dyDescent="0.2">
      <c r="A23593">
        <v>143620100</v>
      </c>
      <c r="B23593" t="s">
        <v>110</v>
      </c>
      <c r="C23593">
        <v>1</v>
      </c>
    </row>
    <row r="23594" spans="1:3" x14ac:dyDescent="0.2">
      <c r="A23594">
        <v>143620100</v>
      </c>
      <c r="B23594" t="s">
        <v>112</v>
      </c>
      <c r="C23594">
        <v>2</v>
      </c>
    </row>
    <row r="23595" spans="1:3" x14ac:dyDescent="0.2">
      <c r="A23595">
        <v>143620100</v>
      </c>
      <c r="B23595" t="s">
        <v>126</v>
      </c>
      <c r="C23595">
        <v>1</v>
      </c>
    </row>
    <row r="23596" spans="1:3" x14ac:dyDescent="0.2">
      <c r="A23596">
        <v>143620100</v>
      </c>
      <c r="B23596" t="s">
        <v>157</v>
      </c>
      <c r="C23596">
        <v>1</v>
      </c>
    </row>
    <row r="23597" spans="1:3" x14ac:dyDescent="0.2">
      <c r="A23597">
        <v>143620100</v>
      </c>
      <c r="B23597" t="s">
        <v>13532</v>
      </c>
      <c r="C23597">
        <v>4</v>
      </c>
    </row>
    <row r="23598" spans="1:3" x14ac:dyDescent="0.2">
      <c r="A23598">
        <v>143620100</v>
      </c>
      <c r="B23598" t="s">
        <v>176</v>
      </c>
      <c r="C23598">
        <v>6</v>
      </c>
    </row>
    <row r="23599" spans="1:3" x14ac:dyDescent="0.2">
      <c r="A23599">
        <v>143620100</v>
      </c>
      <c r="B23599" t="s">
        <v>13533</v>
      </c>
      <c r="C23599">
        <v>1</v>
      </c>
    </row>
    <row r="23600" spans="1:3" x14ac:dyDescent="0.2">
      <c r="A23600">
        <v>143620100</v>
      </c>
      <c r="B23600" t="s">
        <v>10469</v>
      </c>
      <c r="C23600">
        <v>2</v>
      </c>
    </row>
    <row r="23601" spans="1:3" x14ac:dyDescent="0.2">
      <c r="A23601">
        <v>143620100</v>
      </c>
      <c r="B23601" t="s">
        <v>13534</v>
      </c>
      <c r="C23601">
        <v>1</v>
      </c>
    </row>
    <row r="23602" spans="1:3" x14ac:dyDescent="0.2">
      <c r="A23602">
        <v>143620100</v>
      </c>
      <c r="B23602" t="s">
        <v>231</v>
      </c>
      <c r="C23602">
        <v>5</v>
      </c>
    </row>
    <row r="23603" spans="1:3" x14ac:dyDescent="0.2">
      <c r="A23603">
        <v>143620100</v>
      </c>
      <c r="B23603" t="s">
        <v>257</v>
      </c>
      <c r="C23603">
        <v>1</v>
      </c>
    </row>
    <row r="23604" spans="1:3" x14ac:dyDescent="0.2">
      <c r="A23604">
        <v>143620100</v>
      </c>
      <c r="B23604" t="s">
        <v>305</v>
      </c>
      <c r="C23604">
        <v>1</v>
      </c>
    </row>
    <row r="23605" spans="1:3" x14ac:dyDescent="0.2">
      <c r="A23605">
        <v>143620100</v>
      </c>
      <c r="B23605" t="s">
        <v>309</v>
      </c>
      <c r="C23605">
        <v>1</v>
      </c>
    </row>
    <row r="23606" spans="1:3" x14ac:dyDescent="0.2">
      <c r="A23606">
        <v>143620100</v>
      </c>
      <c r="B23606" t="s">
        <v>352</v>
      </c>
      <c r="C23606">
        <v>10</v>
      </c>
    </row>
    <row r="23607" spans="1:3" x14ac:dyDescent="0.2">
      <c r="A23607">
        <v>143620100</v>
      </c>
      <c r="B23607" t="s">
        <v>13535</v>
      </c>
      <c r="C23607">
        <v>3</v>
      </c>
    </row>
    <row r="23608" spans="1:3" x14ac:dyDescent="0.2">
      <c r="A23608">
        <v>143620100</v>
      </c>
      <c r="B23608" t="s">
        <v>375</v>
      </c>
      <c r="C23608">
        <v>1</v>
      </c>
    </row>
    <row r="23609" spans="1:3" x14ac:dyDescent="0.2">
      <c r="A23609">
        <v>143620100</v>
      </c>
      <c r="B23609" t="s">
        <v>391</v>
      </c>
      <c r="C23609">
        <v>6</v>
      </c>
    </row>
    <row r="23610" spans="1:3" x14ac:dyDescent="0.2">
      <c r="A23610">
        <v>143620100</v>
      </c>
      <c r="B23610" t="s">
        <v>13536</v>
      </c>
      <c r="C23610">
        <v>1</v>
      </c>
    </row>
    <row r="23611" spans="1:3" x14ac:dyDescent="0.2">
      <c r="A23611">
        <v>143620100</v>
      </c>
      <c r="B23611" t="s">
        <v>409</v>
      </c>
      <c r="C23611">
        <v>2</v>
      </c>
    </row>
    <row r="23612" spans="1:3" x14ac:dyDescent="0.2">
      <c r="A23612">
        <v>143620100</v>
      </c>
      <c r="B23612" t="s">
        <v>10115</v>
      </c>
      <c r="C23612">
        <v>1</v>
      </c>
    </row>
    <row r="23613" spans="1:3" x14ac:dyDescent="0.2">
      <c r="A23613">
        <v>143620100</v>
      </c>
      <c r="B23613" t="s">
        <v>13537</v>
      </c>
      <c r="C23613">
        <v>2</v>
      </c>
    </row>
    <row r="23614" spans="1:3" x14ac:dyDescent="0.2">
      <c r="A23614">
        <v>143620100</v>
      </c>
      <c r="B23614" t="s">
        <v>13538</v>
      </c>
      <c r="C23614">
        <v>1</v>
      </c>
    </row>
    <row r="23615" spans="1:3" x14ac:dyDescent="0.2">
      <c r="A23615">
        <v>143620100</v>
      </c>
      <c r="B23615" t="s">
        <v>10050</v>
      </c>
      <c r="C23615">
        <v>1</v>
      </c>
    </row>
    <row r="23616" spans="1:3" x14ac:dyDescent="0.2">
      <c r="A23616">
        <v>143620100</v>
      </c>
      <c r="B23616" t="s">
        <v>13539</v>
      </c>
      <c r="C23616">
        <v>5</v>
      </c>
    </row>
    <row r="23617" spans="1:3" x14ac:dyDescent="0.2">
      <c r="A23617">
        <v>143620100</v>
      </c>
      <c r="B23617" t="s">
        <v>9490</v>
      </c>
      <c r="C23617">
        <v>2</v>
      </c>
    </row>
    <row r="23618" spans="1:3" x14ac:dyDescent="0.2">
      <c r="A23618">
        <v>143620100</v>
      </c>
      <c r="B23618" t="s">
        <v>623</v>
      </c>
      <c r="C23618">
        <v>1</v>
      </c>
    </row>
    <row r="23619" spans="1:3" x14ac:dyDescent="0.2">
      <c r="A23619">
        <v>143620100</v>
      </c>
      <c r="B23619" t="s">
        <v>13540</v>
      </c>
      <c r="C23619">
        <v>1</v>
      </c>
    </row>
    <row r="23620" spans="1:3" x14ac:dyDescent="0.2">
      <c r="A23620">
        <v>143620100</v>
      </c>
      <c r="B23620" t="s">
        <v>6314</v>
      </c>
      <c r="C23620">
        <v>1</v>
      </c>
    </row>
    <row r="23621" spans="1:3" x14ac:dyDescent="0.2">
      <c r="A23621">
        <v>143620100</v>
      </c>
      <c r="B23621" t="s">
        <v>8240</v>
      </c>
      <c r="C23621">
        <v>1</v>
      </c>
    </row>
    <row r="23622" spans="1:3" x14ac:dyDescent="0.2">
      <c r="A23622">
        <v>143620100</v>
      </c>
      <c r="B23622" t="s">
        <v>13541</v>
      </c>
      <c r="C23622">
        <v>1</v>
      </c>
    </row>
    <row r="23623" spans="1:3" x14ac:dyDescent="0.2">
      <c r="A23623">
        <v>143620100</v>
      </c>
      <c r="B23623" t="s">
        <v>7595</v>
      </c>
      <c r="C23623">
        <v>2</v>
      </c>
    </row>
    <row r="23624" spans="1:3" x14ac:dyDescent="0.2">
      <c r="A23624">
        <v>143620100</v>
      </c>
      <c r="B23624" t="s">
        <v>733</v>
      </c>
      <c r="C23624">
        <v>3</v>
      </c>
    </row>
    <row r="23625" spans="1:3" x14ac:dyDescent="0.2">
      <c r="A23625">
        <v>143620100</v>
      </c>
      <c r="B23625" t="s">
        <v>750</v>
      </c>
      <c r="C23625">
        <v>6</v>
      </c>
    </row>
    <row r="23626" spans="1:3" x14ac:dyDescent="0.2">
      <c r="A23626">
        <v>143620100</v>
      </c>
      <c r="B23626" t="s">
        <v>787</v>
      </c>
      <c r="C23626">
        <v>2</v>
      </c>
    </row>
    <row r="23627" spans="1:3" x14ac:dyDescent="0.2">
      <c r="A23627">
        <v>143620100</v>
      </c>
      <c r="B23627" t="s">
        <v>801</v>
      </c>
      <c r="C23627">
        <v>1</v>
      </c>
    </row>
    <row r="23628" spans="1:3" x14ac:dyDescent="0.2">
      <c r="A23628">
        <v>143620100</v>
      </c>
      <c r="B23628" t="s">
        <v>827</v>
      </c>
      <c r="C23628">
        <v>3</v>
      </c>
    </row>
    <row r="23629" spans="1:3" x14ac:dyDescent="0.2">
      <c r="A23629">
        <v>143620100</v>
      </c>
      <c r="B23629" t="s">
        <v>841</v>
      </c>
      <c r="C23629">
        <v>8</v>
      </c>
    </row>
    <row r="23630" spans="1:3" x14ac:dyDescent="0.2">
      <c r="A23630">
        <v>143620100</v>
      </c>
      <c r="B23630" t="s">
        <v>850</v>
      </c>
      <c r="C23630">
        <v>2</v>
      </c>
    </row>
    <row r="23631" spans="1:3" x14ac:dyDescent="0.2">
      <c r="A23631">
        <v>143620100</v>
      </c>
      <c r="B23631" t="s">
        <v>863</v>
      </c>
      <c r="C23631">
        <v>6</v>
      </c>
    </row>
    <row r="23632" spans="1:3" x14ac:dyDescent="0.2">
      <c r="A23632">
        <v>143620100</v>
      </c>
      <c r="B23632" t="s">
        <v>9809</v>
      </c>
      <c r="C23632">
        <v>1</v>
      </c>
    </row>
    <row r="23633" spans="1:3" x14ac:dyDescent="0.2">
      <c r="A23633">
        <v>143620100</v>
      </c>
      <c r="B23633" t="s">
        <v>13542</v>
      </c>
      <c r="C23633">
        <v>2</v>
      </c>
    </row>
    <row r="23634" spans="1:3" x14ac:dyDescent="0.2">
      <c r="A23634">
        <v>143620100</v>
      </c>
      <c r="B23634" t="s">
        <v>942</v>
      </c>
      <c r="C23634">
        <v>2</v>
      </c>
    </row>
    <row r="23635" spans="1:3" x14ac:dyDescent="0.2">
      <c r="A23635">
        <v>143620100</v>
      </c>
      <c r="B23635" t="s">
        <v>13543</v>
      </c>
      <c r="C23635">
        <v>2</v>
      </c>
    </row>
    <row r="23636" spans="1:3" x14ac:dyDescent="0.2">
      <c r="A23636">
        <v>143640100</v>
      </c>
      <c r="B23636" t="s">
        <v>9920</v>
      </c>
      <c r="C23636">
        <v>1</v>
      </c>
    </row>
    <row r="23637" spans="1:3" x14ac:dyDescent="0.2">
      <c r="A23637">
        <v>143640100</v>
      </c>
      <c r="B23637" t="s">
        <v>42</v>
      </c>
      <c r="C23637">
        <v>2</v>
      </c>
    </row>
    <row r="23638" spans="1:3" x14ac:dyDescent="0.2">
      <c r="A23638">
        <v>143640100</v>
      </c>
      <c r="B23638" t="s">
        <v>6528</v>
      </c>
      <c r="C23638">
        <v>3</v>
      </c>
    </row>
    <row r="23639" spans="1:3" x14ac:dyDescent="0.2">
      <c r="A23639">
        <v>143640100</v>
      </c>
      <c r="B23639" t="s">
        <v>8270</v>
      </c>
      <c r="C23639">
        <v>1</v>
      </c>
    </row>
    <row r="23640" spans="1:3" x14ac:dyDescent="0.2">
      <c r="A23640">
        <v>143640100</v>
      </c>
      <c r="B23640" t="s">
        <v>12297</v>
      </c>
      <c r="C23640">
        <v>1</v>
      </c>
    </row>
    <row r="23641" spans="1:3" x14ac:dyDescent="0.2">
      <c r="A23641">
        <v>143640100</v>
      </c>
      <c r="B23641" t="s">
        <v>13544</v>
      </c>
      <c r="C23641">
        <v>1</v>
      </c>
    </row>
    <row r="23642" spans="1:3" x14ac:dyDescent="0.2">
      <c r="A23642">
        <v>143640100</v>
      </c>
      <c r="B23642" t="s">
        <v>168</v>
      </c>
      <c r="C23642">
        <v>2</v>
      </c>
    </row>
    <row r="23643" spans="1:3" x14ac:dyDescent="0.2">
      <c r="A23643">
        <v>143640100</v>
      </c>
      <c r="B23643" t="s">
        <v>408</v>
      </c>
      <c r="C23643">
        <v>1</v>
      </c>
    </row>
    <row r="23644" spans="1:3" x14ac:dyDescent="0.2">
      <c r="A23644">
        <v>143640100</v>
      </c>
      <c r="B23644" t="s">
        <v>8692</v>
      </c>
      <c r="C23644">
        <v>9</v>
      </c>
    </row>
    <row r="23645" spans="1:3" x14ac:dyDescent="0.2">
      <c r="A23645">
        <v>143640100</v>
      </c>
      <c r="B23645" t="s">
        <v>5693</v>
      </c>
      <c r="C23645">
        <v>1</v>
      </c>
    </row>
    <row r="23646" spans="1:3" x14ac:dyDescent="0.2">
      <c r="A23646">
        <v>143640100</v>
      </c>
      <c r="B23646" t="s">
        <v>523</v>
      </c>
      <c r="C23646">
        <v>1</v>
      </c>
    </row>
    <row r="23647" spans="1:3" x14ac:dyDescent="0.2">
      <c r="A23647">
        <v>143640100</v>
      </c>
      <c r="B23647" t="s">
        <v>586</v>
      </c>
      <c r="C23647">
        <v>1</v>
      </c>
    </row>
    <row r="23648" spans="1:3" x14ac:dyDescent="0.2">
      <c r="A23648">
        <v>143640100</v>
      </c>
      <c r="B23648" t="s">
        <v>6999</v>
      </c>
      <c r="C23648">
        <v>1</v>
      </c>
    </row>
    <row r="23649" spans="1:3" x14ac:dyDescent="0.2">
      <c r="A23649">
        <v>143640100</v>
      </c>
      <c r="B23649" t="s">
        <v>12175</v>
      </c>
      <c r="C23649">
        <v>1</v>
      </c>
    </row>
    <row r="23650" spans="1:3" x14ac:dyDescent="0.2">
      <c r="A23650">
        <v>143640100</v>
      </c>
      <c r="B23650" t="s">
        <v>13029</v>
      </c>
      <c r="C23650">
        <v>2</v>
      </c>
    </row>
    <row r="23651" spans="1:3" x14ac:dyDescent="0.2">
      <c r="A23651">
        <v>143640100</v>
      </c>
      <c r="B23651" t="s">
        <v>6079</v>
      </c>
      <c r="C23651">
        <v>4</v>
      </c>
    </row>
    <row r="23652" spans="1:3" x14ac:dyDescent="0.2">
      <c r="A23652">
        <v>143640100</v>
      </c>
      <c r="B23652" t="s">
        <v>816</v>
      </c>
      <c r="C23652">
        <v>6</v>
      </c>
    </row>
    <row r="23653" spans="1:3" x14ac:dyDescent="0.2">
      <c r="A23653">
        <v>143640100</v>
      </c>
      <c r="B23653" t="s">
        <v>8880</v>
      </c>
      <c r="C23653">
        <v>3</v>
      </c>
    </row>
    <row r="23654" spans="1:3" x14ac:dyDescent="0.2">
      <c r="A23654">
        <v>143640100</v>
      </c>
      <c r="B23654" t="s">
        <v>881</v>
      </c>
      <c r="C23654">
        <v>3</v>
      </c>
    </row>
    <row r="23655" spans="1:3" x14ac:dyDescent="0.2">
      <c r="A23655">
        <v>143640100</v>
      </c>
      <c r="B23655" t="s">
        <v>933</v>
      </c>
      <c r="C23655">
        <v>2</v>
      </c>
    </row>
    <row r="23656" spans="1:3" x14ac:dyDescent="0.2">
      <c r="A23656">
        <v>143640100</v>
      </c>
      <c r="B23656" t="s">
        <v>13545</v>
      </c>
      <c r="C23656">
        <v>1</v>
      </c>
    </row>
    <row r="23657" spans="1:3" x14ac:dyDescent="0.2">
      <c r="A23657">
        <v>143640100</v>
      </c>
      <c r="B23657" t="s">
        <v>10267</v>
      </c>
      <c r="C23657">
        <v>7</v>
      </c>
    </row>
    <row r="23658" spans="1:3" x14ac:dyDescent="0.2">
      <c r="A23658">
        <v>143650100</v>
      </c>
      <c r="B23658" t="s">
        <v>14</v>
      </c>
      <c r="C23658">
        <v>4</v>
      </c>
    </row>
    <row r="23659" spans="1:3" x14ac:dyDescent="0.2">
      <c r="A23659">
        <v>143650100</v>
      </c>
      <c r="B23659" t="s">
        <v>9539</v>
      </c>
      <c r="C23659">
        <v>3</v>
      </c>
    </row>
    <row r="23660" spans="1:3" x14ac:dyDescent="0.2">
      <c r="A23660">
        <v>143650100</v>
      </c>
      <c r="B23660" t="s">
        <v>10467</v>
      </c>
      <c r="C23660">
        <v>1</v>
      </c>
    </row>
    <row r="23661" spans="1:3" x14ac:dyDescent="0.2">
      <c r="A23661">
        <v>143650100</v>
      </c>
      <c r="B23661" t="s">
        <v>13196</v>
      </c>
      <c r="C23661">
        <v>2</v>
      </c>
    </row>
    <row r="23662" spans="1:3" x14ac:dyDescent="0.2">
      <c r="A23662">
        <v>143650100</v>
      </c>
      <c r="B23662" t="s">
        <v>13546</v>
      </c>
      <c r="C23662">
        <v>7</v>
      </c>
    </row>
    <row r="23663" spans="1:3" x14ac:dyDescent="0.2">
      <c r="A23663">
        <v>143650100</v>
      </c>
      <c r="B23663" t="s">
        <v>13547</v>
      </c>
      <c r="C23663">
        <v>5</v>
      </c>
    </row>
    <row r="23664" spans="1:3" x14ac:dyDescent="0.2">
      <c r="A23664">
        <v>143650100</v>
      </c>
      <c r="B23664" t="s">
        <v>13548</v>
      </c>
      <c r="C23664">
        <v>2</v>
      </c>
    </row>
    <row r="23665" spans="1:3" x14ac:dyDescent="0.2">
      <c r="A23665">
        <v>143650100</v>
      </c>
      <c r="B23665" t="s">
        <v>10838</v>
      </c>
      <c r="C23665">
        <v>1</v>
      </c>
    </row>
    <row r="23666" spans="1:3" x14ac:dyDescent="0.2">
      <c r="A23666">
        <v>143650100</v>
      </c>
      <c r="B23666" t="s">
        <v>6706</v>
      </c>
      <c r="C23666">
        <v>1</v>
      </c>
    </row>
    <row r="23667" spans="1:3" x14ac:dyDescent="0.2">
      <c r="A23667">
        <v>143650100</v>
      </c>
      <c r="B23667" t="s">
        <v>131</v>
      </c>
      <c r="C23667">
        <v>1</v>
      </c>
    </row>
    <row r="23668" spans="1:3" x14ac:dyDescent="0.2">
      <c r="A23668">
        <v>143650100</v>
      </c>
      <c r="B23668" t="s">
        <v>150</v>
      </c>
      <c r="C23668">
        <v>2</v>
      </c>
    </row>
    <row r="23669" spans="1:3" x14ac:dyDescent="0.2">
      <c r="A23669">
        <v>143650100</v>
      </c>
      <c r="B23669" t="s">
        <v>13549</v>
      </c>
      <c r="C23669">
        <v>1</v>
      </c>
    </row>
    <row r="23670" spans="1:3" x14ac:dyDescent="0.2">
      <c r="A23670">
        <v>143650100</v>
      </c>
      <c r="B23670" t="s">
        <v>13550</v>
      </c>
      <c r="C23670">
        <v>1</v>
      </c>
    </row>
    <row r="23671" spans="1:3" x14ac:dyDescent="0.2">
      <c r="A23671">
        <v>143650100</v>
      </c>
      <c r="B23671" t="s">
        <v>202</v>
      </c>
      <c r="C23671">
        <v>4</v>
      </c>
    </row>
    <row r="23672" spans="1:3" x14ac:dyDescent="0.2">
      <c r="A23672">
        <v>143650100</v>
      </c>
      <c r="B23672" t="s">
        <v>10609</v>
      </c>
      <c r="C23672">
        <v>1</v>
      </c>
    </row>
    <row r="23673" spans="1:3" x14ac:dyDescent="0.2">
      <c r="A23673">
        <v>143650100</v>
      </c>
      <c r="B23673" t="s">
        <v>13551</v>
      </c>
      <c r="C23673">
        <v>2</v>
      </c>
    </row>
    <row r="23674" spans="1:3" x14ac:dyDescent="0.2">
      <c r="A23674">
        <v>143650100</v>
      </c>
      <c r="B23674" t="s">
        <v>13552</v>
      </c>
      <c r="C23674">
        <v>2</v>
      </c>
    </row>
    <row r="23675" spans="1:3" x14ac:dyDescent="0.2">
      <c r="A23675">
        <v>143650100</v>
      </c>
      <c r="B23675" t="s">
        <v>10252</v>
      </c>
      <c r="C23675">
        <v>2</v>
      </c>
    </row>
    <row r="23676" spans="1:3" x14ac:dyDescent="0.2">
      <c r="A23676">
        <v>143650100</v>
      </c>
      <c r="B23676" t="s">
        <v>13553</v>
      </c>
      <c r="C23676">
        <v>1</v>
      </c>
    </row>
    <row r="23677" spans="1:3" x14ac:dyDescent="0.2">
      <c r="A23677">
        <v>143650100</v>
      </c>
      <c r="B23677" t="s">
        <v>264</v>
      </c>
      <c r="C23677">
        <v>1</v>
      </c>
    </row>
    <row r="23678" spans="1:3" x14ac:dyDescent="0.2">
      <c r="A23678">
        <v>143650100</v>
      </c>
      <c r="B23678" t="s">
        <v>336</v>
      </c>
      <c r="C23678">
        <v>1</v>
      </c>
    </row>
    <row r="23679" spans="1:3" x14ac:dyDescent="0.2">
      <c r="A23679">
        <v>143650100</v>
      </c>
      <c r="B23679" t="s">
        <v>388</v>
      </c>
      <c r="C23679">
        <v>2</v>
      </c>
    </row>
    <row r="23680" spans="1:3" x14ac:dyDescent="0.2">
      <c r="A23680">
        <v>143650100</v>
      </c>
      <c r="B23680" t="s">
        <v>418</v>
      </c>
      <c r="C23680">
        <v>1</v>
      </c>
    </row>
    <row r="23681" spans="1:3" x14ac:dyDescent="0.2">
      <c r="A23681">
        <v>143650100</v>
      </c>
      <c r="B23681" t="s">
        <v>491</v>
      </c>
      <c r="C23681">
        <v>8</v>
      </c>
    </row>
    <row r="23682" spans="1:3" x14ac:dyDescent="0.2">
      <c r="A23682">
        <v>143650100</v>
      </c>
      <c r="B23682" t="s">
        <v>13554</v>
      </c>
      <c r="C23682">
        <v>1</v>
      </c>
    </row>
    <row r="23683" spans="1:3" x14ac:dyDescent="0.2">
      <c r="A23683">
        <v>143650100</v>
      </c>
      <c r="B23683" t="s">
        <v>9472</v>
      </c>
      <c r="C23683">
        <v>1</v>
      </c>
    </row>
    <row r="23684" spans="1:3" x14ac:dyDescent="0.2">
      <c r="A23684">
        <v>143650100</v>
      </c>
      <c r="B23684" t="s">
        <v>12514</v>
      </c>
      <c r="C23684">
        <v>1</v>
      </c>
    </row>
    <row r="23685" spans="1:3" x14ac:dyDescent="0.2">
      <c r="A23685">
        <v>143650100</v>
      </c>
      <c r="B23685" t="s">
        <v>13555</v>
      </c>
      <c r="C23685">
        <v>4</v>
      </c>
    </row>
    <row r="23686" spans="1:3" x14ac:dyDescent="0.2">
      <c r="A23686">
        <v>143650100</v>
      </c>
      <c r="B23686" t="s">
        <v>12539</v>
      </c>
      <c r="C23686">
        <v>1</v>
      </c>
    </row>
    <row r="23687" spans="1:3" x14ac:dyDescent="0.2">
      <c r="A23687">
        <v>143650100</v>
      </c>
      <c r="B23687" t="s">
        <v>13556</v>
      </c>
      <c r="C23687">
        <v>1</v>
      </c>
    </row>
    <row r="23688" spans="1:3" x14ac:dyDescent="0.2">
      <c r="A23688">
        <v>143650100</v>
      </c>
      <c r="B23688" t="s">
        <v>599</v>
      </c>
      <c r="C23688">
        <v>4</v>
      </c>
    </row>
    <row r="23689" spans="1:3" x14ac:dyDescent="0.2">
      <c r="A23689">
        <v>143650100</v>
      </c>
      <c r="B23689" t="s">
        <v>13557</v>
      </c>
      <c r="C23689">
        <v>1</v>
      </c>
    </row>
    <row r="23690" spans="1:3" x14ac:dyDescent="0.2">
      <c r="A23690">
        <v>143650100</v>
      </c>
      <c r="B23690" t="s">
        <v>623</v>
      </c>
      <c r="C23690">
        <v>2</v>
      </c>
    </row>
    <row r="23691" spans="1:3" x14ac:dyDescent="0.2">
      <c r="A23691">
        <v>143650100</v>
      </c>
      <c r="B23691" t="s">
        <v>6179</v>
      </c>
      <c r="C23691">
        <v>1</v>
      </c>
    </row>
    <row r="23692" spans="1:3" x14ac:dyDescent="0.2">
      <c r="A23692">
        <v>143650100</v>
      </c>
      <c r="B23692" t="s">
        <v>6180</v>
      </c>
      <c r="C23692">
        <v>1</v>
      </c>
    </row>
    <row r="23693" spans="1:3" x14ac:dyDescent="0.2">
      <c r="A23693">
        <v>143650100</v>
      </c>
      <c r="B23693" t="s">
        <v>663</v>
      </c>
      <c r="C23693">
        <v>2</v>
      </c>
    </row>
    <row r="23694" spans="1:3" x14ac:dyDescent="0.2">
      <c r="A23694">
        <v>143650100</v>
      </c>
      <c r="B23694" t="s">
        <v>664</v>
      </c>
      <c r="C23694">
        <v>4</v>
      </c>
    </row>
    <row r="23695" spans="1:3" x14ac:dyDescent="0.2">
      <c r="A23695">
        <v>143650100</v>
      </c>
      <c r="B23695" t="s">
        <v>778</v>
      </c>
      <c r="C23695">
        <v>4</v>
      </c>
    </row>
    <row r="23696" spans="1:3" x14ac:dyDescent="0.2">
      <c r="A23696">
        <v>143650100</v>
      </c>
      <c r="B23696" t="s">
        <v>13558</v>
      </c>
      <c r="C23696">
        <v>1</v>
      </c>
    </row>
    <row r="23697" spans="1:3" x14ac:dyDescent="0.2">
      <c r="A23697">
        <v>143650100</v>
      </c>
      <c r="B23697" t="s">
        <v>868</v>
      </c>
      <c r="C23697">
        <v>2</v>
      </c>
    </row>
    <row r="23698" spans="1:3" x14ac:dyDescent="0.2">
      <c r="A23698">
        <v>143650100</v>
      </c>
      <c r="B23698" t="s">
        <v>921</v>
      </c>
      <c r="C23698">
        <v>1</v>
      </c>
    </row>
    <row r="23699" spans="1:3" x14ac:dyDescent="0.2">
      <c r="A23699">
        <v>143660100</v>
      </c>
      <c r="B23699" t="s">
        <v>8270</v>
      </c>
      <c r="C23699">
        <v>1</v>
      </c>
    </row>
    <row r="23700" spans="1:3" x14ac:dyDescent="0.2">
      <c r="A23700">
        <v>143660100</v>
      </c>
      <c r="B23700" t="s">
        <v>13559</v>
      </c>
      <c r="C23700">
        <v>1</v>
      </c>
    </row>
    <row r="23701" spans="1:3" x14ac:dyDescent="0.2">
      <c r="A23701">
        <v>143660100</v>
      </c>
      <c r="B23701" t="s">
        <v>152</v>
      </c>
      <c r="C23701">
        <v>7</v>
      </c>
    </row>
    <row r="23702" spans="1:3" x14ac:dyDescent="0.2">
      <c r="A23702">
        <v>143660100</v>
      </c>
      <c r="B23702" t="s">
        <v>153</v>
      </c>
      <c r="C23702">
        <v>4</v>
      </c>
    </row>
    <row r="23703" spans="1:3" x14ac:dyDescent="0.2">
      <c r="A23703">
        <v>143660100</v>
      </c>
      <c r="B23703" t="s">
        <v>13560</v>
      </c>
      <c r="C23703">
        <v>4</v>
      </c>
    </row>
    <row r="23704" spans="1:3" x14ac:dyDescent="0.2">
      <c r="A23704">
        <v>143660100</v>
      </c>
      <c r="B23704" t="s">
        <v>187</v>
      </c>
      <c r="C23704">
        <v>5</v>
      </c>
    </row>
    <row r="23705" spans="1:3" x14ac:dyDescent="0.2">
      <c r="A23705">
        <v>143660100</v>
      </c>
      <c r="B23705" t="s">
        <v>13561</v>
      </c>
      <c r="C23705">
        <v>2</v>
      </c>
    </row>
    <row r="23706" spans="1:3" x14ac:dyDescent="0.2">
      <c r="A23706">
        <v>143660100</v>
      </c>
      <c r="B23706" t="s">
        <v>335</v>
      </c>
      <c r="C23706">
        <v>2</v>
      </c>
    </row>
    <row r="23707" spans="1:3" x14ac:dyDescent="0.2">
      <c r="A23707">
        <v>143660100</v>
      </c>
      <c r="B23707" t="s">
        <v>337</v>
      </c>
      <c r="C23707">
        <v>6</v>
      </c>
    </row>
    <row r="23708" spans="1:3" x14ac:dyDescent="0.2">
      <c r="A23708">
        <v>143660100</v>
      </c>
      <c r="B23708" t="s">
        <v>388</v>
      </c>
      <c r="C23708">
        <v>7</v>
      </c>
    </row>
    <row r="23709" spans="1:3" x14ac:dyDescent="0.2">
      <c r="A23709">
        <v>143660100</v>
      </c>
      <c r="B23709" t="s">
        <v>7138</v>
      </c>
      <c r="C23709">
        <v>2</v>
      </c>
    </row>
    <row r="23710" spans="1:3" x14ac:dyDescent="0.2">
      <c r="A23710">
        <v>143660100</v>
      </c>
      <c r="B23710" t="s">
        <v>13562</v>
      </c>
      <c r="C23710">
        <v>2</v>
      </c>
    </row>
    <row r="23711" spans="1:3" x14ac:dyDescent="0.2">
      <c r="A23711">
        <v>143660100</v>
      </c>
      <c r="B23711" t="s">
        <v>502</v>
      </c>
      <c r="C23711">
        <v>9</v>
      </c>
    </row>
    <row r="23712" spans="1:3" x14ac:dyDescent="0.2">
      <c r="A23712">
        <v>143660100</v>
      </c>
      <c r="B23712" t="s">
        <v>528</v>
      </c>
      <c r="C23712">
        <v>3</v>
      </c>
    </row>
    <row r="23713" spans="1:3" x14ac:dyDescent="0.2">
      <c r="A23713">
        <v>143660100</v>
      </c>
      <c r="B23713" t="s">
        <v>530</v>
      </c>
      <c r="C23713">
        <v>8</v>
      </c>
    </row>
    <row r="23714" spans="1:3" x14ac:dyDescent="0.2">
      <c r="A23714">
        <v>143660100</v>
      </c>
      <c r="B23714" t="s">
        <v>565</v>
      </c>
      <c r="C23714">
        <v>19</v>
      </c>
    </row>
    <row r="23715" spans="1:3" x14ac:dyDescent="0.2">
      <c r="A23715">
        <v>143660100</v>
      </c>
      <c r="B23715" t="s">
        <v>599</v>
      </c>
      <c r="C23715">
        <v>11</v>
      </c>
    </row>
    <row r="23716" spans="1:3" x14ac:dyDescent="0.2">
      <c r="A23716">
        <v>143660100</v>
      </c>
      <c r="B23716" t="s">
        <v>614</v>
      </c>
      <c r="C23716">
        <v>2</v>
      </c>
    </row>
    <row r="23717" spans="1:3" x14ac:dyDescent="0.2">
      <c r="A23717">
        <v>143660100</v>
      </c>
      <c r="B23717" t="s">
        <v>669</v>
      </c>
      <c r="C23717">
        <v>2</v>
      </c>
    </row>
    <row r="23718" spans="1:3" x14ac:dyDescent="0.2">
      <c r="A23718">
        <v>143660100</v>
      </c>
      <c r="B23718" t="s">
        <v>675</v>
      </c>
      <c r="C23718">
        <v>14</v>
      </c>
    </row>
    <row r="23719" spans="1:3" x14ac:dyDescent="0.2">
      <c r="A23719">
        <v>143660100</v>
      </c>
      <c r="B23719" t="s">
        <v>727</v>
      </c>
      <c r="C23719">
        <v>7</v>
      </c>
    </row>
    <row r="23720" spans="1:3" x14ac:dyDescent="0.2">
      <c r="A23720">
        <v>143660100</v>
      </c>
      <c r="B23720" t="s">
        <v>768</v>
      </c>
      <c r="C23720">
        <v>11</v>
      </c>
    </row>
    <row r="23721" spans="1:3" x14ac:dyDescent="0.2">
      <c r="A23721">
        <v>143660100</v>
      </c>
      <c r="B23721" t="s">
        <v>780</v>
      </c>
      <c r="C23721">
        <v>3</v>
      </c>
    </row>
    <row r="23722" spans="1:3" x14ac:dyDescent="0.2">
      <c r="A23722">
        <v>143660100</v>
      </c>
      <c r="B23722" t="s">
        <v>13563</v>
      </c>
      <c r="C23722">
        <v>1</v>
      </c>
    </row>
    <row r="23723" spans="1:3" x14ac:dyDescent="0.2">
      <c r="A23723">
        <v>143660100</v>
      </c>
      <c r="B23723" t="s">
        <v>12986</v>
      </c>
      <c r="C23723">
        <v>1</v>
      </c>
    </row>
    <row r="23724" spans="1:3" x14ac:dyDescent="0.2">
      <c r="A23724">
        <v>143660100</v>
      </c>
      <c r="B23724" t="s">
        <v>950</v>
      </c>
      <c r="C23724">
        <v>11</v>
      </c>
    </row>
    <row r="23725" spans="1:3" x14ac:dyDescent="0.2">
      <c r="A23725">
        <v>143670100</v>
      </c>
      <c r="B23725" t="s">
        <v>51</v>
      </c>
      <c r="C23725">
        <v>3</v>
      </c>
    </row>
    <row r="23726" spans="1:3" x14ac:dyDescent="0.2">
      <c r="A23726">
        <v>143670100</v>
      </c>
      <c r="B23726" t="s">
        <v>109</v>
      </c>
      <c r="C23726">
        <v>1</v>
      </c>
    </row>
    <row r="23727" spans="1:3" x14ac:dyDescent="0.2">
      <c r="A23727">
        <v>143670100</v>
      </c>
      <c r="B23727" t="s">
        <v>110</v>
      </c>
      <c r="C23727">
        <v>1</v>
      </c>
    </row>
    <row r="23728" spans="1:3" x14ac:dyDescent="0.2">
      <c r="A23728">
        <v>143670100</v>
      </c>
      <c r="B23728" t="s">
        <v>7322</v>
      </c>
      <c r="C23728">
        <v>1</v>
      </c>
    </row>
    <row r="23729" spans="1:3" x14ac:dyDescent="0.2">
      <c r="A23729">
        <v>143670100</v>
      </c>
      <c r="B23729" t="s">
        <v>183</v>
      </c>
      <c r="C23729">
        <v>5</v>
      </c>
    </row>
    <row r="23730" spans="1:3" x14ac:dyDescent="0.2">
      <c r="A23730">
        <v>143670100</v>
      </c>
      <c r="B23730" t="s">
        <v>187</v>
      </c>
      <c r="C23730">
        <v>1</v>
      </c>
    </row>
    <row r="23731" spans="1:3" x14ac:dyDescent="0.2">
      <c r="A23731">
        <v>143670100</v>
      </c>
      <c r="B23731" t="s">
        <v>10540</v>
      </c>
      <c r="C23731">
        <v>2</v>
      </c>
    </row>
    <row r="23732" spans="1:3" x14ac:dyDescent="0.2">
      <c r="A23732">
        <v>143670100</v>
      </c>
      <c r="B23732" t="s">
        <v>13564</v>
      </c>
      <c r="C23732">
        <v>4</v>
      </c>
    </row>
    <row r="23733" spans="1:3" x14ac:dyDescent="0.2">
      <c r="A23733">
        <v>143670100</v>
      </c>
      <c r="B23733" t="s">
        <v>13565</v>
      </c>
      <c r="C23733">
        <v>3</v>
      </c>
    </row>
    <row r="23734" spans="1:3" x14ac:dyDescent="0.2">
      <c r="A23734">
        <v>143670100</v>
      </c>
      <c r="B23734" t="s">
        <v>285</v>
      </c>
      <c r="C23734">
        <v>1</v>
      </c>
    </row>
    <row r="23735" spans="1:3" x14ac:dyDescent="0.2">
      <c r="A23735">
        <v>143670100</v>
      </c>
      <c r="B23735" t="s">
        <v>335</v>
      </c>
      <c r="C23735">
        <v>1</v>
      </c>
    </row>
    <row r="23736" spans="1:3" x14ac:dyDescent="0.2">
      <c r="A23736">
        <v>143670100</v>
      </c>
      <c r="B23736" t="s">
        <v>401</v>
      </c>
      <c r="C23736">
        <v>3</v>
      </c>
    </row>
    <row r="23737" spans="1:3" x14ac:dyDescent="0.2">
      <c r="A23737">
        <v>143670100</v>
      </c>
      <c r="B23737" t="s">
        <v>520</v>
      </c>
      <c r="C23737">
        <v>1</v>
      </c>
    </row>
    <row r="23738" spans="1:3" x14ac:dyDescent="0.2">
      <c r="A23738">
        <v>143670100</v>
      </c>
      <c r="B23738" t="s">
        <v>8017</v>
      </c>
      <c r="C23738">
        <v>1</v>
      </c>
    </row>
    <row r="23739" spans="1:3" x14ac:dyDescent="0.2">
      <c r="A23739">
        <v>143670100</v>
      </c>
      <c r="B23739" t="s">
        <v>7941</v>
      </c>
      <c r="C23739">
        <v>1</v>
      </c>
    </row>
    <row r="23740" spans="1:3" x14ac:dyDescent="0.2">
      <c r="A23740">
        <v>143670100</v>
      </c>
      <c r="B23740" t="s">
        <v>7034</v>
      </c>
      <c r="C23740">
        <v>2</v>
      </c>
    </row>
    <row r="23741" spans="1:3" x14ac:dyDescent="0.2">
      <c r="A23741">
        <v>143670100</v>
      </c>
      <c r="B23741" t="s">
        <v>608</v>
      </c>
      <c r="C23741">
        <v>1</v>
      </c>
    </row>
    <row r="23742" spans="1:3" x14ac:dyDescent="0.2">
      <c r="A23742">
        <v>143670100</v>
      </c>
      <c r="B23742" t="s">
        <v>8206</v>
      </c>
      <c r="C23742">
        <v>1</v>
      </c>
    </row>
    <row r="23743" spans="1:3" x14ac:dyDescent="0.2">
      <c r="A23743">
        <v>143670100</v>
      </c>
      <c r="B23743" t="s">
        <v>661</v>
      </c>
      <c r="C23743">
        <v>2</v>
      </c>
    </row>
    <row r="23744" spans="1:3" x14ac:dyDescent="0.2">
      <c r="A23744">
        <v>143670100</v>
      </c>
      <c r="B23744" t="s">
        <v>675</v>
      </c>
      <c r="C23744">
        <v>3</v>
      </c>
    </row>
    <row r="23745" spans="1:3" x14ac:dyDescent="0.2">
      <c r="A23745">
        <v>143670100</v>
      </c>
      <c r="B23745" t="s">
        <v>710</v>
      </c>
      <c r="C23745">
        <v>4</v>
      </c>
    </row>
    <row r="23746" spans="1:3" x14ac:dyDescent="0.2">
      <c r="A23746">
        <v>143670100</v>
      </c>
      <c r="B23746" t="s">
        <v>801</v>
      </c>
      <c r="C23746">
        <v>1</v>
      </c>
    </row>
    <row r="23747" spans="1:3" x14ac:dyDescent="0.2">
      <c r="A23747">
        <v>143670100</v>
      </c>
      <c r="B23747" t="s">
        <v>812</v>
      </c>
      <c r="C23747">
        <v>1</v>
      </c>
    </row>
    <row r="23748" spans="1:3" x14ac:dyDescent="0.2">
      <c r="A23748">
        <v>143670100</v>
      </c>
      <c r="B23748" t="s">
        <v>825</v>
      </c>
      <c r="C23748">
        <v>1</v>
      </c>
    </row>
    <row r="23749" spans="1:3" x14ac:dyDescent="0.2">
      <c r="A23749">
        <v>143670100</v>
      </c>
      <c r="B23749" t="s">
        <v>6470</v>
      </c>
      <c r="C23749">
        <v>3</v>
      </c>
    </row>
    <row r="23750" spans="1:3" x14ac:dyDescent="0.2">
      <c r="A23750">
        <v>143670100</v>
      </c>
      <c r="B23750" t="s">
        <v>912</v>
      </c>
      <c r="C23750">
        <v>4</v>
      </c>
    </row>
    <row r="23751" spans="1:3" x14ac:dyDescent="0.2">
      <c r="A23751">
        <v>143670100</v>
      </c>
      <c r="B23751" t="s">
        <v>913</v>
      </c>
      <c r="C23751">
        <v>4</v>
      </c>
    </row>
    <row r="23752" spans="1:3" x14ac:dyDescent="0.2">
      <c r="A23752">
        <v>143680100</v>
      </c>
      <c r="B23752" t="s">
        <v>14</v>
      </c>
      <c r="C23752">
        <v>6</v>
      </c>
    </row>
    <row r="23753" spans="1:3" x14ac:dyDescent="0.2">
      <c r="A23753">
        <v>143680100</v>
      </c>
      <c r="B23753" t="s">
        <v>11569</v>
      </c>
      <c r="C23753">
        <v>1</v>
      </c>
    </row>
    <row r="23754" spans="1:3" x14ac:dyDescent="0.2">
      <c r="A23754">
        <v>143680100</v>
      </c>
      <c r="B23754" t="s">
        <v>7436</v>
      </c>
      <c r="C23754">
        <v>6</v>
      </c>
    </row>
    <row r="23755" spans="1:3" x14ac:dyDescent="0.2">
      <c r="A23755">
        <v>143680100</v>
      </c>
      <c r="B23755" t="s">
        <v>29</v>
      </c>
      <c r="C23755">
        <v>1</v>
      </c>
    </row>
    <row r="23756" spans="1:3" x14ac:dyDescent="0.2">
      <c r="A23756">
        <v>143680100</v>
      </c>
      <c r="B23756" t="s">
        <v>78</v>
      </c>
      <c r="C23756">
        <v>2</v>
      </c>
    </row>
    <row r="23757" spans="1:3" x14ac:dyDescent="0.2">
      <c r="A23757">
        <v>143680100</v>
      </c>
      <c r="B23757" t="s">
        <v>13566</v>
      </c>
      <c r="C23757">
        <v>3</v>
      </c>
    </row>
    <row r="23758" spans="1:3" x14ac:dyDescent="0.2">
      <c r="A23758">
        <v>143680100</v>
      </c>
      <c r="B23758" t="s">
        <v>110</v>
      </c>
      <c r="C23758">
        <v>1</v>
      </c>
    </row>
    <row r="23759" spans="1:3" x14ac:dyDescent="0.2">
      <c r="A23759">
        <v>143680100</v>
      </c>
      <c r="B23759" t="s">
        <v>148</v>
      </c>
      <c r="C23759">
        <v>1</v>
      </c>
    </row>
    <row r="23760" spans="1:3" x14ac:dyDescent="0.2">
      <c r="A23760">
        <v>143680100</v>
      </c>
      <c r="B23760" t="s">
        <v>151</v>
      </c>
      <c r="C23760">
        <v>6</v>
      </c>
    </row>
    <row r="23761" spans="1:3" x14ac:dyDescent="0.2">
      <c r="A23761">
        <v>143680100</v>
      </c>
      <c r="B23761" t="s">
        <v>156</v>
      </c>
      <c r="C23761">
        <v>8</v>
      </c>
    </row>
    <row r="23762" spans="1:3" x14ac:dyDescent="0.2">
      <c r="A23762">
        <v>143680100</v>
      </c>
      <c r="B23762" t="s">
        <v>176</v>
      </c>
      <c r="C23762">
        <v>7</v>
      </c>
    </row>
    <row r="23763" spans="1:3" x14ac:dyDescent="0.2">
      <c r="A23763">
        <v>143680100</v>
      </c>
      <c r="B23763" t="s">
        <v>246</v>
      </c>
      <c r="C23763">
        <v>1</v>
      </c>
    </row>
    <row r="23764" spans="1:3" x14ac:dyDescent="0.2">
      <c r="A23764">
        <v>143680100</v>
      </c>
      <c r="B23764" t="s">
        <v>427</v>
      </c>
      <c r="C23764">
        <v>1</v>
      </c>
    </row>
    <row r="23765" spans="1:3" x14ac:dyDescent="0.2">
      <c r="A23765">
        <v>143680100</v>
      </c>
      <c r="B23765" t="s">
        <v>534</v>
      </c>
      <c r="C23765">
        <v>1</v>
      </c>
    </row>
    <row r="23766" spans="1:3" x14ac:dyDescent="0.2">
      <c r="A23766">
        <v>143680100</v>
      </c>
      <c r="B23766" t="s">
        <v>573</v>
      </c>
      <c r="C23766">
        <v>1</v>
      </c>
    </row>
    <row r="23767" spans="1:3" x14ac:dyDescent="0.2">
      <c r="A23767">
        <v>143680100</v>
      </c>
      <c r="B23767" t="s">
        <v>588</v>
      </c>
      <c r="C23767">
        <v>1</v>
      </c>
    </row>
    <row r="23768" spans="1:3" x14ac:dyDescent="0.2">
      <c r="A23768">
        <v>143680100</v>
      </c>
      <c r="B23768" t="s">
        <v>658</v>
      </c>
      <c r="C23768">
        <v>3</v>
      </c>
    </row>
    <row r="23769" spans="1:3" x14ac:dyDescent="0.2">
      <c r="A23769">
        <v>143680100</v>
      </c>
      <c r="B23769" t="s">
        <v>659</v>
      </c>
      <c r="C23769">
        <v>3</v>
      </c>
    </row>
    <row r="23770" spans="1:3" x14ac:dyDescent="0.2">
      <c r="A23770">
        <v>143680100</v>
      </c>
      <c r="B23770" t="s">
        <v>667</v>
      </c>
      <c r="C23770">
        <v>1</v>
      </c>
    </row>
    <row r="23771" spans="1:3" x14ac:dyDescent="0.2">
      <c r="A23771">
        <v>143680100</v>
      </c>
      <c r="B23771" t="s">
        <v>704</v>
      </c>
      <c r="C23771">
        <v>1</v>
      </c>
    </row>
    <row r="23772" spans="1:3" x14ac:dyDescent="0.2">
      <c r="A23772">
        <v>143680100</v>
      </c>
      <c r="B23772" t="s">
        <v>753</v>
      </c>
      <c r="C23772">
        <v>5</v>
      </c>
    </row>
    <row r="23773" spans="1:3" x14ac:dyDescent="0.2">
      <c r="A23773">
        <v>143680100</v>
      </c>
      <c r="B23773" t="s">
        <v>837</v>
      </c>
      <c r="C23773">
        <v>14</v>
      </c>
    </row>
    <row r="23774" spans="1:3" x14ac:dyDescent="0.2">
      <c r="A23774">
        <v>143680100</v>
      </c>
      <c r="B23774" t="s">
        <v>841</v>
      </c>
      <c r="C23774">
        <v>9</v>
      </c>
    </row>
    <row r="23775" spans="1:3" x14ac:dyDescent="0.2">
      <c r="A23775">
        <v>143680100</v>
      </c>
      <c r="B23775" t="s">
        <v>6646</v>
      </c>
      <c r="C23775">
        <v>1</v>
      </c>
    </row>
    <row r="23776" spans="1:3" x14ac:dyDescent="0.2">
      <c r="A23776">
        <v>143680100</v>
      </c>
      <c r="B23776" t="s">
        <v>860</v>
      </c>
      <c r="C23776">
        <v>1</v>
      </c>
    </row>
    <row r="23777" spans="1:3" x14ac:dyDescent="0.2">
      <c r="A23777">
        <v>143680100</v>
      </c>
      <c r="B23777" t="s">
        <v>13567</v>
      </c>
      <c r="C23777">
        <v>3</v>
      </c>
    </row>
    <row r="23778" spans="1:3" x14ac:dyDescent="0.2">
      <c r="A23778">
        <v>143680100</v>
      </c>
      <c r="B23778" t="s">
        <v>874</v>
      </c>
      <c r="C23778">
        <v>2</v>
      </c>
    </row>
    <row r="23779" spans="1:3" x14ac:dyDescent="0.2">
      <c r="A23779">
        <v>143680100</v>
      </c>
      <c r="B23779" t="s">
        <v>7927</v>
      </c>
      <c r="C23779">
        <v>1</v>
      </c>
    </row>
    <row r="23780" spans="1:3" x14ac:dyDescent="0.2">
      <c r="A23780">
        <v>143790100</v>
      </c>
      <c r="B23780" t="s">
        <v>110</v>
      </c>
      <c r="C23780">
        <v>1</v>
      </c>
    </row>
    <row r="23781" spans="1:3" x14ac:dyDescent="0.2">
      <c r="A23781">
        <v>143790100</v>
      </c>
      <c r="B23781" t="s">
        <v>319</v>
      </c>
      <c r="C23781">
        <v>3</v>
      </c>
    </row>
    <row r="23782" spans="1:3" x14ac:dyDescent="0.2">
      <c r="A23782">
        <v>143790100</v>
      </c>
      <c r="B23782" t="s">
        <v>6021</v>
      </c>
      <c r="C23782">
        <v>1</v>
      </c>
    </row>
    <row r="23783" spans="1:3" x14ac:dyDescent="0.2">
      <c r="A23783">
        <v>143790100</v>
      </c>
      <c r="B23783" t="s">
        <v>584</v>
      </c>
      <c r="C23783">
        <v>2</v>
      </c>
    </row>
    <row r="23784" spans="1:3" x14ac:dyDescent="0.2">
      <c r="A23784">
        <v>143790100</v>
      </c>
      <c r="B23784" t="s">
        <v>6886</v>
      </c>
      <c r="C23784">
        <v>2</v>
      </c>
    </row>
    <row r="23785" spans="1:3" x14ac:dyDescent="0.2">
      <c r="A23785">
        <v>143790100</v>
      </c>
      <c r="B23785" t="s">
        <v>599</v>
      </c>
      <c r="C23785">
        <v>3</v>
      </c>
    </row>
    <row r="23786" spans="1:3" x14ac:dyDescent="0.2">
      <c r="A23786">
        <v>143800100</v>
      </c>
      <c r="B23786" t="s">
        <v>6279</v>
      </c>
      <c r="C23786">
        <v>11</v>
      </c>
    </row>
    <row r="23787" spans="1:3" x14ac:dyDescent="0.2">
      <c r="A23787">
        <v>143800100</v>
      </c>
      <c r="B23787" t="s">
        <v>108</v>
      </c>
      <c r="C23787">
        <v>19</v>
      </c>
    </row>
    <row r="23788" spans="1:3" x14ac:dyDescent="0.2">
      <c r="A23788">
        <v>143800100</v>
      </c>
      <c r="B23788" t="s">
        <v>141</v>
      </c>
      <c r="C23788">
        <v>5</v>
      </c>
    </row>
    <row r="23789" spans="1:3" x14ac:dyDescent="0.2">
      <c r="A23789">
        <v>143800100</v>
      </c>
      <c r="B23789" t="s">
        <v>148</v>
      </c>
      <c r="C23789">
        <v>2</v>
      </c>
    </row>
    <row r="23790" spans="1:3" x14ac:dyDescent="0.2">
      <c r="A23790">
        <v>143800100</v>
      </c>
      <c r="B23790" t="s">
        <v>13568</v>
      </c>
      <c r="C23790">
        <v>5</v>
      </c>
    </row>
    <row r="23791" spans="1:3" x14ac:dyDescent="0.2">
      <c r="A23791">
        <v>143800100</v>
      </c>
      <c r="B23791" t="s">
        <v>183</v>
      </c>
      <c r="C23791">
        <v>6</v>
      </c>
    </row>
    <row r="23792" spans="1:3" x14ac:dyDescent="0.2">
      <c r="A23792">
        <v>143800100</v>
      </c>
      <c r="B23792" t="s">
        <v>9543</v>
      </c>
      <c r="C23792">
        <v>1</v>
      </c>
    </row>
    <row r="23793" spans="1:3" x14ac:dyDescent="0.2">
      <c r="A23793">
        <v>143800100</v>
      </c>
      <c r="B23793" t="s">
        <v>224</v>
      </c>
      <c r="C23793">
        <v>1</v>
      </c>
    </row>
    <row r="23794" spans="1:3" x14ac:dyDescent="0.2">
      <c r="A23794">
        <v>143800100</v>
      </c>
      <c r="B23794" t="s">
        <v>285</v>
      </c>
      <c r="C23794">
        <v>4</v>
      </c>
    </row>
    <row r="23795" spans="1:3" x14ac:dyDescent="0.2">
      <c r="A23795">
        <v>143800100</v>
      </c>
      <c r="B23795" t="s">
        <v>13569</v>
      </c>
      <c r="C23795">
        <v>3</v>
      </c>
    </row>
    <row r="23796" spans="1:3" x14ac:dyDescent="0.2">
      <c r="A23796">
        <v>143800100</v>
      </c>
      <c r="B23796" t="s">
        <v>337</v>
      </c>
      <c r="C23796">
        <v>5</v>
      </c>
    </row>
    <row r="23797" spans="1:3" x14ac:dyDescent="0.2">
      <c r="A23797">
        <v>143800100</v>
      </c>
      <c r="B23797" t="s">
        <v>388</v>
      </c>
      <c r="C23797">
        <v>1</v>
      </c>
    </row>
    <row r="23798" spans="1:3" x14ac:dyDescent="0.2">
      <c r="A23798">
        <v>143800100</v>
      </c>
      <c r="B23798" t="s">
        <v>13570</v>
      </c>
      <c r="C23798">
        <v>1</v>
      </c>
    </row>
    <row r="23799" spans="1:3" x14ac:dyDescent="0.2">
      <c r="A23799">
        <v>143800100</v>
      </c>
      <c r="B23799" t="s">
        <v>10048</v>
      </c>
      <c r="C23799">
        <v>1</v>
      </c>
    </row>
    <row r="23800" spans="1:3" x14ac:dyDescent="0.2">
      <c r="A23800">
        <v>143800100</v>
      </c>
      <c r="B23800" t="s">
        <v>465</v>
      </c>
      <c r="C23800">
        <v>8</v>
      </c>
    </row>
    <row r="23801" spans="1:3" x14ac:dyDescent="0.2">
      <c r="A23801">
        <v>143800100</v>
      </c>
      <c r="B23801" t="s">
        <v>472</v>
      </c>
      <c r="C23801">
        <v>16</v>
      </c>
    </row>
    <row r="23802" spans="1:3" x14ac:dyDescent="0.2">
      <c r="A23802">
        <v>143800100</v>
      </c>
      <c r="B23802" t="s">
        <v>512</v>
      </c>
      <c r="C23802">
        <v>2</v>
      </c>
    </row>
    <row r="23803" spans="1:3" x14ac:dyDescent="0.2">
      <c r="A23803">
        <v>143800100</v>
      </c>
      <c r="B23803" t="s">
        <v>12399</v>
      </c>
      <c r="C23803">
        <v>1</v>
      </c>
    </row>
    <row r="23804" spans="1:3" x14ac:dyDescent="0.2">
      <c r="A23804">
        <v>143800100</v>
      </c>
      <c r="B23804" t="s">
        <v>585</v>
      </c>
      <c r="C23804">
        <v>4</v>
      </c>
    </row>
    <row r="23805" spans="1:3" x14ac:dyDescent="0.2">
      <c r="A23805">
        <v>143800100</v>
      </c>
      <c r="B23805" t="s">
        <v>7365</v>
      </c>
      <c r="C23805">
        <v>1</v>
      </c>
    </row>
    <row r="23806" spans="1:3" x14ac:dyDescent="0.2">
      <c r="A23806">
        <v>143800100</v>
      </c>
      <c r="B23806" t="s">
        <v>13571</v>
      </c>
      <c r="C23806">
        <v>2</v>
      </c>
    </row>
    <row r="23807" spans="1:3" x14ac:dyDescent="0.2">
      <c r="A23807">
        <v>143800100</v>
      </c>
      <c r="B23807" t="s">
        <v>6888</v>
      </c>
      <c r="C23807">
        <v>4</v>
      </c>
    </row>
    <row r="23808" spans="1:3" x14ac:dyDescent="0.2">
      <c r="A23808">
        <v>143800100</v>
      </c>
      <c r="B23808" t="s">
        <v>12012</v>
      </c>
      <c r="C23808">
        <v>1</v>
      </c>
    </row>
    <row r="23809" spans="1:3" x14ac:dyDescent="0.2">
      <c r="A23809">
        <v>143800100</v>
      </c>
      <c r="B23809" t="s">
        <v>13572</v>
      </c>
      <c r="C23809">
        <v>3</v>
      </c>
    </row>
    <row r="23810" spans="1:3" x14ac:dyDescent="0.2">
      <c r="A23810">
        <v>143800100</v>
      </c>
      <c r="B23810" t="s">
        <v>10449</v>
      </c>
      <c r="C23810">
        <v>3</v>
      </c>
    </row>
    <row r="23811" spans="1:3" x14ac:dyDescent="0.2">
      <c r="A23811">
        <v>143800100</v>
      </c>
      <c r="B23811" t="s">
        <v>13573</v>
      </c>
      <c r="C23811">
        <v>2</v>
      </c>
    </row>
    <row r="23812" spans="1:3" x14ac:dyDescent="0.2">
      <c r="A23812">
        <v>143800100</v>
      </c>
      <c r="B23812" t="s">
        <v>793</v>
      </c>
      <c r="C23812">
        <v>2</v>
      </c>
    </row>
    <row r="23813" spans="1:3" x14ac:dyDescent="0.2">
      <c r="A23813">
        <v>143800100</v>
      </c>
      <c r="B23813" t="s">
        <v>911</v>
      </c>
      <c r="C23813">
        <v>1</v>
      </c>
    </row>
    <row r="23814" spans="1:3" x14ac:dyDescent="0.2">
      <c r="A23814">
        <v>143800100</v>
      </c>
      <c r="B23814" t="s">
        <v>937</v>
      </c>
      <c r="C23814">
        <v>11</v>
      </c>
    </row>
    <row r="23815" spans="1:3" x14ac:dyDescent="0.2">
      <c r="A23815">
        <v>143810100</v>
      </c>
      <c r="B23815" t="s">
        <v>13574</v>
      </c>
      <c r="C23815">
        <v>1</v>
      </c>
    </row>
    <row r="23816" spans="1:3" x14ac:dyDescent="0.2">
      <c r="A23816">
        <v>143810100</v>
      </c>
      <c r="B23816" t="s">
        <v>187</v>
      </c>
      <c r="C23816">
        <v>2</v>
      </c>
    </row>
    <row r="23817" spans="1:3" x14ac:dyDescent="0.2">
      <c r="A23817">
        <v>143810100</v>
      </c>
      <c r="B23817" t="s">
        <v>10152</v>
      </c>
      <c r="C23817">
        <v>1</v>
      </c>
    </row>
    <row r="23818" spans="1:3" x14ac:dyDescent="0.2">
      <c r="A23818">
        <v>143810100</v>
      </c>
      <c r="B23818" t="s">
        <v>8273</v>
      </c>
      <c r="C23818">
        <v>1</v>
      </c>
    </row>
    <row r="23819" spans="1:3" x14ac:dyDescent="0.2">
      <c r="A23819">
        <v>143810100</v>
      </c>
      <c r="B23819" t="s">
        <v>6108</v>
      </c>
      <c r="C23819">
        <v>1</v>
      </c>
    </row>
    <row r="23820" spans="1:3" x14ac:dyDescent="0.2">
      <c r="A23820">
        <v>143810100</v>
      </c>
      <c r="B23820" t="s">
        <v>727</v>
      </c>
      <c r="C23820">
        <v>1</v>
      </c>
    </row>
    <row r="23821" spans="1:3" x14ac:dyDescent="0.2">
      <c r="A23821">
        <v>143810100</v>
      </c>
      <c r="B23821" t="s">
        <v>773</v>
      </c>
      <c r="C23821">
        <v>1</v>
      </c>
    </row>
    <row r="23822" spans="1:3" x14ac:dyDescent="0.2">
      <c r="A23822">
        <v>143830100</v>
      </c>
      <c r="B23822" t="s">
        <v>17</v>
      </c>
      <c r="C23822">
        <v>14</v>
      </c>
    </row>
    <row r="23823" spans="1:3" x14ac:dyDescent="0.2">
      <c r="A23823">
        <v>143830100</v>
      </c>
      <c r="B23823" t="s">
        <v>73</v>
      </c>
      <c r="C23823">
        <v>1</v>
      </c>
    </row>
    <row r="23824" spans="1:3" x14ac:dyDescent="0.2">
      <c r="A23824">
        <v>143830100</v>
      </c>
      <c r="B23824" t="s">
        <v>112</v>
      </c>
      <c r="C23824">
        <v>4</v>
      </c>
    </row>
    <row r="23825" spans="1:3" x14ac:dyDescent="0.2">
      <c r="A23825">
        <v>143830100</v>
      </c>
      <c r="B23825" t="s">
        <v>13575</v>
      </c>
      <c r="C23825">
        <v>1</v>
      </c>
    </row>
    <row r="23826" spans="1:3" x14ac:dyDescent="0.2">
      <c r="A23826">
        <v>143830100</v>
      </c>
      <c r="B23826" t="s">
        <v>13576</v>
      </c>
      <c r="C23826">
        <v>2</v>
      </c>
    </row>
    <row r="23827" spans="1:3" x14ac:dyDescent="0.2">
      <c r="A23827">
        <v>143830100</v>
      </c>
      <c r="B23827" t="s">
        <v>13577</v>
      </c>
      <c r="C23827">
        <v>1</v>
      </c>
    </row>
    <row r="23828" spans="1:3" x14ac:dyDescent="0.2">
      <c r="A23828">
        <v>143830100</v>
      </c>
      <c r="B23828" t="s">
        <v>315</v>
      </c>
      <c r="C23828">
        <v>1</v>
      </c>
    </row>
    <row r="23829" spans="1:3" x14ac:dyDescent="0.2">
      <c r="A23829">
        <v>143830100</v>
      </c>
      <c r="B23829" t="s">
        <v>320</v>
      </c>
      <c r="C23829">
        <v>2</v>
      </c>
    </row>
    <row r="23830" spans="1:3" x14ac:dyDescent="0.2">
      <c r="A23830">
        <v>143830100</v>
      </c>
      <c r="B23830" t="s">
        <v>337</v>
      </c>
      <c r="C23830">
        <v>8</v>
      </c>
    </row>
    <row r="23831" spans="1:3" x14ac:dyDescent="0.2">
      <c r="A23831">
        <v>143830100</v>
      </c>
      <c r="B23831" t="s">
        <v>392</v>
      </c>
      <c r="C23831">
        <v>7</v>
      </c>
    </row>
    <row r="23832" spans="1:3" x14ac:dyDescent="0.2">
      <c r="A23832">
        <v>143830100</v>
      </c>
      <c r="B23832" t="s">
        <v>472</v>
      </c>
      <c r="C23832">
        <v>15</v>
      </c>
    </row>
    <row r="23833" spans="1:3" x14ac:dyDescent="0.2">
      <c r="A23833">
        <v>143830100</v>
      </c>
      <c r="B23833" t="s">
        <v>13578</v>
      </c>
      <c r="C23833">
        <v>2</v>
      </c>
    </row>
    <row r="23834" spans="1:3" x14ac:dyDescent="0.2">
      <c r="A23834">
        <v>143830100</v>
      </c>
      <c r="B23834" t="s">
        <v>12511</v>
      </c>
      <c r="C23834">
        <v>4</v>
      </c>
    </row>
    <row r="23835" spans="1:3" x14ac:dyDescent="0.2">
      <c r="A23835">
        <v>143830100</v>
      </c>
      <c r="B23835" t="s">
        <v>11537</v>
      </c>
      <c r="C23835">
        <v>2</v>
      </c>
    </row>
    <row r="23836" spans="1:3" x14ac:dyDescent="0.2">
      <c r="A23836">
        <v>143830100</v>
      </c>
      <c r="B23836" t="s">
        <v>602</v>
      </c>
      <c r="C23836">
        <v>6</v>
      </c>
    </row>
    <row r="23837" spans="1:3" x14ac:dyDescent="0.2">
      <c r="A23837">
        <v>143830100</v>
      </c>
      <c r="B23837" t="s">
        <v>13579</v>
      </c>
      <c r="C23837">
        <v>1</v>
      </c>
    </row>
    <row r="23838" spans="1:3" x14ac:dyDescent="0.2">
      <c r="A23838">
        <v>143830100</v>
      </c>
      <c r="B23838" t="s">
        <v>13580</v>
      </c>
      <c r="C23838">
        <v>3</v>
      </c>
    </row>
    <row r="23839" spans="1:3" x14ac:dyDescent="0.2">
      <c r="A23839">
        <v>143830100</v>
      </c>
      <c r="B23839" t="s">
        <v>675</v>
      </c>
      <c r="C23839">
        <v>5</v>
      </c>
    </row>
    <row r="23840" spans="1:3" x14ac:dyDescent="0.2">
      <c r="A23840">
        <v>143830100</v>
      </c>
      <c r="B23840" t="s">
        <v>13581</v>
      </c>
      <c r="C23840">
        <v>2</v>
      </c>
    </row>
    <row r="23841" spans="1:3" x14ac:dyDescent="0.2">
      <c r="A23841">
        <v>143830100</v>
      </c>
      <c r="B23841" t="s">
        <v>825</v>
      </c>
      <c r="C23841">
        <v>1</v>
      </c>
    </row>
    <row r="23842" spans="1:3" x14ac:dyDescent="0.2">
      <c r="A23842">
        <v>143830100</v>
      </c>
      <c r="B23842" t="s">
        <v>907</v>
      </c>
      <c r="C23842">
        <v>1</v>
      </c>
    </row>
    <row r="23843" spans="1:3" x14ac:dyDescent="0.2">
      <c r="A23843">
        <v>143830100</v>
      </c>
      <c r="B23843" t="s">
        <v>13582</v>
      </c>
      <c r="C23843">
        <v>3</v>
      </c>
    </row>
    <row r="23844" spans="1:3" x14ac:dyDescent="0.2">
      <c r="A23844">
        <v>143830100</v>
      </c>
      <c r="B23844" t="s">
        <v>7038</v>
      </c>
      <c r="C23844">
        <v>4</v>
      </c>
    </row>
    <row r="23845" spans="1:3" x14ac:dyDescent="0.2">
      <c r="A23845">
        <v>143830100</v>
      </c>
      <c r="B23845" t="s">
        <v>13583</v>
      </c>
      <c r="C23845">
        <v>1</v>
      </c>
    </row>
    <row r="23846" spans="1:3" x14ac:dyDescent="0.2">
      <c r="A23846">
        <v>143840100</v>
      </c>
      <c r="B23846" t="s">
        <v>34</v>
      </c>
      <c r="C23846">
        <v>5</v>
      </c>
    </row>
    <row r="23847" spans="1:3" x14ac:dyDescent="0.2">
      <c r="A23847">
        <v>143840100</v>
      </c>
      <c r="B23847" t="s">
        <v>92</v>
      </c>
      <c r="C23847">
        <v>1</v>
      </c>
    </row>
    <row r="23848" spans="1:3" x14ac:dyDescent="0.2">
      <c r="A23848">
        <v>143840100</v>
      </c>
      <c r="B23848" t="s">
        <v>176</v>
      </c>
      <c r="C23848">
        <v>4</v>
      </c>
    </row>
    <row r="23849" spans="1:3" x14ac:dyDescent="0.2">
      <c r="A23849">
        <v>143840100</v>
      </c>
      <c r="B23849" t="s">
        <v>222</v>
      </c>
      <c r="C23849">
        <v>3</v>
      </c>
    </row>
    <row r="23850" spans="1:3" x14ac:dyDescent="0.2">
      <c r="A23850">
        <v>143840100</v>
      </c>
      <c r="B23850" t="s">
        <v>307</v>
      </c>
      <c r="C23850">
        <v>2</v>
      </c>
    </row>
    <row r="23851" spans="1:3" x14ac:dyDescent="0.2">
      <c r="A23851">
        <v>143840100</v>
      </c>
      <c r="B23851" t="s">
        <v>342</v>
      </c>
      <c r="C23851">
        <v>2</v>
      </c>
    </row>
    <row r="23852" spans="1:3" x14ac:dyDescent="0.2">
      <c r="A23852">
        <v>143840100</v>
      </c>
      <c r="B23852" t="s">
        <v>8652</v>
      </c>
      <c r="C23852">
        <v>3</v>
      </c>
    </row>
    <row r="23853" spans="1:3" x14ac:dyDescent="0.2">
      <c r="A23853">
        <v>143840100</v>
      </c>
      <c r="B23853" t="s">
        <v>11192</v>
      </c>
      <c r="C23853">
        <v>4</v>
      </c>
    </row>
    <row r="23854" spans="1:3" x14ac:dyDescent="0.2">
      <c r="A23854">
        <v>143840100</v>
      </c>
      <c r="B23854" t="s">
        <v>13584</v>
      </c>
      <c r="C23854">
        <v>1</v>
      </c>
    </row>
    <row r="23855" spans="1:3" x14ac:dyDescent="0.2">
      <c r="A23855">
        <v>143840100</v>
      </c>
      <c r="B23855" t="s">
        <v>6021</v>
      </c>
      <c r="C23855">
        <v>1</v>
      </c>
    </row>
    <row r="23856" spans="1:3" x14ac:dyDescent="0.2">
      <c r="A23856">
        <v>143840100</v>
      </c>
      <c r="B23856" t="s">
        <v>588</v>
      </c>
      <c r="C23856">
        <v>5</v>
      </c>
    </row>
    <row r="23857" spans="1:3" x14ac:dyDescent="0.2">
      <c r="A23857">
        <v>143840100</v>
      </c>
      <c r="B23857" t="s">
        <v>13585</v>
      </c>
      <c r="C23857">
        <v>1</v>
      </c>
    </row>
    <row r="23858" spans="1:3" x14ac:dyDescent="0.2">
      <c r="A23858">
        <v>143840100</v>
      </c>
      <c r="B23858" t="s">
        <v>13586</v>
      </c>
      <c r="C23858">
        <v>3</v>
      </c>
    </row>
    <row r="23859" spans="1:3" x14ac:dyDescent="0.2">
      <c r="A23859">
        <v>143840100</v>
      </c>
      <c r="B23859" t="s">
        <v>727</v>
      </c>
      <c r="C23859">
        <v>5</v>
      </c>
    </row>
    <row r="23860" spans="1:3" x14ac:dyDescent="0.2">
      <c r="A23860">
        <v>143840100</v>
      </c>
      <c r="B23860" t="s">
        <v>6613</v>
      </c>
      <c r="C23860">
        <v>1</v>
      </c>
    </row>
    <row r="23861" spans="1:3" x14ac:dyDescent="0.2">
      <c r="A23861">
        <v>143840100</v>
      </c>
      <c r="B23861" t="s">
        <v>769</v>
      </c>
      <c r="C23861">
        <v>2</v>
      </c>
    </row>
    <row r="23862" spans="1:3" x14ac:dyDescent="0.2">
      <c r="A23862">
        <v>143840100</v>
      </c>
      <c r="B23862" t="s">
        <v>13587</v>
      </c>
      <c r="C23862">
        <v>1</v>
      </c>
    </row>
    <row r="23863" spans="1:3" x14ac:dyDescent="0.2">
      <c r="A23863">
        <v>143840100</v>
      </c>
      <c r="B23863" t="s">
        <v>6646</v>
      </c>
      <c r="C23863">
        <v>3</v>
      </c>
    </row>
    <row r="23864" spans="1:3" x14ac:dyDescent="0.2">
      <c r="A23864">
        <v>143840100</v>
      </c>
      <c r="B23864" t="s">
        <v>13588</v>
      </c>
      <c r="C23864">
        <v>1</v>
      </c>
    </row>
    <row r="23865" spans="1:3" x14ac:dyDescent="0.2">
      <c r="A23865">
        <v>143840100</v>
      </c>
      <c r="B23865" t="s">
        <v>884</v>
      </c>
      <c r="C23865">
        <v>1</v>
      </c>
    </row>
    <row r="23866" spans="1:3" x14ac:dyDescent="0.2">
      <c r="A23866">
        <v>143840100</v>
      </c>
      <c r="B23866" t="s">
        <v>943</v>
      </c>
      <c r="C23866">
        <v>1</v>
      </c>
    </row>
    <row r="23867" spans="1:3" x14ac:dyDescent="0.2">
      <c r="A23867">
        <v>143850100</v>
      </c>
      <c r="B23867">
        <v>2012</v>
      </c>
      <c r="C23867">
        <v>1</v>
      </c>
    </row>
    <row r="23868" spans="1:3" x14ac:dyDescent="0.2">
      <c r="A23868">
        <v>143850100</v>
      </c>
      <c r="B23868" t="s">
        <v>13589</v>
      </c>
      <c r="C23868">
        <v>1</v>
      </c>
    </row>
    <row r="23869" spans="1:3" x14ac:dyDescent="0.2">
      <c r="A23869">
        <v>143850100</v>
      </c>
      <c r="B23869" t="s">
        <v>13</v>
      </c>
      <c r="C23869">
        <v>1</v>
      </c>
    </row>
    <row r="23870" spans="1:3" x14ac:dyDescent="0.2">
      <c r="A23870">
        <v>143850100</v>
      </c>
      <c r="B23870" t="s">
        <v>13590</v>
      </c>
      <c r="C23870">
        <v>2</v>
      </c>
    </row>
    <row r="23871" spans="1:3" x14ac:dyDescent="0.2">
      <c r="A23871">
        <v>143850100</v>
      </c>
      <c r="B23871" t="s">
        <v>8420</v>
      </c>
      <c r="C23871">
        <v>2</v>
      </c>
    </row>
    <row r="23872" spans="1:3" x14ac:dyDescent="0.2">
      <c r="A23872">
        <v>143850100</v>
      </c>
      <c r="B23872" t="s">
        <v>31</v>
      </c>
      <c r="C23872">
        <v>5</v>
      </c>
    </row>
    <row r="23873" spans="1:3" x14ac:dyDescent="0.2">
      <c r="A23873">
        <v>143850100</v>
      </c>
      <c r="B23873" t="s">
        <v>5477</v>
      </c>
      <c r="C23873">
        <v>1</v>
      </c>
    </row>
    <row r="23874" spans="1:3" x14ac:dyDescent="0.2">
      <c r="A23874">
        <v>143850100</v>
      </c>
      <c r="B23874" t="s">
        <v>13591</v>
      </c>
      <c r="C23874">
        <v>1</v>
      </c>
    </row>
    <row r="23875" spans="1:3" x14ac:dyDescent="0.2">
      <c r="A23875">
        <v>143850100</v>
      </c>
      <c r="B23875" t="s">
        <v>9920</v>
      </c>
      <c r="C23875">
        <v>1</v>
      </c>
    </row>
    <row r="23876" spans="1:3" x14ac:dyDescent="0.2">
      <c r="A23876">
        <v>143850100</v>
      </c>
      <c r="B23876" t="s">
        <v>12370</v>
      </c>
      <c r="C23876">
        <v>1</v>
      </c>
    </row>
    <row r="23877" spans="1:3" x14ac:dyDescent="0.2">
      <c r="A23877">
        <v>143850100</v>
      </c>
      <c r="B23877" t="s">
        <v>59</v>
      </c>
      <c r="C23877">
        <v>6</v>
      </c>
    </row>
    <row r="23878" spans="1:3" x14ac:dyDescent="0.2">
      <c r="A23878">
        <v>143850100</v>
      </c>
      <c r="B23878" t="s">
        <v>12371</v>
      </c>
      <c r="C23878">
        <v>2</v>
      </c>
    </row>
    <row r="23879" spans="1:3" x14ac:dyDescent="0.2">
      <c r="A23879">
        <v>143850100</v>
      </c>
      <c r="B23879" t="s">
        <v>91</v>
      </c>
      <c r="C23879">
        <v>4</v>
      </c>
    </row>
    <row r="23880" spans="1:3" x14ac:dyDescent="0.2">
      <c r="A23880">
        <v>143850100</v>
      </c>
      <c r="B23880" t="s">
        <v>120</v>
      </c>
      <c r="C23880">
        <v>5</v>
      </c>
    </row>
    <row r="23881" spans="1:3" x14ac:dyDescent="0.2">
      <c r="A23881">
        <v>143850100</v>
      </c>
      <c r="B23881" t="s">
        <v>151</v>
      </c>
      <c r="C23881">
        <v>3</v>
      </c>
    </row>
    <row r="23882" spans="1:3" x14ac:dyDescent="0.2">
      <c r="A23882">
        <v>143850100</v>
      </c>
      <c r="B23882" t="s">
        <v>9091</v>
      </c>
      <c r="C23882">
        <v>2</v>
      </c>
    </row>
    <row r="23883" spans="1:3" x14ac:dyDescent="0.2">
      <c r="A23883">
        <v>143850100</v>
      </c>
      <c r="B23883" t="s">
        <v>13592</v>
      </c>
      <c r="C23883">
        <v>1</v>
      </c>
    </row>
    <row r="23884" spans="1:3" x14ac:dyDescent="0.2">
      <c r="A23884">
        <v>143850100</v>
      </c>
      <c r="B23884" t="s">
        <v>187</v>
      </c>
      <c r="C23884">
        <v>4</v>
      </c>
    </row>
    <row r="23885" spans="1:3" x14ac:dyDescent="0.2">
      <c r="A23885">
        <v>143850100</v>
      </c>
      <c r="B23885" t="s">
        <v>236</v>
      </c>
      <c r="C23885">
        <v>4</v>
      </c>
    </row>
    <row r="23886" spans="1:3" x14ac:dyDescent="0.2">
      <c r="A23886">
        <v>143850100</v>
      </c>
      <c r="B23886" t="s">
        <v>273</v>
      </c>
      <c r="C23886">
        <v>1</v>
      </c>
    </row>
    <row r="23887" spans="1:3" x14ac:dyDescent="0.2">
      <c r="A23887">
        <v>143850100</v>
      </c>
      <c r="B23887" t="s">
        <v>321</v>
      </c>
      <c r="C23887">
        <v>8</v>
      </c>
    </row>
    <row r="23888" spans="1:3" x14ac:dyDescent="0.2">
      <c r="A23888">
        <v>143850100</v>
      </c>
      <c r="B23888" t="s">
        <v>337</v>
      </c>
      <c r="C23888">
        <v>9</v>
      </c>
    </row>
    <row r="23889" spans="1:3" x14ac:dyDescent="0.2">
      <c r="A23889">
        <v>143850100</v>
      </c>
      <c r="B23889" t="s">
        <v>13593</v>
      </c>
      <c r="C23889">
        <v>2</v>
      </c>
    </row>
    <row r="23890" spans="1:3" x14ac:dyDescent="0.2">
      <c r="A23890">
        <v>143850100</v>
      </c>
      <c r="B23890" t="s">
        <v>13594</v>
      </c>
      <c r="C23890">
        <v>2</v>
      </c>
    </row>
    <row r="23891" spans="1:3" x14ac:dyDescent="0.2">
      <c r="A23891">
        <v>143850100</v>
      </c>
      <c r="B23891" t="s">
        <v>6157</v>
      </c>
      <c r="C23891">
        <v>1</v>
      </c>
    </row>
    <row r="23892" spans="1:3" x14ac:dyDescent="0.2">
      <c r="A23892">
        <v>143850100</v>
      </c>
      <c r="B23892" t="s">
        <v>367</v>
      </c>
      <c r="C23892">
        <v>13</v>
      </c>
    </row>
    <row r="23893" spans="1:3" x14ac:dyDescent="0.2">
      <c r="A23893">
        <v>143850100</v>
      </c>
      <c r="B23893" t="s">
        <v>380</v>
      </c>
      <c r="C23893">
        <v>11</v>
      </c>
    </row>
    <row r="23894" spans="1:3" x14ac:dyDescent="0.2">
      <c r="A23894">
        <v>143850100</v>
      </c>
      <c r="B23894" t="s">
        <v>438</v>
      </c>
      <c r="C23894">
        <v>1</v>
      </c>
    </row>
    <row r="23895" spans="1:3" x14ac:dyDescent="0.2">
      <c r="A23895">
        <v>143850100</v>
      </c>
      <c r="B23895" t="s">
        <v>496</v>
      </c>
      <c r="C23895">
        <v>14</v>
      </c>
    </row>
    <row r="23896" spans="1:3" x14ac:dyDescent="0.2">
      <c r="A23896">
        <v>143850100</v>
      </c>
      <c r="B23896" t="s">
        <v>527</v>
      </c>
      <c r="C23896">
        <v>2</v>
      </c>
    </row>
    <row r="23897" spans="1:3" x14ac:dyDescent="0.2">
      <c r="A23897">
        <v>143850100</v>
      </c>
      <c r="B23897" t="s">
        <v>8714</v>
      </c>
      <c r="C23897">
        <v>1</v>
      </c>
    </row>
    <row r="23898" spans="1:3" x14ac:dyDescent="0.2">
      <c r="A23898">
        <v>143850100</v>
      </c>
      <c r="B23898" t="s">
        <v>573</v>
      </c>
      <c r="C23898">
        <v>1</v>
      </c>
    </row>
    <row r="23899" spans="1:3" x14ac:dyDescent="0.2">
      <c r="A23899">
        <v>143850100</v>
      </c>
      <c r="B23899" t="s">
        <v>585</v>
      </c>
      <c r="C23899">
        <v>3</v>
      </c>
    </row>
    <row r="23900" spans="1:3" x14ac:dyDescent="0.2">
      <c r="A23900">
        <v>143850100</v>
      </c>
      <c r="B23900" t="s">
        <v>588</v>
      </c>
      <c r="C23900">
        <v>2</v>
      </c>
    </row>
    <row r="23901" spans="1:3" x14ac:dyDescent="0.2">
      <c r="A23901">
        <v>143850100</v>
      </c>
      <c r="B23901" t="s">
        <v>597</v>
      </c>
      <c r="C23901">
        <v>1</v>
      </c>
    </row>
    <row r="23902" spans="1:3" x14ac:dyDescent="0.2">
      <c r="A23902">
        <v>143850100</v>
      </c>
      <c r="B23902" t="s">
        <v>13595</v>
      </c>
      <c r="C23902">
        <v>1</v>
      </c>
    </row>
    <row r="23903" spans="1:3" x14ac:dyDescent="0.2">
      <c r="A23903">
        <v>143850100</v>
      </c>
      <c r="B23903" t="s">
        <v>13596</v>
      </c>
      <c r="C23903">
        <v>2</v>
      </c>
    </row>
    <row r="23904" spans="1:3" x14ac:dyDescent="0.2">
      <c r="A23904">
        <v>143850100</v>
      </c>
      <c r="B23904" t="s">
        <v>603</v>
      </c>
      <c r="C23904">
        <v>1</v>
      </c>
    </row>
    <row r="23905" spans="1:3" x14ac:dyDescent="0.2">
      <c r="A23905">
        <v>143850100</v>
      </c>
      <c r="B23905" t="s">
        <v>13597</v>
      </c>
      <c r="C23905">
        <v>1</v>
      </c>
    </row>
    <row r="23906" spans="1:3" x14ac:dyDescent="0.2">
      <c r="A23906">
        <v>143850100</v>
      </c>
      <c r="B23906" t="s">
        <v>606</v>
      </c>
      <c r="C23906">
        <v>5</v>
      </c>
    </row>
    <row r="23907" spans="1:3" x14ac:dyDescent="0.2">
      <c r="A23907">
        <v>143850100</v>
      </c>
      <c r="B23907" t="s">
        <v>644</v>
      </c>
      <c r="C23907">
        <v>1</v>
      </c>
    </row>
    <row r="23908" spans="1:3" x14ac:dyDescent="0.2">
      <c r="A23908">
        <v>143850100</v>
      </c>
      <c r="B23908" t="s">
        <v>675</v>
      </c>
      <c r="C23908">
        <v>4</v>
      </c>
    </row>
    <row r="23909" spans="1:3" x14ac:dyDescent="0.2">
      <c r="A23909">
        <v>143850100</v>
      </c>
      <c r="B23909" t="s">
        <v>13598</v>
      </c>
      <c r="C23909">
        <v>7</v>
      </c>
    </row>
    <row r="23910" spans="1:3" x14ac:dyDescent="0.2">
      <c r="A23910">
        <v>143850100</v>
      </c>
      <c r="B23910" t="s">
        <v>12385</v>
      </c>
      <c r="C23910">
        <v>2</v>
      </c>
    </row>
    <row r="23911" spans="1:3" x14ac:dyDescent="0.2">
      <c r="A23911">
        <v>143850100</v>
      </c>
      <c r="B23911" t="s">
        <v>13599</v>
      </c>
      <c r="C23911">
        <v>1</v>
      </c>
    </row>
    <row r="23912" spans="1:3" x14ac:dyDescent="0.2">
      <c r="A23912">
        <v>143850100</v>
      </c>
      <c r="B23912" t="s">
        <v>720</v>
      </c>
      <c r="C23912">
        <v>25</v>
      </c>
    </row>
    <row r="23913" spans="1:3" x14ac:dyDescent="0.2">
      <c r="A23913">
        <v>143850100</v>
      </c>
      <c r="B23913" t="s">
        <v>758</v>
      </c>
      <c r="C23913">
        <v>2</v>
      </c>
    </row>
    <row r="23914" spans="1:3" x14ac:dyDescent="0.2">
      <c r="A23914">
        <v>143850100</v>
      </c>
      <c r="B23914" t="s">
        <v>12386</v>
      </c>
      <c r="C23914">
        <v>1</v>
      </c>
    </row>
    <row r="23915" spans="1:3" x14ac:dyDescent="0.2">
      <c r="A23915">
        <v>143850100</v>
      </c>
      <c r="B23915" t="s">
        <v>13600</v>
      </c>
      <c r="C23915">
        <v>1</v>
      </c>
    </row>
    <row r="23916" spans="1:3" x14ac:dyDescent="0.2">
      <c r="A23916">
        <v>143850100</v>
      </c>
      <c r="B23916" t="s">
        <v>12387</v>
      </c>
      <c r="C23916">
        <v>1</v>
      </c>
    </row>
    <row r="23917" spans="1:3" x14ac:dyDescent="0.2">
      <c r="A23917">
        <v>143850100</v>
      </c>
      <c r="B23917" t="s">
        <v>6557</v>
      </c>
      <c r="C23917">
        <v>1</v>
      </c>
    </row>
    <row r="23918" spans="1:3" x14ac:dyDescent="0.2">
      <c r="A23918">
        <v>143850100</v>
      </c>
      <c r="B23918" t="s">
        <v>13601</v>
      </c>
      <c r="C23918">
        <v>2</v>
      </c>
    </row>
    <row r="23919" spans="1:3" x14ac:dyDescent="0.2">
      <c r="A23919">
        <v>143850100</v>
      </c>
      <c r="B23919" t="s">
        <v>774</v>
      </c>
      <c r="C23919">
        <v>10</v>
      </c>
    </row>
    <row r="23920" spans="1:3" x14ac:dyDescent="0.2">
      <c r="A23920">
        <v>143850100</v>
      </c>
      <c r="B23920" t="s">
        <v>13602</v>
      </c>
      <c r="C23920">
        <v>2</v>
      </c>
    </row>
    <row r="23921" spans="1:3" x14ac:dyDescent="0.2">
      <c r="A23921">
        <v>143850100</v>
      </c>
      <c r="B23921" t="s">
        <v>13603</v>
      </c>
      <c r="C23921">
        <v>1</v>
      </c>
    </row>
    <row r="23922" spans="1:3" x14ac:dyDescent="0.2">
      <c r="A23922">
        <v>143850100</v>
      </c>
      <c r="B23922" t="s">
        <v>819</v>
      </c>
      <c r="C23922">
        <v>2</v>
      </c>
    </row>
    <row r="23923" spans="1:3" x14ac:dyDescent="0.2">
      <c r="A23923">
        <v>143850100</v>
      </c>
      <c r="B23923" t="s">
        <v>6259</v>
      </c>
      <c r="C23923">
        <v>1</v>
      </c>
    </row>
    <row r="23924" spans="1:3" x14ac:dyDescent="0.2">
      <c r="A23924">
        <v>143850100</v>
      </c>
      <c r="B23924" t="s">
        <v>864</v>
      </c>
      <c r="C23924">
        <v>1</v>
      </c>
    </row>
    <row r="23925" spans="1:3" x14ac:dyDescent="0.2">
      <c r="A23925">
        <v>143850100</v>
      </c>
      <c r="B23925" t="s">
        <v>868</v>
      </c>
      <c r="C23925">
        <v>1</v>
      </c>
    </row>
    <row r="23926" spans="1:3" x14ac:dyDescent="0.2">
      <c r="A23926">
        <v>143850100</v>
      </c>
      <c r="B23926" t="s">
        <v>7470</v>
      </c>
      <c r="C23926">
        <v>1</v>
      </c>
    </row>
    <row r="23927" spans="1:3" x14ac:dyDescent="0.2">
      <c r="A23927">
        <v>143850100</v>
      </c>
      <c r="B23927" t="s">
        <v>894</v>
      </c>
      <c r="C23927">
        <v>1</v>
      </c>
    </row>
    <row r="23928" spans="1:3" x14ac:dyDescent="0.2">
      <c r="A23928">
        <v>143850100</v>
      </c>
      <c r="B23928" t="s">
        <v>907</v>
      </c>
      <c r="C23928">
        <v>7</v>
      </c>
    </row>
    <row r="23929" spans="1:3" x14ac:dyDescent="0.2">
      <c r="A23929">
        <v>143850100</v>
      </c>
      <c r="B23929" t="s">
        <v>928</v>
      </c>
      <c r="C23929">
        <v>1</v>
      </c>
    </row>
    <row r="23930" spans="1:3" x14ac:dyDescent="0.2">
      <c r="A23930">
        <v>143850100</v>
      </c>
      <c r="B23930" t="s">
        <v>7960</v>
      </c>
      <c r="C23930">
        <v>1</v>
      </c>
    </row>
    <row r="23931" spans="1:3" x14ac:dyDescent="0.2">
      <c r="A23931">
        <v>143850100</v>
      </c>
      <c r="B23931" t="s">
        <v>938</v>
      </c>
      <c r="C23931">
        <v>4</v>
      </c>
    </row>
    <row r="23932" spans="1:3" x14ac:dyDescent="0.2">
      <c r="A23932">
        <v>143850100</v>
      </c>
      <c r="B23932" t="s">
        <v>949</v>
      </c>
      <c r="C23932">
        <v>1</v>
      </c>
    </row>
    <row r="23933" spans="1:3" x14ac:dyDescent="0.2">
      <c r="A23933">
        <v>143860100</v>
      </c>
      <c r="B23933" t="s">
        <v>17</v>
      </c>
      <c r="C23933">
        <v>3</v>
      </c>
    </row>
    <row r="23934" spans="1:3" x14ac:dyDescent="0.2">
      <c r="A23934">
        <v>143860100</v>
      </c>
      <c r="B23934" t="s">
        <v>8346</v>
      </c>
      <c r="C23934">
        <v>1</v>
      </c>
    </row>
    <row r="23935" spans="1:3" x14ac:dyDescent="0.2">
      <c r="A23935">
        <v>143860100</v>
      </c>
      <c r="B23935" t="s">
        <v>7402</v>
      </c>
      <c r="C23935">
        <v>1</v>
      </c>
    </row>
    <row r="23936" spans="1:3" x14ac:dyDescent="0.2">
      <c r="A23936">
        <v>143860100</v>
      </c>
      <c r="B23936" t="s">
        <v>6131</v>
      </c>
      <c r="C23936">
        <v>1</v>
      </c>
    </row>
    <row r="23937" spans="1:3" x14ac:dyDescent="0.2">
      <c r="A23937">
        <v>143860100</v>
      </c>
      <c r="B23937" t="s">
        <v>187</v>
      </c>
      <c r="C23937">
        <v>1</v>
      </c>
    </row>
    <row r="23938" spans="1:3" x14ac:dyDescent="0.2">
      <c r="A23938">
        <v>143860100</v>
      </c>
      <c r="B23938" t="s">
        <v>337</v>
      </c>
      <c r="C23938">
        <v>1</v>
      </c>
    </row>
    <row r="23939" spans="1:3" x14ac:dyDescent="0.2">
      <c r="A23939">
        <v>143860100</v>
      </c>
      <c r="B23939" t="s">
        <v>5438</v>
      </c>
      <c r="C23939">
        <v>1</v>
      </c>
    </row>
    <row r="23940" spans="1:3" x14ac:dyDescent="0.2">
      <c r="A23940">
        <v>143860100</v>
      </c>
      <c r="B23940" t="s">
        <v>13604</v>
      </c>
      <c r="C23940">
        <v>1</v>
      </c>
    </row>
    <row r="23941" spans="1:3" x14ac:dyDescent="0.2">
      <c r="A23941">
        <v>143860100</v>
      </c>
      <c r="B23941" t="s">
        <v>13605</v>
      </c>
      <c r="C23941">
        <v>1</v>
      </c>
    </row>
    <row r="23942" spans="1:3" x14ac:dyDescent="0.2">
      <c r="A23942">
        <v>143860100</v>
      </c>
      <c r="B23942" t="s">
        <v>583</v>
      </c>
      <c r="C23942">
        <v>4</v>
      </c>
    </row>
    <row r="23943" spans="1:3" x14ac:dyDescent="0.2">
      <c r="A23943">
        <v>143860100</v>
      </c>
      <c r="B23943" t="s">
        <v>681</v>
      </c>
      <c r="C23943">
        <v>3</v>
      </c>
    </row>
    <row r="23944" spans="1:3" x14ac:dyDescent="0.2">
      <c r="A23944">
        <v>143860100</v>
      </c>
      <c r="B23944" t="s">
        <v>13606</v>
      </c>
      <c r="C23944">
        <v>1</v>
      </c>
    </row>
    <row r="23945" spans="1:3" x14ac:dyDescent="0.2">
      <c r="A23945">
        <v>143860100</v>
      </c>
      <c r="B23945" t="s">
        <v>7663</v>
      </c>
      <c r="C23945">
        <v>2</v>
      </c>
    </row>
    <row r="23946" spans="1:3" x14ac:dyDescent="0.2">
      <c r="A23946">
        <v>143860100</v>
      </c>
      <c r="B23946" t="s">
        <v>8097</v>
      </c>
      <c r="C23946">
        <v>5</v>
      </c>
    </row>
    <row r="23947" spans="1:3" x14ac:dyDescent="0.2">
      <c r="A23947">
        <v>143860100</v>
      </c>
      <c r="B23947" t="s">
        <v>5808</v>
      </c>
      <c r="C23947">
        <v>1</v>
      </c>
    </row>
    <row r="23948" spans="1:3" x14ac:dyDescent="0.2">
      <c r="A23948">
        <v>143870100</v>
      </c>
      <c r="B23948" t="s">
        <v>13</v>
      </c>
      <c r="C23948">
        <v>1</v>
      </c>
    </row>
    <row r="23949" spans="1:3" x14ac:dyDescent="0.2">
      <c r="A23949">
        <v>143870100</v>
      </c>
      <c r="B23949" t="s">
        <v>236</v>
      </c>
      <c r="C23949">
        <v>1</v>
      </c>
    </row>
    <row r="23950" spans="1:3" x14ac:dyDescent="0.2">
      <c r="A23950">
        <v>143870100</v>
      </c>
      <c r="B23950" t="s">
        <v>238</v>
      </c>
      <c r="C23950">
        <v>1</v>
      </c>
    </row>
    <row r="23951" spans="1:3" x14ac:dyDescent="0.2">
      <c r="A23951">
        <v>143870100</v>
      </c>
      <c r="B23951" t="s">
        <v>5748</v>
      </c>
      <c r="C23951">
        <v>1</v>
      </c>
    </row>
    <row r="23952" spans="1:3" x14ac:dyDescent="0.2">
      <c r="A23952">
        <v>143870100</v>
      </c>
      <c r="B23952" t="s">
        <v>758</v>
      </c>
      <c r="C23952">
        <v>1</v>
      </c>
    </row>
    <row r="23953" spans="1:3" x14ac:dyDescent="0.2">
      <c r="A23953">
        <v>143870100</v>
      </c>
      <c r="B23953" t="s">
        <v>819</v>
      </c>
      <c r="C23953">
        <v>1</v>
      </c>
    </row>
    <row r="23954" spans="1:3" x14ac:dyDescent="0.2">
      <c r="A23954">
        <v>143880100</v>
      </c>
      <c r="B23954" t="s">
        <v>2</v>
      </c>
      <c r="C23954">
        <v>11</v>
      </c>
    </row>
    <row r="23955" spans="1:3" x14ac:dyDescent="0.2">
      <c r="A23955">
        <v>143880100</v>
      </c>
      <c r="B23955" t="s">
        <v>13</v>
      </c>
      <c r="C23955">
        <v>1</v>
      </c>
    </row>
    <row r="23956" spans="1:3" x14ac:dyDescent="0.2">
      <c r="A23956">
        <v>143880100</v>
      </c>
      <c r="B23956" t="s">
        <v>10919</v>
      </c>
      <c r="C23956">
        <v>3</v>
      </c>
    </row>
    <row r="23957" spans="1:3" x14ac:dyDescent="0.2">
      <c r="A23957">
        <v>143880100</v>
      </c>
      <c r="B23957" t="s">
        <v>81</v>
      </c>
      <c r="C23957">
        <v>42</v>
      </c>
    </row>
    <row r="23958" spans="1:3" x14ac:dyDescent="0.2">
      <c r="A23958">
        <v>143880100</v>
      </c>
      <c r="B23958" t="s">
        <v>86</v>
      </c>
      <c r="C23958">
        <v>1</v>
      </c>
    </row>
    <row r="23959" spans="1:3" x14ac:dyDescent="0.2">
      <c r="A23959">
        <v>143880100</v>
      </c>
      <c r="B23959" t="s">
        <v>87</v>
      </c>
      <c r="C23959">
        <v>1</v>
      </c>
    </row>
    <row r="23960" spans="1:3" x14ac:dyDescent="0.2">
      <c r="A23960">
        <v>143880100</v>
      </c>
      <c r="B23960" t="s">
        <v>12988</v>
      </c>
      <c r="C23960">
        <v>1</v>
      </c>
    </row>
    <row r="23961" spans="1:3" x14ac:dyDescent="0.2">
      <c r="A23961">
        <v>143880100</v>
      </c>
      <c r="B23961" t="s">
        <v>6209</v>
      </c>
      <c r="C23961">
        <v>1</v>
      </c>
    </row>
    <row r="23962" spans="1:3" x14ac:dyDescent="0.2">
      <c r="A23962">
        <v>143880100</v>
      </c>
      <c r="B23962" t="s">
        <v>110</v>
      </c>
      <c r="C23962">
        <v>1</v>
      </c>
    </row>
    <row r="23963" spans="1:3" x14ac:dyDescent="0.2">
      <c r="A23963">
        <v>143880100</v>
      </c>
      <c r="B23963" t="s">
        <v>112</v>
      </c>
      <c r="C23963">
        <v>1</v>
      </c>
    </row>
    <row r="23964" spans="1:3" x14ac:dyDescent="0.2">
      <c r="A23964">
        <v>143880100</v>
      </c>
      <c r="B23964" t="s">
        <v>9683</v>
      </c>
      <c r="C23964">
        <v>1</v>
      </c>
    </row>
    <row r="23965" spans="1:3" x14ac:dyDescent="0.2">
      <c r="A23965">
        <v>143880100</v>
      </c>
      <c r="B23965" t="s">
        <v>6012</v>
      </c>
      <c r="C23965">
        <v>1</v>
      </c>
    </row>
    <row r="23966" spans="1:3" x14ac:dyDescent="0.2">
      <c r="A23966">
        <v>143880100</v>
      </c>
      <c r="B23966" t="s">
        <v>13607</v>
      </c>
      <c r="C23966">
        <v>1</v>
      </c>
    </row>
    <row r="23967" spans="1:3" x14ac:dyDescent="0.2">
      <c r="A23967">
        <v>143880100</v>
      </c>
      <c r="B23967" t="s">
        <v>13608</v>
      </c>
      <c r="C23967">
        <v>1</v>
      </c>
    </row>
    <row r="23968" spans="1:3" x14ac:dyDescent="0.2">
      <c r="A23968">
        <v>143880100</v>
      </c>
      <c r="B23968" t="s">
        <v>8073</v>
      </c>
      <c r="C23968">
        <v>3</v>
      </c>
    </row>
    <row r="23969" spans="1:3" x14ac:dyDescent="0.2">
      <c r="A23969">
        <v>143880100</v>
      </c>
      <c r="B23969" t="s">
        <v>168</v>
      </c>
      <c r="C23969">
        <v>8</v>
      </c>
    </row>
    <row r="23970" spans="1:3" x14ac:dyDescent="0.2">
      <c r="A23970">
        <v>143880100</v>
      </c>
      <c r="B23970" t="s">
        <v>8212</v>
      </c>
      <c r="C23970">
        <v>1</v>
      </c>
    </row>
    <row r="23971" spans="1:3" x14ac:dyDescent="0.2">
      <c r="A23971">
        <v>143880100</v>
      </c>
      <c r="B23971" t="s">
        <v>174</v>
      </c>
      <c r="C23971">
        <v>1</v>
      </c>
    </row>
    <row r="23972" spans="1:3" x14ac:dyDescent="0.2">
      <c r="A23972">
        <v>143880100</v>
      </c>
      <c r="B23972" t="s">
        <v>184</v>
      </c>
      <c r="C23972">
        <v>25</v>
      </c>
    </row>
    <row r="23973" spans="1:3" x14ac:dyDescent="0.2">
      <c r="A23973">
        <v>143880100</v>
      </c>
      <c r="B23973" t="s">
        <v>191</v>
      </c>
      <c r="C23973">
        <v>27</v>
      </c>
    </row>
    <row r="23974" spans="1:3" x14ac:dyDescent="0.2">
      <c r="A23974">
        <v>143880100</v>
      </c>
      <c r="B23974" t="s">
        <v>229</v>
      </c>
      <c r="C23974">
        <v>1</v>
      </c>
    </row>
    <row r="23975" spans="1:3" x14ac:dyDescent="0.2">
      <c r="A23975">
        <v>143880100</v>
      </c>
      <c r="B23975" t="s">
        <v>13609</v>
      </c>
      <c r="C23975">
        <v>1</v>
      </c>
    </row>
    <row r="23976" spans="1:3" x14ac:dyDescent="0.2">
      <c r="A23976">
        <v>143880100</v>
      </c>
      <c r="B23976" t="s">
        <v>8799</v>
      </c>
      <c r="C23976">
        <v>1</v>
      </c>
    </row>
    <row r="23977" spans="1:3" x14ac:dyDescent="0.2">
      <c r="A23977">
        <v>143880100</v>
      </c>
      <c r="B23977" t="s">
        <v>242</v>
      </c>
      <c r="C23977">
        <v>17</v>
      </c>
    </row>
    <row r="23978" spans="1:3" x14ac:dyDescent="0.2">
      <c r="A23978">
        <v>143880100</v>
      </c>
      <c r="B23978" t="s">
        <v>8133</v>
      </c>
      <c r="C23978">
        <v>1</v>
      </c>
    </row>
    <row r="23979" spans="1:3" x14ac:dyDescent="0.2">
      <c r="A23979">
        <v>143880100</v>
      </c>
      <c r="B23979" t="s">
        <v>255</v>
      </c>
      <c r="C23979">
        <v>20</v>
      </c>
    </row>
    <row r="23980" spans="1:3" x14ac:dyDescent="0.2">
      <c r="A23980">
        <v>143880100</v>
      </c>
      <c r="B23980" t="s">
        <v>12848</v>
      </c>
      <c r="C23980">
        <v>1</v>
      </c>
    </row>
    <row r="23981" spans="1:3" x14ac:dyDescent="0.2">
      <c r="A23981">
        <v>143880100</v>
      </c>
      <c r="B23981" t="s">
        <v>283</v>
      </c>
      <c r="C23981">
        <v>12</v>
      </c>
    </row>
    <row r="23982" spans="1:3" x14ac:dyDescent="0.2">
      <c r="A23982">
        <v>143880100</v>
      </c>
      <c r="B23982" t="s">
        <v>288</v>
      </c>
      <c r="C23982">
        <v>19</v>
      </c>
    </row>
    <row r="23983" spans="1:3" x14ac:dyDescent="0.2">
      <c r="A23983">
        <v>143880100</v>
      </c>
      <c r="B23983" t="s">
        <v>303</v>
      </c>
      <c r="C23983">
        <v>16</v>
      </c>
    </row>
    <row r="23984" spans="1:3" x14ac:dyDescent="0.2">
      <c r="A23984">
        <v>143880100</v>
      </c>
      <c r="B23984" t="s">
        <v>13610</v>
      </c>
      <c r="C23984">
        <v>1</v>
      </c>
    </row>
    <row r="23985" spans="1:3" x14ac:dyDescent="0.2">
      <c r="A23985">
        <v>143880100</v>
      </c>
      <c r="B23985" t="s">
        <v>314</v>
      </c>
      <c r="C23985">
        <v>3</v>
      </c>
    </row>
    <row r="23986" spans="1:3" x14ac:dyDescent="0.2">
      <c r="A23986">
        <v>143880100</v>
      </c>
      <c r="B23986" t="s">
        <v>315</v>
      </c>
      <c r="C23986">
        <v>8</v>
      </c>
    </row>
    <row r="23987" spans="1:3" x14ac:dyDescent="0.2">
      <c r="A23987">
        <v>143880100</v>
      </c>
      <c r="B23987" t="s">
        <v>319</v>
      </c>
      <c r="C23987">
        <v>15</v>
      </c>
    </row>
    <row r="23988" spans="1:3" x14ac:dyDescent="0.2">
      <c r="A23988">
        <v>143880100</v>
      </c>
      <c r="B23988" t="s">
        <v>335</v>
      </c>
      <c r="C23988">
        <v>19</v>
      </c>
    </row>
    <row r="23989" spans="1:3" x14ac:dyDescent="0.2">
      <c r="A23989">
        <v>143880100</v>
      </c>
      <c r="B23989" t="s">
        <v>347</v>
      </c>
      <c r="C23989">
        <v>9</v>
      </c>
    </row>
    <row r="23990" spans="1:3" x14ac:dyDescent="0.2">
      <c r="A23990">
        <v>143880100</v>
      </c>
      <c r="B23990" t="s">
        <v>369</v>
      </c>
      <c r="C23990">
        <v>13</v>
      </c>
    </row>
    <row r="23991" spans="1:3" x14ac:dyDescent="0.2">
      <c r="A23991">
        <v>143880100</v>
      </c>
      <c r="B23991" t="s">
        <v>371</v>
      </c>
      <c r="C23991">
        <v>1</v>
      </c>
    </row>
    <row r="23992" spans="1:3" x14ac:dyDescent="0.2">
      <c r="A23992">
        <v>143880100</v>
      </c>
      <c r="B23992" t="s">
        <v>379</v>
      </c>
      <c r="C23992">
        <v>7</v>
      </c>
    </row>
    <row r="23993" spans="1:3" x14ac:dyDescent="0.2">
      <c r="A23993">
        <v>143880100</v>
      </c>
      <c r="B23993" t="s">
        <v>13611</v>
      </c>
      <c r="C23993">
        <v>1</v>
      </c>
    </row>
    <row r="23994" spans="1:3" x14ac:dyDescent="0.2">
      <c r="A23994">
        <v>143880100</v>
      </c>
      <c r="B23994" t="s">
        <v>399</v>
      </c>
      <c r="C23994">
        <v>14</v>
      </c>
    </row>
    <row r="23995" spans="1:3" x14ac:dyDescent="0.2">
      <c r="A23995">
        <v>143880100</v>
      </c>
      <c r="B23995" t="s">
        <v>12594</v>
      </c>
      <c r="C23995">
        <v>1</v>
      </c>
    </row>
    <row r="23996" spans="1:3" x14ac:dyDescent="0.2">
      <c r="A23996">
        <v>143880100</v>
      </c>
      <c r="B23996" t="s">
        <v>404</v>
      </c>
      <c r="C23996">
        <v>25</v>
      </c>
    </row>
    <row r="23997" spans="1:3" x14ac:dyDescent="0.2">
      <c r="A23997">
        <v>143880100</v>
      </c>
      <c r="B23997" t="s">
        <v>429</v>
      </c>
      <c r="C23997">
        <v>6</v>
      </c>
    </row>
    <row r="23998" spans="1:3" x14ac:dyDescent="0.2">
      <c r="A23998">
        <v>143880100</v>
      </c>
      <c r="B23998" t="s">
        <v>436</v>
      </c>
      <c r="C23998">
        <v>3</v>
      </c>
    </row>
    <row r="23999" spans="1:3" x14ac:dyDescent="0.2">
      <c r="A23999">
        <v>143880100</v>
      </c>
      <c r="B23999" t="s">
        <v>6785</v>
      </c>
      <c r="C23999">
        <v>1</v>
      </c>
    </row>
    <row r="24000" spans="1:3" x14ac:dyDescent="0.2">
      <c r="A24000">
        <v>143880100</v>
      </c>
      <c r="B24000" t="s">
        <v>503</v>
      </c>
      <c r="C24000">
        <v>1</v>
      </c>
    </row>
    <row r="24001" spans="1:3" x14ac:dyDescent="0.2">
      <c r="A24001">
        <v>143880100</v>
      </c>
      <c r="B24001" t="s">
        <v>11148</v>
      </c>
      <c r="C24001">
        <v>5</v>
      </c>
    </row>
    <row r="24002" spans="1:3" x14ac:dyDescent="0.2">
      <c r="A24002">
        <v>143880100</v>
      </c>
      <c r="B24002" t="s">
        <v>13612</v>
      </c>
      <c r="C24002">
        <v>1</v>
      </c>
    </row>
    <row r="24003" spans="1:3" x14ac:dyDescent="0.2">
      <c r="A24003">
        <v>143880100</v>
      </c>
      <c r="B24003" t="s">
        <v>8083</v>
      </c>
      <c r="C24003">
        <v>2</v>
      </c>
    </row>
    <row r="24004" spans="1:3" x14ac:dyDescent="0.2">
      <c r="A24004">
        <v>143880100</v>
      </c>
      <c r="B24004" t="s">
        <v>6167</v>
      </c>
      <c r="C24004">
        <v>1</v>
      </c>
    </row>
    <row r="24005" spans="1:3" x14ac:dyDescent="0.2">
      <c r="A24005">
        <v>143880100</v>
      </c>
      <c r="B24005" t="s">
        <v>13613</v>
      </c>
      <c r="C24005">
        <v>1</v>
      </c>
    </row>
    <row r="24006" spans="1:3" x14ac:dyDescent="0.2">
      <c r="A24006">
        <v>143880100</v>
      </c>
      <c r="B24006" t="s">
        <v>525</v>
      </c>
      <c r="C24006">
        <v>5</v>
      </c>
    </row>
    <row r="24007" spans="1:3" x14ac:dyDescent="0.2">
      <c r="A24007">
        <v>143880100</v>
      </c>
      <c r="B24007" t="s">
        <v>551</v>
      </c>
      <c r="C24007">
        <v>1</v>
      </c>
    </row>
    <row r="24008" spans="1:3" x14ac:dyDescent="0.2">
      <c r="A24008">
        <v>143880100</v>
      </c>
      <c r="B24008" t="s">
        <v>6020</v>
      </c>
      <c r="C24008">
        <v>1</v>
      </c>
    </row>
    <row r="24009" spans="1:3" x14ac:dyDescent="0.2">
      <c r="A24009">
        <v>143880100</v>
      </c>
      <c r="B24009" t="s">
        <v>578</v>
      </c>
      <c r="C24009">
        <v>1</v>
      </c>
    </row>
    <row r="24010" spans="1:3" x14ac:dyDescent="0.2">
      <c r="A24010">
        <v>143880100</v>
      </c>
      <c r="B24010" t="s">
        <v>13614</v>
      </c>
      <c r="C24010">
        <v>1</v>
      </c>
    </row>
    <row r="24011" spans="1:3" x14ac:dyDescent="0.2">
      <c r="A24011">
        <v>143880100</v>
      </c>
      <c r="B24011" t="s">
        <v>628</v>
      </c>
      <c r="C24011">
        <v>27</v>
      </c>
    </row>
    <row r="24012" spans="1:3" x14ac:dyDescent="0.2">
      <c r="A24012">
        <v>143880100</v>
      </c>
      <c r="B24012" t="s">
        <v>7250</v>
      </c>
      <c r="C24012">
        <v>3</v>
      </c>
    </row>
    <row r="24013" spans="1:3" x14ac:dyDescent="0.2">
      <c r="A24013">
        <v>143880100</v>
      </c>
      <c r="B24013" t="s">
        <v>13615</v>
      </c>
      <c r="C24013">
        <v>1</v>
      </c>
    </row>
    <row r="24014" spans="1:3" x14ac:dyDescent="0.2">
      <c r="A24014">
        <v>143880100</v>
      </c>
      <c r="B24014" t="s">
        <v>632</v>
      </c>
      <c r="C24014">
        <v>2</v>
      </c>
    </row>
    <row r="24015" spans="1:3" x14ac:dyDescent="0.2">
      <c r="A24015">
        <v>143880100</v>
      </c>
      <c r="B24015" t="s">
        <v>644</v>
      </c>
      <c r="C24015">
        <v>1</v>
      </c>
    </row>
    <row r="24016" spans="1:3" x14ac:dyDescent="0.2">
      <c r="A24016">
        <v>143880100</v>
      </c>
      <c r="B24016" t="s">
        <v>645</v>
      </c>
      <c r="C24016">
        <v>1</v>
      </c>
    </row>
    <row r="24017" spans="1:3" x14ac:dyDescent="0.2">
      <c r="A24017">
        <v>143880100</v>
      </c>
      <c r="B24017" t="s">
        <v>666</v>
      </c>
      <c r="C24017">
        <v>9</v>
      </c>
    </row>
    <row r="24018" spans="1:3" x14ac:dyDescent="0.2">
      <c r="A24018">
        <v>143880100</v>
      </c>
      <c r="B24018" t="s">
        <v>675</v>
      </c>
      <c r="C24018">
        <v>4</v>
      </c>
    </row>
    <row r="24019" spans="1:3" x14ac:dyDescent="0.2">
      <c r="A24019">
        <v>143880100</v>
      </c>
      <c r="B24019" t="s">
        <v>13616</v>
      </c>
      <c r="C24019">
        <v>1</v>
      </c>
    </row>
    <row r="24020" spans="1:3" x14ac:dyDescent="0.2">
      <c r="A24020">
        <v>143880100</v>
      </c>
      <c r="B24020" t="s">
        <v>13617</v>
      </c>
      <c r="C24020">
        <v>1</v>
      </c>
    </row>
    <row r="24021" spans="1:3" x14ac:dyDescent="0.2">
      <c r="A24021">
        <v>143880100</v>
      </c>
      <c r="B24021" t="s">
        <v>5848</v>
      </c>
      <c r="C24021">
        <v>1</v>
      </c>
    </row>
    <row r="24022" spans="1:3" x14ac:dyDescent="0.2">
      <c r="A24022">
        <v>143880100</v>
      </c>
      <c r="B24022" t="s">
        <v>692</v>
      </c>
      <c r="C24022">
        <v>1</v>
      </c>
    </row>
    <row r="24023" spans="1:3" x14ac:dyDescent="0.2">
      <c r="A24023">
        <v>143880100</v>
      </c>
      <c r="B24023" t="s">
        <v>704</v>
      </c>
      <c r="C24023">
        <v>1</v>
      </c>
    </row>
    <row r="24024" spans="1:3" x14ac:dyDescent="0.2">
      <c r="A24024">
        <v>143880100</v>
      </c>
      <c r="B24024" t="s">
        <v>735</v>
      </c>
      <c r="C24024">
        <v>9</v>
      </c>
    </row>
    <row r="24025" spans="1:3" x14ac:dyDescent="0.2">
      <c r="A24025">
        <v>143880100</v>
      </c>
      <c r="B24025" t="s">
        <v>6903</v>
      </c>
      <c r="C24025">
        <v>1</v>
      </c>
    </row>
    <row r="24026" spans="1:3" x14ac:dyDescent="0.2">
      <c r="A24026">
        <v>143880100</v>
      </c>
      <c r="B24026" t="s">
        <v>760</v>
      </c>
      <c r="C24026">
        <v>1</v>
      </c>
    </row>
    <row r="24027" spans="1:3" x14ac:dyDescent="0.2">
      <c r="A24027">
        <v>143880100</v>
      </c>
      <c r="B24027" t="s">
        <v>9506</v>
      </c>
      <c r="C24027">
        <v>1</v>
      </c>
    </row>
    <row r="24028" spans="1:3" x14ac:dyDescent="0.2">
      <c r="A24028">
        <v>143880100</v>
      </c>
      <c r="B24028" t="s">
        <v>9355</v>
      </c>
      <c r="C24028">
        <v>2</v>
      </c>
    </row>
    <row r="24029" spans="1:3" x14ac:dyDescent="0.2">
      <c r="A24029">
        <v>143880100</v>
      </c>
      <c r="B24029" t="s">
        <v>784</v>
      </c>
      <c r="C24029">
        <v>1</v>
      </c>
    </row>
    <row r="24030" spans="1:3" x14ac:dyDescent="0.2">
      <c r="A24030">
        <v>143880100</v>
      </c>
      <c r="B24030" t="s">
        <v>13618</v>
      </c>
      <c r="C24030">
        <v>1</v>
      </c>
    </row>
    <row r="24031" spans="1:3" x14ac:dyDescent="0.2">
      <c r="A24031">
        <v>143880100</v>
      </c>
      <c r="B24031" t="s">
        <v>13619</v>
      </c>
      <c r="C24031">
        <v>2</v>
      </c>
    </row>
    <row r="24032" spans="1:3" x14ac:dyDescent="0.2">
      <c r="A24032">
        <v>143880100</v>
      </c>
      <c r="B24032" t="s">
        <v>13620</v>
      </c>
      <c r="C24032">
        <v>8</v>
      </c>
    </row>
    <row r="24033" spans="1:3" x14ac:dyDescent="0.2">
      <c r="A24033">
        <v>143880100</v>
      </c>
      <c r="B24033" t="s">
        <v>13621</v>
      </c>
      <c r="C24033">
        <v>2</v>
      </c>
    </row>
    <row r="24034" spans="1:3" x14ac:dyDescent="0.2">
      <c r="A24034">
        <v>143880100</v>
      </c>
      <c r="B24034" t="s">
        <v>13622</v>
      </c>
      <c r="C24034">
        <v>2</v>
      </c>
    </row>
    <row r="24035" spans="1:3" x14ac:dyDescent="0.2">
      <c r="A24035">
        <v>143880100</v>
      </c>
      <c r="B24035" t="s">
        <v>6278</v>
      </c>
      <c r="C24035">
        <v>1</v>
      </c>
    </row>
    <row r="24036" spans="1:3" x14ac:dyDescent="0.2">
      <c r="A24036">
        <v>143880100</v>
      </c>
      <c r="B24036" t="s">
        <v>9228</v>
      </c>
      <c r="C24036">
        <v>1</v>
      </c>
    </row>
    <row r="24037" spans="1:3" x14ac:dyDescent="0.2">
      <c r="A24037">
        <v>143880100</v>
      </c>
      <c r="B24037" t="s">
        <v>13623</v>
      </c>
      <c r="C24037">
        <v>8</v>
      </c>
    </row>
    <row r="24038" spans="1:3" x14ac:dyDescent="0.2">
      <c r="A24038">
        <v>143880100</v>
      </c>
      <c r="B24038" t="s">
        <v>13624</v>
      </c>
      <c r="C24038">
        <v>2</v>
      </c>
    </row>
    <row r="24039" spans="1:3" x14ac:dyDescent="0.2">
      <c r="A24039">
        <v>143880100</v>
      </c>
      <c r="B24039" t="s">
        <v>10890</v>
      </c>
      <c r="C24039">
        <v>1</v>
      </c>
    </row>
    <row r="24040" spans="1:3" x14ac:dyDescent="0.2">
      <c r="A24040">
        <v>143880100</v>
      </c>
      <c r="B24040" t="s">
        <v>892</v>
      </c>
      <c r="C24040">
        <v>17</v>
      </c>
    </row>
    <row r="24041" spans="1:3" x14ac:dyDescent="0.2">
      <c r="A24041">
        <v>143880100</v>
      </c>
      <c r="B24041" t="s">
        <v>8477</v>
      </c>
      <c r="C24041">
        <v>5</v>
      </c>
    </row>
    <row r="24042" spans="1:3" x14ac:dyDescent="0.2">
      <c r="A24042">
        <v>143880100</v>
      </c>
      <c r="B24042" t="s">
        <v>6084</v>
      </c>
      <c r="C24042">
        <v>1</v>
      </c>
    </row>
    <row r="24043" spans="1:3" x14ac:dyDescent="0.2">
      <c r="A24043">
        <v>143880100</v>
      </c>
      <c r="B24043" t="s">
        <v>6087</v>
      </c>
      <c r="C24043">
        <v>3</v>
      </c>
    </row>
    <row r="24044" spans="1:3" x14ac:dyDescent="0.2">
      <c r="A24044">
        <v>143880100</v>
      </c>
      <c r="B24044" t="s">
        <v>5471</v>
      </c>
      <c r="C24044">
        <v>2</v>
      </c>
    </row>
    <row r="24045" spans="1:3" x14ac:dyDescent="0.2">
      <c r="A24045">
        <v>143880100</v>
      </c>
      <c r="B24045" t="s">
        <v>933</v>
      </c>
      <c r="C24045">
        <v>10</v>
      </c>
    </row>
    <row r="24046" spans="1:3" x14ac:dyDescent="0.2">
      <c r="A24046">
        <v>143910100</v>
      </c>
      <c r="B24046" t="s">
        <v>14</v>
      </c>
      <c r="C24046">
        <v>3</v>
      </c>
    </row>
    <row r="24047" spans="1:3" x14ac:dyDescent="0.2">
      <c r="A24047">
        <v>143910100</v>
      </c>
      <c r="B24047" t="s">
        <v>13625</v>
      </c>
      <c r="C24047">
        <v>2</v>
      </c>
    </row>
    <row r="24048" spans="1:3" x14ac:dyDescent="0.2">
      <c r="A24048">
        <v>143910100</v>
      </c>
      <c r="B24048" t="s">
        <v>36</v>
      </c>
      <c r="C24048">
        <v>10</v>
      </c>
    </row>
    <row r="24049" spans="1:3" x14ac:dyDescent="0.2">
      <c r="A24049">
        <v>143910100</v>
      </c>
      <c r="B24049" t="s">
        <v>59</v>
      </c>
      <c r="C24049">
        <v>6</v>
      </c>
    </row>
    <row r="24050" spans="1:3" x14ac:dyDescent="0.2">
      <c r="A24050">
        <v>143910100</v>
      </c>
      <c r="B24050" t="s">
        <v>13626</v>
      </c>
      <c r="C24050">
        <v>2</v>
      </c>
    </row>
    <row r="24051" spans="1:3" x14ac:dyDescent="0.2">
      <c r="A24051">
        <v>143910100</v>
      </c>
      <c r="B24051" t="s">
        <v>13627</v>
      </c>
      <c r="C24051">
        <v>5</v>
      </c>
    </row>
    <row r="24052" spans="1:3" x14ac:dyDescent="0.2">
      <c r="A24052">
        <v>143910100</v>
      </c>
      <c r="B24052" t="s">
        <v>176</v>
      </c>
      <c r="C24052">
        <v>1</v>
      </c>
    </row>
    <row r="24053" spans="1:3" x14ac:dyDescent="0.2">
      <c r="A24053">
        <v>143910100</v>
      </c>
      <c r="B24053" t="s">
        <v>198</v>
      </c>
      <c r="C24053">
        <v>12</v>
      </c>
    </row>
    <row r="24054" spans="1:3" x14ac:dyDescent="0.2">
      <c r="A24054">
        <v>143910100</v>
      </c>
      <c r="B24054" t="s">
        <v>237</v>
      </c>
      <c r="C24054">
        <v>7</v>
      </c>
    </row>
    <row r="24055" spans="1:3" x14ac:dyDescent="0.2">
      <c r="A24055">
        <v>143910100</v>
      </c>
      <c r="B24055" t="s">
        <v>270</v>
      </c>
      <c r="C24055">
        <v>3</v>
      </c>
    </row>
    <row r="24056" spans="1:3" x14ac:dyDescent="0.2">
      <c r="A24056">
        <v>143910100</v>
      </c>
      <c r="B24056" t="s">
        <v>13628</v>
      </c>
      <c r="C24056">
        <v>1</v>
      </c>
    </row>
    <row r="24057" spans="1:3" x14ac:dyDescent="0.2">
      <c r="A24057">
        <v>143910100</v>
      </c>
      <c r="B24057" t="s">
        <v>11236</v>
      </c>
      <c r="C24057">
        <v>2</v>
      </c>
    </row>
    <row r="24058" spans="1:3" x14ac:dyDescent="0.2">
      <c r="A24058">
        <v>143910100</v>
      </c>
      <c r="B24058" t="s">
        <v>13629</v>
      </c>
      <c r="C24058">
        <v>1</v>
      </c>
    </row>
    <row r="24059" spans="1:3" x14ac:dyDescent="0.2">
      <c r="A24059">
        <v>143910100</v>
      </c>
      <c r="B24059" t="s">
        <v>13630</v>
      </c>
      <c r="C24059">
        <v>9</v>
      </c>
    </row>
    <row r="24060" spans="1:3" x14ac:dyDescent="0.2">
      <c r="A24060">
        <v>143910100</v>
      </c>
      <c r="B24060" t="s">
        <v>13385</v>
      </c>
      <c r="C24060">
        <v>7</v>
      </c>
    </row>
    <row r="24061" spans="1:3" x14ac:dyDescent="0.2">
      <c r="A24061">
        <v>143910100</v>
      </c>
      <c r="B24061" t="s">
        <v>8995</v>
      </c>
      <c r="C24061">
        <v>1</v>
      </c>
    </row>
    <row r="24062" spans="1:3" x14ac:dyDescent="0.2">
      <c r="A24062">
        <v>143910100</v>
      </c>
      <c r="B24062" t="s">
        <v>524</v>
      </c>
      <c r="C24062">
        <v>16</v>
      </c>
    </row>
    <row r="24063" spans="1:3" x14ac:dyDescent="0.2">
      <c r="A24063">
        <v>143910100</v>
      </c>
      <c r="B24063" t="s">
        <v>552</v>
      </c>
      <c r="C24063">
        <v>2</v>
      </c>
    </row>
    <row r="24064" spans="1:3" x14ac:dyDescent="0.2">
      <c r="A24064">
        <v>143910100</v>
      </c>
      <c r="B24064" t="s">
        <v>9901</v>
      </c>
      <c r="C24064">
        <v>2</v>
      </c>
    </row>
    <row r="24065" spans="1:3" x14ac:dyDescent="0.2">
      <c r="A24065">
        <v>143910100</v>
      </c>
      <c r="B24065" t="s">
        <v>13631</v>
      </c>
      <c r="C24065">
        <v>2</v>
      </c>
    </row>
    <row r="24066" spans="1:3" x14ac:dyDescent="0.2">
      <c r="A24066">
        <v>143910100</v>
      </c>
      <c r="B24066" t="s">
        <v>13632</v>
      </c>
      <c r="C24066">
        <v>1</v>
      </c>
    </row>
    <row r="24067" spans="1:3" x14ac:dyDescent="0.2">
      <c r="A24067">
        <v>143910100</v>
      </c>
      <c r="B24067" t="s">
        <v>637</v>
      </c>
      <c r="C24067">
        <v>7</v>
      </c>
    </row>
    <row r="24068" spans="1:3" x14ac:dyDescent="0.2">
      <c r="A24068">
        <v>143910100</v>
      </c>
      <c r="B24068" t="s">
        <v>658</v>
      </c>
      <c r="C24068">
        <v>3</v>
      </c>
    </row>
    <row r="24069" spans="1:3" x14ac:dyDescent="0.2">
      <c r="A24069">
        <v>143910100</v>
      </c>
      <c r="B24069" t="s">
        <v>776</v>
      </c>
      <c r="C24069">
        <v>10</v>
      </c>
    </row>
    <row r="24070" spans="1:3" x14ac:dyDescent="0.2">
      <c r="A24070">
        <v>143910100</v>
      </c>
      <c r="B24070" t="s">
        <v>849</v>
      </c>
      <c r="C24070">
        <v>2</v>
      </c>
    </row>
    <row r="24071" spans="1:3" x14ac:dyDescent="0.2">
      <c r="A24071">
        <v>143910100</v>
      </c>
      <c r="B24071" t="s">
        <v>13633</v>
      </c>
      <c r="C24071">
        <v>1</v>
      </c>
    </row>
    <row r="24072" spans="1:3" x14ac:dyDescent="0.2">
      <c r="A24072">
        <v>143910100</v>
      </c>
      <c r="B24072" t="s">
        <v>6802</v>
      </c>
      <c r="C24072">
        <v>1</v>
      </c>
    </row>
    <row r="24073" spans="1:3" x14ac:dyDescent="0.2">
      <c r="A24073">
        <v>143920100</v>
      </c>
      <c r="B24073" t="s">
        <v>14</v>
      </c>
      <c r="C24073">
        <v>4</v>
      </c>
    </row>
    <row r="24074" spans="1:3" x14ac:dyDescent="0.2">
      <c r="A24074">
        <v>143920100</v>
      </c>
      <c r="B24074" t="s">
        <v>59</v>
      </c>
      <c r="C24074">
        <v>4</v>
      </c>
    </row>
    <row r="24075" spans="1:3" x14ac:dyDescent="0.2">
      <c r="A24075">
        <v>143920100</v>
      </c>
      <c r="B24075" t="s">
        <v>91</v>
      </c>
      <c r="C24075">
        <v>1</v>
      </c>
    </row>
    <row r="24076" spans="1:3" x14ac:dyDescent="0.2">
      <c r="A24076">
        <v>143920100</v>
      </c>
      <c r="B24076" t="s">
        <v>176</v>
      </c>
      <c r="C24076">
        <v>2</v>
      </c>
    </row>
    <row r="24077" spans="1:3" x14ac:dyDescent="0.2">
      <c r="A24077">
        <v>143920100</v>
      </c>
      <c r="B24077" t="s">
        <v>298</v>
      </c>
      <c r="C24077">
        <v>1</v>
      </c>
    </row>
    <row r="24078" spans="1:3" x14ac:dyDescent="0.2">
      <c r="A24078">
        <v>143920100</v>
      </c>
      <c r="B24078" t="s">
        <v>9893</v>
      </c>
      <c r="C24078">
        <v>2</v>
      </c>
    </row>
    <row r="24079" spans="1:3" x14ac:dyDescent="0.2">
      <c r="A24079">
        <v>143920100</v>
      </c>
      <c r="B24079" t="s">
        <v>407</v>
      </c>
      <c r="C24079">
        <v>3</v>
      </c>
    </row>
    <row r="24080" spans="1:3" x14ac:dyDescent="0.2">
      <c r="A24080">
        <v>143920100</v>
      </c>
      <c r="B24080" t="s">
        <v>467</v>
      </c>
      <c r="C24080">
        <v>4</v>
      </c>
    </row>
    <row r="24081" spans="1:3" x14ac:dyDescent="0.2">
      <c r="A24081">
        <v>143920100</v>
      </c>
      <c r="B24081" t="s">
        <v>7843</v>
      </c>
      <c r="C24081">
        <v>1</v>
      </c>
    </row>
    <row r="24082" spans="1:3" x14ac:dyDescent="0.2">
      <c r="A24082">
        <v>143920100</v>
      </c>
      <c r="B24082" t="s">
        <v>10030</v>
      </c>
      <c r="C24082">
        <v>2</v>
      </c>
    </row>
    <row r="24083" spans="1:3" x14ac:dyDescent="0.2">
      <c r="A24083">
        <v>143920100</v>
      </c>
      <c r="B24083" t="s">
        <v>7246</v>
      </c>
      <c r="C24083">
        <v>1</v>
      </c>
    </row>
    <row r="24084" spans="1:3" x14ac:dyDescent="0.2">
      <c r="A24084">
        <v>143920100</v>
      </c>
      <c r="B24084" t="s">
        <v>9007</v>
      </c>
      <c r="C24084">
        <v>4</v>
      </c>
    </row>
    <row r="24085" spans="1:3" x14ac:dyDescent="0.2">
      <c r="A24085">
        <v>143920100</v>
      </c>
      <c r="B24085" t="s">
        <v>12041</v>
      </c>
      <c r="C24085">
        <v>1</v>
      </c>
    </row>
    <row r="24086" spans="1:3" x14ac:dyDescent="0.2">
      <c r="A24086">
        <v>143920100</v>
      </c>
      <c r="B24086" t="s">
        <v>13634</v>
      </c>
      <c r="C24086">
        <v>3</v>
      </c>
    </row>
    <row r="24087" spans="1:3" x14ac:dyDescent="0.2">
      <c r="A24087">
        <v>143920100</v>
      </c>
      <c r="B24087" t="s">
        <v>704</v>
      </c>
      <c r="C24087">
        <v>1</v>
      </c>
    </row>
    <row r="24088" spans="1:3" x14ac:dyDescent="0.2">
      <c r="A24088">
        <v>143920100</v>
      </c>
      <c r="B24088" t="s">
        <v>710</v>
      </c>
      <c r="C24088">
        <v>1</v>
      </c>
    </row>
    <row r="24089" spans="1:3" x14ac:dyDescent="0.2">
      <c r="A24089">
        <v>143920100</v>
      </c>
      <c r="B24089" t="s">
        <v>711</v>
      </c>
      <c r="C24089">
        <v>1</v>
      </c>
    </row>
    <row r="24090" spans="1:3" x14ac:dyDescent="0.2">
      <c r="A24090">
        <v>143920100</v>
      </c>
      <c r="B24090" t="s">
        <v>772</v>
      </c>
      <c r="C24090">
        <v>4</v>
      </c>
    </row>
    <row r="24091" spans="1:3" x14ac:dyDescent="0.2">
      <c r="A24091">
        <v>143920100</v>
      </c>
      <c r="B24091" t="s">
        <v>7035</v>
      </c>
      <c r="C24091">
        <v>1</v>
      </c>
    </row>
    <row r="24092" spans="1:3" x14ac:dyDescent="0.2">
      <c r="A24092">
        <v>143920100</v>
      </c>
      <c r="B24092" t="s">
        <v>921</v>
      </c>
      <c r="C24092">
        <v>3</v>
      </c>
    </row>
    <row r="24093" spans="1:3" x14ac:dyDescent="0.2">
      <c r="A24093">
        <v>143930100</v>
      </c>
      <c r="B24093" t="s">
        <v>22</v>
      </c>
      <c r="C24093">
        <v>1</v>
      </c>
    </row>
    <row r="24094" spans="1:3" x14ac:dyDescent="0.2">
      <c r="A24094">
        <v>143930100</v>
      </c>
      <c r="B24094" t="s">
        <v>187</v>
      </c>
      <c r="C24094">
        <v>2</v>
      </c>
    </row>
    <row r="24095" spans="1:3" x14ac:dyDescent="0.2">
      <c r="A24095">
        <v>143930100</v>
      </c>
      <c r="B24095" t="s">
        <v>312</v>
      </c>
      <c r="C24095">
        <v>1</v>
      </c>
    </row>
    <row r="24096" spans="1:3" x14ac:dyDescent="0.2">
      <c r="A24096">
        <v>143930100</v>
      </c>
      <c r="B24096" t="s">
        <v>586</v>
      </c>
      <c r="C24096">
        <v>1</v>
      </c>
    </row>
    <row r="24097" spans="1:3" x14ac:dyDescent="0.2">
      <c r="A24097">
        <v>143930100</v>
      </c>
      <c r="B24097" t="s">
        <v>7460</v>
      </c>
      <c r="C24097">
        <v>1</v>
      </c>
    </row>
    <row r="24098" spans="1:3" x14ac:dyDescent="0.2">
      <c r="A24098">
        <v>143930100</v>
      </c>
      <c r="B24098" t="s">
        <v>727</v>
      </c>
      <c r="C24098">
        <v>1</v>
      </c>
    </row>
    <row r="24099" spans="1:3" x14ac:dyDescent="0.2">
      <c r="A24099">
        <v>143930100</v>
      </c>
      <c r="B24099" t="s">
        <v>852</v>
      </c>
      <c r="C24099">
        <v>1</v>
      </c>
    </row>
    <row r="24100" spans="1:3" x14ac:dyDescent="0.2">
      <c r="A24100">
        <v>143930100</v>
      </c>
      <c r="B24100" t="s">
        <v>13635</v>
      </c>
      <c r="C24100">
        <v>1</v>
      </c>
    </row>
    <row r="24101" spans="1:3" x14ac:dyDescent="0.2">
      <c r="A24101">
        <v>143950100</v>
      </c>
      <c r="B24101" t="s">
        <v>2</v>
      </c>
      <c r="C24101">
        <v>5</v>
      </c>
    </row>
    <row r="24102" spans="1:3" x14ac:dyDescent="0.2">
      <c r="A24102">
        <v>143950100</v>
      </c>
      <c r="B24102" t="s">
        <v>13636</v>
      </c>
      <c r="C24102">
        <v>5</v>
      </c>
    </row>
    <row r="24103" spans="1:3" x14ac:dyDescent="0.2">
      <c r="A24103">
        <v>143950100</v>
      </c>
      <c r="B24103" t="s">
        <v>42</v>
      </c>
      <c r="C24103">
        <v>4</v>
      </c>
    </row>
    <row r="24104" spans="1:3" x14ac:dyDescent="0.2">
      <c r="A24104">
        <v>143950100</v>
      </c>
      <c r="B24104" t="s">
        <v>48</v>
      </c>
      <c r="C24104">
        <v>1</v>
      </c>
    </row>
    <row r="24105" spans="1:3" x14ac:dyDescent="0.2">
      <c r="A24105">
        <v>143950100</v>
      </c>
      <c r="B24105" t="s">
        <v>110</v>
      </c>
      <c r="C24105">
        <v>1</v>
      </c>
    </row>
    <row r="24106" spans="1:3" x14ac:dyDescent="0.2">
      <c r="A24106">
        <v>143950100</v>
      </c>
      <c r="B24106" t="s">
        <v>13637</v>
      </c>
      <c r="C24106">
        <v>1</v>
      </c>
    </row>
    <row r="24107" spans="1:3" x14ac:dyDescent="0.2">
      <c r="A24107">
        <v>143950100</v>
      </c>
      <c r="B24107" t="s">
        <v>164</v>
      </c>
      <c r="C24107">
        <v>5</v>
      </c>
    </row>
    <row r="24108" spans="1:3" x14ac:dyDescent="0.2">
      <c r="A24108">
        <v>143950100</v>
      </c>
      <c r="B24108" t="s">
        <v>11509</v>
      </c>
      <c r="C24108">
        <v>4</v>
      </c>
    </row>
    <row r="24109" spans="1:3" x14ac:dyDescent="0.2">
      <c r="A24109">
        <v>143950100</v>
      </c>
      <c r="B24109" t="s">
        <v>6871</v>
      </c>
      <c r="C24109">
        <v>3</v>
      </c>
    </row>
    <row r="24110" spans="1:3" x14ac:dyDescent="0.2">
      <c r="A24110">
        <v>143950100</v>
      </c>
      <c r="B24110" t="s">
        <v>13350</v>
      </c>
      <c r="C24110">
        <v>2</v>
      </c>
    </row>
    <row r="24111" spans="1:3" x14ac:dyDescent="0.2">
      <c r="A24111">
        <v>143950100</v>
      </c>
      <c r="B24111" t="s">
        <v>7697</v>
      </c>
      <c r="C24111">
        <v>3</v>
      </c>
    </row>
    <row r="24112" spans="1:3" x14ac:dyDescent="0.2">
      <c r="A24112">
        <v>143950100</v>
      </c>
      <c r="B24112" t="s">
        <v>13638</v>
      </c>
      <c r="C24112">
        <v>1</v>
      </c>
    </row>
    <row r="24113" spans="1:3" x14ac:dyDescent="0.2">
      <c r="A24113">
        <v>143950100</v>
      </c>
      <c r="B24113" t="s">
        <v>404</v>
      </c>
      <c r="C24113">
        <v>1</v>
      </c>
    </row>
    <row r="24114" spans="1:3" x14ac:dyDescent="0.2">
      <c r="A24114">
        <v>143950100</v>
      </c>
      <c r="B24114" t="s">
        <v>500</v>
      </c>
      <c r="C24114">
        <v>3</v>
      </c>
    </row>
    <row r="24115" spans="1:3" x14ac:dyDescent="0.2">
      <c r="A24115">
        <v>143950100</v>
      </c>
      <c r="B24115" t="s">
        <v>13639</v>
      </c>
      <c r="C24115">
        <v>1</v>
      </c>
    </row>
    <row r="24116" spans="1:3" x14ac:dyDescent="0.2">
      <c r="A24116">
        <v>143950100</v>
      </c>
      <c r="B24116" t="s">
        <v>13640</v>
      </c>
      <c r="C24116">
        <v>1</v>
      </c>
    </row>
    <row r="24117" spans="1:3" x14ac:dyDescent="0.2">
      <c r="A24117">
        <v>143950100</v>
      </c>
      <c r="B24117" t="s">
        <v>13641</v>
      </c>
      <c r="C24117">
        <v>1</v>
      </c>
    </row>
    <row r="24118" spans="1:3" x14ac:dyDescent="0.2">
      <c r="A24118">
        <v>143950100</v>
      </c>
      <c r="B24118" t="s">
        <v>706</v>
      </c>
      <c r="C24118">
        <v>5</v>
      </c>
    </row>
    <row r="24119" spans="1:3" x14ac:dyDescent="0.2">
      <c r="A24119">
        <v>143950100</v>
      </c>
      <c r="B24119" t="s">
        <v>721</v>
      </c>
      <c r="C24119">
        <v>7</v>
      </c>
    </row>
    <row r="24120" spans="1:3" x14ac:dyDescent="0.2">
      <c r="A24120">
        <v>143950100</v>
      </c>
      <c r="B24120" t="s">
        <v>727</v>
      </c>
      <c r="C24120">
        <v>3</v>
      </c>
    </row>
    <row r="24121" spans="1:3" x14ac:dyDescent="0.2">
      <c r="A24121">
        <v>143950100</v>
      </c>
      <c r="B24121" t="s">
        <v>773</v>
      </c>
      <c r="C24121">
        <v>2</v>
      </c>
    </row>
    <row r="24122" spans="1:3" x14ac:dyDescent="0.2">
      <c r="A24122">
        <v>143950100</v>
      </c>
      <c r="B24122" t="s">
        <v>13642</v>
      </c>
      <c r="C24122">
        <v>2</v>
      </c>
    </row>
    <row r="24123" spans="1:3" x14ac:dyDescent="0.2">
      <c r="A24123">
        <v>143950100</v>
      </c>
      <c r="B24123" t="s">
        <v>887</v>
      </c>
      <c r="C24123">
        <v>2</v>
      </c>
    </row>
    <row r="24124" spans="1:3" x14ac:dyDescent="0.2">
      <c r="A24124">
        <v>143950100</v>
      </c>
      <c r="B24124" t="s">
        <v>928</v>
      </c>
      <c r="C24124">
        <v>1</v>
      </c>
    </row>
    <row r="24125" spans="1:3" x14ac:dyDescent="0.2">
      <c r="A24125">
        <v>143950100</v>
      </c>
      <c r="B24125" t="s">
        <v>13643</v>
      </c>
      <c r="C24125">
        <v>1</v>
      </c>
    </row>
    <row r="24126" spans="1:3" x14ac:dyDescent="0.2">
      <c r="A24126">
        <v>143950100</v>
      </c>
      <c r="B24126" t="s">
        <v>13644</v>
      </c>
      <c r="C24126">
        <v>1</v>
      </c>
    </row>
    <row r="24127" spans="1:3" x14ac:dyDescent="0.2">
      <c r="A24127">
        <v>143950100</v>
      </c>
      <c r="B24127" t="s">
        <v>10971</v>
      </c>
      <c r="C24127">
        <v>1</v>
      </c>
    </row>
    <row r="24128" spans="1:3" x14ac:dyDescent="0.2">
      <c r="A24128">
        <v>143950100</v>
      </c>
      <c r="B24128" t="s">
        <v>13645</v>
      </c>
      <c r="C24128">
        <v>1</v>
      </c>
    </row>
    <row r="24129" spans="1:3" x14ac:dyDescent="0.2">
      <c r="A24129">
        <v>143960100</v>
      </c>
      <c r="B24129" t="s">
        <v>14</v>
      </c>
      <c r="C24129">
        <v>1</v>
      </c>
    </row>
    <row r="24130" spans="1:3" x14ac:dyDescent="0.2">
      <c r="A24130">
        <v>143960100</v>
      </c>
      <c r="B24130" t="s">
        <v>39</v>
      </c>
      <c r="C24130">
        <v>11</v>
      </c>
    </row>
    <row r="24131" spans="1:3" x14ac:dyDescent="0.2">
      <c r="A24131">
        <v>143960100</v>
      </c>
      <c r="B24131" t="s">
        <v>64</v>
      </c>
      <c r="C24131">
        <v>2</v>
      </c>
    </row>
    <row r="24132" spans="1:3" x14ac:dyDescent="0.2">
      <c r="A24132">
        <v>143960100</v>
      </c>
      <c r="B24132" t="s">
        <v>74</v>
      </c>
      <c r="C24132">
        <v>2</v>
      </c>
    </row>
    <row r="24133" spans="1:3" x14ac:dyDescent="0.2">
      <c r="A24133">
        <v>143960100</v>
      </c>
      <c r="B24133" t="s">
        <v>13460</v>
      </c>
      <c r="C24133">
        <v>1</v>
      </c>
    </row>
    <row r="24134" spans="1:3" x14ac:dyDescent="0.2">
      <c r="A24134">
        <v>143960100</v>
      </c>
      <c r="B24134" t="s">
        <v>114</v>
      </c>
      <c r="C24134">
        <v>14</v>
      </c>
    </row>
    <row r="24135" spans="1:3" x14ac:dyDescent="0.2">
      <c r="A24135">
        <v>143960100</v>
      </c>
      <c r="B24135" t="s">
        <v>13646</v>
      </c>
      <c r="C24135">
        <v>2</v>
      </c>
    </row>
    <row r="24136" spans="1:3" x14ac:dyDescent="0.2">
      <c r="A24136">
        <v>143960100</v>
      </c>
      <c r="B24136" t="s">
        <v>155</v>
      </c>
      <c r="C24136">
        <v>3</v>
      </c>
    </row>
    <row r="24137" spans="1:3" x14ac:dyDescent="0.2">
      <c r="A24137">
        <v>143960100</v>
      </c>
      <c r="B24137" t="s">
        <v>7934</v>
      </c>
      <c r="C24137">
        <v>2</v>
      </c>
    </row>
    <row r="24138" spans="1:3" x14ac:dyDescent="0.2">
      <c r="A24138">
        <v>143960100</v>
      </c>
      <c r="B24138" t="s">
        <v>285</v>
      </c>
      <c r="C24138">
        <v>3</v>
      </c>
    </row>
    <row r="24139" spans="1:3" x14ac:dyDescent="0.2">
      <c r="A24139">
        <v>143960100</v>
      </c>
      <c r="B24139" t="s">
        <v>12300</v>
      </c>
      <c r="C24139">
        <v>3</v>
      </c>
    </row>
    <row r="24140" spans="1:3" x14ac:dyDescent="0.2">
      <c r="A24140">
        <v>143960100</v>
      </c>
      <c r="B24140" t="s">
        <v>315</v>
      </c>
      <c r="C24140">
        <v>10</v>
      </c>
    </row>
    <row r="24141" spans="1:3" x14ac:dyDescent="0.2">
      <c r="A24141">
        <v>143960100</v>
      </c>
      <c r="B24141" t="s">
        <v>319</v>
      </c>
      <c r="C24141">
        <v>6</v>
      </c>
    </row>
    <row r="24142" spans="1:3" x14ac:dyDescent="0.2">
      <c r="A24142">
        <v>143960100</v>
      </c>
      <c r="B24142" t="s">
        <v>322</v>
      </c>
      <c r="C24142">
        <v>3</v>
      </c>
    </row>
    <row r="24143" spans="1:3" x14ac:dyDescent="0.2">
      <c r="A24143">
        <v>143960100</v>
      </c>
      <c r="B24143" t="s">
        <v>13647</v>
      </c>
      <c r="C24143">
        <v>8</v>
      </c>
    </row>
    <row r="24144" spans="1:3" x14ac:dyDescent="0.2">
      <c r="A24144">
        <v>143960100</v>
      </c>
      <c r="B24144" t="s">
        <v>13648</v>
      </c>
      <c r="C24144">
        <v>5</v>
      </c>
    </row>
    <row r="24145" spans="1:3" x14ac:dyDescent="0.2">
      <c r="A24145">
        <v>143960100</v>
      </c>
      <c r="B24145" t="s">
        <v>413</v>
      </c>
      <c r="C24145">
        <v>11</v>
      </c>
    </row>
    <row r="24146" spans="1:3" x14ac:dyDescent="0.2">
      <c r="A24146">
        <v>143960100</v>
      </c>
      <c r="B24146" t="s">
        <v>427</v>
      </c>
      <c r="C24146">
        <v>1</v>
      </c>
    </row>
    <row r="24147" spans="1:3" x14ac:dyDescent="0.2">
      <c r="A24147">
        <v>143960100</v>
      </c>
      <c r="B24147" t="s">
        <v>12152</v>
      </c>
      <c r="C24147">
        <v>1</v>
      </c>
    </row>
    <row r="24148" spans="1:3" x14ac:dyDescent="0.2">
      <c r="A24148">
        <v>143960100</v>
      </c>
      <c r="B24148" t="s">
        <v>13649</v>
      </c>
      <c r="C24148">
        <v>3</v>
      </c>
    </row>
    <row r="24149" spans="1:3" x14ac:dyDescent="0.2">
      <c r="A24149">
        <v>143960100</v>
      </c>
      <c r="B24149" t="s">
        <v>7624</v>
      </c>
      <c r="C24149">
        <v>5</v>
      </c>
    </row>
    <row r="24150" spans="1:3" x14ac:dyDescent="0.2">
      <c r="A24150">
        <v>143960100</v>
      </c>
      <c r="B24150" t="s">
        <v>675</v>
      </c>
      <c r="C24150">
        <v>6</v>
      </c>
    </row>
    <row r="24151" spans="1:3" x14ac:dyDescent="0.2">
      <c r="A24151">
        <v>143960100</v>
      </c>
      <c r="B24151" t="s">
        <v>5898</v>
      </c>
      <c r="C24151">
        <v>2</v>
      </c>
    </row>
    <row r="24152" spans="1:3" x14ac:dyDescent="0.2">
      <c r="A24152">
        <v>143960100</v>
      </c>
      <c r="B24152" t="s">
        <v>725</v>
      </c>
      <c r="C24152">
        <v>18</v>
      </c>
    </row>
    <row r="24153" spans="1:3" x14ac:dyDescent="0.2">
      <c r="A24153">
        <v>143960100</v>
      </c>
      <c r="B24153" t="s">
        <v>13650</v>
      </c>
      <c r="C24153">
        <v>4</v>
      </c>
    </row>
    <row r="24154" spans="1:3" x14ac:dyDescent="0.2">
      <c r="A24154">
        <v>143960100</v>
      </c>
      <c r="B24154" t="s">
        <v>13651</v>
      </c>
      <c r="C24154">
        <v>1</v>
      </c>
    </row>
    <row r="24155" spans="1:3" x14ac:dyDescent="0.2">
      <c r="A24155">
        <v>143960100</v>
      </c>
      <c r="B24155" t="s">
        <v>753</v>
      </c>
      <c r="C24155">
        <v>4</v>
      </c>
    </row>
    <row r="24156" spans="1:3" x14ac:dyDescent="0.2">
      <c r="A24156">
        <v>143960100</v>
      </c>
      <c r="B24156" t="s">
        <v>755</v>
      </c>
      <c r="C24156">
        <v>9</v>
      </c>
    </row>
    <row r="24157" spans="1:3" x14ac:dyDescent="0.2">
      <c r="A24157">
        <v>143960100</v>
      </c>
      <c r="B24157" t="s">
        <v>5795</v>
      </c>
      <c r="C24157">
        <v>2</v>
      </c>
    </row>
    <row r="24158" spans="1:3" x14ac:dyDescent="0.2">
      <c r="A24158">
        <v>143960100</v>
      </c>
      <c r="B24158" t="s">
        <v>8110</v>
      </c>
      <c r="C24158">
        <v>3</v>
      </c>
    </row>
    <row r="24159" spans="1:3" x14ac:dyDescent="0.2">
      <c r="A24159">
        <v>143960100</v>
      </c>
      <c r="B24159" t="s">
        <v>804</v>
      </c>
      <c r="C24159">
        <v>1</v>
      </c>
    </row>
    <row r="24160" spans="1:3" x14ac:dyDescent="0.2">
      <c r="A24160">
        <v>143960100</v>
      </c>
      <c r="B24160" t="s">
        <v>13652</v>
      </c>
      <c r="C24160">
        <v>1</v>
      </c>
    </row>
    <row r="24161" spans="1:3" x14ac:dyDescent="0.2">
      <c r="A24161">
        <v>143960100</v>
      </c>
      <c r="B24161" t="s">
        <v>883</v>
      </c>
      <c r="C24161">
        <v>1</v>
      </c>
    </row>
    <row r="24162" spans="1:3" x14ac:dyDescent="0.2">
      <c r="A24162">
        <v>143960100</v>
      </c>
      <c r="B24162" t="s">
        <v>907</v>
      </c>
      <c r="C24162">
        <v>1</v>
      </c>
    </row>
    <row r="24163" spans="1:3" x14ac:dyDescent="0.2">
      <c r="A24163">
        <v>143960100</v>
      </c>
      <c r="B24163" t="s">
        <v>7038</v>
      </c>
      <c r="C24163">
        <v>1</v>
      </c>
    </row>
    <row r="24164" spans="1:3" x14ac:dyDescent="0.2">
      <c r="A24164">
        <v>143960100</v>
      </c>
      <c r="B24164" t="s">
        <v>9392</v>
      </c>
      <c r="C24164">
        <v>3</v>
      </c>
    </row>
    <row r="24165" spans="1:3" x14ac:dyDescent="0.2">
      <c r="A24165">
        <v>144320100</v>
      </c>
      <c r="B24165" t="s">
        <v>4</v>
      </c>
      <c r="C24165">
        <v>7</v>
      </c>
    </row>
    <row r="24166" spans="1:3" x14ac:dyDescent="0.2">
      <c r="A24166">
        <v>144320100</v>
      </c>
      <c r="B24166" t="s">
        <v>13653</v>
      </c>
      <c r="C24166">
        <v>1</v>
      </c>
    </row>
    <row r="24167" spans="1:3" x14ac:dyDescent="0.2">
      <c r="A24167">
        <v>144320100</v>
      </c>
      <c r="B24167" t="s">
        <v>13654</v>
      </c>
      <c r="C24167">
        <v>1</v>
      </c>
    </row>
    <row r="24168" spans="1:3" x14ac:dyDescent="0.2">
      <c r="A24168">
        <v>144320100</v>
      </c>
      <c r="B24168" t="s">
        <v>13655</v>
      </c>
      <c r="C24168">
        <v>1</v>
      </c>
    </row>
    <row r="24169" spans="1:3" x14ac:dyDescent="0.2">
      <c r="A24169">
        <v>144320100</v>
      </c>
      <c r="B24169" t="s">
        <v>13021</v>
      </c>
      <c r="C24169">
        <v>1</v>
      </c>
    </row>
    <row r="24170" spans="1:3" x14ac:dyDescent="0.2">
      <c r="A24170">
        <v>144320100</v>
      </c>
      <c r="B24170" t="s">
        <v>78</v>
      </c>
      <c r="C24170">
        <v>12</v>
      </c>
    </row>
    <row r="24171" spans="1:3" x14ac:dyDescent="0.2">
      <c r="A24171">
        <v>144320100</v>
      </c>
      <c r="B24171" t="s">
        <v>92</v>
      </c>
      <c r="C24171">
        <v>2</v>
      </c>
    </row>
    <row r="24172" spans="1:3" x14ac:dyDescent="0.2">
      <c r="A24172">
        <v>144320100</v>
      </c>
      <c r="B24172" t="s">
        <v>107</v>
      </c>
      <c r="C24172">
        <v>4</v>
      </c>
    </row>
    <row r="24173" spans="1:3" x14ac:dyDescent="0.2">
      <c r="A24173">
        <v>144320100</v>
      </c>
      <c r="B24173" t="s">
        <v>110</v>
      </c>
      <c r="C24173">
        <v>1</v>
      </c>
    </row>
    <row r="24174" spans="1:3" x14ac:dyDescent="0.2">
      <c r="A24174">
        <v>144320100</v>
      </c>
      <c r="B24174" t="s">
        <v>7277</v>
      </c>
      <c r="C24174">
        <v>1</v>
      </c>
    </row>
    <row r="24175" spans="1:3" x14ac:dyDescent="0.2">
      <c r="A24175">
        <v>144320100</v>
      </c>
      <c r="B24175" t="s">
        <v>13656</v>
      </c>
      <c r="C24175">
        <v>1</v>
      </c>
    </row>
    <row r="24176" spans="1:3" x14ac:dyDescent="0.2">
      <c r="A24176">
        <v>144320100</v>
      </c>
      <c r="B24176" t="s">
        <v>229</v>
      </c>
      <c r="C24176">
        <v>2</v>
      </c>
    </row>
    <row r="24177" spans="1:3" x14ac:dyDescent="0.2">
      <c r="A24177">
        <v>144320100</v>
      </c>
      <c r="B24177" t="s">
        <v>255</v>
      </c>
      <c r="C24177">
        <v>1</v>
      </c>
    </row>
    <row r="24178" spans="1:3" x14ac:dyDescent="0.2">
      <c r="A24178">
        <v>144320100</v>
      </c>
      <c r="B24178" t="s">
        <v>280</v>
      </c>
      <c r="C24178">
        <v>16</v>
      </c>
    </row>
    <row r="24179" spans="1:3" x14ac:dyDescent="0.2">
      <c r="A24179">
        <v>144320100</v>
      </c>
      <c r="B24179" t="s">
        <v>318</v>
      </c>
      <c r="C24179">
        <v>8</v>
      </c>
    </row>
    <row r="24180" spans="1:3" x14ac:dyDescent="0.2">
      <c r="A24180">
        <v>144320100</v>
      </c>
      <c r="B24180" t="s">
        <v>6882</v>
      </c>
      <c r="C24180">
        <v>2</v>
      </c>
    </row>
    <row r="24181" spans="1:3" x14ac:dyDescent="0.2">
      <c r="A24181">
        <v>144320100</v>
      </c>
      <c r="B24181" t="s">
        <v>365</v>
      </c>
      <c r="C24181">
        <v>13</v>
      </c>
    </row>
    <row r="24182" spans="1:3" x14ac:dyDescent="0.2">
      <c r="A24182">
        <v>144320100</v>
      </c>
      <c r="B24182" t="s">
        <v>404</v>
      </c>
      <c r="C24182">
        <v>8</v>
      </c>
    </row>
    <row r="24183" spans="1:3" x14ac:dyDescent="0.2">
      <c r="A24183">
        <v>144320100</v>
      </c>
      <c r="B24183" t="s">
        <v>429</v>
      </c>
      <c r="C24183">
        <v>1</v>
      </c>
    </row>
    <row r="24184" spans="1:3" x14ac:dyDescent="0.2">
      <c r="A24184">
        <v>144320100</v>
      </c>
      <c r="B24184" t="s">
        <v>10987</v>
      </c>
      <c r="C24184">
        <v>3</v>
      </c>
    </row>
    <row r="24185" spans="1:3" x14ac:dyDescent="0.2">
      <c r="A24185">
        <v>144320100</v>
      </c>
      <c r="B24185" t="s">
        <v>13657</v>
      </c>
      <c r="C24185">
        <v>1</v>
      </c>
    </row>
    <row r="24186" spans="1:3" x14ac:dyDescent="0.2">
      <c r="A24186">
        <v>144320100</v>
      </c>
      <c r="B24186" t="s">
        <v>13658</v>
      </c>
      <c r="C24186">
        <v>2</v>
      </c>
    </row>
    <row r="24187" spans="1:3" x14ac:dyDescent="0.2">
      <c r="A24187">
        <v>144320100</v>
      </c>
      <c r="B24187" t="s">
        <v>573</v>
      </c>
      <c r="C24187">
        <v>1</v>
      </c>
    </row>
    <row r="24188" spans="1:3" x14ac:dyDescent="0.2">
      <c r="A24188">
        <v>144320100</v>
      </c>
      <c r="B24188" t="s">
        <v>13659</v>
      </c>
      <c r="C24188">
        <v>5</v>
      </c>
    </row>
    <row r="24189" spans="1:3" x14ac:dyDescent="0.2">
      <c r="A24189">
        <v>144320100</v>
      </c>
      <c r="B24189" t="s">
        <v>6818</v>
      </c>
      <c r="C24189">
        <v>1</v>
      </c>
    </row>
    <row r="24190" spans="1:3" x14ac:dyDescent="0.2">
      <c r="A24190">
        <v>144320100</v>
      </c>
      <c r="B24190" t="s">
        <v>12175</v>
      </c>
      <c r="C24190">
        <v>1</v>
      </c>
    </row>
    <row r="24191" spans="1:3" x14ac:dyDescent="0.2">
      <c r="A24191">
        <v>144320100</v>
      </c>
      <c r="B24191" t="s">
        <v>12176</v>
      </c>
      <c r="C24191">
        <v>1</v>
      </c>
    </row>
    <row r="24192" spans="1:3" x14ac:dyDescent="0.2">
      <c r="A24192">
        <v>144320100</v>
      </c>
      <c r="B24192" t="s">
        <v>13660</v>
      </c>
      <c r="C24192">
        <v>2</v>
      </c>
    </row>
    <row r="24193" spans="1:3" x14ac:dyDescent="0.2">
      <c r="A24193">
        <v>144320100</v>
      </c>
      <c r="B24193" t="s">
        <v>13182</v>
      </c>
      <c r="C24193">
        <v>1</v>
      </c>
    </row>
    <row r="24194" spans="1:3" x14ac:dyDescent="0.2">
      <c r="A24194">
        <v>144320100</v>
      </c>
      <c r="B24194" t="s">
        <v>13661</v>
      </c>
      <c r="C24194">
        <v>1</v>
      </c>
    </row>
    <row r="24195" spans="1:3" x14ac:dyDescent="0.2">
      <c r="A24195">
        <v>144320100</v>
      </c>
      <c r="B24195" t="s">
        <v>13662</v>
      </c>
      <c r="C24195">
        <v>1</v>
      </c>
    </row>
    <row r="24196" spans="1:3" x14ac:dyDescent="0.2">
      <c r="A24196">
        <v>144320100</v>
      </c>
      <c r="B24196" t="s">
        <v>696</v>
      </c>
      <c r="C24196">
        <v>18</v>
      </c>
    </row>
    <row r="24197" spans="1:3" x14ac:dyDescent="0.2">
      <c r="A24197">
        <v>144320100</v>
      </c>
      <c r="B24197" t="s">
        <v>13663</v>
      </c>
      <c r="C24197">
        <v>1</v>
      </c>
    </row>
    <row r="24198" spans="1:3" x14ac:dyDescent="0.2">
      <c r="A24198">
        <v>144320100</v>
      </c>
      <c r="B24198" t="s">
        <v>762</v>
      </c>
      <c r="C24198">
        <v>12</v>
      </c>
    </row>
    <row r="24199" spans="1:3" x14ac:dyDescent="0.2">
      <c r="A24199">
        <v>144320100</v>
      </c>
      <c r="B24199" t="s">
        <v>13664</v>
      </c>
      <c r="C24199">
        <v>2</v>
      </c>
    </row>
    <row r="24200" spans="1:3" x14ac:dyDescent="0.2">
      <c r="A24200">
        <v>144320100</v>
      </c>
      <c r="B24200" t="s">
        <v>13665</v>
      </c>
      <c r="C24200">
        <v>1</v>
      </c>
    </row>
    <row r="24201" spans="1:3" x14ac:dyDescent="0.2">
      <c r="A24201">
        <v>144320100</v>
      </c>
      <c r="B24201" t="s">
        <v>13666</v>
      </c>
      <c r="C24201">
        <v>1</v>
      </c>
    </row>
    <row r="24202" spans="1:3" x14ac:dyDescent="0.2">
      <c r="A24202">
        <v>144320100</v>
      </c>
      <c r="B24202" t="s">
        <v>793</v>
      </c>
      <c r="C24202">
        <v>12</v>
      </c>
    </row>
    <row r="24203" spans="1:3" x14ac:dyDescent="0.2">
      <c r="A24203">
        <v>144320100</v>
      </c>
      <c r="B24203" t="s">
        <v>13667</v>
      </c>
      <c r="C24203">
        <v>2</v>
      </c>
    </row>
    <row r="24204" spans="1:3" x14ac:dyDescent="0.2">
      <c r="A24204">
        <v>144320100</v>
      </c>
      <c r="B24204" t="s">
        <v>7258</v>
      </c>
      <c r="C24204">
        <v>7</v>
      </c>
    </row>
    <row r="24205" spans="1:3" x14ac:dyDescent="0.2">
      <c r="A24205">
        <v>144320100</v>
      </c>
      <c r="B24205" t="s">
        <v>823</v>
      </c>
      <c r="C24205">
        <v>2</v>
      </c>
    </row>
    <row r="24206" spans="1:3" x14ac:dyDescent="0.2">
      <c r="A24206">
        <v>144320100</v>
      </c>
      <c r="B24206" t="s">
        <v>13668</v>
      </c>
      <c r="C24206">
        <v>1</v>
      </c>
    </row>
    <row r="24207" spans="1:3" x14ac:dyDescent="0.2">
      <c r="A24207">
        <v>144320100</v>
      </c>
      <c r="B24207" t="s">
        <v>8880</v>
      </c>
      <c r="C24207">
        <v>9</v>
      </c>
    </row>
    <row r="24208" spans="1:3" x14ac:dyDescent="0.2">
      <c r="A24208">
        <v>144320100</v>
      </c>
      <c r="B24208" t="s">
        <v>12178</v>
      </c>
      <c r="C24208">
        <v>1</v>
      </c>
    </row>
    <row r="24209" spans="1:3" x14ac:dyDescent="0.2">
      <c r="A24209">
        <v>144320100</v>
      </c>
      <c r="B24209" t="s">
        <v>885</v>
      </c>
      <c r="C24209">
        <v>1</v>
      </c>
    </row>
    <row r="24210" spans="1:3" x14ac:dyDescent="0.2">
      <c r="A24210">
        <v>144320100</v>
      </c>
      <c r="B24210" t="s">
        <v>6084</v>
      </c>
      <c r="C24210">
        <v>1</v>
      </c>
    </row>
    <row r="24211" spans="1:3" x14ac:dyDescent="0.2">
      <c r="A24211">
        <v>144320100</v>
      </c>
      <c r="B24211" t="s">
        <v>13669</v>
      </c>
      <c r="C24211">
        <v>2</v>
      </c>
    </row>
    <row r="24212" spans="1:3" x14ac:dyDescent="0.2">
      <c r="A24212">
        <v>144320100</v>
      </c>
      <c r="B24212" t="s">
        <v>13670</v>
      </c>
      <c r="C24212">
        <v>9</v>
      </c>
    </row>
    <row r="24213" spans="1:3" x14ac:dyDescent="0.2">
      <c r="A24213">
        <v>144320100</v>
      </c>
      <c r="B24213" t="s">
        <v>13671</v>
      </c>
      <c r="C24213">
        <v>2</v>
      </c>
    </row>
    <row r="24214" spans="1:3" x14ac:dyDescent="0.2">
      <c r="A24214">
        <v>144320100</v>
      </c>
      <c r="B24214" t="s">
        <v>11428</v>
      </c>
      <c r="C24214">
        <v>1</v>
      </c>
    </row>
    <row r="24215" spans="1:3" x14ac:dyDescent="0.2">
      <c r="A24215">
        <v>144320100</v>
      </c>
      <c r="B24215" t="s">
        <v>952</v>
      </c>
      <c r="C24215">
        <v>1</v>
      </c>
    </row>
    <row r="24216" spans="1:3" x14ac:dyDescent="0.2">
      <c r="A24216">
        <v>144790100</v>
      </c>
      <c r="B24216" t="s">
        <v>4</v>
      </c>
      <c r="C24216">
        <v>1</v>
      </c>
    </row>
    <row r="24217" spans="1:3" x14ac:dyDescent="0.2">
      <c r="A24217">
        <v>144790100</v>
      </c>
      <c r="B24217" t="s">
        <v>8</v>
      </c>
      <c r="C24217">
        <v>1</v>
      </c>
    </row>
    <row r="24218" spans="1:3" x14ac:dyDescent="0.2">
      <c r="A24218">
        <v>144790100</v>
      </c>
      <c r="B24218" t="s">
        <v>14</v>
      </c>
      <c r="C24218">
        <v>3</v>
      </c>
    </row>
    <row r="24219" spans="1:3" x14ac:dyDescent="0.2">
      <c r="A24219">
        <v>144790100</v>
      </c>
      <c r="B24219" t="s">
        <v>28</v>
      </c>
      <c r="C24219">
        <v>1</v>
      </c>
    </row>
    <row r="24220" spans="1:3" x14ac:dyDescent="0.2">
      <c r="A24220">
        <v>144790100</v>
      </c>
      <c r="B24220" t="s">
        <v>29</v>
      </c>
      <c r="C24220">
        <v>13</v>
      </c>
    </row>
    <row r="24221" spans="1:3" x14ac:dyDescent="0.2">
      <c r="A24221">
        <v>144790100</v>
      </c>
      <c r="B24221" t="s">
        <v>8061</v>
      </c>
      <c r="C24221">
        <v>1</v>
      </c>
    </row>
    <row r="24222" spans="1:3" x14ac:dyDescent="0.2">
      <c r="A24222">
        <v>144790100</v>
      </c>
      <c r="B24222" t="s">
        <v>91</v>
      </c>
      <c r="C24222">
        <v>1</v>
      </c>
    </row>
    <row r="24223" spans="1:3" x14ac:dyDescent="0.2">
      <c r="A24223">
        <v>144790100</v>
      </c>
      <c r="B24223" t="s">
        <v>92</v>
      </c>
      <c r="C24223">
        <v>1</v>
      </c>
    </row>
    <row r="24224" spans="1:3" x14ac:dyDescent="0.2">
      <c r="A24224">
        <v>144790100</v>
      </c>
      <c r="B24224" t="s">
        <v>102</v>
      </c>
      <c r="C24224">
        <v>1</v>
      </c>
    </row>
    <row r="24225" spans="1:3" x14ac:dyDescent="0.2">
      <c r="A24225">
        <v>144790100</v>
      </c>
      <c r="B24225" t="s">
        <v>110</v>
      </c>
      <c r="C24225">
        <v>1</v>
      </c>
    </row>
    <row r="24226" spans="1:3" x14ac:dyDescent="0.2">
      <c r="A24226">
        <v>144790100</v>
      </c>
      <c r="B24226" t="s">
        <v>13672</v>
      </c>
      <c r="C24226">
        <v>1</v>
      </c>
    </row>
    <row r="24227" spans="1:3" x14ac:dyDescent="0.2">
      <c r="A24227">
        <v>144790100</v>
      </c>
      <c r="B24227" t="s">
        <v>13673</v>
      </c>
      <c r="C24227">
        <v>2</v>
      </c>
    </row>
    <row r="24228" spans="1:3" x14ac:dyDescent="0.2">
      <c r="A24228">
        <v>144790100</v>
      </c>
      <c r="B24228" t="s">
        <v>187</v>
      </c>
      <c r="C24228">
        <v>1</v>
      </c>
    </row>
    <row r="24229" spans="1:3" x14ac:dyDescent="0.2">
      <c r="A24229">
        <v>144790100</v>
      </c>
      <c r="B24229" t="s">
        <v>10609</v>
      </c>
      <c r="C24229">
        <v>5</v>
      </c>
    </row>
    <row r="24230" spans="1:3" x14ac:dyDescent="0.2">
      <c r="A24230">
        <v>144790100</v>
      </c>
      <c r="B24230" t="s">
        <v>236</v>
      </c>
      <c r="C24230">
        <v>1</v>
      </c>
    </row>
    <row r="24231" spans="1:3" x14ac:dyDescent="0.2">
      <c r="A24231">
        <v>144790100</v>
      </c>
      <c r="B24231" t="s">
        <v>238</v>
      </c>
      <c r="C24231">
        <v>1</v>
      </c>
    </row>
    <row r="24232" spans="1:3" x14ac:dyDescent="0.2">
      <c r="A24232">
        <v>144790100</v>
      </c>
      <c r="B24232" t="s">
        <v>8694</v>
      </c>
      <c r="C24232">
        <v>1</v>
      </c>
    </row>
    <row r="24233" spans="1:3" x14ac:dyDescent="0.2">
      <c r="A24233">
        <v>144790100</v>
      </c>
      <c r="B24233" t="s">
        <v>13674</v>
      </c>
      <c r="C24233">
        <v>1</v>
      </c>
    </row>
    <row r="24234" spans="1:3" x14ac:dyDescent="0.2">
      <c r="A24234">
        <v>144790100</v>
      </c>
      <c r="B24234" t="s">
        <v>9487</v>
      </c>
      <c r="C24234">
        <v>3</v>
      </c>
    </row>
    <row r="24235" spans="1:3" x14ac:dyDescent="0.2">
      <c r="A24235">
        <v>144790100</v>
      </c>
      <c r="B24235" t="s">
        <v>333</v>
      </c>
      <c r="C24235">
        <v>3</v>
      </c>
    </row>
    <row r="24236" spans="1:3" x14ac:dyDescent="0.2">
      <c r="A24236">
        <v>144790100</v>
      </c>
      <c r="B24236" t="s">
        <v>337</v>
      </c>
      <c r="C24236">
        <v>7</v>
      </c>
    </row>
    <row r="24237" spans="1:3" x14ac:dyDescent="0.2">
      <c r="A24237">
        <v>144790100</v>
      </c>
      <c r="B24237" t="s">
        <v>8809</v>
      </c>
      <c r="C24237">
        <v>1</v>
      </c>
    </row>
    <row r="24238" spans="1:3" x14ac:dyDescent="0.2">
      <c r="A24238">
        <v>144790100</v>
      </c>
      <c r="B24238" t="s">
        <v>13675</v>
      </c>
      <c r="C24238">
        <v>1</v>
      </c>
    </row>
    <row r="24239" spans="1:3" x14ac:dyDescent="0.2">
      <c r="A24239">
        <v>144790100</v>
      </c>
      <c r="B24239" t="s">
        <v>13676</v>
      </c>
      <c r="C24239">
        <v>1</v>
      </c>
    </row>
    <row r="24240" spans="1:3" x14ac:dyDescent="0.2">
      <c r="A24240">
        <v>144790100</v>
      </c>
      <c r="B24240" t="s">
        <v>428</v>
      </c>
      <c r="C24240">
        <v>1</v>
      </c>
    </row>
    <row r="24241" spans="1:3" x14ac:dyDescent="0.2">
      <c r="A24241">
        <v>144790100</v>
      </c>
      <c r="B24241" t="s">
        <v>11547</v>
      </c>
      <c r="C24241">
        <v>1</v>
      </c>
    </row>
    <row r="24242" spans="1:3" x14ac:dyDescent="0.2">
      <c r="A24242">
        <v>144790100</v>
      </c>
      <c r="B24242" t="s">
        <v>11052</v>
      </c>
      <c r="C24242">
        <v>1</v>
      </c>
    </row>
    <row r="24243" spans="1:3" x14ac:dyDescent="0.2">
      <c r="A24243">
        <v>144790100</v>
      </c>
      <c r="B24243" t="s">
        <v>492</v>
      </c>
      <c r="C24243">
        <v>2</v>
      </c>
    </row>
    <row r="24244" spans="1:3" x14ac:dyDescent="0.2">
      <c r="A24244">
        <v>144790100</v>
      </c>
      <c r="B24244" t="s">
        <v>552</v>
      </c>
      <c r="C24244">
        <v>4</v>
      </c>
    </row>
    <row r="24245" spans="1:3" x14ac:dyDescent="0.2">
      <c r="A24245">
        <v>144790100</v>
      </c>
      <c r="B24245" t="s">
        <v>585</v>
      </c>
      <c r="C24245">
        <v>1</v>
      </c>
    </row>
    <row r="24246" spans="1:3" x14ac:dyDescent="0.2">
      <c r="A24246">
        <v>144790100</v>
      </c>
      <c r="B24246" t="s">
        <v>5709</v>
      </c>
      <c r="C24246">
        <v>1</v>
      </c>
    </row>
    <row r="24247" spans="1:3" x14ac:dyDescent="0.2">
      <c r="A24247">
        <v>144790100</v>
      </c>
      <c r="B24247" t="s">
        <v>658</v>
      </c>
      <c r="C24247">
        <v>2</v>
      </c>
    </row>
    <row r="24248" spans="1:3" x14ac:dyDescent="0.2">
      <c r="A24248">
        <v>144790100</v>
      </c>
      <c r="B24248" t="s">
        <v>753</v>
      </c>
      <c r="C24248">
        <v>1</v>
      </c>
    </row>
    <row r="24249" spans="1:3" x14ac:dyDescent="0.2">
      <c r="A24249">
        <v>144790100</v>
      </c>
      <c r="B24249" t="s">
        <v>755</v>
      </c>
      <c r="C24249">
        <v>3</v>
      </c>
    </row>
    <row r="24250" spans="1:3" x14ac:dyDescent="0.2">
      <c r="A24250">
        <v>144790100</v>
      </c>
      <c r="B24250" t="s">
        <v>7955</v>
      </c>
      <c r="C24250">
        <v>2</v>
      </c>
    </row>
    <row r="24251" spans="1:3" x14ac:dyDescent="0.2">
      <c r="A24251">
        <v>144790100</v>
      </c>
      <c r="B24251" t="s">
        <v>765</v>
      </c>
      <c r="C24251">
        <v>1</v>
      </c>
    </row>
    <row r="24252" spans="1:3" x14ac:dyDescent="0.2">
      <c r="A24252">
        <v>144790100</v>
      </c>
      <c r="B24252" t="s">
        <v>10352</v>
      </c>
      <c r="C24252">
        <v>1</v>
      </c>
    </row>
    <row r="24253" spans="1:3" x14ac:dyDescent="0.2">
      <c r="A24253">
        <v>144790100</v>
      </c>
      <c r="B24253" t="s">
        <v>873</v>
      </c>
      <c r="C24253">
        <v>20</v>
      </c>
    </row>
    <row r="24254" spans="1:3" x14ac:dyDescent="0.2">
      <c r="A24254">
        <v>144790100</v>
      </c>
      <c r="B24254" t="s">
        <v>9949</v>
      </c>
      <c r="C24254">
        <v>2</v>
      </c>
    </row>
    <row r="24255" spans="1:3" x14ac:dyDescent="0.2">
      <c r="A24255">
        <v>144790100</v>
      </c>
      <c r="B24255" t="s">
        <v>13677</v>
      </c>
      <c r="C24255">
        <v>1</v>
      </c>
    </row>
    <row r="24256" spans="1:3" x14ac:dyDescent="0.2">
      <c r="A24256">
        <v>144790100</v>
      </c>
      <c r="B24256" t="s">
        <v>894</v>
      </c>
      <c r="C24256">
        <v>3</v>
      </c>
    </row>
    <row r="24257" spans="1:3" x14ac:dyDescent="0.2">
      <c r="A24257">
        <v>144790100</v>
      </c>
      <c r="B24257" t="s">
        <v>13678</v>
      </c>
      <c r="C24257">
        <v>2</v>
      </c>
    </row>
    <row r="24258" spans="1:3" x14ac:dyDescent="0.2">
      <c r="A24258">
        <v>144790100</v>
      </c>
      <c r="B24258" t="s">
        <v>13679</v>
      </c>
      <c r="C24258">
        <v>1</v>
      </c>
    </row>
    <row r="24259" spans="1:3" x14ac:dyDescent="0.2">
      <c r="A24259">
        <v>144790100</v>
      </c>
      <c r="B24259" t="s">
        <v>947</v>
      </c>
      <c r="C24259">
        <v>10</v>
      </c>
    </row>
    <row r="24260" spans="1:3" x14ac:dyDescent="0.2">
      <c r="A24260">
        <v>144870100</v>
      </c>
      <c r="B24260" t="s">
        <v>13680</v>
      </c>
      <c r="C24260">
        <v>1</v>
      </c>
    </row>
    <row r="24261" spans="1:3" x14ac:dyDescent="0.2">
      <c r="A24261">
        <v>144870100</v>
      </c>
      <c r="B24261" t="s">
        <v>6670</v>
      </c>
      <c r="C24261">
        <v>1</v>
      </c>
    </row>
    <row r="24262" spans="1:3" x14ac:dyDescent="0.2">
      <c r="A24262">
        <v>144870100</v>
      </c>
      <c r="B24262" t="s">
        <v>426</v>
      </c>
      <c r="C24262">
        <v>1</v>
      </c>
    </row>
    <row r="24263" spans="1:3" x14ac:dyDescent="0.2">
      <c r="A24263">
        <v>144870100</v>
      </c>
      <c r="B24263" t="s">
        <v>427</v>
      </c>
      <c r="C24263">
        <v>1</v>
      </c>
    </row>
    <row r="24264" spans="1:3" x14ac:dyDescent="0.2">
      <c r="A24264">
        <v>144870100</v>
      </c>
      <c r="B24264" t="s">
        <v>6837</v>
      </c>
      <c r="C24264">
        <v>1</v>
      </c>
    </row>
    <row r="24265" spans="1:3" x14ac:dyDescent="0.2">
      <c r="A24265">
        <v>144870100</v>
      </c>
      <c r="B24265" t="s">
        <v>587</v>
      </c>
      <c r="C24265">
        <v>2</v>
      </c>
    </row>
    <row r="24266" spans="1:3" x14ac:dyDescent="0.2">
      <c r="A24266">
        <v>144870100</v>
      </c>
      <c r="B24266" t="s">
        <v>6966</v>
      </c>
      <c r="C24266">
        <v>1</v>
      </c>
    </row>
    <row r="24267" spans="1:3" x14ac:dyDescent="0.2">
      <c r="A24267">
        <v>144870100</v>
      </c>
      <c r="B24267" t="s">
        <v>726</v>
      </c>
      <c r="C24267">
        <v>2</v>
      </c>
    </row>
    <row r="24268" spans="1:3" x14ac:dyDescent="0.2">
      <c r="A24268">
        <v>144870100</v>
      </c>
      <c r="B24268" t="s">
        <v>736</v>
      </c>
      <c r="C24268">
        <v>1</v>
      </c>
    </row>
    <row r="24269" spans="1:3" x14ac:dyDescent="0.2">
      <c r="A24269">
        <v>144870100</v>
      </c>
      <c r="B24269" t="s">
        <v>13681</v>
      </c>
      <c r="C24269">
        <v>1</v>
      </c>
    </row>
    <row r="24270" spans="1:3" x14ac:dyDescent="0.2">
      <c r="A24270">
        <v>144870100</v>
      </c>
      <c r="B24270" t="s">
        <v>832</v>
      </c>
      <c r="C24270">
        <v>1</v>
      </c>
    </row>
    <row r="24271" spans="1:3" x14ac:dyDescent="0.2">
      <c r="A24271">
        <v>144870100</v>
      </c>
      <c r="B24271" t="s">
        <v>878</v>
      </c>
      <c r="C24271">
        <v>1</v>
      </c>
    </row>
    <row r="24272" spans="1:3" x14ac:dyDescent="0.2">
      <c r="A24272">
        <v>145010100</v>
      </c>
      <c r="B24272" t="s">
        <v>231</v>
      </c>
      <c r="C24272">
        <v>1</v>
      </c>
    </row>
    <row r="24273" spans="1:3" x14ac:dyDescent="0.2">
      <c r="A24273">
        <v>145010100</v>
      </c>
      <c r="B24273" t="s">
        <v>6213</v>
      </c>
      <c r="C24273">
        <v>1</v>
      </c>
    </row>
    <row r="24274" spans="1:3" x14ac:dyDescent="0.2">
      <c r="A24274">
        <v>145010100</v>
      </c>
      <c r="B24274" t="s">
        <v>13682</v>
      </c>
      <c r="C24274">
        <v>1</v>
      </c>
    </row>
    <row r="24275" spans="1:3" x14ac:dyDescent="0.2">
      <c r="A24275">
        <v>145010100</v>
      </c>
      <c r="B24275" t="s">
        <v>336</v>
      </c>
      <c r="C24275">
        <v>1</v>
      </c>
    </row>
    <row r="24276" spans="1:3" x14ac:dyDescent="0.2">
      <c r="A24276">
        <v>145010100</v>
      </c>
      <c r="B24276" t="s">
        <v>409</v>
      </c>
      <c r="C24276">
        <v>2</v>
      </c>
    </row>
    <row r="24277" spans="1:3" x14ac:dyDescent="0.2">
      <c r="A24277">
        <v>145010100</v>
      </c>
      <c r="B24277" t="s">
        <v>13683</v>
      </c>
      <c r="C24277">
        <v>1</v>
      </c>
    </row>
    <row r="24278" spans="1:3" x14ac:dyDescent="0.2">
      <c r="A24278">
        <v>145010100</v>
      </c>
      <c r="B24278" t="s">
        <v>9633</v>
      </c>
      <c r="C24278">
        <v>1</v>
      </c>
    </row>
    <row r="24279" spans="1:3" x14ac:dyDescent="0.2">
      <c r="A24279">
        <v>145010100</v>
      </c>
      <c r="B24279" t="s">
        <v>13365</v>
      </c>
      <c r="C24279">
        <v>1</v>
      </c>
    </row>
    <row r="24280" spans="1:3" x14ac:dyDescent="0.2">
      <c r="A24280">
        <v>145010100</v>
      </c>
      <c r="B24280" t="s">
        <v>710</v>
      </c>
      <c r="C24280">
        <v>4</v>
      </c>
    </row>
    <row r="24281" spans="1:3" x14ac:dyDescent="0.2">
      <c r="A24281">
        <v>145030100</v>
      </c>
      <c r="B24281" t="s">
        <v>13684</v>
      </c>
      <c r="C24281">
        <v>1</v>
      </c>
    </row>
    <row r="24282" spans="1:3" x14ac:dyDescent="0.2">
      <c r="A24282">
        <v>145030100</v>
      </c>
      <c r="B24282" t="s">
        <v>14</v>
      </c>
      <c r="C24282">
        <v>2</v>
      </c>
    </row>
    <row r="24283" spans="1:3" x14ac:dyDescent="0.2">
      <c r="A24283">
        <v>145030100</v>
      </c>
      <c r="B24283" t="s">
        <v>13685</v>
      </c>
      <c r="C24283">
        <v>1</v>
      </c>
    </row>
    <row r="24284" spans="1:3" x14ac:dyDescent="0.2">
      <c r="A24284">
        <v>145030100</v>
      </c>
      <c r="B24284" t="s">
        <v>32</v>
      </c>
      <c r="C24284">
        <v>3</v>
      </c>
    </row>
    <row r="24285" spans="1:3" x14ac:dyDescent="0.2">
      <c r="A24285">
        <v>145030100</v>
      </c>
      <c r="B24285" t="s">
        <v>13686</v>
      </c>
      <c r="C24285">
        <v>1</v>
      </c>
    </row>
    <row r="24286" spans="1:3" x14ac:dyDescent="0.2">
      <c r="A24286">
        <v>145030100</v>
      </c>
      <c r="B24286" t="s">
        <v>59</v>
      </c>
      <c r="C24286">
        <v>4</v>
      </c>
    </row>
    <row r="24287" spans="1:3" x14ac:dyDescent="0.2">
      <c r="A24287">
        <v>145030100</v>
      </c>
      <c r="B24287" t="s">
        <v>68</v>
      </c>
      <c r="C24287">
        <v>1</v>
      </c>
    </row>
    <row r="24288" spans="1:3" x14ac:dyDescent="0.2">
      <c r="A24288">
        <v>145030100</v>
      </c>
      <c r="B24288" t="s">
        <v>13687</v>
      </c>
      <c r="C24288">
        <v>1</v>
      </c>
    </row>
    <row r="24289" spans="1:3" x14ac:dyDescent="0.2">
      <c r="A24289">
        <v>145030100</v>
      </c>
      <c r="B24289" t="s">
        <v>74</v>
      </c>
      <c r="C24289">
        <v>15</v>
      </c>
    </row>
    <row r="24290" spans="1:3" x14ac:dyDescent="0.2">
      <c r="A24290">
        <v>145030100</v>
      </c>
      <c r="B24290" t="s">
        <v>86</v>
      </c>
      <c r="C24290">
        <v>1</v>
      </c>
    </row>
    <row r="24291" spans="1:3" x14ac:dyDescent="0.2">
      <c r="A24291">
        <v>145030100</v>
      </c>
      <c r="B24291" t="s">
        <v>91</v>
      </c>
      <c r="C24291">
        <v>2</v>
      </c>
    </row>
    <row r="24292" spans="1:3" x14ac:dyDescent="0.2">
      <c r="A24292">
        <v>145030100</v>
      </c>
      <c r="B24292" t="s">
        <v>13688</v>
      </c>
      <c r="C24292">
        <v>1</v>
      </c>
    </row>
    <row r="24293" spans="1:3" x14ac:dyDescent="0.2">
      <c r="A24293">
        <v>145030100</v>
      </c>
      <c r="B24293" t="s">
        <v>112</v>
      </c>
      <c r="C24293">
        <v>1</v>
      </c>
    </row>
    <row r="24294" spans="1:3" x14ac:dyDescent="0.2">
      <c r="A24294">
        <v>145030100</v>
      </c>
      <c r="B24294" t="s">
        <v>123</v>
      </c>
      <c r="C24294">
        <v>36</v>
      </c>
    </row>
    <row r="24295" spans="1:3" x14ac:dyDescent="0.2">
      <c r="A24295">
        <v>145030100</v>
      </c>
      <c r="B24295" t="s">
        <v>10224</v>
      </c>
      <c r="C24295">
        <v>5</v>
      </c>
    </row>
    <row r="24296" spans="1:3" x14ac:dyDescent="0.2">
      <c r="A24296">
        <v>145030100</v>
      </c>
      <c r="B24296" t="s">
        <v>157</v>
      </c>
      <c r="C24296">
        <v>1</v>
      </c>
    </row>
    <row r="24297" spans="1:3" x14ac:dyDescent="0.2">
      <c r="A24297">
        <v>145030100</v>
      </c>
      <c r="B24297" t="s">
        <v>175</v>
      </c>
      <c r="C24297">
        <v>21</v>
      </c>
    </row>
    <row r="24298" spans="1:3" x14ac:dyDescent="0.2">
      <c r="A24298">
        <v>145030100</v>
      </c>
      <c r="B24298" t="s">
        <v>11129</v>
      </c>
      <c r="C24298">
        <v>1</v>
      </c>
    </row>
    <row r="24299" spans="1:3" x14ac:dyDescent="0.2">
      <c r="A24299">
        <v>145030100</v>
      </c>
      <c r="B24299" t="s">
        <v>192</v>
      </c>
      <c r="C24299">
        <v>10</v>
      </c>
    </row>
    <row r="24300" spans="1:3" x14ac:dyDescent="0.2">
      <c r="A24300">
        <v>145030100</v>
      </c>
      <c r="B24300" t="s">
        <v>193</v>
      </c>
      <c r="C24300">
        <v>5</v>
      </c>
    </row>
    <row r="24301" spans="1:3" x14ac:dyDescent="0.2">
      <c r="A24301">
        <v>145030100</v>
      </c>
      <c r="B24301" t="s">
        <v>13689</v>
      </c>
      <c r="C24301">
        <v>2</v>
      </c>
    </row>
    <row r="24302" spans="1:3" x14ac:dyDescent="0.2">
      <c r="A24302">
        <v>145030100</v>
      </c>
      <c r="B24302" t="s">
        <v>13690</v>
      </c>
      <c r="C24302">
        <v>1</v>
      </c>
    </row>
    <row r="24303" spans="1:3" x14ac:dyDescent="0.2">
      <c r="A24303">
        <v>145030100</v>
      </c>
      <c r="B24303" t="s">
        <v>10845</v>
      </c>
      <c r="C24303">
        <v>1</v>
      </c>
    </row>
    <row r="24304" spans="1:3" x14ac:dyDescent="0.2">
      <c r="A24304">
        <v>145030100</v>
      </c>
      <c r="B24304" t="s">
        <v>5915</v>
      </c>
      <c r="C24304">
        <v>1</v>
      </c>
    </row>
    <row r="24305" spans="1:3" x14ac:dyDescent="0.2">
      <c r="A24305">
        <v>145030100</v>
      </c>
      <c r="B24305" t="s">
        <v>264</v>
      </c>
      <c r="C24305">
        <v>1</v>
      </c>
    </row>
    <row r="24306" spans="1:3" x14ac:dyDescent="0.2">
      <c r="A24306">
        <v>145030100</v>
      </c>
      <c r="B24306" t="s">
        <v>268</v>
      </c>
      <c r="C24306">
        <v>35</v>
      </c>
    </row>
    <row r="24307" spans="1:3" x14ac:dyDescent="0.2">
      <c r="A24307">
        <v>145030100</v>
      </c>
      <c r="B24307" t="s">
        <v>9992</v>
      </c>
      <c r="C24307">
        <v>2</v>
      </c>
    </row>
    <row r="24308" spans="1:3" x14ac:dyDescent="0.2">
      <c r="A24308">
        <v>145030100</v>
      </c>
      <c r="B24308" t="s">
        <v>279</v>
      </c>
      <c r="C24308">
        <v>3</v>
      </c>
    </row>
    <row r="24309" spans="1:3" x14ac:dyDescent="0.2">
      <c r="A24309">
        <v>145030100</v>
      </c>
      <c r="B24309" t="s">
        <v>323</v>
      </c>
      <c r="C24309">
        <v>8</v>
      </c>
    </row>
    <row r="24310" spans="1:3" x14ac:dyDescent="0.2">
      <c r="A24310">
        <v>145030100</v>
      </c>
      <c r="B24310" t="s">
        <v>338</v>
      </c>
      <c r="C24310">
        <v>16</v>
      </c>
    </row>
    <row r="24311" spans="1:3" x14ac:dyDescent="0.2">
      <c r="A24311">
        <v>145030100</v>
      </c>
      <c r="B24311" t="s">
        <v>6855</v>
      </c>
      <c r="C24311">
        <v>1</v>
      </c>
    </row>
    <row r="24312" spans="1:3" x14ac:dyDescent="0.2">
      <c r="A24312">
        <v>145030100</v>
      </c>
      <c r="B24312" t="s">
        <v>13691</v>
      </c>
      <c r="C24312">
        <v>2</v>
      </c>
    </row>
    <row r="24313" spans="1:3" x14ac:dyDescent="0.2">
      <c r="A24313">
        <v>145030100</v>
      </c>
      <c r="B24313" t="s">
        <v>11521</v>
      </c>
      <c r="C24313">
        <v>3</v>
      </c>
    </row>
    <row r="24314" spans="1:3" x14ac:dyDescent="0.2">
      <c r="A24314">
        <v>145030100</v>
      </c>
      <c r="B24314" t="s">
        <v>361</v>
      </c>
      <c r="C24314">
        <v>8</v>
      </c>
    </row>
    <row r="24315" spans="1:3" x14ac:dyDescent="0.2">
      <c r="A24315">
        <v>145030100</v>
      </c>
      <c r="B24315" t="s">
        <v>13692</v>
      </c>
      <c r="C24315">
        <v>1</v>
      </c>
    </row>
    <row r="24316" spans="1:3" x14ac:dyDescent="0.2">
      <c r="A24316">
        <v>145030100</v>
      </c>
      <c r="B24316" t="s">
        <v>368</v>
      </c>
      <c r="C24316">
        <v>1</v>
      </c>
    </row>
    <row r="24317" spans="1:3" x14ac:dyDescent="0.2">
      <c r="A24317">
        <v>145030100</v>
      </c>
      <c r="B24317" t="s">
        <v>11782</v>
      </c>
      <c r="C24317">
        <v>2</v>
      </c>
    </row>
    <row r="24318" spans="1:3" x14ac:dyDescent="0.2">
      <c r="A24318">
        <v>145030100</v>
      </c>
      <c r="B24318" t="s">
        <v>378</v>
      </c>
      <c r="C24318">
        <v>2</v>
      </c>
    </row>
    <row r="24319" spans="1:3" x14ac:dyDescent="0.2">
      <c r="A24319">
        <v>145030100</v>
      </c>
      <c r="B24319" t="s">
        <v>407</v>
      </c>
      <c r="C24319">
        <v>4</v>
      </c>
    </row>
    <row r="24320" spans="1:3" x14ac:dyDescent="0.2">
      <c r="A24320">
        <v>145030100</v>
      </c>
      <c r="B24320" t="s">
        <v>5689</v>
      </c>
      <c r="C24320">
        <v>1</v>
      </c>
    </row>
    <row r="24321" spans="1:3" x14ac:dyDescent="0.2">
      <c r="A24321">
        <v>145030100</v>
      </c>
      <c r="B24321" t="s">
        <v>491</v>
      </c>
      <c r="C24321">
        <v>26</v>
      </c>
    </row>
    <row r="24322" spans="1:3" x14ac:dyDescent="0.2">
      <c r="A24322">
        <v>145030100</v>
      </c>
      <c r="B24322" t="s">
        <v>13693</v>
      </c>
      <c r="C24322">
        <v>1</v>
      </c>
    </row>
    <row r="24323" spans="1:3" x14ac:dyDescent="0.2">
      <c r="A24323">
        <v>145030100</v>
      </c>
      <c r="B24323" t="s">
        <v>6743</v>
      </c>
      <c r="C24323">
        <v>1</v>
      </c>
    </row>
    <row r="24324" spans="1:3" x14ac:dyDescent="0.2">
      <c r="A24324">
        <v>145030100</v>
      </c>
      <c r="B24324" t="s">
        <v>13694</v>
      </c>
      <c r="C24324">
        <v>1</v>
      </c>
    </row>
    <row r="24325" spans="1:3" x14ac:dyDescent="0.2">
      <c r="A24325">
        <v>145030100</v>
      </c>
      <c r="B24325" t="s">
        <v>551</v>
      </c>
      <c r="C24325">
        <v>1</v>
      </c>
    </row>
    <row r="24326" spans="1:3" x14ac:dyDescent="0.2">
      <c r="A24326">
        <v>145030100</v>
      </c>
      <c r="B24326" t="s">
        <v>552</v>
      </c>
      <c r="C24326">
        <v>4</v>
      </c>
    </row>
    <row r="24327" spans="1:3" x14ac:dyDescent="0.2">
      <c r="A24327">
        <v>145030100</v>
      </c>
      <c r="B24327" t="s">
        <v>13695</v>
      </c>
      <c r="C24327">
        <v>2</v>
      </c>
    </row>
    <row r="24328" spans="1:3" x14ac:dyDescent="0.2">
      <c r="A24328">
        <v>145030100</v>
      </c>
      <c r="B24328" t="s">
        <v>568</v>
      </c>
      <c r="C24328">
        <v>2</v>
      </c>
    </row>
    <row r="24329" spans="1:3" x14ac:dyDescent="0.2">
      <c r="A24329">
        <v>145030100</v>
      </c>
      <c r="B24329" t="s">
        <v>7591</v>
      </c>
      <c r="C24329">
        <v>1</v>
      </c>
    </row>
    <row r="24330" spans="1:3" x14ac:dyDescent="0.2">
      <c r="A24330">
        <v>145030100</v>
      </c>
      <c r="B24330" t="s">
        <v>12539</v>
      </c>
      <c r="C24330">
        <v>6</v>
      </c>
    </row>
    <row r="24331" spans="1:3" x14ac:dyDescent="0.2">
      <c r="A24331">
        <v>145030100</v>
      </c>
      <c r="B24331" t="s">
        <v>585</v>
      </c>
      <c r="C24331">
        <v>1</v>
      </c>
    </row>
    <row r="24332" spans="1:3" x14ac:dyDescent="0.2">
      <c r="A24332">
        <v>145030100</v>
      </c>
      <c r="B24332" t="s">
        <v>9761</v>
      </c>
      <c r="C24332">
        <v>1</v>
      </c>
    </row>
    <row r="24333" spans="1:3" x14ac:dyDescent="0.2">
      <c r="A24333">
        <v>145030100</v>
      </c>
      <c r="B24333" t="s">
        <v>617</v>
      </c>
      <c r="C24333">
        <v>4</v>
      </c>
    </row>
    <row r="24334" spans="1:3" x14ac:dyDescent="0.2">
      <c r="A24334">
        <v>145030100</v>
      </c>
      <c r="B24334" t="s">
        <v>622</v>
      </c>
      <c r="C24334">
        <v>25</v>
      </c>
    </row>
    <row r="24335" spans="1:3" x14ac:dyDescent="0.2">
      <c r="A24335">
        <v>145030100</v>
      </c>
      <c r="B24335" t="s">
        <v>623</v>
      </c>
      <c r="C24335">
        <v>12</v>
      </c>
    </row>
    <row r="24336" spans="1:3" x14ac:dyDescent="0.2">
      <c r="A24336">
        <v>145030100</v>
      </c>
      <c r="B24336" t="s">
        <v>13696</v>
      </c>
      <c r="C24336">
        <v>2</v>
      </c>
    </row>
    <row r="24337" spans="1:3" x14ac:dyDescent="0.2">
      <c r="A24337">
        <v>145030100</v>
      </c>
      <c r="B24337" t="s">
        <v>11599</v>
      </c>
      <c r="C24337">
        <v>1</v>
      </c>
    </row>
    <row r="24338" spans="1:3" x14ac:dyDescent="0.2">
      <c r="A24338">
        <v>145030100</v>
      </c>
      <c r="B24338" t="s">
        <v>638</v>
      </c>
      <c r="C24338">
        <v>7</v>
      </c>
    </row>
    <row r="24339" spans="1:3" x14ac:dyDescent="0.2">
      <c r="A24339">
        <v>145030100</v>
      </c>
      <c r="B24339" t="s">
        <v>7708</v>
      </c>
      <c r="C24339">
        <v>1</v>
      </c>
    </row>
    <row r="24340" spans="1:3" x14ac:dyDescent="0.2">
      <c r="A24340">
        <v>145030100</v>
      </c>
      <c r="B24340" t="s">
        <v>13697</v>
      </c>
      <c r="C24340">
        <v>1</v>
      </c>
    </row>
    <row r="24341" spans="1:3" x14ac:dyDescent="0.2">
      <c r="A24341">
        <v>145030100</v>
      </c>
      <c r="B24341" t="s">
        <v>659</v>
      </c>
      <c r="C24341">
        <v>20</v>
      </c>
    </row>
    <row r="24342" spans="1:3" x14ac:dyDescent="0.2">
      <c r="A24342">
        <v>145030100</v>
      </c>
      <c r="B24342" t="s">
        <v>13698</v>
      </c>
      <c r="C24342">
        <v>6</v>
      </c>
    </row>
    <row r="24343" spans="1:3" x14ac:dyDescent="0.2">
      <c r="A24343">
        <v>145030100</v>
      </c>
      <c r="B24343" t="s">
        <v>675</v>
      </c>
      <c r="C24343">
        <v>1</v>
      </c>
    </row>
    <row r="24344" spans="1:3" x14ac:dyDescent="0.2">
      <c r="A24344">
        <v>145030100</v>
      </c>
      <c r="B24344" t="s">
        <v>8254</v>
      </c>
      <c r="C24344">
        <v>1</v>
      </c>
    </row>
    <row r="24345" spans="1:3" x14ac:dyDescent="0.2">
      <c r="A24345">
        <v>145030100</v>
      </c>
      <c r="B24345" t="s">
        <v>679</v>
      </c>
      <c r="C24345">
        <v>1</v>
      </c>
    </row>
    <row r="24346" spans="1:3" x14ac:dyDescent="0.2">
      <c r="A24346">
        <v>145030100</v>
      </c>
      <c r="B24346" t="s">
        <v>687</v>
      </c>
      <c r="C24346">
        <v>1</v>
      </c>
    </row>
    <row r="24347" spans="1:3" x14ac:dyDescent="0.2">
      <c r="A24347">
        <v>145030100</v>
      </c>
      <c r="B24347" t="s">
        <v>692</v>
      </c>
      <c r="C24347">
        <v>1</v>
      </c>
    </row>
    <row r="24348" spans="1:3" x14ac:dyDescent="0.2">
      <c r="A24348">
        <v>145030100</v>
      </c>
      <c r="B24348" t="s">
        <v>10657</v>
      </c>
      <c r="C24348">
        <v>1</v>
      </c>
    </row>
    <row r="24349" spans="1:3" x14ac:dyDescent="0.2">
      <c r="A24349">
        <v>145030100</v>
      </c>
      <c r="B24349" t="s">
        <v>6888</v>
      </c>
      <c r="C24349">
        <v>1</v>
      </c>
    </row>
    <row r="24350" spans="1:3" x14ac:dyDescent="0.2">
      <c r="A24350">
        <v>145030100</v>
      </c>
      <c r="B24350" t="s">
        <v>13699</v>
      </c>
      <c r="C24350">
        <v>1</v>
      </c>
    </row>
    <row r="24351" spans="1:3" x14ac:dyDescent="0.2">
      <c r="A24351">
        <v>145030100</v>
      </c>
      <c r="B24351" t="s">
        <v>13700</v>
      </c>
      <c r="C24351">
        <v>1</v>
      </c>
    </row>
    <row r="24352" spans="1:3" x14ac:dyDescent="0.2">
      <c r="A24352">
        <v>145030100</v>
      </c>
      <c r="B24352" t="s">
        <v>10768</v>
      </c>
      <c r="C24352">
        <v>1</v>
      </c>
    </row>
    <row r="24353" spans="1:3" x14ac:dyDescent="0.2">
      <c r="A24353">
        <v>145030100</v>
      </c>
      <c r="B24353" t="s">
        <v>13701</v>
      </c>
      <c r="C24353">
        <v>3</v>
      </c>
    </row>
    <row r="24354" spans="1:3" x14ac:dyDescent="0.2">
      <c r="A24354">
        <v>145030100</v>
      </c>
      <c r="B24354" t="s">
        <v>753</v>
      </c>
      <c r="C24354">
        <v>54</v>
      </c>
    </row>
    <row r="24355" spans="1:3" x14ac:dyDescent="0.2">
      <c r="A24355">
        <v>145030100</v>
      </c>
      <c r="B24355" t="s">
        <v>13702</v>
      </c>
      <c r="C24355">
        <v>7</v>
      </c>
    </row>
    <row r="24356" spans="1:3" x14ac:dyDescent="0.2">
      <c r="A24356">
        <v>145030100</v>
      </c>
      <c r="B24356" t="s">
        <v>755</v>
      </c>
      <c r="C24356">
        <v>15</v>
      </c>
    </row>
    <row r="24357" spans="1:3" x14ac:dyDescent="0.2">
      <c r="A24357">
        <v>145030100</v>
      </c>
      <c r="B24357" t="s">
        <v>756</v>
      </c>
      <c r="C24357">
        <v>3</v>
      </c>
    </row>
    <row r="24358" spans="1:3" x14ac:dyDescent="0.2">
      <c r="A24358">
        <v>145030100</v>
      </c>
      <c r="B24358" t="s">
        <v>8401</v>
      </c>
      <c r="C24358">
        <v>1</v>
      </c>
    </row>
    <row r="24359" spans="1:3" x14ac:dyDescent="0.2">
      <c r="A24359">
        <v>145030100</v>
      </c>
      <c r="B24359" t="s">
        <v>13703</v>
      </c>
      <c r="C24359">
        <v>1</v>
      </c>
    </row>
    <row r="24360" spans="1:3" x14ac:dyDescent="0.2">
      <c r="A24360">
        <v>145030100</v>
      </c>
      <c r="B24360" t="s">
        <v>13704</v>
      </c>
      <c r="C24360">
        <v>1</v>
      </c>
    </row>
    <row r="24361" spans="1:3" x14ac:dyDescent="0.2">
      <c r="A24361">
        <v>145030100</v>
      </c>
      <c r="B24361" t="s">
        <v>13705</v>
      </c>
      <c r="C24361">
        <v>1</v>
      </c>
    </row>
    <row r="24362" spans="1:3" x14ac:dyDescent="0.2">
      <c r="A24362">
        <v>145030100</v>
      </c>
      <c r="B24362" t="s">
        <v>9725</v>
      </c>
      <c r="C24362">
        <v>2</v>
      </c>
    </row>
    <row r="24363" spans="1:3" x14ac:dyDescent="0.2">
      <c r="A24363">
        <v>145030100</v>
      </c>
      <c r="B24363" t="s">
        <v>6959</v>
      </c>
      <c r="C24363">
        <v>1</v>
      </c>
    </row>
    <row r="24364" spans="1:3" x14ac:dyDescent="0.2">
      <c r="A24364">
        <v>145030100</v>
      </c>
      <c r="B24364" t="s">
        <v>831</v>
      </c>
      <c r="C24364">
        <v>1</v>
      </c>
    </row>
    <row r="24365" spans="1:3" x14ac:dyDescent="0.2">
      <c r="A24365">
        <v>145030100</v>
      </c>
      <c r="B24365" t="s">
        <v>834</v>
      </c>
      <c r="C24365">
        <v>4</v>
      </c>
    </row>
    <row r="24366" spans="1:3" x14ac:dyDescent="0.2">
      <c r="A24366">
        <v>145030100</v>
      </c>
      <c r="B24366" t="s">
        <v>13706</v>
      </c>
      <c r="C24366">
        <v>7</v>
      </c>
    </row>
    <row r="24367" spans="1:3" x14ac:dyDescent="0.2">
      <c r="A24367">
        <v>145030100</v>
      </c>
      <c r="B24367" t="s">
        <v>863</v>
      </c>
      <c r="C24367">
        <v>9</v>
      </c>
    </row>
    <row r="24368" spans="1:3" x14ac:dyDescent="0.2">
      <c r="A24368">
        <v>145030100</v>
      </c>
      <c r="B24368" t="s">
        <v>868</v>
      </c>
      <c r="C24368">
        <v>12</v>
      </c>
    </row>
    <row r="24369" spans="1:3" x14ac:dyDescent="0.2">
      <c r="A24369">
        <v>145030100</v>
      </c>
      <c r="B24369" t="s">
        <v>873</v>
      </c>
      <c r="C24369">
        <v>73</v>
      </c>
    </row>
    <row r="24370" spans="1:3" x14ac:dyDescent="0.2">
      <c r="A24370">
        <v>145030100</v>
      </c>
      <c r="B24370" t="s">
        <v>13707</v>
      </c>
      <c r="C24370">
        <v>1</v>
      </c>
    </row>
    <row r="24371" spans="1:3" x14ac:dyDescent="0.2">
      <c r="A24371">
        <v>145030100</v>
      </c>
      <c r="B24371" t="s">
        <v>11876</v>
      </c>
      <c r="C24371">
        <v>1</v>
      </c>
    </row>
    <row r="24372" spans="1:3" x14ac:dyDescent="0.2">
      <c r="A24372">
        <v>145030100</v>
      </c>
      <c r="B24372" t="s">
        <v>5469</v>
      </c>
      <c r="C24372">
        <v>2</v>
      </c>
    </row>
    <row r="24373" spans="1:3" x14ac:dyDescent="0.2">
      <c r="A24373">
        <v>145030100</v>
      </c>
      <c r="B24373" t="s">
        <v>8281</v>
      </c>
      <c r="C24373">
        <v>2</v>
      </c>
    </row>
    <row r="24374" spans="1:3" x14ac:dyDescent="0.2">
      <c r="A24374">
        <v>145030100</v>
      </c>
      <c r="B24374" t="s">
        <v>904</v>
      </c>
      <c r="C24374">
        <v>1</v>
      </c>
    </row>
    <row r="24375" spans="1:3" x14ac:dyDescent="0.2">
      <c r="A24375">
        <v>145030100</v>
      </c>
      <c r="B24375" t="s">
        <v>6802</v>
      </c>
      <c r="C24375">
        <v>1</v>
      </c>
    </row>
    <row r="24376" spans="1:3" x14ac:dyDescent="0.2">
      <c r="A24376">
        <v>145030100</v>
      </c>
      <c r="B24376" t="s">
        <v>13708</v>
      </c>
      <c r="C24376">
        <v>1</v>
      </c>
    </row>
    <row r="24377" spans="1:3" x14ac:dyDescent="0.2">
      <c r="A24377">
        <v>145030100</v>
      </c>
      <c r="B24377" t="s">
        <v>922</v>
      </c>
      <c r="C24377">
        <v>11</v>
      </c>
    </row>
    <row r="24378" spans="1:3" x14ac:dyDescent="0.2">
      <c r="A24378">
        <v>145030100</v>
      </c>
      <c r="B24378" t="s">
        <v>928</v>
      </c>
      <c r="C24378">
        <v>25</v>
      </c>
    </row>
    <row r="24379" spans="1:3" x14ac:dyDescent="0.2">
      <c r="A24379">
        <v>145030100</v>
      </c>
      <c r="B24379" t="s">
        <v>7266</v>
      </c>
      <c r="C24379">
        <v>1</v>
      </c>
    </row>
    <row r="24380" spans="1:3" x14ac:dyDescent="0.2">
      <c r="A24380">
        <v>145030100</v>
      </c>
      <c r="B24380" t="s">
        <v>935</v>
      </c>
      <c r="C24380">
        <v>1</v>
      </c>
    </row>
    <row r="24381" spans="1:3" x14ac:dyDescent="0.2">
      <c r="A24381">
        <v>145030100</v>
      </c>
      <c r="B24381" t="s">
        <v>944</v>
      </c>
      <c r="C24381">
        <v>2</v>
      </c>
    </row>
    <row r="24382" spans="1:3" x14ac:dyDescent="0.2">
      <c r="A24382">
        <v>145050100</v>
      </c>
      <c r="B24382" t="s">
        <v>6827</v>
      </c>
      <c r="C24382">
        <v>1</v>
      </c>
    </row>
    <row r="24383" spans="1:3" x14ac:dyDescent="0.2">
      <c r="A24383">
        <v>145050100</v>
      </c>
      <c r="B24383" t="s">
        <v>8044</v>
      </c>
      <c r="C24383">
        <v>1</v>
      </c>
    </row>
    <row r="24384" spans="1:3" x14ac:dyDescent="0.2">
      <c r="A24384">
        <v>145050100</v>
      </c>
      <c r="B24384" t="s">
        <v>148</v>
      </c>
      <c r="C24384">
        <v>3</v>
      </c>
    </row>
    <row r="24385" spans="1:3" x14ac:dyDescent="0.2">
      <c r="A24385">
        <v>145050100</v>
      </c>
      <c r="B24385" t="s">
        <v>155</v>
      </c>
      <c r="C24385">
        <v>1</v>
      </c>
    </row>
    <row r="24386" spans="1:3" x14ac:dyDescent="0.2">
      <c r="A24386">
        <v>145050100</v>
      </c>
      <c r="B24386" t="s">
        <v>168</v>
      </c>
      <c r="C24386">
        <v>5</v>
      </c>
    </row>
    <row r="24387" spans="1:3" x14ac:dyDescent="0.2">
      <c r="A24387">
        <v>145050100</v>
      </c>
      <c r="B24387" t="s">
        <v>13709</v>
      </c>
      <c r="C24387">
        <v>1</v>
      </c>
    </row>
    <row r="24388" spans="1:3" x14ac:dyDescent="0.2">
      <c r="A24388">
        <v>145050100</v>
      </c>
      <c r="B24388" t="s">
        <v>234</v>
      </c>
      <c r="C24388">
        <v>2</v>
      </c>
    </row>
    <row r="24389" spans="1:3" x14ac:dyDescent="0.2">
      <c r="A24389">
        <v>145050100</v>
      </c>
      <c r="B24389" t="s">
        <v>376</v>
      </c>
      <c r="C24389">
        <v>3</v>
      </c>
    </row>
    <row r="24390" spans="1:3" x14ac:dyDescent="0.2">
      <c r="A24390">
        <v>145050100</v>
      </c>
      <c r="B24390" t="s">
        <v>10793</v>
      </c>
      <c r="C24390">
        <v>1</v>
      </c>
    </row>
    <row r="24391" spans="1:3" x14ac:dyDescent="0.2">
      <c r="A24391">
        <v>145050100</v>
      </c>
      <c r="B24391" t="s">
        <v>442</v>
      </c>
      <c r="C24391">
        <v>1</v>
      </c>
    </row>
    <row r="24392" spans="1:3" x14ac:dyDescent="0.2">
      <c r="A24392">
        <v>145050100</v>
      </c>
      <c r="B24392" t="s">
        <v>6039</v>
      </c>
      <c r="C24392">
        <v>2</v>
      </c>
    </row>
    <row r="24393" spans="1:3" x14ac:dyDescent="0.2">
      <c r="A24393">
        <v>145050100</v>
      </c>
      <c r="B24393" t="s">
        <v>13710</v>
      </c>
      <c r="C24393">
        <v>2</v>
      </c>
    </row>
    <row r="24394" spans="1:3" x14ac:dyDescent="0.2">
      <c r="A24394">
        <v>145050100</v>
      </c>
      <c r="B24394" t="s">
        <v>524</v>
      </c>
      <c r="C24394">
        <v>11</v>
      </c>
    </row>
    <row r="24395" spans="1:3" x14ac:dyDescent="0.2">
      <c r="A24395">
        <v>145050100</v>
      </c>
      <c r="B24395" t="s">
        <v>7238</v>
      </c>
      <c r="C24395">
        <v>8</v>
      </c>
    </row>
    <row r="24396" spans="1:3" x14ac:dyDescent="0.2">
      <c r="A24396">
        <v>145050100</v>
      </c>
      <c r="B24396" t="s">
        <v>13711</v>
      </c>
      <c r="C24396">
        <v>8</v>
      </c>
    </row>
    <row r="24397" spans="1:3" x14ac:dyDescent="0.2">
      <c r="A24397">
        <v>145050100</v>
      </c>
      <c r="B24397" t="s">
        <v>6665</v>
      </c>
      <c r="C24397">
        <v>1</v>
      </c>
    </row>
    <row r="24398" spans="1:3" x14ac:dyDescent="0.2">
      <c r="A24398">
        <v>145050100</v>
      </c>
      <c r="B24398" t="s">
        <v>586</v>
      </c>
      <c r="C24398">
        <v>1</v>
      </c>
    </row>
    <row r="24399" spans="1:3" x14ac:dyDescent="0.2">
      <c r="A24399">
        <v>145050100</v>
      </c>
      <c r="B24399" t="s">
        <v>621</v>
      </c>
      <c r="C24399">
        <v>4</v>
      </c>
    </row>
    <row r="24400" spans="1:3" x14ac:dyDescent="0.2">
      <c r="A24400">
        <v>145050100</v>
      </c>
      <c r="B24400" t="s">
        <v>13712</v>
      </c>
      <c r="C24400">
        <v>1</v>
      </c>
    </row>
    <row r="24401" spans="1:3" x14ac:dyDescent="0.2">
      <c r="A24401">
        <v>145050100</v>
      </c>
      <c r="B24401" t="s">
        <v>13713</v>
      </c>
      <c r="C24401">
        <v>6</v>
      </c>
    </row>
    <row r="24402" spans="1:3" x14ac:dyDescent="0.2">
      <c r="A24402">
        <v>145050100</v>
      </c>
      <c r="B24402" t="s">
        <v>8333</v>
      </c>
      <c r="C24402">
        <v>1</v>
      </c>
    </row>
    <row r="24403" spans="1:3" x14ac:dyDescent="0.2">
      <c r="A24403">
        <v>145050100</v>
      </c>
      <c r="B24403" t="s">
        <v>651</v>
      </c>
      <c r="C24403">
        <v>1</v>
      </c>
    </row>
    <row r="24404" spans="1:3" x14ac:dyDescent="0.2">
      <c r="A24404">
        <v>145050100</v>
      </c>
      <c r="B24404" t="s">
        <v>13714</v>
      </c>
      <c r="C24404">
        <v>1</v>
      </c>
    </row>
    <row r="24405" spans="1:3" x14ac:dyDescent="0.2">
      <c r="A24405">
        <v>145050100</v>
      </c>
      <c r="B24405" t="s">
        <v>13715</v>
      </c>
      <c r="C24405">
        <v>3</v>
      </c>
    </row>
    <row r="24406" spans="1:3" x14ac:dyDescent="0.2">
      <c r="A24406">
        <v>145050100</v>
      </c>
      <c r="B24406" t="s">
        <v>778</v>
      </c>
      <c r="C24406">
        <v>2</v>
      </c>
    </row>
    <row r="24407" spans="1:3" x14ac:dyDescent="0.2">
      <c r="A24407">
        <v>145050100</v>
      </c>
      <c r="B24407" t="s">
        <v>821</v>
      </c>
      <c r="C24407">
        <v>12</v>
      </c>
    </row>
    <row r="24408" spans="1:3" x14ac:dyDescent="0.2">
      <c r="A24408">
        <v>145050100</v>
      </c>
      <c r="B24408" t="s">
        <v>849</v>
      </c>
      <c r="C24408">
        <v>5</v>
      </c>
    </row>
    <row r="24409" spans="1:3" x14ac:dyDescent="0.2">
      <c r="A24409">
        <v>145050100</v>
      </c>
      <c r="B24409" t="s">
        <v>866</v>
      </c>
      <c r="C24409">
        <v>3</v>
      </c>
    </row>
    <row r="24410" spans="1:3" x14ac:dyDescent="0.2">
      <c r="A24410">
        <v>145050100</v>
      </c>
      <c r="B24410" t="s">
        <v>907</v>
      </c>
      <c r="C24410">
        <v>8</v>
      </c>
    </row>
    <row r="24411" spans="1:3" x14ac:dyDescent="0.2">
      <c r="A24411">
        <v>145050100</v>
      </c>
      <c r="B24411" t="s">
        <v>13716</v>
      </c>
      <c r="C24411">
        <v>1</v>
      </c>
    </row>
    <row r="24412" spans="1:3" x14ac:dyDescent="0.2">
      <c r="A24412">
        <v>145050100</v>
      </c>
      <c r="B24412" t="s">
        <v>934</v>
      </c>
      <c r="C24412">
        <v>1</v>
      </c>
    </row>
    <row r="24413" spans="1:3" x14ac:dyDescent="0.2">
      <c r="A24413">
        <v>145050100</v>
      </c>
      <c r="B24413" t="s">
        <v>12629</v>
      </c>
      <c r="C24413">
        <v>1</v>
      </c>
    </row>
    <row r="24414" spans="1:3" x14ac:dyDescent="0.2">
      <c r="A24414">
        <v>145050100</v>
      </c>
      <c r="B24414" t="s">
        <v>11195</v>
      </c>
      <c r="C24414">
        <v>4</v>
      </c>
    </row>
    <row r="24415" spans="1:3" x14ac:dyDescent="0.2">
      <c r="A24415">
        <v>145050100</v>
      </c>
      <c r="B24415" t="s">
        <v>13717</v>
      </c>
      <c r="C24415">
        <v>2</v>
      </c>
    </row>
    <row r="24416" spans="1:3" x14ac:dyDescent="0.2">
      <c r="A24416">
        <v>145070100</v>
      </c>
      <c r="B24416" t="s">
        <v>10420</v>
      </c>
      <c r="C24416">
        <v>2</v>
      </c>
    </row>
    <row r="24417" spans="1:3" x14ac:dyDescent="0.2">
      <c r="A24417">
        <v>145070100</v>
      </c>
      <c r="B24417" t="s">
        <v>73</v>
      </c>
      <c r="C24417">
        <v>1</v>
      </c>
    </row>
    <row r="24418" spans="1:3" x14ac:dyDescent="0.2">
      <c r="A24418">
        <v>145070100</v>
      </c>
      <c r="B24418" t="s">
        <v>6132</v>
      </c>
      <c r="C24418">
        <v>1</v>
      </c>
    </row>
    <row r="24419" spans="1:3" x14ac:dyDescent="0.2">
      <c r="A24419">
        <v>145070100</v>
      </c>
      <c r="B24419" t="s">
        <v>187</v>
      </c>
      <c r="C24419">
        <v>5</v>
      </c>
    </row>
    <row r="24420" spans="1:3" x14ac:dyDescent="0.2">
      <c r="A24420">
        <v>145070100</v>
      </c>
      <c r="B24420" t="s">
        <v>9224</v>
      </c>
      <c r="C24420">
        <v>2</v>
      </c>
    </row>
    <row r="24421" spans="1:3" x14ac:dyDescent="0.2">
      <c r="A24421">
        <v>145070100</v>
      </c>
      <c r="B24421" t="s">
        <v>6882</v>
      </c>
      <c r="C24421">
        <v>2</v>
      </c>
    </row>
    <row r="24422" spans="1:3" x14ac:dyDescent="0.2">
      <c r="A24422">
        <v>145070100</v>
      </c>
      <c r="B24422" t="s">
        <v>337</v>
      </c>
      <c r="C24422">
        <v>2</v>
      </c>
    </row>
    <row r="24423" spans="1:3" x14ac:dyDescent="0.2">
      <c r="A24423">
        <v>145070100</v>
      </c>
      <c r="B24423" t="s">
        <v>13718</v>
      </c>
      <c r="C24423">
        <v>1</v>
      </c>
    </row>
    <row r="24424" spans="1:3" x14ac:dyDescent="0.2">
      <c r="A24424">
        <v>145070100</v>
      </c>
      <c r="B24424" t="s">
        <v>13719</v>
      </c>
      <c r="C24424">
        <v>3</v>
      </c>
    </row>
    <row r="24425" spans="1:3" x14ac:dyDescent="0.2">
      <c r="A24425">
        <v>145070100</v>
      </c>
      <c r="B24425" t="s">
        <v>617</v>
      </c>
      <c r="C24425">
        <v>1</v>
      </c>
    </row>
    <row r="24426" spans="1:3" x14ac:dyDescent="0.2">
      <c r="A24426">
        <v>145070100</v>
      </c>
      <c r="B24426" t="s">
        <v>633</v>
      </c>
      <c r="C24426">
        <v>4</v>
      </c>
    </row>
    <row r="24427" spans="1:3" x14ac:dyDescent="0.2">
      <c r="A24427">
        <v>145070100</v>
      </c>
      <c r="B24427" t="s">
        <v>675</v>
      </c>
      <c r="C24427">
        <v>3</v>
      </c>
    </row>
    <row r="24428" spans="1:3" x14ac:dyDescent="0.2">
      <c r="A24428">
        <v>145090100</v>
      </c>
      <c r="B24428" t="s">
        <v>13720</v>
      </c>
      <c r="C24428">
        <v>4</v>
      </c>
    </row>
    <row r="24429" spans="1:3" x14ac:dyDescent="0.2">
      <c r="A24429">
        <v>145090100</v>
      </c>
      <c r="B24429" t="s">
        <v>13</v>
      </c>
      <c r="C24429">
        <v>2</v>
      </c>
    </row>
    <row r="24430" spans="1:3" x14ac:dyDescent="0.2">
      <c r="A24430">
        <v>145090100</v>
      </c>
      <c r="B24430" t="s">
        <v>14</v>
      </c>
      <c r="C24430">
        <v>9</v>
      </c>
    </row>
    <row r="24431" spans="1:3" x14ac:dyDescent="0.2">
      <c r="A24431">
        <v>145090100</v>
      </c>
      <c r="B24431" t="s">
        <v>59</v>
      </c>
      <c r="C24431">
        <v>12</v>
      </c>
    </row>
    <row r="24432" spans="1:3" x14ac:dyDescent="0.2">
      <c r="A24432">
        <v>145090100</v>
      </c>
      <c r="B24432" t="s">
        <v>88</v>
      </c>
      <c r="C24432">
        <v>21</v>
      </c>
    </row>
    <row r="24433" spans="1:3" x14ac:dyDescent="0.2">
      <c r="A24433">
        <v>145090100</v>
      </c>
      <c r="B24433" t="s">
        <v>92</v>
      </c>
      <c r="C24433">
        <v>6</v>
      </c>
    </row>
    <row r="24434" spans="1:3" x14ac:dyDescent="0.2">
      <c r="A24434">
        <v>145090100</v>
      </c>
      <c r="B24434" t="s">
        <v>143</v>
      </c>
      <c r="C24434">
        <v>19</v>
      </c>
    </row>
    <row r="24435" spans="1:3" x14ac:dyDescent="0.2">
      <c r="A24435">
        <v>145090100</v>
      </c>
      <c r="B24435" t="s">
        <v>147</v>
      </c>
      <c r="C24435">
        <v>7</v>
      </c>
    </row>
    <row r="24436" spans="1:3" x14ac:dyDescent="0.2">
      <c r="A24436">
        <v>145090100</v>
      </c>
      <c r="B24436" t="s">
        <v>167</v>
      </c>
      <c r="C24436">
        <v>1</v>
      </c>
    </row>
    <row r="24437" spans="1:3" x14ac:dyDescent="0.2">
      <c r="A24437">
        <v>145090100</v>
      </c>
      <c r="B24437" t="s">
        <v>168</v>
      </c>
      <c r="C24437">
        <v>10</v>
      </c>
    </row>
    <row r="24438" spans="1:3" x14ac:dyDescent="0.2">
      <c r="A24438">
        <v>145090100</v>
      </c>
      <c r="B24438" t="s">
        <v>285</v>
      </c>
      <c r="C24438">
        <v>6</v>
      </c>
    </row>
    <row r="24439" spans="1:3" x14ac:dyDescent="0.2">
      <c r="A24439">
        <v>145090100</v>
      </c>
      <c r="B24439" t="s">
        <v>287</v>
      </c>
      <c r="C24439">
        <v>2</v>
      </c>
    </row>
    <row r="24440" spans="1:3" x14ac:dyDescent="0.2">
      <c r="A24440">
        <v>145090100</v>
      </c>
      <c r="B24440" t="s">
        <v>295</v>
      </c>
      <c r="C24440">
        <v>8</v>
      </c>
    </row>
    <row r="24441" spans="1:3" x14ac:dyDescent="0.2">
      <c r="A24441">
        <v>145090100</v>
      </c>
      <c r="B24441" t="s">
        <v>8317</v>
      </c>
      <c r="C24441">
        <v>3</v>
      </c>
    </row>
    <row r="24442" spans="1:3" x14ac:dyDescent="0.2">
      <c r="A24442">
        <v>145090100</v>
      </c>
      <c r="B24442" t="s">
        <v>13721</v>
      </c>
      <c r="C24442">
        <v>1</v>
      </c>
    </row>
    <row r="24443" spans="1:3" x14ac:dyDescent="0.2">
      <c r="A24443">
        <v>145090100</v>
      </c>
      <c r="B24443" t="s">
        <v>13722</v>
      </c>
      <c r="C24443">
        <v>4</v>
      </c>
    </row>
    <row r="24444" spans="1:3" x14ac:dyDescent="0.2">
      <c r="A24444">
        <v>145090100</v>
      </c>
      <c r="B24444" t="s">
        <v>13723</v>
      </c>
      <c r="C24444">
        <v>1</v>
      </c>
    </row>
    <row r="24445" spans="1:3" x14ac:dyDescent="0.2">
      <c r="A24445">
        <v>145090100</v>
      </c>
      <c r="B24445" t="s">
        <v>7494</v>
      </c>
      <c r="C24445">
        <v>1</v>
      </c>
    </row>
    <row r="24446" spans="1:3" x14ac:dyDescent="0.2">
      <c r="A24446">
        <v>145090100</v>
      </c>
      <c r="B24446" t="s">
        <v>351</v>
      </c>
      <c r="C24446">
        <v>11</v>
      </c>
    </row>
    <row r="24447" spans="1:3" x14ac:dyDescent="0.2">
      <c r="A24447">
        <v>145090100</v>
      </c>
      <c r="B24447" t="s">
        <v>355</v>
      </c>
      <c r="C24447">
        <v>1</v>
      </c>
    </row>
    <row r="24448" spans="1:3" x14ac:dyDescent="0.2">
      <c r="A24448">
        <v>145090100</v>
      </c>
      <c r="B24448" t="s">
        <v>365</v>
      </c>
      <c r="C24448">
        <v>3</v>
      </c>
    </row>
    <row r="24449" spans="1:3" x14ac:dyDescent="0.2">
      <c r="A24449">
        <v>145090100</v>
      </c>
      <c r="B24449" t="s">
        <v>371</v>
      </c>
      <c r="C24449">
        <v>11</v>
      </c>
    </row>
    <row r="24450" spans="1:3" x14ac:dyDescent="0.2">
      <c r="A24450">
        <v>145090100</v>
      </c>
      <c r="B24450" t="s">
        <v>6344</v>
      </c>
      <c r="C24450">
        <v>1</v>
      </c>
    </row>
    <row r="24451" spans="1:3" x14ac:dyDescent="0.2">
      <c r="A24451">
        <v>145090100</v>
      </c>
      <c r="B24451" t="s">
        <v>9433</v>
      </c>
      <c r="C24451">
        <v>3</v>
      </c>
    </row>
    <row r="24452" spans="1:3" x14ac:dyDescent="0.2">
      <c r="A24452">
        <v>145090100</v>
      </c>
      <c r="B24452" t="s">
        <v>13724</v>
      </c>
      <c r="C24452">
        <v>1</v>
      </c>
    </row>
    <row r="24453" spans="1:3" x14ac:dyDescent="0.2">
      <c r="A24453">
        <v>145090100</v>
      </c>
      <c r="B24453" t="s">
        <v>13725</v>
      </c>
      <c r="C24453">
        <v>1</v>
      </c>
    </row>
    <row r="24454" spans="1:3" x14ac:dyDescent="0.2">
      <c r="A24454">
        <v>145090100</v>
      </c>
      <c r="B24454" t="s">
        <v>6413</v>
      </c>
      <c r="C24454">
        <v>3</v>
      </c>
    </row>
    <row r="24455" spans="1:3" x14ac:dyDescent="0.2">
      <c r="A24455">
        <v>145090100</v>
      </c>
      <c r="B24455" t="s">
        <v>13726</v>
      </c>
      <c r="C24455">
        <v>1</v>
      </c>
    </row>
    <row r="24456" spans="1:3" x14ac:dyDescent="0.2">
      <c r="A24456">
        <v>145090100</v>
      </c>
      <c r="B24456" t="s">
        <v>5578</v>
      </c>
      <c r="C24456">
        <v>1</v>
      </c>
    </row>
    <row r="24457" spans="1:3" x14ac:dyDescent="0.2">
      <c r="A24457">
        <v>145090100</v>
      </c>
      <c r="B24457" t="s">
        <v>13727</v>
      </c>
      <c r="C24457">
        <v>1</v>
      </c>
    </row>
    <row r="24458" spans="1:3" x14ac:dyDescent="0.2">
      <c r="A24458">
        <v>145090100</v>
      </c>
      <c r="B24458" t="s">
        <v>8241</v>
      </c>
      <c r="C24458">
        <v>1</v>
      </c>
    </row>
    <row r="24459" spans="1:3" x14ac:dyDescent="0.2">
      <c r="A24459">
        <v>145090100</v>
      </c>
      <c r="B24459" t="s">
        <v>658</v>
      </c>
      <c r="C24459">
        <v>2</v>
      </c>
    </row>
    <row r="24460" spans="1:3" x14ac:dyDescent="0.2">
      <c r="A24460">
        <v>145090100</v>
      </c>
      <c r="B24460" t="s">
        <v>13728</v>
      </c>
      <c r="C24460">
        <v>1</v>
      </c>
    </row>
    <row r="24461" spans="1:3" x14ac:dyDescent="0.2">
      <c r="A24461">
        <v>145090100</v>
      </c>
      <c r="B24461" t="s">
        <v>659</v>
      </c>
      <c r="C24461">
        <v>4</v>
      </c>
    </row>
    <row r="24462" spans="1:3" x14ac:dyDescent="0.2">
      <c r="A24462">
        <v>145090100</v>
      </c>
      <c r="B24462" t="s">
        <v>8191</v>
      </c>
      <c r="C24462">
        <v>1</v>
      </c>
    </row>
    <row r="24463" spans="1:3" x14ac:dyDescent="0.2">
      <c r="A24463">
        <v>145090100</v>
      </c>
      <c r="B24463" t="s">
        <v>10528</v>
      </c>
      <c r="C24463">
        <v>12</v>
      </c>
    </row>
    <row r="24464" spans="1:3" x14ac:dyDescent="0.2">
      <c r="A24464">
        <v>145090100</v>
      </c>
      <c r="B24464" t="s">
        <v>5902</v>
      </c>
      <c r="C24464">
        <v>2</v>
      </c>
    </row>
    <row r="24465" spans="1:3" x14ac:dyDescent="0.2">
      <c r="A24465">
        <v>145090100</v>
      </c>
      <c r="B24465" t="s">
        <v>823</v>
      </c>
      <c r="C24465">
        <v>23</v>
      </c>
    </row>
    <row r="24466" spans="1:3" x14ac:dyDescent="0.2">
      <c r="A24466">
        <v>145090100</v>
      </c>
      <c r="B24466" t="s">
        <v>7128</v>
      </c>
      <c r="C24466">
        <v>1</v>
      </c>
    </row>
    <row r="24467" spans="1:3" x14ac:dyDescent="0.2">
      <c r="A24467">
        <v>145090100</v>
      </c>
      <c r="B24467" t="s">
        <v>847</v>
      </c>
      <c r="C24467">
        <v>14</v>
      </c>
    </row>
    <row r="24468" spans="1:3" x14ac:dyDescent="0.2">
      <c r="A24468">
        <v>145090100</v>
      </c>
      <c r="B24468" t="s">
        <v>13729</v>
      </c>
      <c r="C24468">
        <v>4</v>
      </c>
    </row>
    <row r="24469" spans="1:3" x14ac:dyDescent="0.2">
      <c r="A24469">
        <v>145090100</v>
      </c>
      <c r="B24469" t="s">
        <v>13730</v>
      </c>
      <c r="C24469">
        <v>1</v>
      </c>
    </row>
    <row r="24470" spans="1:3" x14ac:dyDescent="0.2">
      <c r="A24470">
        <v>145090100</v>
      </c>
      <c r="B24470" t="s">
        <v>868</v>
      </c>
      <c r="C24470">
        <v>7</v>
      </c>
    </row>
    <row r="24471" spans="1:3" x14ac:dyDescent="0.2">
      <c r="A24471">
        <v>145090100</v>
      </c>
      <c r="B24471" t="s">
        <v>13731</v>
      </c>
      <c r="C24471">
        <v>1</v>
      </c>
    </row>
    <row r="24472" spans="1:3" x14ac:dyDescent="0.2">
      <c r="A24472">
        <v>145090100</v>
      </c>
      <c r="B24472" t="s">
        <v>13732</v>
      </c>
      <c r="C24472">
        <v>1</v>
      </c>
    </row>
    <row r="24473" spans="1:3" x14ac:dyDescent="0.2">
      <c r="A24473">
        <v>145090100</v>
      </c>
      <c r="B24473" t="s">
        <v>13733</v>
      </c>
      <c r="C24473">
        <v>1</v>
      </c>
    </row>
    <row r="24474" spans="1:3" x14ac:dyDescent="0.2">
      <c r="A24474">
        <v>145090100</v>
      </c>
      <c r="B24474" t="s">
        <v>13734</v>
      </c>
      <c r="C24474">
        <v>2</v>
      </c>
    </row>
    <row r="24475" spans="1:3" x14ac:dyDescent="0.2">
      <c r="A24475">
        <v>145140100</v>
      </c>
      <c r="B24475" t="s">
        <v>13</v>
      </c>
      <c r="C24475">
        <v>1</v>
      </c>
    </row>
    <row r="24476" spans="1:3" x14ac:dyDescent="0.2">
      <c r="A24476">
        <v>145140100</v>
      </c>
      <c r="B24476" t="s">
        <v>6262</v>
      </c>
      <c r="C24476">
        <v>1</v>
      </c>
    </row>
    <row r="24477" spans="1:3" x14ac:dyDescent="0.2">
      <c r="A24477">
        <v>145140100</v>
      </c>
      <c r="B24477" t="s">
        <v>6263</v>
      </c>
      <c r="C24477">
        <v>1</v>
      </c>
    </row>
    <row r="24478" spans="1:3" x14ac:dyDescent="0.2">
      <c r="A24478">
        <v>145140100</v>
      </c>
      <c r="B24478" t="s">
        <v>22</v>
      </c>
      <c r="C24478">
        <v>3</v>
      </c>
    </row>
    <row r="24479" spans="1:3" x14ac:dyDescent="0.2">
      <c r="A24479">
        <v>145140100</v>
      </c>
      <c r="B24479" t="s">
        <v>42</v>
      </c>
      <c r="C24479">
        <v>6</v>
      </c>
    </row>
    <row r="24480" spans="1:3" x14ac:dyDescent="0.2">
      <c r="A24480">
        <v>145140100</v>
      </c>
      <c r="B24480" t="s">
        <v>84</v>
      </c>
      <c r="C24480">
        <v>1</v>
      </c>
    </row>
    <row r="24481" spans="1:3" x14ac:dyDescent="0.2">
      <c r="A24481">
        <v>145140100</v>
      </c>
      <c r="B24481" t="s">
        <v>13735</v>
      </c>
      <c r="C24481">
        <v>2</v>
      </c>
    </row>
    <row r="24482" spans="1:3" x14ac:dyDescent="0.2">
      <c r="A24482">
        <v>145140100</v>
      </c>
      <c r="B24482" t="s">
        <v>13736</v>
      </c>
      <c r="C24482">
        <v>3</v>
      </c>
    </row>
    <row r="24483" spans="1:3" x14ac:dyDescent="0.2">
      <c r="A24483">
        <v>145140100</v>
      </c>
      <c r="B24483" t="s">
        <v>309</v>
      </c>
      <c r="C24483">
        <v>6</v>
      </c>
    </row>
    <row r="24484" spans="1:3" x14ac:dyDescent="0.2">
      <c r="A24484">
        <v>145140100</v>
      </c>
      <c r="B24484" t="s">
        <v>5748</v>
      </c>
      <c r="C24484">
        <v>2</v>
      </c>
    </row>
    <row r="24485" spans="1:3" x14ac:dyDescent="0.2">
      <c r="A24485">
        <v>145140100</v>
      </c>
      <c r="B24485" t="s">
        <v>319</v>
      </c>
      <c r="C24485">
        <v>8</v>
      </c>
    </row>
    <row r="24486" spans="1:3" x14ac:dyDescent="0.2">
      <c r="A24486">
        <v>145140100</v>
      </c>
      <c r="B24486" t="s">
        <v>13737</v>
      </c>
      <c r="C24486">
        <v>2</v>
      </c>
    </row>
    <row r="24487" spans="1:3" x14ac:dyDescent="0.2">
      <c r="A24487">
        <v>145140100</v>
      </c>
      <c r="B24487" t="s">
        <v>547</v>
      </c>
      <c r="C24487">
        <v>5</v>
      </c>
    </row>
    <row r="24488" spans="1:3" x14ac:dyDescent="0.2">
      <c r="A24488">
        <v>145140100</v>
      </c>
      <c r="B24488" t="s">
        <v>586</v>
      </c>
      <c r="C24488">
        <v>1</v>
      </c>
    </row>
    <row r="24489" spans="1:3" x14ac:dyDescent="0.2">
      <c r="A24489">
        <v>145140100</v>
      </c>
      <c r="B24489" t="s">
        <v>675</v>
      </c>
      <c r="C24489">
        <v>6</v>
      </c>
    </row>
    <row r="24490" spans="1:3" x14ac:dyDescent="0.2">
      <c r="A24490">
        <v>145140100</v>
      </c>
      <c r="B24490" t="s">
        <v>749</v>
      </c>
      <c r="C24490">
        <v>4</v>
      </c>
    </row>
    <row r="24491" spans="1:3" x14ac:dyDescent="0.2">
      <c r="A24491">
        <v>145140100</v>
      </c>
      <c r="B24491" t="s">
        <v>758</v>
      </c>
      <c r="C24491">
        <v>2</v>
      </c>
    </row>
    <row r="24492" spans="1:3" x14ac:dyDescent="0.2">
      <c r="A24492">
        <v>145140100</v>
      </c>
      <c r="B24492" t="s">
        <v>13738</v>
      </c>
      <c r="C24492">
        <v>3</v>
      </c>
    </row>
    <row r="24493" spans="1:3" x14ac:dyDescent="0.2">
      <c r="A24493">
        <v>145140100</v>
      </c>
      <c r="B24493" t="s">
        <v>13739</v>
      </c>
      <c r="C24493">
        <v>1</v>
      </c>
    </row>
    <row r="24494" spans="1:3" x14ac:dyDescent="0.2">
      <c r="A24494">
        <v>145140100</v>
      </c>
      <c r="B24494" t="s">
        <v>13740</v>
      </c>
      <c r="C24494">
        <v>1</v>
      </c>
    </row>
    <row r="24495" spans="1:3" x14ac:dyDescent="0.2">
      <c r="A24495">
        <v>145140100</v>
      </c>
      <c r="B24495" t="s">
        <v>819</v>
      </c>
      <c r="C24495">
        <v>1</v>
      </c>
    </row>
    <row r="24496" spans="1:3" x14ac:dyDescent="0.2">
      <c r="A24496">
        <v>145140100</v>
      </c>
      <c r="B24496" t="s">
        <v>13741</v>
      </c>
      <c r="C24496">
        <v>1</v>
      </c>
    </row>
    <row r="24497" spans="1:3" x14ac:dyDescent="0.2">
      <c r="A24497">
        <v>145140100</v>
      </c>
      <c r="B24497" t="s">
        <v>8806</v>
      </c>
      <c r="C24497">
        <v>2</v>
      </c>
    </row>
    <row r="24498" spans="1:3" x14ac:dyDescent="0.2">
      <c r="A24498">
        <v>145230100</v>
      </c>
      <c r="B24498" t="s">
        <v>5</v>
      </c>
      <c r="C24498">
        <v>1</v>
      </c>
    </row>
    <row r="24499" spans="1:3" x14ac:dyDescent="0.2">
      <c r="A24499">
        <v>145230100</v>
      </c>
      <c r="B24499" t="s">
        <v>6</v>
      </c>
      <c r="C24499">
        <v>1</v>
      </c>
    </row>
    <row r="24500" spans="1:3" x14ac:dyDescent="0.2">
      <c r="A24500">
        <v>145230100</v>
      </c>
      <c r="B24500" t="s">
        <v>8443</v>
      </c>
      <c r="C24500">
        <v>1</v>
      </c>
    </row>
    <row r="24501" spans="1:3" x14ac:dyDescent="0.2">
      <c r="A24501">
        <v>145230100</v>
      </c>
      <c r="B24501" t="s">
        <v>7215</v>
      </c>
      <c r="C24501">
        <v>1</v>
      </c>
    </row>
    <row r="24502" spans="1:3" x14ac:dyDescent="0.2">
      <c r="A24502">
        <v>145230100</v>
      </c>
      <c r="B24502" t="s">
        <v>13</v>
      </c>
      <c r="C24502">
        <v>1</v>
      </c>
    </row>
    <row r="24503" spans="1:3" x14ac:dyDescent="0.2">
      <c r="A24503">
        <v>145230100</v>
      </c>
      <c r="B24503" t="s">
        <v>18</v>
      </c>
      <c r="C24503">
        <v>1</v>
      </c>
    </row>
    <row r="24504" spans="1:3" x14ac:dyDescent="0.2">
      <c r="A24504">
        <v>145230100</v>
      </c>
      <c r="B24504" t="s">
        <v>13742</v>
      </c>
      <c r="C24504">
        <v>2</v>
      </c>
    </row>
    <row r="24505" spans="1:3" x14ac:dyDescent="0.2">
      <c r="A24505">
        <v>145230100</v>
      </c>
      <c r="B24505" t="s">
        <v>13743</v>
      </c>
      <c r="C24505">
        <v>1</v>
      </c>
    </row>
    <row r="24506" spans="1:3" x14ac:dyDescent="0.2">
      <c r="A24506">
        <v>145230100</v>
      </c>
      <c r="B24506" t="s">
        <v>13744</v>
      </c>
      <c r="C24506">
        <v>1</v>
      </c>
    </row>
    <row r="24507" spans="1:3" x14ac:dyDescent="0.2">
      <c r="A24507">
        <v>145230100</v>
      </c>
      <c r="B24507" t="s">
        <v>13745</v>
      </c>
      <c r="C24507">
        <v>1</v>
      </c>
    </row>
    <row r="24508" spans="1:3" x14ac:dyDescent="0.2">
      <c r="A24508">
        <v>145230100</v>
      </c>
      <c r="B24508" t="s">
        <v>72</v>
      </c>
      <c r="C24508">
        <v>2</v>
      </c>
    </row>
    <row r="24509" spans="1:3" x14ac:dyDescent="0.2">
      <c r="A24509">
        <v>145230100</v>
      </c>
      <c r="B24509" t="s">
        <v>12160</v>
      </c>
      <c r="C24509">
        <v>1</v>
      </c>
    </row>
    <row r="24510" spans="1:3" x14ac:dyDescent="0.2">
      <c r="A24510">
        <v>145230100</v>
      </c>
      <c r="B24510" t="s">
        <v>9959</v>
      </c>
      <c r="C24510">
        <v>1</v>
      </c>
    </row>
    <row r="24511" spans="1:3" x14ac:dyDescent="0.2">
      <c r="A24511">
        <v>145230100</v>
      </c>
      <c r="B24511" t="s">
        <v>77</v>
      </c>
      <c r="C24511">
        <v>27</v>
      </c>
    </row>
    <row r="24512" spans="1:3" x14ac:dyDescent="0.2">
      <c r="A24512">
        <v>145230100</v>
      </c>
      <c r="B24512" t="s">
        <v>13746</v>
      </c>
      <c r="C24512">
        <v>1</v>
      </c>
    </row>
    <row r="24513" spans="1:3" x14ac:dyDescent="0.2">
      <c r="A24513">
        <v>145230100</v>
      </c>
      <c r="B24513" t="s">
        <v>13747</v>
      </c>
      <c r="C24513">
        <v>2</v>
      </c>
    </row>
    <row r="24514" spans="1:3" x14ac:dyDescent="0.2">
      <c r="A24514">
        <v>145230100</v>
      </c>
      <c r="B24514" t="s">
        <v>78</v>
      </c>
      <c r="C24514">
        <v>3</v>
      </c>
    </row>
    <row r="24515" spans="1:3" x14ac:dyDescent="0.2">
      <c r="A24515">
        <v>145230100</v>
      </c>
      <c r="B24515" t="s">
        <v>81</v>
      </c>
      <c r="C24515">
        <v>16</v>
      </c>
    </row>
    <row r="24516" spans="1:3" x14ac:dyDescent="0.2">
      <c r="A24516">
        <v>145230100</v>
      </c>
      <c r="B24516" t="s">
        <v>8270</v>
      </c>
      <c r="C24516">
        <v>1</v>
      </c>
    </row>
    <row r="24517" spans="1:3" x14ac:dyDescent="0.2">
      <c r="A24517">
        <v>145230100</v>
      </c>
      <c r="B24517" t="s">
        <v>86</v>
      </c>
      <c r="C24517">
        <v>1</v>
      </c>
    </row>
    <row r="24518" spans="1:3" x14ac:dyDescent="0.2">
      <c r="A24518">
        <v>145230100</v>
      </c>
      <c r="B24518" t="s">
        <v>91</v>
      </c>
      <c r="C24518">
        <v>1</v>
      </c>
    </row>
    <row r="24519" spans="1:3" x14ac:dyDescent="0.2">
      <c r="A24519">
        <v>145230100</v>
      </c>
      <c r="B24519" t="s">
        <v>6503</v>
      </c>
      <c r="C24519">
        <v>1</v>
      </c>
    </row>
    <row r="24520" spans="1:3" x14ac:dyDescent="0.2">
      <c r="A24520">
        <v>145230100</v>
      </c>
      <c r="B24520" t="s">
        <v>13748</v>
      </c>
      <c r="C24520">
        <v>2</v>
      </c>
    </row>
    <row r="24521" spans="1:3" x14ac:dyDescent="0.2">
      <c r="A24521">
        <v>145230100</v>
      </c>
      <c r="B24521" t="s">
        <v>113</v>
      </c>
      <c r="C24521">
        <v>2</v>
      </c>
    </row>
    <row r="24522" spans="1:3" x14ac:dyDescent="0.2">
      <c r="A24522">
        <v>145230100</v>
      </c>
      <c r="B24522" t="s">
        <v>13544</v>
      </c>
      <c r="C24522">
        <v>1</v>
      </c>
    </row>
    <row r="24523" spans="1:3" x14ac:dyDescent="0.2">
      <c r="A24523">
        <v>145230100</v>
      </c>
      <c r="B24523" t="s">
        <v>115</v>
      </c>
      <c r="C24523">
        <v>26</v>
      </c>
    </row>
    <row r="24524" spans="1:3" x14ac:dyDescent="0.2">
      <c r="A24524">
        <v>145230100</v>
      </c>
      <c r="B24524" t="s">
        <v>13749</v>
      </c>
      <c r="C24524">
        <v>1</v>
      </c>
    </row>
    <row r="24525" spans="1:3" x14ac:dyDescent="0.2">
      <c r="A24525">
        <v>145230100</v>
      </c>
      <c r="B24525" t="s">
        <v>5912</v>
      </c>
      <c r="C24525">
        <v>3</v>
      </c>
    </row>
    <row r="24526" spans="1:3" x14ac:dyDescent="0.2">
      <c r="A24526">
        <v>145230100</v>
      </c>
      <c r="B24526" t="s">
        <v>144</v>
      </c>
      <c r="C24526">
        <v>1</v>
      </c>
    </row>
    <row r="24527" spans="1:3" x14ac:dyDescent="0.2">
      <c r="A24527">
        <v>145230100</v>
      </c>
      <c r="B24527" t="s">
        <v>160</v>
      </c>
      <c r="C24527">
        <v>1</v>
      </c>
    </row>
    <row r="24528" spans="1:3" x14ac:dyDescent="0.2">
      <c r="A24528">
        <v>145230100</v>
      </c>
      <c r="B24528" t="s">
        <v>187</v>
      </c>
      <c r="C24528">
        <v>2</v>
      </c>
    </row>
    <row r="24529" spans="1:3" x14ac:dyDescent="0.2">
      <c r="A24529">
        <v>145230100</v>
      </c>
      <c r="B24529" t="s">
        <v>255</v>
      </c>
      <c r="C24529">
        <v>2</v>
      </c>
    </row>
    <row r="24530" spans="1:3" x14ac:dyDescent="0.2">
      <c r="A24530">
        <v>145230100</v>
      </c>
      <c r="B24530" t="s">
        <v>5821</v>
      </c>
      <c r="C24530">
        <v>6</v>
      </c>
    </row>
    <row r="24531" spans="1:3" x14ac:dyDescent="0.2">
      <c r="A24531">
        <v>145230100</v>
      </c>
      <c r="B24531" t="s">
        <v>291</v>
      </c>
      <c r="C24531">
        <v>4</v>
      </c>
    </row>
    <row r="24532" spans="1:3" x14ac:dyDescent="0.2">
      <c r="A24532">
        <v>145230100</v>
      </c>
      <c r="B24532" t="s">
        <v>7761</v>
      </c>
      <c r="C24532">
        <v>1</v>
      </c>
    </row>
    <row r="24533" spans="1:3" x14ac:dyDescent="0.2">
      <c r="A24533">
        <v>145230100</v>
      </c>
      <c r="B24533" t="s">
        <v>314</v>
      </c>
      <c r="C24533">
        <v>7</v>
      </c>
    </row>
    <row r="24534" spans="1:3" x14ac:dyDescent="0.2">
      <c r="A24534">
        <v>145230100</v>
      </c>
      <c r="B24534" t="s">
        <v>337</v>
      </c>
      <c r="C24534">
        <v>2</v>
      </c>
    </row>
    <row r="24535" spans="1:3" x14ac:dyDescent="0.2">
      <c r="A24535">
        <v>145230100</v>
      </c>
      <c r="B24535" t="s">
        <v>365</v>
      </c>
      <c r="C24535">
        <v>12</v>
      </c>
    </row>
    <row r="24536" spans="1:3" x14ac:dyDescent="0.2">
      <c r="A24536">
        <v>145230100</v>
      </c>
      <c r="B24536" t="s">
        <v>12433</v>
      </c>
      <c r="C24536">
        <v>1</v>
      </c>
    </row>
    <row r="24537" spans="1:3" x14ac:dyDescent="0.2">
      <c r="A24537">
        <v>145230100</v>
      </c>
      <c r="B24537" t="s">
        <v>13750</v>
      </c>
      <c r="C24537">
        <v>1</v>
      </c>
    </row>
    <row r="24538" spans="1:3" x14ac:dyDescent="0.2">
      <c r="A24538">
        <v>145230100</v>
      </c>
      <c r="B24538" t="s">
        <v>439</v>
      </c>
      <c r="C24538">
        <v>15</v>
      </c>
    </row>
    <row r="24539" spans="1:3" x14ac:dyDescent="0.2">
      <c r="A24539">
        <v>145230100</v>
      </c>
      <c r="B24539" t="s">
        <v>489</v>
      </c>
      <c r="C24539">
        <v>9</v>
      </c>
    </row>
    <row r="24540" spans="1:3" x14ac:dyDescent="0.2">
      <c r="A24540">
        <v>145230100</v>
      </c>
      <c r="B24540" t="s">
        <v>13751</v>
      </c>
      <c r="C24540">
        <v>1</v>
      </c>
    </row>
    <row r="24541" spans="1:3" x14ac:dyDescent="0.2">
      <c r="A24541">
        <v>145230100</v>
      </c>
      <c r="B24541" t="s">
        <v>13752</v>
      </c>
      <c r="C24541">
        <v>1</v>
      </c>
    </row>
    <row r="24542" spans="1:3" x14ac:dyDescent="0.2">
      <c r="A24542">
        <v>145230100</v>
      </c>
      <c r="B24542" t="s">
        <v>12571</v>
      </c>
      <c r="C24542">
        <v>1</v>
      </c>
    </row>
    <row r="24543" spans="1:3" x14ac:dyDescent="0.2">
      <c r="A24543">
        <v>145230100</v>
      </c>
      <c r="B24543" t="s">
        <v>13753</v>
      </c>
      <c r="C24543">
        <v>15</v>
      </c>
    </row>
    <row r="24544" spans="1:3" x14ac:dyDescent="0.2">
      <c r="A24544">
        <v>145230100</v>
      </c>
      <c r="B24544" t="s">
        <v>551</v>
      </c>
      <c r="C24544">
        <v>1</v>
      </c>
    </row>
    <row r="24545" spans="1:3" x14ac:dyDescent="0.2">
      <c r="A24545">
        <v>145230100</v>
      </c>
      <c r="B24545" t="s">
        <v>12241</v>
      </c>
      <c r="C24545">
        <v>6</v>
      </c>
    </row>
    <row r="24546" spans="1:3" x14ac:dyDescent="0.2">
      <c r="A24546">
        <v>145230100</v>
      </c>
      <c r="B24546" t="s">
        <v>13754</v>
      </c>
      <c r="C24546">
        <v>1</v>
      </c>
    </row>
    <row r="24547" spans="1:3" x14ac:dyDescent="0.2">
      <c r="A24547">
        <v>145230100</v>
      </c>
      <c r="B24547" t="s">
        <v>6063</v>
      </c>
      <c r="C24547">
        <v>3</v>
      </c>
    </row>
    <row r="24548" spans="1:3" x14ac:dyDescent="0.2">
      <c r="A24548">
        <v>145230100</v>
      </c>
      <c r="B24548" t="s">
        <v>604</v>
      </c>
      <c r="C24548">
        <v>1</v>
      </c>
    </row>
    <row r="24549" spans="1:3" x14ac:dyDescent="0.2">
      <c r="A24549">
        <v>145230100</v>
      </c>
      <c r="B24549" t="s">
        <v>7917</v>
      </c>
      <c r="C24549">
        <v>2</v>
      </c>
    </row>
    <row r="24550" spans="1:3" x14ac:dyDescent="0.2">
      <c r="A24550">
        <v>145230100</v>
      </c>
      <c r="B24550" t="s">
        <v>6817</v>
      </c>
      <c r="C24550">
        <v>1</v>
      </c>
    </row>
    <row r="24551" spans="1:3" x14ac:dyDescent="0.2">
      <c r="A24551">
        <v>145230100</v>
      </c>
      <c r="B24551" t="s">
        <v>12175</v>
      </c>
      <c r="C24551">
        <v>1</v>
      </c>
    </row>
    <row r="24552" spans="1:3" x14ac:dyDescent="0.2">
      <c r="A24552">
        <v>145230100</v>
      </c>
      <c r="B24552" t="s">
        <v>13029</v>
      </c>
      <c r="C24552">
        <v>1</v>
      </c>
    </row>
    <row r="24553" spans="1:3" x14ac:dyDescent="0.2">
      <c r="A24553">
        <v>145230100</v>
      </c>
      <c r="B24553" t="s">
        <v>11959</v>
      </c>
      <c r="C24553">
        <v>1</v>
      </c>
    </row>
    <row r="24554" spans="1:3" x14ac:dyDescent="0.2">
      <c r="A24554">
        <v>145230100</v>
      </c>
      <c r="B24554" t="s">
        <v>7513</v>
      </c>
      <c r="C24554">
        <v>1</v>
      </c>
    </row>
    <row r="24555" spans="1:3" x14ac:dyDescent="0.2">
      <c r="A24555">
        <v>145230100</v>
      </c>
      <c r="B24555" t="s">
        <v>7516</v>
      </c>
      <c r="C24555">
        <v>1</v>
      </c>
    </row>
    <row r="24556" spans="1:3" x14ac:dyDescent="0.2">
      <c r="A24556">
        <v>145230100</v>
      </c>
      <c r="B24556" t="s">
        <v>8595</v>
      </c>
      <c r="C24556">
        <v>1</v>
      </c>
    </row>
    <row r="24557" spans="1:3" x14ac:dyDescent="0.2">
      <c r="A24557">
        <v>145230100</v>
      </c>
      <c r="B24557" t="s">
        <v>12820</v>
      </c>
      <c r="C24557">
        <v>1</v>
      </c>
    </row>
    <row r="24558" spans="1:3" x14ac:dyDescent="0.2">
      <c r="A24558">
        <v>145230100</v>
      </c>
      <c r="B24558" t="s">
        <v>8190</v>
      </c>
      <c r="C24558">
        <v>1</v>
      </c>
    </row>
    <row r="24559" spans="1:3" x14ac:dyDescent="0.2">
      <c r="A24559">
        <v>145230100</v>
      </c>
      <c r="B24559" t="s">
        <v>647</v>
      </c>
      <c r="C24559">
        <v>1</v>
      </c>
    </row>
    <row r="24560" spans="1:3" x14ac:dyDescent="0.2">
      <c r="A24560">
        <v>145230100</v>
      </c>
      <c r="B24560" t="s">
        <v>13755</v>
      </c>
      <c r="C24560">
        <v>1</v>
      </c>
    </row>
    <row r="24561" spans="1:3" x14ac:dyDescent="0.2">
      <c r="A24561">
        <v>145230100</v>
      </c>
      <c r="B24561" t="s">
        <v>650</v>
      </c>
      <c r="C24561">
        <v>16</v>
      </c>
    </row>
    <row r="24562" spans="1:3" x14ac:dyDescent="0.2">
      <c r="A24562">
        <v>145230100</v>
      </c>
      <c r="B24562" t="s">
        <v>700</v>
      </c>
      <c r="C24562">
        <v>12</v>
      </c>
    </row>
    <row r="24563" spans="1:3" x14ac:dyDescent="0.2">
      <c r="A24563">
        <v>145230100</v>
      </c>
      <c r="B24563" t="s">
        <v>13756</v>
      </c>
      <c r="C24563">
        <v>1</v>
      </c>
    </row>
    <row r="24564" spans="1:3" x14ac:dyDescent="0.2">
      <c r="A24564">
        <v>145230100</v>
      </c>
      <c r="B24564" t="s">
        <v>5456</v>
      </c>
      <c r="C24564">
        <v>1</v>
      </c>
    </row>
    <row r="24565" spans="1:3" x14ac:dyDescent="0.2">
      <c r="A24565">
        <v>145230100</v>
      </c>
      <c r="B24565" t="s">
        <v>8197</v>
      </c>
      <c r="C24565">
        <v>1</v>
      </c>
    </row>
    <row r="24566" spans="1:3" x14ac:dyDescent="0.2">
      <c r="A24566">
        <v>145230100</v>
      </c>
      <c r="B24566" t="s">
        <v>13757</v>
      </c>
      <c r="C24566">
        <v>1</v>
      </c>
    </row>
    <row r="24567" spans="1:3" x14ac:dyDescent="0.2">
      <c r="A24567">
        <v>145230100</v>
      </c>
      <c r="B24567" t="s">
        <v>8401</v>
      </c>
      <c r="C24567">
        <v>1</v>
      </c>
    </row>
    <row r="24568" spans="1:3" x14ac:dyDescent="0.2">
      <c r="A24568">
        <v>145230100</v>
      </c>
      <c r="B24568" t="s">
        <v>784</v>
      </c>
      <c r="C24568">
        <v>8</v>
      </c>
    </row>
    <row r="24569" spans="1:3" x14ac:dyDescent="0.2">
      <c r="A24569">
        <v>145230100</v>
      </c>
      <c r="B24569" t="s">
        <v>804</v>
      </c>
      <c r="C24569">
        <v>20</v>
      </c>
    </row>
    <row r="24570" spans="1:3" x14ac:dyDescent="0.2">
      <c r="A24570">
        <v>145230100</v>
      </c>
      <c r="B24570" t="s">
        <v>13758</v>
      </c>
      <c r="C24570">
        <v>1</v>
      </c>
    </row>
    <row r="24571" spans="1:3" x14ac:dyDescent="0.2">
      <c r="A24571">
        <v>145230100</v>
      </c>
      <c r="B24571" t="s">
        <v>13759</v>
      </c>
      <c r="C24571">
        <v>2</v>
      </c>
    </row>
    <row r="24572" spans="1:3" x14ac:dyDescent="0.2">
      <c r="A24572">
        <v>145230100</v>
      </c>
      <c r="B24572" t="s">
        <v>7125</v>
      </c>
      <c r="C24572">
        <v>1</v>
      </c>
    </row>
    <row r="24573" spans="1:3" x14ac:dyDescent="0.2">
      <c r="A24573">
        <v>145230100</v>
      </c>
      <c r="B24573" t="s">
        <v>13760</v>
      </c>
      <c r="C24573">
        <v>1</v>
      </c>
    </row>
    <row r="24574" spans="1:3" x14ac:dyDescent="0.2">
      <c r="A24574">
        <v>145230100</v>
      </c>
      <c r="B24574" t="s">
        <v>876</v>
      </c>
      <c r="C24574">
        <v>1</v>
      </c>
    </row>
    <row r="24575" spans="1:3" x14ac:dyDescent="0.2">
      <c r="A24575">
        <v>145230100</v>
      </c>
      <c r="B24575" t="s">
        <v>12178</v>
      </c>
      <c r="C24575">
        <v>1</v>
      </c>
    </row>
    <row r="24576" spans="1:3" x14ac:dyDescent="0.2">
      <c r="A24576">
        <v>145230100</v>
      </c>
      <c r="B24576" t="s">
        <v>892</v>
      </c>
      <c r="C24576">
        <v>9</v>
      </c>
    </row>
    <row r="24577" spans="1:3" x14ac:dyDescent="0.2">
      <c r="A24577">
        <v>145230100</v>
      </c>
      <c r="B24577" t="s">
        <v>899</v>
      </c>
      <c r="C24577">
        <v>13</v>
      </c>
    </row>
    <row r="24578" spans="1:3" x14ac:dyDescent="0.2">
      <c r="A24578">
        <v>145230100</v>
      </c>
      <c r="B24578" t="s">
        <v>13761</v>
      </c>
      <c r="C24578">
        <v>1</v>
      </c>
    </row>
    <row r="24579" spans="1:3" x14ac:dyDescent="0.2">
      <c r="A24579">
        <v>145230100</v>
      </c>
      <c r="B24579" t="s">
        <v>13762</v>
      </c>
      <c r="C24579">
        <v>2</v>
      </c>
    </row>
    <row r="24580" spans="1:3" x14ac:dyDescent="0.2">
      <c r="A24580">
        <v>145230100</v>
      </c>
      <c r="B24580" t="s">
        <v>13763</v>
      </c>
      <c r="C24580">
        <v>3</v>
      </c>
    </row>
    <row r="24581" spans="1:3" x14ac:dyDescent="0.2">
      <c r="A24581">
        <v>145290100</v>
      </c>
      <c r="B24581" t="s">
        <v>8028</v>
      </c>
      <c r="C24581">
        <v>4</v>
      </c>
    </row>
    <row r="24582" spans="1:3" x14ac:dyDescent="0.2">
      <c r="A24582">
        <v>145290100</v>
      </c>
      <c r="B24582" t="s">
        <v>209</v>
      </c>
      <c r="C24582">
        <v>3</v>
      </c>
    </row>
    <row r="24583" spans="1:3" x14ac:dyDescent="0.2">
      <c r="A24583">
        <v>145290100</v>
      </c>
      <c r="B24583" t="s">
        <v>8032</v>
      </c>
      <c r="C24583">
        <v>3</v>
      </c>
    </row>
    <row r="24584" spans="1:3" x14ac:dyDescent="0.2">
      <c r="A24584">
        <v>145290100</v>
      </c>
      <c r="B24584" t="s">
        <v>238</v>
      </c>
      <c r="C24584">
        <v>1</v>
      </c>
    </row>
    <row r="24585" spans="1:3" x14ac:dyDescent="0.2">
      <c r="A24585">
        <v>145290100</v>
      </c>
      <c r="B24585" t="s">
        <v>8643</v>
      </c>
      <c r="C24585">
        <v>1</v>
      </c>
    </row>
    <row r="24586" spans="1:3" x14ac:dyDescent="0.2">
      <c r="A24586">
        <v>145290100</v>
      </c>
      <c r="B24586" t="s">
        <v>337</v>
      </c>
      <c r="C24586">
        <v>1</v>
      </c>
    </row>
    <row r="24587" spans="1:3" x14ac:dyDescent="0.2">
      <c r="A24587">
        <v>145290100</v>
      </c>
      <c r="B24587" t="s">
        <v>13764</v>
      </c>
      <c r="C24587">
        <v>5</v>
      </c>
    </row>
    <row r="24588" spans="1:3" x14ac:dyDescent="0.2">
      <c r="A24588">
        <v>145290100</v>
      </c>
      <c r="B24588" t="s">
        <v>13765</v>
      </c>
      <c r="C24588">
        <v>3</v>
      </c>
    </row>
    <row r="24589" spans="1:3" x14ac:dyDescent="0.2">
      <c r="A24589">
        <v>145290100</v>
      </c>
      <c r="B24589" t="s">
        <v>812</v>
      </c>
      <c r="C24589">
        <v>1</v>
      </c>
    </row>
    <row r="24590" spans="1:3" x14ac:dyDescent="0.2">
      <c r="A24590">
        <v>145290100</v>
      </c>
      <c r="B24590" t="s">
        <v>6801</v>
      </c>
      <c r="C24590">
        <v>1</v>
      </c>
    </row>
    <row r="24591" spans="1:3" x14ac:dyDescent="0.2">
      <c r="A24591">
        <v>145290100</v>
      </c>
      <c r="B24591" t="s">
        <v>931</v>
      </c>
      <c r="C24591">
        <v>2</v>
      </c>
    </row>
    <row r="24592" spans="1:3" x14ac:dyDescent="0.2">
      <c r="A24592">
        <v>145290100</v>
      </c>
      <c r="B24592" t="s">
        <v>8042</v>
      </c>
      <c r="C24592">
        <v>2</v>
      </c>
    </row>
    <row r="24593" spans="1:3" x14ac:dyDescent="0.2">
      <c r="A24593">
        <v>145300100</v>
      </c>
      <c r="B24593" t="s">
        <v>13766</v>
      </c>
      <c r="C24593">
        <v>1</v>
      </c>
    </row>
    <row r="24594" spans="1:3" x14ac:dyDescent="0.2">
      <c r="A24594">
        <v>145300100</v>
      </c>
      <c r="B24594" t="s">
        <v>10166</v>
      </c>
      <c r="C24594">
        <v>1</v>
      </c>
    </row>
    <row r="24595" spans="1:3" x14ac:dyDescent="0.2">
      <c r="A24595">
        <v>145300100</v>
      </c>
      <c r="B24595" t="s">
        <v>8880</v>
      </c>
      <c r="C24595">
        <v>1</v>
      </c>
    </row>
    <row r="24596" spans="1:3" x14ac:dyDescent="0.2">
      <c r="A24596">
        <v>145300100</v>
      </c>
      <c r="B24596" t="s">
        <v>885</v>
      </c>
      <c r="C24596">
        <v>1</v>
      </c>
    </row>
    <row r="24597" spans="1:3" x14ac:dyDescent="0.2">
      <c r="A24597">
        <v>145310100</v>
      </c>
      <c r="B24597" t="s">
        <v>6827</v>
      </c>
      <c r="C24597">
        <v>1</v>
      </c>
    </row>
    <row r="24598" spans="1:3" x14ac:dyDescent="0.2">
      <c r="A24598">
        <v>145310100</v>
      </c>
      <c r="B24598" t="s">
        <v>12684</v>
      </c>
      <c r="C24598">
        <v>1</v>
      </c>
    </row>
    <row r="24599" spans="1:3" x14ac:dyDescent="0.2">
      <c r="A24599">
        <v>145310100</v>
      </c>
      <c r="B24599" t="s">
        <v>13767</v>
      </c>
      <c r="C24599">
        <v>1</v>
      </c>
    </row>
    <row r="24600" spans="1:3" x14ac:dyDescent="0.2">
      <c r="A24600">
        <v>145310100</v>
      </c>
      <c r="B24600" t="s">
        <v>112</v>
      </c>
      <c r="C24600">
        <v>2</v>
      </c>
    </row>
    <row r="24601" spans="1:3" x14ac:dyDescent="0.2">
      <c r="A24601">
        <v>145310100</v>
      </c>
      <c r="B24601" t="s">
        <v>13768</v>
      </c>
      <c r="C24601">
        <v>1</v>
      </c>
    </row>
    <row r="24602" spans="1:3" x14ac:dyDescent="0.2">
      <c r="A24602">
        <v>145310100</v>
      </c>
      <c r="B24602" t="s">
        <v>259</v>
      </c>
      <c r="C24602">
        <v>2</v>
      </c>
    </row>
    <row r="24603" spans="1:3" x14ac:dyDescent="0.2">
      <c r="A24603">
        <v>145310100</v>
      </c>
      <c r="B24603" t="s">
        <v>13769</v>
      </c>
      <c r="C24603">
        <v>1</v>
      </c>
    </row>
    <row r="24604" spans="1:3" x14ac:dyDescent="0.2">
      <c r="A24604">
        <v>145310100</v>
      </c>
      <c r="B24604" t="s">
        <v>13770</v>
      </c>
      <c r="C24604">
        <v>1</v>
      </c>
    </row>
    <row r="24605" spans="1:3" x14ac:dyDescent="0.2">
      <c r="A24605">
        <v>145310100</v>
      </c>
      <c r="B24605" t="s">
        <v>13771</v>
      </c>
      <c r="C24605">
        <v>1</v>
      </c>
    </row>
    <row r="24606" spans="1:3" x14ac:dyDescent="0.2">
      <c r="A24606">
        <v>145310100</v>
      </c>
      <c r="B24606" t="s">
        <v>13772</v>
      </c>
      <c r="C24606">
        <v>1</v>
      </c>
    </row>
    <row r="24607" spans="1:3" x14ac:dyDescent="0.2">
      <c r="A24607">
        <v>145310100</v>
      </c>
      <c r="B24607" t="s">
        <v>675</v>
      </c>
      <c r="C24607">
        <v>1</v>
      </c>
    </row>
    <row r="24608" spans="1:3" x14ac:dyDescent="0.2">
      <c r="A24608">
        <v>145310100</v>
      </c>
      <c r="B24608" t="s">
        <v>772</v>
      </c>
      <c r="C24608">
        <v>1</v>
      </c>
    </row>
    <row r="24609" spans="1:3" x14ac:dyDescent="0.2">
      <c r="A24609">
        <v>145310100</v>
      </c>
      <c r="B24609" t="s">
        <v>784</v>
      </c>
      <c r="C24609">
        <v>1</v>
      </c>
    </row>
    <row r="24610" spans="1:3" x14ac:dyDescent="0.2">
      <c r="A24610">
        <v>145340100</v>
      </c>
      <c r="B24610" t="s">
        <v>11490</v>
      </c>
      <c r="C24610">
        <v>1</v>
      </c>
    </row>
    <row r="24611" spans="1:3" x14ac:dyDescent="0.2">
      <c r="A24611">
        <v>145340100</v>
      </c>
      <c r="B24611" t="s">
        <v>7659</v>
      </c>
      <c r="C24611">
        <v>1</v>
      </c>
    </row>
    <row r="24612" spans="1:3" x14ac:dyDescent="0.2">
      <c r="A24612">
        <v>145340100</v>
      </c>
      <c r="B24612" t="s">
        <v>7759</v>
      </c>
      <c r="C24612">
        <v>1</v>
      </c>
    </row>
    <row r="24613" spans="1:3" x14ac:dyDescent="0.2">
      <c r="A24613">
        <v>145340100</v>
      </c>
      <c r="B24613" t="s">
        <v>9023</v>
      </c>
      <c r="C24613">
        <v>1</v>
      </c>
    </row>
    <row r="24614" spans="1:3" x14ac:dyDescent="0.2">
      <c r="A24614">
        <v>145340100</v>
      </c>
      <c r="B24614" t="s">
        <v>489</v>
      </c>
      <c r="C24614">
        <v>3</v>
      </c>
    </row>
    <row r="24615" spans="1:3" x14ac:dyDescent="0.2">
      <c r="A24615">
        <v>145340100</v>
      </c>
      <c r="B24615" t="s">
        <v>12641</v>
      </c>
      <c r="C24615">
        <v>1</v>
      </c>
    </row>
    <row r="24616" spans="1:3" x14ac:dyDescent="0.2">
      <c r="A24616">
        <v>145340100</v>
      </c>
      <c r="B24616" t="s">
        <v>692</v>
      </c>
      <c r="C24616">
        <v>1</v>
      </c>
    </row>
    <row r="24617" spans="1:3" x14ac:dyDescent="0.2">
      <c r="A24617">
        <v>145340100</v>
      </c>
      <c r="B24617" t="s">
        <v>743</v>
      </c>
      <c r="C24617">
        <v>2</v>
      </c>
    </row>
    <row r="24618" spans="1:3" x14ac:dyDescent="0.2">
      <c r="A24618">
        <v>145420100</v>
      </c>
      <c r="B24618" t="s">
        <v>13773</v>
      </c>
      <c r="C24618">
        <v>16</v>
      </c>
    </row>
    <row r="24619" spans="1:3" x14ac:dyDescent="0.2">
      <c r="A24619">
        <v>145420100</v>
      </c>
      <c r="B24619" t="s">
        <v>13</v>
      </c>
      <c r="C24619">
        <v>2</v>
      </c>
    </row>
    <row r="24620" spans="1:3" x14ac:dyDescent="0.2">
      <c r="A24620">
        <v>145420100</v>
      </c>
      <c r="B24620" t="s">
        <v>5476</v>
      </c>
      <c r="C24620">
        <v>1</v>
      </c>
    </row>
    <row r="24621" spans="1:3" x14ac:dyDescent="0.2">
      <c r="A24621">
        <v>145420100</v>
      </c>
      <c r="B24621" t="s">
        <v>18</v>
      </c>
      <c r="C24621">
        <v>7</v>
      </c>
    </row>
    <row r="24622" spans="1:3" x14ac:dyDescent="0.2">
      <c r="A24622">
        <v>145420100</v>
      </c>
      <c r="B24622" t="s">
        <v>13774</v>
      </c>
      <c r="C24622">
        <v>2</v>
      </c>
    </row>
    <row r="24623" spans="1:3" x14ac:dyDescent="0.2">
      <c r="A24623">
        <v>145420100</v>
      </c>
      <c r="B24623" t="s">
        <v>13775</v>
      </c>
      <c r="C24623">
        <v>7</v>
      </c>
    </row>
    <row r="24624" spans="1:3" x14ac:dyDescent="0.2">
      <c r="A24624">
        <v>145420100</v>
      </c>
      <c r="B24624" t="s">
        <v>7218</v>
      </c>
      <c r="C24624">
        <v>2</v>
      </c>
    </row>
    <row r="24625" spans="1:3" x14ac:dyDescent="0.2">
      <c r="A24625">
        <v>145420100</v>
      </c>
      <c r="B24625" t="s">
        <v>78</v>
      </c>
      <c r="C24625">
        <v>7</v>
      </c>
    </row>
    <row r="24626" spans="1:3" x14ac:dyDescent="0.2">
      <c r="A24626">
        <v>145420100</v>
      </c>
      <c r="B24626" t="s">
        <v>8689</v>
      </c>
      <c r="C24626">
        <v>3</v>
      </c>
    </row>
    <row r="24627" spans="1:3" x14ac:dyDescent="0.2">
      <c r="A24627">
        <v>145420100</v>
      </c>
      <c r="B24627" t="s">
        <v>87</v>
      </c>
      <c r="C24627">
        <v>15</v>
      </c>
    </row>
    <row r="24628" spans="1:3" x14ac:dyDescent="0.2">
      <c r="A24628">
        <v>145420100</v>
      </c>
      <c r="B24628" t="s">
        <v>117</v>
      </c>
      <c r="C24628">
        <v>1</v>
      </c>
    </row>
    <row r="24629" spans="1:3" x14ac:dyDescent="0.2">
      <c r="A24629">
        <v>145420100</v>
      </c>
      <c r="B24629" t="s">
        <v>136</v>
      </c>
      <c r="C24629">
        <v>6</v>
      </c>
    </row>
    <row r="24630" spans="1:3" x14ac:dyDescent="0.2">
      <c r="A24630">
        <v>145420100</v>
      </c>
      <c r="B24630" t="s">
        <v>168</v>
      </c>
      <c r="C24630">
        <v>9</v>
      </c>
    </row>
    <row r="24631" spans="1:3" x14ac:dyDescent="0.2">
      <c r="A24631">
        <v>145420100</v>
      </c>
      <c r="B24631" t="s">
        <v>13776</v>
      </c>
      <c r="C24631">
        <v>2</v>
      </c>
    </row>
    <row r="24632" spans="1:3" x14ac:dyDescent="0.2">
      <c r="A24632">
        <v>145420100</v>
      </c>
      <c r="B24632" t="s">
        <v>186</v>
      </c>
      <c r="C24632">
        <v>1</v>
      </c>
    </row>
    <row r="24633" spans="1:3" x14ac:dyDescent="0.2">
      <c r="A24633">
        <v>145420100</v>
      </c>
      <c r="B24633" t="s">
        <v>13777</v>
      </c>
      <c r="C24633">
        <v>1</v>
      </c>
    </row>
    <row r="24634" spans="1:3" x14ac:dyDescent="0.2">
      <c r="A24634">
        <v>145420100</v>
      </c>
      <c r="B24634" t="s">
        <v>215</v>
      </c>
      <c r="C24634">
        <v>2</v>
      </c>
    </row>
    <row r="24635" spans="1:3" x14ac:dyDescent="0.2">
      <c r="A24635">
        <v>145420100</v>
      </c>
      <c r="B24635" t="s">
        <v>243</v>
      </c>
      <c r="C24635">
        <v>10</v>
      </c>
    </row>
    <row r="24636" spans="1:3" x14ac:dyDescent="0.2">
      <c r="A24636">
        <v>145420100</v>
      </c>
      <c r="B24636" t="s">
        <v>7231</v>
      </c>
      <c r="C24636">
        <v>7</v>
      </c>
    </row>
    <row r="24637" spans="1:3" x14ac:dyDescent="0.2">
      <c r="A24637">
        <v>145420100</v>
      </c>
      <c r="B24637" t="s">
        <v>13778</v>
      </c>
      <c r="C24637">
        <v>1</v>
      </c>
    </row>
    <row r="24638" spans="1:3" x14ac:dyDescent="0.2">
      <c r="A24638">
        <v>145420100</v>
      </c>
      <c r="B24638" t="s">
        <v>10965</v>
      </c>
      <c r="C24638">
        <v>3</v>
      </c>
    </row>
    <row r="24639" spans="1:3" x14ac:dyDescent="0.2">
      <c r="A24639">
        <v>145420100</v>
      </c>
      <c r="B24639" t="s">
        <v>12433</v>
      </c>
      <c r="C24639">
        <v>2</v>
      </c>
    </row>
    <row r="24640" spans="1:3" x14ac:dyDescent="0.2">
      <c r="A24640">
        <v>145420100</v>
      </c>
      <c r="B24640" t="s">
        <v>13779</v>
      </c>
      <c r="C24640">
        <v>1</v>
      </c>
    </row>
    <row r="24641" spans="1:3" x14ac:dyDescent="0.2">
      <c r="A24641">
        <v>145420100</v>
      </c>
      <c r="B24641" t="s">
        <v>8201</v>
      </c>
      <c r="C24641">
        <v>3</v>
      </c>
    </row>
    <row r="24642" spans="1:3" x14ac:dyDescent="0.2">
      <c r="A24642">
        <v>145420100</v>
      </c>
      <c r="B24642" t="s">
        <v>521</v>
      </c>
      <c r="C24642">
        <v>23</v>
      </c>
    </row>
    <row r="24643" spans="1:3" x14ac:dyDescent="0.2">
      <c r="A24643">
        <v>145420100</v>
      </c>
      <c r="B24643" t="s">
        <v>13780</v>
      </c>
      <c r="C24643">
        <v>1</v>
      </c>
    </row>
    <row r="24644" spans="1:3" x14ac:dyDescent="0.2">
      <c r="A24644">
        <v>145420100</v>
      </c>
      <c r="B24644" t="s">
        <v>13781</v>
      </c>
      <c r="C24644">
        <v>10</v>
      </c>
    </row>
    <row r="24645" spans="1:3" x14ac:dyDescent="0.2">
      <c r="A24645">
        <v>145420100</v>
      </c>
      <c r="B24645" t="s">
        <v>13782</v>
      </c>
      <c r="C24645">
        <v>2</v>
      </c>
    </row>
    <row r="24646" spans="1:3" x14ac:dyDescent="0.2">
      <c r="A24646">
        <v>145420100</v>
      </c>
      <c r="B24646" t="s">
        <v>599</v>
      </c>
      <c r="C24646">
        <v>3</v>
      </c>
    </row>
    <row r="24647" spans="1:3" x14ac:dyDescent="0.2">
      <c r="A24647">
        <v>145420100</v>
      </c>
      <c r="B24647" t="s">
        <v>9825</v>
      </c>
      <c r="C24647">
        <v>2</v>
      </c>
    </row>
    <row r="24648" spans="1:3" x14ac:dyDescent="0.2">
      <c r="A24648">
        <v>145420100</v>
      </c>
      <c r="B24648" t="s">
        <v>13783</v>
      </c>
      <c r="C24648">
        <v>1</v>
      </c>
    </row>
    <row r="24649" spans="1:3" x14ac:dyDescent="0.2">
      <c r="A24649">
        <v>145420100</v>
      </c>
      <c r="B24649" t="s">
        <v>644</v>
      </c>
      <c r="C24649">
        <v>8</v>
      </c>
    </row>
    <row r="24650" spans="1:3" x14ac:dyDescent="0.2">
      <c r="A24650">
        <v>145420100</v>
      </c>
      <c r="B24650" t="s">
        <v>5529</v>
      </c>
      <c r="C24650">
        <v>1</v>
      </c>
    </row>
    <row r="24651" spans="1:3" x14ac:dyDescent="0.2">
      <c r="A24651">
        <v>145420100</v>
      </c>
      <c r="B24651" t="s">
        <v>812</v>
      </c>
      <c r="C24651">
        <v>1</v>
      </c>
    </row>
    <row r="24652" spans="1:3" x14ac:dyDescent="0.2">
      <c r="A24652">
        <v>145420100</v>
      </c>
      <c r="B24652" t="s">
        <v>830</v>
      </c>
      <c r="C24652">
        <v>3</v>
      </c>
    </row>
    <row r="24653" spans="1:3" x14ac:dyDescent="0.2">
      <c r="A24653">
        <v>145420100</v>
      </c>
      <c r="B24653" t="s">
        <v>832</v>
      </c>
      <c r="C24653">
        <v>17</v>
      </c>
    </row>
    <row r="24654" spans="1:3" x14ac:dyDescent="0.2">
      <c r="A24654">
        <v>145420100</v>
      </c>
      <c r="B24654" t="s">
        <v>13784</v>
      </c>
      <c r="C24654">
        <v>1</v>
      </c>
    </row>
    <row r="24655" spans="1:3" x14ac:dyDescent="0.2">
      <c r="A24655">
        <v>145420100</v>
      </c>
      <c r="B24655" t="s">
        <v>13785</v>
      </c>
      <c r="C24655">
        <v>1</v>
      </c>
    </row>
    <row r="24656" spans="1:3" x14ac:dyDescent="0.2">
      <c r="A24656">
        <v>145420100</v>
      </c>
      <c r="B24656" t="s">
        <v>5800</v>
      </c>
      <c r="C24656">
        <v>4</v>
      </c>
    </row>
    <row r="24657" spans="1:3" x14ac:dyDescent="0.2">
      <c r="A24657">
        <v>145420100</v>
      </c>
      <c r="B24657" t="s">
        <v>928</v>
      </c>
      <c r="C24657">
        <v>8</v>
      </c>
    </row>
    <row r="24658" spans="1:3" x14ac:dyDescent="0.2">
      <c r="A24658">
        <v>145420100</v>
      </c>
      <c r="B24658" t="s">
        <v>8042</v>
      </c>
      <c r="C24658">
        <v>2</v>
      </c>
    </row>
    <row r="24659" spans="1:3" x14ac:dyDescent="0.2">
      <c r="A24659">
        <v>145420100</v>
      </c>
      <c r="B24659" t="s">
        <v>932</v>
      </c>
      <c r="C24659">
        <v>1</v>
      </c>
    </row>
    <row r="24660" spans="1:3" x14ac:dyDescent="0.2">
      <c r="A24660">
        <v>145420100</v>
      </c>
      <c r="B24660" t="s">
        <v>13786</v>
      </c>
      <c r="C24660">
        <v>1</v>
      </c>
    </row>
    <row r="24661" spans="1:3" x14ac:dyDescent="0.2">
      <c r="A24661">
        <v>145450100</v>
      </c>
      <c r="B24661" t="s">
        <v>7026</v>
      </c>
      <c r="C24661">
        <v>1</v>
      </c>
    </row>
    <row r="24662" spans="1:3" x14ac:dyDescent="0.2">
      <c r="A24662">
        <v>145450100</v>
      </c>
      <c r="B24662" t="s">
        <v>14</v>
      </c>
      <c r="C24662">
        <v>7</v>
      </c>
    </row>
    <row r="24663" spans="1:3" x14ac:dyDescent="0.2">
      <c r="A24663">
        <v>145450100</v>
      </c>
      <c r="B24663" t="s">
        <v>13787</v>
      </c>
      <c r="C24663">
        <v>1</v>
      </c>
    </row>
    <row r="24664" spans="1:3" x14ac:dyDescent="0.2">
      <c r="A24664">
        <v>145450100</v>
      </c>
      <c r="B24664" t="s">
        <v>9341</v>
      </c>
      <c r="C24664">
        <v>1</v>
      </c>
    </row>
    <row r="24665" spans="1:3" x14ac:dyDescent="0.2">
      <c r="A24665">
        <v>145450100</v>
      </c>
      <c r="B24665" t="s">
        <v>53</v>
      </c>
      <c r="C24665">
        <v>3</v>
      </c>
    </row>
    <row r="24666" spans="1:3" x14ac:dyDescent="0.2">
      <c r="A24666">
        <v>145450100</v>
      </c>
      <c r="B24666" t="s">
        <v>9342</v>
      </c>
      <c r="C24666">
        <v>1</v>
      </c>
    </row>
    <row r="24667" spans="1:3" x14ac:dyDescent="0.2">
      <c r="A24667">
        <v>145450100</v>
      </c>
      <c r="B24667" t="s">
        <v>13788</v>
      </c>
      <c r="C24667">
        <v>2</v>
      </c>
    </row>
    <row r="24668" spans="1:3" x14ac:dyDescent="0.2">
      <c r="A24668">
        <v>145450100</v>
      </c>
      <c r="B24668" t="s">
        <v>72</v>
      </c>
      <c r="C24668">
        <v>3</v>
      </c>
    </row>
    <row r="24669" spans="1:3" x14ac:dyDescent="0.2">
      <c r="A24669">
        <v>145450100</v>
      </c>
      <c r="B24669" t="s">
        <v>86</v>
      </c>
      <c r="C24669">
        <v>1</v>
      </c>
    </row>
    <row r="24670" spans="1:3" x14ac:dyDescent="0.2">
      <c r="A24670">
        <v>145450100</v>
      </c>
      <c r="B24670" t="s">
        <v>109</v>
      </c>
      <c r="C24670">
        <v>2</v>
      </c>
    </row>
    <row r="24671" spans="1:3" x14ac:dyDescent="0.2">
      <c r="A24671">
        <v>145450100</v>
      </c>
      <c r="B24671" t="s">
        <v>112</v>
      </c>
      <c r="C24671">
        <v>2</v>
      </c>
    </row>
    <row r="24672" spans="1:3" x14ac:dyDescent="0.2">
      <c r="A24672">
        <v>145450100</v>
      </c>
      <c r="B24672" t="s">
        <v>115</v>
      </c>
      <c r="C24672">
        <v>13</v>
      </c>
    </row>
    <row r="24673" spans="1:3" x14ac:dyDescent="0.2">
      <c r="A24673">
        <v>145450100</v>
      </c>
      <c r="B24673" t="s">
        <v>13789</v>
      </c>
      <c r="C24673">
        <v>1</v>
      </c>
    </row>
    <row r="24674" spans="1:3" x14ac:dyDescent="0.2">
      <c r="A24674">
        <v>145450100</v>
      </c>
      <c r="B24674" t="s">
        <v>9016</v>
      </c>
      <c r="C24674">
        <v>1</v>
      </c>
    </row>
    <row r="24675" spans="1:3" x14ac:dyDescent="0.2">
      <c r="A24675">
        <v>145450100</v>
      </c>
      <c r="B24675" t="s">
        <v>9062</v>
      </c>
      <c r="C24675">
        <v>1</v>
      </c>
    </row>
    <row r="24676" spans="1:3" x14ac:dyDescent="0.2">
      <c r="A24676">
        <v>145450100</v>
      </c>
      <c r="B24676" t="s">
        <v>13299</v>
      </c>
      <c r="C24676">
        <v>7</v>
      </c>
    </row>
    <row r="24677" spans="1:3" x14ac:dyDescent="0.2">
      <c r="A24677">
        <v>145450100</v>
      </c>
      <c r="B24677" t="s">
        <v>13790</v>
      </c>
      <c r="C24677">
        <v>5</v>
      </c>
    </row>
    <row r="24678" spans="1:3" x14ac:dyDescent="0.2">
      <c r="A24678">
        <v>145450100</v>
      </c>
      <c r="B24678" t="s">
        <v>238</v>
      </c>
      <c r="C24678">
        <v>1</v>
      </c>
    </row>
    <row r="24679" spans="1:3" x14ac:dyDescent="0.2">
      <c r="A24679">
        <v>145450100</v>
      </c>
      <c r="B24679" t="s">
        <v>243</v>
      </c>
      <c r="C24679">
        <v>2</v>
      </c>
    </row>
    <row r="24680" spans="1:3" x14ac:dyDescent="0.2">
      <c r="A24680">
        <v>145450100</v>
      </c>
      <c r="B24680" t="s">
        <v>244</v>
      </c>
      <c r="C24680">
        <v>1</v>
      </c>
    </row>
    <row r="24681" spans="1:3" x14ac:dyDescent="0.2">
      <c r="A24681">
        <v>145450100</v>
      </c>
      <c r="B24681" t="s">
        <v>245</v>
      </c>
      <c r="C24681">
        <v>2</v>
      </c>
    </row>
    <row r="24682" spans="1:3" x14ac:dyDescent="0.2">
      <c r="A24682">
        <v>145450100</v>
      </c>
      <c r="B24682" t="s">
        <v>13261</v>
      </c>
      <c r="C24682">
        <v>1</v>
      </c>
    </row>
    <row r="24683" spans="1:3" x14ac:dyDescent="0.2">
      <c r="A24683">
        <v>145450100</v>
      </c>
      <c r="B24683" t="s">
        <v>265</v>
      </c>
      <c r="C24683">
        <v>1</v>
      </c>
    </row>
    <row r="24684" spans="1:3" x14ac:dyDescent="0.2">
      <c r="A24684">
        <v>145450100</v>
      </c>
      <c r="B24684" t="s">
        <v>291</v>
      </c>
      <c r="C24684">
        <v>2</v>
      </c>
    </row>
    <row r="24685" spans="1:3" x14ac:dyDescent="0.2">
      <c r="A24685">
        <v>145450100</v>
      </c>
      <c r="B24685" t="s">
        <v>294</v>
      </c>
      <c r="C24685">
        <v>3</v>
      </c>
    </row>
    <row r="24686" spans="1:3" x14ac:dyDescent="0.2">
      <c r="A24686">
        <v>145450100</v>
      </c>
      <c r="B24686" t="s">
        <v>309</v>
      </c>
      <c r="C24686">
        <v>1</v>
      </c>
    </row>
    <row r="24687" spans="1:3" x14ac:dyDescent="0.2">
      <c r="A24687">
        <v>145450100</v>
      </c>
      <c r="B24687" t="s">
        <v>13791</v>
      </c>
      <c r="C24687">
        <v>3</v>
      </c>
    </row>
    <row r="24688" spans="1:3" x14ac:dyDescent="0.2">
      <c r="A24688">
        <v>145450100</v>
      </c>
      <c r="B24688" t="s">
        <v>322</v>
      </c>
      <c r="C24688">
        <v>1</v>
      </c>
    </row>
    <row r="24689" spans="1:3" x14ac:dyDescent="0.2">
      <c r="A24689">
        <v>145450100</v>
      </c>
      <c r="B24689" t="s">
        <v>13792</v>
      </c>
      <c r="C24689">
        <v>1</v>
      </c>
    </row>
    <row r="24690" spans="1:3" x14ac:dyDescent="0.2">
      <c r="A24690">
        <v>145450100</v>
      </c>
      <c r="B24690" t="s">
        <v>13793</v>
      </c>
      <c r="C24690">
        <v>3</v>
      </c>
    </row>
    <row r="24691" spans="1:3" x14ac:dyDescent="0.2">
      <c r="A24691">
        <v>145450100</v>
      </c>
      <c r="B24691" t="s">
        <v>13794</v>
      </c>
      <c r="C24691">
        <v>1</v>
      </c>
    </row>
    <row r="24692" spans="1:3" x14ac:dyDescent="0.2">
      <c r="A24692">
        <v>145450100</v>
      </c>
      <c r="B24692" t="s">
        <v>409</v>
      </c>
      <c r="C24692">
        <v>5</v>
      </c>
    </row>
    <row r="24693" spans="1:3" x14ac:dyDescent="0.2">
      <c r="A24693">
        <v>145450100</v>
      </c>
      <c r="B24693" t="s">
        <v>426</v>
      </c>
      <c r="C24693">
        <v>1</v>
      </c>
    </row>
    <row r="24694" spans="1:3" x14ac:dyDescent="0.2">
      <c r="A24694">
        <v>145450100</v>
      </c>
      <c r="B24694" t="s">
        <v>428</v>
      </c>
      <c r="C24694">
        <v>1</v>
      </c>
    </row>
    <row r="24695" spans="1:3" x14ac:dyDescent="0.2">
      <c r="A24695">
        <v>145450100</v>
      </c>
      <c r="B24695" t="s">
        <v>9440</v>
      </c>
      <c r="C24695">
        <v>3</v>
      </c>
    </row>
    <row r="24696" spans="1:3" x14ac:dyDescent="0.2">
      <c r="A24696">
        <v>145450100</v>
      </c>
      <c r="B24696" t="s">
        <v>6406</v>
      </c>
      <c r="C24696">
        <v>2</v>
      </c>
    </row>
    <row r="24697" spans="1:3" x14ac:dyDescent="0.2">
      <c r="A24697">
        <v>145450100</v>
      </c>
      <c r="B24697" t="s">
        <v>13795</v>
      </c>
      <c r="C24697">
        <v>2</v>
      </c>
    </row>
    <row r="24698" spans="1:3" x14ac:dyDescent="0.2">
      <c r="A24698">
        <v>145450100</v>
      </c>
      <c r="B24698" t="s">
        <v>10986</v>
      </c>
      <c r="C24698">
        <v>6</v>
      </c>
    </row>
    <row r="24699" spans="1:3" x14ac:dyDescent="0.2">
      <c r="A24699">
        <v>145450100</v>
      </c>
      <c r="B24699" t="s">
        <v>6745</v>
      </c>
      <c r="C24699">
        <v>2</v>
      </c>
    </row>
    <row r="24700" spans="1:3" x14ac:dyDescent="0.2">
      <c r="A24700">
        <v>145450100</v>
      </c>
      <c r="B24700" t="s">
        <v>596</v>
      </c>
      <c r="C24700">
        <v>1</v>
      </c>
    </row>
    <row r="24701" spans="1:3" x14ac:dyDescent="0.2">
      <c r="A24701">
        <v>145450100</v>
      </c>
      <c r="B24701" t="s">
        <v>598</v>
      </c>
      <c r="C24701">
        <v>2</v>
      </c>
    </row>
    <row r="24702" spans="1:3" x14ac:dyDescent="0.2">
      <c r="A24702">
        <v>145450100</v>
      </c>
      <c r="B24702" t="s">
        <v>13796</v>
      </c>
      <c r="C24702">
        <v>2</v>
      </c>
    </row>
    <row r="24703" spans="1:3" x14ac:dyDescent="0.2">
      <c r="A24703">
        <v>145450100</v>
      </c>
      <c r="B24703" t="s">
        <v>13797</v>
      </c>
      <c r="C24703">
        <v>2</v>
      </c>
    </row>
    <row r="24704" spans="1:3" x14ac:dyDescent="0.2">
      <c r="A24704">
        <v>145450100</v>
      </c>
      <c r="B24704" t="s">
        <v>13798</v>
      </c>
      <c r="C24704">
        <v>14</v>
      </c>
    </row>
    <row r="24705" spans="1:3" x14ac:dyDescent="0.2">
      <c r="A24705">
        <v>145450100</v>
      </c>
      <c r="B24705" t="s">
        <v>13799</v>
      </c>
      <c r="C24705">
        <v>2</v>
      </c>
    </row>
    <row r="24706" spans="1:3" x14ac:dyDescent="0.2">
      <c r="A24706">
        <v>145450100</v>
      </c>
      <c r="B24706" t="s">
        <v>659</v>
      </c>
      <c r="C24706">
        <v>4</v>
      </c>
    </row>
    <row r="24707" spans="1:3" x14ac:dyDescent="0.2">
      <c r="A24707">
        <v>145450100</v>
      </c>
      <c r="B24707" t="s">
        <v>8191</v>
      </c>
      <c r="C24707">
        <v>1</v>
      </c>
    </row>
    <row r="24708" spans="1:3" x14ac:dyDescent="0.2">
      <c r="A24708">
        <v>145450100</v>
      </c>
      <c r="B24708" t="s">
        <v>675</v>
      </c>
      <c r="C24708">
        <v>3</v>
      </c>
    </row>
    <row r="24709" spans="1:3" x14ac:dyDescent="0.2">
      <c r="A24709">
        <v>145450100</v>
      </c>
      <c r="B24709" t="s">
        <v>676</v>
      </c>
      <c r="C24709">
        <v>3</v>
      </c>
    </row>
    <row r="24710" spans="1:3" x14ac:dyDescent="0.2">
      <c r="A24710">
        <v>145450100</v>
      </c>
      <c r="B24710" t="s">
        <v>712</v>
      </c>
      <c r="C24710">
        <v>1</v>
      </c>
    </row>
    <row r="24711" spans="1:3" x14ac:dyDescent="0.2">
      <c r="A24711">
        <v>145450100</v>
      </c>
      <c r="B24711" t="s">
        <v>756</v>
      </c>
      <c r="C24711">
        <v>1</v>
      </c>
    </row>
    <row r="24712" spans="1:3" x14ac:dyDescent="0.2">
      <c r="A24712">
        <v>145450100</v>
      </c>
      <c r="B24712" t="s">
        <v>757</v>
      </c>
      <c r="C24712">
        <v>2</v>
      </c>
    </row>
    <row r="24713" spans="1:3" x14ac:dyDescent="0.2">
      <c r="A24713">
        <v>145450100</v>
      </c>
      <c r="B24713" t="s">
        <v>793</v>
      </c>
      <c r="C24713">
        <v>2</v>
      </c>
    </row>
    <row r="24714" spans="1:3" x14ac:dyDescent="0.2">
      <c r="A24714">
        <v>145450100</v>
      </c>
      <c r="B24714" t="s">
        <v>13310</v>
      </c>
      <c r="C24714">
        <v>2</v>
      </c>
    </row>
    <row r="24715" spans="1:3" x14ac:dyDescent="0.2">
      <c r="A24715">
        <v>145450100</v>
      </c>
      <c r="B24715" t="s">
        <v>12565</v>
      </c>
      <c r="C24715">
        <v>1</v>
      </c>
    </row>
    <row r="24716" spans="1:3" x14ac:dyDescent="0.2">
      <c r="A24716">
        <v>145450100</v>
      </c>
      <c r="B24716" t="s">
        <v>10927</v>
      </c>
      <c r="C24716">
        <v>3</v>
      </c>
    </row>
    <row r="24717" spans="1:3" x14ac:dyDescent="0.2">
      <c r="A24717">
        <v>145450100</v>
      </c>
      <c r="B24717" t="s">
        <v>13800</v>
      </c>
      <c r="C24717">
        <v>4</v>
      </c>
    </row>
    <row r="24718" spans="1:3" x14ac:dyDescent="0.2">
      <c r="A24718">
        <v>145450100</v>
      </c>
      <c r="B24718" t="s">
        <v>911</v>
      </c>
      <c r="C24718">
        <v>3</v>
      </c>
    </row>
    <row r="24719" spans="1:3" x14ac:dyDescent="0.2">
      <c r="A24719">
        <v>145450100</v>
      </c>
      <c r="B24719" t="s">
        <v>13801</v>
      </c>
      <c r="C24719">
        <v>2</v>
      </c>
    </row>
    <row r="24720" spans="1:3" x14ac:dyDescent="0.2">
      <c r="A24720">
        <v>145450100</v>
      </c>
      <c r="B24720" t="s">
        <v>921</v>
      </c>
      <c r="C24720">
        <v>2</v>
      </c>
    </row>
    <row r="24721" spans="1:3" x14ac:dyDescent="0.2">
      <c r="A24721">
        <v>145450100</v>
      </c>
      <c r="B24721" t="s">
        <v>925</v>
      </c>
      <c r="C24721">
        <v>3</v>
      </c>
    </row>
    <row r="24722" spans="1:3" x14ac:dyDescent="0.2">
      <c r="A24722">
        <v>145450100</v>
      </c>
      <c r="B24722" t="s">
        <v>929</v>
      </c>
      <c r="C24722">
        <v>2</v>
      </c>
    </row>
    <row r="24723" spans="1:3" x14ac:dyDescent="0.2">
      <c r="A24723">
        <v>145450100</v>
      </c>
      <c r="B24723" t="s">
        <v>13802</v>
      </c>
      <c r="C24723">
        <v>1</v>
      </c>
    </row>
    <row r="24724" spans="1:3" x14ac:dyDescent="0.2">
      <c r="A24724">
        <v>145450100</v>
      </c>
      <c r="B24724" t="s">
        <v>13803</v>
      </c>
      <c r="C24724">
        <v>3</v>
      </c>
    </row>
    <row r="24725" spans="1:3" x14ac:dyDescent="0.2">
      <c r="A24725">
        <v>145450100</v>
      </c>
      <c r="B24725" t="s">
        <v>958</v>
      </c>
      <c r="C24725">
        <v>30</v>
      </c>
    </row>
    <row r="24726" spans="1:3" x14ac:dyDescent="0.2">
      <c r="A24726">
        <v>145620100</v>
      </c>
      <c r="B24726" t="s">
        <v>14</v>
      </c>
      <c r="C24726">
        <v>1</v>
      </c>
    </row>
    <row r="24727" spans="1:3" x14ac:dyDescent="0.2">
      <c r="A24727">
        <v>145620100</v>
      </c>
      <c r="B24727" t="s">
        <v>60</v>
      </c>
      <c r="C24727">
        <v>1</v>
      </c>
    </row>
    <row r="24728" spans="1:3" x14ac:dyDescent="0.2">
      <c r="A24728">
        <v>145620100</v>
      </c>
      <c r="B24728" t="s">
        <v>6389</v>
      </c>
      <c r="C24728">
        <v>2</v>
      </c>
    </row>
    <row r="24729" spans="1:3" x14ac:dyDescent="0.2">
      <c r="A24729">
        <v>145620100</v>
      </c>
      <c r="B24729" t="s">
        <v>179</v>
      </c>
      <c r="C24729">
        <v>3</v>
      </c>
    </row>
    <row r="24730" spans="1:3" x14ac:dyDescent="0.2">
      <c r="A24730">
        <v>145620100</v>
      </c>
      <c r="B24730" t="s">
        <v>13804</v>
      </c>
      <c r="C24730">
        <v>1</v>
      </c>
    </row>
    <row r="24731" spans="1:3" x14ac:dyDescent="0.2">
      <c r="A24731">
        <v>145620100</v>
      </c>
      <c r="B24731" t="s">
        <v>288</v>
      </c>
      <c r="C24731">
        <v>2</v>
      </c>
    </row>
    <row r="24732" spans="1:3" x14ac:dyDescent="0.2">
      <c r="A24732">
        <v>145620100</v>
      </c>
      <c r="B24732" t="s">
        <v>467</v>
      </c>
      <c r="C24732">
        <v>5</v>
      </c>
    </row>
    <row r="24733" spans="1:3" x14ac:dyDescent="0.2">
      <c r="A24733">
        <v>145620100</v>
      </c>
      <c r="B24733" t="s">
        <v>13805</v>
      </c>
      <c r="C24733">
        <v>2</v>
      </c>
    </row>
    <row r="24734" spans="1:3" x14ac:dyDescent="0.2">
      <c r="A24734">
        <v>145620100</v>
      </c>
      <c r="B24734" t="s">
        <v>13118</v>
      </c>
      <c r="C24734">
        <v>1</v>
      </c>
    </row>
    <row r="24735" spans="1:3" x14ac:dyDescent="0.2">
      <c r="A24735">
        <v>145620100</v>
      </c>
      <c r="B24735" t="s">
        <v>718</v>
      </c>
      <c r="C24735">
        <v>2</v>
      </c>
    </row>
    <row r="24736" spans="1:3" x14ac:dyDescent="0.2">
      <c r="A24736">
        <v>145620100</v>
      </c>
      <c r="B24736" t="s">
        <v>727</v>
      </c>
      <c r="C24736">
        <v>1</v>
      </c>
    </row>
    <row r="24737" spans="1:3" x14ac:dyDescent="0.2">
      <c r="A24737">
        <v>145620100</v>
      </c>
      <c r="B24737" t="s">
        <v>13806</v>
      </c>
      <c r="C24737">
        <v>2</v>
      </c>
    </row>
    <row r="24738" spans="1:3" x14ac:dyDescent="0.2">
      <c r="A24738">
        <v>145620100</v>
      </c>
      <c r="B24738" t="s">
        <v>11314</v>
      </c>
      <c r="C24738">
        <v>1</v>
      </c>
    </row>
    <row r="24739" spans="1:3" x14ac:dyDescent="0.2">
      <c r="A24739">
        <v>145620100</v>
      </c>
      <c r="B24739" t="s">
        <v>13807</v>
      </c>
      <c r="C24739">
        <v>2</v>
      </c>
    </row>
    <row r="24740" spans="1:3" x14ac:dyDescent="0.2">
      <c r="A24740">
        <v>145630100</v>
      </c>
      <c r="B24740" t="s">
        <v>13808</v>
      </c>
      <c r="C24740">
        <v>1</v>
      </c>
    </row>
    <row r="24741" spans="1:3" x14ac:dyDescent="0.2">
      <c r="A24741">
        <v>145630100</v>
      </c>
      <c r="B24741" t="s">
        <v>13809</v>
      </c>
      <c r="C24741">
        <v>1</v>
      </c>
    </row>
    <row r="24742" spans="1:3" x14ac:dyDescent="0.2">
      <c r="A24742">
        <v>145630100</v>
      </c>
      <c r="B24742" t="s">
        <v>13810</v>
      </c>
      <c r="C24742">
        <v>1</v>
      </c>
    </row>
    <row r="24743" spans="1:3" x14ac:dyDescent="0.2">
      <c r="A24743">
        <v>145630100</v>
      </c>
      <c r="B24743" t="s">
        <v>13811</v>
      </c>
      <c r="C24743">
        <v>1</v>
      </c>
    </row>
    <row r="24744" spans="1:3" x14ac:dyDescent="0.2">
      <c r="A24744">
        <v>145630100</v>
      </c>
      <c r="B24744" t="s">
        <v>333</v>
      </c>
      <c r="C24744">
        <v>2</v>
      </c>
    </row>
    <row r="24745" spans="1:3" x14ac:dyDescent="0.2">
      <c r="A24745">
        <v>145630100</v>
      </c>
      <c r="B24745" t="s">
        <v>361</v>
      </c>
      <c r="C24745">
        <v>1</v>
      </c>
    </row>
    <row r="24746" spans="1:3" x14ac:dyDescent="0.2">
      <c r="A24746">
        <v>145630100</v>
      </c>
      <c r="B24746" t="s">
        <v>426</v>
      </c>
      <c r="C24746">
        <v>1</v>
      </c>
    </row>
    <row r="24747" spans="1:3" x14ac:dyDescent="0.2">
      <c r="A24747">
        <v>145630100</v>
      </c>
      <c r="B24747" t="s">
        <v>427</v>
      </c>
      <c r="C24747">
        <v>1</v>
      </c>
    </row>
    <row r="24748" spans="1:3" x14ac:dyDescent="0.2">
      <c r="A24748">
        <v>145630100</v>
      </c>
      <c r="B24748" t="s">
        <v>675</v>
      </c>
      <c r="C24748">
        <v>2</v>
      </c>
    </row>
    <row r="24749" spans="1:3" x14ac:dyDescent="0.2">
      <c r="A24749">
        <v>145630100</v>
      </c>
      <c r="B24749" t="s">
        <v>812</v>
      </c>
      <c r="C24749">
        <v>2</v>
      </c>
    </row>
    <row r="24750" spans="1:3" x14ac:dyDescent="0.2">
      <c r="A24750">
        <v>145630100</v>
      </c>
      <c r="B24750" t="s">
        <v>868</v>
      </c>
      <c r="C24750">
        <v>1</v>
      </c>
    </row>
    <row r="24751" spans="1:3" x14ac:dyDescent="0.2">
      <c r="A24751">
        <v>145630100</v>
      </c>
      <c r="B24751" t="s">
        <v>883</v>
      </c>
      <c r="C24751">
        <v>1</v>
      </c>
    </row>
    <row r="24752" spans="1:3" x14ac:dyDescent="0.2">
      <c r="A24752">
        <v>145630100</v>
      </c>
      <c r="B24752" t="s">
        <v>927</v>
      </c>
      <c r="C24752">
        <v>1</v>
      </c>
    </row>
    <row r="24753" spans="1:3" x14ac:dyDescent="0.2">
      <c r="A24753">
        <v>145630100</v>
      </c>
      <c r="B24753" t="s">
        <v>13812</v>
      </c>
      <c r="C24753">
        <v>1</v>
      </c>
    </row>
    <row r="24754" spans="1:3" x14ac:dyDescent="0.2">
      <c r="A24754">
        <v>145660100</v>
      </c>
      <c r="B24754" t="s">
        <v>64</v>
      </c>
      <c r="C24754">
        <v>3</v>
      </c>
    </row>
    <row r="24755" spans="1:3" x14ac:dyDescent="0.2">
      <c r="A24755">
        <v>145660100</v>
      </c>
      <c r="B24755" t="s">
        <v>69</v>
      </c>
      <c r="C24755">
        <v>1</v>
      </c>
    </row>
    <row r="24756" spans="1:3" x14ac:dyDescent="0.2">
      <c r="A24756">
        <v>145660100</v>
      </c>
      <c r="B24756" t="s">
        <v>126</v>
      </c>
      <c r="C24756">
        <v>1</v>
      </c>
    </row>
    <row r="24757" spans="1:3" x14ac:dyDescent="0.2">
      <c r="A24757">
        <v>145660100</v>
      </c>
      <c r="B24757" t="s">
        <v>176</v>
      </c>
      <c r="C24757">
        <v>1</v>
      </c>
    </row>
    <row r="24758" spans="1:3" x14ac:dyDescent="0.2">
      <c r="A24758">
        <v>145660100</v>
      </c>
      <c r="B24758" t="s">
        <v>209</v>
      </c>
      <c r="C24758">
        <v>1</v>
      </c>
    </row>
    <row r="24759" spans="1:3" x14ac:dyDescent="0.2">
      <c r="A24759">
        <v>145660100</v>
      </c>
      <c r="B24759" t="s">
        <v>300</v>
      </c>
      <c r="C24759">
        <v>2</v>
      </c>
    </row>
    <row r="24760" spans="1:3" x14ac:dyDescent="0.2">
      <c r="A24760">
        <v>145660100</v>
      </c>
      <c r="B24760" t="s">
        <v>307</v>
      </c>
      <c r="C24760">
        <v>2</v>
      </c>
    </row>
    <row r="24761" spans="1:3" x14ac:dyDescent="0.2">
      <c r="A24761">
        <v>145660100</v>
      </c>
      <c r="B24761" t="s">
        <v>310</v>
      </c>
      <c r="C24761">
        <v>4</v>
      </c>
    </row>
    <row r="24762" spans="1:3" x14ac:dyDescent="0.2">
      <c r="A24762">
        <v>145660100</v>
      </c>
      <c r="B24762" t="s">
        <v>13813</v>
      </c>
      <c r="C24762">
        <v>4</v>
      </c>
    </row>
    <row r="24763" spans="1:3" x14ac:dyDescent="0.2">
      <c r="A24763">
        <v>145660100</v>
      </c>
      <c r="B24763" t="s">
        <v>428</v>
      </c>
      <c r="C24763">
        <v>1</v>
      </c>
    </row>
    <row r="24764" spans="1:3" x14ac:dyDescent="0.2">
      <c r="A24764">
        <v>145660100</v>
      </c>
      <c r="B24764" t="s">
        <v>11366</v>
      </c>
      <c r="C24764">
        <v>1</v>
      </c>
    </row>
    <row r="24765" spans="1:3" x14ac:dyDescent="0.2">
      <c r="A24765">
        <v>145660100</v>
      </c>
      <c r="B24765" t="s">
        <v>727</v>
      </c>
      <c r="C24765">
        <v>1</v>
      </c>
    </row>
    <row r="24766" spans="1:3" x14ac:dyDescent="0.2">
      <c r="A24766">
        <v>145660100</v>
      </c>
      <c r="B24766" t="s">
        <v>812</v>
      </c>
      <c r="C24766">
        <v>1</v>
      </c>
    </row>
    <row r="24767" spans="1:3" x14ac:dyDescent="0.2">
      <c r="A24767">
        <v>145660100</v>
      </c>
      <c r="B24767" t="s">
        <v>935</v>
      </c>
      <c r="C24767">
        <v>1</v>
      </c>
    </row>
    <row r="24768" spans="1:3" x14ac:dyDescent="0.2">
      <c r="A24768">
        <v>145660100</v>
      </c>
      <c r="B24768" t="s">
        <v>13814</v>
      </c>
      <c r="C24768">
        <v>1</v>
      </c>
    </row>
    <row r="24769" spans="1:3" x14ac:dyDescent="0.2">
      <c r="A24769">
        <v>145700100</v>
      </c>
      <c r="B24769" t="s">
        <v>14</v>
      </c>
      <c r="C24769">
        <v>6</v>
      </c>
    </row>
    <row r="24770" spans="1:3" x14ac:dyDescent="0.2">
      <c r="A24770">
        <v>145700100</v>
      </c>
      <c r="B24770" t="s">
        <v>11544</v>
      </c>
      <c r="C24770">
        <v>1</v>
      </c>
    </row>
    <row r="24771" spans="1:3" x14ac:dyDescent="0.2">
      <c r="A24771">
        <v>145700100</v>
      </c>
      <c r="B24771" t="s">
        <v>117</v>
      </c>
      <c r="C24771">
        <v>1</v>
      </c>
    </row>
    <row r="24772" spans="1:3" x14ac:dyDescent="0.2">
      <c r="A24772">
        <v>145700100</v>
      </c>
      <c r="B24772" t="s">
        <v>123</v>
      </c>
      <c r="C24772">
        <v>4</v>
      </c>
    </row>
    <row r="24773" spans="1:3" x14ac:dyDescent="0.2">
      <c r="A24773">
        <v>145700100</v>
      </c>
      <c r="B24773" t="s">
        <v>126</v>
      </c>
      <c r="C24773">
        <v>1</v>
      </c>
    </row>
    <row r="24774" spans="1:3" x14ac:dyDescent="0.2">
      <c r="A24774">
        <v>145700100</v>
      </c>
      <c r="B24774" t="s">
        <v>6929</v>
      </c>
      <c r="C24774">
        <v>1</v>
      </c>
    </row>
    <row r="24775" spans="1:3" x14ac:dyDescent="0.2">
      <c r="A24775">
        <v>145700100</v>
      </c>
      <c r="B24775" t="s">
        <v>236</v>
      </c>
      <c r="C24775">
        <v>4</v>
      </c>
    </row>
    <row r="24776" spans="1:3" x14ac:dyDescent="0.2">
      <c r="A24776">
        <v>145700100</v>
      </c>
      <c r="B24776" t="s">
        <v>238</v>
      </c>
      <c r="C24776">
        <v>1</v>
      </c>
    </row>
    <row r="24777" spans="1:3" x14ac:dyDescent="0.2">
      <c r="A24777">
        <v>145700100</v>
      </c>
      <c r="B24777" t="s">
        <v>266</v>
      </c>
      <c r="C24777">
        <v>4</v>
      </c>
    </row>
    <row r="24778" spans="1:3" x14ac:dyDescent="0.2">
      <c r="A24778">
        <v>145700100</v>
      </c>
      <c r="B24778" t="s">
        <v>378</v>
      </c>
      <c r="C24778">
        <v>1</v>
      </c>
    </row>
    <row r="24779" spans="1:3" x14ac:dyDescent="0.2">
      <c r="A24779">
        <v>145700100</v>
      </c>
      <c r="B24779" t="s">
        <v>13815</v>
      </c>
      <c r="C24779">
        <v>2</v>
      </c>
    </row>
    <row r="24780" spans="1:3" x14ac:dyDescent="0.2">
      <c r="A24780">
        <v>145700100</v>
      </c>
      <c r="B24780" t="s">
        <v>426</v>
      </c>
      <c r="C24780">
        <v>1</v>
      </c>
    </row>
    <row r="24781" spans="1:3" x14ac:dyDescent="0.2">
      <c r="A24781">
        <v>145700100</v>
      </c>
      <c r="B24781" t="s">
        <v>428</v>
      </c>
      <c r="C24781">
        <v>1</v>
      </c>
    </row>
    <row r="24782" spans="1:3" x14ac:dyDescent="0.2">
      <c r="A24782">
        <v>145700100</v>
      </c>
      <c r="B24782" t="s">
        <v>566</v>
      </c>
      <c r="C24782">
        <v>1</v>
      </c>
    </row>
    <row r="24783" spans="1:3" x14ac:dyDescent="0.2">
      <c r="A24783">
        <v>145700100</v>
      </c>
      <c r="B24783" t="s">
        <v>6933</v>
      </c>
      <c r="C24783">
        <v>2</v>
      </c>
    </row>
    <row r="24784" spans="1:3" x14ac:dyDescent="0.2">
      <c r="A24784">
        <v>145700100</v>
      </c>
      <c r="B24784" t="s">
        <v>11134</v>
      </c>
      <c r="C24784">
        <v>2</v>
      </c>
    </row>
    <row r="24785" spans="1:3" x14ac:dyDescent="0.2">
      <c r="A24785">
        <v>145700100</v>
      </c>
      <c r="B24785" t="s">
        <v>13816</v>
      </c>
      <c r="C24785">
        <v>2</v>
      </c>
    </row>
    <row r="24786" spans="1:3" x14ac:dyDescent="0.2">
      <c r="A24786">
        <v>145700100</v>
      </c>
      <c r="B24786" t="s">
        <v>7593</v>
      </c>
      <c r="C24786">
        <v>3</v>
      </c>
    </row>
    <row r="24787" spans="1:3" x14ac:dyDescent="0.2">
      <c r="A24787">
        <v>145700100</v>
      </c>
      <c r="B24787" t="s">
        <v>13817</v>
      </c>
      <c r="C24787">
        <v>1</v>
      </c>
    </row>
    <row r="24788" spans="1:3" x14ac:dyDescent="0.2">
      <c r="A24788">
        <v>145700100</v>
      </c>
      <c r="B24788" t="s">
        <v>13818</v>
      </c>
      <c r="C24788">
        <v>1</v>
      </c>
    </row>
    <row r="24789" spans="1:3" x14ac:dyDescent="0.2">
      <c r="A24789">
        <v>145700100</v>
      </c>
      <c r="B24789" t="s">
        <v>13819</v>
      </c>
      <c r="C24789">
        <v>1</v>
      </c>
    </row>
    <row r="24790" spans="1:3" x14ac:dyDescent="0.2">
      <c r="A24790">
        <v>145700100</v>
      </c>
      <c r="B24790" t="s">
        <v>10521</v>
      </c>
      <c r="C24790">
        <v>2</v>
      </c>
    </row>
    <row r="24791" spans="1:3" x14ac:dyDescent="0.2">
      <c r="A24791">
        <v>145700100</v>
      </c>
      <c r="B24791" t="s">
        <v>12611</v>
      </c>
      <c r="C24791">
        <v>1</v>
      </c>
    </row>
    <row r="24792" spans="1:3" x14ac:dyDescent="0.2">
      <c r="A24792">
        <v>145700100</v>
      </c>
      <c r="B24792" t="s">
        <v>801</v>
      </c>
      <c r="C24792">
        <v>2</v>
      </c>
    </row>
    <row r="24793" spans="1:3" x14ac:dyDescent="0.2">
      <c r="A24793">
        <v>145700100</v>
      </c>
      <c r="B24793" t="s">
        <v>939</v>
      </c>
      <c r="C24793">
        <v>3</v>
      </c>
    </row>
    <row r="24794" spans="1:3" x14ac:dyDescent="0.2">
      <c r="A24794">
        <v>145710100</v>
      </c>
      <c r="B24794" t="s">
        <v>86</v>
      </c>
      <c r="C24794">
        <v>1</v>
      </c>
    </row>
    <row r="24795" spans="1:3" x14ac:dyDescent="0.2">
      <c r="A24795">
        <v>145710100</v>
      </c>
      <c r="B24795" t="s">
        <v>185</v>
      </c>
      <c r="C24795">
        <v>1</v>
      </c>
    </row>
    <row r="24796" spans="1:3" x14ac:dyDescent="0.2">
      <c r="A24796">
        <v>145710100</v>
      </c>
      <c r="B24796" t="s">
        <v>497</v>
      </c>
      <c r="C24796">
        <v>1</v>
      </c>
    </row>
    <row r="24797" spans="1:3" x14ac:dyDescent="0.2">
      <c r="A24797">
        <v>145710100</v>
      </c>
      <c r="B24797" t="s">
        <v>13820</v>
      </c>
      <c r="C24797">
        <v>1</v>
      </c>
    </row>
    <row r="24798" spans="1:3" x14ac:dyDescent="0.2">
      <c r="A24798">
        <v>145710100</v>
      </c>
      <c r="B24798" t="s">
        <v>12476</v>
      </c>
      <c r="C24798">
        <v>1</v>
      </c>
    </row>
    <row r="24799" spans="1:3" x14ac:dyDescent="0.2">
      <c r="A24799">
        <v>145710100</v>
      </c>
      <c r="B24799" t="s">
        <v>13821</v>
      </c>
      <c r="C24799">
        <v>1</v>
      </c>
    </row>
    <row r="24800" spans="1:3" x14ac:dyDescent="0.2">
      <c r="A24800">
        <v>145710100</v>
      </c>
      <c r="B24800" t="s">
        <v>879</v>
      </c>
      <c r="C24800">
        <v>1</v>
      </c>
    </row>
    <row r="24801" spans="1:3" x14ac:dyDescent="0.2">
      <c r="A24801">
        <v>145710100</v>
      </c>
      <c r="B24801" t="s">
        <v>11995</v>
      </c>
      <c r="C24801">
        <v>1</v>
      </c>
    </row>
    <row r="24802" spans="1:3" x14ac:dyDescent="0.2">
      <c r="A24802">
        <v>145970100</v>
      </c>
      <c r="B24802" t="s">
        <v>13822</v>
      </c>
      <c r="C24802">
        <v>1</v>
      </c>
    </row>
    <row r="24803" spans="1:3" x14ac:dyDescent="0.2">
      <c r="A24803">
        <v>145970100</v>
      </c>
      <c r="B24803" t="s">
        <v>14</v>
      </c>
      <c r="C24803">
        <v>8</v>
      </c>
    </row>
    <row r="24804" spans="1:3" x14ac:dyDescent="0.2">
      <c r="A24804">
        <v>145970100</v>
      </c>
      <c r="B24804" t="s">
        <v>13823</v>
      </c>
      <c r="C24804">
        <v>1</v>
      </c>
    </row>
    <row r="24805" spans="1:3" x14ac:dyDescent="0.2">
      <c r="A24805">
        <v>145970100</v>
      </c>
      <c r="B24805" t="s">
        <v>12492</v>
      </c>
      <c r="C24805">
        <v>1</v>
      </c>
    </row>
    <row r="24806" spans="1:3" x14ac:dyDescent="0.2">
      <c r="A24806">
        <v>145970100</v>
      </c>
      <c r="B24806" t="s">
        <v>125</v>
      </c>
      <c r="C24806">
        <v>1</v>
      </c>
    </row>
    <row r="24807" spans="1:3" x14ac:dyDescent="0.2">
      <c r="A24807">
        <v>145970100</v>
      </c>
      <c r="B24807" t="s">
        <v>12166</v>
      </c>
      <c r="C24807">
        <v>2</v>
      </c>
    </row>
    <row r="24808" spans="1:3" x14ac:dyDescent="0.2">
      <c r="A24808">
        <v>145970100</v>
      </c>
      <c r="B24808" t="s">
        <v>9710</v>
      </c>
      <c r="C24808">
        <v>4</v>
      </c>
    </row>
    <row r="24809" spans="1:3" x14ac:dyDescent="0.2">
      <c r="A24809">
        <v>145970100</v>
      </c>
      <c r="B24809" t="s">
        <v>223</v>
      </c>
      <c r="C24809">
        <v>2</v>
      </c>
    </row>
    <row r="24810" spans="1:3" x14ac:dyDescent="0.2">
      <c r="A24810">
        <v>145970100</v>
      </c>
      <c r="B24810" t="s">
        <v>232</v>
      </c>
      <c r="C24810">
        <v>12</v>
      </c>
    </row>
    <row r="24811" spans="1:3" x14ac:dyDescent="0.2">
      <c r="A24811">
        <v>145970100</v>
      </c>
      <c r="B24811" t="s">
        <v>13824</v>
      </c>
      <c r="C24811">
        <v>1</v>
      </c>
    </row>
    <row r="24812" spans="1:3" x14ac:dyDescent="0.2">
      <c r="A24812">
        <v>145970100</v>
      </c>
      <c r="B24812" t="s">
        <v>426</v>
      </c>
      <c r="C24812">
        <v>1</v>
      </c>
    </row>
    <row r="24813" spans="1:3" x14ac:dyDescent="0.2">
      <c r="A24813">
        <v>145970100</v>
      </c>
      <c r="B24813" t="s">
        <v>427</v>
      </c>
      <c r="C24813">
        <v>1</v>
      </c>
    </row>
    <row r="24814" spans="1:3" x14ac:dyDescent="0.2">
      <c r="A24814">
        <v>145970100</v>
      </c>
      <c r="B24814" t="s">
        <v>13825</v>
      </c>
      <c r="C24814">
        <v>3</v>
      </c>
    </row>
    <row r="24815" spans="1:3" x14ac:dyDescent="0.2">
      <c r="A24815">
        <v>145970100</v>
      </c>
      <c r="B24815" t="s">
        <v>13178</v>
      </c>
      <c r="C24815">
        <v>1</v>
      </c>
    </row>
    <row r="24816" spans="1:3" x14ac:dyDescent="0.2">
      <c r="A24816">
        <v>145970100</v>
      </c>
      <c r="B24816" t="s">
        <v>573</v>
      </c>
      <c r="C24816">
        <v>1</v>
      </c>
    </row>
    <row r="24817" spans="1:3" x14ac:dyDescent="0.2">
      <c r="A24817">
        <v>145970100</v>
      </c>
      <c r="B24817" t="s">
        <v>12041</v>
      </c>
      <c r="C24817">
        <v>1</v>
      </c>
    </row>
    <row r="24818" spans="1:3" x14ac:dyDescent="0.2">
      <c r="A24818">
        <v>145970100</v>
      </c>
      <c r="B24818" t="s">
        <v>711</v>
      </c>
      <c r="C24818">
        <v>12</v>
      </c>
    </row>
    <row r="24819" spans="1:3" x14ac:dyDescent="0.2">
      <c r="A24819">
        <v>145970100</v>
      </c>
      <c r="B24819" t="s">
        <v>712</v>
      </c>
      <c r="C24819">
        <v>1</v>
      </c>
    </row>
    <row r="24820" spans="1:3" x14ac:dyDescent="0.2">
      <c r="A24820">
        <v>145970100</v>
      </c>
      <c r="B24820" t="s">
        <v>13826</v>
      </c>
      <c r="C24820">
        <v>6</v>
      </c>
    </row>
    <row r="24821" spans="1:3" x14ac:dyDescent="0.2">
      <c r="A24821">
        <v>145970100</v>
      </c>
      <c r="B24821" t="s">
        <v>13827</v>
      </c>
      <c r="C24821">
        <v>1</v>
      </c>
    </row>
    <row r="24822" spans="1:3" x14ac:dyDescent="0.2">
      <c r="A24822">
        <v>145970100</v>
      </c>
      <c r="B24822" t="s">
        <v>13828</v>
      </c>
      <c r="C24822">
        <v>1</v>
      </c>
    </row>
    <row r="24823" spans="1:3" x14ac:dyDescent="0.2">
      <c r="A24823">
        <v>145970100</v>
      </c>
      <c r="B24823" t="s">
        <v>9839</v>
      </c>
      <c r="C24823">
        <v>1</v>
      </c>
    </row>
    <row r="24824" spans="1:3" x14ac:dyDescent="0.2">
      <c r="A24824">
        <v>145970100</v>
      </c>
      <c r="B24824" t="s">
        <v>911</v>
      </c>
      <c r="C24824">
        <v>1</v>
      </c>
    </row>
    <row r="24825" spans="1:3" x14ac:dyDescent="0.2">
      <c r="A24825">
        <v>145970100</v>
      </c>
      <c r="B24825" t="s">
        <v>922</v>
      </c>
      <c r="C24825">
        <v>7</v>
      </c>
    </row>
    <row r="24826" spans="1:3" x14ac:dyDescent="0.2">
      <c r="A24826">
        <v>145970100</v>
      </c>
      <c r="B24826" t="s">
        <v>928</v>
      </c>
      <c r="C24826">
        <v>1</v>
      </c>
    </row>
    <row r="24827" spans="1:3" x14ac:dyDescent="0.2">
      <c r="A24827">
        <v>145970100</v>
      </c>
      <c r="B24827" t="s">
        <v>13829</v>
      </c>
      <c r="C24827">
        <v>1</v>
      </c>
    </row>
    <row r="24828" spans="1:3" x14ac:dyDescent="0.2">
      <c r="A24828">
        <v>146170100</v>
      </c>
      <c r="B24828" t="s">
        <v>13</v>
      </c>
      <c r="C24828">
        <v>1</v>
      </c>
    </row>
    <row r="24829" spans="1:3" x14ac:dyDescent="0.2">
      <c r="A24829">
        <v>146170100</v>
      </c>
      <c r="B24829" t="s">
        <v>14</v>
      </c>
      <c r="C24829">
        <v>10</v>
      </c>
    </row>
    <row r="24830" spans="1:3" x14ac:dyDescent="0.2">
      <c r="A24830">
        <v>146170100</v>
      </c>
      <c r="B24830" t="s">
        <v>22</v>
      </c>
      <c r="C24830">
        <v>8</v>
      </c>
    </row>
    <row r="24831" spans="1:3" x14ac:dyDescent="0.2">
      <c r="A24831">
        <v>146170100</v>
      </c>
      <c r="B24831" t="s">
        <v>13830</v>
      </c>
      <c r="C24831">
        <v>1</v>
      </c>
    </row>
    <row r="24832" spans="1:3" x14ac:dyDescent="0.2">
      <c r="A24832">
        <v>146170100</v>
      </c>
      <c r="B24832" t="s">
        <v>8150</v>
      </c>
      <c r="C24832">
        <v>1</v>
      </c>
    </row>
    <row r="24833" spans="1:3" x14ac:dyDescent="0.2">
      <c r="A24833">
        <v>146170100</v>
      </c>
      <c r="B24833" t="s">
        <v>91</v>
      </c>
      <c r="C24833">
        <v>1</v>
      </c>
    </row>
    <row r="24834" spans="1:3" x14ac:dyDescent="0.2">
      <c r="A24834">
        <v>146170100</v>
      </c>
      <c r="B24834" t="s">
        <v>8045</v>
      </c>
      <c r="C24834">
        <v>1</v>
      </c>
    </row>
    <row r="24835" spans="1:3" x14ac:dyDescent="0.2">
      <c r="A24835">
        <v>146170100</v>
      </c>
      <c r="B24835" t="s">
        <v>9016</v>
      </c>
      <c r="C24835">
        <v>1</v>
      </c>
    </row>
    <row r="24836" spans="1:3" x14ac:dyDescent="0.2">
      <c r="A24836">
        <v>146170100</v>
      </c>
      <c r="B24836" t="s">
        <v>13831</v>
      </c>
      <c r="C24836">
        <v>1</v>
      </c>
    </row>
    <row r="24837" spans="1:3" x14ac:dyDescent="0.2">
      <c r="A24837">
        <v>146170100</v>
      </c>
      <c r="B24837" t="s">
        <v>7382</v>
      </c>
      <c r="C24837">
        <v>4</v>
      </c>
    </row>
    <row r="24838" spans="1:3" x14ac:dyDescent="0.2">
      <c r="A24838">
        <v>146170100</v>
      </c>
      <c r="B24838" t="s">
        <v>168</v>
      </c>
      <c r="C24838">
        <v>2</v>
      </c>
    </row>
    <row r="24839" spans="1:3" x14ac:dyDescent="0.2">
      <c r="A24839">
        <v>146170100</v>
      </c>
      <c r="B24839" t="s">
        <v>186</v>
      </c>
      <c r="C24839">
        <v>1</v>
      </c>
    </row>
    <row r="24840" spans="1:3" x14ac:dyDescent="0.2">
      <c r="A24840">
        <v>146170100</v>
      </c>
      <c r="B24840" t="s">
        <v>8852</v>
      </c>
      <c r="C24840">
        <v>2</v>
      </c>
    </row>
    <row r="24841" spans="1:3" x14ac:dyDescent="0.2">
      <c r="A24841">
        <v>146170100</v>
      </c>
      <c r="B24841" t="s">
        <v>13832</v>
      </c>
      <c r="C24841">
        <v>1</v>
      </c>
    </row>
    <row r="24842" spans="1:3" x14ac:dyDescent="0.2">
      <c r="A24842">
        <v>146170100</v>
      </c>
      <c r="B24842" t="s">
        <v>13833</v>
      </c>
      <c r="C24842">
        <v>1</v>
      </c>
    </row>
    <row r="24843" spans="1:3" x14ac:dyDescent="0.2">
      <c r="A24843">
        <v>146170100</v>
      </c>
      <c r="B24843" t="s">
        <v>8748</v>
      </c>
      <c r="C24843">
        <v>1</v>
      </c>
    </row>
    <row r="24844" spans="1:3" x14ac:dyDescent="0.2">
      <c r="A24844">
        <v>146170100</v>
      </c>
      <c r="B24844" t="s">
        <v>13834</v>
      </c>
      <c r="C24844">
        <v>1</v>
      </c>
    </row>
    <row r="24845" spans="1:3" x14ac:dyDescent="0.2">
      <c r="A24845">
        <v>146170100</v>
      </c>
      <c r="B24845" t="s">
        <v>196</v>
      </c>
      <c r="C24845">
        <v>1</v>
      </c>
    </row>
    <row r="24846" spans="1:3" x14ac:dyDescent="0.2">
      <c r="A24846">
        <v>146170100</v>
      </c>
      <c r="B24846" t="s">
        <v>9963</v>
      </c>
      <c r="C24846">
        <v>2</v>
      </c>
    </row>
    <row r="24847" spans="1:3" x14ac:dyDescent="0.2">
      <c r="A24847">
        <v>146170100</v>
      </c>
      <c r="B24847" t="s">
        <v>13835</v>
      </c>
      <c r="C24847">
        <v>6</v>
      </c>
    </row>
    <row r="24848" spans="1:3" x14ac:dyDescent="0.2">
      <c r="A24848">
        <v>146170100</v>
      </c>
      <c r="B24848" t="s">
        <v>240</v>
      </c>
      <c r="C24848">
        <v>1</v>
      </c>
    </row>
    <row r="24849" spans="1:3" x14ac:dyDescent="0.2">
      <c r="A24849">
        <v>146170100</v>
      </c>
      <c r="B24849" t="s">
        <v>13836</v>
      </c>
      <c r="C24849">
        <v>4</v>
      </c>
    </row>
    <row r="24850" spans="1:3" x14ac:dyDescent="0.2">
      <c r="A24850">
        <v>146170100</v>
      </c>
      <c r="B24850" t="s">
        <v>13837</v>
      </c>
      <c r="C24850">
        <v>7</v>
      </c>
    </row>
    <row r="24851" spans="1:3" x14ac:dyDescent="0.2">
      <c r="A24851">
        <v>146170100</v>
      </c>
      <c r="B24851" t="s">
        <v>285</v>
      </c>
      <c r="C24851">
        <v>1</v>
      </c>
    </row>
    <row r="24852" spans="1:3" x14ac:dyDescent="0.2">
      <c r="A24852">
        <v>146170100</v>
      </c>
      <c r="B24852" t="s">
        <v>13838</v>
      </c>
      <c r="C24852">
        <v>1</v>
      </c>
    </row>
    <row r="24853" spans="1:3" x14ac:dyDescent="0.2">
      <c r="A24853">
        <v>146170100</v>
      </c>
      <c r="B24853" t="s">
        <v>13839</v>
      </c>
      <c r="C24853">
        <v>2</v>
      </c>
    </row>
    <row r="24854" spans="1:3" x14ac:dyDescent="0.2">
      <c r="A24854">
        <v>146170100</v>
      </c>
      <c r="B24854" t="s">
        <v>12635</v>
      </c>
      <c r="C24854">
        <v>1</v>
      </c>
    </row>
    <row r="24855" spans="1:3" x14ac:dyDescent="0.2">
      <c r="A24855">
        <v>146170100</v>
      </c>
      <c r="B24855" t="s">
        <v>9546</v>
      </c>
      <c r="C24855">
        <v>2</v>
      </c>
    </row>
    <row r="24856" spans="1:3" x14ac:dyDescent="0.2">
      <c r="A24856">
        <v>146170100</v>
      </c>
      <c r="B24856" t="s">
        <v>13111</v>
      </c>
      <c r="C24856">
        <v>1</v>
      </c>
    </row>
    <row r="24857" spans="1:3" x14ac:dyDescent="0.2">
      <c r="A24857">
        <v>146170100</v>
      </c>
      <c r="B24857" t="s">
        <v>7374</v>
      </c>
      <c r="C24857">
        <v>1</v>
      </c>
    </row>
    <row r="24858" spans="1:3" x14ac:dyDescent="0.2">
      <c r="A24858">
        <v>146170100</v>
      </c>
      <c r="B24858" t="s">
        <v>388</v>
      </c>
      <c r="C24858">
        <v>11</v>
      </c>
    </row>
    <row r="24859" spans="1:3" x14ac:dyDescent="0.2">
      <c r="A24859">
        <v>146170100</v>
      </c>
      <c r="B24859" t="s">
        <v>13840</v>
      </c>
      <c r="C24859">
        <v>1</v>
      </c>
    </row>
    <row r="24860" spans="1:3" x14ac:dyDescent="0.2">
      <c r="A24860">
        <v>146170100</v>
      </c>
      <c r="B24860" t="s">
        <v>439</v>
      </c>
      <c r="C24860">
        <v>20</v>
      </c>
    </row>
    <row r="24861" spans="1:3" x14ac:dyDescent="0.2">
      <c r="A24861">
        <v>146170100</v>
      </c>
      <c r="B24861" t="s">
        <v>443</v>
      </c>
      <c r="C24861">
        <v>14</v>
      </c>
    </row>
    <row r="24862" spans="1:3" x14ac:dyDescent="0.2">
      <c r="A24862">
        <v>146170100</v>
      </c>
      <c r="B24862" t="s">
        <v>444</v>
      </c>
      <c r="C24862">
        <v>1</v>
      </c>
    </row>
    <row r="24863" spans="1:3" x14ac:dyDescent="0.2">
      <c r="A24863">
        <v>146170100</v>
      </c>
      <c r="B24863" t="s">
        <v>457</v>
      </c>
      <c r="C24863">
        <v>35</v>
      </c>
    </row>
    <row r="24864" spans="1:3" x14ac:dyDescent="0.2">
      <c r="A24864">
        <v>146170100</v>
      </c>
      <c r="B24864" t="s">
        <v>6741</v>
      </c>
      <c r="C24864">
        <v>1</v>
      </c>
    </row>
    <row r="24865" spans="1:3" x14ac:dyDescent="0.2">
      <c r="A24865">
        <v>146170100</v>
      </c>
      <c r="B24865" t="s">
        <v>13841</v>
      </c>
      <c r="C24865">
        <v>1</v>
      </c>
    </row>
    <row r="24866" spans="1:3" x14ac:dyDescent="0.2">
      <c r="A24866">
        <v>146170100</v>
      </c>
      <c r="B24866" t="s">
        <v>13842</v>
      </c>
      <c r="C24866">
        <v>1</v>
      </c>
    </row>
    <row r="24867" spans="1:3" x14ac:dyDescent="0.2">
      <c r="A24867">
        <v>146170100</v>
      </c>
      <c r="B24867" t="s">
        <v>7072</v>
      </c>
      <c r="C24867">
        <v>5</v>
      </c>
    </row>
    <row r="24868" spans="1:3" x14ac:dyDescent="0.2">
      <c r="A24868">
        <v>146170100</v>
      </c>
      <c r="B24868" t="s">
        <v>566</v>
      </c>
      <c r="C24868">
        <v>13</v>
      </c>
    </row>
    <row r="24869" spans="1:3" x14ac:dyDescent="0.2">
      <c r="A24869">
        <v>146170100</v>
      </c>
      <c r="B24869" t="s">
        <v>13843</v>
      </c>
      <c r="C24869">
        <v>1</v>
      </c>
    </row>
    <row r="24870" spans="1:3" x14ac:dyDescent="0.2">
      <c r="A24870">
        <v>146170100</v>
      </c>
      <c r="B24870" t="s">
        <v>568</v>
      </c>
      <c r="C24870">
        <v>30</v>
      </c>
    </row>
    <row r="24871" spans="1:3" x14ac:dyDescent="0.2">
      <c r="A24871">
        <v>146170100</v>
      </c>
      <c r="B24871" t="s">
        <v>13844</v>
      </c>
      <c r="C24871">
        <v>1</v>
      </c>
    </row>
    <row r="24872" spans="1:3" x14ac:dyDescent="0.2">
      <c r="A24872">
        <v>146170100</v>
      </c>
      <c r="B24872" t="s">
        <v>585</v>
      </c>
      <c r="C24872">
        <v>3</v>
      </c>
    </row>
    <row r="24873" spans="1:3" x14ac:dyDescent="0.2">
      <c r="A24873">
        <v>146170100</v>
      </c>
      <c r="B24873" t="s">
        <v>623</v>
      </c>
      <c r="C24873">
        <v>1</v>
      </c>
    </row>
    <row r="24874" spans="1:3" x14ac:dyDescent="0.2">
      <c r="A24874">
        <v>146170100</v>
      </c>
      <c r="B24874" t="s">
        <v>636</v>
      </c>
      <c r="C24874">
        <v>54</v>
      </c>
    </row>
    <row r="24875" spans="1:3" x14ac:dyDescent="0.2">
      <c r="A24875">
        <v>146170100</v>
      </c>
      <c r="B24875" t="s">
        <v>658</v>
      </c>
      <c r="C24875">
        <v>1</v>
      </c>
    </row>
    <row r="24876" spans="1:3" x14ac:dyDescent="0.2">
      <c r="A24876">
        <v>146170100</v>
      </c>
      <c r="B24876" t="s">
        <v>659</v>
      </c>
      <c r="C24876">
        <v>7</v>
      </c>
    </row>
    <row r="24877" spans="1:3" x14ac:dyDescent="0.2">
      <c r="A24877">
        <v>146170100</v>
      </c>
      <c r="B24877" t="s">
        <v>12125</v>
      </c>
      <c r="C24877">
        <v>3</v>
      </c>
    </row>
    <row r="24878" spans="1:3" x14ac:dyDescent="0.2">
      <c r="A24878">
        <v>146170100</v>
      </c>
      <c r="B24878" t="s">
        <v>13845</v>
      </c>
      <c r="C24878">
        <v>7</v>
      </c>
    </row>
    <row r="24879" spans="1:3" x14ac:dyDescent="0.2">
      <c r="A24879">
        <v>146170100</v>
      </c>
      <c r="B24879" t="s">
        <v>675</v>
      </c>
      <c r="C24879">
        <v>8</v>
      </c>
    </row>
    <row r="24880" spans="1:3" x14ac:dyDescent="0.2">
      <c r="A24880">
        <v>146170100</v>
      </c>
      <c r="B24880" t="s">
        <v>676</v>
      </c>
      <c r="C24880">
        <v>8</v>
      </c>
    </row>
    <row r="24881" spans="1:3" x14ac:dyDescent="0.2">
      <c r="A24881">
        <v>146170100</v>
      </c>
      <c r="B24881" t="s">
        <v>13846</v>
      </c>
      <c r="C24881">
        <v>1</v>
      </c>
    </row>
    <row r="24882" spans="1:3" x14ac:dyDescent="0.2">
      <c r="A24882">
        <v>146170100</v>
      </c>
      <c r="B24882" t="s">
        <v>12951</v>
      </c>
      <c r="C24882">
        <v>3</v>
      </c>
    </row>
    <row r="24883" spans="1:3" x14ac:dyDescent="0.2">
      <c r="A24883">
        <v>146170100</v>
      </c>
      <c r="B24883" t="s">
        <v>727</v>
      </c>
      <c r="C24883">
        <v>14</v>
      </c>
    </row>
    <row r="24884" spans="1:3" x14ac:dyDescent="0.2">
      <c r="A24884">
        <v>146170100</v>
      </c>
      <c r="B24884" t="s">
        <v>6079</v>
      </c>
      <c r="C24884">
        <v>1</v>
      </c>
    </row>
    <row r="24885" spans="1:3" x14ac:dyDescent="0.2">
      <c r="A24885">
        <v>146170100</v>
      </c>
      <c r="B24885" t="s">
        <v>7648</v>
      </c>
      <c r="C24885">
        <v>1</v>
      </c>
    </row>
    <row r="24886" spans="1:3" x14ac:dyDescent="0.2">
      <c r="A24886">
        <v>146170100</v>
      </c>
      <c r="B24886" t="s">
        <v>753</v>
      </c>
      <c r="C24886">
        <v>12</v>
      </c>
    </row>
    <row r="24887" spans="1:3" x14ac:dyDescent="0.2">
      <c r="A24887">
        <v>146170100</v>
      </c>
      <c r="B24887" t="s">
        <v>755</v>
      </c>
      <c r="C24887">
        <v>37</v>
      </c>
    </row>
    <row r="24888" spans="1:3" x14ac:dyDescent="0.2">
      <c r="A24888">
        <v>146170100</v>
      </c>
      <c r="B24888" t="s">
        <v>832</v>
      </c>
      <c r="C24888">
        <v>6</v>
      </c>
    </row>
    <row r="24889" spans="1:3" x14ac:dyDescent="0.2">
      <c r="A24889">
        <v>146170100</v>
      </c>
      <c r="B24889" t="s">
        <v>850</v>
      </c>
      <c r="C24889">
        <v>23</v>
      </c>
    </row>
    <row r="24890" spans="1:3" x14ac:dyDescent="0.2">
      <c r="A24890">
        <v>146170100</v>
      </c>
      <c r="B24890" t="s">
        <v>858</v>
      </c>
      <c r="C24890">
        <v>1</v>
      </c>
    </row>
    <row r="24891" spans="1:3" x14ac:dyDescent="0.2">
      <c r="A24891">
        <v>146170100</v>
      </c>
      <c r="B24891" t="s">
        <v>864</v>
      </c>
      <c r="C24891">
        <v>13</v>
      </c>
    </row>
    <row r="24892" spans="1:3" x14ac:dyDescent="0.2">
      <c r="A24892">
        <v>146170100</v>
      </c>
      <c r="B24892" t="s">
        <v>13847</v>
      </c>
      <c r="C24892">
        <v>2</v>
      </c>
    </row>
    <row r="24893" spans="1:3" x14ac:dyDescent="0.2">
      <c r="A24893">
        <v>146170100</v>
      </c>
      <c r="B24893" t="s">
        <v>868</v>
      </c>
      <c r="C24893">
        <v>8</v>
      </c>
    </row>
    <row r="24894" spans="1:3" x14ac:dyDescent="0.2">
      <c r="A24894">
        <v>146170100</v>
      </c>
      <c r="B24894" t="s">
        <v>871</v>
      </c>
      <c r="C24894">
        <v>2</v>
      </c>
    </row>
    <row r="24895" spans="1:3" x14ac:dyDescent="0.2">
      <c r="A24895">
        <v>146170100</v>
      </c>
      <c r="B24895" t="s">
        <v>872</v>
      </c>
      <c r="C24895">
        <v>37</v>
      </c>
    </row>
    <row r="24896" spans="1:3" x14ac:dyDescent="0.2">
      <c r="A24896">
        <v>146170100</v>
      </c>
      <c r="B24896" t="s">
        <v>873</v>
      </c>
      <c r="C24896">
        <v>49</v>
      </c>
    </row>
    <row r="24897" spans="1:3" x14ac:dyDescent="0.2">
      <c r="A24897">
        <v>146170100</v>
      </c>
      <c r="B24897" t="s">
        <v>887</v>
      </c>
      <c r="C24897">
        <v>8</v>
      </c>
    </row>
    <row r="24898" spans="1:3" x14ac:dyDescent="0.2">
      <c r="A24898">
        <v>146170100</v>
      </c>
      <c r="B24898" t="s">
        <v>895</v>
      </c>
      <c r="C24898">
        <v>34</v>
      </c>
    </row>
    <row r="24899" spans="1:3" x14ac:dyDescent="0.2">
      <c r="A24899">
        <v>146170100</v>
      </c>
      <c r="B24899" t="s">
        <v>897</v>
      </c>
      <c r="C24899">
        <v>6</v>
      </c>
    </row>
    <row r="24900" spans="1:3" x14ac:dyDescent="0.2">
      <c r="A24900">
        <v>146170100</v>
      </c>
      <c r="B24900" t="s">
        <v>7131</v>
      </c>
      <c r="C24900">
        <v>5</v>
      </c>
    </row>
    <row r="24901" spans="1:3" x14ac:dyDescent="0.2">
      <c r="A24901">
        <v>146170100</v>
      </c>
      <c r="B24901" t="s">
        <v>6090</v>
      </c>
      <c r="C24901">
        <v>6</v>
      </c>
    </row>
    <row r="24902" spans="1:3" x14ac:dyDescent="0.2">
      <c r="A24902">
        <v>146300100</v>
      </c>
      <c r="B24902" t="s">
        <v>13848</v>
      </c>
      <c r="C24902">
        <v>2</v>
      </c>
    </row>
    <row r="24903" spans="1:3" x14ac:dyDescent="0.2">
      <c r="A24903">
        <v>146300100</v>
      </c>
      <c r="B24903" t="s">
        <v>7302</v>
      </c>
      <c r="C24903">
        <v>1</v>
      </c>
    </row>
    <row r="24904" spans="1:3" x14ac:dyDescent="0.2">
      <c r="A24904">
        <v>146300100</v>
      </c>
      <c r="B24904" t="s">
        <v>540</v>
      </c>
      <c r="C24904">
        <v>1</v>
      </c>
    </row>
    <row r="24905" spans="1:3" x14ac:dyDescent="0.2">
      <c r="A24905">
        <v>146300100</v>
      </c>
      <c r="B24905" t="s">
        <v>13849</v>
      </c>
      <c r="C24905">
        <v>2</v>
      </c>
    </row>
    <row r="24906" spans="1:3" x14ac:dyDescent="0.2">
      <c r="A24906">
        <v>146300100</v>
      </c>
      <c r="B24906" t="s">
        <v>687</v>
      </c>
      <c r="C24906">
        <v>1</v>
      </c>
    </row>
    <row r="24907" spans="1:3" x14ac:dyDescent="0.2">
      <c r="A24907">
        <v>146300100</v>
      </c>
      <c r="B24907" t="s">
        <v>813</v>
      </c>
      <c r="C24907">
        <v>1</v>
      </c>
    </row>
    <row r="24908" spans="1:3" x14ac:dyDescent="0.2">
      <c r="A24908">
        <v>146310100</v>
      </c>
      <c r="B24908" t="s">
        <v>8</v>
      </c>
      <c r="C24908">
        <v>4</v>
      </c>
    </row>
    <row r="24909" spans="1:3" x14ac:dyDescent="0.2">
      <c r="A24909">
        <v>146310100</v>
      </c>
      <c r="B24909" t="s">
        <v>14</v>
      </c>
      <c r="C24909">
        <v>6</v>
      </c>
    </row>
    <row r="24910" spans="1:3" x14ac:dyDescent="0.2">
      <c r="A24910">
        <v>146310100</v>
      </c>
      <c r="B24910" t="s">
        <v>50</v>
      </c>
      <c r="C24910">
        <v>1</v>
      </c>
    </row>
    <row r="24911" spans="1:3" x14ac:dyDescent="0.2">
      <c r="A24911">
        <v>146310100</v>
      </c>
      <c r="B24911" t="s">
        <v>13850</v>
      </c>
      <c r="C24911">
        <v>1</v>
      </c>
    </row>
    <row r="24912" spans="1:3" x14ac:dyDescent="0.2">
      <c r="A24912">
        <v>146310100</v>
      </c>
      <c r="B24912" t="s">
        <v>176</v>
      </c>
      <c r="C24912">
        <v>1</v>
      </c>
    </row>
    <row r="24913" spans="1:3" x14ac:dyDescent="0.2">
      <c r="A24913">
        <v>146310100</v>
      </c>
      <c r="B24913" t="s">
        <v>188</v>
      </c>
      <c r="C24913">
        <v>1</v>
      </c>
    </row>
    <row r="24914" spans="1:3" x14ac:dyDescent="0.2">
      <c r="A24914">
        <v>146310100</v>
      </c>
      <c r="B24914" t="s">
        <v>13851</v>
      </c>
      <c r="C24914">
        <v>1</v>
      </c>
    </row>
    <row r="24915" spans="1:3" x14ac:dyDescent="0.2">
      <c r="A24915">
        <v>146310100</v>
      </c>
      <c r="B24915" t="s">
        <v>6050</v>
      </c>
      <c r="C24915">
        <v>1</v>
      </c>
    </row>
    <row r="24916" spans="1:3" x14ac:dyDescent="0.2">
      <c r="A24916">
        <v>146310100</v>
      </c>
      <c r="B24916" t="s">
        <v>238</v>
      </c>
      <c r="C24916">
        <v>1</v>
      </c>
    </row>
    <row r="24917" spans="1:3" x14ac:dyDescent="0.2">
      <c r="A24917">
        <v>146310100</v>
      </c>
      <c r="B24917" t="s">
        <v>10923</v>
      </c>
      <c r="C24917">
        <v>6</v>
      </c>
    </row>
    <row r="24918" spans="1:3" x14ac:dyDescent="0.2">
      <c r="A24918">
        <v>146310100</v>
      </c>
      <c r="B24918" t="s">
        <v>422</v>
      </c>
      <c r="C24918">
        <v>1</v>
      </c>
    </row>
    <row r="24919" spans="1:3" x14ac:dyDescent="0.2">
      <c r="A24919">
        <v>146310100</v>
      </c>
      <c r="B24919" t="s">
        <v>12641</v>
      </c>
      <c r="C24919">
        <v>4</v>
      </c>
    </row>
    <row r="24920" spans="1:3" x14ac:dyDescent="0.2">
      <c r="A24920">
        <v>146310100</v>
      </c>
      <c r="B24920" t="s">
        <v>13852</v>
      </c>
      <c r="C24920">
        <v>2</v>
      </c>
    </row>
    <row r="24921" spans="1:3" x14ac:dyDescent="0.2">
      <c r="A24921">
        <v>146310100</v>
      </c>
      <c r="B24921" t="s">
        <v>837</v>
      </c>
      <c r="C24921">
        <v>3</v>
      </c>
    </row>
    <row r="24922" spans="1:3" x14ac:dyDescent="0.2">
      <c r="A24922">
        <v>146480100</v>
      </c>
      <c r="B24922" t="s">
        <v>5862</v>
      </c>
      <c r="C24922">
        <v>2</v>
      </c>
    </row>
    <row r="24923" spans="1:3" x14ac:dyDescent="0.2">
      <c r="A24923">
        <v>146480100</v>
      </c>
      <c r="B24923" t="s">
        <v>127</v>
      </c>
      <c r="C24923">
        <v>5</v>
      </c>
    </row>
    <row r="24924" spans="1:3" x14ac:dyDescent="0.2">
      <c r="A24924">
        <v>146480100</v>
      </c>
      <c r="B24924" t="s">
        <v>13198</v>
      </c>
      <c r="C24924">
        <v>1</v>
      </c>
    </row>
    <row r="24925" spans="1:3" x14ac:dyDescent="0.2">
      <c r="A24925">
        <v>146480100</v>
      </c>
      <c r="B24925" t="s">
        <v>163</v>
      </c>
      <c r="C24925">
        <v>5</v>
      </c>
    </row>
    <row r="24926" spans="1:3" x14ac:dyDescent="0.2">
      <c r="A24926">
        <v>146480100</v>
      </c>
      <c r="B24926" t="s">
        <v>173</v>
      </c>
      <c r="C24926">
        <v>4</v>
      </c>
    </row>
    <row r="24927" spans="1:3" x14ac:dyDescent="0.2">
      <c r="A24927">
        <v>146480100</v>
      </c>
      <c r="B24927" t="s">
        <v>187</v>
      </c>
      <c r="C24927">
        <v>1</v>
      </c>
    </row>
    <row r="24928" spans="1:3" x14ac:dyDescent="0.2">
      <c r="A24928">
        <v>146480100</v>
      </c>
      <c r="B24928" t="s">
        <v>208</v>
      </c>
      <c r="C24928">
        <v>1</v>
      </c>
    </row>
    <row r="24929" spans="1:3" x14ac:dyDescent="0.2">
      <c r="A24929">
        <v>146480100</v>
      </c>
      <c r="B24929" t="s">
        <v>209</v>
      </c>
      <c r="C24929">
        <v>1</v>
      </c>
    </row>
    <row r="24930" spans="1:3" x14ac:dyDescent="0.2">
      <c r="A24930">
        <v>146480100</v>
      </c>
      <c r="B24930" t="s">
        <v>261</v>
      </c>
      <c r="C24930">
        <v>1</v>
      </c>
    </row>
    <row r="24931" spans="1:3" x14ac:dyDescent="0.2">
      <c r="A24931">
        <v>146480100</v>
      </c>
      <c r="B24931" t="s">
        <v>333</v>
      </c>
      <c r="C24931">
        <v>1</v>
      </c>
    </row>
    <row r="24932" spans="1:3" x14ac:dyDescent="0.2">
      <c r="A24932">
        <v>146480100</v>
      </c>
      <c r="B24932" t="s">
        <v>335</v>
      </c>
      <c r="C24932">
        <v>3</v>
      </c>
    </row>
    <row r="24933" spans="1:3" x14ac:dyDescent="0.2">
      <c r="A24933">
        <v>146480100</v>
      </c>
      <c r="B24933" t="s">
        <v>529</v>
      </c>
      <c r="C24933">
        <v>1</v>
      </c>
    </row>
    <row r="24934" spans="1:3" x14ac:dyDescent="0.2">
      <c r="A24934">
        <v>146480100</v>
      </c>
      <c r="B24934" t="s">
        <v>536</v>
      </c>
      <c r="C24934">
        <v>1</v>
      </c>
    </row>
    <row r="24935" spans="1:3" x14ac:dyDescent="0.2">
      <c r="A24935">
        <v>146480100</v>
      </c>
      <c r="B24935" t="s">
        <v>9269</v>
      </c>
      <c r="C24935">
        <v>7</v>
      </c>
    </row>
    <row r="24936" spans="1:3" x14ac:dyDescent="0.2">
      <c r="A24936">
        <v>146480100</v>
      </c>
      <c r="B24936" t="s">
        <v>599</v>
      </c>
      <c r="C24936">
        <v>2</v>
      </c>
    </row>
    <row r="24937" spans="1:3" x14ac:dyDescent="0.2">
      <c r="A24937">
        <v>146480100</v>
      </c>
      <c r="B24937" t="s">
        <v>13853</v>
      </c>
      <c r="C24937">
        <v>1</v>
      </c>
    </row>
    <row r="24938" spans="1:3" x14ac:dyDescent="0.2">
      <c r="A24938">
        <v>146480100</v>
      </c>
      <c r="B24938" t="s">
        <v>616</v>
      </c>
      <c r="C24938">
        <v>3</v>
      </c>
    </row>
    <row r="24939" spans="1:3" x14ac:dyDescent="0.2">
      <c r="A24939">
        <v>146480100</v>
      </c>
      <c r="B24939" t="s">
        <v>617</v>
      </c>
      <c r="C24939">
        <v>1</v>
      </c>
    </row>
    <row r="24940" spans="1:3" x14ac:dyDescent="0.2">
      <c r="A24940">
        <v>146480100</v>
      </c>
      <c r="B24940" t="s">
        <v>765</v>
      </c>
      <c r="C24940">
        <v>1</v>
      </c>
    </row>
    <row r="24941" spans="1:3" x14ac:dyDescent="0.2">
      <c r="A24941">
        <v>146480100</v>
      </c>
      <c r="B24941" t="s">
        <v>781</v>
      </c>
      <c r="C24941">
        <v>1</v>
      </c>
    </row>
    <row r="24942" spans="1:3" x14ac:dyDescent="0.2">
      <c r="A24942">
        <v>146480100</v>
      </c>
      <c r="B24942" t="s">
        <v>812</v>
      </c>
      <c r="C24942">
        <v>1</v>
      </c>
    </row>
    <row r="24943" spans="1:3" x14ac:dyDescent="0.2">
      <c r="A24943">
        <v>146480100</v>
      </c>
      <c r="B24943" t="s">
        <v>13854</v>
      </c>
      <c r="C24943">
        <v>5</v>
      </c>
    </row>
    <row r="24944" spans="1:3" x14ac:dyDescent="0.2">
      <c r="A24944">
        <v>146480100</v>
      </c>
      <c r="B24944" t="s">
        <v>817</v>
      </c>
      <c r="C24944">
        <v>1</v>
      </c>
    </row>
    <row r="24945" spans="1:3" x14ac:dyDescent="0.2">
      <c r="A24945">
        <v>146480100</v>
      </c>
      <c r="B24945" t="s">
        <v>13855</v>
      </c>
      <c r="C24945">
        <v>1</v>
      </c>
    </row>
    <row r="24946" spans="1:3" x14ac:dyDescent="0.2">
      <c r="A24946">
        <v>146480100</v>
      </c>
      <c r="B24946" t="s">
        <v>7767</v>
      </c>
      <c r="C24946">
        <v>1</v>
      </c>
    </row>
    <row r="24947" spans="1:3" x14ac:dyDescent="0.2">
      <c r="A24947">
        <v>146480100</v>
      </c>
      <c r="B24947" t="s">
        <v>9771</v>
      </c>
      <c r="C24947">
        <v>1</v>
      </c>
    </row>
    <row r="24948" spans="1:3" x14ac:dyDescent="0.2">
      <c r="A24948">
        <v>146510100</v>
      </c>
      <c r="B24948" t="s">
        <v>13</v>
      </c>
      <c r="C24948">
        <v>1</v>
      </c>
    </row>
    <row r="24949" spans="1:3" x14ac:dyDescent="0.2">
      <c r="A24949">
        <v>146510100</v>
      </c>
      <c r="B24949" t="s">
        <v>13856</v>
      </c>
      <c r="C24949">
        <v>1</v>
      </c>
    </row>
    <row r="24950" spans="1:3" x14ac:dyDescent="0.2">
      <c r="A24950">
        <v>146510100</v>
      </c>
      <c r="B24950" t="s">
        <v>236</v>
      </c>
      <c r="C24950">
        <v>1</v>
      </c>
    </row>
    <row r="24951" spans="1:3" x14ac:dyDescent="0.2">
      <c r="A24951">
        <v>146510100</v>
      </c>
      <c r="B24951" t="s">
        <v>309</v>
      </c>
      <c r="C24951">
        <v>1</v>
      </c>
    </row>
    <row r="24952" spans="1:3" x14ac:dyDescent="0.2">
      <c r="A24952">
        <v>146510100</v>
      </c>
      <c r="B24952" t="s">
        <v>322</v>
      </c>
      <c r="C24952">
        <v>2</v>
      </c>
    </row>
    <row r="24953" spans="1:3" x14ac:dyDescent="0.2">
      <c r="A24953">
        <v>146510100</v>
      </c>
      <c r="B24953" t="s">
        <v>401</v>
      </c>
      <c r="C24953">
        <v>3</v>
      </c>
    </row>
    <row r="24954" spans="1:3" x14ac:dyDescent="0.2">
      <c r="A24954">
        <v>146510100</v>
      </c>
      <c r="B24954" t="s">
        <v>436</v>
      </c>
      <c r="C24954">
        <v>2</v>
      </c>
    </row>
    <row r="24955" spans="1:3" x14ac:dyDescent="0.2">
      <c r="A24955">
        <v>146510100</v>
      </c>
      <c r="B24955" t="s">
        <v>13857</v>
      </c>
      <c r="C24955">
        <v>1</v>
      </c>
    </row>
    <row r="24956" spans="1:3" x14ac:dyDescent="0.2">
      <c r="A24956">
        <v>146510100</v>
      </c>
      <c r="B24956" t="s">
        <v>6939</v>
      </c>
      <c r="C24956">
        <v>3</v>
      </c>
    </row>
    <row r="24957" spans="1:3" x14ac:dyDescent="0.2">
      <c r="A24957">
        <v>146510100</v>
      </c>
      <c r="B24957" t="s">
        <v>12791</v>
      </c>
      <c r="C24957">
        <v>2</v>
      </c>
    </row>
    <row r="24958" spans="1:3" x14ac:dyDescent="0.2">
      <c r="A24958">
        <v>146510100</v>
      </c>
      <c r="B24958" t="s">
        <v>586</v>
      </c>
      <c r="C24958">
        <v>1</v>
      </c>
    </row>
    <row r="24959" spans="1:3" x14ac:dyDescent="0.2">
      <c r="A24959">
        <v>146510100</v>
      </c>
      <c r="B24959" t="s">
        <v>609</v>
      </c>
      <c r="C24959">
        <v>1</v>
      </c>
    </row>
    <row r="24960" spans="1:3" x14ac:dyDescent="0.2">
      <c r="A24960">
        <v>146510100</v>
      </c>
      <c r="B24960" t="s">
        <v>9399</v>
      </c>
      <c r="C24960">
        <v>1</v>
      </c>
    </row>
    <row r="24961" spans="1:3" x14ac:dyDescent="0.2">
      <c r="A24961">
        <v>146510100</v>
      </c>
      <c r="B24961" t="s">
        <v>758</v>
      </c>
      <c r="C24961">
        <v>1</v>
      </c>
    </row>
    <row r="24962" spans="1:3" x14ac:dyDescent="0.2">
      <c r="A24962">
        <v>146510100</v>
      </c>
      <c r="B24962" t="s">
        <v>9228</v>
      </c>
      <c r="C24962">
        <v>2</v>
      </c>
    </row>
    <row r="24963" spans="1:3" x14ac:dyDescent="0.2">
      <c r="A24963">
        <v>146510100</v>
      </c>
      <c r="B24963" t="s">
        <v>883</v>
      </c>
      <c r="C24963">
        <v>1</v>
      </c>
    </row>
    <row r="24964" spans="1:3" x14ac:dyDescent="0.2">
      <c r="A24964">
        <v>146510100</v>
      </c>
      <c r="B24964" t="s">
        <v>13858</v>
      </c>
      <c r="C24964">
        <v>2</v>
      </c>
    </row>
    <row r="24965" spans="1:3" x14ac:dyDescent="0.2">
      <c r="A24965">
        <v>146510100</v>
      </c>
      <c r="B24965" t="s">
        <v>899</v>
      </c>
      <c r="C24965">
        <v>1</v>
      </c>
    </row>
    <row r="24966" spans="1:3" x14ac:dyDescent="0.2">
      <c r="A24966">
        <v>146720100</v>
      </c>
      <c r="B24966" t="s">
        <v>58</v>
      </c>
      <c r="C24966">
        <v>7</v>
      </c>
    </row>
    <row r="24967" spans="1:3" x14ac:dyDescent="0.2">
      <c r="A24967">
        <v>146720100</v>
      </c>
      <c r="B24967" t="s">
        <v>13859</v>
      </c>
      <c r="C24967">
        <v>1</v>
      </c>
    </row>
    <row r="24968" spans="1:3" x14ac:dyDescent="0.2">
      <c r="A24968">
        <v>146720100</v>
      </c>
      <c r="B24968" t="s">
        <v>112</v>
      </c>
      <c r="C24968">
        <v>2</v>
      </c>
    </row>
    <row r="24969" spans="1:3" x14ac:dyDescent="0.2">
      <c r="A24969">
        <v>146720100</v>
      </c>
      <c r="B24969" t="s">
        <v>141</v>
      </c>
      <c r="C24969">
        <v>1</v>
      </c>
    </row>
    <row r="24970" spans="1:3" x14ac:dyDescent="0.2">
      <c r="A24970">
        <v>146720100</v>
      </c>
      <c r="B24970" t="s">
        <v>153</v>
      </c>
      <c r="C24970">
        <v>4</v>
      </c>
    </row>
    <row r="24971" spans="1:3" x14ac:dyDescent="0.2">
      <c r="A24971">
        <v>146720100</v>
      </c>
      <c r="B24971" t="s">
        <v>212</v>
      </c>
      <c r="C24971">
        <v>5</v>
      </c>
    </row>
    <row r="24972" spans="1:3" x14ac:dyDescent="0.2">
      <c r="A24972">
        <v>146720100</v>
      </c>
      <c r="B24972" t="s">
        <v>337</v>
      </c>
      <c r="C24972">
        <v>1</v>
      </c>
    </row>
    <row r="24973" spans="1:3" x14ac:dyDescent="0.2">
      <c r="A24973">
        <v>146720100</v>
      </c>
      <c r="B24973" t="s">
        <v>13860</v>
      </c>
      <c r="C24973">
        <v>1</v>
      </c>
    </row>
    <row r="24974" spans="1:3" x14ac:dyDescent="0.2">
      <c r="A24974">
        <v>146720100</v>
      </c>
      <c r="B24974" t="s">
        <v>13861</v>
      </c>
      <c r="C24974">
        <v>1</v>
      </c>
    </row>
    <row r="24975" spans="1:3" x14ac:dyDescent="0.2">
      <c r="A24975">
        <v>146720100</v>
      </c>
      <c r="B24975" t="s">
        <v>7138</v>
      </c>
      <c r="C24975">
        <v>1</v>
      </c>
    </row>
    <row r="24976" spans="1:3" x14ac:dyDescent="0.2">
      <c r="A24976">
        <v>146720100</v>
      </c>
      <c r="B24976" t="s">
        <v>503</v>
      </c>
      <c r="C24976">
        <v>1</v>
      </c>
    </row>
    <row r="24977" spans="1:3" x14ac:dyDescent="0.2">
      <c r="A24977">
        <v>146720100</v>
      </c>
      <c r="B24977" t="s">
        <v>7814</v>
      </c>
      <c r="C24977">
        <v>2</v>
      </c>
    </row>
    <row r="24978" spans="1:3" x14ac:dyDescent="0.2">
      <c r="A24978">
        <v>146720100</v>
      </c>
      <c r="B24978" t="s">
        <v>13862</v>
      </c>
      <c r="C24978">
        <v>1</v>
      </c>
    </row>
    <row r="24979" spans="1:3" x14ac:dyDescent="0.2">
      <c r="A24979">
        <v>146720100</v>
      </c>
      <c r="B24979" t="s">
        <v>9006</v>
      </c>
      <c r="C24979">
        <v>2</v>
      </c>
    </row>
    <row r="24980" spans="1:3" x14ac:dyDescent="0.2">
      <c r="A24980">
        <v>146720100</v>
      </c>
      <c r="B24980" t="s">
        <v>591</v>
      </c>
      <c r="C24980">
        <v>17</v>
      </c>
    </row>
    <row r="24981" spans="1:3" x14ac:dyDescent="0.2">
      <c r="A24981">
        <v>146720100</v>
      </c>
      <c r="B24981" t="s">
        <v>13863</v>
      </c>
      <c r="C24981">
        <v>1</v>
      </c>
    </row>
    <row r="24982" spans="1:3" x14ac:dyDescent="0.2">
      <c r="A24982">
        <v>146720100</v>
      </c>
      <c r="B24982" t="s">
        <v>617</v>
      </c>
      <c r="C24982">
        <v>1</v>
      </c>
    </row>
    <row r="24983" spans="1:3" x14ac:dyDescent="0.2">
      <c r="A24983">
        <v>146720100</v>
      </c>
      <c r="B24983" t="s">
        <v>675</v>
      </c>
      <c r="C24983">
        <v>4</v>
      </c>
    </row>
    <row r="24984" spans="1:3" x14ac:dyDescent="0.2">
      <c r="A24984">
        <v>146720100</v>
      </c>
      <c r="B24984" t="s">
        <v>704</v>
      </c>
      <c r="C24984">
        <v>1</v>
      </c>
    </row>
    <row r="24985" spans="1:3" x14ac:dyDescent="0.2">
      <c r="A24985">
        <v>146720100</v>
      </c>
      <c r="B24985" t="s">
        <v>728</v>
      </c>
      <c r="C24985">
        <v>1</v>
      </c>
    </row>
    <row r="24986" spans="1:3" x14ac:dyDescent="0.2">
      <c r="A24986">
        <v>146720100</v>
      </c>
      <c r="B24986" t="s">
        <v>729</v>
      </c>
      <c r="C24986">
        <v>1</v>
      </c>
    </row>
    <row r="24987" spans="1:3" x14ac:dyDescent="0.2">
      <c r="A24987">
        <v>146800100</v>
      </c>
      <c r="B24987" t="s">
        <v>13864</v>
      </c>
      <c r="C24987">
        <v>1</v>
      </c>
    </row>
    <row r="24988" spans="1:3" x14ac:dyDescent="0.2">
      <c r="A24988">
        <v>146800100</v>
      </c>
      <c r="B24988" t="s">
        <v>14</v>
      </c>
      <c r="C24988">
        <v>23</v>
      </c>
    </row>
    <row r="24989" spans="1:3" x14ac:dyDescent="0.2">
      <c r="A24989">
        <v>146800100</v>
      </c>
      <c r="B24989" t="s">
        <v>15</v>
      </c>
      <c r="C24989">
        <v>7</v>
      </c>
    </row>
    <row r="24990" spans="1:3" x14ac:dyDescent="0.2">
      <c r="A24990">
        <v>146800100</v>
      </c>
      <c r="B24990" t="s">
        <v>13865</v>
      </c>
      <c r="C24990">
        <v>2</v>
      </c>
    </row>
    <row r="24991" spans="1:3" x14ac:dyDescent="0.2">
      <c r="A24991">
        <v>146800100</v>
      </c>
      <c r="B24991" t="s">
        <v>64</v>
      </c>
      <c r="C24991">
        <v>9</v>
      </c>
    </row>
    <row r="24992" spans="1:3" x14ac:dyDescent="0.2">
      <c r="A24992">
        <v>146800100</v>
      </c>
      <c r="B24992" t="s">
        <v>7080</v>
      </c>
      <c r="C24992">
        <v>1</v>
      </c>
    </row>
    <row r="24993" spans="1:3" x14ac:dyDescent="0.2">
      <c r="A24993">
        <v>146800100</v>
      </c>
      <c r="B24993" t="s">
        <v>11144</v>
      </c>
      <c r="C24993">
        <v>1</v>
      </c>
    </row>
    <row r="24994" spans="1:3" x14ac:dyDescent="0.2">
      <c r="A24994">
        <v>146800100</v>
      </c>
      <c r="B24994" t="s">
        <v>13866</v>
      </c>
      <c r="C24994">
        <v>1</v>
      </c>
    </row>
    <row r="24995" spans="1:3" x14ac:dyDescent="0.2">
      <c r="A24995">
        <v>146800100</v>
      </c>
      <c r="B24995" t="s">
        <v>74</v>
      </c>
      <c r="C24995">
        <v>6</v>
      </c>
    </row>
    <row r="24996" spans="1:3" x14ac:dyDescent="0.2">
      <c r="A24996">
        <v>146800100</v>
      </c>
      <c r="B24996" t="s">
        <v>13460</v>
      </c>
      <c r="C24996">
        <v>1</v>
      </c>
    </row>
    <row r="24997" spans="1:3" x14ac:dyDescent="0.2">
      <c r="A24997">
        <v>146800100</v>
      </c>
      <c r="B24997" t="s">
        <v>91</v>
      </c>
      <c r="C24997">
        <v>3</v>
      </c>
    </row>
    <row r="24998" spans="1:3" x14ac:dyDescent="0.2">
      <c r="A24998">
        <v>146800100</v>
      </c>
      <c r="B24998" t="s">
        <v>92</v>
      </c>
      <c r="C24998">
        <v>1</v>
      </c>
    </row>
    <row r="24999" spans="1:3" x14ac:dyDescent="0.2">
      <c r="A24999">
        <v>146800100</v>
      </c>
      <c r="B24999" t="s">
        <v>95</v>
      </c>
      <c r="C24999">
        <v>20</v>
      </c>
    </row>
    <row r="25000" spans="1:3" x14ac:dyDescent="0.2">
      <c r="A25000">
        <v>146800100</v>
      </c>
      <c r="B25000" t="s">
        <v>13867</v>
      </c>
      <c r="C25000">
        <v>1</v>
      </c>
    </row>
    <row r="25001" spans="1:3" x14ac:dyDescent="0.2">
      <c r="A25001">
        <v>146800100</v>
      </c>
      <c r="B25001" t="s">
        <v>102</v>
      </c>
      <c r="C25001">
        <v>4</v>
      </c>
    </row>
    <row r="25002" spans="1:3" x14ac:dyDescent="0.2">
      <c r="A25002">
        <v>146800100</v>
      </c>
      <c r="B25002" t="s">
        <v>5661</v>
      </c>
      <c r="C25002">
        <v>1</v>
      </c>
    </row>
    <row r="25003" spans="1:3" x14ac:dyDescent="0.2">
      <c r="A25003">
        <v>146800100</v>
      </c>
      <c r="B25003" t="s">
        <v>112</v>
      </c>
      <c r="C25003">
        <v>3</v>
      </c>
    </row>
    <row r="25004" spans="1:3" x14ac:dyDescent="0.2">
      <c r="A25004">
        <v>146800100</v>
      </c>
      <c r="B25004" t="s">
        <v>13868</v>
      </c>
      <c r="C25004">
        <v>1</v>
      </c>
    </row>
    <row r="25005" spans="1:3" x14ac:dyDescent="0.2">
      <c r="A25005">
        <v>146800100</v>
      </c>
      <c r="B25005" t="s">
        <v>5913</v>
      </c>
      <c r="C25005">
        <v>1</v>
      </c>
    </row>
    <row r="25006" spans="1:3" x14ac:dyDescent="0.2">
      <c r="A25006">
        <v>146800100</v>
      </c>
      <c r="B25006" t="s">
        <v>145</v>
      </c>
      <c r="C25006">
        <v>4</v>
      </c>
    </row>
    <row r="25007" spans="1:3" x14ac:dyDescent="0.2">
      <c r="A25007">
        <v>146800100</v>
      </c>
      <c r="B25007" t="s">
        <v>155</v>
      </c>
      <c r="C25007">
        <v>4</v>
      </c>
    </row>
    <row r="25008" spans="1:3" x14ac:dyDescent="0.2">
      <c r="A25008">
        <v>146800100</v>
      </c>
      <c r="B25008" t="s">
        <v>157</v>
      </c>
      <c r="C25008">
        <v>1</v>
      </c>
    </row>
    <row r="25009" spans="1:3" x14ac:dyDescent="0.2">
      <c r="A25009">
        <v>146800100</v>
      </c>
      <c r="B25009" t="s">
        <v>163</v>
      </c>
      <c r="C25009">
        <v>5</v>
      </c>
    </row>
    <row r="25010" spans="1:3" x14ac:dyDescent="0.2">
      <c r="A25010">
        <v>146800100</v>
      </c>
      <c r="B25010" t="s">
        <v>188</v>
      </c>
      <c r="C25010">
        <v>12</v>
      </c>
    </row>
    <row r="25011" spans="1:3" x14ac:dyDescent="0.2">
      <c r="A25011">
        <v>146800100</v>
      </c>
      <c r="B25011" t="s">
        <v>13171</v>
      </c>
      <c r="C25011">
        <v>1</v>
      </c>
    </row>
    <row r="25012" spans="1:3" x14ac:dyDescent="0.2">
      <c r="A25012">
        <v>146800100</v>
      </c>
      <c r="B25012" t="s">
        <v>13869</v>
      </c>
      <c r="C25012">
        <v>1</v>
      </c>
    </row>
    <row r="25013" spans="1:3" x14ac:dyDescent="0.2">
      <c r="A25013">
        <v>146800100</v>
      </c>
      <c r="B25013" t="s">
        <v>238</v>
      </c>
      <c r="C25013">
        <v>1</v>
      </c>
    </row>
    <row r="25014" spans="1:3" x14ac:dyDescent="0.2">
      <c r="A25014">
        <v>146800100</v>
      </c>
      <c r="B25014" t="s">
        <v>10845</v>
      </c>
      <c r="C25014">
        <v>1</v>
      </c>
    </row>
    <row r="25015" spans="1:3" x14ac:dyDescent="0.2">
      <c r="A25015">
        <v>146800100</v>
      </c>
      <c r="B25015" t="s">
        <v>242</v>
      </c>
      <c r="C25015">
        <v>1</v>
      </c>
    </row>
    <row r="25016" spans="1:3" x14ac:dyDescent="0.2">
      <c r="A25016">
        <v>146800100</v>
      </c>
      <c r="B25016" t="s">
        <v>252</v>
      </c>
      <c r="C25016">
        <v>8</v>
      </c>
    </row>
    <row r="25017" spans="1:3" x14ac:dyDescent="0.2">
      <c r="A25017">
        <v>146800100</v>
      </c>
      <c r="B25017" t="s">
        <v>304</v>
      </c>
      <c r="C25017">
        <v>1</v>
      </c>
    </row>
    <row r="25018" spans="1:3" x14ac:dyDescent="0.2">
      <c r="A25018">
        <v>146800100</v>
      </c>
      <c r="B25018" t="s">
        <v>5917</v>
      </c>
      <c r="C25018">
        <v>2</v>
      </c>
    </row>
    <row r="25019" spans="1:3" x14ac:dyDescent="0.2">
      <c r="A25019">
        <v>146800100</v>
      </c>
      <c r="B25019" t="s">
        <v>306</v>
      </c>
      <c r="C25019">
        <v>3</v>
      </c>
    </row>
    <row r="25020" spans="1:3" x14ac:dyDescent="0.2">
      <c r="A25020">
        <v>146800100</v>
      </c>
      <c r="B25020" t="s">
        <v>337</v>
      </c>
      <c r="C25020">
        <v>13</v>
      </c>
    </row>
    <row r="25021" spans="1:3" x14ac:dyDescent="0.2">
      <c r="A25021">
        <v>146800100</v>
      </c>
      <c r="B25021" t="s">
        <v>379</v>
      </c>
      <c r="C25021">
        <v>7</v>
      </c>
    </row>
    <row r="25022" spans="1:3" x14ac:dyDescent="0.2">
      <c r="A25022">
        <v>146800100</v>
      </c>
      <c r="B25022" t="s">
        <v>381</v>
      </c>
      <c r="C25022">
        <v>19</v>
      </c>
    </row>
    <row r="25023" spans="1:3" x14ac:dyDescent="0.2">
      <c r="A25023">
        <v>146800100</v>
      </c>
      <c r="B25023" t="s">
        <v>5884</v>
      </c>
      <c r="C25023">
        <v>2</v>
      </c>
    </row>
    <row r="25024" spans="1:3" x14ac:dyDescent="0.2">
      <c r="A25024">
        <v>146800100</v>
      </c>
      <c r="B25024" t="s">
        <v>13870</v>
      </c>
      <c r="C25024">
        <v>2</v>
      </c>
    </row>
    <row r="25025" spans="1:3" x14ac:dyDescent="0.2">
      <c r="A25025">
        <v>146800100</v>
      </c>
      <c r="B25025" t="s">
        <v>411</v>
      </c>
      <c r="C25025">
        <v>1</v>
      </c>
    </row>
    <row r="25026" spans="1:3" x14ac:dyDescent="0.2">
      <c r="A25026">
        <v>146800100</v>
      </c>
      <c r="B25026" t="s">
        <v>13871</v>
      </c>
      <c r="C25026">
        <v>1</v>
      </c>
    </row>
    <row r="25027" spans="1:3" x14ac:dyDescent="0.2">
      <c r="A25027">
        <v>146800100</v>
      </c>
      <c r="B25027" t="s">
        <v>419</v>
      </c>
      <c r="C25027">
        <v>11</v>
      </c>
    </row>
    <row r="25028" spans="1:3" x14ac:dyDescent="0.2">
      <c r="A25028">
        <v>146800100</v>
      </c>
      <c r="B25028" t="s">
        <v>7201</v>
      </c>
      <c r="C25028">
        <v>1</v>
      </c>
    </row>
    <row r="25029" spans="1:3" x14ac:dyDescent="0.2">
      <c r="A25029">
        <v>146800100</v>
      </c>
      <c r="B25029" t="s">
        <v>428</v>
      </c>
      <c r="C25029">
        <v>1</v>
      </c>
    </row>
    <row r="25030" spans="1:3" x14ac:dyDescent="0.2">
      <c r="A25030">
        <v>146800100</v>
      </c>
      <c r="B25030" t="s">
        <v>7954</v>
      </c>
      <c r="C25030">
        <v>3</v>
      </c>
    </row>
    <row r="25031" spans="1:3" x14ac:dyDescent="0.2">
      <c r="A25031">
        <v>146800100</v>
      </c>
      <c r="B25031" t="s">
        <v>7500</v>
      </c>
      <c r="C25031">
        <v>1</v>
      </c>
    </row>
    <row r="25032" spans="1:3" x14ac:dyDescent="0.2">
      <c r="A25032">
        <v>146800100</v>
      </c>
      <c r="B25032" t="s">
        <v>449</v>
      </c>
      <c r="C25032">
        <v>16</v>
      </c>
    </row>
    <row r="25033" spans="1:3" x14ac:dyDescent="0.2">
      <c r="A25033">
        <v>146800100</v>
      </c>
      <c r="B25033" t="s">
        <v>13872</v>
      </c>
      <c r="C25033">
        <v>1</v>
      </c>
    </row>
    <row r="25034" spans="1:3" x14ac:dyDescent="0.2">
      <c r="A25034">
        <v>146800100</v>
      </c>
      <c r="B25034" t="s">
        <v>13873</v>
      </c>
      <c r="C25034">
        <v>2</v>
      </c>
    </row>
    <row r="25035" spans="1:3" x14ac:dyDescent="0.2">
      <c r="A25035">
        <v>146800100</v>
      </c>
      <c r="B25035" t="s">
        <v>5927</v>
      </c>
      <c r="C25035">
        <v>3</v>
      </c>
    </row>
    <row r="25036" spans="1:3" x14ac:dyDescent="0.2">
      <c r="A25036">
        <v>146800100</v>
      </c>
      <c r="B25036" t="s">
        <v>12008</v>
      </c>
      <c r="C25036">
        <v>1</v>
      </c>
    </row>
    <row r="25037" spans="1:3" x14ac:dyDescent="0.2">
      <c r="A25037">
        <v>146800100</v>
      </c>
      <c r="B25037" t="s">
        <v>13874</v>
      </c>
      <c r="C25037">
        <v>1</v>
      </c>
    </row>
    <row r="25038" spans="1:3" x14ac:dyDescent="0.2">
      <c r="A25038">
        <v>146800100</v>
      </c>
      <c r="B25038" t="s">
        <v>13875</v>
      </c>
      <c r="C25038">
        <v>1</v>
      </c>
    </row>
    <row r="25039" spans="1:3" x14ac:dyDescent="0.2">
      <c r="A25039">
        <v>146800100</v>
      </c>
      <c r="B25039" t="s">
        <v>528</v>
      </c>
      <c r="C25039">
        <v>2</v>
      </c>
    </row>
    <row r="25040" spans="1:3" x14ac:dyDescent="0.2">
      <c r="A25040">
        <v>146800100</v>
      </c>
      <c r="B25040" t="s">
        <v>10782</v>
      </c>
      <c r="C25040">
        <v>2</v>
      </c>
    </row>
    <row r="25041" spans="1:3" x14ac:dyDescent="0.2">
      <c r="A25041">
        <v>146800100</v>
      </c>
      <c r="B25041" t="s">
        <v>13876</v>
      </c>
      <c r="C25041">
        <v>1</v>
      </c>
    </row>
    <row r="25042" spans="1:3" x14ac:dyDescent="0.2">
      <c r="A25042">
        <v>146800100</v>
      </c>
      <c r="B25042" t="s">
        <v>538</v>
      </c>
      <c r="C25042">
        <v>5</v>
      </c>
    </row>
    <row r="25043" spans="1:3" x14ac:dyDescent="0.2">
      <c r="A25043">
        <v>146800100</v>
      </c>
      <c r="B25043" t="s">
        <v>545</v>
      </c>
      <c r="C25043">
        <v>29</v>
      </c>
    </row>
    <row r="25044" spans="1:3" x14ac:dyDescent="0.2">
      <c r="A25044">
        <v>146800100</v>
      </c>
      <c r="B25044" t="s">
        <v>546</v>
      </c>
      <c r="C25044">
        <v>7</v>
      </c>
    </row>
    <row r="25045" spans="1:3" x14ac:dyDescent="0.2">
      <c r="A25045">
        <v>146800100</v>
      </c>
      <c r="B25045" t="s">
        <v>585</v>
      </c>
      <c r="C25045">
        <v>1</v>
      </c>
    </row>
    <row r="25046" spans="1:3" x14ac:dyDescent="0.2">
      <c r="A25046">
        <v>146800100</v>
      </c>
      <c r="B25046" t="s">
        <v>12230</v>
      </c>
      <c r="C25046">
        <v>2</v>
      </c>
    </row>
    <row r="25047" spans="1:3" x14ac:dyDescent="0.2">
      <c r="A25047">
        <v>146800100</v>
      </c>
      <c r="B25047" t="s">
        <v>6490</v>
      </c>
      <c r="C25047">
        <v>3</v>
      </c>
    </row>
    <row r="25048" spans="1:3" x14ac:dyDescent="0.2">
      <c r="A25048">
        <v>146800100</v>
      </c>
      <c r="B25048" t="s">
        <v>647</v>
      </c>
      <c r="C25048">
        <v>3</v>
      </c>
    </row>
    <row r="25049" spans="1:3" x14ac:dyDescent="0.2">
      <c r="A25049">
        <v>146800100</v>
      </c>
      <c r="B25049" t="s">
        <v>5934</v>
      </c>
      <c r="C25049">
        <v>1</v>
      </c>
    </row>
    <row r="25050" spans="1:3" x14ac:dyDescent="0.2">
      <c r="A25050">
        <v>146800100</v>
      </c>
      <c r="B25050" t="s">
        <v>13877</v>
      </c>
      <c r="C25050">
        <v>1</v>
      </c>
    </row>
    <row r="25051" spans="1:3" x14ac:dyDescent="0.2">
      <c r="A25051">
        <v>146800100</v>
      </c>
      <c r="B25051" t="s">
        <v>675</v>
      </c>
      <c r="C25051">
        <v>8</v>
      </c>
    </row>
    <row r="25052" spans="1:3" x14ac:dyDescent="0.2">
      <c r="A25052">
        <v>146800100</v>
      </c>
      <c r="B25052" t="s">
        <v>676</v>
      </c>
      <c r="C25052">
        <v>3</v>
      </c>
    </row>
    <row r="25053" spans="1:3" x14ac:dyDescent="0.2">
      <c r="A25053">
        <v>146800100</v>
      </c>
      <c r="B25053" t="s">
        <v>5527</v>
      </c>
      <c r="C25053">
        <v>1</v>
      </c>
    </row>
    <row r="25054" spans="1:3" x14ac:dyDescent="0.2">
      <c r="A25054">
        <v>146800100</v>
      </c>
      <c r="B25054" t="s">
        <v>12413</v>
      </c>
      <c r="C25054">
        <v>3</v>
      </c>
    </row>
    <row r="25055" spans="1:3" x14ac:dyDescent="0.2">
      <c r="A25055">
        <v>146800100</v>
      </c>
      <c r="B25055" t="s">
        <v>9204</v>
      </c>
      <c r="C25055">
        <v>2</v>
      </c>
    </row>
    <row r="25056" spans="1:3" x14ac:dyDescent="0.2">
      <c r="A25056">
        <v>146800100</v>
      </c>
      <c r="B25056" t="s">
        <v>720</v>
      </c>
      <c r="C25056">
        <v>43</v>
      </c>
    </row>
    <row r="25057" spans="1:3" x14ac:dyDescent="0.2">
      <c r="A25057">
        <v>146800100</v>
      </c>
      <c r="B25057" t="s">
        <v>5940</v>
      </c>
      <c r="C25057">
        <v>3</v>
      </c>
    </row>
    <row r="25058" spans="1:3" x14ac:dyDescent="0.2">
      <c r="A25058">
        <v>146800100</v>
      </c>
      <c r="B25058" t="s">
        <v>725</v>
      </c>
      <c r="C25058">
        <v>18</v>
      </c>
    </row>
    <row r="25059" spans="1:3" x14ac:dyDescent="0.2">
      <c r="A25059">
        <v>146800100</v>
      </c>
      <c r="B25059" t="s">
        <v>727</v>
      </c>
      <c r="C25059">
        <v>4</v>
      </c>
    </row>
    <row r="25060" spans="1:3" x14ac:dyDescent="0.2">
      <c r="A25060">
        <v>146800100</v>
      </c>
      <c r="B25060" t="s">
        <v>728</v>
      </c>
      <c r="C25060">
        <v>2</v>
      </c>
    </row>
    <row r="25061" spans="1:3" x14ac:dyDescent="0.2">
      <c r="A25061">
        <v>146800100</v>
      </c>
      <c r="B25061" t="s">
        <v>12326</v>
      </c>
      <c r="C25061">
        <v>2</v>
      </c>
    </row>
    <row r="25062" spans="1:3" x14ac:dyDescent="0.2">
      <c r="A25062">
        <v>146800100</v>
      </c>
      <c r="B25062" t="s">
        <v>753</v>
      </c>
      <c r="C25062">
        <v>2</v>
      </c>
    </row>
    <row r="25063" spans="1:3" x14ac:dyDescent="0.2">
      <c r="A25063">
        <v>146800100</v>
      </c>
      <c r="B25063" t="s">
        <v>13878</v>
      </c>
      <c r="C25063">
        <v>1</v>
      </c>
    </row>
    <row r="25064" spans="1:3" x14ac:dyDescent="0.2">
      <c r="A25064">
        <v>146800100</v>
      </c>
      <c r="B25064" t="s">
        <v>13879</v>
      </c>
      <c r="C25064">
        <v>1</v>
      </c>
    </row>
    <row r="25065" spans="1:3" x14ac:dyDescent="0.2">
      <c r="A25065">
        <v>146800100</v>
      </c>
      <c r="B25065" t="s">
        <v>10689</v>
      </c>
      <c r="C25065">
        <v>1</v>
      </c>
    </row>
    <row r="25066" spans="1:3" x14ac:dyDescent="0.2">
      <c r="A25066">
        <v>146800100</v>
      </c>
      <c r="B25066" t="s">
        <v>13880</v>
      </c>
      <c r="C25066">
        <v>1</v>
      </c>
    </row>
    <row r="25067" spans="1:3" x14ac:dyDescent="0.2">
      <c r="A25067">
        <v>146800100</v>
      </c>
      <c r="B25067" t="s">
        <v>5724</v>
      </c>
      <c r="C25067">
        <v>8</v>
      </c>
    </row>
    <row r="25068" spans="1:3" x14ac:dyDescent="0.2">
      <c r="A25068">
        <v>146800100</v>
      </c>
      <c r="B25068" t="s">
        <v>13881</v>
      </c>
      <c r="C25068">
        <v>7</v>
      </c>
    </row>
    <row r="25069" spans="1:3" x14ac:dyDescent="0.2">
      <c r="A25069">
        <v>146800100</v>
      </c>
      <c r="B25069" t="s">
        <v>13882</v>
      </c>
      <c r="C25069">
        <v>2</v>
      </c>
    </row>
    <row r="25070" spans="1:3" x14ac:dyDescent="0.2">
      <c r="A25070">
        <v>146800100</v>
      </c>
      <c r="B25070" t="s">
        <v>778</v>
      </c>
      <c r="C25070">
        <v>6</v>
      </c>
    </row>
    <row r="25071" spans="1:3" x14ac:dyDescent="0.2">
      <c r="A25071">
        <v>146800100</v>
      </c>
      <c r="B25071" t="s">
        <v>786</v>
      </c>
      <c r="C25071">
        <v>1</v>
      </c>
    </row>
    <row r="25072" spans="1:3" x14ac:dyDescent="0.2">
      <c r="A25072">
        <v>146800100</v>
      </c>
      <c r="B25072" t="s">
        <v>13883</v>
      </c>
      <c r="C25072">
        <v>2</v>
      </c>
    </row>
    <row r="25073" spans="1:3" x14ac:dyDescent="0.2">
      <c r="A25073">
        <v>146800100</v>
      </c>
      <c r="B25073" t="s">
        <v>13884</v>
      </c>
      <c r="C25073">
        <v>1</v>
      </c>
    </row>
    <row r="25074" spans="1:3" x14ac:dyDescent="0.2">
      <c r="A25074">
        <v>146800100</v>
      </c>
      <c r="B25074" t="s">
        <v>6644</v>
      </c>
      <c r="C25074">
        <v>2</v>
      </c>
    </row>
    <row r="25075" spans="1:3" x14ac:dyDescent="0.2">
      <c r="A25075">
        <v>146800100</v>
      </c>
      <c r="B25075" t="s">
        <v>837</v>
      </c>
      <c r="C25075">
        <v>32</v>
      </c>
    </row>
    <row r="25076" spans="1:3" x14ac:dyDescent="0.2">
      <c r="A25076">
        <v>146800100</v>
      </c>
      <c r="B25076" t="s">
        <v>7929</v>
      </c>
      <c r="C25076">
        <v>1</v>
      </c>
    </row>
    <row r="25077" spans="1:3" x14ac:dyDescent="0.2">
      <c r="A25077">
        <v>146800100</v>
      </c>
      <c r="B25077" t="s">
        <v>864</v>
      </c>
      <c r="C25077">
        <v>14</v>
      </c>
    </row>
    <row r="25078" spans="1:3" x14ac:dyDescent="0.2">
      <c r="A25078">
        <v>146800100</v>
      </c>
      <c r="B25078" t="s">
        <v>13885</v>
      </c>
      <c r="C25078">
        <v>1</v>
      </c>
    </row>
    <row r="25079" spans="1:3" x14ac:dyDescent="0.2">
      <c r="A25079">
        <v>146800100</v>
      </c>
      <c r="B25079" t="s">
        <v>7210</v>
      </c>
      <c r="C25079">
        <v>1</v>
      </c>
    </row>
    <row r="25080" spans="1:3" x14ac:dyDescent="0.2">
      <c r="A25080">
        <v>146800100</v>
      </c>
      <c r="B25080" t="s">
        <v>9809</v>
      </c>
      <c r="C25080">
        <v>4</v>
      </c>
    </row>
    <row r="25081" spans="1:3" x14ac:dyDescent="0.2">
      <c r="A25081">
        <v>146800100</v>
      </c>
      <c r="B25081" t="s">
        <v>928</v>
      </c>
      <c r="C25081">
        <v>8</v>
      </c>
    </row>
    <row r="25082" spans="1:3" x14ac:dyDescent="0.2">
      <c r="A25082">
        <v>146800100</v>
      </c>
      <c r="B25082" t="s">
        <v>7196</v>
      </c>
      <c r="C25082">
        <v>1</v>
      </c>
    </row>
    <row r="25083" spans="1:3" x14ac:dyDescent="0.2">
      <c r="A25083">
        <v>146800100</v>
      </c>
      <c r="B25083" t="s">
        <v>13886</v>
      </c>
      <c r="C25083">
        <v>1</v>
      </c>
    </row>
    <row r="25084" spans="1:3" x14ac:dyDescent="0.2">
      <c r="A25084">
        <v>146900100</v>
      </c>
      <c r="B25084" t="s">
        <v>255</v>
      </c>
      <c r="C25084">
        <v>4</v>
      </c>
    </row>
    <row r="25085" spans="1:3" x14ac:dyDescent="0.2">
      <c r="A25085">
        <v>146900100</v>
      </c>
      <c r="B25085" t="s">
        <v>13887</v>
      </c>
      <c r="C25085">
        <v>2</v>
      </c>
    </row>
    <row r="25086" spans="1:3" x14ac:dyDescent="0.2">
      <c r="A25086">
        <v>146900100</v>
      </c>
      <c r="B25086" t="s">
        <v>7241</v>
      </c>
      <c r="C25086">
        <v>1</v>
      </c>
    </row>
    <row r="25087" spans="1:3" x14ac:dyDescent="0.2">
      <c r="A25087">
        <v>146900100</v>
      </c>
      <c r="B25087" t="s">
        <v>529</v>
      </c>
      <c r="C25087">
        <v>1</v>
      </c>
    </row>
    <row r="25088" spans="1:3" x14ac:dyDescent="0.2">
      <c r="A25088">
        <v>146900100</v>
      </c>
      <c r="B25088" t="s">
        <v>8804</v>
      </c>
      <c r="C25088">
        <v>1</v>
      </c>
    </row>
    <row r="25089" spans="1:3" x14ac:dyDescent="0.2">
      <c r="A25089">
        <v>146900100</v>
      </c>
      <c r="B25089" t="s">
        <v>727</v>
      </c>
      <c r="C25089">
        <v>2</v>
      </c>
    </row>
    <row r="25090" spans="1:3" x14ac:dyDescent="0.2">
      <c r="A25090">
        <v>146900100</v>
      </c>
      <c r="B25090" t="s">
        <v>885</v>
      </c>
      <c r="C25090">
        <v>5</v>
      </c>
    </row>
    <row r="25091" spans="1:3" x14ac:dyDescent="0.2">
      <c r="A25091">
        <v>146970100</v>
      </c>
      <c r="B25091" t="s">
        <v>59</v>
      </c>
      <c r="C25091">
        <v>2</v>
      </c>
    </row>
    <row r="25092" spans="1:3" x14ac:dyDescent="0.2">
      <c r="A25092">
        <v>146970100</v>
      </c>
      <c r="B25092" t="s">
        <v>187</v>
      </c>
      <c r="C25092">
        <v>2</v>
      </c>
    </row>
    <row r="25093" spans="1:3" x14ac:dyDescent="0.2">
      <c r="A25093">
        <v>146970100</v>
      </c>
      <c r="B25093" t="s">
        <v>337</v>
      </c>
      <c r="C25093">
        <v>2</v>
      </c>
    </row>
    <row r="25094" spans="1:3" x14ac:dyDescent="0.2">
      <c r="A25094">
        <v>146970100</v>
      </c>
      <c r="B25094" t="s">
        <v>6780</v>
      </c>
      <c r="C25094">
        <v>1</v>
      </c>
    </row>
    <row r="25095" spans="1:3" x14ac:dyDescent="0.2">
      <c r="A25095">
        <v>146970100</v>
      </c>
      <c r="B25095" t="s">
        <v>5920</v>
      </c>
      <c r="C25095">
        <v>2</v>
      </c>
    </row>
    <row r="25096" spans="1:3" x14ac:dyDescent="0.2">
      <c r="A25096">
        <v>146970100</v>
      </c>
      <c r="B25096" t="s">
        <v>13888</v>
      </c>
      <c r="C25096">
        <v>1</v>
      </c>
    </row>
    <row r="25097" spans="1:3" x14ac:dyDescent="0.2">
      <c r="A25097">
        <v>146970100</v>
      </c>
      <c r="B25097" t="s">
        <v>675</v>
      </c>
      <c r="C25097">
        <v>1</v>
      </c>
    </row>
    <row r="25098" spans="1:3" x14ac:dyDescent="0.2">
      <c r="A25098">
        <v>146970100</v>
      </c>
      <c r="B25098" t="s">
        <v>731</v>
      </c>
      <c r="C25098">
        <v>1</v>
      </c>
    </row>
    <row r="25099" spans="1:3" x14ac:dyDescent="0.2">
      <c r="A25099">
        <v>146970100</v>
      </c>
      <c r="B25099" t="s">
        <v>734</v>
      </c>
      <c r="C25099">
        <v>9</v>
      </c>
    </row>
    <row r="25100" spans="1:3" x14ac:dyDescent="0.2">
      <c r="A25100">
        <v>146970100</v>
      </c>
      <c r="B25100" t="s">
        <v>759</v>
      </c>
      <c r="C25100">
        <v>1</v>
      </c>
    </row>
    <row r="25101" spans="1:3" x14ac:dyDescent="0.2">
      <c r="A25101">
        <v>146970100</v>
      </c>
      <c r="B25101" t="s">
        <v>765</v>
      </c>
      <c r="C25101">
        <v>2</v>
      </c>
    </row>
    <row r="25102" spans="1:3" x14ac:dyDescent="0.2">
      <c r="A25102">
        <v>146970100</v>
      </c>
      <c r="B25102" t="s">
        <v>805</v>
      </c>
      <c r="C25102">
        <v>1</v>
      </c>
    </row>
    <row r="25103" spans="1:3" x14ac:dyDescent="0.2">
      <c r="A25103">
        <v>146970100</v>
      </c>
      <c r="B25103" t="s">
        <v>806</v>
      </c>
      <c r="C25103">
        <v>1</v>
      </c>
    </row>
    <row r="25104" spans="1:3" x14ac:dyDescent="0.2">
      <c r="A25104">
        <v>146970100</v>
      </c>
      <c r="B25104" t="s">
        <v>907</v>
      </c>
      <c r="C25104">
        <v>1</v>
      </c>
    </row>
    <row r="25105" spans="1:3" x14ac:dyDescent="0.2">
      <c r="A25105">
        <v>147140100</v>
      </c>
      <c r="B25105">
        <v>1987</v>
      </c>
      <c r="C25105">
        <v>1</v>
      </c>
    </row>
    <row r="25106" spans="1:3" x14ac:dyDescent="0.2">
      <c r="A25106">
        <v>147140100</v>
      </c>
      <c r="B25106" t="s">
        <v>13889</v>
      </c>
      <c r="C25106">
        <v>2</v>
      </c>
    </row>
    <row r="25107" spans="1:3" x14ac:dyDescent="0.2">
      <c r="A25107">
        <v>147140100</v>
      </c>
      <c r="B25107" t="s">
        <v>13890</v>
      </c>
      <c r="C25107">
        <v>1</v>
      </c>
    </row>
    <row r="25108" spans="1:3" x14ac:dyDescent="0.2">
      <c r="A25108">
        <v>147140100</v>
      </c>
      <c r="B25108" t="s">
        <v>13891</v>
      </c>
      <c r="C25108">
        <v>1</v>
      </c>
    </row>
    <row r="25109" spans="1:3" x14ac:dyDescent="0.2">
      <c r="A25109">
        <v>147140100</v>
      </c>
      <c r="B25109" t="s">
        <v>492</v>
      </c>
      <c r="C25109">
        <v>1</v>
      </c>
    </row>
    <row r="25110" spans="1:3" x14ac:dyDescent="0.2">
      <c r="A25110">
        <v>147140100</v>
      </c>
      <c r="B25110" t="s">
        <v>507</v>
      </c>
      <c r="C25110">
        <v>2</v>
      </c>
    </row>
    <row r="25111" spans="1:3" x14ac:dyDescent="0.2">
      <c r="A25111">
        <v>147140100</v>
      </c>
      <c r="B25111" t="s">
        <v>6959</v>
      </c>
      <c r="C25111">
        <v>2</v>
      </c>
    </row>
    <row r="25112" spans="1:3" x14ac:dyDescent="0.2">
      <c r="A25112">
        <v>147180100</v>
      </c>
      <c r="B25112" t="s">
        <v>13892</v>
      </c>
      <c r="C25112">
        <v>2</v>
      </c>
    </row>
    <row r="25113" spans="1:3" x14ac:dyDescent="0.2">
      <c r="A25113">
        <v>147180100</v>
      </c>
      <c r="B25113" t="s">
        <v>86</v>
      </c>
      <c r="C25113">
        <v>1</v>
      </c>
    </row>
    <row r="25114" spans="1:3" x14ac:dyDescent="0.2">
      <c r="A25114">
        <v>147180100</v>
      </c>
      <c r="B25114" t="s">
        <v>13319</v>
      </c>
      <c r="C25114">
        <v>1</v>
      </c>
    </row>
    <row r="25115" spans="1:3" x14ac:dyDescent="0.2">
      <c r="A25115">
        <v>147180100</v>
      </c>
      <c r="B25115" t="s">
        <v>13893</v>
      </c>
      <c r="C25115">
        <v>1</v>
      </c>
    </row>
    <row r="25116" spans="1:3" x14ac:dyDescent="0.2">
      <c r="A25116">
        <v>147180100</v>
      </c>
      <c r="B25116" t="s">
        <v>338</v>
      </c>
      <c r="C25116">
        <v>2</v>
      </c>
    </row>
    <row r="25117" spans="1:3" x14ac:dyDescent="0.2">
      <c r="A25117">
        <v>147180100</v>
      </c>
      <c r="B25117" t="s">
        <v>379</v>
      </c>
      <c r="C25117">
        <v>1</v>
      </c>
    </row>
    <row r="25118" spans="1:3" x14ac:dyDescent="0.2">
      <c r="A25118">
        <v>147180100</v>
      </c>
      <c r="B25118" t="s">
        <v>13894</v>
      </c>
      <c r="C25118">
        <v>1</v>
      </c>
    </row>
    <row r="25119" spans="1:3" x14ac:dyDescent="0.2">
      <c r="A25119">
        <v>147180100</v>
      </c>
      <c r="B25119" t="s">
        <v>6114</v>
      </c>
      <c r="C25119">
        <v>5</v>
      </c>
    </row>
    <row r="25120" spans="1:3" x14ac:dyDescent="0.2">
      <c r="A25120">
        <v>147180100</v>
      </c>
      <c r="B25120" t="s">
        <v>680</v>
      </c>
      <c r="C25120">
        <v>6</v>
      </c>
    </row>
    <row r="25121" spans="1:3" x14ac:dyDescent="0.2">
      <c r="A25121">
        <v>147180100</v>
      </c>
      <c r="B25121" t="s">
        <v>12890</v>
      </c>
      <c r="C25121">
        <v>3</v>
      </c>
    </row>
    <row r="25122" spans="1:3" x14ac:dyDescent="0.2">
      <c r="A25122">
        <v>147180100</v>
      </c>
      <c r="B25122" t="s">
        <v>753</v>
      </c>
      <c r="C25122">
        <v>2</v>
      </c>
    </row>
    <row r="25123" spans="1:3" x14ac:dyDescent="0.2">
      <c r="A25123">
        <v>147180100</v>
      </c>
      <c r="B25123" t="s">
        <v>798</v>
      </c>
      <c r="C25123">
        <v>4</v>
      </c>
    </row>
    <row r="25124" spans="1:3" x14ac:dyDescent="0.2">
      <c r="A25124">
        <v>147180100</v>
      </c>
      <c r="B25124" t="s">
        <v>827</v>
      </c>
      <c r="C25124">
        <v>3</v>
      </c>
    </row>
    <row r="25125" spans="1:3" x14ac:dyDescent="0.2">
      <c r="A25125">
        <v>147180100</v>
      </c>
      <c r="B25125" t="s">
        <v>12565</v>
      </c>
      <c r="C25125">
        <v>1</v>
      </c>
    </row>
    <row r="25126" spans="1:3" x14ac:dyDescent="0.2">
      <c r="A25126">
        <v>147410100</v>
      </c>
      <c r="B25126" t="s">
        <v>13895</v>
      </c>
      <c r="C25126">
        <v>2</v>
      </c>
    </row>
    <row r="25127" spans="1:3" x14ac:dyDescent="0.2">
      <c r="A25127">
        <v>147410100</v>
      </c>
      <c r="B25127" t="s">
        <v>13</v>
      </c>
      <c r="C25127">
        <v>1</v>
      </c>
    </row>
    <row r="25128" spans="1:3" x14ac:dyDescent="0.2">
      <c r="A25128">
        <v>147410100</v>
      </c>
      <c r="B25128" t="s">
        <v>5862</v>
      </c>
      <c r="C25128">
        <v>1</v>
      </c>
    </row>
    <row r="25129" spans="1:3" x14ac:dyDescent="0.2">
      <c r="A25129">
        <v>147410100</v>
      </c>
      <c r="B25129" t="s">
        <v>124</v>
      </c>
      <c r="C25129">
        <v>4</v>
      </c>
    </row>
    <row r="25130" spans="1:3" x14ac:dyDescent="0.2">
      <c r="A25130">
        <v>147410100</v>
      </c>
      <c r="B25130" t="s">
        <v>125</v>
      </c>
      <c r="C25130">
        <v>4</v>
      </c>
    </row>
    <row r="25131" spans="1:3" x14ac:dyDescent="0.2">
      <c r="A25131">
        <v>147410100</v>
      </c>
      <c r="B25131" t="s">
        <v>126</v>
      </c>
      <c r="C25131">
        <v>1</v>
      </c>
    </row>
    <row r="25132" spans="1:3" x14ac:dyDescent="0.2">
      <c r="A25132">
        <v>147410100</v>
      </c>
      <c r="B25132" t="s">
        <v>11000</v>
      </c>
      <c r="C25132">
        <v>1</v>
      </c>
    </row>
    <row r="25133" spans="1:3" x14ac:dyDescent="0.2">
      <c r="A25133">
        <v>147410100</v>
      </c>
      <c r="B25133" t="s">
        <v>11999</v>
      </c>
      <c r="C25133">
        <v>6</v>
      </c>
    </row>
    <row r="25134" spans="1:3" x14ac:dyDescent="0.2">
      <c r="A25134">
        <v>147410100</v>
      </c>
      <c r="B25134" t="s">
        <v>7659</v>
      </c>
      <c r="C25134">
        <v>1</v>
      </c>
    </row>
    <row r="25135" spans="1:3" x14ac:dyDescent="0.2">
      <c r="A25135">
        <v>147410100</v>
      </c>
      <c r="B25135" t="s">
        <v>188</v>
      </c>
      <c r="C25135">
        <v>3</v>
      </c>
    </row>
    <row r="25136" spans="1:3" x14ac:dyDescent="0.2">
      <c r="A25136">
        <v>147410100</v>
      </c>
      <c r="B25136" t="s">
        <v>7049</v>
      </c>
      <c r="C25136">
        <v>2</v>
      </c>
    </row>
    <row r="25137" spans="1:3" x14ac:dyDescent="0.2">
      <c r="A25137">
        <v>147410100</v>
      </c>
      <c r="B25137" t="s">
        <v>361</v>
      </c>
      <c r="C25137">
        <v>1</v>
      </c>
    </row>
    <row r="25138" spans="1:3" x14ac:dyDescent="0.2">
      <c r="A25138">
        <v>147410100</v>
      </c>
      <c r="B25138" t="s">
        <v>13896</v>
      </c>
      <c r="C25138">
        <v>1</v>
      </c>
    </row>
    <row r="25139" spans="1:3" x14ac:dyDescent="0.2">
      <c r="A25139">
        <v>147410100</v>
      </c>
      <c r="B25139" t="s">
        <v>481</v>
      </c>
      <c r="C25139">
        <v>3</v>
      </c>
    </row>
    <row r="25140" spans="1:3" x14ac:dyDescent="0.2">
      <c r="A25140">
        <v>147410100</v>
      </c>
      <c r="B25140" t="s">
        <v>6605</v>
      </c>
      <c r="C25140">
        <v>2</v>
      </c>
    </row>
    <row r="25141" spans="1:3" x14ac:dyDescent="0.2">
      <c r="A25141">
        <v>147410100</v>
      </c>
      <c r="B25141" t="s">
        <v>13897</v>
      </c>
      <c r="C25141">
        <v>1</v>
      </c>
    </row>
    <row r="25142" spans="1:3" x14ac:dyDescent="0.2">
      <c r="A25142">
        <v>147410100</v>
      </c>
      <c r="B25142" t="s">
        <v>681</v>
      </c>
      <c r="C25142">
        <v>1</v>
      </c>
    </row>
    <row r="25143" spans="1:3" x14ac:dyDescent="0.2">
      <c r="A25143">
        <v>147410100</v>
      </c>
      <c r="B25143" t="s">
        <v>765</v>
      </c>
      <c r="C25143">
        <v>1</v>
      </c>
    </row>
    <row r="25144" spans="1:3" x14ac:dyDescent="0.2">
      <c r="A25144">
        <v>147410100</v>
      </c>
      <c r="B25144" t="s">
        <v>784</v>
      </c>
      <c r="C25144">
        <v>1</v>
      </c>
    </row>
    <row r="25145" spans="1:3" x14ac:dyDescent="0.2">
      <c r="A25145">
        <v>147410100</v>
      </c>
      <c r="B25145" t="s">
        <v>822</v>
      </c>
      <c r="C25145">
        <v>1</v>
      </c>
    </row>
    <row r="25146" spans="1:3" x14ac:dyDescent="0.2">
      <c r="A25146">
        <v>147410100</v>
      </c>
      <c r="B25146" t="s">
        <v>837</v>
      </c>
      <c r="C25146">
        <v>5</v>
      </c>
    </row>
    <row r="25147" spans="1:3" x14ac:dyDescent="0.2">
      <c r="A25147">
        <v>147410100</v>
      </c>
      <c r="B25147" t="s">
        <v>6702</v>
      </c>
      <c r="C25147">
        <v>2</v>
      </c>
    </row>
    <row r="25148" spans="1:3" x14ac:dyDescent="0.2">
      <c r="A25148">
        <v>147410100</v>
      </c>
      <c r="B25148" t="s">
        <v>917</v>
      </c>
      <c r="C25148">
        <v>3</v>
      </c>
    </row>
    <row r="25149" spans="1:3" x14ac:dyDescent="0.2">
      <c r="A25149">
        <v>147410100</v>
      </c>
      <c r="B25149" t="s">
        <v>921</v>
      </c>
      <c r="C25149">
        <v>1</v>
      </c>
    </row>
    <row r="25150" spans="1:3" x14ac:dyDescent="0.2">
      <c r="A25150">
        <v>147410100</v>
      </c>
      <c r="B25150" t="s">
        <v>934</v>
      </c>
      <c r="C25150">
        <v>1</v>
      </c>
    </row>
    <row r="25151" spans="1:3" x14ac:dyDescent="0.2">
      <c r="A25151">
        <v>147490100</v>
      </c>
      <c r="B25151" t="s">
        <v>13898</v>
      </c>
      <c r="C25151">
        <v>1</v>
      </c>
    </row>
    <row r="25152" spans="1:3" x14ac:dyDescent="0.2">
      <c r="A25152">
        <v>147490100</v>
      </c>
      <c r="B25152" t="s">
        <v>717</v>
      </c>
      <c r="C25152">
        <v>2</v>
      </c>
    </row>
    <row r="25153" spans="1:3" x14ac:dyDescent="0.2">
      <c r="A25153">
        <v>147490100</v>
      </c>
      <c r="B25153" t="s">
        <v>767</v>
      </c>
      <c r="C25153">
        <v>1</v>
      </c>
    </row>
    <row r="25154" spans="1:3" x14ac:dyDescent="0.2">
      <c r="A25154">
        <v>147600100</v>
      </c>
      <c r="B25154" t="s">
        <v>141</v>
      </c>
      <c r="C25154">
        <v>1</v>
      </c>
    </row>
    <row r="25155" spans="1:3" x14ac:dyDescent="0.2">
      <c r="A25155">
        <v>147600100</v>
      </c>
      <c r="B25155" t="s">
        <v>13899</v>
      </c>
      <c r="C25155">
        <v>4</v>
      </c>
    </row>
    <row r="25156" spans="1:3" x14ac:dyDescent="0.2">
      <c r="A25156">
        <v>147600100</v>
      </c>
      <c r="B25156" t="s">
        <v>319</v>
      </c>
      <c r="C25156">
        <v>1</v>
      </c>
    </row>
    <row r="25157" spans="1:3" x14ac:dyDescent="0.2">
      <c r="A25157">
        <v>147600100</v>
      </c>
      <c r="B25157" t="s">
        <v>337</v>
      </c>
      <c r="C25157">
        <v>1</v>
      </c>
    </row>
    <row r="25158" spans="1:3" x14ac:dyDescent="0.2">
      <c r="A25158">
        <v>147600100</v>
      </c>
      <c r="B25158" t="s">
        <v>395</v>
      </c>
      <c r="C25158">
        <v>1</v>
      </c>
    </row>
    <row r="25159" spans="1:3" x14ac:dyDescent="0.2">
      <c r="A25159">
        <v>147600100</v>
      </c>
      <c r="B25159" t="s">
        <v>5833</v>
      </c>
      <c r="C25159">
        <v>2</v>
      </c>
    </row>
    <row r="25160" spans="1:3" x14ac:dyDescent="0.2">
      <c r="A25160">
        <v>147600100</v>
      </c>
      <c r="B25160" t="s">
        <v>13900</v>
      </c>
      <c r="C25160">
        <v>3</v>
      </c>
    </row>
    <row r="25161" spans="1:3" x14ac:dyDescent="0.2">
      <c r="A25161">
        <v>147600100</v>
      </c>
      <c r="B25161" t="s">
        <v>643</v>
      </c>
      <c r="C25161">
        <v>2</v>
      </c>
    </row>
    <row r="25162" spans="1:3" x14ac:dyDescent="0.2">
      <c r="A25162">
        <v>147600100</v>
      </c>
      <c r="B25162" t="s">
        <v>13901</v>
      </c>
      <c r="C25162">
        <v>2</v>
      </c>
    </row>
    <row r="25163" spans="1:3" x14ac:dyDescent="0.2">
      <c r="A25163">
        <v>147600100</v>
      </c>
      <c r="B25163" t="s">
        <v>7663</v>
      </c>
      <c r="C25163">
        <v>1</v>
      </c>
    </row>
    <row r="25164" spans="1:3" x14ac:dyDescent="0.2">
      <c r="A25164">
        <v>147600100</v>
      </c>
      <c r="B25164" t="s">
        <v>6276</v>
      </c>
      <c r="C25164">
        <v>2</v>
      </c>
    </row>
    <row r="25165" spans="1:3" x14ac:dyDescent="0.2">
      <c r="A25165">
        <v>147600100</v>
      </c>
      <c r="B25165" t="s">
        <v>934</v>
      </c>
      <c r="C25165">
        <v>2</v>
      </c>
    </row>
    <row r="25166" spans="1:3" x14ac:dyDescent="0.2">
      <c r="A25166">
        <v>147600100</v>
      </c>
      <c r="B25166" t="s">
        <v>959</v>
      </c>
      <c r="C25166">
        <v>2</v>
      </c>
    </row>
    <row r="25167" spans="1:3" x14ac:dyDescent="0.2">
      <c r="A25167">
        <v>147730100</v>
      </c>
      <c r="B25167" t="s">
        <v>82</v>
      </c>
      <c r="C25167">
        <v>2</v>
      </c>
    </row>
    <row r="25168" spans="1:3" x14ac:dyDescent="0.2">
      <c r="A25168">
        <v>147730100</v>
      </c>
      <c r="B25168" t="s">
        <v>86</v>
      </c>
      <c r="C25168">
        <v>1</v>
      </c>
    </row>
    <row r="25169" spans="1:3" x14ac:dyDescent="0.2">
      <c r="A25169">
        <v>147730100</v>
      </c>
      <c r="B25169" t="s">
        <v>194</v>
      </c>
      <c r="C25169">
        <v>1</v>
      </c>
    </row>
    <row r="25170" spans="1:3" x14ac:dyDescent="0.2">
      <c r="A25170">
        <v>147730100</v>
      </c>
      <c r="B25170" t="s">
        <v>265</v>
      </c>
      <c r="C25170">
        <v>1</v>
      </c>
    </row>
    <row r="25171" spans="1:3" x14ac:dyDescent="0.2">
      <c r="A25171">
        <v>147730100</v>
      </c>
      <c r="B25171" t="s">
        <v>406</v>
      </c>
      <c r="C25171">
        <v>2</v>
      </c>
    </row>
    <row r="25172" spans="1:3" x14ac:dyDescent="0.2">
      <c r="A25172">
        <v>147730100</v>
      </c>
      <c r="B25172" t="s">
        <v>873</v>
      </c>
      <c r="C25172">
        <v>3</v>
      </c>
    </row>
    <row r="25173" spans="1:3" x14ac:dyDescent="0.2">
      <c r="A25173">
        <v>148150100</v>
      </c>
      <c r="B25173" s="16">
        <v>42317</v>
      </c>
      <c r="C25173">
        <v>1</v>
      </c>
    </row>
    <row r="25174" spans="1:3" x14ac:dyDescent="0.2">
      <c r="A25174">
        <v>148150100</v>
      </c>
      <c r="B25174" t="s">
        <v>8</v>
      </c>
      <c r="C25174">
        <v>2</v>
      </c>
    </row>
    <row r="25175" spans="1:3" x14ac:dyDescent="0.2">
      <c r="A25175">
        <v>148150100</v>
      </c>
      <c r="B25175" t="s">
        <v>43</v>
      </c>
      <c r="C25175">
        <v>10</v>
      </c>
    </row>
    <row r="25176" spans="1:3" x14ac:dyDescent="0.2">
      <c r="A25176">
        <v>148150100</v>
      </c>
      <c r="B25176" t="s">
        <v>44</v>
      </c>
      <c r="C25176">
        <v>12</v>
      </c>
    </row>
    <row r="25177" spans="1:3" x14ac:dyDescent="0.2">
      <c r="A25177">
        <v>148150100</v>
      </c>
      <c r="B25177" t="s">
        <v>50</v>
      </c>
      <c r="C25177">
        <v>21</v>
      </c>
    </row>
    <row r="25178" spans="1:3" x14ac:dyDescent="0.2">
      <c r="A25178">
        <v>148150100</v>
      </c>
      <c r="B25178" t="s">
        <v>13902</v>
      </c>
      <c r="C25178">
        <v>1</v>
      </c>
    </row>
    <row r="25179" spans="1:3" x14ac:dyDescent="0.2">
      <c r="A25179">
        <v>148150100</v>
      </c>
      <c r="B25179" t="s">
        <v>13903</v>
      </c>
      <c r="C25179">
        <v>2</v>
      </c>
    </row>
    <row r="25180" spans="1:3" x14ac:dyDescent="0.2">
      <c r="A25180">
        <v>148150100</v>
      </c>
      <c r="B25180" t="s">
        <v>86</v>
      </c>
      <c r="C25180">
        <v>1</v>
      </c>
    </row>
    <row r="25181" spans="1:3" x14ac:dyDescent="0.2">
      <c r="A25181">
        <v>148150100</v>
      </c>
      <c r="B25181" t="s">
        <v>110</v>
      </c>
      <c r="C25181">
        <v>1</v>
      </c>
    </row>
    <row r="25182" spans="1:3" x14ac:dyDescent="0.2">
      <c r="A25182">
        <v>148150100</v>
      </c>
      <c r="B25182" t="s">
        <v>115</v>
      </c>
      <c r="C25182">
        <v>1</v>
      </c>
    </row>
    <row r="25183" spans="1:3" x14ac:dyDescent="0.2">
      <c r="A25183">
        <v>148150100</v>
      </c>
      <c r="B25183" t="s">
        <v>187</v>
      </c>
      <c r="C25183">
        <v>3</v>
      </c>
    </row>
    <row r="25184" spans="1:3" x14ac:dyDescent="0.2">
      <c r="A25184">
        <v>148150100</v>
      </c>
      <c r="B25184" t="s">
        <v>194</v>
      </c>
      <c r="C25184">
        <v>1</v>
      </c>
    </row>
    <row r="25185" spans="1:3" x14ac:dyDescent="0.2">
      <c r="A25185">
        <v>148150100</v>
      </c>
      <c r="B25185" t="s">
        <v>6506</v>
      </c>
      <c r="C25185">
        <v>2</v>
      </c>
    </row>
    <row r="25186" spans="1:3" x14ac:dyDescent="0.2">
      <c r="A25186">
        <v>148150100</v>
      </c>
      <c r="B25186" t="s">
        <v>258</v>
      </c>
      <c r="C25186">
        <v>6</v>
      </c>
    </row>
    <row r="25187" spans="1:3" x14ac:dyDescent="0.2">
      <c r="A25187">
        <v>148150100</v>
      </c>
      <c r="B25187" t="s">
        <v>265</v>
      </c>
      <c r="C25187">
        <v>1</v>
      </c>
    </row>
    <row r="25188" spans="1:3" x14ac:dyDescent="0.2">
      <c r="A25188">
        <v>148150100</v>
      </c>
      <c r="B25188" t="s">
        <v>13904</v>
      </c>
      <c r="C25188">
        <v>2</v>
      </c>
    </row>
    <row r="25189" spans="1:3" x14ac:dyDescent="0.2">
      <c r="A25189">
        <v>148150100</v>
      </c>
      <c r="B25189" t="s">
        <v>318</v>
      </c>
      <c r="C25189">
        <v>4</v>
      </c>
    </row>
    <row r="25190" spans="1:3" x14ac:dyDescent="0.2">
      <c r="A25190">
        <v>148150100</v>
      </c>
      <c r="B25190" t="s">
        <v>337</v>
      </c>
      <c r="C25190">
        <v>20</v>
      </c>
    </row>
    <row r="25191" spans="1:3" x14ac:dyDescent="0.2">
      <c r="A25191">
        <v>148150100</v>
      </c>
      <c r="B25191" t="s">
        <v>7406</v>
      </c>
      <c r="C25191">
        <v>1</v>
      </c>
    </row>
    <row r="25192" spans="1:3" x14ac:dyDescent="0.2">
      <c r="A25192">
        <v>148150100</v>
      </c>
      <c r="B25192" t="s">
        <v>5920</v>
      </c>
      <c r="C25192">
        <v>3</v>
      </c>
    </row>
    <row r="25193" spans="1:3" x14ac:dyDescent="0.2">
      <c r="A25193">
        <v>148150100</v>
      </c>
      <c r="B25193" t="s">
        <v>360</v>
      </c>
      <c r="C25193">
        <v>3</v>
      </c>
    </row>
    <row r="25194" spans="1:3" x14ac:dyDescent="0.2">
      <c r="A25194">
        <v>148150100</v>
      </c>
      <c r="B25194" t="s">
        <v>395</v>
      </c>
      <c r="C25194">
        <v>7</v>
      </c>
    </row>
    <row r="25195" spans="1:3" x14ac:dyDescent="0.2">
      <c r="A25195">
        <v>148150100</v>
      </c>
      <c r="B25195" t="s">
        <v>13905</v>
      </c>
      <c r="C25195">
        <v>1</v>
      </c>
    </row>
    <row r="25196" spans="1:3" x14ac:dyDescent="0.2">
      <c r="A25196">
        <v>148150100</v>
      </c>
      <c r="B25196" t="s">
        <v>6724</v>
      </c>
      <c r="C25196">
        <v>1</v>
      </c>
    </row>
    <row r="25197" spans="1:3" x14ac:dyDescent="0.2">
      <c r="A25197">
        <v>148150100</v>
      </c>
      <c r="B25197" t="s">
        <v>428</v>
      </c>
      <c r="C25197">
        <v>1</v>
      </c>
    </row>
    <row r="25198" spans="1:3" x14ac:dyDescent="0.2">
      <c r="A25198">
        <v>148150100</v>
      </c>
      <c r="B25198" t="s">
        <v>489</v>
      </c>
      <c r="C25198">
        <v>3</v>
      </c>
    </row>
    <row r="25199" spans="1:3" x14ac:dyDescent="0.2">
      <c r="A25199">
        <v>148150100</v>
      </c>
      <c r="B25199" t="s">
        <v>523</v>
      </c>
      <c r="C25199">
        <v>1</v>
      </c>
    </row>
    <row r="25200" spans="1:3" x14ac:dyDescent="0.2">
      <c r="A25200">
        <v>148150100</v>
      </c>
      <c r="B25200" t="s">
        <v>11053</v>
      </c>
      <c r="C25200">
        <v>1</v>
      </c>
    </row>
    <row r="25201" spans="1:3" x14ac:dyDescent="0.2">
      <c r="A25201">
        <v>148150100</v>
      </c>
      <c r="B25201" t="s">
        <v>570</v>
      </c>
      <c r="C25201">
        <v>2</v>
      </c>
    </row>
    <row r="25202" spans="1:3" x14ac:dyDescent="0.2">
      <c r="A25202">
        <v>148150100</v>
      </c>
      <c r="B25202" t="s">
        <v>586</v>
      </c>
      <c r="C25202">
        <v>2</v>
      </c>
    </row>
    <row r="25203" spans="1:3" x14ac:dyDescent="0.2">
      <c r="A25203">
        <v>148150100</v>
      </c>
      <c r="B25203" t="s">
        <v>656</v>
      </c>
      <c r="C25203">
        <v>5</v>
      </c>
    </row>
    <row r="25204" spans="1:3" x14ac:dyDescent="0.2">
      <c r="A25204">
        <v>148150100</v>
      </c>
      <c r="B25204" t="s">
        <v>704</v>
      </c>
      <c r="C25204">
        <v>1</v>
      </c>
    </row>
    <row r="25205" spans="1:3" x14ac:dyDescent="0.2">
      <c r="A25205">
        <v>148150100</v>
      </c>
      <c r="B25205" t="s">
        <v>727</v>
      </c>
      <c r="C25205">
        <v>4</v>
      </c>
    </row>
    <row r="25206" spans="1:3" x14ac:dyDescent="0.2">
      <c r="A25206">
        <v>148150100</v>
      </c>
      <c r="B25206" t="s">
        <v>754</v>
      </c>
      <c r="C25206">
        <v>3</v>
      </c>
    </row>
    <row r="25207" spans="1:3" x14ac:dyDescent="0.2">
      <c r="A25207">
        <v>148150100</v>
      </c>
      <c r="B25207" t="s">
        <v>13906</v>
      </c>
      <c r="C25207">
        <v>2</v>
      </c>
    </row>
    <row r="25208" spans="1:3" x14ac:dyDescent="0.2">
      <c r="A25208">
        <v>148150100</v>
      </c>
      <c r="B25208" t="s">
        <v>778</v>
      </c>
      <c r="C25208">
        <v>1</v>
      </c>
    </row>
    <row r="25209" spans="1:3" x14ac:dyDescent="0.2">
      <c r="A25209">
        <v>148150100</v>
      </c>
      <c r="B25209" t="s">
        <v>13907</v>
      </c>
      <c r="C25209">
        <v>1</v>
      </c>
    </row>
    <row r="25210" spans="1:3" x14ac:dyDescent="0.2">
      <c r="A25210">
        <v>148150100</v>
      </c>
      <c r="B25210" t="s">
        <v>795</v>
      </c>
      <c r="C25210">
        <v>1</v>
      </c>
    </row>
    <row r="25211" spans="1:3" x14ac:dyDescent="0.2">
      <c r="A25211">
        <v>148150100</v>
      </c>
      <c r="B25211" t="s">
        <v>812</v>
      </c>
      <c r="C25211">
        <v>1</v>
      </c>
    </row>
    <row r="25212" spans="1:3" x14ac:dyDescent="0.2">
      <c r="A25212">
        <v>148150100</v>
      </c>
      <c r="B25212" t="s">
        <v>837</v>
      </c>
      <c r="C25212">
        <v>7</v>
      </c>
    </row>
    <row r="25213" spans="1:3" x14ac:dyDescent="0.2">
      <c r="A25213">
        <v>148150100</v>
      </c>
      <c r="B25213" t="s">
        <v>839</v>
      </c>
      <c r="C25213">
        <v>8</v>
      </c>
    </row>
    <row r="25214" spans="1:3" x14ac:dyDescent="0.2">
      <c r="A25214">
        <v>148150100</v>
      </c>
      <c r="B25214" t="s">
        <v>5536</v>
      </c>
      <c r="C25214">
        <v>2</v>
      </c>
    </row>
    <row r="25215" spans="1:3" x14ac:dyDescent="0.2">
      <c r="A25215">
        <v>148150100</v>
      </c>
      <c r="B25215" t="s">
        <v>875</v>
      </c>
      <c r="C25215">
        <v>1</v>
      </c>
    </row>
    <row r="25216" spans="1:3" x14ac:dyDescent="0.2">
      <c r="A25216">
        <v>148150100</v>
      </c>
      <c r="B25216" t="s">
        <v>6682</v>
      </c>
      <c r="C25216">
        <v>1</v>
      </c>
    </row>
    <row r="25217" spans="1:3" x14ac:dyDescent="0.2">
      <c r="A25217">
        <v>148150100</v>
      </c>
      <c r="B25217" t="s">
        <v>6591</v>
      </c>
      <c r="C25217">
        <v>1</v>
      </c>
    </row>
    <row r="25218" spans="1:3" x14ac:dyDescent="0.2">
      <c r="A25218">
        <v>148150100</v>
      </c>
      <c r="B25218" t="s">
        <v>897</v>
      </c>
      <c r="C25218">
        <v>3</v>
      </c>
    </row>
    <row r="25219" spans="1:3" x14ac:dyDescent="0.2">
      <c r="A25219">
        <v>148150100</v>
      </c>
      <c r="B25219" t="s">
        <v>935</v>
      </c>
      <c r="C25219">
        <v>1</v>
      </c>
    </row>
    <row r="25220" spans="1:3" x14ac:dyDescent="0.2">
      <c r="A25220">
        <v>148150100</v>
      </c>
      <c r="B25220" t="s">
        <v>946</v>
      </c>
      <c r="C25220">
        <v>5</v>
      </c>
    </row>
    <row r="25221" spans="1:3" x14ac:dyDescent="0.2">
      <c r="A25221">
        <v>148150100</v>
      </c>
      <c r="B25221" t="s">
        <v>949</v>
      </c>
      <c r="C25221">
        <v>7</v>
      </c>
    </row>
    <row r="25222" spans="1:3" x14ac:dyDescent="0.2">
      <c r="A25222">
        <v>148250100</v>
      </c>
      <c r="B25222" t="s">
        <v>13908</v>
      </c>
      <c r="C25222">
        <v>1</v>
      </c>
    </row>
    <row r="25223" spans="1:3" x14ac:dyDescent="0.2">
      <c r="A25223">
        <v>148250100</v>
      </c>
      <c r="B25223" t="s">
        <v>102</v>
      </c>
      <c r="C25223">
        <v>1</v>
      </c>
    </row>
    <row r="25224" spans="1:3" x14ac:dyDescent="0.2">
      <c r="A25224">
        <v>148250100</v>
      </c>
      <c r="B25224" t="s">
        <v>13909</v>
      </c>
      <c r="C25224">
        <v>1</v>
      </c>
    </row>
    <row r="25225" spans="1:3" x14ac:dyDescent="0.2">
      <c r="A25225">
        <v>148250100</v>
      </c>
      <c r="B25225" t="s">
        <v>310</v>
      </c>
      <c r="C25225">
        <v>7</v>
      </c>
    </row>
    <row r="25226" spans="1:3" x14ac:dyDescent="0.2">
      <c r="A25226">
        <v>148250100</v>
      </c>
      <c r="B25226" t="s">
        <v>13910</v>
      </c>
      <c r="C25226">
        <v>2</v>
      </c>
    </row>
    <row r="25227" spans="1:3" x14ac:dyDescent="0.2">
      <c r="A25227">
        <v>148250100</v>
      </c>
      <c r="B25227" t="s">
        <v>337</v>
      </c>
      <c r="C25227">
        <v>3</v>
      </c>
    </row>
    <row r="25228" spans="1:3" x14ac:dyDescent="0.2">
      <c r="A25228">
        <v>148250100</v>
      </c>
      <c r="B25228" t="s">
        <v>426</v>
      </c>
      <c r="C25228">
        <v>1</v>
      </c>
    </row>
    <row r="25229" spans="1:3" x14ac:dyDescent="0.2">
      <c r="A25229">
        <v>148250100</v>
      </c>
      <c r="B25229" t="s">
        <v>428</v>
      </c>
      <c r="C25229">
        <v>1</v>
      </c>
    </row>
    <row r="25230" spans="1:3" x14ac:dyDescent="0.2">
      <c r="A25230">
        <v>148250100</v>
      </c>
      <c r="B25230" t="s">
        <v>460</v>
      </c>
      <c r="C25230">
        <v>5</v>
      </c>
    </row>
    <row r="25231" spans="1:3" x14ac:dyDescent="0.2">
      <c r="A25231">
        <v>148250100</v>
      </c>
      <c r="B25231" t="s">
        <v>13911</v>
      </c>
      <c r="C25231">
        <v>2</v>
      </c>
    </row>
    <row r="25232" spans="1:3" x14ac:dyDescent="0.2">
      <c r="A25232">
        <v>148250100</v>
      </c>
      <c r="B25232" t="s">
        <v>534</v>
      </c>
      <c r="C25232">
        <v>4</v>
      </c>
    </row>
    <row r="25233" spans="1:3" x14ac:dyDescent="0.2">
      <c r="A25233">
        <v>148250100</v>
      </c>
      <c r="B25233" t="s">
        <v>8543</v>
      </c>
      <c r="C25233">
        <v>1</v>
      </c>
    </row>
    <row r="25234" spans="1:3" x14ac:dyDescent="0.2">
      <c r="A25234">
        <v>148250100</v>
      </c>
      <c r="B25234" t="s">
        <v>11076</v>
      </c>
      <c r="C25234">
        <v>2</v>
      </c>
    </row>
    <row r="25235" spans="1:3" x14ac:dyDescent="0.2">
      <c r="A25235">
        <v>148250100</v>
      </c>
      <c r="B25235" t="s">
        <v>565</v>
      </c>
      <c r="C25235">
        <v>6</v>
      </c>
    </row>
    <row r="25236" spans="1:3" x14ac:dyDescent="0.2">
      <c r="A25236">
        <v>148250100</v>
      </c>
      <c r="B25236" t="s">
        <v>13912</v>
      </c>
      <c r="C25236">
        <v>1</v>
      </c>
    </row>
    <row r="25237" spans="1:3" x14ac:dyDescent="0.2">
      <c r="A25237">
        <v>148250100</v>
      </c>
      <c r="B25237" t="s">
        <v>694</v>
      </c>
      <c r="C25237">
        <v>3</v>
      </c>
    </row>
    <row r="25238" spans="1:3" x14ac:dyDescent="0.2">
      <c r="A25238">
        <v>148250100</v>
      </c>
      <c r="B25238" t="s">
        <v>742</v>
      </c>
      <c r="C25238">
        <v>2</v>
      </c>
    </row>
    <row r="25239" spans="1:3" x14ac:dyDescent="0.2">
      <c r="A25239">
        <v>148250100</v>
      </c>
      <c r="B25239" t="s">
        <v>13913</v>
      </c>
      <c r="C25239">
        <v>1</v>
      </c>
    </row>
    <row r="25240" spans="1:3" x14ac:dyDescent="0.2">
      <c r="A25240">
        <v>148250100</v>
      </c>
      <c r="B25240" t="s">
        <v>801</v>
      </c>
      <c r="C25240">
        <v>1</v>
      </c>
    </row>
    <row r="25241" spans="1:3" x14ac:dyDescent="0.2">
      <c r="A25241">
        <v>148250100</v>
      </c>
      <c r="B25241" t="s">
        <v>807</v>
      </c>
      <c r="C25241">
        <v>2</v>
      </c>
    </row>
    <row r="25242" spans="1:3" x14ac:dyDescent="0.2">
      <c r="A25242">
        <v>148250100</v>
      </c>
      <c r="B25242" t="s">
        <v>812</v>
      </c>
      <c r="C25242">
        <v>1</v>
      </c>
    </row>
    <row r="25243" spans="1:3" x14ac:dyDescent="0.2">
      <c r="A25243">
        <v>148250100</v>
      </c>
      <c r="B25243" t="s">
        <v>12263</v>
      </c>
      <c r="C25243">
        <v>4</v>
      </c>
    </row>
    <row r="25244" spans="1:3" x14ac:dyDescent="0.2">
      <c r="A25244">
        <v>148250100</v>
      </c>
      <c r="B25244" t="s">
        <v>929</v>
      </c>
      <c r="C25244">
        <v>4</v>
      </c>
    </row>
    <row r="25245" spans="1:3" x14ac:dyDescent="0.2">
      <c r="A25245">
        <v>148250100</v>
      </c>
      <c r="B25245" t="s">
        <v>935</v>
      </c>
      <c r="C25245">
        <v>1</v>
      </c>
    </row>
    <row r="25246" spans="1:3" x14ac:dyDescent="0.2">
      <c r="A25246">
        <v>148250100</v>
      </c>
      <c r="B25246" t="s">
        <v>945</v>
      </c>
      <c r="C25246">
        <v>4</v>
      </c>
    </row>
    <row r="25247" spans="1:3" x14ac:dyDescent="0.2">
      <c r="A25247">
        <v>148250100</v>
      </c>
      <c r="B25247" t="s">
        <v>11649</v>
      </c>
      <c r="C25247">
        <v>1</v>
      </c>
    </row>
    <row r="25248" spans="1:3" x14ac:dyDescent="0.2">
      <c r="A25248">
        <v>148250100</v>
      </c>
      <c r="B25248" t="s">
        <v>10311</v>
      </c>
      <c r="C25248">
        <v>2</v>
      </c>
    </row>
    <row r="25249" spans="1:3" x14ac:dyDescent="0.2">
      <c r="A25249">
        <v>148410100</v>
      </c>
      <c r="B25249" t="s">
        <v>13914</v>
      </c>
      <c r="C25249">
        <v>1</v>
      </c>
    </row>
    <row r="25250" spans="1:3" x14ac:dyDescent="0.2">
      <c r="A25250">
        <v>148410100</v>
      </c>
      <c r="B25250" t="s">
        <v>14</v>
      </c>
      <c r="C25250">
        <v>2</v>
      </c>
    </row>
    <row r="25251" spans="1:3" x14ac:dyDescent="0.2">
      <c r="A25251">
        <v>148410100</v>
      </c>
      <c r="B25251" t="s">
        <v>29</v>
      </c>
      <c r="C25251">
        <v>12</v>
      </c>
    </row>
    <row r="25252" spans="1:3" x14ac:dyDescent="0.2">
      <c r="A25252">
        <v>148410100</v>
      </c>
      <c r="B25252" t="s">
        <v>13458</v>
      </c>
      <c r="C25252">
        <v>1</v>
      </c>
    </row>
    <row r="25253" spans="1:3" x14ac:dyDescent="0.2">
      <c r="A25253">
        <v>148410100</v>
      </c>
      <c r="B25253" t="s">
        <v>9281</v>
      </c>
      <c r="C25253">
        <v>2</v>
      </c>
    </row>
    <row r="25254" spans="1:3" x14ac:dyDescent="0.2">
      <c r="A25254">
        <v>148410100</v>
      </c>
      <c r="B25254" t="s">
        <v>13915</v>
      </c>
      <c r="C25254">
        <v>3</v>
      </c>
    </row>
    <row r="25255" spans="1:3" x14ac:dyDescent="0.2">
      <c r="A25255">
        <v>148410100</v>
      </c>
      <c r="B25255" t="s">
        <v>126</v>
      </c>
      <c r="C25255">
        <v>1</v>
      </c>
    </row>
    <row r="25256" spans="1:3" x14ac:dyDescent="0.2">
      <c r="A25256">
        <v>148410100</v>
      </c>
      <c r="B25256" t="s">
        <v>13916</v>
      </c>
      <c r="C25256">
        <v>2</v>
      </c>
    </row>
    <row r="25257" spans="1:3" x14ac:dyDescent="0.2">
      <c r="A25257">
        <v>148410100</v>
      </c>
      <c r="B25257" t="s">
        <v>9196</v>
      </c>
      <c r="C25257">
        <v>1</v>
      </c>
    </row>
    <row r="25258" spans="1:3" x14ac:dyDescent="0.2">
      <c r="A25258">
        <v>148410100</v>
      </c>
      <c r="B25258" t="s">
        <v>13917</v>
      </c>
      <c r="C25258">
        <v>1</v>
      </c>
    </row>
    <row r="25259" spans="1:3" x14ac:dyDescent="0.2">
      <c r="A25259">
        <v>148410100</v>
      </c>
      <c r="B25259" t="s">
        <v>13918</v>
      </c>
      <c r="C25259">
        <v>2</v>
      </c>
    </row>
    <row r="25260" spans="1:3" x14ac:dyDescent="0.2">
      <c r="A25260">
        <v>148410100</v>
      </c>
      <c r="B25260" t="s">
        <v>10144</v>
      </c>
      <c r="C25260">
        <v>2</v>
      </c>
    </row>
    <row r="25261" spans="1:3" x14ac:dyDescent="0.2">
      <c r="A25261">
        <v>148410100</v>
      </c>
      <c r="B25261" t="s">
        <v>7424</v>
      </c>
      <c r="C25261">
        <v>2</v>
      </c>
    </row>
    <row r="25262" spans="1:3" x14ac:dyDescent="0.2">
      <c r="A25262">
        <v>148410100</v>
      </c>
      <c r="B25262" t="s">
        <v>297</v>
      </c>
      <c r="C25262">
        <v>2</v>
      </c>
    </row>
    <row r="25263" spans="1:3" x14ac:dyDescent="0.2">
      <c r="A25263">
        <v>148410100</v>
      </c>
      <c r="B25263" t="s">
        <v>301</v>
      </c>
      <c r="C25263">
        <v>3</v>
      </c>
    </row>
    <row r="25264" spans="1:3" x14ac:dyDescent="0.2">
      <c r="A25264">
        <v>148410100</v>
      </c>
      <c r="B25264" t="s">
        <v>333</v>
      </c>
      <c r="C25264">
        <v>4</v>
      </c>
    </row>
    <row r="25265" spans="1:3" x14ac:dyDescent="0.2">
      <c r="A25265">
        <v>148410100</v>
      </c>
      <c r="B25265" t="s">
        <v>7329</v>
      </c>
      <c r="C25265">
        <v>2</v>
      </c>
    </row>
    <row r="25266" spans="1:3" x14ac:dyDescent="0.2">
      <c r="A25266">
        <v>148410100</v>
      </c>
      <c r="B25266" t="s">
        <v>361</v>
      </c>
      <c r="C25266">
        <v>2</v>
      </c>
    </row>
    <row r="25267" spans="1:3" x14ac:dyDescent="0.2">
      <c r="A25267">
        <v>148410100</v>
      </c>
      <c r="B25267" t="s">
        <v>426</v>
      </c>
      <c r="C25267">
        <v>1</v>
      </c>
    </row>
    <row r="25268" spans="1:3" x14ac:dyDescent="0.2">
      <c r="A25268">
        <v>148410100</v>
      </c>
      <c r="B25268" t="s">
        <v>427</v>
      </c>
      <c r="C25268">
        <v>1</v>
      </c>
    </row>
    <row r="25269" spans="1:3" x14ac:dyDescent="0.2">
      <c r="A25269">
        <v>148410100</v>
      </c>
      <c r="B25269" t="s">
        <v>6164</v>
      </c>
      <c r="C25269">
        <v>2</v>
      </c>
    </row>
    <row r="25270" spans="1:3" x14ac:dyDescent="0.2">
      <c r="A25270">
        <v>148410100</v>
      </c>
      <c r="B25270" t="s">
        <v>13919</v>
      </c>
      <c r="C25270">
        <v>1</v>
      </c>
    </row>
    <row r="25271" spans="1:3" x14ac:dyDescent="0.2">
      <c r="A25271">
        <v>148410100</v>
      </c>
      <c r="B25271" t="s">
        <v>13920</v>
      </c>
      <c r="C25271">
        <v>3</v>
      </c>
    </row>
    <row r="25272" spans="1:3" x14ac:dyDescent="0.2">
      <c r="A25272">
        <v>148410100</v>
      </c>
      <c r="B25272" t="s">
        <v>12623</v>
      </c>
      <c r="C25272">
        <v>1</v>
      </c>
    </row>
    <row r="25273" spans="1:3" x14ac:dyDescent="0.2">
      <c r="A25273">
        <v>148410100</v>
      </c>
      <c r="B25273" t="s">
        <v>13921</v>
      </c>
      <c r="C25273">
        <v>1</v>
      </c>
    </row>
    <row r="25274" spans="1:3" x14ac:dyDescent="0.2">
      <c r="A25274">
        <v>148410100</v>
      </c>
      <c r="B25274" t="s">
        <v>13922</v>
      </c>
      <c r="C25274">
        <v>2</v>
      </c>
    </row>
    <row r="25275" spans="1:3" x14ac:dyDescent="0.2">
      <c r="A25275">
        <v>148410100</v>
      </c>
      <c r="B25275" t="s">
        <v>617</v>
      </c>
      <c r="C25275">
        <v>6</v>
      </c>
    </row>
    <row r="25276" spans="1:3" x14ac:dyDescent="0.2">
      <c r="A25276">
        <v>148410100</v>
      </c>
      <c r="B25276" t="s">
        <v>13181</v>
      </c>
      <c r="C25276">
        <v>2</v>
      </c>
    </row>
    <row r="25277" spans="1:3" x14ac:dyDescent="0.2">
      <c r="A25277">
        <v>148410100</v>
      </c>
      <c r="B25277" t="s">
        <v>658</v>
      </c>
      <c r="C25277">
        <v>1</v>
      </c>
    </row>
    <row r="25278" spans="1:3" x14ac:dyDescent="0.2">
      <c r="A25278">
        <v>148410100</v>
      </c>
      <c r="B25278" t="s">
        <v>11183</v>
      </c>
      <c r="C25278">
        <v>1</v>
      </c>
    </row>
    <row r="25279" spans="1:3" x14ac:dyDescent="0.2">
      <c r="A25279">
        <v>148410100</v>
      </c>
      <c r="B25279" t="s">
        <v>13923</v>
      </c>
      <c r="C25279">
        <v>2</v>
      </c>
    </row>
    <row r="25280" spans="1:3" x14ac:dyDescent="0.2">
      <c r="A25280">
        <v>148410100</v>
      </c>
      <c r="B25280" t="s">
        <v>753</v>
      </c>
      <c r="C25280">
        <v>6</v>
      </c>
    </row>
    <row r="25281" spans="1:3" x14ac:dyDescent="0.2">
      <c r="A25281">
        <v>148410100</v>
      </c>
      <c r="B25281" t="s">
        <v>765</v>
      </c>
      <c r="C25281">
        <v>2</v>
      </c>
    </row>
    <row r="25282" spans="1:3" x14ac:dyDescent="0.2">
      <c r="A25282">
        <v>148410100</v>
      </c>
      <c r="B25282" t="s">
        <v>5904</v>
      </c>
      <c r="C25282">
        <v>3</v>
      </c>
    </row>
    <row r="25283" spans="1:3" x14ac:dyDescent="0.2">
      <c r="A25283">
        <v>148410100</v>
      </c>
      <c r="B25283" t="s">
        <v>6189</v>
      </c>
      <c r="C25283">
        <v>3</v>
      </c>
    </row>
    <row r="25284" spans="1:3" x14ac:dyDescent="0.2">
      <c r="A25284">
        <v>148410100</v>
      </c>
      <c r="B25284" t="s">
        <v>784</v>
      </c>
      <c r="C25284">
        <v>2</v>
      </c>
    </row>
    <row r="25285" spans="1:3" x14ac:dyDescent="0.2">
      <c r="A25285">
        <v>148410100</v>
      </c>
      <c r="B25285" t="s">
        <v>798</v>
      </c>
      <c r="C25285">
        <v>1</v>
      </c>
    </row>
    <row r="25286" spans="1:3" x14ac:dyDescent="0.2">
      <c r="A25286">
        <v>148410100</v>
      </c>
      <c r="B25286" t="s">
        <v>13924</v>
      </c>
      <c r="C25286">
        <v>7</v>
      </c>
    </row>
    <row r="25287" spans="1:3" x14ac:dyDescent="0.2">
      <c r="A25287">
        <v>148410100</v>
      </c>
      <c r="B25287" t="s">
        <v>849</v>
      </c>
      <c r="C25287">
        <v>4</v>
      </c>
    </row>
    <row r="25288" spans="1:3" x14ac:dyDescent="0.2">
      <c r="A25288">
        <v>148410100</v>
      </c>
      <c r="B25288" t="s">
        <v>919</v>
      </c>
      <c r="C25288">
        <v>9</v>
      </c>
    </row>
    <row r="25289" spans="1:3" x14ac:dyDescent="0.2">
      <c r="A25289">
        <v>148410100</v>
      </c>
      <c r="B25289" t="s">
        <v>935</v>
      </c>
      <c r="C25289">
        <v>1</v>
      </c>
    </row>
    <row r="25290" spans="1:3" x14ac:dyDescent="0.2">
      <c r="A25290">
        <v>148410100</v>
      </c>
      <c r="B25290" t="s">
        <v>11186</v>
      </c>
      <c r="C25290">
        <v>1</v>
      </c>
    </row>
    <row r="25291" spans="1:3" x14ac:dyDescent="0.2">
      <c r="A25291">
        <v>148440100</v>
      </c>
      <c r="B25291" t="s">
        <v>10787</v>
      </c>
      <c r="C25291">
        <v>1</v>
      </c>
    </row>
    <row r="25292" spans="1:3" x14ac:dyDescent="0.2">
      <c r="A25292">
        <v>148440100</v>
      </c>
      <c r="B25292" t="s">
        <v>145</v>
      </c>
      <c r="C25292">
        <v>2</v>
      </c>
    </row>
    <row r="25293" spans="1:3" x14ac:dyDescent="0.2">
      <c r="A25293">
        <v>148440100</v>
      </c>
      <c r="B25293" t="s">
        <v>470</v>
      </c>
      <c r="C25293">
        <v>6</v>
      </c>
    </row>
    <row r="25294" spans="1:3" x14ac:dyDescent="0.2">
      <c r="A25294">
        <v>148440100</v>
      </c>
      <c r="B25294" t="s">
        <v>8095</v>
      </c>
      <c r="C25294">
        <v>2</v>
      </c>
    </row>
    <row r="25295" spans="1:3" x14ac:dyDescent="0.2">
      <c r="A25295">
        <v>148440100</v>
      </c>
      <c r="B25295" t="s">
        <v>663</v>
      </c>
      <c r="C25295">
        <v>2</v>
      </c>
    </row>
    <row r="25296" spans="1:3" x14ac:dyDescent="0.2">
      <c r="A25296">
        <v>148440100</v>
      </c>
      <c r="B25296" t="s">
        <v>13925</v>
      </c>
      <c r="C25296">
        <v>1</v>
      </c>
    </row>
    <row r="25297" spans="1:3" x14ac:dyDescent="0.2">
      <c r="A25297">
        <v>148440100</v>
      </c>
      <c r="B25297" t="s">
        <v>739</v>
      </c>
      <c r="C25297">
        <v>3</v>
      </c>
    </row>
    <row r="25298" spans="1:3" x14ac:dyDescent="0.2">
      <c r="A25298">
        <v>148440100</v>
      </c>
      <c r="B25298" t="s">
        <v>13926</v>
      </c>
      <c r="C25298">
        <v>1</v>
      </c>
    </row>
    <row r="25299" spans="1:3" x14ac:dyDescent="0.2">
      <c r="A25299">
        <v>148530100</v>
      </c>
      <c r="B25299" t="s">
        <v>13927</v>
      </c>
      <c r="C25299">
        <v>1</v>
      </c>
    </row>
    <row r="25300" spans="1:3" x14ac:dyDescent="0.2">
      <c r="A25300">
        <v>148530100</v>
      </c>
      <c r="B25300" t="s">
        <v>13928</v>
      </c>
      <c r="C25300">
        <v>1</v>
      </c>
    </row>
    <row r="25301" spans="1:3" x14ac:dyDescent="0.2">
      <c r="A25301">
        <v>148530100</v>
      </c>
      <c r="B25301" t="s">
        <v>9751</v>
      </c>
      <c r="C25301">
        <v>1</v>
      </c>
    </row>
    <row r="25302" spans="1:3" x14ac:dyDescent="0.2">
      <c r="A25302">
        <v>148530100</v>
      </c>
      <c r="B25302" t="s">
        <v>467</v>
      </c>
      <c r="C25302">
        <v>6</v>
      </c>
    </row>
    <row r="25303" spans="1:3" x14ac:dyDescent="0.2">
      <c r="A25303">
        <v>148530100</v>
      </c>
      <c r="B25303" t="s">
        <v>513</v>
      </c>
      <c r="C25303">
        <v>1</v>
      </c>
    </row>
    <row r="25304" spans="1:3" x14ac:dyDescent="0.2">
      <c r="A25304">
        <v>148530100</v>
      </c>
      <c r="B25304" t="s">
        <v>663</v>
      </c>
      <c r="C25304">
        <v>1</v>
      </c>
    </row>
    <row r="25305" spans="1:3" x14ac:dyDescent="0.2">
      <c r="A25305">
        <v>148530100</v>
      </c>
      <c r="B25305" t="s">
        <v>664</v>
      </c>
      <c r="C25305">
        <v>1</v>
      </c>
    </row>
    <row r="25306" spans="1:3" x14ac:dyDescent="0.2">
      <c r="A25306">
        <v>148530100</v>
      </c>
      <c r="B25306" t="s">
        <v>13929</v>
      </c>
      <c r="C25306">
        <v>1</v>
      </c>
    </row>
    <row r="25307" spans="1:3" x14ac:dyDescent="0.2">
      <c r="A25307">
        <v>148790100</v>
      </c>
      <c r="B25307" t="s">
        <v>12934</v>
      </c>
      <c r="C25307">
        <v>2</v>
      </c>
    </row>
    <row r="25308" spans="1:3" x14ac:dyDescent="0.2">
      <c r="A25308">
        <v>148790100</v>
      </c>
      <c r="B25308" t="s">
        <v>29</v>
      </c>
      <c r="C25308">
        <v>16</v>
      </c>
    </row>
    <row r="25309" spans="1:3" x14ac:dyDescent="0.2">
      <c r="A25309">
        <v>148790100</v>
      </c>
      <c r="B25309" t="s">
        <v>10326</v>
      </c>
      <c r="C25309">
        <v>2</v>
      </c>
    </row>
    <row r="25310" spans="1:3" x14ac:dyDescent="0.2">
      <c r="A25310">
        <v>148790100</v>
      </c>
      <c r="B25310" t="s">
        <v>48</v>
      </c>
      <c r="C25310">
        <v>1</v>
      </c>
    </row>
    <row r="25311" spans="1:3" x14ac:dyDescent="0.2">
      <c r="A25311">
        <v>148790100</v>
      </c>
      <c r="B25311" t="s">
        <v>64</v>
      </c>
      <c r="C25311">
        <v>6</v>
      </c>
    </row>
    <row r="25312" spans="1:3" x14ac:dyDescent="0.2">
      <c r="A25312">
        <v>148790100</v>
      </c>
      <c r="B25312" t="s">
        <v>6622</v>
      </c>
      <c r="C25312">
        <v>1</v>
      </c>
    </row>
    <row r="25313" spans="1:3" x14ac:dyDescent="0.2">
      <c r="A25313">
        <v>148790100</v>
      </c>
      <c r="B25313" t="s">
        <v>72</v>
      </c>
      <c r="C25313">
        <v>1</v>
      </c>
    </row>
    <row r="25314" spans="1:3" x14ac:dyDescent="0.2">
      <c r="A25314">
        <v>148790100</v>
      </c>
      <c r="B25314" t="s">
        <v>11126</v>
      </c>
      <c r="C25314">
        <v>3</v>
      </c>
    </row>
    <row r="25315" spans="1:3" x14ac:dyDescent="0.2">
      <c r="A25315">
        <v>148790100</v>
      </c>
      <c r="B25315" t="s">
        <v>73</v>
      </c>
      <c r="C25315">
        <v>11</v>
      </c>
    </row>
    <row r="25316" spans="1:3" x14ac:dyDescent="0.2">
      <c r="A25316">
        <v>148790100</v>
      </c>
      <c r="B25316" t="s">
        <v>74</v>
      </c>
      <c r="C25316">
        <v>4</v>
      </c>
    </row>
    <row r="25317" spans="1:3" x14ac:dyDescent="0.2">
      <c r="A25317">
        <v>148790100</v>
      </c>
      <c r="B25317" t="s">
        <v>86</v>
      </c>
      <c r="C25317">
        <v>1</v>
      </c>
    </row>
    <row r="25318" spans="1:3" x14ac:dyDescent="0.2">
      <c r="A25318">
        <v>148790100</v>
      </c>
      <c r="B25318" t="s">
        <v>13930</v>
      </c>
      <c r="C25318">
        <v>2</v>
      </c>
    </row>
    <row r="25319" spans="1:3" x14ac:dyDescent="0.2">
      <c r="A25319">
        <v>148790100</v>
      </c>
      <c r="B25319" t="s">
        <v>117</v>
      </c>
      <c r="C25319">
        <v>1</v>
      </c>
    </row>
    <row r="25320" spans="1:3" x14ac:dyDescent="0.2">
      <c r="A25320">
        <v>148790100</v>
      </c>
      <c r="B25320" t="s">
        <v>7903</v>
      </c>
      <c r="C25320">
        <v>7</v>
      </c>
    </row>
    <row r="25321" spans="1:3" x14ac:dyDescent="0.2">
      <c r="A25321">
        <v>148790100</v>
      </c>
      <c r="B25321" t="s">
        <v>168</v>
      </c>
      <c r="C25321">
        <v>10</v>
      </c>
    </row>
    <row r="25322" spans="1:3" x14ac:dyDescent="0.2">
      <c r="A25322">
        <v>148790100</v>
      </c>
      <c r="B25322" t="s">
        <v>275</v>
      </c>
      <c r="C25322">
        <v>3</v>
      </c>
    </row>
    <row r="25323" spans="1:3" x14ac:dyDescent="0.2">
      <c r="A25323">
        <v>148790100</v>
      </c>
      <c r="B25323" t="s">
        <v>13931</v>
      </c>
      <c r="C25323">
        <v>9</v>
      </c>
    </row>
    <row r="25324" spans="1:3" x14ac:dyDescent="0.2">
      <c r="A25324">
        <v>148790100</v>
      </c>
      <c r="B25324" t="s">
        <v>13932</v>
      </c>
      <c r="C25324">
        <v>1</v>
      </c>
    </row>
    <row r="25325" spans="1:3" x14ac:dyDescent="0.2">
      <c r="A25325">
        <v>148790100</v>
      </c>
      <c r="B25325" t="s">
        <v>11826</v>
      </c>
      <c r="C25325">
        <v>2</v>
      </c>
    </row>
    <row r="25326" spans="1:3" x14ac:dyDescent="0.2">
      <c r="A25326">
        <v>148790100</v>
      </c>
      <c r="B25326" t="s">
        <v>427</v>
      </c>
      <c r="C25326">
        <v>1</v>
      </c>
    </row>
    <row r="25327" spans="1:3" x14ac:dyDescent="0.2">
      <c r="A25327">
        <v>148790100</v>
      </c>
      <c r="B25327" t="s">
        <v>13933</v>
      </c>
      <c r="C25327">
        <v>1</v>
      </c>
    </row>
    <row r="25328" spans="1:3" x14ac:dyDescent="0.2">
      <c r="A25328">
        <v>148790100</v>
      </c>
      <c r="B25328" t="s">
        <v>453</v>
      </c>
      <c r="C25328">
        <v>18</v>
      </c>
    </row>
    <row r="25329" spans="1:3" x14ac:dyDescent="0.2">
      <c r="A25329">
        <v>148790100</v>
      </c>
      <c r="B25329" t="s">
        <v>13934</v>
      </c>
      <c r="C25329">
        <v>2</v>
      </c>
    </row>
    <row r="25330" spans="1:3" x14ac:dyDescent="0.2">
      <c r="A25330">
        <v>148790100</v>
      </c>
      <c r="B25330" t="s">
        <v>6168</v>
      </c>
      <c r="C25330">
        <v>3</v>
      </c>
    </row>
    <row r="25331" spans="1:3" x14ac:dyDescent="0.2">
      <c r="A25331">
        <v>148790100</v>
      </c>
      <c r="B25331" t="s">
        <v>13935</v>
      </c>
      <c r="C25331">
        <v>1</v>
      </c>
    </row>
    <row r="25332" spans="1:3" x14ac:dyDescent="0.2">
      <c r="A25332">
        <v>148790100</v>
      </c>
      <c r="B25332" t="s">
        <v>6000</v>
      </c>
      <c r="C25332">
        <v>2</v>
      </c>
    </row>
    <row r="25333" spans="1:3" x14ac:dyDescent="0.2">
      <c r="A25333">
        <v>148790100</v>
      </c>
      <c r="B25333" t="s">
        <v>580</v>
      </c>
      <c r="C25333">
        <v>1</v>
      </c>
    </row>
    <row r="25334" spans="1:3" x14ac:dyDescent="0.2">
      <c r="A25334">
        <v>148790100</v>
      </c>
      <c r="B25334" t="s">
        <v>13936</v>
      </c>
      <c r="C25334">
        <v>6</v>
      </c>
    </row>
    <row r="25335" spans="1:3" x14ac:dyDescent="0.2">
      <c r="A25335">
        <v>148790100</v>
      </c>
      <c r="B25335" t="s">
        <v>675</v>
      </c>
      <c r="C25335">
        <v>12</v>
      </c>
    </row>
    <row r="25336" spans="1:3" x14ac:dyDescent="0.2">
      <c r="A25336">
        <v>148790100</v>
      </c>
      <c r="B25336" t="s">
        <v>753</v>
      </c>
      <c r="C25336">
        <v>22</v>
      </c>
    </row>
    <row r="25337" spans="1:3" x14ac:dyDescent="0.2">
      <c r="A25337">
        <v>148790100</v>
      </c>
      <c r="B25337" t="s">
        <v>755</v>
      </c>
      <c r="C25337">
        <v>3</v>
      </c>
    </row>
    <row r="25338" spans="1:3" x14ac:dyDescent="0.2">
      <c r="A25338">
        <v>148790100</v>
      </c>
      <c r="B25338" t="s">
        <v>13937</v>
      </c>
      <c r="C25338">
        <v>4</v>
      </c>
    </row>
    <row r="25339" spans="1:3" x14ac:dyDescent="0.2">
      <c r="A25339">
        <v>148790100</v>
      </c>
      <c r="B25339" t="s">
        <v>13938</v>
      </c>
      <c r="C25339">
        <v>3</v>
      </c>
    </row>
    <row r="25340" spans="1:3" x14ac:dyDescent="0.2">
      <c r="A25340">
        <v>148790100</v>
      </c>
      <c r="B25340" t="s">
        <v>788</v>
      </c>
      <c r="C25340">
        <v>4</v>
      </c>
    </row>
    <row r="25341" spans="1:3" x14ac:dyDescent="0.2">
      <c r="A25341">
        <v>148790100</v>
      </c>
      <c r="B25341" t="s">
        <v>13939</v>
      </c>
      <c r="C25341">
        <v>2</v>
      </c>
    </row>
    <row r="25342" spans="1:3" x14ac:dyDescent="0.2">
      <c r="A25342">
        <v>148790100</v>
      </c>
      <c r="B25342" t="s">
        <v>816</v>
      </c>
      <c r="C25342">
        <v>10</v>
      </c>
    </row>
    <row r="25343" spans="1:3" x14ac:dyDescent="0.2">
      <c r="A25343">
        <v>148790100</v>
      </c>
      <c r="B25343" t="s">
        <v>819</v>
      </c>
      <c r="C25343">
        <v>6</v>
      </c>
    </row>
    <row r="25344" spans="1:3" x14ac:dyDescent="0.2">
      <c r="A25344">
        <v>148790100</v>
      </c>
      <c r="B25344" t="s">
        <v>9279</v>
      </c>
      <c r="C25344">
        <v>3</v>
      </c>
    </row>
    <row r="25345" spans="1:3" x14ac:dyDescent="0.2">
      <c r="A25345">
        <v>148790100</v>
      </c>
      <c r="B25345" t="s">
        <v>852</v>
      </c>
      <c r="C25345">
        <v>3</v>
      </c>
    </row>
    <row r="25346" spans="1:3" x14ac:dyDescent="0.2">
      <c r="A25346">
        <v>148790100</v>
      </c>
      <c r="B25346" t="s">
        <v>13940</v>
      </c>
      <c r="C25346">
        <v>2</v>
      </c>
    </row>
    <row r="25347" spans="1:3" x14ac:dyDescent="0.2">
      <c r="A25347">
        <v>148790100</v>
      </c>
      <c r="B25347" t="s">
        <v>13941</v>
      </c>
      <c r="C25347">
        <v>2</v>
      </c>
    </row>
    <row r="25348" spans="1:3" x14ac:dyDescent="0.2">
      <c r="A25348">
        <v>148790100</v>
      </c>
      <c r="B25348" t="s">
        <v>887</v>
      </c>
      <c r="C25348">
        <v>2</v>
      </c>
    </row>
    <row r="25349" spans="1:3" x14ac:dyDescent="0.2">
      <c r="A25349">
        <v>148790100</v>
      </c>
      <c r="B25349" t="s">
        <v>11122</v>
      </c>
      <c r="C25349">
        <v>5</v>
      </c>
    </row>
    <row r="25350" spans="1:3" x14ac:dyDescent="0.2">
      <c r="A25350">
        <v>148790100</v>
      </c>
      <c r="B25350" t="s">
        <v>12565</v>
      </c>
      <c r="C25350">
        <v>1</v>
      </c>
    </row>
    <row r="25351" spans="1:3" x14ac:dyDescent="0.2">
      <c r="A25351">
        <v>148790100</v>
      </c>
      <c r="B25351" t="s">
        <v>13942</v>
      </c>
      <c r="C25351">
        <v>4</v>
      </c>
    </row>
    <row r="25352" spans="1:3" x14ac:dyDescent="0.2">
      <c r="A25352">
        <v>148790100</v>
      </c>
      <c r="B25352" t="s">
        <v>13943</v>
      </c>
      <c r="C25352">
        <v>4</v>
      </c>
    </row>
    <row r="25353" spans="1:3" x14ac:dyDescent="0.2">
      <c r="A25353">
        <v>148790100</v>
      </c>
      <c r="B25353" t="s">
        <v>13944</v>
      </c>
      <c r="C25353">
        <v>2</v>
      </c>
    </row>
    <row r="25354" spans="1:3" x14ac:dyDescent="0.2">
      <c r="A25354">
        <v>148840100</v>
      </c>
      <c r="B25354" t="s">
        <v>13945</v>
      </c>
      <c r="C25354">
        <v>1</v>
      </c>
    </row>
    <row r="25355" spans="1:3" x14ac:dyDescent="0.2">
      <c r="A25355">
        <v>148840100</v>
      </c>
      <c r="B25355" t="s">
        <v>6341</v>
      </c>
      <c r="C25355">
        <v>5</v>
      </c>
    </row>
    <row r="25356" spans="1:3" x14ac:dyDescent="0.2">
      <c r="A25356">
        <v>148840100</v>
      </c>
      <c r="B25356" t="s">
        <v>388</v>
      </c>
      <c r="C25356">
        <v>2</v>
      </c>
    </row>
    <row r="25357" spans="1:3" x14ac:dyDescent="0.2">
      <c r="A25357">
        <v>148840100</v>
      </c>
      <c r="B25357" t="s">
        <v>13946</v>
      </c>
      <c r="C25357">
        <v>3</v>
      </c>
    </row>
    <row r="25358" spans="1:3" x14ac:dyDescent="0.2">
      <c r="A25358">
        <v>148840100</v>
      </c>
      <c r="B25358" t="s">
        <v>513</v>
      </c>
      <c r="C25358">
        <v>7</v>
      </c>
    </row>
    <row r="25359" spans="1:3" x14ac:dyDescent="0.2">
      <c r="A25359">
        <v>148840100</v>
      </c>
      <c r="B25359" t="s">
        <v>524</v>
      </c>
      <c r="C25359">
        <v>9</v>
      </c>
    </row>
    <row r="25360" spans="1:3" x14ac:dyDescent="0.2">
      <c r="A25360">
        <v>148840100</v>
      </c>
      <c r="B25360" t="s">
        <v>13894</v>
      </c>
      <c r="C25360">
        <v>4</v>
      </c>
    </row>
    <row r="25361" spans="1:3" x14ac:dyDescent="0.2">
      <c r="A25361">
        <v>148840100</v>
      </c>
      <c r="B25361" t="s">
        <v>9438</v>
      </c>
      <c r="C25361">
        <v>1</v>
      </c>
    </row>
    <row r="25362" spans="1:3" x14ac:dyDescent="0.2">
      <c r="A25362">
        <v>148840100</v>
      </c>
      <c r="B25362" t="s">
        <v>661</v>
      </c>
      <c r="C25362">
        <v>2</v>
      </c>
    </row>
    <row r="25363" spans="1:3" x14ac:dyDescent="0.2">
      <c r="A25363">
        <v>148840100</v>
      </c>
      <c r="B25363" t="s">
        <v>675</v>
      </c>
      <c r="C25363">
        <v>7</v>
      </c>
    </row>
    <row r="25364" spans="1:3" x14ac:dyDescent="0.2">
      <c r="A25364">
        <v>148840100</v>
      </c>
      <c r="B25364" t="s">
        <v>711</v>
      </c>
      <c r="C25364">
        <v>7</v>
      </c>
    </row>
    <row r="25365" spans="1:3" x14ac:dyDescent="0.2">
      <c r="A25365">
        <v>148840100</v>
      </c>
      <c r="B25365" t="s">
        <v>884</v>
      </c>
      <c r="C25365">
        <v>1</v>
      </c>
    </row>
    <row r="25366" spans="1:3" x14ac:dyDescent="0.2">
      <c r="A25366">
        <v>148840100</v>
      </c>
      <c r="B25366" t="s">
        <v>13402</v>
      </c>
      <c r="C25366">
        <v>2</v>
      </c>
    </row>
    <row r="25367" spans="1:3" x14ac:dyDescent="0.2">
      <c r="A25367">
        <v>148840100</v>
      </c>
      <c r="B25367" t="s">
        <v>5625</v>
      </c>
      <c r="C25367">
        <v>3</v>
      </c>
    </row>
    <row r="25368" spans="1:3" x14ac:dyDescent="0.2">
      <c r="A25368">
        <v>149290100</v>
      </c>
      <c r="B25368" t="s">
        <v>36</v>
      </c>
      <c r="C25368">
        <v>3</v>
      </c>
    </row>
    <row r="25369" spans="1:3" x14ac:dyDescent="0.2">
      <c r="A25369">
        <v>149290100</v>
      </c>
      <c r="B25369" t="s">
        <v>81</v>
      </c>
      <c r="C25369">
        <v>3</v>
      </c>
    </row>
    <row r="25370" spans="1:3" x14ac:dyDescent="0.2">
      <c r="A25370">
        <v>149290100</v>
      </c>
      <c r="B25370" t="s">
        <v>9016</v>
      </c>
      <c r="C25370">
        <v>1</v>
      </c>
    </row>
    <row r="25371" spans="1:3" x14ac:dyDescent="0.2">
      <c r="A25371">
        <v>149290100</v>
      </c>
      <c r="B25371" t="s">
        <v>146</v>
      </c>
      <c r="C25371">
        <v>4</v>
      </c>
    </row>
    <row r="25372" spans="1:3" x14ac:dyDescent="0.2">
      <c r="A25372">
        <v>149290100</v>
      </c>
      <c r="B25372" t="s">
        <v>286</v>
      </c>
      <c r="C25372">
        <v>2</v>
      </c>
    </row>
    <row r="25373" spans="1:3" x14ac:dyDescent="0.2">
      <c r="A25373">
        <v>149290100</v>
      </c>
      <c r="B25373" t="s">
        <v>529</v>
      </c>
      <c r="C25373">
        <v>1</v>
      </c>
    </row>
    <row r="25374" spans="1:3" x14ac:dyDescent="0.2">
      <c r="A25374">
        <v>149290100</v>
      </c>
      <c r="B25374" t="s">
        <v>552</v>
      </c>
      <c r="C25374">
        <v>2</v>
      </c>
    </row>
    <row r="25375" spans="1:3" x14ac:dyDescent="0.2">
      <c r="A25375">
        <v>149290100</v>
      </c>
      <c r="B25375" t="s">
        <v>13947</v>
      </c>
      <c r="C25375">
        <v>1</v>
      </c>
    </row>
    <row r="25376" spans="1:3" x14ac:dyDescent="0.2">
      <c r="A25376">
        <v>149290100</v>
      </c>
      <c r="B25376" t="s">
        <v>13948</v>
      </c>
      <c r="C25376">
        <v>2</v>
      </c>
    </row>
    <row r="25377" spans="1:3" x14ac:dyDescent="0.2">
      <c r="A25377">
        <v>149290100</v>
      </c>
      <c r="B25377" t="s">
        <v>658</v>
      </c>
      <c r="C25377">
        <v>3</v>
      </c>
    </row>
    <row r="25378" spans="1:3" x14ac:dyDescent="0.2">
      <c r="A25378">
        <v>149290100</v>
      </c>
      <c r="B25378" t="s">
        <v>8962</v>
      </c>
      <c r="C25378">
        <v>1</v>
      </c>
    </row>
    <row r="25379" spans="1:3" x14ac:dyDescent="0.2">
      <c r="A25379">
        <v>149290100</v>
      </c>
      <c r="B25379" t="s">
        <v>693</v>
      </c>
      <c r="C25379">
        <v>8</v>
      </c>
    </row>
    <row r="25380" spans="1:3" x14ac:dyDescent="0.2">
      <c r="A25380">
        <v>149290100</v>
      </c>
      <c r="B25380" t="s">
        <v>727</v>
      </c>
      <c r="C25380">
        <v>5</v>
      </c>
    </row>
    <row r="25381" spans="1:3" x14ac:dyDescent="0.2">
      <c r="A25381">
        <v>149290100</v>
      </c>
      <c r="B25381" t="s">
        <v>728</v>
      </c>
      <c r="C25381">
        <v>4</v>
      </c>
    </row>
    <row r="25382" spans="1:3" x14ac:dyDescent="0.2">
      <c r="A25382">
        <v>149290100</v>
      </c>
      <c r="B25382" t="s">
        <v>845</v>
      </c>
      <c r="C25382">
        <v>2</v>
      </c>
    </row>
    <row r="25383" spans="1:3" x14ac:dyDescent="0.2">
      <c r="A25383">
        <v>149340100</v>
      </c>
      <c r="B25383" t="s">
        <v>14</v>
      </c>
      <c r="C25383">
        <v>1</v>
      </c>
    </row>
    <row r="25384" spans="1:3" x14ac:dyDescent="0.2">
      <c r="A25384">
        <v>149340100</v>
      </c>
      <c r="B25384" t="s">
        <v>13949</v>
      </c>
      <c r="C25384">
        <v>2</v>
      </c>
    </row>
    <row r="25385" spans="1:3" x14ac:dyDescent="0.2">
      <c r="A25385">
        <v>149340100</v>
      </c>
      <c r="B25385" t="s">
        <v>6144</v>
      </c>
      <c r="C25385">
        <v>1</v>
      </c>
    </row>
    <row r="25386" spans="1:3" x14ac:dyDescent="0.2">
      <c r="A25386">
        <v>149340100</v>
      </c>
      <c r="B25386" t="s">
        <v>176</v>
      </c>
      <c r="C25386">
        <v>2</v>
      </c>
    </row>
    <row r="25387" spans="1:3" x14ac:dyDescent="0.2">
      <c r="A25387">
        <v>149340100</v>
      </c>
      <c r="B25387" t="s">
        <v>337</v>
      </c>
      <c r="C25387">
        <v>3</v>
      </c>
    </row>
    <row r="25388" spans="1:3" x14ac:dyDescent="0.2">
      <c r="A25388">
        <v>149340100</v>
      </c>
      <c r="B25388" t="s">
        <v>5783</v>
      </c>
      <c r="C25388">
        <v>1</v>
      </c>
    </row>
    <row r="25389" spans="1:3" x14ac:dyDescent="0.2">
      <c r="A25389">
        <v>149340100</v>
      </c>
      <c r="B25389" t="s">
        <v>11192</v>
      </c>
      <c r="C25389">
        <v>2</v>
      </c>
    </row>
    <row r="25390" spans="1:3" x14ac:dyDescent="0.2">
      <c r="A25390">
        <v>149340100</v>
      </c>
      <c r="B25390" t="s">
        <v>675</v>
      </c>
      <c r="C25390">
        <v>1</v>
      </c>
    </row>
    <row r="25391" spans="1:3" x14ac:dyDescent="0.2">
      <c r="A25391">
        <v>149340100</v>
      </c>
      <c r="B25391" t="s">
        <v>706</v>
      </c>
      <c r="C25391">
        <v>5</v>
      </c>
    </row>
    <row r="25392" spans="1:3" x14ac:dyDescent="0.2">
      <c r="A25392">
        <v>149340100</v>
      </c>
      <c r="B25392" t="s">
        <v>13950</v>
      </c>
      <c r="C25392">
        <v>1</v>
      </c>
    </row>
    <row r="25393" spans="1:3" x14ac:dyDescent="0.2">
      <c r="A25393">
        <v>149340100</v>
      </c>
      <c r="B25393" t="s">
        <v>13951</v>
      </c>
      <c r="C25393">
        <v>1</v>
      </c>
    </row>
    <row r="25394" spans="1:3" x14ac:dyDescent="0.2">
      <c r="A25394">
        <v>149340100</v>
      </c>
      <c r="B25394" t="s">
        <v>805</v>
      </c>
      <c r="C25394">
        <v>5</v>
      </c>
    </row>
    <row r="25395" spans="1:3" x14ac:dyDescent="0.2">
      <c r="A25395">
        <v>149340100</v>
      </c>
      <c r="B25395" t="s">
        <v>13952</v>
      </c>
      <c r="C25395">
        <v>1</v>
      </c>
    </row>
    <row r="25396" spans="1:3" x14ac:dyDescent="0.2">
      <c r="A25396">
        <v>149460100</v>
      </c>
      <c r="B25396" t="s">
        <v>7393</v>
      </c>
      <c r="C25396">
        <v>2</v>
      </c>
    </row>
    <row r="25397" spans="1:3" x14ac:dyDescent="0.2">
      <c r="A25397">
        <v>149460100</v>
      </c>
      <c r="B25397" t="s">
        <v>13528</v>
      </c>
      <c r="C25397">
        <v>1</v>
      </c>
    </row>
    <row r="25398" spans="1:3" x14ac:dyDescent="0.2">
      <c r="A25398">
        <v>149460100</v>
      </c>
      <c r="B25398" t="s">
        <v>194</v>
      </c>
      <c r="C25398">
        <v>1</v>
      </c>
    </row>
    <row r="25399" spans="1:3" x14ac:dyDescent="0.2">
      <c r="A25399">
        <v>149460100</v>
      </c>
      <c r="B25399" t="s">
        <v>855</v>
      </c>
      <c r="C25399">
        <v>3</v>
      </c>
    </row>
    <row r="25400" spans="1:3" x14ac:dyDescent="0.2">
      <c r="A25400">
        <v>149460100</v>
      </c>
      <c r="B25400" t="s">
        <v>13953</v>
      </c>
      <c r="C25400">
        <v>4</v>
      </c>
    </row>
    <row r="25401" spans="1:3" x14ac:dyDescent="0.2">
      <c r="A25401">
        <v>149460100</v>
      </c>
      <c r="B25401" t="s">
        <v>873</v>
      </c>
      <c r="C25401">
        <v>7</v>
      </c>
    </row>
    <row r="25402" spans="1:3" x14ac:dyDescent="0.2">
      <c r="A25402">
        <v>149460100</v>
      </c>
      <c r="B25402" t="s">
        <v>934</v>
      </c>
      <c r="C25402">
        <v>3</v>
      </c>
    </row>
    <row r="25403" spans="1:3" x14ac:dyDescent="0.2">
      <c r="A25403">
        <v>149490100</v>
      </c>
      <c r="B25403" t="s">
        <v>10719</v>
      </c>
      <c r="C25403">
        <v>4</v>
      </c>
    </row>
    <row r="25404" spans="1:3" x14ac:dyDescent="0.2">
      <c r="A25404">
        <v>149490100</v>
      </c>
      <c r="B25404" t="s">
        <v>96</v>
      </c>
      <c r="C25404">
        <v>4</v>
      </c>
    </row>
    <row r="25405" spans="1:3" x14ac:dyDescent="0.2">
      <c r="A25405">
        <v>149490100</v>
      </c>
      <c r="B25405" t="s">
        <v>6333</v>
      </c>
      <c r="C25405">
        <v>1</v>
      </c>
    </row>
    <row r="25406" spans="1:3" x14ac:dyDescent="0.2">
      <c r="A25406">
        <v>149490100</v>
      </c>
      <c r="B25406" t="s">
        <v>139</v>
      </c>
      <c r="C25406">
        <v>2</v>
      </c>
    </row>
    <row r="25407" spans="1:3" x14ac:dyDescent="0.2">
      <c r="A25407">
        <v>149490100</v>
      </c>
      <c r="B25407" t="s">
        <v>187</v>
      </c>
      <c r="C25407">
        <v>1</v>
      </c>
    </row>
    <row r="25408" spans="1:3" x14ac:dyDescent="0.2">
      <c r="A25408">
        <v>149490100</v>
      </c>
      <c r="B25408" t="s">
        <v>207</v>
      </c>
      <c r="C25408">
        <v>3</v>
      </c>
    </row>
    <row r="25409" spans="1:3" x14ac:dyDescent="0.2">
      <c r="A25409">
        <v>149490100</v>
      </c>
      <c r="B25409" t="s">
        <v>209</v>
      </c>
      <c r="C25409">
        <v>4</v>
      </c>
    </row>
    <row r="25410" spans="1:3" x14ac:dyDescent="0.2">
      <c r="A25410">
        <v>149490100</v>
      </c>
      <c r="B25410" t="s">
        <v>5865</v>
      </c>
      <c r="C25410">
        <v>7</v>
      </c>
    </row>
    <row r="25411" spans="1:3" x14ac:dyDescent="0.2">
      <c r="A25411">
        <v>149490100</v>
      </c>
      <c r="B25411" t="s">
        <v>13954</v>
      </c>
      <c r="C25411">
        <v>2</v>
      </c>
    </row>
    <row r="25412" spans="1:3" x14ac:dyDescent="0.2">
      <c r="A25412">
        <v>149490100</v>
      </c>
      <c r="B25412" t="s">
        <v>397</v>
      </c>
      <c r="C25412">
        <v>6</v>
      </c>
    </row>
    <row r="25413" spans="1:3" x14ac:dyDescent="0.2">
      <c r="A25413">
        <v>149490100</v>
      </c>
      <c r="B25413" t="s">
        <v>5840</v>
      </c>
      <c r="C25413">
        <v>3</v>
      </c>
    </row>
    <row r="25414" spans="1:3" x14ac:dyDescent="0.2">
      <c r="A25414">
        <v>149490100</v>
      </c>
      <c r="B25414" t="s">
        <v>599</v>
      </c>
      <c r="C25414">
        <v>3</v>
      </c>
    </row>
    <row r="25415" spans="1:3" x14ac:dyDescent="0.2">
      <c r="A25415">
        <v>149490100</v>
      </c>
      <c r="B25415" t="s">
        <v>778</v>
      </c>
      <c r="C25415">
        <v>1</v>
      </c>
    </row>
    <row r="25416" spans="1:3" x14ac:dyDescent="0.2">
      <c r="A25416">
        <v>149490100</v>
      </c>
      <c r="B25416" t="s">
        <v>13953</v>
      </c>
      <c r="C25416">
        <v>2</v>
      </c>
    </row>
    <row r="25417" spans="1:3" x14ac:dyDescent="0.2">
      <c r="A25417">
        <v>149490100</v>
      </c>
      <c r="B25417" t="s">
        <v>10262</v>
      </c>
      <c r="C25417">
        <v>2</v>
      </c>
    </row>
    <row r="25418" spans="1:3" x14ac:dyDescent="0.2">
      <c r="A25418">
        <v>149490100</v>
      </c>
      <c r="B25418" t="s">
        <v>10263</v>
      </c>
      <c r="C25418">
        <v>1</v>
      </c>
    </row>
    <row r="25419" spans="1:3" x14ac:dyDescent="0.2">
      <c r="A25419">
        <v>149520100</v>
      </c>
      <c r="B25419" t="s">
        <v>8486</v>
      </c>
      <c r="C25419">
        <v>1</v>
      </c>
    </row>
    <row r="25420" spans="1:3" x14ac:dyDescent="0.2">
      <c r="A25420">
        <v>149520100</v>
      </c>
      <c r="B25420" t="s">
        <v>8151</v>
      </c>
      <c r="C25420">
        <v>1</v>
      </c>
    </row>
    <row r="25421" spans="1:3" x14ac:dyDescent="0.2">
      <c r="A25421">
        <v>149520100</v>
      </c>
      <c r="B25421" t="s">
        <v>13955</v>
      </c>
      <c r="C25421">
        <v>1</v>
      </c>
    </row>
    <row r="25422" spans="1:3" x14ac:dyDescent="0.2">
      <c r="A25422">
        <v>149520100</v>
      </c>
      <c r="B25422" t="s">
        <v>9196</v>
      </c>
      <c r="C25422">
        <v>1</v>
      </c>
    </row>
    <row r="25423" spans="1:3" x14ac:dyDescent="0.2">
      <c r="A25423">
        <v>149520100</v>
      </c>
      <c r="B25423" t="s">
        <v>404</v>
      </c>
      <c r="C25423">
        <v>1</v>
      </c>
    </row>
    <row r="25424" spans="1:3" x14ac:dyDescent="0.2">
      <c r="A25424">
        <v>149520100</v>
      </c>
      <c r="B25424" t="s">
        <v>13956</v>
      </c>
      <c r="C25424">
        <v>2</v>
      </c>
    </row>
    <row r="25425" spans="1:3" x14ac:dyDescent="0.2">
      <c r="A25425">
        <v>149520100</v>
      </c>
      <c r="B25425" t="s">
        <v>8155</v>
      </c>
      <c r="C25425">
        <v>1</v>
      </c>
    </row>
    <row r="25426" spans="1:3" x14ac:dyDescent="0.2">
      <c r="A25426">
        <v>149520100</v>
      </c>
      <c r="B25426" t="s">
        <v>666</v>
      </c>
      <c r="C25426">
        <v>1</v>
      </c>
    </row>
    <row r="25427" spans="1:3" x14ac:dyDescent="0.2">
      <c r="A25427">
        <v>149520100</v>
      </c>
      <c r="B25427" t="s">
        <v>13957</v>
      </c>
      <c r="C25427">
        <v>2</v>
      </c>
    </row>
    <row r="25428" spans="1:3" x14ac:dyDescent="0.2">
      <c r="A25428">
        <v>149520100</v>
      </c>
      <c r="B25428" t="s">
        <v>7654</v>
      </c>
      <c r="C25428">
        <v>1</v>
      </c>
    </row>
    <row r="25429" spans="1:3" x14ac:dyDescent="0.2">
      <c r="A25429">
        <v>149540100</v>
      </c>
      <c r="B25429" t="s">
        <v>22</v>
      </c>
      <c r="C25429">
        <v>1</v>
      </c>
    </row>
    <row r="25430" spans="1:3" x14ac:dyDescent="0.2">
      <c r="A25430">
        <v>149540100</v>
      </c>
      <c r="B25430" t="s">
        <v>11983</v>
      </c>
      <c r="C25430">
        <v>1</v>
      </c>
    </row>
    <row r="25431" spans="1:3" x14ac:dyDescent="0.2">
      <c r="A25431">
        <v>149540100</v>
      </c>
      <c r="B25431" t="s">
        <v>13958</v>
      </c>
      <c r="C25431">
        <v>1</v>
      </c>
    </row>
    <row r="25432" spans="1:3" x14ac:dyDescent="0.2">
      <c r="A25432">
        <v>149540100</v>
      </c>
      <c r="B25432" t="s">
        <v>8731</v>
      </c>
      <c r="C25432">
        <v>2</v>
      </c>
    </row>
    <row r="25433" spans="1:3" x14ac:dyDescent="0.2">
      <c r="A25433">
        <v>149540100</v>
      </c>
      <c r="B25433" t="s">
        <v>7080</v>
      </c>
      <c r="C25433">
        <v>1</v>
      </c>
    </row>
    <row r="25434" spans="1:3" x14ac:dyDescent="0.2">
      <c r="A25434">
        <v>149540100</v>
      </c>
      <c r="B25434" t="s">
        <v>9544</v>
      </c>
      <c r="C25434">
        <v>1</v>
      </c>
    </row>
    <row r="25435" spans="1:3" x14ac:dyDescent="0.2">
      <c r="A25435">
        <v>149540100</v>
      </c>
      <c r="B25435" t="s">
        <v>228</v>
      </c>
      <c r="C25435">
        <v>1</v>
      </c>
    </row>
    <row r="25436" spans="1:3" x14ac:dyDescent="0.2">
      <c r="A25436">
        <v>149540100</v>
      </c>
      <c r="B25436" t="s">
        <v>10720</v>
      </c>
      <c r="C25436">
        <v>2</v>
      </c>
    </row>
    <row r="25437" spans="1:3" x14ac:dyDescent="0.2">
      <c r="A25437">
        <v>149540100</v>
      </c>
      <c r="B25437" t="s">
        <v>337</v>
      </c>
      <c r="C25437">
        <v>8</v>
      </c>
    </row>
    <row r="25438" spans="1:3" x14ac:dyDescent="0.2">
      <c r="A25438">
        <v>149540100</v>
      </c>
      <c r="B25438" t="s">
        <v>10923</v>
      </c>
      <c r="C25438">
        <v>2</v>
      </c>
    </row>
    <row r="25439" spans="1:3" x14ac:dyDescent="0.2">
      <c r="A25439">
        <v>149540100</v>
      </c>
      <c r="B25439" t="s">
        <v>13959</v>
      </c>
      <c r="C25439">
        <v>1</v>
      </c>
    </row>
    <row r="25440" spans="1:3" x14ac:dyDescent="0.2">
      <c r="A25440">
        <v>149540100</v>
      </c>
      <c r="B25440" t="s">
        <v>13960</v>
      </c>
      <c r="C25440">
        <v>1</v>
      </c>
    </row>
    <row r="25441" spans="1:3" x14ac:dyDescent="0.2">
      <c r="A25441">
        <v>149540100</v>
      </c>
      <c r="B25441" t="s">
        <v>390</v>
      </c>
      <c r="C25441">
        <v>1</v>
      </c>
    </row>
    <row r="25442" spans="1:3" x14ac:dyDescent="0.2">
      <c r="A25442">
        <v>149540100</v>
      </c>
      <c r="B25442" t="s">
        <v>403</v>
      </c>
      <c r="C25442">
        <v>1</v>
      </c>
    </row>
    <row r="25443" spans="1:3" x14ac:dyDescent="0.2">
      <c r="A25443">
        <v>149540100</v>
      </c>
      <c r="B25443" t="s">
        <v>13961</v>
      </c>
      <c r="C25443">
        <v>1</v>
      </c>
    </row>
    <row r="25444" spans="1:3" x14ac:dyDescent="0.2">
      <c r="A25444">
        <v>149540100</v>
      </c>
      <c r="B25444" t="s">
        <v>7180</v>
      </c>
      <c r="C25444">
        <v>1</v>
      </c>
    </row>
    <row r="25445" spans="1:3" x14ac:dyDescent="0.2">
      <c r="A25445">
        <v>149540100</v>
      </c>
      <c r="B25445" t="s">
        <v>13962</v>
      </c>
      <c r="C25445">
        <v>1</v>
      </c>
    </row>
    <row r="25446" spans="1:3" x14ac:dyDescent="0.2">
      <c r="A25446">
        <v>149540100</v>
      </c>
      <c r="B25446" t="s">
        <v>7365</v>
      </c>
      <c r="C25446">
        <v>3</v>
      </c>
    </row>
    <row r="25447" spans="1:3" x14ac:dyDescent="0.2">
      <c r="A25447">
        <v>149540100</v>
      </c>
      <c r="B25447" t="s">
        <v>13963</v>
      </c>
      <c r="C25447">
        <v>1</v>
      </c>
    </row>
    <row r="25448" spans="1:3" x14ac:dyDescent="0.2">
      <c r="A25448">
        <v>149540100</v>
      </c>
      <c r="B25448" t="s">
        <v>7669</v>
      </c>
      <c r="C25448">
        <v>12</v>
      </c>
    </row>
    <row r="25449" spans="1:3" x14ac:dyDescent="0.2">
      <c r="A25449">
        <v>149540100</v>
      </c>
      <c r="B25449" t="s">
        <v>13964</v>
      </c>
      <c r="C25449">
        <v>1</v>
      </c>
    </row>
    <row r="25450" spans="1:3" x14ac:dyDescent="0.2">
      <c r="A25450">
        <v>149540100</v>
      </c>
      <c r="B25450" t="s">
        <v>13965</v>
      </c>
      <c r="C25450">
        <v>1</v>
      </c>
    </row>
    <row r="25451" spans="1:3" x14ac:dyDescent="0.2">
      <c r="A25451">
        <v>149540100</v>
      </c>
      <c r="B25451" t="s">
        <v>740</v>
      </c>
      <c r="C25451">
        <v>13</v>
      </c>
    </row>
    <row r="25452" spans="1:3" x14ac:dyDescent="0.2">
      <c r="A25452">
        <v>149540100</v>
      </c>
      <c r="B25452" t="s">
        <v>748</v>
      </c>
      <c r="C25452">
        <v>15</v>
      </c>
    </row>
    <row r="25453" spans="1:3" x14ac:dyDescent="0.2">
      <c r="A25453">
        <v>149540100</v>
      </c>
      <c r="B25453" t="s">
        <v>13966</v>
      </c>
      <c r="C25453">
        <v>1</v>
      </c>
    </row>
    <row r="25454" spans="1:3" x14ac:dyDescent="0.2">
      <c r="A25454">
        <v>149540100</v>
      </c>
      <c r="B25454" t="s">
        <v>13967</v>
      </c>
      <c r="C25454">
        <v>3</v>
      </c>
    </row>
    <row r="25455" spans="1:3" x14ac:dyDescent="0.2">
      <c r="A25455">
        <v>149540100</v>
      </c>
      <c r="B25455" t="s">
        <v>778</v>
      </c>
      <c r="C25455">
        <v>3</v>
      </c>
    </row>
    <row r="25456" spans="1:3" x14ac:dyDescent="0.2">
      <c r="A25456">
        <v>149540100</v>
      </c>
      <c r="B25456" t="s">
        <v>13968</v>
      </c>
      <c r="C25456">
        <v>1</v>
      </c>
    </row>
    <row r="25457" spans="1:3" x14ac:dyDescent="0.2">
      <c r="A25457">
        <v>149540100</v>
      </c>
      <c r="B25457" t="s">
        <v>13969</v>
      </c>
      <c r="C25457">
        <v>1</v>
      </c>
    </row>
    <row r="25458" spans="1:3" x14ac:dyDescent="0.2">
      <c r="A25458">
        <v>149540100</v>
      </c>
      <c r="B25458" t="s">
        <v>884</v>
      </c>
      <c r="C25458">
        <v>1</v>
      </c>
    </row>
    <row r="25459" spans="1:3" x14ac:dyDescent="0.2">
      <c r="A25459">
        <v>149540100</v>
      </c>
      <c r="B25459" t="s">
        <v>10727</v>
      </c>
      <c r="C25459">
        <v>2</v>
      </c>
    </row>
    <row r="25460" spans="1:3" x14ac:dyDescent="0.2">
      <c r="A25460">
        <v>149540100</v>
      </c>
      <c r="B25460" t="s">
        <v>911</v>
      </c>
      <c r="C25460">
        <v>1</v>
      </c>
    </row>
    <row r="25461" spans="1:3" x14ac:dyDescent="0.2">
      <c r="A25461">
        <v>149540100</v>
      </c>
      <c r="B25461" t="s">
        <v>13970</v>
      </c>
      <c r="C25461">
        <v>1</v>
      </c>
    </row>
    <row r="25462" spans="1:3" x14ac:dyDescent="0.2">
      <c r="A25462">
        <v>149540100</v>
      </c>
      <c r="B25462" t="s">
        <v>13971</v>
      </c>
      <c r="C25462">
        <v>1</v>
      </c>
    </row>
    <row r="25463" spans="1:3" x14ac:dyDescent="0.2">
      <c r="A25463">
        <v>149600100</v>
      </c>
      <c r="B25463" t="s">
        <v>8</v>
      </c>
      <c r="C25463">
        <v>1</v>
      </c>
    </row>
    <row r="25464" spans="1:3" x14ac:dyDescent="0.2">
      <c r="A25464">
        <v>149600100</v>
      </c>
      <c r="B25464" t="s">
        <v>14</v>
      </c>
      <c r="C25464">
        <v>3</v>
      </c>
    </row>
    <row r="25465" spans="1:3" x14ac:dyDescent="0.2">
      <c r="A25465">
        <v>149600100</v>
      </c>
      <c r="B25465" t="s">
        <v>13972</v>
      </c>
      <c r="C25465">
        <v>1</v>
      </c>
    </row>
    <row r="25466" spans="1:3" x14ac:dyDescent="0.2">
      <c r="A25466">
        <v>149600100</v>
      </c>
      <c r="B25466" t="s">
        <v>13973</v>
      </c>
      <c r="C25466">
        <v>3</v>
      </c>
    </row>
    <row r="25467" spans="1:3" x14ac:dyDescent="0.2">
      <c r="A25467">
        <v>149600100</v>
      </c>
      <c r="B25467" t="s">
        <v>12056</v>
      </c>
      <c r="C25467">
        <v>5</v>
      </c>
    </row>
    <row r="25468" spans="1:3" x14ac:dyDescent="0.2">
      <c r="A25468">
        <v>149600100</v>
      </c>
      <c r="B25468" t="s">
        <v>351</v>
      </c>
      <c r="C25468">
        <v>1</v>
      </c>
    </row>
    <row r="25469" spans="1:3" x14ac:dyDescent="0.2">
      <c r="A25469">
        <v>149600100</v>
      </c>
      <c r="B25469" t="s">
        <v>13974</v>
      </c>
      <c r="C25469">
        <v>1</v>
      </c>
    </row>
    <row r="25470" spans="1:3" x14ac:dyDescent="0.2">
      <c r="A25470">
        <v>149600100</v>
      </c>
      <c r="B25470" t="s">
        <v>428</v>
      </c>
      <c r="C25470">
        <v>1</v>
      </c>
    </row>
    <row r="25471" spans="1:3" x14ac:dyDescent="0.2">
      <c r="A25471">
        <v>149600100</v>
      </c>
      <c r="B25471" t="s">
        <v>476</v>
      </c>
      <c r="C25471">
        <v>4</v>
      </c>
    </row>
    <row r="25472" spans="1:3" x14ac:dyDescent="0.2">
      <c r="A25472">
        <v>149600100</v>
      </c>
      <c r="B25472" t="s">
        <v>534</v>
      </c>
      <c r="C25472">
        <v>3</v>
      </c>
    </row>
    <row r="25473" spans="1:3" x14ac:dyDescent="0.2">
      <c r="A25473">
        <v>149600100</v>
      </c>
      <c r="B25473" t="s">
        <v>6021</v>
      </c>
      <c r="C25473">
        <v>1</v>
      </c>
    </row>
    <row r="25474" spans="1:3" x14ac:dyDescent="0.2">
      <c r="A25474">
        <v>149600100</v>
      </c>
      <c r="B25474" t="s">
        <v>13975</v>
      </c>
      <c r="C25474">
        <v>1</v>
      </c>
    </row>
    <row r="25475" spans="1:3" x14ac:dyDescent="0.2">
      <c r="A25475">
        <v>149600100</v>
      </c>
      <c r="B25475" t="s">
        <v>617</v>
      </c>
      <c r="C25475">
        <v>3</v>
      </c>
    </row>
    <row r="25476" spans="1:3" x14ac:dyDescent="0.2">
      <c r="A25476">
        <v>149600100</v>
      </c>
      <c r="B25476" t="s">
        <v>692</v>
      </c>
      <c r="C25476">
        <v>1</v>
      </c>
    </row>
    <row r="25477" spans="1:3" x14ac:dyDescent="0.2">
      <c r="A25477">
        <v>149600100</v>
      </c>
      <c r="B25477" t="s">
        <v>12048</v>
      </c>
      <c r="C25477">
        <v>1</v>
      </c>
    </row>
    <row r="25478" spans="1:3" x14ac:dyDescent="0.2">
      <c r="A25478">
        <v>149600100</v>
      </c>
      <c r="B25478" t="s">
        <v>810</v>
      </c>
      <c r="C25478">
        <v>3</v>
      </c>
    </row>
    <row r="25479" spans="1:3" x14ac:dyDescent="0.2">
      <c r="A25479">
        <v>149600100</v>
      </c>
      <c r="B25479" t="s">
        <v>812</v>
      </c>
      <c r="C25479">
        <v>1</v>
      </c>
    </row>
    <row r="25480" spans="1:3" x14ac:dyDescent="0.2">
      <c r="A25480">
        <v>149600100</v>
      </c>
      <c r="B25480" t="s">
        <v>12364</v>
      </c>
      <c r="C25480">
        <v>1</v>
      </c>
    </row>
    <row r="25481" spans="1:3" x14ac:dyDescent="0.2">
      <c r="A25481">
        <v>149600100</v>
      </c>
      <c r="B25481" t="s">
        <v>921</v>
      </c>
      <c r="C25481">
        <v>2</v>
      </c>
    </row>
    <row r="25482" spans="1:3" x14ac:dyDescent="0.2">
      <c r="A25482">
        <v>149600100</v>
      </c>
      <c r="B25482" t="s">
        <v>935</v>
      </c>
      <c r="C25482">
        <v>1</v>
      </c>
    </row>
    <row r="25483" spans="1:3" x14ac:dyDescent="0.2">
      <c r="A25483">
        <v>149600100</v>
      </c>
      <c r="B25483" t="s">
        <v>8148</v>
      </c>
      <c r="C25483">
        <v>4</v>
      </c>
    </row>
    <row r="25484" spans="1:3" x14ac:dyDescent="0.2">
      <c r="A25484">
        <v>149620100</v>
      </c>
      <c r="B25484" t="s">
        <v>151</v>
      </c>
      <c r="C25484">
        <v>1</v>
      </c>
    </row>
    <row r="25485" spans="1:3" x14ac:dyDescent="0.2">
      <c r="A25485">
        <v>149620100</v>
      </c>
      <c r="B25485" t="s">
        <v>13976</v>
      </c>
      <c r="C25485">
        <v>2</v>
      </c>
    </row>
    <row r="25486" spans="1:3" x14ac:dyDescent="0.2">
      <c r="A25486">
        <v>149620100</v>
      </c>
      <c r="B25486" t="s">
        <v>13977</v>
      </c>
      <c r="C25486">
        <v>1</v>
      </c>
    </row>
    <row r="25487" spans="1:3" x14ac:dyDescent="0.2">
      <c r="A25487">
        <v>149620100</v>
      </c>
      <c r="B25487" t="s">
        <v>319</v>
      </c>
      <c r="C25487">
        <v>1</v>
      </c>
    </row>
    <row r="25488" spans="1:3" x14ac:dyDescent="0.2">
      <c r="A25488">
        <v>149620100</v>
      </c>
      <c r="B25488" t="s">
        <v>395</v>
      </c>
      <c r="C25488">
        <v>1</v>
      </c>
    </row>
    <row r="25489" spans="1:3" x14ac:dyDescent="0.2">
      <c r="A25489">
        <v>149620100</v>
      </c>
      <c r="B25489" t="s">
        <v>13978</v>
      </c>
      <c r="C25489">
        <v>1</v>
      </c>
    </row>
    <row r="25490" spans="1:3" x14ac:dyDescent="0.2">
      <c r="A25490">
        <v>149620100</v>
      </c>
      <c r="B25490" t="s">
        <v>675</v>
      </c>
      <c r="C25490">
        <v>1</v>
      </c>
    </row>
    <row r="25491" spans="1:3" x14ac:dyDescent="0.2">
      <c r="A25491">
        <v>149620100</v>
      </c>
      <c r="B25491" t="s">
        <v>9160</v>
      </c>
      <c r="C25491">
        <v>1</v>
      </c>
    </row>
    <row r="25492" spans="1:3" x14ac:dyDescent="0.2">
      <c r="A25492">
        <v>149650100</v>
      </c>
      <c r="B25492" t="s">
        <v>310</v>
      </c>
      <c r="C25492">
        <v>2</v>
      </c>
    </row>
    <row r="25493" spans="1:3" x14ac:dyDescent="0.2">
      <c r="A25493">
        <v>149650100</v>
      </c>
      <c r="B25493" t="s">
        <v>395</v>
      </c>
      <c r="C25493">
        <v>2</v>
      </c>
    </row>
    <row r="25494" spans="1:3" x14ac:dyDescent="0.2">
      <c r="A25494">
        <v>150320100</v>
      </c>
      <c r="B25494" t="s">
        <v>10805</v>
      </c>
      <c r="C25494">
        <v>1</v>
      </c>
    </row>
    <row r="25495" spans="1:3" x14ac:dyDescent="0.2">
      <c r="A25495">
        <v>150320100</v>
      </c>
      <c r="B25495" t="s">
        <v>13979</v>
      </c>
      <c r="C25495">
        <v>1</v>
      </c>
    </row>
    <row r="25496" spans="1:3" x14ac:dyDescent="0.2">
      <c r="A25496">
        <v>150320100</v>
      </c>
      <c r="B25496" t="s">
        <v>6144</v>
      </c>
      <c r="C25496">
        <v>1</v>
      </c>
    </row>
    <row r="25497" spans="1:3" x14ac:dyDescent="0.2">
      <c r="A25497">
        <v>150320100</v>
      </c>
      <c r="B25497" t="s">
        <v>255</v>
      </c>
      <c r="C25497">
        <v>2</v>
      </c>
    </row>
    <row r="25498" spans="1:3" x14ac:dyDescent="0.2">
      <c r="A25498">
        <v>150320100</v>
      </c>
      <c r="B25498" t="s">
        <v>277</v>
      </c>
      <c r="C25498">
        <v>1</v>
      </c>
    </row>
    <row r="25499" spans="1:3" x14ac:dyDescent="0.2">
      <c r="A25499">
        <v>150320100</v>
      </c>
      <c r="B25499" t="s">
        <v>5748</v>
      </c>
      <c r="C25499">
        <v>1</v>
      </c>
    </row>
    <row r="25500" spans="1:3" x14ac:dyDescent="0.2">
      <c r="A25500">
        <v>150320100</v>
      </c>
      <c r="B25500" t="s">
        <v>623</v>
      </c>
      <c r="C25500">
        <v>1</v>
      </c>
    </row>
    <row r="25501" spans="1:3" x14ac:dyDescent="0.2">
      <c r="A25501">
        <v>150360100</v>
      </c>
      <c r="B25501" t="s">
        <v>6008</v>
      </c>
      <c r="C25501">
        <v>1</v>
      </c>
    </row>
    <row r="25502" spans="1:3" x14ac:dyDescent="0.2">
      <c r="A25502">
        <v>150360100</v>
      </c>
      <c r="B25502" t="s">
        <v>25</v>
      </c>
      <c r="C25502">
        <v>5</v>
      </c>
    </row>
    <row r="25503" spans="1:3" x14ac:dyDescent="0.2">
      <c r="A25503">
        <v>150360100</v>
      </c>
      <c r="B25503" t="s">
        <v>29</v>
      </c>
      <c r="C25503">
        <v>13</v>
      </c>
    </row>
    <row r="25504" spans="1:3" x14ac:dyDescent="0.2">
      <c r="A25504">
        <v>150360100</v>
      </c>
      <c r="B25504" t="s">
        <v>180</v>
      </c>
      <c r="C25504">
        <v>2</v>
      </c>
    </row>
    <row r="25505" spans="1:3" x14ac:dyDescent="0.2">
      <c r="A25505">
        <v>150360100</v>
      </c>
      <c r="B25505" t="s">
        <v>187</v>
      </c>
      <c r="C25505">
        <v>1</v>
      </c>
    </row>
    <row r="25506" spans="1:3" x14ac:dyDescent="0.2">
      <c r="A25506">
        <v>150360100</v>
      </c>
      <c r="B25506" t="s">
        <v>7659</v>
      </c>
      <c r="C25506">
        <v>1</v>
      </c>
    </row>
    <row r="25507" spans="1:3" x14ac:dyDescent="0.2">
      <c r="A25507">
        <v>150360100</v>
      </c>
      <c r="B25507" t="s">
        <v>13980</v>
      </c>
      <c r="C25507">
        <v>1</v>
      </c>
    </row>
    <row r="25508" spans="1:3" x14ac:dyDescent="0.2">
      <c r="A25508">
        <v>150360100</v>
      </c>
      <c r="B25508" t="s">
        <v>9814</v>
      </c>
      <c r="C25508">
        <v>11</v>
      </c>
    </row>
    <row r="25509" spans="1:3" x14ac:dyDescent="0.2">
      <c r="A25509">
        <v>150360100</v>
      </c>
      <c r="B25509" t="s">
        <v>260</v>
      </c>
      <c r="C25509">
        <v>8</v>
      </c>
    </row>
    <row r="25510" spans="1:3" x14ac:dyDescent="0.2">
      <c r="A25510">
        <v>150360100</v>
      </c>
      <c r="B25510" t="s">
        <v>261</v>
      </c>
      <c r="C25510">
        <v>1</v>
      </c>
    </row>
    <row r="25511" spans="1:3" x14ac:dyDescent="0.2">
      <c r="A25511">
        <v>150360100</v>
      </c>
      <c r="B25511" t="s">
        <v>272</v>
      </c>
      <c r="C25511">
        <v>14</v>
      </c>
    </row>
    <row r="25512" spans="1:3" x14ac:dyDescent="0.2">
      <c r="A25512">
        <v>150360100</v>
      </c>
      <c r="B25512" t="s">
        <v>9418</v>
      </c>
      <c r="C25512">
        <v>1</v>
      </c>
    </row>
    <row r="25513" spans="1:3" x14ac:dyDescent="0.2">
      <c r="A25513">
        <v>150360100</v>
      </c>
      <c r="B25513" t="s">
        <v>288</v>
      </c>
      <c r="C25513">
        <v>3</v>
      </c>
    </row>
    <row r="25514" spans="1:3" x14ac:dyDescent="0.2">
      <c r="A25514">
        <v>150360100</v>
      </c>
      <c r="B25514" t="s">
        <v>337</v>
      </c>
      <c r="C25514">
        <v>7</v>
      </c>
    </row>
    <row r="25515" spans="1:3" x14ac:dyDescent="0.2">
      <c r="A25515">
        <v>150360100</v>
      </c>
      <c r="B25515" t="s">
        <v>8700</v>
      </c>
      <c r="C25515">
        <v>4</v>
      </c>
    </row>
    <row r="25516" spans="1:3" x14ac:dyDescent="0.2">
      <c r="A25516">
        <v>150360100</v>
      </c>
      <c r="B25516" t="s">
        <v>13981</v>
      </c>
      <c r="C25516">
        <v>1</v>
      </c>
    </row>
    <row r="25517" spans="1:3" x14ac:dyDescent="0.2">
      <c r="A25517">
        <v>150360100</v>
      </c>
      <c r="B25517" t="s">
        <v>543</v>
      </c>
      <c r="C25517">
        <v>4</v>
      </c>
    </row>
    <row r="25518" spans="1:3" x14ac:dyDescent="0.2">
      <c r="A25518">
        <v>150360100</v>
      </c>
      <c r="B25518" t="s">
        <v>13982</v>
      </c>
      <c r="C25518">
        <v>1</v>
      </c>
    </row>
    <row r="25519" spans="1:3" x14ac:dyDescent="0.2">
      <c r="A25519">
        <v>150360100</v>
      </c>
      <c r="B25519" t="s">
        <v>9823</v>
      </c>
      <c r="C25519">
        <v>2</v>
      </c>
    </row>
    <row r="25520" spans="1:3" x14ac:dyDescent="0.2">
      <c r="A25520">
        <v>150360100</v>
      </c>
      <c r="B25520" t="s">
        <v>8996</v>
      </c>
      <c r="C25520">
        <v>1</v>
      </c>
    </row>
    <row r="25521" spans="1:3" x14ac:dyDescent="0.2">
      <c r="A25521">
        <v>150360100</v>
      </c>
      <c r="B25521" t="s">
        <v>600</v>
      </c>
      <c r="C25521">
        <v>13</v>
      </c>
    </row>
    <row r="25522" spans="1:3" x14ac:dyDescent="0.2">
      <c r="A25522">
        <v>150360100</v>
      </c>
      <c r="B25522" t="s">
        <v>8804</v>
      </c>
      <c r="C25522">
        <v>1</v>
      </c>
    </row>
    <row r="25523" spans="1:3" x14ac:dyDescent="0.2">
      <c r="A25523">
        <v>150360100</v>
      </c>
      <c r="B25523" t="s">
        <v>13983</v>
      </c>
      <c r="C25523">
        <v>6</v>
      </c>
    </row>
    <row r="25524" spans="1:3" x14ac:dyDescent="0.2">
      <c r="A25524">
        <v>150360100</v>
      </c>
      <c r="B25524" t="s">
        <v>12937</v>
      </c>
      <c r="C25524">
        <v>1</v>
      </c>
    </row>
    <row r="25525" spans="1:3" x14ac:dyDescent="0.2">
      <c r="A25525">
        <v>150360100</v>
      </c>
      <c r="B25525" t="s">
        <v>731</v>
      </c>
      <c r="C25525">
        <v>4</v>
      </c>
    </row>
    <row r="25526" spans="1:3" x14ac:dyDescent="0.2">
      <c r="A25526">
        <v>150360100</v>
      </c>
      <c r="B25526" t="s">
        <v>748</v>
      </c>
      <c r="C25526">
        <v>2</v>
      </c>
    </row>
    <row r="25527" spans="1:3" x14ac:dyDescent="0.2">
      <c r="A25527">
        <v>150360100</v>
      </c>
      <c r="B25527" t="s">
        <v>753</v>
      </c>
      <c r="C25527">
        <v>5</v>
      </c>
    </row>
    <row r="25528" spans="1:3" x14ac:dyDescent="0.2">
      <c r="A25528">
        <v>150360100</v>
      </c>
      <c r="B25528" t="s">
        <v>779</v>
      </c>
      <c r="C25528">
        <v>18</v>
      </c>
    </row>
    <row r="25529" spans="1:3" x14ac:dyDescent="0.2">
      <c r="A25529">
        <v>150360100</v>
      </c>
      <c r="B25529" t="s">
        <v>787</v>
      </c>
      <c r="C25529">
        <v>8</v>
      </c>
    </row>
    <row r="25530" spans="1:3" x14ac:dyDescent="0.2">
      <c r="A25530">
        <v>150360100</v>
      </c>
      <c r="B25530" t="s">
        <v>825</v>
      </c>
      <c r="C25530">
        <v>1</v>
      </c>
    </row>
    <row r="25531" spans="1:3" x14ac:dyDescent="0.2">
      <c r="A25531">
        <v>150360100</v>
      </c>
      <c r="B25531" t="s">
        <v>885</v>
      </c>
      <c r="C25531">
        <v>3</v>
      </c>
    </row>
    <row r="25532" spans="1:3" x14ac:dyDescent="0.2">
      <c r="A25532">
        <v>150360100</v>
      </c>
      <c r="B25532" t="s">
        <v>906</v>
      </c>
      <c r="C25532">
        <v>2</v>
      </c>
    </row>
    <row r="25533" spans="1:3" x14ac:dyDescent="0.2">
      <c r="A25533">
        <v>150530100</v>
      </c>
      <c r="B25533" t="s">
        <v>78</v>
      </c>
      <c r="C25533">
        <v>1</v>
      </c>
    </row>
    <row r="25534" spans="1:3" x14ac:dyDescent="0.2">
      <c r="A25534">
        <v>150530100</v>
      </c>
      <c r="B25534" t="s">
        <v>13482</v>
      </c>
      <c r="C25534">
        <v>1</v>
      </c>
    </row>
    <row r="25535" spans="1:3" x14ac:dyDescent="0.2">
      <c r="A25535">
        <v>150530100</v>
      </c>
      <c r="B25535" t="s">
        <v>7300</v>
      </c>
      <c r="C25535">
        <v>1</v>
      </c>
    </row>
    <row r="25536" spans="1:3" x14ac:dyDescent="0.2">
      <c r="A25536">
        <v>150530100</v>
      </c>
      <c r="B25536" t="s">
        <v>153</v>
      </c>
      <c r="C25536">
        <v>1</v>
      </c>
    </row>
    <row r="25537" spans="1:3" x14ac:dyDescent="0.2">
      <c r="A25537">
        <v>150530100</v>
      </c>
      <c r="B25537" t="s">
        <v>13410</v>
      </c>
      <c r="C25537">
        <v>1</v>
      </c>
    </row>
    <row r="25538" spans="1:3" x14ac:dyDescent="0.2">
      <c r="A25538">
        <v>150530100</v>
      </c>
      <c r="B25538" t="s">
        <v>10775</v>
      </c>
      <c r="C25538">
        <v>1</v>
      </c>
    </row>
    <row r="25539" spans="1:3" x14ac:dyDescent="0.2">
      <c r="A25539">
        <v>150530100</v>
      </c>
      <c r="B25539" t="s">
        <v>8353</v>
      </c>
      <c r="C25539">
        <v>1</v>
      </c>
    </row>
    <row r="25540" spans="1:3" x14ac:dyDescent="0.2">
      <c r="A25540">
        <v>150530100</v>
      </c>
      <c r="B25540" t="s">
        <v>13984</v>
      </c>
      <c r="C25540">
        <v>1</v>
      </c>
    </row>
    <row r="25541" spans="1:3" x14ac:dyDescent="0.2">
      <c r="A25541">
        <v>150530100</v>
      </c>
      <c r="B25541" t="s">
        <v>13985</v>
      </c>
      <c r="C25541">
        <v>1</v>
      </c>
    </row>
    <row r="25542" spans="1:3" x14ac:dyDescent="0.2">
      <c r="A25542">
        <v>150530100</v>
      </c>
      <c r="B25542" t="s">
        <v>13986</v>
      </c>
      <c r="C25542">
        <v>1</v>
      </c>
    </row>
    <row r="25543" spans="1:3" x14ac:dyDescent="0.2">
      <c r="A25543">
        <v>150530100</v>
      </c>
      <c r="B25543" t="s">
        <v>12539</v>
      </c>
      <c r="C25543">
        <v>1</v>
      </c>
    </row>
    <row r="25544" spans="1:3" x14ac:dyDescent="0.2">
      <c r="A25544">
        <v>150530100</v>
      </c>
      <c r="B25544" t="s">
        <v>13987</v>
      </c>
      <c r="C25544">
        <v>1</v>
      </c>
    </row>
    <row r="25545" spans="1:3" x14ac:dyDescent="0.2">
      <c r="A25545">
        <v>150530100</v>
      </c>
      <c r="B25545" t="s">
        <v>654</v>
      </c>
      <c r="C25545">
        <v>1</v>
      </c>
    </row>
    <row r="25546" spans="1:3" x14ac:dyDescent="0.2">
      <c r="A25546">
        <v>150530100</v>
      </c>
      <c r="B25546" t="s">
        <v>675</v>
      </c>
      <c r="C25546">
        <v>1</v>
      </c>
    </row>
    <row r="25547" spans="1:3" x14ac:dyDescent="0.2">
      <c r="A25547">
        <v>150530100</v>
      </c>
      <c r="B25547" t="s">
        <v>677</v>
      </c>
      <c r="C25547">
        <v>1</v>
      </c>
    </row>
    <row r="25548" spans="1:3" x14ac:dyDescent="0.2">
      <c r="A25548">
        <v>150530100</v>
      </c>
      <c r="B25548" t="s">
        <v>707</v>
      </c>
      <c r="C25548">
        <v>1</v>
      </c>
    </row>
    <row r="25549" spans="1:3" x14ac:dyDescent="0.2">
      <c r="A25549">
        <v>150530100</v>
      </c>
      <c r="B25549" t="s">
        <v>729</v>
      </c>
      <c r="C25549">
        <v>1</v>
      </c>
    </row>
    <row r="25550" spans="1:3" x14ac:dyDescent="0.2">
      <c r="A25550">
        <v>150530100</v>
      </c>
      <c r="B25550" t="s">
        <v>747</v>
      </c>
      <c r="C25550">
        <v>1</v>
      </c>
    </row>
    <row r="25551" spans="1:3" x14ac:dyDescent="0.2">
      <c r="A25551">
        <v>150570100</v>
      </c>
      <c r="B25551" t="s">
        <v>13</v>
      </c>
      <c r="C25551">
        <v>1</v>
      </c>
    </row>
    <row r="25552" spans="1:3" x14ac:dyDescent="0.2">
      <c r="A25552">
        <v>150570100</v>
      </c>
      <c r="B25552" t="s">
        <v>13988</v>
      </c>
      <c r="C25552">
        <v>1</v>
      </c>
    </row>
    <row r="25553" spans="1:3" x14ac:dyDescent="0.2">
      <c r="A25553">
        <v>150570100</v>
      </c>
      <c r="B25553" t="s">
        <v>13989</v>
      </c>
      <c r="C25553">
        <v>1</v>
      </c>
    </row>
    <row r="25554" spans="1:3" x14ac:dyDescent="0.2">
      <c r="A25554">
        <v>150570100</v>
      </c>
      <c r="B25554" t="s">
        <v>187</v>
      </c>
      <c r="C25554">
        <v>1</v>
      </c>
    </row>
    <row r="25555" spans="1:3" x14ac:dyDescent="0.2">
      <c r="A25555">
        <v>150570100</v>
      </c>
      <c r="B25555" t="s">
        <v>209</v>
      </c>
      <c r="C25555">
        <v>1</v>
      </c>
    </row>
    <row r="25556" spans="1:3" x14ac:dyDescent="0.2">
      <c r="A25556">
        <v>150570100</v>
      </c>
      <c r="B25556" t="s">
        <v>236</v>
      </c>
      <c r="C25556">
        <v>1</v>
      </c>
    </row>
    <row r="25557" spans="1:3" x14ac:dyDescent="0.2">
      <c r="A25557">
        <v>150570100</v>
      </c>
      <c r="B25557" t="s">
        <v>309</v>
      </c>
      <c r="C25557">
        <v>1</v>
      </c>
    </row>
    <row r="25558" spans="1:3" x14ac:dyDescent="0.2">
      <c r="A25558">
        <v>150570100</v>
      </c>
      <c r="B25558" t="s">
        <v>417</v>
      </c>
      <c r="C25558">
        <v>1</v>
      </c>
    </row>
    <row r="25559" spans="1:3" x14ac:dyDescent="0.2">
      <c r="A25559">
        <v>150570100</v>
      </c>
      <c r="B25559" t="s">
        <v>481</v>
      </c>
      <c r="C25559">
        <v>1</v>
      </c>
    </row>
    <row r="25560" spans="1:3" x14ac:dyDescent="0.2">
      <c r="A25560">
        <v>150570100</v>
      </c>
      <c r="B25560" t="s">
        <v>8094</v>
      </c>
      <c r="C25560">
        <v>1</v>
      </c>
    </row>
    <row r="25561" spans="1:3" x14ac:dyDescent="0.2">
      <c r="A25561">
        <v>150570100</v>
      </c>
      <c r="B25561" t="s">
        <v>6597</v>
      </c>
      <c r="C25561">
        <v>1</v>
      </c>
    </row>
    <row r="25562" spans="1:3" x14ac:dyDescent="0.2">
      <c r="A25562">
        <v>150570100</v>
      </c>
      <c r="B25562" t="s">
        <v>675</v>
      </c>
      <c r="C25562">
        <v>1</v>
      </c>
    </row>
    <row r="25563" spans="1:3" x14ac:dyDescent="0.2">
      <c r="A25563">
        <v>150570100</v>
      </c>
      <c r="B25563" t="s">
        <v>758</v>
      </c>
      <c r="C25563">
        <v>1</v>
      </c>
    </row>
    <row r="25564" spans="1:3" x14ac:dyDescent="0.2">
      <c r="A25564">
        <v>150610100</v>
      </c>
      <c r="B25564" t="s">
        <v>14</v>
      </c>
      <c r="C25564">
        <v>3</v>
      </c>
    </row>
    <row r="25565" spans="1:3" x14ac:dyDescent="0.2">
      <c r="A25565">
        <v>150610100</v>
      </c>
      <c r="B25565" t="s">
        <v>6386</v>
      </c>
      <c r="C25565">
        <v>1</v>
      </c>
    </row>
    <row r="25566" spans="1:3" x14ac:dyDescent="0.2">
      <c r="A25566">
        <v>150610100</v>
      </c>
      <c r="B25566" t="s">
        <v>68</v>
      </c>
      <c r="C25566">
        <v>2</v>
      </c>
    </row>
    <row r="25567" spans="1:3" x14ac:dyDescent="0.2">
      <c r="A25567">
        <v>150610100</v>
      </c>
      <c r="B25567" t="s">
        <v>75</v>
      </c>
      <c r="C25567">
        <v>2</v>
      </c>
    </row>
    <row r="25568" spans="1:3" x14ac:dyDescent="0.2">
      <c r="A25568">
        <v>150610100</v>
      </c>
      <c r="B25568" t="s">
        <v>86</v>
      </c>
      <c r="C25568">
        <v>1</v>
      </c>
    </row>
    <row r="25569" spans="1:3" x14ac:dyDescent="0.2">
      <c r="A25569">
        <v>150610100</v>
      </c>
      <c r="B25569" t="s">
        <v>150</v>
      </c>
      <c r="C25569">
        <v>2</v>
      </c>
    </row>
    <row r="25570" spans="1:3" x14ac:dyDescent="0.2">
      <c r="A25570">
        <v>150610100</v>
      </c>
      <c r="B25570" t="s">
        <v>273</v>
      </c>
      <c r="C25570">
        <v>1</v>
      </c>
    </row>
    <row r="25571" spans="1:3" x14ac:dyDescent="0.2">
      <c r="A25571">
        <v>150610100</v>
      </c>
      <c r="B25571" t="s">
        <v>274</v>
      </c>
      <c r="C25571">
        <v>8</v>
      </c>
    </row>
    <row r="25572" spans="1:3" x14ac:dyDescent="0.2">
      <c r="A25572">
        <v>150610100</v>
      </c>
      <c r="B25572" t="s">
        <v>313</v>
      </c>
      <c r="C25572">
        <v>2</v>
      </c>
    </row>
    <row r="25573" spans="1:3" x14ac:dyDescent="0.2">
      <c r="A25573">
        <v>150610100</v>
      </c>
      <c r="B25573" t="s">
        <v>333</v>
      </c>
      <c r="C25573">
        <v>4</v>
      </c>
    </row>
    <row r="25574" spans="1:3" x14ac:dyDescent="0.2">
      <c r="A25574">
        <v>150610100</v>
      </c>
      <c r="B25574" t="s">
        <v>13990</v>
      </c>
      <c r="C25574">
        <v>2</v>
      </c>
    </row>
    <row r="25575" spans="1:3" x14ac:dyDescent="0.2">
      <c r="A25575">
        <v>150610100</v>
      </c>
      <c r="B25575" t="s">
        <v>426</v>
      </c>
      <c r="C25575">
        <v>1</v>
      </c>
    </row>
    <row r="25576" spans="1:3" x14ac:dyDescent="0.2">
      <c r="A25576">
        <v>150610100</v>
      </c>
      <c r="B25576" t="s">
        <v>476</v>
      </c>
      <c r="C25576">
        <v>10</v>
      </c>
    </row>
    <row r="25577" spans="1:3" x14ac:dyDescent="0.2">
      <c r="A25577">
        <v>150610100</v>
      </c>
      <c r="B25577" t="s">
        <v>13991</v>
      </c>
      <c r="C25577">
        <v>1</v>
      </c>
    </row>
    <row r="25578" spans="1:3" x14ac:dyDescent="0.2">
      <c r="A25578">
        <v>150610100</v>
      </c>
      <c r="B25578" t="s">
        <v>6410</v>
      </c>
      <c r="C25578">
        <v>1</v>
      </c>
    </row>
    <row r="25579" spans="1:3" x14ac:dyDescent="0.2">
      <c r="A25579">
        <v>150610100</v>
      </c>
      <c r="B25579" t="s">
        <v>13992</v>
      </c>
      <c r="C25579">
        <v>3</v>
      </c>
    </row>
    <row r="25580" spans="1:3" x14ac:dyDescent="0.2">
      <c r="A25580">
        <v>150610100</v>
      </c>
      <c r="B25580" t="s">
        <v>13993</v>
      </c>
      <c r="C25580">
        <v>2</v>
      </c>
    </row>
    <row r="25581" spans="1:3" x14ac:dyDescent="0.2">
      <c r="A25581">
        <v>150610100</v>
      </c>
      <c r="B25581" t="s">
        <v>694</v>
      </c>
      <c r="C25581">
        <v>9</v>
      </c>
    </row>
    <row r="25582" spans="1:3" x14ac:dyDescent="0.2">
      <c r="A25582">
        <v>150610100</v>
      </c>
      <c r="B25582" t="s">
        <v>13923</v>
      </c>
      <c r="C25582">
        <v>3</v>
      </c>
    </row>
    <row r="25583" spans="1:3" x14ac:dyDescent="0.2">
      <c r="A25583">
        <v>150610100</v>
      </c>
      <c r="B25583" t="s">
        <v>712</v>
      </c>
      <c r="C25583">
        <v>1</v>
      </c>
    </row>
    <row r="25584" spans="1:3" x14ac:dyDescent="0.2">
      <c r="A25584">
        <v>150610100</v>
      </c>
      <c r="B25584" t="s">
        <v>7462</v>
      </c>
      <c r="C25584">
        <v>5</v>
      </c>
    </row>
    <row r="25585" spans="1:3" x14ac:dyDescent="0.2">
      <c r="A25585">
        <v>150610100</v>
      </c>
      <c r="B25585" t="s">
        <v>803</v>
      </c>
      <c r="C25585">
        <v>4</v>
      </c>
    </row>
    <row r="25586" spans="1:3" x14ac:dyDescent="0.2">
      <c r="A25586">
        <v>150610100</v>
      </c>
      <c r="B25586" t="s">
        <v>9012</v>
      </c>
      <c r="C25586">
        <v>1</v>
      </c>
    </row>
    <row r="25587" spans="1:3" x14ac:dyDescent="0.2">
      <c r="A25587">
        <v>150610100</v>
      </c>
      <c r="B25587" t="s">
        <v>939</v>
      </c>
      <c r="C25587">
        <v>3</v>
      </c>
    </row>
    <row r="25588" spans="1:3" x14ac:dyDescent="0.2">
      <c r="A25588">
        <v>150710100</v>
      </c>
      <c r="B25588" t="s">
        <v>8577</v>
      </c>
      <c r="C25588">
        <v>1</v>
      </c>
    </row>
    <row r="25589" spans="1:3" x14ac:dyDescent="0.2">
      <c r="A25589">
        <v>150710100</v>
      </c>
      <c r="B25589" t="s">
        <v>80</v>
      </c>
      <c r="C25589">
        <v>1</v>
      </c>
    </row>
    <row r="25590" spans="1:3" x14ac:dyDescent="0.2">
      <c r="A25590">
        <v>150710100</v>
      </c>
      <c r="B25590" t="s">
        <v>13994</v>
      </c>
      <c r="C25590">
        <v>1</v>
      </c>
    </row>
    <row r="25591" spans="1:3" x14ac:dyDescent="0.2">
      <c r="A25591">
        <v>150710100</v>
      </c>
      <c r="B25591" t="s">
        <v>529</v>
      </c>
      <c r="C25591">
        <v>1</v>
      </c>
    </row>
    <row r="25592" spans="1:3" x14ac:dyDescent="0.2">
      <c r="A25592">
        <v>150710100</v>
      </c>
      <c r="B25592" t="s">
        <v>13995</v>
      </c>
      <c r="C25592">
        <v>1</v>
      </c>
    </row>
    <row r="25593" spans="1:3" x14ac:dyDescent="0.2">
      <c r="A25593">
        <v>150710100</v>
      </c>
      <c r="B25593" t="s">
        <v>727</v>
      </c>
      <c r="C25593">
        <v>1</v>
      </c>
    </row>
    <row r="25594" spans="1:3" x14ac:dyDescent="0.2">
      <c r="A25594">
        <v>150710100</v>
      </c>
      <c r="B25594" t="s">
        <v>9355</v>
      </c>
      <c r="C25594">
        <v>1</v>
      </c>
    </row>
    <row r="25595" spans="1:3" x14ac:dyDescent="0.2">
      <c r="A25595">
        <v>150780100</v>
      </c>
      <c r="B25595" t="s">
        <v>37</v>
      </c>
      <c r="C25595">
        <v>7</v>
      </c>
    </row>
    <row r="25596" spans="1:3" x14ac:dyDescent="0.2">
      <c r="A25596">
        <v>150780100</v>
      </c>
      <c r="B25596" t="s">
        <v>82</v>
      </c>
      <c r="C25596">
        <v>1</v>
      </c>
    </row>
    <row r="25597" spans="1:3" x14ac:dyDescent="0.2">
      <c r="A25597">
        <v>150780100</v>
      </c>
      <c r="B25597" t="s">
        <v>8270</v>
      </c>
      <c r="C25597">
        <v>1</v>
      </c>
    </row>
    <row r="25598" spans="1:3" x14ac:dyDescent="0.2">
      <c r="A25598">
        <v>150780100</v>
      </c>
      <c r="B25598" t="s">
        <v>91</v>
      </c>
      <c r="C25598">
        <v>2</v>
      </c>
    </row>
    <row r="25599" spans="1:3" x14ac:dyDescent="0.2">
      <c r="A25599">
        <v>150780100</v>
      </c>
      <c r="B25599" t="s">
        <v>110</v>
      </c>
      <c r="C25599">
        <v>1</v>
      </c>
    </row>
    <row r="25600" spans="1:3" x14ac:dyDescent="0.2">
      <c r="A25600">
        <v>150780100</v>
      </c>
      <c r="B25600" t="s">
        <v>13996</v>
      </c>
      <c r="C25600">
        <v>1</v>
      </c>
    </row>
    <row r="25601" spans="1:3" x14ac:dyDescent="0.2">
      <c r="A25601">
        <v>150780100</v>
      </c>
      <c r="B25601" t="s">
        <v>5665</v>
      </c>
      <c r="C25601">
        <v>1</v>
      </c>
    </row>
    <row r="25602" spans="1:3" x14ac:dyDescent="0.2">
      <c r="A25602">
        <v>150780100</v>
      </c>
      <c r="B25602" t="s">
        <v>9813</v>
      </c>
      <c r="C25602">
        <v>7</v>
      </c>
    </row>
    <row r="25603" spans="1:3" x14ac:dyDescent="0.2">
      <c r="A25603">
        <v>150780100</v>
      </c>
      <c r="B25603" t="s">
        <v>13199</v>
      </c>
      <c r="C25603">
        <v>1</v>
      </c>
    </row>
    <row r="25604" spans="1:3" x14ac:dyDescent="0.2">
      <c r="A25604">
        <v>150780100</v>
      </c>
      <c r="B25604" t="s">
        <v>11992</v>
      </c>
      <c r="C25604">
        <v>6</v>
      </c>
    </row>
    <row r="25605" spans="1:3" x14ac:dyDescent="0.2">
      <c r="A25605">
        <v>150780100</v>
      </c>
      <c r="B25605" t="s">
        <v>187</v>
      </c>
      <c r="C25605">
        <v>2</v>
      </c>
    </row>
    <row r="25606" spans="1:3" x14ac:dyDescent="0.2">
      <c r="A25606">
        <v>150780100</v>
      </c>
      <c r="B25606" t="s">
        <v>212</v>
      </c>
      <c r="C25606">
        <v>3</v>
      </c>
    </row>
    <row r="25607" spans="1:3" x14ac:dyDescent="0.2">
      <c r="A25607">
        <v>150780100</v>
      </c>
      <c r="B25607" t="s">
        <v>216</v>
      </c>
      <c r="C25607">
        <v>8</v>
      </c>
    </row>
    <row r="25608" spans="1:3" x14ac:dyDescent="0.2">
      <c r="A25608">
        <v>150780100</v>
      </c>
      <c r="B25608" t="s">
        <v>13997</v>
      </c>
      <c r="C25608">
        <v>1</v>
      </c>
    </row>
    <row r="25609" spans="1:3" x14ac:dyDescent="0.2">
      <c r="A25609">
        <v>150780100</v>
      </c>
      <c r="B25609" t="s">
        <v>333</v>
      </c>
      <c r="C25609">
        <v>2</v>
      </c>
    </row>
    <row r="25610" spans="1:3" x14ac:dyDescent="0.2">
      <c r="A25610">
        <v>150780100</v>
      </c>
      <c r="B25610" t="s">
        <v>337</v>
      </c>
      <c r="C25610">
        <v>2</v>
      </c>
    </row>
    <row r="25611" spans="1:3" x14ac:dyDescent="0.2">
      <c r="A25611">
        <v>150780100</v>
      </c>
      <c r="B25611" t="s">
        <v>13998</v>
      </c>
      <c r="C25611">
        <v>2</v>
      </c>
    </row>
    <row r="25612" spans="1:3" x14ac:dyDescent="0.2">
      <c r="A25612">
        <v>150780100</v>
      </c>
      <c r="B25612" t="s">
        <v>454</v>
      </c>
      <c r="C25612">
        <v>3</v>
      </c>
    </row>
    <row r="25613" spans="1:3" x14ac:dyDescent="0.2">
      <c r="A25613">
        <v>150780100</v>
      </c>
      <c r="B25613" t="s">
        <v>13999</v>
      </c>
      <c r="C25613">
        <v>1</v>
      </c>
    </row>
    <row r="25614" spans="1:3" x14ac:dyDescent="0.2">
      <c r="A25614">
        <v>150780100</v>
      </c>
      <c r="B25614" t="s">
        <v>466</v>
      </c>
      <c r="C25614">
        <v>7</v>
      </c>
    </row>
    <row r="25615" spans="1:3" x14ac:dyDescent="0.2">
      <c r="A25615">
        <v>150780100</v>
      </c>
      <c r="B25615" t="s">
        <v>13842</v>
      </c>
      <c r="C25615">
        <v>1</v>
      </c>
    </row>
    <row r="25616" spans="1:3" x14ac:dyDescent="0.2">
      <c r="A25616">
        <v>150780100</v>
      </c>
      <c r="B25616" t="s">
        <v>14000</v>
      </c>
      <c r="C25616">
        <v>1</v>
      </c>
    </row>
    <row r="25617" spans="1:3" x14ac:dyDescent="0.2">
      <c r="A25617">
        <v>150780100</v>
      </c>
      <c r="B25617" t="s">
        <v>14001</v>
      </c>
      <c r="C25617">
        <v>13</v>
      </c>
    </row>
    <row r="25618" spans="1:3" x14ac:dyDescent="0.2">
      <c r="A25618">
        <v>150780100</v>
      </c>
      <c r="B25618" t="s">
        <v>586</v>
      </c>
      <c r="C25618">
        <v>1</v>
      </c>
    </row>
    <row r="25619" spans="1:3" x14ac:dyDescent="0.2">
      <c r="A25619">
        <v>150780100</v>
      </c>
      <c r="B25619" t="s">
        <v>587</v>
      </c>
      <c r="C25619">
        <v>9</v>
      </c>
    </row>
    <row r="25620" spans="1:3" x14ac:dyDescent="0.2">
      <c r="A25620">
        <v>150780100</v>
      </c>
      <c r="B25620" t="s">
        <v>607</v>
      </c>
      <c r="C25620">
        <v>1</v>
      </c>
    </row>
    <row r="25621" spans="1:3" x14ac:dyDescent="0.2">
      <c r="A25621">
        <v>150780100</v>
      </c>
      <c r="B25621" t="s">
        <v>658</v>
      </c>
      <c r="C25621">
        <v>1</v>
      </c>
    </row>
    <row r="25622" spans="1:3" x14ac:dyDescent="0.2">
      <c r="A25622">
        <v>150780100</v>
      </c>
      <c r="B25622" t="s">
        <v>8297</v>
      </c>
      <c r="C25622">
        <v>9</v>
      </c>
    </row>
    <row r="25623" spans="1:3" x14ac:dyDescent="0.2">
      <c r="A25623">
        <v>150780100</v>
      </c>
      <c r="B25623" t="s">
        <v>14002</v>
      </c>
      <c r="C25623">
        <v>1</v>
      </c>
    </row>
    <row r="25624" spans="1:3" x14ac:dyDescent="0.2">
      <c r="A25624">
        <v>150780100</v>
      </c>
      <c r="B25624" t="s">
        <v>9656</v>
      </c>
      <c r="C25624">
        <v>4</v>
      </c>
    </row>
    <row r="25625" spans="1:3" x14ac:dyDescent="0.2">
      <c r="A25625">
        <v>150780100</v>
      </c>
      <c r="B25625" t="s">
        <v>6557</v>
      </c>
      <c r="C25625">
        <v>2</v>
      </c>
    </row>
    <row r="25626" spans="1:3" x14ac:dyDescent="0.2">
      <c r="A25626">
        <v>150780100</v>
      </c>
      <c r="B25626" t="s">
        <v>852</v>
      </c>
      <c r="C25626">
        <v>1</v>
      </c>
    </row>
    <row r="25627" spans="1:3" x14ac:dyDescent="0.2">
      <c r="A25627">
        <v>150780100</v>
      </c>
      <c r="B25627" t="s">
        <v>855</v>
      </c>
      <c r="C25627">
        <v>2</v>
      </c>
    </row>
    <row r="25628" spans="1:3" x14ac:dyDescent="0.2">
      <c r="A25628">
        <v>150780100</v>
      </c>
      <c r="B25628" t="s">
        <v>14003</v>
      </c>
      <c r="C25628">
        <v>1</v>
      </c>
    </row>
    <row r="25629" spans="1:3" x14ac:dyDescent="0.2">
      <c r="A25629">
        <v>150780100</v>
      </c>
      <c r="B25629" t="s">
        <v>938</v>
      </c>
      <c r="C25629">
        <v>9</v>
      </c>
    </row>
    <row r="25630" spans="1:3" x14ac:dyDescent="0.2">
      <c r="A25630">
        <v>150780100</v>
      </c>
      <c r="B25630" t="s">
        <v>956</v>
      </c>
      <c r="C25630">
        <v>1</v>
      </c>
    </row>
    <row r="25631" spans="1:3" x14ac:dyDescent="0.2">
      <c r="A25631">
        <v>150790100</v>
      </c>
      <c r="B25631" t="s">
        <v>8210</v>
      </c>
      <c r="C25631">
        <v>3</v>
      </c>
    </row>
    <row r="25632" spans="1:3" x14ac:dyDescent="0.2">
      <c r="A25632">
        <v>150790100</v>
      </c>
      <c r="B25632" t="s">
        <v>14004</v>
      </c>
      <c r="C25632">
        <v>2</v>
      </c>
    </row>
    <row r="25633" spans="1:3" x14ac:dyDescent="0.2">
      <c r="A25633">
        <v>150790100</v>
      </c>
      <c r="B25633" t="s">
        <v>44</v>
      </c>
      <c r="C25633">
        <v>2</v>
      </c>
    </row>
    <row r="25634" spans="1:3" x14ac:dyDescent="0.2">
      <c r="A25634">
        <v>150790100</v>
      </c>
      <c r="B25634" t="s">
        <v>173</v>
      </c>
      <c r="C25634">
        <v>3</v>
      </c>
    </row>
    <row r="25635" spans="1:3" x14ac:dyDescent="0.2">
      <c r="A25635">
        <v>150790100</v>
      </c>
      <c r="B25635" t="s">
        <v>14005</v>
      </c>
      <c r="C25635">
        <v>1</v>
      </c>
    </row>
    <row r="25636" spans="1:3" x14ac:dyDescent="0.2">
      <c r="A25636">
        <v>150790100</v>
      </c>
      <c r="B25636" t="s">
        <v>14006</v>
      </c>
      <c r="C25636">
        <v>1</v>
      </c>
    </row>
    <row r="25637" spans="1:3" x14ac:dyDescent="0.2">
      <c r="A25637">
        <v>150790100</v>
      </c>
      <c r="B25637" t="s">
        <v>525</v>
      </c>
      <c r="C25637">
        <v>2</v>
      </c>
    </row>
    <row r="25638" spans="1:3" x14ac:dyDescent="0.2">
      <c r="A25638">
        <v>150790100</v>
      </c>
      <c r="B25638" t="s">
        <v>543</v>
      </c>
      <c r="C25638">
        <v>1</v>
      </c>
    </row>
    <row r="25639" spans="1:3" x14ac:dyDescent="0.2">
      <c r="A25639">
        <v>150790100</v>
      </c>
      <c r="B25639" t="s">
        <v>6665</v>
      </c>
      <c r="C25639">
        <v>1</v>
      </c>
    </row>
    <row r="25640" spans="1:3" x14ac:dyDescent="0.2">
      <c r="A25640">
        <v>150790100</v>
      </c>
      <c r="B25640" t="s">
        <v>14007</v>
      </c>
      <c r="C25640">
        <v>1</v>
      </c>
    </row>
    <row r="25641" spans="1:3" x14ac:dyDescent="0.2">
      <c r="A25641">
        <v>150790100</v>
      </c>
      <c r="B25641" t="s">
        <v>655</v>
      </c>
      <c r="C25641">
        <v>3</v>
      </c>
    </row>
    <row r="25642" spans="1:3" x14ac:dyDescent="0.2">
      <c r="A25642">
        <v>150790100</v>
      </c>
      <c r="B25642" t="s">
        <v>14008</v>
      </c>
      <c r="C25642">
        <v>1</v>
      </c>
    </row>
    <row r="25643" spans="1:3" x14ac:dyDescent="0.2">
      <c r="A25643">
        <v>150790100</v>
      </c>
      <c r="B25643" t="s">
        <v>8415</v>
      </c>
      <c r="C25643">
        <v>1</v>
      </c>
    </row>
    <row r="25644" spans="1:3" x14ac:dyDescent="0.2">
      <c r="A25644">
        <v>150790100</v>
      </c>
      <c r="B25644" t="s">
        <v>812</v>
      </c>
      <c r="C25644">
        <v>1</v>
      </c>
    </row>
    <row r="25645" spans="1:3" x14ac:dyDescent="0.2">
      <c r="A25645">
        <v>150790100</v>
      </c>
      <c r="B25645" t="s">
        <v>5774</v>
      </c>
      <c r="C25645">
        <v>1</v>
      </c>
    </row>
    <row r="25646" spans="1:3" x14ac:dyDescent="0.2">
      <c r="A25646">
        <v>150790100</v>
      </c>
      <c r="B25646" t="s">
        <v>934</v>
      </c>
      <c r="C25646">
        <v>1</v>
      </c>
    </row>
    <row r="25647" spans="1:3" x14ac:dyDescent="0.2">
      <c r="A25647">
        <v>150800100</v>
      </c>
      <c r="B25647" t="s">
        <v>43</v>
      </c>
      <c r="C25647">
        <v>1</v>
      </c>
    </row>
    <row r="25648" spans="1:3" x14ac:dyDescent="0.2">
      <c r="A25648">
        <v>150800100</v>
      </c>
      <c r="B25648" t="s">
        <v>44</v>
      </c>
      <c r="C25648">
        <v>1</v>
      </c>
    </row>
    <row r="25649" spans="1:3" x14ac:dyDescent="0.2">
      <c r="A25649">
        <v>150800100</v>
      </c>
      <c r="B25649" t="s">
        <v>48</v>
      </c>
      <c r="C25649">
        <v>1</v>
      </c>
    </row>
    <row r="25650" spans="1:3" x14ac:dyDescent="0.2">
      <c r="A25650">
        <v>150800100</v>
      </c>
      <c r="B25650" t="s">
        <v>14009</v>
      </c>
      <c r="C25650">
        <v>1</v>
      </c>
    </row>
    <row r="25651" spans="1:3" x14ac:dyDescent="0.2">
      <c r="A25651">
        <v>150800100</v>
      </c>
      <c r="B25651" t="s">
        <v>86</v>
      </c>
      <c r="C25651">
        <v>1</v>
      </c>
    </row>
    <row r="25652" spans="1:3" x14ac:dyDescent="0.2">
      <c r="A25652">
        <v>150800100</v>
      </c>
      <c r="B25652" t="s">
        <v>5662</v>
      </c>
      <c r="C25652">
        <v>1</v>
      </c>
    </row>
    <row r="25653" spans="1:3" x14ac:dyDescent="0.2">
      <c r="A25653">
        <v>150800100</v>
      </c>
      <c r="B25653" t="s">
        <v>246</v>
      </c>
      <c r="C25653">
        <v>2</v>
      </c>
    </row>
    <row r="25654" spans="1:3" x14ac:dyDescent="0.2">
      <c r="A25654">
        <v>150800100</v>
      </c>
      <c r="B25654" t="s">
        <v>14010</v>
      </c>
      <c r="C25654">
        <v>1</v>
      </c>
    </row>
    <row r="25655" spans="1:3" x14ac:dyDescent="0.2">
      <c r="A25655">
        <v>150800100</v>
      </c>
      <c r="B25655" t="s">
        <v>265</v>
      </c>
      <c r="C25655">
        <v>1</v>
      </c>
    </row>
    <row r="25656" spans="1:3" x14ac:dyDescent="0.2">
      <c r="A25656">
        <v>150800100</v>
      </c>
      <c r="B25656" t="s">
        <v>14011</v>
      </c>
      <c r="C25656">
        <v>2</v>
      </c>
    </row>
    <row r="25657" spans="1:3" x14ac:dyDescent="0.2">
      <c r="A25657">
        <v>150800100</v>
      </c>
      <c r="B25657" t="s">
        <v>7269</v>
      </c>
      <c r="C25657">
        <v>1</v>
      </c>
    </row>
    <row r="25658" spans="1:3" x14ac:dyDescent="0.2">
      <c r="A25658">
        <v>150800100</v>
      </c>
      <c r="B25658" t="s">
        <v>14012</v>
      </c>
      <c r="C25658">
        <v>1</v>
      </c>
    </row>
    <row r="25659" spans="1:3" x14ac:dyDescent="0.2">
      <c r="A25659">
        <v>150800100</v>
      </c>
      <c r="B25659" t="s">
        <v>14013</v>
      </c>
      <c r="C25659">
        <v>1</v>
      </c>
    </row>
    <row r="25660" spans="1:3" x14ac:dyDescent="0.2">
      <c r="A25660">
        <v>150800100</v>
      </c>
      <c r="B25660" t="s">
        <v>574</v>
      </c>
      <c r="C25660">
        <v>1</v>
      </c>
    </row>
    <row r="25661" spans="1:3" x14ac:dyDescent="0.2">
      <c r="A25661">
        <v>150800100</v>
      </c>
      <c r="B25661" t="s">
        <v>9034</v>
      </c>
      <c r="C25661">
        <v>1</v>
      </c>
    </row>
    <row r="25662" spans="1:3" x14ac:dyDescent="0.2">
      <c r="A25662">
        <v>150800100</v>
      </c>
      <c r="B25662" t="s">
        <v>7681</v>
      </c>
      <c r="C25662">
        <v>1</v>
      </c>
    </row>
    <row r="25663" spans="1:3" x14ac:dyDescent="0.2">
      <c r="A25663">
        <v>150800100</v>
      </c>
      <c r="B25663" t="s">
        <v>855</v>
      </c>
      <c r="C25663">
        <v>1</v>
      </c>
    </row>
    <row r="25664" spans="1:3" x14ac:dyDescent="0.2">
      <c r="A25664">
        <v>151130100</v>
      </c>
      <c r="B25664" t="s">
        <v>91</v>
      </c>
      <c r="C25664">
        <v>3</v>
      </c>
    </row>
    <row r="25665" spans="1:3" x14ac:dyDescent="0.2">
      <c r="A25665">
        <v>151130100</v>
      </c>
      <c r="B25665" t="s">
        <v>112</v>
      </c>
      <c r="C25665">
        <v>1</v>
      </c>
    </row>
    <row r="25666" spans="1:3" x14ac:dyDescent="0.2">
      <c r="A25666">
        <v>151130100</v>
      </c>
      <c r="B25666" t="s">
        <v>113</v>
      </c>
      <c r="C25666">
        <v>5</v>
      </c>
    </row>
    <row r="25667" spans="1:3" x14ac:dyDescent="0.2">
      <c r="A25667">
        <v>151130100</v>
      </c>
      <c r="B25667" t="s">
        <v>7086</v>
      </c>
      <c r="C25667">
        <v>1</v>
      </c>
    </row>
    <row r="25668" spans="1:3" x14ac:dyDescent="0.2">
      <c r="A25668">
        <v>151130100</v>
      </c>
      <c r="B25668" t="s">
        <v>120</v>
      </c>
      <c r="C25668">
        <v>4</v>
      </c>
    </row>
    <row r="25669" spans="1:3" x14ac:dyDescent="0.2">
      <c r="A25669">
        <v>151130100</v>
      </c>
      <c r="B25669" t="s">
        <v>121</v>
      </c>
      <c r="C25669">
        <v>3</v>
      </c>
    </row>
    <row r="25670" spans="1:3" x14ac:dyDescent="0.2">
      <c r="A25670">
        <v>151130100</v>
      </c>
      <c r="B25670" t="s">
        <v>11353</v>
      </c>
      <c r="C25670">
        <v>3</v>
      </c>
    </row>
    <row r="25671" spans="1:3" x14ac:dyDescent="0.2">
      <c r="A25671">
        <v>151130100</v>
      </c>
      <c r="B25671" t="s">
        <v>127</v>
      </c>
      <c r="C25671">
        <v>7</v>
      </c>
    </row>
    <row r="25672" spans="1:3" x14ac:dyDescent="0.2">
      <c r="A25672">
        <v>151130100</v>
      </c>
      <c r="B25672" t="s">
        <v>141</v>
      </c>
      <c r="C25672">
        <v>1</v>
      </c>
    </row>
    <row r="25673" spans="1:3" x14ac:dyDescent="0.2">
      <c r="A25673">
        <v>151130100</v>
      </c>
      <c r="B25673" t="s">
        <v>14014</v>
      </c>
      <c r="C25673">
        <v>1</v>
      </c>
    </row>
    <row r="25674" spans="1:3" x14ac:dyDescent="0.2">
      <c r="A25674">
        <v>151130100</v>
      </c>
      <c r="B25674" t="s">
        <v>7565</v>
      </c>
      <c r="C25674">
        <v>5</v>
      </c>
    </row>
    <row r="25675" spans="1:3" x14ac:dyDescent="0.2">
      <c r="A25675">
        <v>151130100</v>
      </c>
      <c r="B25675" t="s">
        <v>145</v>
      </c>
      <c r="C25675">
        <v>3</v>
      </c>
    </row>
    <row r="25676" spans="1:3" x14ac:dyDescent="0.2">
      <c r="A25676">
        <v>151130100</v>
      </c>
      <c r="B25676" t="s">
        <v>7324</v>
      </c>
      <c r="C25676">
        <v>3</v>
      </c>
    </row>
    <row r="25677" spans="1:3" x14ac:dyDescent="0.2">
      <c r="A25677">
        <v>151130100</v>
      </c>
      <c r="B25677" t="s">
        <v>187</v>
      </c>
      <c r="C25677">
        <v>8</v>
      </c>
    </row>
    <row r="25678" spans="1:3" x14ac:dyDescent="0.2">
      <c r="A25678">
        <v>151130100</v>
      </c>
      <c r="B25678" t="s">
        <v>209</v>
      </c>
      <c r="C25678">
        <v>23</v>
      </c>
    </row>
    <row r="25679" spans="1:3" x14ac:dyDescent="0.2">
      <c r="A25679">
        <v>151130100</v>
      </c>
      <c r="B25679" t="s">
        <v>241</v>
      </c>
      <c r="C25679">
        <v>7</v>
      </c>
    </row>
    <row r="25680" spans="1:3" x14ac:dyDescent="0.2">
      <c r="A25680">
        <v>151130100</v>
      </c>
      <c r="B25680" t="s">
        <v>261</v>
      </c>
      <c r="C25680">
        <v>2</v>
      </c>
    </row>
    <row r="25681" spans="1:3" x14ac:dyDescent="0.2">
      <c r="A25681">
        <v>151130100</v>
      </c>
      <c r="B25681" t="s">
        <v>310</v>
      </c>
      <c r="C25681">
        <v>1</v>
      </c>
    </row>
    <row r="25682" spans="1:3" x14ac:dyDescent="0.2">
      <c r="A25682">
        <v>151130100</v>
      </c>
      <c r="B25682" t="s">
        <v>14015</v>
      </c>
      <c r="C25682">
        <v>1</v>
      </c>
    </row>
    <row r="25683" spans="1:3" x14ac:dyDescent="0.2">
      <c r="A25683">
        <v>151130100</v>
      </c>
      <c r="B25683" t="s">
        <v>14016</v>
      </c>
      <c r="C25683">
        <v>1</v>
      </c>
    </row>
    <row r="25684" spans="1:3" x14ac:dyDescent="0.2">
      <c r="A25684">
        <v>151130100</v>
      </c>
      <c r="B25684" t="s">
        <v>337</v>
      </c>
      <c r="C25684">
        <v>11</v>
      </c>
    </row>
    <row r="25685" spans="1:3" x14ac:dyDescent="0.2">
      <c r="A25685">
        <v>151130100</v>
      </c>
      <c r="B25685" t="s">
        <v>6544</v>
      </c>
      <c r="C25685">
        <v>1</v>
      </c>
    </row>
    <row r="25686" spans="1:3" x14ac:dyDescent="0.2">
      <c r="A25686">
        <v>151130100</v>
      </c>
      <c r="B25686" t="s">
        <v>8083</v>
      </c>
      <c r="C25686">
        <v>1</v>
      </c>
    </row>
    <row r="25687" spans="1:3" x14ac:dyDescent="0.2">
      <c r="A25687">
        <v>151130100</v>
      </c>
      <c r="B25687" t="s">
        <v>539</v>
      </c>
      <c r="C25687">
        <v>20</v>
      </c>
    </row>
    <row r="25688" spans="1:3" x14ac:dyDescent="0.2">
      <c r="A25688">
        <v>151130100</v>
      </c>
      <c r="B25688" t="s">
        <v>565</v>
      </c>
      <c r="C25688">
        <v>25</v>
      </c>
    </row>
    <row r="25689" spans="1:3" x14ac:dyDescent="0.2">
      <c r="A25689">
        <v>151130100</v>
      </c>
      <c r="B25689" t="s">
        <v>609</v>
      </c>
      <c r="C25689">
        <v>4</v>
      </c>
    </row>
    <row r="25690" spans="1:3" x14ac:dyDescent="0.2">
      <c r="A25690">
        <v>151130100</v>
      </c>
      <c r="B25690" t="s">
        <v>617</v>
      </c>
      <c r="C25690">
        <v>4</v>
      </c>
    </row>
    <row r="25691" spans="1:3" x14ac:dyDescent="0.2">
      <c r="A25691">
        <v>151130100</v>
      </c>
      <c r="B25691" t="s">
        <v>632</v>
      </c>
      <c r="C25691">
        <v>2</v>
      </c>
    </row>
    <row r="25692" spans="1:3" x14ac:dyDescent="0.2">
      <c r="A25692">
        <v>151130100</v>
      </c>
      <c r="B25692" t="s">
        <v>641</v>
      </c>
      <c r="C25692">
        <v>6</v>
      </c>
    </row>
    <row r="25693" spans="1:3" x14ac:dyDescent="0.2">
      <c r="A25693">
        <v>151130100</v>
      </c>
      <c r="B25693" t="s">
        <v>658</v>
      </c>
      <c r="C25693">
        <v>1</v>
      </c>
    </row>
    <row r="25694" spans="1:3" x14ac:dyDescent="0.2">
      <c r="A25694">
        <v>151130100</v>
      </c>
      <c r="B25694" t="s">
        <v>661</v>
      </c>
      <c r="C25694">
        <v>5</v>
      </c>
    </row>
    <row r="25695" spans="1:3" x14ac:dyDescent="0.2">
      <c r="A25695">
        <v>151130100</v>
      </c>
      <c r="B25695" t="s">
        <v>675</v>
      </c>
      <c r="C25695">
        <v>14</v>
      </c>
    </row>
    <row r="25696" spans="1:3" x14ac:dyDescent="0.2">
      <c r="A25696">
        <v>151130100</v>
      </c>
      <c r="B25696" t="s">
        <v>6606</v>
      </c>
      <c r="C25696">
        <v>1</v>
      </c>
    </row>
    <row r="25697" spans="1:3" x14ac:dyDescent="0.2">
      <c r="A25697">
        <v>151130100</v>
      </c>
      <c r="B25697" t="s">
        <v>14017</v>
      </c>
      <c r="C25697">
        <v>1</v>
      </c>
    </row>
    <row r="25698" spans="1:3" x14ac:dyDescent="0.2">
      <c r="A25698">
        <v>151130100</v>
      </c>
      <c r="B25698" t="s">
        <v>11653</v>
      </c>
      <c r="C25698">
        <v>11</v>
      </c>
    </row>
    <row r="25699" spans="1:3" x14ac:dyDescent="0.2">
      <c r="A25699">
        <v>151130100</v>
      </c>
      <c r="B25699" t="s">
        <v>9279</v>
      </c>
      <c r="C25699">
        <v>1</v>
      </c>
    </row>
    <row r="25700" spans="1:3" x14ac:dyDescent="0.2">
      <c r="A25700">
        <v>151130100</v>
      </c>
      <c r="B25700" t="s">
        <v>14018</v>
      </c>
      <c r="C25700">
        <v>1</v>
      </c>
    </row>
    <row r="25701" spans="1:3" x14ac:dyDescent="0.2">
      <c r="A25701">
        <v>151130100</v>
      </c>
      <c r="B25701" t="s">
        <v>14019</v>
      </c>
      <c r="C25701">
        <v>1</v>
      </c>
    </row>
    <row r="25702" spans="1:3" x14ac:dyDescent="0.2">
      <c r="A25702">
        <v>151130100</v>
      </c>
      <c r="B25702" t="s">
        <v>14020</v>
      </c>
      <c r="C25702">
        <v>1</v>
      </c>
    </row>
    <row r="25703" spans="1:3" x14ac:dyDescent="0.2">
      <c r="A25703">
        <v>151130100</v>
      </c>
      <c r="B25703" t="s">
        <v>900</v>
      </c>
      <c r="C25703">
        <v>4</v>
      </c>
    </row>
    <row r="25704" spans="1:3" x14ac:dyDescent="0.2">
      <c r="A25704">
        <v>151130100</v>
      </c>
      <c r="B25704" t="s">
        <v>931</v>
      </c>
      <c r="C25704">
        <v>1</v>
      </c>
    </row>
    <row r="25705" spans="1:3" x14ac:dyDescent="0.2">
      <c r="A25705">
        <v>151130100</v>
      </c>
      <c r="B25705" t="s">
        <v>14021</v>
      </c>
      <c r="C25705">
        <v>1</v>
      </c>
    </row>
    <row r="25706" spans="1:3" x14ac:dyDescent="0.2">
      <c r="A25706">
        <v>151130100</v>
      </c>
      <c r="B25706" t="s">
        <v>5627</v>
      </c>
      <c r="C25706">
        <v>2</v>
      </c>
    </row>
    <row r="25707" spans="1:3" x14ac:dyDescent="0.2">
      <c r="A25707">
        <v>151130100</v>
      </c>
      <c r="B25707" t="s">
        <v>7767</v>
      </c>
      <c r="C25707">
        <v>1</v>
      </c>
    </row>
    <row r="25708" spans="1:3" x14ac:dyDescent="0.2">
      <c r="A25708">
        <v>151130100</v>
      </c>
      <c r="B25708" t="s">
        <v>14022</v>
      </c>
      <c r="C25708">
        <v>2</v>
      </c>
    </row>
    <row r="25709" spans="1:3" x14ac:dyDescent="0.2">
      <c r="A25709">
        <v>151140100</v>
      </c>
      <c r="B25709" t="s">
        <v>7382</v>
      </c>
      <c r="C25709">
        <v>2</v>
      </c>
    </row>
    <row r="25710" spans="1:3" x14ac:dyDescent="0.2">
      <c r="A25710">
        <v>151140100</v>
      </c>
      <c r="B25710" t="s">
        <v>337</v>
      </c>
      <c r="C25710">
        <v>1</v>
      </c>
    </row>
    <row r="25711" spans="1:3" x14ac:dyDescent="0.2">
      <c r="A25711">
        <v>151140100</v>
      </c>
      <c r="B25711" t="s">
        <v>473</v>
      </c>
      <c r="C25711">
        <v>2</v>
      </c>
    </row>
    <row r="25712" spans="1:3" x14ac:dyDescent="0.2">
      <c r="A25712">
        <v>151140100</v>
      </c>
      <c r="B25712" t="s">
        <v>503</v>
      </c>
      <c r="C25712">
        <v>1</v>
      </c>
    </row>
    <row r="25713" spans="1:3" x14ac:dyDescent="0.2">
      <c r="A25713">
        <v>151140100</v>
      </c>
      <c r="B25713" t="s">
        <v>6939</v>
      </c>
      <c r="C25713">
        <v>2</v>
      </c>
    </row>
    <row r="25714" spans="1:3" x14ac:dyDescent="0.2">
      <c r="A25714">
        <v>151140100</v>
      </c>
      <c r="B25714" t="s">
        <v>609</v>
      </c>
      <c r="C25714">
        <v>2</v>
      </c>
    </row>
    <row r="25715" spans="1:3" x14ac:dyDescent="0.2">
      <c r="A25715">
        <v>151140100</v>
      </c>
      <c r="B25715" t="s">
        <v>661</v>
      </c>
      <c r="C25715">
        <v>2</v>
      </c>
    </row>
    <row r="25716" spans="1:3" x14ac:dyDescent="0.2">
      <c r="A25716">
        <v>151140100</v>
      </c>
      <c r="B25716" t="s">
        <v>668</v>
      </c>
      <c r="C25716">
        <v>3</v>
      </c>
    </row>
    <row r="25717" spans="1:3" x14ac:dyDescent="0.2">
      <c r="A25717">
        <v>151140100</v>
      </c>
      <c r="B25717" t="s">
        <v>9160</v>
      </c>
      <c r="C25717">
        <v>1</v>
      </c>
    </row>
    <row r="25718" spans="1:3" x14ac:dyDescent="0.2">
      <c r="A25718">
        <v>151140100</v>
      </c>
      <c r="B25718" t="s">
        <v>704</v>
      </c>
      <c r="C25718">
        <v>1</v>
      </c>
    </row>
    <row r="25719" spans="1:3" x14ac:dyDescent="0.2">
      <c r="A25719">
        <v>151140100</v>
      </c>
      <c r="B25719" t="s">
        <v>727</v>
      </c>
      <c r="C25719">
        <v>2</v>
      </c>
    </row>
    <row r="25720" spans="1:3" x14ac:dyDescent="0.2">
      <c r="A25720">
        <v>151140100</v>
      </c>
      <c r="B25720" t="s">
        <v>6492</v>
      </c>
      <c r="C25720">
        <v>1</v>
      </c>
    </row>
    <row r="25721" spans="1:3" x14ac:dyDescent="0.2">
      <c r="A25721">
        <v>151140100</v>
      </c>
      <c r="B25721" t="s">
        <v>825</v>
      </c>
      <c r="C25721">
        <v>1</v>
      </c>
    </row>
    <row r="25722" spans="1:3" x14ac:dyDescent="0.2">
      <c r="A25722">
        <v>151140100</v>
      </c>
      <c r="B25722" t="s">
        <v>6648</v>
      </c>
      <c r="C25722">
        <v>1</v>
      </c>
    </row>
    <row r="25723" spans="1:3" x14ac:dyDescent="0.2">
      <c r="A25723">
        <v>151140100</v>
      </c>
      <c r="B25723" t="s">
        <v>907</v>
      </c>
      <c r="C25723">
        <v>2</v>
      </c>
    </row>
    <row r="25724" spans="1:3" x14ac:dyDescent="0.2">
      <c r="A25724">
        <v>151140100</v>
      </c>
      <c r="B25724" t="s">
        <v>920</v>
      </c>
      <c r="C25724">
        <v>2</v>
      </c>
    </row>
    <row r="25725" spans="1:3" x14ac:dyDescent="0.2">
      <c r="A25725">
        <v>151140100</v>
      </c>
      <c r="B25725" t="s">
        <v>6200</v>
      </c>
      <c r="C25725">
        <v>1</v>
      </c>
    </row>
    <row r="25726" spans="1:3" x14ac:dyDescent="0.2">
      <c r="A25726">
        <v>151390100</v>
      </c>
      <c r="B25726" t="s">
        <v>249</v>
      </c>
      <c r="C25726">
        <v>1</v>
      </c>
    </row>
    <row r="25727" spans="1:3" x14ac:dyDescent="0.2">
      <c r="A25727">
        <v>151390100</v>
      </c>
      <c r="B25727" t="s">
        <v>314</v>
      </c>
      <c r="C25727">
        <v>1</v>
      </c>
    </row>
    <row r="25728" spans="1:3" x14ac:dyDescent="0.2">
      <c r="A25728">
        <v>151390100</v>
      </c>
      <c r="B25728" t="s">
        <v>409</v>
      </c>
      <c r="C25728">
        <v>1</v>
      </c>
    </row>
    <row r="25729" spans="1:3" x14ac:dyDescent="0.2">
      <c r="A25729">
        <v>151390100</v>
      </c>
      <c r="B25729" t="s">
        <v>7582</v>
      </c>
      <c r="C25729">
        <v>1</v>
      </c>
    </row>
    <row r="25730" spans="1:3" x14ac:dyDescent="0.2">
      <c r="A25730">
        <v>151390100</v>
      </c>
      <c r="B25730" t="s">
        <v>14023</v>
      </c>
      <c r="C25730">
        <v>2</v>
      </c>
    </row>
    <row r="25731" spans="1:3" x14ac:dyDescent="0.2">
      <c r="A25731">
        <v>151390100</v>
      </c>
      <c r="B25731" t="s">
        <v>14024</v>
      </c>
      <c r="C25731">
        <v>1</v>
      </c>
    </row>
    <row r="25732" spans="1:3" x14ac:dyDescent="0.2">
      <c r="A25732">
        <v>151390100</v>
      </c>
      <c r="B25732" t="s">
        <v>14025</v>
      </c>
      <c r="C25732">
        <v>1</v>
      </c>
    </row>
    <row r="25733" spans="1:3" x14ac:dyDescent="0.2">
      <c r="A25733">
        <v>151390100</v>
      </c>
      <c r="B25733" t="s">
        <v>10058</v>
      </c>
      <c r="C25733">
        <v>1</v>
      </c>
    </row>
    <row r="25734" spans="1:3" x14ac:dyDescent="0.2">
      <c r="A25734">
        <v>151620100</v>
      </c>
      <c r="B25734" t="s">
        <v>141</v>
      </c>
      <c r="C25734">
        <v>1</v>
      </c>
    </row>
    <row r="25735" spans="1:3" x14ac:dyDescent="0.2">
      <c r="A25735">
        <v>151730100</v>
      </c>
      <c r="B25735" t="s">
        <v>10563</v>
      </c>
      <c r="C25735">
        <v>1</v>
      </c>
    </row>
    <row r="25736" spans="1:3" x14ac:dyDescent="0.2">
      <c r="A25736">
        <v>151730100</v>
      </c>
      <c r="B25736" t="s">
        <v>126</v>
      </c>
      <c r="C25736">
        <v>2</v>
      </c>
    </row>
    <row r="25737" spans="1:3" x14ac:dyDescent="0.2">
      <c r="A25737">
        <v>151730100</v>
      </c>
      <c r="B25737" t="s">
        <v>155</v>
      </c>
      <c r="C25737">
        <v>1</v>
      </c>
    </row>
    <row r="25738" spans="1:3" x14ac:dyDescent="0.2">
      <c r="A25738">
        <v>151730100</v>
      </c>
      <c r="B25738" t="s">
        <v>188</v>
      </c>
      <c r="C25738">
        <v>7</v>
      </c>
    </row>
    <row r="25739" spans="1:3" x14ac:dyDescent="0.2">
      <c r="A25739">
        <v>151730100</v>
      </c>
      <c r="B25739" t="s">
        <v>12247</v>
      </c>
      <c r="C25739">
        <v>3</v>
      </c>
    </row>
    <row r="25740" spans="1:3" x14ac:dyDescent="0.2">
      <c r="A25740">
        <v>151730100</v>
      </c>
      <c r="B25740" t="s">
        <v>14026</v>
      </c>
      <c r="C25740">
        <v>2</v>
      </c>
    </row>
    <row r="25741" spans="1:3" x14ac:dyDescent="0.2">
      <c r="A25741">
        <v>151730100</v>
      </c>
      <c r="B25741" t="s">
        <v>333</v>
      </c>
      <c r="C25741">
        <v>2</v>
      </c>
    </row>
    <row r="25742" spans="1:3" x14ac:dyDescent="0.2">
      <c r="A25742">
        <v>151730100</v>
      </c>
      <c r="B25742" t="s">
        <v>413</v>
      </c>
      <c r="C25742">
        <v>12</v>
      </c>
    </row>
    <row r="25743" spans="1:3" x14ac:dyDescent="0.2">
      <c r="A25743">
        <v>151730100</v>
      </c>
      <c r="B25743" t="s">
        <v>12420</v>
      </c>
      <c r="C25743">
        <v>2</v>
      </c>
    </row>
    <row r="25744" spans="1:3" x14ac:dyDescent="0.2">
      <c r="A25744">
        <v>151730100</v>
      </c>
      <c r="B25744" t="s">
        <v>463</v>
      </c>
      <c r="C25744">
        <v>12</v>
      </c>
    </row>
    <row r="25745" spans="1:3" x14ac:dyDescent="0.2">
      <c r="A25745">
        <v>151730100</v>
      </c>
      <c r="B25745" t="s">
        <v>14027</v>
      </c>
      <c r="C25745">
        <v>3</v>
      </c>
    </row>
    <row r="25746" spans="1:3" x14ac:dyDescent="0.2">
      <c r="A25746">
        <v>151730100</v>
      </c>
      <c r="B25746" t="s">
        <v>542</v>
      </c>
      <c r="C25746">
        <v>6</v>
      </c>
    </row>
    <row r="25747" spans="1:3" x14ac:dyDescent="0.2">
      <c r="A25747">
        <v>151730100</v>
      </c>
      <c r="B25747" t="s">
        <v>545</v>
      </c>
      <c r="C25747">
        <v>3</v>
      </c>
    </row>
    <row r="25748" spans="1:3" x14ac:dyDescent="0.2">
      <c r="A25748">
        <v>151730100</v>
      </c>
      <c r="B25748" t="s">
        <v>14028</v>
      </c>
      <c r="C25748">
        <v>1</v>
      </c>
    </row>
    <row r="25749" spans="1:3" x14ac:dyDescent="0.2">
      <c r="A25749">
        <v>151730100</v>
      </c>
      <c r="B25749" t="s">
        <v>5795</v>
      </c>
      <c r="C25749">
        <v>1</v>
      </c>
    </row>
    <row r="25750" spans="1:3" x14ac:dyDescent="0.2">
      <c r="A25750">
        <v>151730100</v>
      </c>
      <c r="B25750" t="s">
        <v>7256</v>
      </c>
      <c r="C25750">
        <v>2</v>
      </c>
    </row>
    <row r="25751" spans="1:3" x14ac:dyDescent="0.2">
      <c r="A25751">
        <v>151730100</v>
      </c>
      <c r="B25751" t="s">
        <v>837</v>
      </c>
      <c r="C25751">
        <v>12</v>
      </c>
    </row>
    <row r="25752" spans="1:3" x14ac:dyDescent="0.2">
      <c r="A25752">
        <v>151730100</v>
      </c>
      <c r="B25752" t="s">
        <v>839</v>
      </c>
      <c r="C25752">
        <v>1</v>
      </c>
    </row>
    <row r="25753" spans="1:3" x14ac:dyDescent="0.2">
      <c r="A25753">
        <v>151730100</v>
      </c>
      <c r="B25753" t="s">
        <v>934</v>
      </c>
      <c r="C25753">
        <v>1</v>
      </c>
    </row>
    <row r="25754" spans="1:3" x14ac:dyDescent="0.2">
      <c r="A25754">
        <v>151730100</v>
      </c>
      <c r="B25754" t="s">
        <v>6365</v>
      </c>
      <c r="C25754">
        <v>2</v>
      </c>
    </row>
    <row r="25755" spans="1:3" x14ac:dyDescent="0.2">
      <c r="A25755">
        <v>151730100</v>
      </c>
      <c r="B25755" t="s">
        <v>14029</v>
      </c>
      <c r="C25755">
        <v>1</v>
      </c>
    </row>
    <row r="25756" spans="1:3" x14ac:dyDescent="0.2">
      <c r="A25756">
        <v>151730100</v>
      </c>
      <c r="B25756" t="s">
        <v>954</v>
      </c>
      <c r="C25756">
        <v>7</v>
      </c>
    </row>
    <row r="25757" spans="1:3" x14ac:dyDescent="0.2">
      <c r="A25757">
        <v>151730100</v>
      </c>
      <c r="B25757" t="s">
        <v>14030</v>
      </c>
      <c r="C25757">
        <v>4</v>
      </c>
    </row>
    <row r="25758" spans="1:3" x14ac:dyDescent="0.2">
      <c r="A25758">
        <v>151980100</v>
      </c>
      <c r="B25758" t="s">
        <v>29</v>
      </c>
      <c r="C25758">
        <v>5</v>
      </c>
    </row>
    <row r="25759" spans="1:3" x14ac:dyDescent="0.2">
      <c r="A25759">
        <v>151980100</v>
      </c>
      <c r="B25759" t="s">
        <v>11973</v>
      </c>
      <c r="C25759">
        <v>1</v>
      </c>
    </row>
    <row r="25760" spans="1:3" x14ac:dyDescent="0.2">
      <c r="A25760">
        <v>151980100</v>
      </c>
      <c r="B25760" t="s">
        <v>86</v>
      </c>
      <c r="C25760">
        <v>1</v>
      </c>
    </row>
    <row r="25761" spans="1:3" x14ac:dyDescent="0.2">
      <c r="A25761">
        <v>151980100</v>
      </c>
      <c r="B25761" t="s">
        <v>112</v>
      </c>
      <c r="C25761">
        <v>5</v>
      </c>
    </row>
    <row r="25762" spans="1:3" x14ac:dyDescent="0.2">
      <c r="A25762">
        <v>151980100</v>
      </c>
      <c r="B25762" t="s">
        <v>198</v>
      </c>
      <c r="C25762">
        <v>1</v>
      </c>
    </row>
    <row r="25763" spans="1:3" x14ac:dyDescent="0.2">
      <c r="A25763">
        <v>151980100</v>
      </c>
      <c r="B25763" t="s">
        <v>7443</v>
      </c>
      <c r="C25763">
        <v>3</v>
      </c>
    </row>
    <row r="25764" spans="1:3" x14ac:dyDescent="0.2">
      <c r="A25764">
        <v>151980100</v>
      </c>
      <c r="B25764" t="s">
        <v>330</v>
      </c>
      <c r="C25764">
        <v>2</v>
      </c>
    </row>
    <row r="25765" spans="1:3" x14ac:dyDescent="0.2">
      <c r="A25765">
        <v>151980100</v>
      </c>
      <c r="B25765" t="s">
        <v>6512</v>
      </c>
      <c r="C25765">
        <v>1</v>
      </c>
    </row>
    <row r="25766" spans="1:3" x14ac:dyDescent="0.2">
      <c r="A25766">
        <v>151980100</v>
      </c>
      <c r="B25766" t="s">
        <v>11056</v>
      </c>
      <c r="C25766">
        <v>4</v>
      </c>
    </row>
    <row r="25767" spans="1:3" x14ac:dyDescent="0.2">
      <c r="A25767">
        <v>151980100</v>
      </c>
      <c r="B25767" t="s">
        <v>623</v>
      </c>
      <c r="C25767">
        <v>1</v>
      </c>
    </row>
    <row r="25768" spans="1:3" x14ac:dyDescent="0.2">
      <c r="A25768">
        <v>151980100</v>
      </c>
      <c r="B25768" t="s">
        <v>675</v>
      </c>
      <c r="C25768">
        <v>4</v>
      </c>
    </row>
    <row r="25769" spans="1:3" x14ac:dyDescent="0.2">
      <c r="A25769">
        <v>151980100</v>
      </c>
      <c r="B25769" t="s">
        <v>750</v>
      </c>
      <c r="C25769">
        <v>1</v>
      </c>
    </row>
    <row r="25770" spans="1:3" x14ac:dyDescent="0.2">
      <c r="A25770">
        <v>151980100</v>
      </c>
      <c r="B25770" t="s">
        <v>753</v>
      </c>
      <c r="C25770">
        <v>3</v>
      </c>
    </row>
    <row r="25771" spans="1:3" x14ac:dyDescent="0.2">
      <c r="A25771">
        <v>151980100</v>
      </c>
      <c r="B25771" t="s">
        <v>798</v>
      </c>
      <c r="C25771">
        <v>3</v>
      </c>
    </row>
    <row r="25772" spans="1:3" x14ac:dyDescent="0.2">
      <c r="A25772">
        <v>151980100</v>
      </c>
      <c r="B25772" t="s">
        <v>799</v>
      </c>
      <c r="C25772">
        <v>5</v>
      </c>
    </row>
    <row r="25773" spans="1:3" x14ac:dyDescent="0.2">
      <c r="A25773">
        <v>151980100</v>
      </c>
      <c r="B25773" t="s">
        <v>850</v>
      </c>
      <c r="C25773">
        <v>3</v>
      </c>
    </row>
    <row r="25774" spans="1:3" x14ac:dyDescent="0.2">
      <c r="A25774">
        <v>151980100</v>
      </c>
      <c r="B25774" t="s">
        <v>863</v>
      </c>
      <c r="C25774">
        <v>1</v>
      </c>
    </row>
    <row r="25775" spans="1:3" x14ac:dyDescent="0.2">
      <c r="A25775">
        <v>151980100</v>
      </c>
      <c r="B25775" t="s">
        <v>7530</v>
      </c>
      <c r="C25775">
        <v>1</v>
      </c>
    </row>
    <row r="25776" spans="1:3" x14ac:dyDescent="0.2">
      <c r="A25776">
        <v>152250100</v>
      </c>
      <c r="B25776" t="s">
        <v>18</v>
      </c>
      <c r="C25776">
        <v>2</v>
      </c>
    </row>
    <row r="25777" spans="1:3" x14ac:dyDescent="0.2">
      <c r="A25777">
        <v>152250100</v>
      </c>
      <c r="B25777" t="s">
        <v>14031</v>
      </c>
      <c r="C25777">
        <v>1</v>
      </c>
    </row>
    <row r="25778" spans="1:3" x14ac:dyDescent="0.2">
      <c r="A25778">
        <v>152250100</v>
      </c>
      <c r="B25778" t="s">
        <v>9920</v>
      </c>
      <c r="C25778">
        <v>1</v>
      </c>
    </row>
    <row r="25779" spans="1:3" x14ac:dyDescent="0.2">
      <c r="A25779">
        <v>152250100</v>
      </c>
      <c r="B25779" t="s">
        <v>14032</v>
      </c>
      <c r="C25779">
        <v>1</v>
      </c>
    </row>
    <row r="25780" spans="1:3" x14ac:dyDescent="0.2">
      <c r="A25780">
        <v>152250100</v>
      </c>
      <c r="B25780" t="s">
        <v>78</v>
      </c>
      <c r="C25780">
        <v>2</v>
      </c>
    </row>
    <row r="25781" spans="1:3" x14ac:dyDescent="0.2">
      <c r="A25781">
        <v>152250100</v>
      </c>
      <c r="B25781" t="s">
        <v>86</v>
      </c>
      <c r="C25781">
        <v>1</v>
      </c>
    </row>
    <row r="25782" spans="1:3" x14ac:dyDescent="0.2">
      <c r="A25782">
        <v>152250100</v>
      </c>
      <c r="B25782" t="s">
        <v>88</v>
      </c>
      <c r="C25782">
        <v>9</v>
      </c>
    </row>
    <row r="25783" spans="1:3" x14ac:dyDescent="0.2">
      <c r="A25783">
        <v>152250100</v>
      </c>
      <c r="B25783" t="s">
        <v>92</v>
      </c>
      <c r="C25783">
        <v>4</v>
      </c>
    </row>
    <row r="25784" spans="1:3" x14ac:dyDescent="0.2">
      <c r="A25784">
        <v>152250100</v>
      </c>
      <c r="B25784" t="s">
        <v>112</v>
      </c>
      <c r="C25784">
        <v>9</v>
      </c>
    </row>
    <row r="25785" spans="1:3" x14ac:dyDescent="0.2">
      <c r="A25785">
        <v>152250100</v>
      </c>
      <c r="B25785" t="s">
        <v>12333</v>
      </c>
      <c r="C25785">
        <v>1</v>
      </c>
    </row>
    <row r="25786" spans="1:3" x14ac:dyDescent="0.2">
      <c r="A25786">
        <v>152250100</v>
      </c>
      <c r="B25786" t="s">
        <v>9619</v>
      </c>
      <c r="C25786">
        <v>1</v>
      </c>
    </row>
    <row r="25787" spans="1:3" x14ac:dyDescent="0.2">
      <c r="A25787">
        <v>152250100</v>
      </c>
      <c r="B25787" t="s">
        <v>7710</v>
      </c>
      <c r="C25787">
        <v>1</v>
      </c>
    </row>
    <row r="25788" spans="1:3" x14ac:dyDescent="0.2">
      <c r="A25788">
        <v>152250100</v>
      </c>
      <c r="B25788" t="s">
        <v>149</v>
      </c>
      <c r="C25788">
        <v>11</v>
      </c>
    </row>
    <row r="25789" spans="1:3" x14ac:dyDescent="0.2">
      <c r="A25789">
        <v>152250100</v>
      </c>
      <c r="B25789" t="s">
        <v>159</v>
      </c>
      <c r="C25789">
        <v>9</v>
      </c>
    </row>
    <row r="25790" spans="1:3" x14ac:dyDescent="0.2">
      <c r="A25790">
        <v>152250100</v>
      </c>
      <c r="B25790" t="s">
        <v>241</v>
      </c>
      <c r="C25790">
        <v>2</v>
      </c>
    </row>
    <row r="25791" spans="1:3" x14ac:dyDescent="0.2">
      <c r="A25791">
        <v>152250100</v>
      </c>
      <c r="B25791" t="s">
        <v>10526</v>
      </c>
      <c r="C25791">
        <v>2</v>
      </c>
    </row>
    <row r="25792" spans="1:3" x14ac:dyDescent="0.2">
      <c r="A25792">
        <v>152250100</v>
      </c>
      <c r="B25792" t="s">
        <v>265</v>
      </c>
      <c r="C25792">
        <v>1</v>
      </c>
    </row>
    <row r="25793" spans="1:3" x14ac:dyDescent="0.2">
      <c r="A25793">
        <v>152250100</v>
      </c>
      <c r="B25793" t="s">
        <v>14033</v>
      </c>
      <c r="C25793">
        <v>3</v>
      </c>
    </row>
    <row r="25794" spans="1:3" x14ac:dyDescent="0.2">
      <c r="A25794">
        <v>152250100</v>
      </c>
      <c r="B25794" t="s">
        <v>293</v>
      </c>
      <c r="C25794">
        <v>1</v>
      </c>
    </row>
    <row r="25795" spans="1:3" x14ac:dyDescent="0.2">
      <c r="A25795">
        <v>152250100</v>
      </c>
      <c r="B25795" t="s">
        <v>14034</v>
      </c>
      <c r="C25795">
        <v>2</v>
      </c>
    </row>
    <row r="25796" spans="1:3" x14ac:dyDescent="0.2">
      <c r="A25796">
        <v>152250100</v>
      </c>
      <c r="B25796" t="s">
        <v>307</v>
      </c>
      <c r="C25796">
        <v>12</v>
      </c>
    </row>
    <row r="25797" spans="1:3" x14ac:dyDescent="0.2">
      <c r="A25797">
        <v>152250100</v>
      </c>
      <c r="B25797" t="s">
        <v>310</v>
      </c>
      <c r="C25797">
        <v>6</v>
      </c>
    </row>
    <row r="25798" spans="1:3" x14ac:dyDescent="0.2">
      <c r="A25798">
        <v>152250100</v>
      </c>
      <c r="B25798" t="s">
        <v>517</v>
      </c>
      <c r="C25798">
        <v>18</v>
      </c>
    </row>
    <row r="25799" spans="1:3" x14ac:dyDescent="0.2">
      <c r="A25799">
        <v>152250100</v>
      </c>
      <c r="B25799" t="s">
        <v>534</v>
      </c>
      <c r="C25799">
        <v>6</v>
      </c>
    </row>
    <row r="25800" spans="1:3" x14ac:dyDescent="0.2">
      <c r="A25800">
        <v>152250100</v>
      </c>
      <c r="B25800" t="s">
        <v>11153</v>
      </c>
      <c r="C25800">
        <v>4</v>
      </c>
    </row>
    <row r="25801" spans="1:3" x14ac:dyDescent="0.2">
      <c r="A25801">
        <v>152250100</v>
      </c>
      <c r="B25801" t="s">
        <v>6665</v>
      </c>
      <c r="C25801">
        <v>1</v>
      </c>
    </row>
    <row r="25802" spans="1:3" x14ac:dyDescent="0.2">
      <c r="A25802">
        <v>152250100</v>
      </c>
      <c r="B25802" t="s">
        <v>585</v>
      </c>
      <c r="C25802">
        <v>1</v>
      </c>
    </row>
    <row r="25803" spans="1:3" x14ac:dyDescent="0.2">
      <c r="A25803">
        <v>152250100</v>
      </c>
      <c r="B25803" t="s">
        <v>14035</v>
      </c>
      <c r="C25803">
        <v>1</v>
      </c>
    </row>
    <row r="25804" spans="1:3" x14ac:dyDescent="0.2">
      <c r="A25804">
        <v>152250100</v>
      </c>
      <c r="B25804" t="s">
        <v>14036</v>
      </c>
      <c r="C25804">
        <v>1</v>
      </c>
    </row>
    <row r="25805" spans="1:3" x14ac:dyDescent="0.2">
      <c r="A25805">
        <v>152250100</v>
      </c>
      <c r="B25805" t="s">
        <v>14037</v>
      </c>
      <c r="C25805">
        <v>1</v>
      </c>
    </row>
    <row r="25806" spans="1:3" x14ac:dyDescent="0.2">
      <c r="A25806">
        <v>152250100</v>
      </c>
      <c r="B25806" t="s">
        <v>14038</v>
      </c>
      <c r="C25806">
        <v>1</v>
      </c>
    </row>
    <row r="25807" spans="1:3" x14ac:dyDescent="0.2">
      <c r="A25807">
        <v>152250100</v>
      </c>
      <c r="B25807" t="s">
        <v>14039</v>
      </c>
      <c r="C25807">
        <v>1</v>
      </c>
    </row>
    <row r="25808" spans="1:3" x14ac:dyDescent="0.2">
      <c r="A25808">
        <v>152250100</v>
      </c>
      <c r="B25808" t="s">
        <v>14040</v>
      </c>
      <c r="C25808">
        <v>1</v>
      </c>
    </row>
    <row r="25809" spans="1:3" x14ac:dyDescent="0.2">
      <c r="A25809">
        <v>152250100</v>
      </c>
      <c r="B25809" t="s">
        <v>6735</v>
      </c>
      <c r="C25809">
        <v>3</v>
      </c>
    </row>
    <row r="25810" spans="1:3" x14ac:dyDescent="0.2">
      <c r="A25810">
        <v>152250100</v>
      </c>
      <c r="B25810" t="s">
        <v>14041</v>
      </c>
      <c r="C25810">
        <v>1</v>
      </c>
    </row>
    <row r="25811" spans="1:3" x14ac:dyDescent="0.2">
      <c r="A25811">
        <v>152250100</v>
      </c>
      <c r="B25811" t="s">
        <v>14042</v>
      </c>
      <c r="C25811">
        <v>1</v>
      </c>
    </row>
    <row r="25812" spans="1:3" x14ac:dyDescent="0.2">
      <c r="A25812">
        <v>152250100</v>
      </c>
      <c r="B25812" t="s">
        <v>14043</v>
      </c>
      <c r="C25812">
        <v>1</v>
      </c>
    </row>
    <row r="25813" spans="1:3" x14ac:dyDescent="0.2">
      <c r="A25813">
        <v>152250100</v>
      </c>
      <c r="B25813" t="s">
        <v>11804</v>
      </c>
      <c r="C25813">
        <v>1</v>
      </c>
    </row>
    <row r="25814" spans="1:3" x14ac:dyDescent="0.2">
      <c r="A25814">
        <v>152250100</v>
      </c>
      <c r="B25814" t="s">
        <v>882</v>
      </c>
      <c r="C25814">
        <v>3</v>
      </c>
    </row>
    <row r="25815" spans="1:3" x14ac:dyDescent="0.2">
      <c r="A25815">
        <v>152250100</v>
      </c>
      <c r="B25815" t="s">
        <v>14044</v>
      </c>
      <c r="C25815">
        <v>2</v>
      </c>
    </row>
    <row r="25816" spans="1:3" x14ac:dyDescent="0.2">
      <c r="A25816">
        <v>152250100</v>
      </c>
      <c r="B25816" t="s">
        <v>904</v>
      </c>
      <c r="C25816">
        <v>5</v>
      </c>
    </row>
    <row r="25817" spans="1:3" x14ac:dyDescent="0.2">
      <c r="A25817">
        <v>152250100</v>
      </c>
      <c r="B25817" t="s">
        <v>929</v>
      </c>
      <c r="C25817">
        <v>3</v>
      </c>
    </row>
    <row r="25818" spans="1:3" x14ac:dyDescent="0.2">
      <c r="A25818">
        <v>152250100</v>
      </c>
      <c r="B25818" t="s">
        <v>930</v>
      </c>
      <c r="C25818">
        <v>7</v>
      </c>
    </row>
    <row r="25819" spans="1:3" x14ac:dyDescent="0.2">
      <c r="A25819">
        <v>152250100</v>
      </c>
      <c r="B25819" t="s">
        <v>935</v>
      </c>
      <c r="C25819">
        <v>1</v>
      </c>
    </row>
    <row r="25820" spans="1:3" x14ac:dyDescent="0.2">
      <c r="A25820">
        <v>152250100</v>
      </c>
      <c r="B25820" t="s">
        <v>938</v>
      </c>
      <c r="C25820">
        <v>11</v>
      </c>
    </row>
    <row r="25821" spans="1:3" x14ac:dyDescent="0.2">
      <c r="A25821">
        <v>152270100</v>
      </c>
      <c r="B25821" t="s">
        <v>5766</v>
      </c>
      <c r="C25821">
        <v>2</v>
      </c>
    </row>
    <row r="25822" spans="1:3" x14ac:dyDescent="0.2">
      <c r="A25822">
        <v>152270100</v>
      </c>
      <c r="B25822" t="s">
        <v>5767</v>
      </c>
      <c r="C25822">
        <v>1</v>
      </c>
    </row>
    <row r="25823" spans="1:3" x14ac:dyDescent="0.2">
      <c r="A25823">
        <v>152270100</v>
      </c>
      <c r="B25823" t="s">
        <v>812</v>
      </c>
      <c r="C25823">
        <v>1</v>
      </c>
    </row>
    <row r="25824" spans="1:3" x14ac:dyDescent="0.2">
      <c r="A25824">
        <v>152710100</v>
      </c>
      <c r="B25824" t="s">
        <v>13</v>
      </c>
      <c r="C25824">
        <v>1</v>
      </c>
    </row>
    <row r="25825" spans="1:3" x14ac:dyDescent="0.2">
      <c r="A25825">
        <v>152710100</v>
      </c>
      <c r="B25825" t="s">
        <v>9174</v>
      </c>
      <c r="C25825">
        <v>3</v>
      </c>
    </row>
    <row r="25826" spans="1:3" x14ac:dyDescent="0.2">
      <c r="A25826">
        <v>152710100</v>
      </c>
      <c r="B25826" t="s">
        <v>162</v>
      </c>
      <c r="C25826">
        <v>2</v>
      </c>
    </row>
    <row r="25827" spans="1:3" x14ac:dyDescent="0.2">
      <c r="A25827">
        <v>152710100</v>
      </c>
      <c r="B25827" t="s">
        <v>309</v>
      </c>
      <c r="C25827">
        <v>1</v>
      </c>
    </row>
    <row r="25828" spans="1:3" x14ac:dyDescent="0.2">
      <c r="A25828">
        <v>152710100</v>
      </c>
      <c r="B25828" t="s">
        <v>315</v>
      </c>
      <c r="C25828">
        <v>1</v>
      </c>
    </row>
    <row r="25829" spans="1:3" x14ac:dyDescent="0.2">
      <c r="A25829">
        <v>152710100</v>
      </c>
      <c r="B25829" t="s">
        <v>12156</v>
      </c>
      <c r="C25829">
        <v>1</v>
      </c>
    </row>
    <row r="25830" spans="1:3" x14ac:dyDescent="0.2">
      <c r="A25830">
        <v>152710100</v>
      </c>
      <c r="B25830" t="s">
        <v>436</v>
      </c>
      <c r="C25830">
        <v>1</v>
      </c>
    </row>
    <row r="25831" spans="1:3" x14ac:dyDescent="0.2">
      <c r="A25831">
        <v>152710100</v>
      </c>
      <c r="B25831" t="s">
        <v>14045</v>
      </c>
      <c r="C25831">
        <v>1</v>
      </c>
    </row>
    <row r="25832" spans="1:3" x14ac:dyDescent="0.2">
      <c r="A25832">
        <v>152710100</v>
      </c>
      <c r="B25832" t="s">
        <v>6288</v>
      </c>
      <c r="C25832">
        <v>2</v>
      </c>
    </row>
    <row r="25833" spans="1:3" x14ac:dyDescent="0.2">
      <c r="A25833">
        <v>152710100</v>
      </c>
      <c r="B25833" t="s">
        <v>663</v>
      </c>
      <c r="C25833">
        <v>1</v>
      </c>
    </row>
    <row r="25834" spans="1:3" x14ac:dyDescent="0.2">
      <c r="A25834">
        <v>152710100</v>
      </c>
      <c r="B25834" t="s">
        <v>675</v>
      </c>
      <c r="C25834">
        <v>2</v>
      </c>
    </row>
    <row r="25835" spans="1:3" x14ac:dyDescent="0.2">
      <c r="A25835">
        <v>152710100</v>
      </c>
      <c r="B25835" t="s">
        <v>708</v>
      </c>
      <c r="C25835">
        <v>1</v>
      </c>
    </row>
    <row r="25836" spans="1:3" x14ac:dyDescent="0.2">
      <c r="A25836">
        <v>152710100</v>
      </c>
      <c r="B25836" t="s">
        <v>741</v>
      </c>
      <c r="C25836">
        <v>2</v>
      </c>
    </row>
    <row r="25837" spans="1:3" x14ac:dyDescent="0.2">
      <c r="A25837">
        <v>152710100</v>
      </c>
      <c r="B25837" t="s">
        <v>6521</v>
      </c>
      <c r="C25837">
        <v>1</v>
      </c>
    </row>
    <row r="25838" spans="1:3" x14ac:dyDescent="0.2">
      <c r="A25838">
        <v>152710100</v>
      </c>
      <c r="B25838" t="s">
        <v>819</v>
      </c>
      <c r="C25838">
        <v>2</v>
      </c>
    </row>
    <row r="25839" spans="1:3" x14ac:dyDescent="0.2">
      <c r="A25839">
        <v>152710100</v>
      </c>
      <c r="B25839" t="s">
        <v>14046</v>
      </c>
      <c r="C25839">
        <v>1</v>
      </c>
    </row>
    <row r="25840" spans="1:3" x14ac:dyDescent="0.2">
      <c r="A25840">
        <v>152720100</v>
      </c>
      <c r="B25840" t="s">
        <v>25</v>
      </c>
      <c r="C25840">
        <v>3</v>
      </c>
    </row>
    <row r="25841" spans="1:3" x14ac:dyDescent="0.2">
      <c r="A25841">
        <v>152720100</v>
      </c>
      <c r="B25841" t="s">
        <v>34</v>
      </c>
      <c r="C25841">
        <v>5</v>
      </c>
    </row>
    <row r="25842" spans="1:3" x14ac:dyDescent="0.2">
      <c r="A25842">
        <v>152720100</v>
      </c>
      <c r="B25842" t="s">
        <v>12909</v>
      </c>
      <c r="C25842">
        <v>3</v>
      </c>
    </row>
    <row r="25843" spans="1:3" x14ac:dyDescent="0.2">
      <c r="A25843">
        <v>152720100</v>
      </c>
      <c r="B25843" t="s">
        <v>14047</v>
      </c>
      <c r="C25843">
        <v>2</v>
      </c>
    </row>
    <row r="25844" spans="1:3" x14ac:dyDescent="0.2">
      <c r="A25844">
        <v>152720100</v>
      </c>
      <c r="B25844" t="s">
        <v>13859</v>
      </c>
      <c r="C25844">
        <v>2</v>
      </c>
    </row>
    <row r="25845" spans="1:3" x14ac:dyDescent="0.2">
      <c r="A25845">
        <v>152720100</v>
      </c>
      <c r="B25845" t="s">
        <v>112</v>
      </c>
      <c r="C25845">
        <v>1</v>
      </c>
    </row>
    <row r="25846" spans="1:3" x14ac:dyDescent="0.2">
      <c r="A25846">
        <v>152720100</v>
      </c>
      <c r="B25846" t="s">
        <v>151</v>
      </c>
      <c r="C25846">
        <v>9</v>
      </c>
    </row>
    <row r="25847" spans="1:3" x14ac:dyDescent="0.2">
      <c r="A25847">
        <v>152720100</v>
      </c>
      <c r="B25847" t="s">
        <v>5484</v>
      </c>
      <c r="C25847">
        <v>2</v>
      </c>
    </row>
    <row r="25848" spans="1:3" x14ac:dyDescent="0.2">
      <c r="A25848">
        <v>152720100</v>
      </c>
      <c r="B25848" t="s">
        <v>196</v>
      </c>
      <c r="C25848">
        <v>3</v>
      </c>
    </row>
    <row r="25849" spans="1:3" x14ac:dyDescent="0.2">
      <c r="A25849">
        <v>152720100</v>
      </c>
      <c r="B25849" t="s">
        <v>14048</v>
      </c>
      <c r="C25849">
        <v>1</v>
      </c>
    </row>
    <row r="25850" spans="1:3" x14ac:dyDescent="0.2">
      <c r="A25850">
        <v>152720100</v>
      </c>
      <c r="B25850" t="s">
        <v>202</v>
      </c>
      <c r="C25850">
        <v>9</v>
      </c>
    </row>
    <row r="25851" spans="1:3" x14ac:dyDescent="0.2">
      <c r="A25851">
        <v>152720100</v>
      </c>
      <c r="B25851" t="s">
        <v>6050</v>
      </c>
      <c r="C25851">
        <v>1</v>
      </c>
    </row>
    <row r="25852" spans="1:3" x14ac:dyDescent="0.2">
      <c r="A25852">
        <v>152720100</v>
      </c>
      <c r="B25852" t="s">
        <v>207</v>
      </c>
      <c r="C25852">
        <v>5</v>
      </c>
    </row>
    <row r="25853" spans="1:3" x14ac:dyDescent="0.2">
      <c r="A25853">
        <v>152720100</v>
      </c>
      <c r="B25853" t="s">
        <v>9196</v>
      </c>
      <c r="C25853">
        <v>1</v>
      </c>
    </row>
    <row r="25854" spans="1:3" x14ac:dyDescent="0.2">
      <c r="A25854">
        <v>152720100</v>
      </c>
      <c r="B25854" t="s">
        <v>268</v>
      </c>
      <c r="C25854">
        <v>28</v>
      </c>
    </row>
    <row r="25855" spans="1:3" x14ac:dyDescent="0.2">
      <c r="A25855">
        <v>152720100</v>
      </c>
      <c r="B25855" t="s">
        <v>14049</v>
      </c>
      <c r="C25855">
        <v>4</v>
      </c>
    </row>
    <row r="25856" spans="1:3" x14ac:dyDescent="0.2">
      <c r="A25856">
        <v>152720100</v>
      </c>
      <c r="B25856" t="s">
        <v>14050</v>
      </c>
      <c r="C25856">
        <v>5</v>
      </c>
    </row>
    <row r="25857" spans="1:3" x14ac:dyDescent="0.2">
      <c r="A25857">
        <v>152720100</v>
      </c>
      <c r="B25857" t="s">
        <v>338</v>
      </c>
      <c r="C25857">
        <v>16</v>
      </c>
    </row>
    <row r="25858" spans="1:3" x14ac:dyDescent="0.2">
      <c r="A25858">
        <v>152720100</v>
      </c>
      <c r="B25858" t="s">
        <v>14051</v>
      </c>
      <c r="C25858">
        <v>3</v>
      </c>
    </row>
    <row r="25859" spans="1:3" x14ac:dyDescent="0.2">
      <c r="A25859">
        <v>152720100</v>
      </c>
      <c r="B25859" t="s">
        <v>14052</v>
      </c>
      <c r="C25859">
        <v>4</v>
      </c>
    </row>
    <row r="25860" spans="1:3" x14ac:dyDescent="0.2">
      <c r="A25860">
        <v>152720100</v>
      </c>
      <c r="B25860" t="s">
        <v>6344</v>
      </c>
      <c r="C25860">
        <v>1</v>
      </c>
    </row>
    <row r="25861" spans="1:3" x14ac:dyDescent="0.2">
      <c r="A25861">
        <v>152720100</v>
      </c>
      <c r="B25861" t="s">
        <v>430</v>
      </c>
      <c r="C25861">
        <v>16</v>
      </c>
    </row>
    <row r="25862" spans="1:3" x14ac:dyDescent="0.2">
      <c r="A25862">
        <v>152720100</v>
      </c>
      <c r="B25862" t="s">
        <v>444</v>
      </c>
      <c r="C25862">
        <v>1</v>
      </c>
    </row>
    <row r="25863" spans="1:3" x14ac:dyDescent="0.2">
      <c r="A25863">
        <v>152720100</v>
      </c>
      <c r="B25863" t="s">
        <v>14053</v>
      </c>
      <c r="C25863">
        <v>1</v>
      </c>
    </row>
    <row r="25864" spans="1:3" x14ac:dyDescent="0.2">
      <c r="A25864">
        <v>152720100</v>
      </c>
      <c r="B25864" t="s">
        <v>14054</v>
      </c>
      <c r="C25864">
        <v>1</v>
      </c>
    </row>
    <row r="25865" spans="1:3" x14ac:dyDescent="0.2">
      <c r="A25865">
        <v>152720100</v>
      </c>
      <c r="B25865" t="s">
        <v>14055</v>
      </c>
      <c r="C25865">
        <v>1</v>
      </c>
    </row>
    <row r="25866" spans="1:3" x14ac:dyDescent="0.2">
      <c r="A25866">
        <v>152720100</v>
      </c>
      <c r="B25866" t="s">
        <v>500</v>
      </c>
      <c r="C25866">
        <v>5</v>
      </c>
    </row>
    <row r="25867" spans="1:3" x14ac:dyDescent="0.2">
      <c r="A25867">
        <v>152720100</v>
      </c>
      <c r="B25867" t="s">
        <v>502</v>
      </c>
      <c r="C25867">
        <v>8</v>
      </c>
    </row>
    <row r="25868" spans="1:3" x14ac:dyDescent="0.2">
      <c r="A25868">
        <v>152720100</v>
      </c>
      <c r="B25868" t="s">
        <v>528</v>
      </c>
      <c r="C25868">
        <v>2</v>
      </c>
    </row>
    <row r="25869" spans="1:3" x14ac:dyDescent="0.2">
      <c r="A25869">
        <v>152720100</v>
      </c>
      <c r="B25869" t="s">
        <v>9929</v>
      </c>
      <c r="C25869">
        <v>1</v>
      </c>
    </row>
    <row r="25870" spans="1:3" x14ac:dyDescent="0.2">
      <c r="A25870">
        <v>152720100</v>
      </c>
      <c r="B25870" t="s">
        <v>596</v>
      </c>
      <c r="C25870">
        <v>1</v>
      </c>
    </row>
    <row r="25871" spans="1:3" x14ac:dyDescent="0.2">
      <c r="A25871">
        <v>152720100</v>
      </c>
      <c r="B25871" t="s">
        <v>14056</v>
      </c>
      <c r="C25871">
        <v>1</v>
      </c>
    </row>
    <row r="25872" spans="1:3" x14ac:dyDescent="0.2">
      <c r="A25872">
        <v>152720100</v>
      </c>
      <c r="B25872" t="s">
        <v>6176</v>
      </c>
      <c r="C25872">
        <v>1</v>
      </c>
    </row>
    <row r="25873" spans="1:3" x14ac:dyDescent="0.2">
      <c r="A25873">
        <v>152720100</v>
      </c>
      <c r="B25873" t="s">
        <v>620</v>
      </c>
      <c r="C25873">
        <v>2</v>
      </c>
    </row>
    <row r="25874" spans="1:3" x14ac:dyDescent="0.2">
      <c r="A25874">
        <v>152720100</v>
      </c>
      <c r="B25874" t="s">
        <v>623</v>
      </c>
      <c r="C25874">
        <v>5</v>
      </c>
    </row>
    <row r="25875" spans="1:3" x14ac:dyDescent="0.2">
      <c r="A25875">
        <v>152720100</v>
      </c>
      <c r="B25875" t="s">
        <v>659</v>
      </c>
      <c r="C25875">
        <v>9</v>
      </c>
    </row>
    <row r="25876" spans="1:3" x14ac:dyDescent="0.2">
      <c r="A25876">
        <v>152720100</v>
      </c>
      <c r="B25876" t="s">
        <v>663</v>
      </c>
      <c r="C25876">
        <v>3</v>
      </c>
    </row>
    <row r="25877" spans="1:3" x14ac:dyDescent="0.2">
      <c r="A25877">
        <v>152720100</v>
      </c>
      <c r="B25877" t="s">
        <v>664</v>
      </c>
      <c r="C25877">
        <v>6</v>
      </c>
    </row>
    <row r="25878" spans="1:3" x14ac:dyDescent="0.2">
      <c r="A25878">
        <v>152720100</v>
      </c>
      <c r="B25878" t="s">
        <v>14057</v>
      </c>
      <c r="C25878">
        <v>2</v>
      </c>
    </row>
    <row r="25879" spans="1:3" x14ac:dyDescent="0.2">
      <c r="A25879">
        <v>152720100</v>
      </c>
      <c r="B25879" t="s">
        <v>5790</v>
      </c>
      <c r="C25879">
        <v>1</v>
      </c>
    </row>
    <row r="25880" spans="1:3" x14ac:dyDescent="0.2">
      <c r="A25880">
        <v>152720100</v>
      </c>
      <c r="B25880" t="s">
        <v>8107</v>
      </c>
      <c r="C25880">
        <v>4</v>
      </c>
    </row>
    <row r="25881" spans="1:3" x14ac:dyDescent="0.2">
      <c r="A25881">
        <v>152720100</v>
      </c>
      <c r="B25881" t="s">
        <v>14058</v>
      </c>
      <c r="C25881">
        <v>1</v>
      </c>
    </row>
    <row r="25882" spans="1:3" x14ac:dyDescent="0.2">
      <c r="A25882">
        <v>152720100</v>
      </c>
      <c r="B25882" t="s">
        <v>10832</v>
      </c>
      <c r="C25882">
        <v>2</v>
      </c>
    </row>
    <row r="25883" spans="1:3" x14ac:dyDescent="0.2">
      <c r="A25883">
        <v>152720100</v>
      </c>
      <c r="B25883" t="s">
        <v>753</v>
      </c>
      <c r="C25883">
        <v>31</v>
      </c>
    </row>
    <row r="25884" spans="1:3" x14ac:dyDescent="0.2">
      <c r="A25884">
        <v>152720100</v>
      </c>
      <c r="B25884" t="s">
        <v>14059</v>
      </c>
      <c r="C25884">
        <v>3</v>
      </c>
    </row>
    <row r="25885" spans="1:3" x14ac:dyDescent="0.2">
      <c r="A25885">
        <v>152720100</v>
      </c>
      <c r="B25885" t="s">
        <v>772</v>
      </c>
      <c r="C25885">
        <v>1</v>
      </c>
    </row>
    <row r="25886" spans="1:3" x14ac:dyDescent="0.2">
      <c r="A25886">
        <v>152720100</v>
      </c>
      <c r="B25886" t="s">
        <v>6189</v>
      </c>
      <c r="C25886">
        <v>3</v>
      </c>
    </row>
    <row r="25887" spans="1:3" x14ac:dyDescent="0.2">
      <c r="A25887">
        <v>152720100</v>
      </c>
      <c r="B25887" t="s">
        <v>793</v>
      </c>
      <c r="C25887">
        <v>13</v>
      </c>
    </row>
    <row r="25888" spans="1:3" x14ac:dyDescent="0.2">
      <c r="A25888">
        <v>152720100</v>
      </c>
      <c r="B25888" t="s">
        <v>14060</v>
      </c>
      <c r="C25888">
        <v>1</v>
      </c>
    </row>
    <row r="25889" spans="1:3" x14ac:dyDescent="0.2">
      <c r="A25889">
        <v>152720100</v>
      </c>
      <c r="B25889" t="s">
        <v>849</v>
      </c>
      <c r="C25889">
        <v>1</v>
      </c>
    </row>
    <row r="25890" spans="1:3" x14ac:dyDescent="0.2">
      <c r="A25890">
        <v>152720100</v>
      </c>
      <c r="B25890" t="s">
        <v>850</v>
      </c>
      <c r="C25890">
        <v>4</v>
      </c>
    </row>
    <row r="25891" spans="1:3" x14ac:dyDescent="0.2">
      <c r="A25891">
        <v>152720100</v>
      </c>
      <c r="B25891" t="s">
        <v>14061</v>
      </c>
      <c r="C25891">
        <v>1</v>
      </c>
    </row>
    <row r="25892" spans="1:3" x14ac:dyDescent="0.2">
      <c r="A25892">
        <v>152720100</v>
      </c>
      <c r="B25892" t="s">
        <v>867</v>
      </c>
      <c r="C25892">
        <v>15</v>
      </c>
    </row>
    <row r="25893" spans="1:3" x14ac:dyDescent="0.2">
      <c r="A25893">
        <v>152720100</v>
      </c>
      <c r="B25893" t="s">
        <v>868</v>
      </c>
      <c r="C25893">
        <v>3</v>
      </c>
    </row>
    <row r="25894" spans="1:3" x14ac:dyDescent="0.2">
      <c r="A25894">
        <v>152720100</v>
      </c>
      <c r="B25894" t="s">
        <v>871</v>
      </c>
      <c r="C25894">
        <v>7</v>
      </c>
    </row>
    <row r="25895" spans="1:3" x14ac:dyDescent="0.2">
      <c r="A25895">
        <v>152720100</v>
      </c>
      <c r="B25895" t="s">
        <v>14062</v>
      </c>
      <c r="C25895">
        <v>2</v>
      </c>
    </row>
    <row r="25896" spans="1:3" x14ac:dyDescent="0.2">
      <c r="A25896">
        <v>152720100</v>
      </c>
      <c r="B25896" t="s">
        <v>7927</v>
      </c>
      <c r="C25896">
        <v>1</v>
      </c>
    </row>
    <row r="25897" spans="1:3" x14ac:dyDescent="0.2">
      <c r="A25897">
        <v>152720100</v>
      </c>
      <c r="B25897" t="s">
        <v>8088</v>
      </c>
      <c r="C25897">
        <v>2</v>
      </c>
    </row>
    <row r="25898" spans="1:3" x14ac:dyDescent="0.2">
      <c r="A25898">
        <v>152720100</v>
      </c>
      <c r="B25898" t="s">
        <v>14063</v>
      </c>
      <c r="C25898">
        <v>1</v>
      </c>
    </row>
    <row r="25899" spans="1:3" x14ac:dyDescent="0.2">
      <c r="A25899">
        <v>152720100</v>
      </c>
      <c r="B25899" t="s">
        <v>14064</v>
      </c>
      <c r="C25899">
        <v>3</v>
      </c>
    </row>
    <row r="25900" spans="1:3" x14ac:dyDescent="0.2">
      <c r="A25900">
        <v>152720100</v>
      </c>
      <c r="B25900" t="s">
        <v>11837</v>
      </c>
      <c r="C25900">
        <v>1</v>
      </c>
    </row>
    <row r="25901" spans="1:3" x14ac:dyDescent="0.2">
      <c r="A25901">
        <v>152720100</v>
      </c>
      <c r="B25901" t="s">
        <v>902</v>
      </c>
      <c r="C25901">
        <v>6</v>
      </c>
    </row>
    <row r="25902" spans="1:3" x14ac:dyDescent="0.2">
      <c r="A25902">
        <v>152720100</v>
      </c>
      <c r="B25902" t="s">
        <v>935</v>
      </c>
      <c r="C25902">
        <v>1</v>
      </c>
    </row>
    <row r="25903" spans="1:3" x14ac:dyDescent="0.2">
      <c r="A25903">
        <v>152720100</v>
      </c>
      <c r="B25903" t="s">
        <v>938</v>
      </c>
      <c r="C25903">
        <v>2</v>
      </c>
    </row>
    <row r="25904" spans="1:3" x14ac:dyDescent="0.2">
      <c r="A25904">
        <v>152720100</v>
      </c>
      <c r="B25904" t="s">
        <v>14065</v>
      </c>
      <c r="C25904">
        <v>1</v>
      </c>
    </row>
    <row r="25905" spans="1:3" x14ac:dyDescent="0.2">
      <c r="A25905">
        <v>152930100</v>
      </c>
      <c r="B25905" t="s">
        <v>110</v>
      </c>
      <c r="C25905">
        <v>1</v>
      </c>
    </row>
    <row r="25906" spans="1:3" x14ac:dyDescent="0.2">
      <c r="A25906">
        <v>152930100</v>
      </c>
      <c r="B25906" t="s">
        <v>12667</v>
      </c>
      <c r="C25906">
        <v>2</v>
      </c>
    </row>
    <row r="25907" spans="1:3" x14ac:dyDescent="0.2">
      <c r="A25907">
        <v>152930100</v>
      </c>
      <c r="B25907" t="s">
        <v>261</v>
      </c>
      <c r="C25907">
        <v>2</v>
      </c>
    </row>
    <row r="25908" spans="1:3" x14ac:dyDescent="0.2">
      <c r="A25908">
        <v>152930100</v>
      </c>
      <c r="B25908" t="s">
        <v>330</v>
      </c>
      <c r="C25908">
        <v>5</v>
      </c>
    </row>
    <row r="25909" spans="1:3" x14ac:dyDescent="0.2">
      <c r="A25909">
        <v>152930100</v>
      </c>
      <c r="B25909" t="s">
        <v>14066</v>
      </c>
      <c r="C25909">
        <v>2</v>
      </c>
    </row>
    <row r="25910" spans="1:3" x14ac:dyDescent="0.2">
      <c r="A25910">
        <v>152930100</v>
      </c>
      <c r="B25910" t="s">
        <v>401</v>
      </c>
      <c r="C25910">
        <v>3</v>
      </c>
    </row>
    <row r="25911" spans="1:3" x14ac:dyDescent="0.2">
      <c r="A25911">
        <v>152930100</v>
      </c>
      <c r="B25911" t="s">
        <v>603</v>
      </c>
      <c r="C25911">
        <v>2</v>
      </c>
    </row>
    <row r="25912" spans="1:3" x14ac:dyDescent="0.2">
      <c r="A25912">
        <v>152930100</v>
      </c>
      <c r="B25912" t="s">
        <v>617</v>
      </c>
      <c r="C25912">
        <v>4</v>
      </c>
    </row>
    <row r="25913" spans="1:3" x14ac:dyDescent="0.2">
      <c r="A25913">
        <v>152930100</v>
      </c>
      <c r="B25913" t="s">
        <v>7342</v>
      </c>
      <c r="C25913">
        <v>5</v>
      </c>
    </row>
    <row r="25914" spans="1:3" x14ac:dyDescent="0.2">
      <c r="A25914">
        <v>152930100</v>
      </c>
      <c r="B25914" t="s">
        <v>771</v>
      </c>
      <c r="C25914">
        <v>5</v>
      </c>
    </row>
    <row r="25915" spans="1:3" x14ac:dyDescent="0.2">
      <c r="A25915">
        <v>152930100</v>
      </c>
      <c r="B25915" t="s">
        <v>829</v>
      </c>
      <c r="C25915">
        <v>2</v>
      </c>
    </row>
    <row r="25916" spans="1:3" x14ac:dyDescent="0.2">
      <c r="A25916">
        <v>152930100</v>
      </c>
      <c r="B25916" t="s">
        <v>14067</v>
      </c>
      <c r="C25916">
        <v>1</v>
      </c>
    </row>
    <row r="25917" spans="1:3" x14ac:dyDescent="0.2">
      <c r="A25917">
        <v>152930100</v>
      </c>
      <c r="B25917" t="s">
        <v>904</v>
      </c>
      <c r="C25917">
        <v>5</v>
      </c>
    </row>
    <row r="25918" spans="1:3" x14ac:dyDescent="0.2">
      <c r="A25918">
        <v>152980100</v>
      </c>
      <c r="B25918" t="s">
        <v>14068</v>
      </c>
      <c r="C25918">
        <v>1</v>
      </c>
    </row>
    <row r="25919" spans="1:3" x14ac:dyDescent="0.2">
      <c r="A25919">
        <v>152980100</v>
      </c>
      <c r="B25919" t="s">
        <v>68</v>
      </c>
      <c r="C25919">
        <v>1</v>
      </c>
    </row>
    <row r="25920" spans="1:3" x14ac:dyDescent="0.2">
      <c r="A25920">
        <v>152980100</v>
      </c>
      <c r="B25920" t="s">
        <v>112</v>
      </c>
      <c r="C25920">
        <v>2</v>
      </c>
    </row>
    <row r="25921" spans="1:3" x14ac:dyDescent="0.2">
      <c r="A25921">
        <v>152980100</v>
      </c>
      <c r="B25921" t="s">
        <v>12749</v>
      </c>
      <c r="C25921">
        <v>2</v>
      </c>
    </row>
    <row r="25922" spans="1:3" x14ac:dyDescent="0.2">
      <c r="A25922">
        <v>152980100</v>
      </c>
      <c r="B25922" t="s">
        <v>285</v>
      </c>
      <c r="C25922">
        <v>1</v>
      </c>
    </row>
    <row r="25923" spans="1:3" x14ac:dyDescent="0.2">
      <c r="A25923">
        <v>152980100</v>
      </c>
      <c r="B25923" t="s">
        <v>333</v>
      </c>
      <c r="C25923">
        <v>1</v>
      </c>
    </row>
    <row r="25924" spans="1:3" x14ac:dyDescent="0.2">
      <c r="A25924">
        <v>152980100</v>
      </c>
      <c r="B25924" t="s">
        <v>352</v>
      </c>
      <c r="C25924">
        <v>1</v>
      </c>
    </row>
    <row r="25925" spans="1:3" x14ac:dyDescent="0.2">
      <c r="A25925">
        <v>152980100</v>
      </c>
      <c r="B25925" t="s">
        <v>391</v>
      </c>
      <c r="C25925">
        <v>1</v>
      </c>
    </row>
    <row r="25926" spans="1:3" x14ac:dyDescent="0.2">
      <c r="A25926">
        <v>152980100</v>
      </c>
      <c r="B25926" t="s">
        <v>14069</v>
      </c>
      <c r="C25926">
        <v>1</v>
      </c>
    </row>
    <row r="25927" spans="1:3" x14ac:dyDescent="0.2">
      <c r="A25927">
        <v>152980100</v>
      </c>
      <c r="B25927" t="s">
        <v>409</v>
      </c>
      <c r="C25927">
        <v>2</v>
      </c>
    </row>
    <row r="25928" spans="1:3" x14ac:dyDescent="0.2">
      <c r="A25928">
        <v>152980100</v>
      </c>
      <c r="B25928" t="s">
        <v>841</v>
      </c>
      <c r="C25928">
        <v>1</v>
      </c>
    </row>
    <row r="25929" spans="1:3" x14ac:dyDescent="0.2">
      <c r="A25929">
        <v>152980100</v>
      </c>
      <c r="B25929" t="s">
        <v>10337</v>
      </c>
      <c r="C25929">
        <v>1</v>
      </c>
    </row>
    <row r="25930" spans="1:3" x14ac:dyDescent="0.2">
      <c r="A25930">
        <v>153070100</v>
      </c>
      <c r="B25930" t="s">
        <v>43</v>
      </c>
      <c r="C25930">
        <v>3</v>
      </c>
    </row>
    <row r="25931" spans="1:3" x14ac:dyDescent="0.2">
      <c r="A25931">
        <v>153070100</v>
      </c>
      <c r="B25931" t="s">
        <v>14070</v>
      </c>
      <c r="C25931">
        <v>3</v>
      </c>
    </row>
    <row r="25932" spans="1:3" x14ac:dyDescent="0.2">
      <c r="A25932">
        <v>153070100</v>
      </c>
      <c r="B25932" t="s">
        <v>205</v>
      </c>
      <c r="C25932">
        <v>1</v>
      </c>
    </row>
    <row r="25933" spans="1:3" x14ac:dyDescent="0.2">
      <c r="A25933">
        <v>153070100</v>
      </c>
      <c r="B25933" t="s">
        <v>333</v>
      </c>
      <c r="C25933">
        <v>2</v>
      </c>
    </row>
    <row r="25934" spans="1:3" x14ac:dyDescent="0.2">
      <c r="A25934">
        <v>153070100</v>
      </c>
      <c r="B25934" t="s">
        <v>417</v>
      </c>
      <c r="C25934">
        <v>1</v>
      </c>
    </row>
    <row r="25935" spans="1:3" x14ac:dyDescent="0.2">
      <c r="A25935">
        <v>153070100</v>
      </c>
      <c r="B25935" t="s">
        <v>6603</v>
      </c>
      <c r="C25935">
        <v>1</v>
      </c>
    </row>
    <row r="25936" spans="1:3" x14ac:dyDescent="0.2">
      <c r="A25936">
        <v>153070100</v>
      </c>
      <c r="B25936" t="s">
        <v>14071</v>
      </c>
      <c r="C25936">
        <v>1</v>
      </c>
    </row>
    <row r="25937" spans="1:3" x14ac:dyDescent="0.2">
      <c r="A25937">
        <v>153070100</v>
      </c>
      <c r="B25937" t="s">
        <v>14072</v>
      </c>
      <c r="C25937">
        <v>1</v>
      </c>
    </row>
    <row r="25938" spans="1:3" x14ac:dyDescent="0.2">
      <c r="A25938">
        <v>153070100</v>
      </c>
      <c r="B25938" t="s">
        <v>619</v>
      </c>
      <c r="C25938">
        <v>2</v>
      </c>
    </row>
    <row r="25939" spans="1:3" x14ac:dyDescent="0.2">
      <c r="A25939">
        <v>153070100</v>
      </c>
      <c r="B25939" t="s">
        <v>10416</v>
      </c>
      <c r="C25939">
        <v>2</v>
      </c>
    </row>
    <row r="25940" spans="1:3" x14ac:dyDescent="0.2">
      <c r="A25940">
        <v>153070100</v>
      </c>
      <c r="B25940" t="s">
        <v>655</v>
      </c>
      <c r="C25940">
        <v>1</v>
      </c>
    </row>
    <row r="25941" spans="1:3" x14ac:dyDescent="0.2">
      <c r="A25941">
        <v>153070100</v>
      </c>
      <c r="B25941" t="s">
        <v>6606</v>
      </c>
      <c r="C25941">
        <v>1</v>
      </c>
    </row>
    <row r="25942" spans="1:3" x14ac:dyDescent="0.2">
      <c r="A25942">
        <v>153070100</v>
      </c>
      <c r="B25942" t="s">
        <v>6614</v>
      </c>
      <c r="C25942">
        <v>1</v>
      </c>
    </row>
    <row r="25943" spans="1:3" x14ac:dyDescent="0.2">
      <c r="A25943">
        <v>153070100</v>
      </c>
      <c r="B25943" t="s">
        <v>14073</v>
      </c>
      <c r="C25943">
        <v>1</v>
      </c>
    </row>
    <row r="25944" spans="1:3" x14ac:dyDescent="0.2">
      <c r="A25944">
        <v>153070100</v>
      </c>
      <c r="B25944" t="s">
        <v>765</v>
      </c>
      <c r="C25944">
        <v>1</v>
      </c>
    </row>
    <row r="25945" spans="1:3" x14ac:dyDescent="0.2">
      <c r="A25945">
        <v>153070100</v>
      </c>
      <c r="B25945" t="s">
        <v>812</v>
      </c>
      <c r="C25945">
        <v>1</v>
      </c>
    </row>
    <row r="25946" spans="1:3" x14ac:dyDescent="0.2">
      <c r="A25946">
        <v>153070100</v>
      </c>
      <c r="B25946" t="s">
        <v>6873</v>
      </c>
      <c r="C25946">
        <v>1</v>
      </c>
    </row>
    <row r="25947" spans="1:3" x14ac:dyDescent="0.2">
      <c r="A25947">
        <v>153070100</v>
      </c>
      <c r="B25947" t="s">
        <v>855</v>
      </c>
      <c r="C25947">
        <v>1</v>
      </c>
    </row>
    <row r="25948" spans="1:3" x14ac:dyDescent="0.2">
      <c r="A25948">
        <v>153080100</v>
      </c>
      <c r="B25948" t="s">
        <v>14074</v>
      </c>
      <c r="C25948">
        <v>1</v>
      </c>
    </row>
    <row r="25949" spans="1:3" x14ac:dyDescent="0.2">
      <c r="A25949">
        <v>153080100</v>
      </c>
      <c r="B25949" t="s">
        <v>352</v>
      </c>
      <c r="C25949">
        <v>1</v>
      </c>
    </row>
    <row r="25950" spans="1:3" x14ac:dyDescent="0.2">
      <c r="A25950">
        <v>153080100</v>
      </c>
      <c r="B25950" t="s">
        <v>13536</v>
      </c>
      <c r="C25950">
        <v>1</v>
      </c>
    </row>
    <row r="25951" spans="1:3" x14ac:dyDescent="0.2">
      <c r="A25951">
        <v>153080100</v>
      </c>
      <c r="B25951" t="s">
        <v>14075</v>
      </c>
      <c r="C25951">
        <v>1</v>
      </c>
    </row>
    <row r="25952" spans="1:3" x14ac:dyDescent="0.2">
      <c r="A25952">
        <v>153080100</v>
      </c>
      <c r="B25952" t="s">
        <v>13365</v>
      </c>
      <c r="C25952">
        <v>1</v>
      </c>
    </row>
    <row r="25953" spans="1:3" x14ac:dyDescent="0.2">
      <c r="A25953">
        <v>153080100</v>
      </c>
      <c r="B25953" t="s">
        <v>14076</v>
      </c>
      <c r="C25953">
        <v>1</v>
      </c>
    </row>
    <row r="25954" spans="1:3" x14ac:dyDescent="0.2">
      <c r="A25954">
        <v>153080100</v>
      </c>
      <c r="B25954" t="s">
        <v>11799</v>
      </c>
      <c r="C25954">
        <v>1</v>
      </c>
    </row>
    <row r="25955" spans="1:3" x14ac:dyDescent="0.2">
      <c r="A25955">
        <v>153080100</v>
      </c>
      <c r="B25955" t="s">
        <v>6494</v>
      </c>
      <c r="C25955">
        <v>1</v>
      </c>
    </row>
    <row r="25956" spans="1:3" x14ac:dyDescent="0.2">
      <c r="A25956">
        <v>153080100</v>
      </c>
      <c r="B25956" t="s">
        <v>801</v>
      </c>
      <c r="C25956">
        <v>1</v>
      </c>
    </row>
    <row r="25957" spans="1:3" x14ac:dyDescent="0.2">
      <c r="A25957">
        <v>153080100</v>
      </c>
      <c r="B25957" t="s">
        <v>834</v>
      </c>
      <c r="C25957">
        <v>1</v>
      </c>
    </row>
    <row r="25958" spans="1:3" x14ac:dyDescent="0.2">
      <c r="A25958">
        <v>153080100</v>
      </c>
      <c r="B25958" t="s">
        <v>859</v>
      </c>
      <c r="C25958">
        <v>1</v>
      </c>
    </row>
    <row r="25959" spans="1:3" x14ac:dyDescent="0.2">
      <c r="A25959">
        <v>153090100</v>
      </c>
      <c r="B25959" t="s">
        <v>1</v>
      </c>
      <c r="C25959">
        <v>10</v>
      </c>
    </row>
    <row r="25960" spans="1:3" x14ac:dyDescent="0.2">
      <c r="A25960">
        <v>153090100</v>
      </c>
      <c r="B25960" t="s">
        <v>14077</v>
      </c>
      <c r="C25960">
        <v>1</v>
      </c>
    </row>
    <row r="25961" spans="1:3" x14ac:dyDescent="0.2">
      <c r="A25961">
        <v>153090100</v>
      </c>
      <c r="B25961" t="s">
        <v>14</v>
      </c>
      <c r="C25961">
        <v>30</v>
      </c>
    </row>
    <row r="25962" spans="1:3" x14ac:dyDescent="0.2">
      <c r="A25962">
        <v>153090100</v>
      </c>
      <c r="B25962" t="s">
        <v>8420</v>
      </c>
      <c r="C25962">
        <v>2</v>
      </c>
    </row>
    <row r="25963" spans="1:3" x14ac:dyDescent="0.2">
      <c r="A25963">
        <v>153090100</v>
      </c>
      <c r="B25963" t="s">
        <v>22</v>
      </c>
      <c r="C25963">
        <v>1</v>
      </c>
    </row>
    <row r="25964" spans="1:3" x14ac:dyDescent="0.2">
      <c r="A25964">
        <v>153090100</v>
      </c>
      <c r="B25964" t="s">
        <v>63</v>
      </c>
      <c r="C25964">
        <v>4</v>
      </c>
    </row>
    <row r="25965" spans="1:3" x14ac:dyDescent="0.2">
      <c r="A25965">
        <v>153090100</v>
      </c>
      <c r="B25965" t="s">
        <v>6769</v>
      </c>
      <c r="C25965">
        <v>1</v>
      </c>
    </row>
    <row r="25966" spans="1:3" x14ac:dyDescent="0.2">
      <c r="A25966">
        <v>153090100</v>
      </c>
      <c r="B25966" t="s">
        <v>88</v>
      </c>
      <c r="C25966">
        <v>12</v>
      </c>
    </row>
    <row r="25967" spans="1:3" x14ac:dyDescent="0.2">
      <c r="A25967">
        <v>153090100</v>
      </c>
      <c r="B25967" t="s">
        <v>90</v>
      </c>
      <c r="C25967">
        <v>23</v>
      </c>
    </row>
    <row r="25968" spans="1:3" x14ac:dyDescent="0.2">
      <c r="A25968">
        <v>153090100</v>
      </c>
      <c r="B25968" t="s">
        <v>91</v>
      </c>
      <c r="C25968">
        <v>1</v>
      </c>
    </row>
    <row r="25969" spans="1:3" x14ac:dyDescent="0.2">
      <c r="A25969">
        <v>153090100</v>
      </c>
      <c r="B25969" t="s">
        <v>92</v>
      </c>
      <c r="C25969">
        <v>2</v>
      </c>
    </row>
    <row r="25970" spans="1:3" x14ac:dyDescent="0.2">
      <c r="A25970">
        <v>153090100</v>
      </c>
      <c r="B25970" t="s">
        <v>14078</v>
      </c>
      <c r="C25970">
        <v>2</v>
      </c>
    </row>
    <row r="25971" spans="1:3" x14ac:dyDescent="0.2">
      <c r="A25971">
        <v>153090100</v>
      </c>
      <c r="B25971" t="s">
        <v>14079</v>
      </c>
      <c r="C25971">
        <v>1</v>
      </c>
    </row>
    <row r="25972" spans="1:3" x14ac:dyDescent="0.2">
      <c r="A25972">
        <v>153090100</v>
      </c>
      <c r="B25972" t="s">
        <v>14080</v>
      </c>
      <c r="C25972">
        <v>1</v>
      </c>
    </row>
    <row r="25973" spans="1:3" x14ac:dyDescent="0.2">
      <c r="A25973">
        <v>153090100</v>
      </c>
      <c r="B25973" t="s">
        <v>14081</v>
      </c>
      <c r="C25973">
        <v>1</v>
      </c>
    </row>
    <row r="25974" spans="1:3" x14ac:dyDescent="0.2">
      <c r="A25974">
        <v>153090100</v>
      </c>
      <c r="B25974" t="s">
        <v>14082</v>
      </c>
      <c r="C25974">
        <v>1</v>
      </c>
    </row>
    <row r="25975" spans="1:3" x14ac:dyDescent="0.2">
      <c r="A25975">
        <v>153090100</v>
      </c>
      <c r="B25975" t="s">
        <v>112</v>
      </c>
      <c r="C25975">
        <v>1</v>
      </c>
    </row>
    <row r="25976" spans="1:3" x14ac:dyDescent="0.2">
      <c r="A25976">
        <v>153090100</v>
      </c>
      <c r="B25976" t="s">
        <v>13299</v>
      </c>
      <c r="C25976">
        <v>2</v>
      </c>
    </row>
    <row r="25977" spans="1:3" x14ac:dyDescent="0.2">
      <c r="A25977">
        <v>153090100</v>
      </c>
      <c r="B25977" t="s">
        <v>6504</v>
      </c>
      <c r="C25977">
        <v>9</v>
      </c>
    </row>
    <row r="25978" spans="1:3" x14ac:dyDescent="0.2">
      <c r="A25978">
        <v>153090100</v>
      </c>
      <c r="B25978" t="s">
        <v>168</v>
      </c>
      <c r="C25978">
        <v>16</v>
      </c>
    </row>
    <row r="25979" spans="1:3" x14ac:dyDescent="0.2">
      <c r="A25979">
        <v>153090100</v>
      </c>
      <c r="B25979" t="s">
        <v>171</v>
      </c>
      <c r="C25979">
        <v>3</v>
      </c>
    </row>
    <row r="25980" spans="1:3" x14ac:dyDescent="0.2">
      <c r="A25980">
        <v>153090100</v>
      </c>
      <c r="B25980" t="s">
        <v>14083</v>
      </c>
      <c r="C25980">
        <v>1</v>
      </c>
    </row>
    <row r="25981" spans="1:3" x14ac:dyDescent="0.2">
      <c r="A25981">
        <v>153090100</v>
      </c>
      <c r="B25981" t="s">
        <v>14084</v>
      </c>
      <c r="C25981">
        <v>1</v>
      </c>
    </row>
    <row r="25982" spans="1:3" x14ac:dyDescent="0.2">
      <c r="A25982">
        <v>153090100</v>
      </c>
      <c r="B25982" t="s">
        <v>217</v>
      </c>
      <c r="C25982">
        <v>19</v>
      </c>
    </row>
    <row r="25983" spans="1:3" x14ac:dyDescent="0.2">
      <c r="A25983">
        <v>153090100</v>
      </c>
      <c r="B25983" t="s">
        <v>220</v>
      </c>
      <c r="C25983">
        <v>8</v>
      </c>
    </row>
    <row r="25984" spans="1:3" x14ac:dyDescent="0.2">
      <c r="A25984">
        <v>153090100</v>
      </c>
      <c r="B25984" t="s">
        <v>12667</v>
      </c>
      <c r="C25984">
        <v>3</v>
      </c>
    </row>
    <row r="25985" spans="1:3" x14ac:dyDescent="0.2">
      <c r="A25985">
        <v>153090100</v>
      </c>
      <c r="B25985" t="s">
        <v>288</v>
      </c>
      <c r="C25985">
        <v>1</v>
      </c>
    </row>
    <row r="25986" spans="1:3" x14ac:dyDescent="0.2">
      <c r="A25986">
        <v>153090100</v>
      </c>
      <c r="B25986" t="s">
        <v>291</v>
      </c>
      <c r="C25986">
        <v>2</v>
      </c>
    </row>
    <row r="25987" spans="1:3" x14ac:dyDescent="0.2">
      <c r="A25987">
        <v>153090100</v>
      </c>
      <c r="B25987" t="s">
        <v>298</v>
      </c>
      <c r="C25987">
        <v>1</v>
      </c>
    </row>
    <row r="25988" spans="1:3" x14ac:dyDescent="0.2">
      <c r="A25988">
        <v>153090100</v>
      </c>
      <c r="B25988" t="s">
        <v>14085</v>
      </c>
      <c r="C25988">
        <v>1</v>
      </c>
    </row>
    <row r="25989" spans="1:3" x14ac:dyDescent="0.2">
      <c r="A25989">
        <v>153090100</v>
      </c>
      <c r="B25989" t="s">
        <v>313</v>
      </c>
      <c r="C25989">
        <v>1</v>
      </c>
    </row>
    <row r="25990" spans="1:3" x14ac:dyDescent="0.2">
      <c r="A25990">
        <v>153090100</v>
      </c>
      <c r="B25990" t="s">
        <v>14086</v>
      </c>
      <c r="C25990">
        <v>3</v>
      </c>
    </row>
    <row r="25991" spans="1:3" x14ac:dyDescent="0.2">
      <c r="A25991">
        <v>153090100</v>
      </c>
      <c r="B25991" t="s">
        <v>333</v>
      </c>
      <c r="C25991">
        <v>11</v>
      </c>
    </row>
    <row r="25992" spans="1:3" x14ac:dyDescent="0.2">
      <c r="A25992">
        <v>153090100</v>
      </c>
      <c r="B25992" t="s">
        <v>336</v>
      </c>
      <c r="C25992">
        <v>1</v>
      </c>
    </row>
    <row r="25993" spans="1:3" x14ac:dyDescent="0.2">
      <c r="A25993">
        <v>153090100</v>
      </c>
      <c r="B25993" t="s">
        <v>367</v>
      </c>
      <c r="C25993">
        <v>1</v>
      </c>
    </row>
    <row r="25994" spans="1:3" x14ac:dyDescent="0.2">
      <c r="A25994">
        <v>153090100</v>
      </c>
      <c r="B25994" t="s">
        <v>14087</v>
      </c>
      <c r="C25994">
        <v>1</v>
      </c>
    </row>
    <row r="25995" spans="1:3" x14ac:dyDescent="0.2">
      <c r="A25995">
        <v>153090100</v>
      </c>
      <c r="B25995" t="s">
        <v>383</v>
      </c>
      <c r="C25995">
        <v>1</v>
      </c>
    </row>
    <row r="25996" spans="1:3" x14ac:dyDescent="0.2">
      <c r="A25996">
        <v>153090100</v>
      </c>
      <c r="B25996" t="s">
        <v>417</v>
      </c>
      <c r="C25996">
        <v>4</v>
      </c>
    </row>
    <row r="25997" spans="1:3" x14ac:dyDescent="0.2">
      <c r="A25997">
        <v>153090100</v>
      </c>
      <c r="B25997" t="s">
        <v>427</v>
      </c>
      <c r="C25997">
        <v>1</v>
      </c>
    </row>
    <row r="25998" spans="1:3" x14ac:dyDescent="0.2">
      <c r="A25998">
        <v>153090100</v>
      </c>
      <c r="B25998" t="s">
        <v>429</v>
      </c>
      <c r="C25998">
        <v>1</v>
      </c>
    </row>
    <row r="25999" spans="1:3" x14ac:dyDescent="0.2">
      <c r="A25999">
        <v>153090100</v>
      </c>
      <c r="B25999" t="s">
        <v>14088</v>
      </c>
      <c r="C25999">
        <v>1</v>
      </c>
    </row>
    <row r="26000" spans="1:3" x14ac:dyDescent="0.2">
      <c r="A26000">
        <v>153090100</v>
      </c>
      <c r="B26000" t="s">
        <v>14089</v>
      </c>
      <c r="C26000">
        <v>1</v>
      </c>
    </row>
    <row r="26001" spans="1:3" x14ac:dyDescent="0.2">
      <c r="A26001">
        <v>153090100</v>
      </c>
      <c r="B26001" t="s">
        <v>13946</v>
      </c>
      <c r="C26001">
        <v>1</v>
      </c>
    </row>
    <row r="26002" spans="1:3" x14ac:dyDescent="0.2">
      <c r="A26002">
        <v>153090100</v>
      </c>
      <c r="B26002" t="s">
        <v>6785</v>
      </c>
      <c r="C26002">
        <v>1</v>
      </c>
    </row>
    <row r="26003" spans="1:3" x14ac:dyDescent="0.2">
      <c r="A26003">
        <v>153090100</v>
      </c>
      <c r="B26003" t="s">
        <v>458</v>
      </c>
      <c r="C26003">
        <v>37</v>
      </c>
    </row>
    <row r="26004" spans="1:3" x14ac:dyDescent="0.2">
      <c r="A26004">
        <v>153090100</v>
      </c>
      <c r="B26004" t="s">
        <v>14090</v>
      </c>
      <c r="C26004">
        <v>1</v>
      </c>
    </row>
    <row r="26005" spans="1:3" x14ac:dyDescent="0.2">
      <c r="A26005">
        <v>153090100</v>
      </c>
      <c r="B26005" t="s">
        <v>468</v>
      </c>
      <c r="C26005">
        <v>19</v>
      </c>
    </row>
    <row r="26006" spans="1:3" x14ac:dyDescent="0.2">
      <c r="A26006">
        <v>153090100</v>
      </c>
      <c r="B26006" t="s">
        <v>6742</v>
      </c>
      <c r="C26006">
        <v>7</v>
      </c>
    </row>
    <row r="26007" spans="1:3" x14ac:dyDescent="0.2">
      <c r="A26007">
        <v>153090100</v>
      </c>
      <c r="B26007" t="s">
        <v>14091</v>
      </c>
      <c r="C26007">
        <v>2</v>
      </c>
    </row>
    <row r="26008" spans="1:3" x14ac:dyDescent="0.2">
      <c r="A26008">
        <v>153090100</v>
      </c>
      <c r="B26008" t="s">
        <v>525</v>
      </c>
      <c r="C26008">
        <v>14</v>
      </c>
    </row>
    <row r="26009" spans="1:3" x14ac:dyDescent="0.2">
      <c r="A26009">
        <v>153090100</v>
      </c>
      <c r="B26009" t="s">
        <v>553</v>
      </c>
      <c r="C26009">
        <v>4</v>
      </c>
    </row>
    <row r="26010" spans="1:3" x14ac:dyDescent="0.2">
      <c r="A26010">
        <v>153090100</v>
      </c>
      <c r="B26010" t="s">
        <v>579</v>
      </c>
      <c r="C26010">
        <v>4</v>
      </c>
    </row>
    <row r="26011" spans="1:3" x14ac:dyDescent="0.2">
      <c r="A26011">
        <v>153090100</v>
      </c>
      <c r="B26011" t="s">
        <v>13993</v>
      </c>
      <c r="C26011">
        <v>1</v>
      </c>
    </row>
    <row r="26012" spans="1:3" x14ac:dyDescent="0.2">
      <c r="A26012">
        <v>153090100</v>
      </c>
      <c r="B26012" t="s">
        <v>585</v>
      </c>
      <c r="C26012">
        <v>4</v>
      </c>
    </row>
    <row r="26013" spans="1:3" x14ac:dyDescent="0.2">
      <c r="A26013">
        <v>153090100</v>
      </c>
      <c r="B26013" t="s">
        <v>5613</v>
      </c>
      <c r="C26013">
        <v>2</v>
      </c>
    </row>
    <row r="26014" spans="1:3" x14ac:dyDescent="0.2">
      <c r="A26014">
        <v>153090100</v>
      </c>
      <c r="B26014" t="s">
        <v>607</v>
      </c>
      <c r="C26014">
        <v>4</v>
      </c>
    </row>
    <row r="26015" spans="1:3" x14ac:dyDescent="0.2">
      <c r="A26015">
        <v>153090100</v>
      </c>
      <c r="B26015" t="s">
        <v>14092</v>
      </c>
      <c r="C26015">
        <v>1</v>
      </c>
    </row>
    <row r="26016" spans="1:3" x14ac:dyDescent="0.2">
      <c r="A26016">
        <v>153090100</v>
      </c>
      <c r="B26016" t="s">
        <v>647</v>
      </c>
      <c r="C26016">
        <v>1</v>
      </c>
    </row>
    <row r="26017" spans="1:3" x14ac:dyDescent="0.2">
      <c r="A26017">
        <v>153090100</v>
      </c>
      <c r="B26017" t="s">
        <v>14093</v>
      </c>
      <c r="C26017">
        <v>1</v>
      </c>
    </row>
    <row r="26018" spans="1:3" x14ac:dyDescent="0.2">
      <c r="A26018">
        <v>153090100</v>
      </c>
      <c r="B26018" t="s">
        <v>8359</v>
      </c>
      <c r="C26018">
        <v>1</v>
      </c>
    </row>
    <row r="26019" spans="1:3" x14ac:dyDescent="0.2">
      <c r="A26019">
        <v>153090100</v>
      </c>
      <c r="B26019" t="s">
        <v>14094</v>
      </c>
      <c r="C26019">
        <v>1</v>
      </c>
    </row>
    <row r="26020" spans="1:3" x14ac:dyDescent="0.2">
      <c r="A26020">
        <v>153090100</v>
      </c>
      <c r="B26020" t="s">
        <v>14095</v>
      </c>
      <c r="C26020">
        <v>1</v>
      </c>
    </row>
    <row r="26021" spans="1:3" x14ac:dyDescent="0.2">
      <c r="A26021">
        <v>153090100</v>
      </c>
      <c r="B26021" t="s">
        <v>658</v>
      </c>
      <c r="C26021">
        <v>6</v>
      </c>
    </row>
    <row r="26022" spans="1:3" x14ac:dyDescent="0.2">
      <c r="A26022">
        <v>153090100</v>
      </c>
      <c r="B26022" t="s">
        <v>685</v>
      </c>
      <c r="C26022">
        <v>7</v>
      </c>
    </row>
    <row r="26023" spans="1:3" x14ac:dyDescent="0.2">
      <c r="A26023">
        <v>153090100</v>
      </c>
      <c r="B26023" t="s">
        <v>697</v>
      </c>
      <c r="C26023">
        <v>1</v>
      </c>
    </row>
    <row r="26024" spans="1:3" x14ac:dyDescent="0.2">
      <c r="A26024">
        <v>153090100</v>
      </c>
      <c r="B26024" t="s">
        <v>14096</v>
      </c>
      <c r="C26024">
        <v>1</v>
      </c>
    </row>
    <row r="26025" spans="1:3" x14ac:dyDescent="0.2">
      <c r="A26025">
        <v>153090100</v>
      </c>
      <c r="B26025" t="s">
        <v>14097</v>
      </c>
      <c r="C26025">
        <v>1</v>
      </c>
    </row>
    <row r="26026" spans="1:3" x14ac:dyDescent="0.2">
      <c r="A26026">
        <v>153090100</v>
      </c>
      <c r="B26026" t="s">
        <v>12762</v>
      </c>
      <c r="C26026">
        <v>1</v>
      </c>
    </row>
    <row r="26027" spans="1:3" x14ac:dyDescent="0.2">
      <c r="A26027">
        <v>153090100</v>
      </c>
      <c r="B26027" t="s">
        <v>5456</v>
      </c>
      <c r="C26027">
        <v>7</v>
      </c>
    </row>
    <row r="26028" spans="1:3" x14ac:dyDescent="0.2">
      <c r="A26028">
        <v>153090100</v>
      </c>
      <c r="B26028" t="s">
        <v>9868</v>
      </c>
      <c r="C26028">
        <v>7</v>
      </c>
    </row>
    <row r="26029" spans="1:3" x14ac:dyDescent="0.2">
      <c r="A26029">
        <v>153090100</v>
      </c>
      <c r="B26029" t="s">
        <v>6613</v>
      </c>
      <c r="C26029">
        <v>1</v>
      </c>
    </row>
    <row r="26030" spans="1:3" x14ac:dyDescent="0.2">
      <c r="A26030">
        <v>153090100</v>
      </c>
      <c r="B26030" t="s">
        <v>757</v>
      </c>
      <c r="C26030">
        <v>15</v>
      </c>
    </row>
    <row r="26031" spans="1:3" x14ac:dyDescent="0.2">
      <c r="A26031">
        <v>153090100</v>
      </c>
      <c r="B26031" t="s">
        <v>14098</v>
      </c>
      <c r="C26031">
        <v>1</v>
      </c>
    </row>
    <row r="26032" spans="1:3" x14ac:dyDescent="0.2">
      <c r="A26032">
        <v>153090100</v>
      </c>
      <c r="B26032" t="s">
        <v>14099</v>
      </c>
      <c r="C26032">
        <v>1</v>
      </c>
    </row>
    <row r="26033" spans="1:3" x14ac:dyDescent="0.2">
      <c r="A26033">
        <v>153090100</v>
      </c>
      <c r="B26033" t="s">
        <v>14100</v>
      </c>
      <c r="C26033">
        <v>1</v>
      </c>
    </row>
    <row r="26034" spans="1:3" x14ac:dyDescent="0.2">
      <c r="A26034">
        <v>153090100</v>
      </c>
      <c r="B26034" t="s">
        <v>5902</v>
      </c>
      <c r="C26034">
        <v>1</v>
      </c>
    </row>
    <row r="26035" spans="1:3" x14ac:dyDescent="0.2">
      <c r="A26035">
        <v>153090100</v>
      </c>
      <c r="B26035" t="s">
        <v>14101</v>
      </c>
      <c r="C26035">
        <v>1</v>
      </c>
    </row>
    <row r="26036" spans="1:3" x14ac:dyDescent="0.2">
      <c r="A26036">
        <v>153090100</v>
      </c>
      <c r="B26036" t="s">
        <v>759</v>
      </c>
      <c r="C26036">
        <v>1</v>
      </c>
    </row>
    <row r="26037" spans="1:3" x14ac:dyDescent="0.2">
      <c r="A26037">
        <v>153090100</v>
      </c>
      <c r="B26037" t="s">
        <v>8401</v>
      </c>
      <c r="C26037">
        <v>1</v>
      </c>
    </row>
    <row r="26038" spans="1:3" x14ac:dyDescent="0.2">
      <c r="A26038">
        <v>153090100</v>
      </c>
      <c r="B26038" t="s">
        <v>14102</v>
      </c>
      <c r="C26038">
        <v>1</v>
      </c>
    </row>
    <row r="26039" spans="1:3" x14ac:dyDescent="0.2">
      <c r="A26039">
        <v>153090100</v>
      </c>
      <c r="B26039" t="s">
        <v>9506</v>
      </c>
      <c r="C26039">
        <v>1</v>
      </c>
    </row>
    <row r="26040" spans="1:3" x14ac:dyDescent="0.2">
      <c r="A26040">
        <v>153090100</v>
      </c>
      <c r="B26040" t="s">
        <v>14103</v>
      </c>
      <c r="C26040">
        <v>1</v>
      </c>
    </row>
    <row r="26041" spans="1:3" x14ac:dyDescent="0.2">
      <c r="A26041">
        <v>153090100</v>
      </c>
      <c r="B26041" t="s">
        <v>14104</v>
      </c>
      <c r="C26041">
        <v>1</v>
      </c>
    </row>
    <row r="26042" spans="1:3" x14ac:dyDescent="0.2">
      <c r="A26042">
        <v>153090100</v>
      </c>
      <c r="B26042" t="s">
        <v>9725</v>
      </c>
      <c r="C26042">
        <v>5</v>
      </c>
    </row>
    <row r="26043" spans="1:3" x14ac:dyDescent="0.2">
      <c r="A26043">
        <v>153090100</v>
      </c>
      <c r="B26043" t="s">
        <v>778</v>
      </c>
      <c r="C26043">
        <v>1</v>
      </c>
    </row>
    <row r="26044" spans="1:3" x14ac:dyDescent="0.2">
      <c r="A26044">
        <v>153090100</v>
      </c>
      <c r="B26044" t="s">
        <v>794</v>
      </c>
      <c r="C26044">
        <v>1</v>
      </c>
    </row>
    <row r="26045" spans="1:3" x14ac:dyDescent="0.2">
      <c r="A26045">
        <v>153090100</v>
      </c>
      <c r="B26045" t="s">
        <v>803</v>
      </c>
      <c r="C26045">
        <v>14</v>
      </c>
    </row>
    <row r="26046" spans="1:3" x14ac:dyDescent="0.2">
      <c r="A26046">
        <v>153090100</v>
      </c>
      <c r="B26046" t="s">
        <v>805</v>
      </c>
      <c r="C26046">
        <v>1</v>
      </c>
    </row>
    <row r="26047" spans="1:3" x14ac:dyDescent="0.2">
      <c r="A26047">
        <v>153090100</v>
      </c>
      <c r="B26047" t="s">
        <v>14105</v>
      </c>
      <c r="C26047">
        <v>1</v>
      </c>
    </row>
    <row r="26048" spans="1:3" x14ac:dyDescent="0.2">
      <c r="A26048">
        <v>153090100</v>
      </c>
      <c r="B26048" t="s">
        <v>825</v>
      </c>
      <c r="C26048">
        <v>2</v>
      </c>
    </row>
    <row r="26049" spans="1:3" x14ac:dyDescent="0.2">
      <c r="A26049">
        <v>153090100</v>
      </c>
      <c r="B26049" t="s">
        <v>14106</v>
      </c>
      <c r="C26049">
        <v>1</v>
      </c>
    </row>
    <row r="26050" spans="1:3" x14ac:dyDescent="0.2">
      <c r="A26050">
        <v>153090100</v>
      </c>
      <c r="B26050" t="s">
        <v>14107</v>
      </c>
      <c r="C26050">
        <v>1</v>
      </c>
    </row>
    <row r="26051" spans="1:3" x14ac:dyDescent="0.2">
      <c r="A26051">
        <v>153090100</v>
      </c>
      <c r="B26051" t="s">
        <v>14108</v>
      </c>
      <c r="C26051">
        <v>1</v>
      </c>
    </row>
    <row r="26052" spans="1:3" x14ac:dyDescent="0.2">
      <c r="A26052">
        <v>153090100</v>
      </c>
      <c r="B26052" t="s">
        <v>14109</v>
      </c>
      <c r="C26052">
        <v>1</v>
      </c>
    </row>
    <row r="26053" spans="1:3" x14ac:dyDescent="0.2">
      <c r="A26053">
        <v>153090100</v>
      </c>
      <c r="B26053" t="s">
        <v>868</v>
      </c>
      <c r="C26053">
        <v>7</v>
      </c>
    </row>
    <row r="26054" spans="1:3" x14ac:dyDescent="0.2">
      <c r="A26054">
        <v>153090100</v>
      </c>
      <c r="B26054" t="s">
        <v>14110</v>
      </c>
      <c r="C26054">
        <v>1</v>
      </c>
    </row>
    <row r="26055" spans="1:3" x14ac:dyDescent="0.2">
      <c r="A26055">
        <v>153090100</v>
      </c>
      <c r="B26055" t="s">
        <v>887</v>
      </c>
      <c r="C26055">
        <v>6</v>
      </c>
    </row>
    <row r="26056" spans="1:3" x14ac:dyDescent="0.2">
      <c r="A26056">
        <v>153090100</v>
      </c>
      <c r="B26056" t="s">
        <v>13402</v>
      </c>
      <c r="C26056">
        <v>3</v>
      </c>
    </row>
    <row r="26057" spans="1:3" x14ac:dyDescent="0.2">
      <c r="A26057">
        <v>153090100</v>
      </c>
      <c r="B26057" t="s">
        <v>907</v>
      </c>
      <c r="C26057">
        <v>1</v>
      </c>
    </row>
    <row r="26058" spans="1:3" x14ac:dyDescent="0.2">
      <c r="A26058">
        <v>153090100</v>
      </c>
      <c r="B26058" t="s">
        <v>11299</v>
      </c>
      <c r="C26058">
        <v>3</v>
      </c>
    </row>
    <row r="26059" spans="1:3" x14ac:dyDescent="0.2">
      <c r="A26059">
        <v>153090100</v>
      </c>
      <c r="B26059" t="s">
        <v>14111</v>
      </c>
      <c r="C26059">
        <v>1</v>
      </c>
    </row>
    <row r="26060" spans="1:3" x14ac:dyDescent="0.2">
      <c r="A26060">
        <v>153090100</v>
      </c>
      <c r="B26060" t="s">
        <v>938</v>
      </c>
      <c r="C26060">
        <v>1</v>
      </c>
    </row>
    <row r="26061" spans="1:3" x14ac:dyDescent="0.2">
      <c r="A26061">
        <v>153460100</v>
      </c>
      <c r="B26061" t="s">
        <v>9</v>
      </c>
      <c r="C26061">
        <v>5</v>
      </c>
    </row>
    <row r="26062" spans="1:3" x14ac:dyDescent="0.2">
      <c r="A26062">
        <v>153460100</v>
      </c>
      <c r="B26062" t="s">
        <v>13</v>
      </c>
      <c r="C26062">
        <v>3</v>
      </c>
    </row>
    <row r="26063" spans="1:3" x14ac:dyDescent="0.2">
      <c r="A26063">
        <v>153460100</v>
      </c>
      <c r="B26063" t="s">
        <v>29</v>
      </c>
      <c r="C26063">
        <v>60</v>
      </c>
    </row>
    <row r="26064" spans="1:3" x14ac:dyDescent="0.2">
      <c r="A26064">
        <v>153460100</v>
      </c>
      <c r="B26064" t="s">
        <v>7437</v>
      </c>
      <c r="C26064">
        <v>3</v>
      </c>
    </row>
    <row r="26065" spans="1:3" x14ac:dyDescent="0.2">
      <c r="A26065">
        <v>153460100</v>
      </c>
      <c r="B26065" t="s">
        <v>14112</v>
      </c>
      <c r="C26065">
        <v>1</v>
      </c>
    </row>
    <row r="26066" spans="1:3" x14ac:dyDescent="0.2">
      <c r="A26066">
        <v>153460100</v>
      </c>
      <c r="B26066" t="s">
        <v>14113</v>
      </c>
      <c r="C26066">
        <v>1</v>
      </c>
    </row>
    <row r="26067" spans="1:3" x14ac:dyDescent="0.2">
      <c r="A26067">
        <v>153460100</v>
      </c>
      <c r="B26067" t="s">
        <v>54</v>
      </c>
      <c r="C26067">
        <v>3</v>
      </c>
    </row>
    <row r="26068" spans="1:3" x14ac:dyDescent="0.2">
      <c r="A26068">
        <v>153460100</v>
      </c>
      <c r="B26068" t="s">
        <v>63</v>
      </c>
      <c r="C26068">
        <v>10</v>
      </c>
    </row>
    <row r="26069" spans="1:3" x14ac:dyDescent="0.2">
      <c r="A26069">
        <v>153460100</v>
      </c>
      <c r="B26069" t="s">
        <v>68</v>
      </c>
      <c r="C26069">
        <v>1</v>
      </c>
    </row>
    <row r="26070" spans="1:3" x14ac:dyDescent="0.2">
      <c r="A26070">
        <v>153460100</v>
      </c>
      <c r="B26070" t="s">
        <v>14114</v>
      </c>
      <c r="C26070">
        <v>1</v>
      </c>
    </row>
    <row r="26071" spans="1:3" x14ac:dyDescent="0.2">
      <c r="A26071">
        <v>153460100</v>
      </c>
      <c r="B26071" t="s">
        <v>70</v>
      </c>
      <c r="C26071">
        <v>1</v>
      </c>
    </row>
    <row r="26072" spans="1:3" x14ac:dyDescent="0.2">
      <c r="A26072">
        <v>153460100</v>
      </c>
      <c r="B26072" t="s">
        <v>14115</v>
      </c>
      <c r="C26072">
        <v>1</v>
      </c>
    </row>
    <row r="26073" spans="1:3" x14ac:dyDescent="0.2">
      <c r="A26073">
        <v>153460100</v>
      </c>
      <c r="B26073" t="s">
        <v>73</v>
      </c>
      <c r="C26073">
        <v>4</v>
      </c>
    </row>
    <row r="26074" spans="1:3" x14ac:dyDescent="0.2">
      <c r="A26074">
        <v>153460100</v>
      </c>
      <c r="B26074" t="s">
        <v>74</v>
      </c>
      <c r="C26074">
        <v>11</v>
      </c>
    </row>
    <row r="26075" spans="1:3" x14ac:dyDescent="0.2">
      <c r="A26075">
        <v>153460100</v>
      </c>
      <c r="B26075" t="s">
        <v>75</v>
      </c>
      <c r="C26075">
        <v>2</v>
      </c>
    </row>
    <row r="26076" spans="1:3" x14ac:dyDescent="0.2">
      <c r="A26076">
        <v>153460100</v>
      </c>
      <c r="B26076" t="s">
        <v>86</v>
      </c>
      <c r="C26076">
        <v>1</v>
      </c>
    </row>
    <row r="26077" spans="1:3" x14ac:dyDescent="0.2">
      <c r="A26077">
        <v>153460100</v>
      </c>
      <c r="B26077" t="s">
        <v>92</v>
      </c>
      <c r="C26077">
        <v>3</v>
      </c>
    </row>
    <row r="26078" spans="1:3" x14ac:dyDescent="0.2">
      <c r="A26078">
        <v>153460100</v>
      </c>
      <c r="B26078" t="s">
        <v>14116</v>
      </c>
      <c r="C26078">
        <v>4</v>
      </c>
    </row>
    <row r="26079" spans="1:3" x14ac:dyDescent="0.2">
      <c r="A26079">
        <v>153460100</v>
      </c>
      <c r="B26079" t="s">
        <v>14117</v>
      </c>
      <c r="C26079">
        <v>1</v>
      </c>
    </row>
    <row r="26080" spans="1:3" x14ac:dyDescent="0.2">
      <c r="A26080">
        <v>153460100</v>
      </c>
      <c r="B26080" t="s">
        <v>112</v>
      </c>
      <c r="C26080">
        <v>6</v>
      </c>
    </row>
    <row r="26081" spans="1:3" x14ac:dyDescent="0.2">
      <c r="A26081">
        <v>153460100</v>
      </c>
      <c r="B26081" t="s">
        <v>7710</v>
      </c>
      <c r="C26081">
        <v>4</v>
      </c>
    </row>
    <row r="26082" spans="1:3" x14ac:dyDescent="0.2">
      <c r="A26082">
        <v>153460100</v>
      </c>
      <c r="B26082" t="s">
        <v>14118</v>
      </c>
      <c r="C26082">
        <v>1</v>
      </c>
    </row>
    <row r="26083" spans="1:3" x14ac:dyDescent="0.2">
      <c r="A26083">
        <v>153460100</v>
      </c>
      <c r="B26083" t="s">
        <v>14119</v>
      </c>
      <c r="C26083">
        <v>7</v>
      </c>
    </row>
    <row r="26084" spans="1:3" x14ac:dyDescent="0.2">
      <c r="A26084">
        <v>153460100</v>
      </c>
      <c r="B26084" t="s">
        <v>11000</v>
      </c>
      <c r="C26084">
        <v>3</v>
      </c>
    </row>
    <row r="26085" spans="1:3" x14ac:dyDescent="0.2">
      <c r="A26085">
        <v>153460100</v>
      </c>
      <c r="B26085" t="s">
        <v>149</v>
      </c>
      <c r="C26085">
        <v>31</v>
      </c>
    </row>
    <row r="26086" spans="1:3" x14ac:dyDescent="0.2">
      <c r="A26086">
        <v>153460100</v>
      </c>
      <c r="B26086" t="s">
        <v>176</v>
      </c>
      <c r="C26086">
        <v>1</v>
      </c>
    </row>
    <row r="26087" spans="1:3" x14ac:dyDescent="0.2">
      <c r="A26087">
        <v>153460100</v>
      </c>
      <c r="B26087" t="s">
        <v>14120</v>
      </c>
      <c r="C26087">
        <v>1</v>
      </c>
    </row>
    <row r="26088" spans="1:3" x14ac:dyDescent="0.2">
      <c r="A26088">
        <v>153460100</v>
      </c>
      <c r="B26088" t="s">
        <v>12806</v>
      </c>
      <c r="C26088">
        <v>3</v>
      </c>
    </row>
    <row r="26089" spans="1:3" x14ac:dyDescent="0.2">
      <c r="A26089">
        <v>153460100</v>
      </c>
      <c r="B26089" t="s">
        <v>14121</v>
      </c>
      <c r="C26089">
        <v>1</v>
      </c>
    </row>
    <row r="26090" spans="1:3" x14ac:dyDescent="0.2">
      <c r="A26090">
        <v>153460100</v>
      </c>
      <c r="B26090" t="s">
        <v>14122</v>
      </c>
      <c r="C26090">
        <v>1</v>
      </c>
    </row>
    <row r="26091" spans="1:3" x14ac:dyDescent="0.2">
      <c r="A26091">
        <v>153460100</v>
      </c>
      <c r="B26091" t="s">
        <v>220</v>
      </c>
      <c r="C26091">
        <v>4</v>
      </c>
    </row>
    <row r="26092" spans="1:3" x14ac:dyDescent="0.2">
      <c r="A26092">
        <v>153460100</v>
      </c>
      <c r="B26092" t="s">
        <v>236</v>
      </c>
      <c r="C26092">
        <v>9</v>
      </c>
    </row>
    <row r="26093" spans="1:3" x14ac:dyDescent="0.2">
      <c r="A26093">
        <v>153460100</v>
      </c>
      <c r="B26093" t="s">
        <v>245</v>
      </c>
      <c r="C26093">
        <v>2</v>
      </c>
    </row>
    <row r="26094" spans="1:3" x14ac:dyDescent="0.2">
      <c r="A26094">
        <v>153460100</v>
      </c>
      <c r="B26094" t="s">
        <v>257</v>
      </c>
      <c r="C26094">
        <v>1</v>
      </c>
    </row>
    <row r="26095" spans="1:3" x14ac:dyDescent="0.2">
      <c r="A26095">
        <v>153460100</v>
      </c>
      <c r="B26095" t="s">
        <v>265</v>
      </c>
      <c r="C26095">
        <v>1</v>
      </c>
    </row>
    <row r="26096" spans="1:3" x14ac:dyDescent="0.2">
      <c r="A26096">
        <v>153460100</v>
      </c>
      <c r="B26096" t="s">
        <v>6054</v>
      </c>
      <c r="C26096">
        <v>12</v>
      </c>
    </row>
    <row r="26097" spans="1:3" x14ac:dyDescent="0.2">
      <c r="A26097">
        <v>153460100</v>
      </c>
      <c r="B26097" t="s">
        <v>333</v>
      </c>
      <c r="C26097">
        <v>1</v>
      </c>
    </row>
    <row r="26098" spans="1:3" x14ac:dyDescent="0.2">
      <c r="A26098">
        <v>153460100</v>
      </c>
      <c r="B26098" t="s">
        <v>338</v>
      </c>
      <c r="C26098">
        <v>4</v>
      </c>
    </row>
    <row r="26099" spans="1:3" x14ac:dyDescent="0.2">
      <c r="A26099">
        <v>153460100</v>
      </c>
      <c r="B26099" t="s">
        <v>7667</v>
      </c>
      <c r="C26099">
        <v>1</v>
      </c>
    </row>
    <row r="26100" spans="1:3" x14ac:dyDescent="0.2">
      <c r="A26100">
        <v>153460100</v>
      </c>
      <c r="B26100" t="s">
        <v>357</v>
      </c>
      <c r="C26100">
        <v>6</v>
      </c>
    </row>
    <row r="26101" spans="1:3" x14ac:dyDescent="0.2">
      <c r="A26101">
        <v>153460100</v>
      </c>
      <c r="B26101" t="s">
        <v>14123</v>
      </c>
      <c r="C26101">
        <v>1</v>
      </c>
    </row>
    <row r="26102" spans="1:3" x14ac:dyDescent="0.2">
      <c r="A26102">
        <v>153460100</v>
      </c>
      <c r="B26102" t="s">
        <v>365</v>
      </c>
      <c r="C26102">
        <v>3</v>
      </c>
    </row>
    <row r="26103" spans="1:3" x14ac:dyDescent="0.2">
      <c r="A26103">
        <v>153460100</v>
      </c>
      <c r="B26103" t="s">
        <v>14124</v>
      </c>
      <c r="C26103">
        <v>1</v>
      </c>
    </row>
    <row r="26104" spans="1:3" x14ac:dyDescent="0.2">
      <c r="A26104">
        <v>153460100</v>
      </c>
      <c r="B26104" t="s">
        <v>10152</v>
      </c>
      <c r="C26104">
        <v>3</v>
      </c>
    </row>
    <row r="26105" spans="1:3" x14ac:dyDescent="0.2">
      <c r="A26105">
        <v>153460100</v>
      </c>
      <c r="B26105" t="s">
        <v>409</v>
      </c>
      <c r="C26105">
        <v>4</v>
      </c>
    </row>
    <row r="26106" spans="1:3" x14ac:dyDescent="0.2">
      <c r="A26106">
        <v>153460100</v>
      </c>
      <c r="B26106" t="s">
        <v>10856</v>
      </c>
      <c r="C26106">
        <v>2</v>
      </c>
    </row>
    <row r="26107" spans="1:3" x14ac:dyDescent="0.2">
      <c r="A26107">
        <v>153460100</v>
      </c>
      <c r="B26107" t="s">
        <v>14125</v>
      </c>
      <c r="C26107">
        <v>1</v>
      </c>
    </row>
    <row r="26108" spans="1:3" x14ac:dyDescent="0.2">
      <c r="A26108">
        <v>153460100</v>
      </c>
      <c r="B26108" t="s">
        <v>422</v>
      </c>
      <c r="C26108">
        <v>8</v>
      </c>
    </row>
    <row r="26109" spans="1:3" x14ac:dyDescent="0.2">
      <c r="A26109">
        <v>153460100</v>
      </c>
      <c r="B26109" t="s">
        <v>428</v>
      </c>
      <c r="C26109">
        <v>1</v>
      </c>
    </row>
    <row r="26110" spans="1:3" x14ac:dyDescent="0.2">
      <c r="A26110">
        <v>153460100</v>
      </c>
      <c r="B26110" t="s">
        <v>14126</v>
      </c>
      <c r="C26110">
        <v>1</v>
      </c>
    </row>
    <row r="26111" spans="1:3" x14ac:dyDescent="0.2">
      <c r="A26111">
        <v>153460100</v>
      </c>
      <c r="B26111" t="s">
        <v>7854</v>
      </c>
      <c r="C26111">
        <v>1</v>
      </c>
    </row>
    <row r="26112" spans="1:3" x14ac:dyDescent="0.2">
      <c r="A26112">
        <v>153460100</v>
      </c>
      <c r="B26112" t="s">
        <v>14127</v>
      </c>
      <c r="C26112">
        <v>1</v>
      </c>
    </row>
    <row r="26113" spans="1:3" x14ac:dyDescent="0.2">
      <c r="A26113">
        <v>153460100</v>
      </c>
      <c r="B26113" t="s">
        <v>439</v>
      </c>
      <c r="C26113">
        <v>6</v>
      </c>
    </row>
    <row r="26114" spans="1:3" x14ac:dyDescent="0.2">
      <c r="A26114">
        <v>153460100</v>
      </c>
      <c r="B26114" t="s">
        <v>10553</v>
      </c>
      <c r="C26114">
        <v>1</v>
      </c>
    </row>
    <row r="26115" spans="1:3" x14ac:dyDescent="0.2">
      <c r="A26115">
        <v>153460100</v>
      </c>
      <c r="B26115" t="s">
        <v>442</v>
      </c>
      <c r="C26115">
        <v>9</v>
      </c>
    </row>
    <row r="26116" spans="1:3" x14ac:dyDescent="0.2">
      <c r="A26116">
        <v>153460100</v>
      </c>
      <c r="B26116" t="s">
        <v>14128</v>
      </c>
      <c r="C26116">
        <v>1</v>
      </c>
    </row>
    <row r="26117" spans="1:3" x14ac:dyDescent="0.2">
      <c r="A26117">
        <v>153460100</v>
      </c>
      <c r="B26117" t="s">
        <v>14129</v>
      </c>
      <c r="C26117">
        <v>2</v>
      </c>
    </row>
    <row r="26118" spans="1:3" x14ac:dyDescent="0.2">
      <c r="A26118">
        <v>153460100</v>
      </c>
      <c r="B26118" t="s">
        <v>14130</v>
      </c>
      <c r="C26118">
        <v>1</v>
      </c>
    </row>
    <row r="26119" spans="1:3" x14ac:dyDescent="0.2">
      <c r="A26119">
        <v>153460100</v>
      </c>
      <c r="B26119" t="s">
        <v>551</v>
      </c>
      <c r="C26119">
        <v>1</v>
      </c>
    </row>
    <row r="26120" spans="1:3" x14ac:dyDescent="0.2">
      <c r="A26120">
        <v>153460100</v>
      </c>
      <c r="B26120" t="s">
        <v>14131</v>
      </c>
      <c r="C26120">
        <v>4</v>
      </c>
    </row>
    <row r="26121" spans="1:3" x14ac:dyDescent="0.2">
      <c r="A26121">
        <v>153460100</v>
      </c>
      <c r="B26121" t="s">
        <v>555</v>
      </c>
      <c r="C26121">
        <v>2</v>
      </c>
    </row>
    <row r="26122" spans="1:3" x14ac:dyDescent="0.2">
      <c r="A26122">
        <v>153460100</v>
      </c>
      <c r="B26122" t="s">
        <v>561</v>
      </c>
      <c r="C26122">
        <v>29</v>
      </c>
    </row>
    <row r="26123" spans="1:3" x14ac:dyDescent="0.2">
      <c r="A26123">
        <v>153460100</v>
      </c>
      <c r="B26123" t="s">
        <v>14132</v>
      </c>
      <c r="C26123">
        <v>1</v>
      </c>
    </row>
    <row r="26124" spans="1:3" x14ac:dyDescent="0.2">
      <c r="A26124">
        <v>153460100</v>
      </c>
      <c r="B26124" t="s">
        <v>14133</v>
      </c>
      <c r="C26124">
        <v>1</v>
      </c>
    </row>
    <row r="26125" spans="1:3" x14ac:dyDescent="0.2">
      <c r="A26125">
        <v>153460100</v>
      </c>
      <c r="B26125" t="s">
        <v>606</v>
      </c>
      <c r="C26125">
        <v>16</v>
      </c>
    </row>
    <row r="26126" spans="1:3" x14ac:dyDescent="0.2">
      <c r="A26126">
        <v>153460100</v>
      </c>
      <c r="B26126" t="s">
        <v>14134</v>
      </c>
      <c r="C26126">
        <v>1</v>
      </c>
    </row>
    <row r="26127" spans="1:3" x14ac:dyDescent="0.2">
      <c r="A26127">
        <v>153460100</v>
      </c>
      <c r="B26127" t="s">
        <v>10397</v>
      </c>
      <c r="C26127">
        <v>1</v>
      </c>
    </row>
    <row r="26128" spans="1:3" x14ac:dyDescent="0.2">
      <c r="A26128">
        <v>153460100</v>
      </c>
      <c r="B26128" t="s">
        <v>651</v>
      </c>
      <c r="C26128">
        <v>2</v>
      </c>
    </row>
    <row r="26129" spans="1:3" x14ac:dyDescent="0.2">
      <c r="A26129">
        <v>153460100</v>
      </c>
      <c r="B26129" t="s">
        <v>7458</v>
      </c>
      <c r="C26129">
        <v>14</v>
      </c>
    </row>
    <row r="26130" spans="1:3" x14ac:dyDescent="0.2">
      <c r="A26130">
        <v>153460100</v>
      </c>
      <c r="B26130" t="s">
        <v>659</v>
      </c>
      <c r="C26130">
        <v>7</v>
      </c>
    </row>
    <row r="26131" spans="1:3" x14ac:dyDescent="0.2">
      <c r="A26131">
        <v>153460100</v>
      </c>
      <c r="B26131" t="s">
        <v>661</v>
      </c>
      <c r="C26131">
        <v>1</v>
      </c>
    </row>
    <row r="26132" spans="1:3" x14ac:dyDescent="0.2">
      <c r="A26132">
        <v>153460100</v>
      </c>
      <c r="B26132" t="s">
        <v>14135</v>
      </c>
      <c r="C26132">
        <v>2</v>
      </c>
    </row>
    <row r="26133" spans="1:3" x14ac:dyDescent="0.2">
      <c r="A26133">
        <v>153460100</v>
      </c>
      <c r="B26133" t="s">
        <v>675</v>
      </c>
      <c r="C26133">
        <v>30</v>
      </c>
    </row>
    <row r="26134" spans="1:3" x14ac:dyDescent="0.2">
      <c r="A26134">
        <v>153460100</v>
      </c>
      <c r="B26134" t="s">
        <v>678</v>
      </c>
      <c r="C26134">
        <v>16</v>
      </c>
    </row>
    <row r="26135" spans="1:3" x14ac:dyDescent="0.2">
      <c r="A26135">
        <v>153460100</v>
      </c>
      <c r="B26135" t="s">
        <v>11264</v>
      </c>
      <c r="C26135">
        <v>5</v>
      </c>
    </row>
    <row r="26136" spans="1:3" x14ac:dyDescent="0.2">
      <c r="A26136">
        <v>153460100</v>
      </c>
      <c r="B26136" t="s">
        <v>14136</v>
      </c>
      <c r="C26136">
        <v>1</v>
      </c>
    </row>
    <row r="26137" spans="1:3" x14ac:dyDescent="0.2">
      <c r="A26137">
        <v>153460100</v>
      </c>
      <c r="B26137" t="s">
        <v>692</v>
      </c>
      <c r="C26137">
        <v>1</v>
      </c>
    </row>
    <row r="26138" spans="1:3" x14ac:dyDescent="0.2">
      <c r="A26138">
        <v>153460100</v>
      </c>
      <c r="B26138" t="s">
        <v>14137</v>
      </c>
      <c r="C26138">
        <v>1</v>
      </c>
    </row>
    <row r="26139" spans="1:3" x14ac:dyDescent="0.2">
      <c r="A26139">
        <v>153460100</v>
      </c>
      <c r="B26139" t="s">
        <v>14138</v>
      </c>
      <c r="C26139">
        <v>1</v>
      </c>
    </row>
    <row r="26140" spans="1:3" x14ac:dyDescent="0.2">
      <c r="A26140">
        <v>153460100</v>
      </c>
      <c r="B26140" t="s">
        <v>14139</v>
      </c>
      <c r="C26140">
        <v>1</v>
      </c>
    </row>
    <row r="26141" spans="1:3" x14ac:dyDescent="0.2">
      <c r="A26141">
        <v>153460100</v>
      </c>
      <c r="B26141" t="s">
        <v>14140</v>
      </c>
      <c r="C26141">
        <v>3</v>
      </c>
    </row>
    <row r="26142" spans="1:3" x14ac:dyDescent="0.2">
      <c r="A26142">
        <v>153460100</v>
      </c>
      <c r="B26142" t="s">
        <v>708</v>
      </c>
      <c r="C26142">
        <v>20</v>
      </c>
    </row>
    <row r="26143" spans="1:3" x14ac:dyDescent="0.2">
      <c r="A26143">
        <v>153460100</v>
      </c>
      <c r="B26143" t="s">
        <v>709</v>
      </c>
      <c r="C26143">
        <v>14</v>
      </c>
    </row>
    <row r="26144" spans="1:3" x14ac:dyDescent="0.2">
      <c r="A26144">
        <v>153460100</v>
      </c>
      <c r="B26144" t="s">
        <v>716</v>
      </c>
      <c r="C26144">
        <v>34</v>
      </c>
    </row>
    <row r="26145" spans="1:3" x14ac:dyDescent="0.2">
      <c r="A26145">
        <v>153460100</v>
      </c>
      <c r="B26145" t="s">
        <v>750</v>
      </c>
      <c r="C26145">
        <v>6</v>
      </c>
    </row>
    <row r="26146" spans="1:3" x14ac:dyDescent="0.2">
      <c r="A26146">
        <v>153460100</v>
      </c>
      <c r="B26146" t="s">
        <v>14141</v>
      </c>
      <c r="C26146">
        <v>2</v>
      </c>
    </row>
    <row r="26147" spans="1:3" x14ac:dyDescent="0.2">
      <c r="A26147">
        <v>153460100</v>
      </c>
      <c r="B26147" t="s">
        <v>752</v>
      </c>
      <c r="C26147">
        <v>9</v>
      </c>
    </row>
    <row r="26148" spans="1:3" x14ac:dyDescent="0.2">
      <c r="A26148">
        <v>153460100</v>
      </c>
      <c r="B26148" t="s">
        <v>753</v>
      </c>
      <c r="C26148">
        <v>33</v>
      </c>
    </row>
    <row r="26149" spans="1:3" x14ac:dyDescent="0.2">
      <c r="A26149">
        <v>153460100</v>
      </c>
      <c r="B26149" t="s">
        <v>754</v>
      </c>
      <c r="C26149">
        <v>2</v>
      </c>
    </row>
    <row r="26150" spans="1:3" x14ac:dyDescent="0.2">
      <c r="A26150">
        <v>153460100</v>
      </c>
      <c r="B26150" t="s">
        <v>14142</v>
      </c>
      <c r="C26150">
        <v>1</v>
      </c>
    </row>
    <row r="26151" spans="1:3" x14ac:dyDescent="0.2">
      <c r="A26151">
        <v>153460100</v>
      </c>
      <c r="B26151" t="s">
        <v>756</v>
      </c>
      <c r="C26151">
        <v>52</v>
      </c>
    </row>
    <row r="26152" spans="1:3" x14ac:dyDescent="0.2">
      <c r="A26152">
        <v>153460100</v>
      </c>
      <c r="B26152" t="s">
        <v>12731</v>
      </c>
      <c r="C26152">
        <v>1</v>
      </c>
    </row>
    <row r="26153" spans="1:3" x14ac:dyDescent="0.2">
      <c r="A26153">
        <v>153460100</v>
      </c>
      <c r="B26153" t="s">
        <v>13440</v>
      </c>
      <c r="C26153">
        <v>1</v>
      </c>
    </row>
    <row r="26154" spans="1:3" x14ac:dyDescent="0.2">
      <c r="A26154">
        <v>153460100</v>
      </c>
      <c r="B26154" t="s">
        <v>758</v>
      </c>
      <c r="C26154">
        <v>7</v>
      </c>
    </row>
    <row r="26155" spans="1:3" x14ac:dyDescent="0.2">
      <c r="A26155">
        <v>153460100</v>
      </c>
      <c r="B26155" t="s">
        <v>8401</v>
      </c>
      <c r="C26155">
        <v>1</v>
      </c>
    </row>
    <row r="26156" spans="1:3" x14ac:dyDescent="0.2">
      <c r="A26156">
        <v>153460100</v>
      </c>
      <c r="B26156" t="s">
        <v>763</v>
      </c>
      <c r="C26156">
        <v>3</v>
      </c>
    </row>
    <row r="26157" spans="1:3" x14ac:dyDescent="0.2">
      <c r="A26157">
        <v>153460100</v>
      </c>
      <c r="B26157" t="s">
        <v>5459</v>
      </c>
      <c r="C26157">
        <v>10</v>
      </c>
    </row>
    <row r="26158" spans="1:3" x14ac:dyDescent="0.2">
      <c r="A26158">
        <v>153460100</v>
      </c>
      <c r="B26158" t="s">
        <v>14143</v>
      </c>
      <c r="C26158">
        <v>10</v>
      </c>
    </row>
    <row r="26159" spans="1:3" x14ac:dyDescent="0.2">
      <c r="A26159">
        <v>153460100</v>
      </c>
      <c r="B26159" t="s">
        <v>14144</v>
      </c>
      <c r="C26159">
        <v>3</v>
      </c>
    </row>
    <row r="26160" spans="1:3" x14ac:dyDescent="0.2">
      <c r="A26160">
        <v>153460100</v>
      </c>
      <c r="B26160" t="s">
        <v>14145</v>
      </c>
      <c r="C26160">
        <v>4</v>
      </c>
    </row>
    <row r="26161" spans="1:3" x14ac:dyDescent="0.2">
      <c r="A26161">
        <v>153460100</v>
      </c>
      <c r="B26161" t="s">
        <v>14146</v>
      </c>
      <c r="C26161">
        <v>1</v>
      </c>
    </row>
    <row r="26162" spans="1:3" x14ac:dyDescent="0.2">
      <c r="A26162">
        <v>153460100</v>
      </c>
      <c r="B26162" t="s">
        <v>14147</v>
      </c>
      <c r="C26162">
        <v>1</v>
      </c>
    </row>
    <row r="26163" spans="1:3" x14ac:dyDescent="0.2">
      <c r="A26163">
        <v>153460100</v>
      </c>
      <c r="B26163" t="s">
        <v>14148</v>
      </c>
      <c r="C26163">
        <v>1</v>
      </c>
    </row>
    <row r="26164" spans="1:3" x14ac:dyDescent="0.2">
      <c r="A26164">
        <v>153460100</v>
      </c>
      <c r="B26164" t="s">
        <v>798</v>
      </c>
      <c r="C26164">
        <v>8</v>
      </c>
    </row>
    <row r="26165" spans="1:3" x14ac:dyDescent="0.2">
      <c r="A26165">
        <v>153460100</v>
      </c>
      <c r="B26165" t="s">
        <v>14149</v>
      </c>
      <c r="C26165">
        <v>1</v>
      </c>
    </row>
    <row r="26166" spans="1:3" x14ac:dyDescent="0.2">
      <c r="A26166">
        <v>153460100</v>
      </c>
      <c r="B26166" t="s">
        <v>799</v>
      </c>
      <c r="C26166">
        <v>35</v>
      </c>
    </row>
    <row r="26167" spans="1:3" x14ac:dyDescent="0.2">
      <c r="A26167">
        <v>153460100</v>
      </c>
      <c r="B26167" t="s">
        <v>11582</v>
      </c>
      <c r="C26167">
        <v>1</v>
      </c>
    </row>
    <row r="26168" spans="1:3" x14ac:dyDescent="0.2">
      <c r="A26168">
        <v>153460100</v>
      </c>
      <c r="B26168" t="s">
        <v>801</v>
      </c>
      <c r="C26168">
        <v>2</v>
      </c>
    </row>
    <row r="26169" spans="1:3" x14ac:dyDescent="0.2">
      <c r="A26169">
        <v>153460100</v>
      </c>
      <c r="B26169" t="s">
        <v>812</v>
      </c>
      <c r="C26169">
        <v>1</v>
      </c>
    </row>
    <row r="26170" spans="1:3" x14ac:dyDescent="0.2">
      <c r="A26170">
        <v>153460100</v>
      </c>
      <c r="B26170" t="s">
        <v>14150</v>
      </c>
      <c r="C26170">
        <v>1</v>
      </c>
    </row>
    <row r="26171" spans="1:3" x14ac:dyDescent="0.2">
      <c r="A26171">
        <v>153460100</v>
      </c>
      <c r="B26171" t="s">
        <v>14151</v>
      </c>
      <c r="C26171">
        <v>2</v>
      </c>
    </row>
    <row r="26172" spans="1:3" x14ac:dyDescent="0.2">
      <c r="A26172">
        <v>153460100</v>
      </c>
      <c r="B26172" t="s">
        <v>831</v>
      </c>
      <c r="C26172">
        <v>1</v>
      </c>
    </row>
    <row r="26173" spans="1:3" x14ac:dyDescent="0.2">
      <c r="A26173">
        <v>153460100</v>
      </c>
      <c r="B26173" t="s">
        <v>6644</v>
      </c>
      <c r="C26173">
        <v>1</v>
      </c>
    </row>
    <row r="26174" spans="1:3" x14ac:dyDescent="0.2">
      <c r="A26174">
        <v>153460100</v>
      </c>
      <c r="B26174" t="s">
        <v>851</v>
      </c>
      <c r="C26174">
        <v>1</v>
      </c>
    </row>
    <row r="26175" spans="1:3" x14ac:dyDescent="0.2">
      <c r="A26175">
        <v>153460100</v>
      </c>
      <c r="B26175" t="s">
        <v>858</v>
      </c>
      <c r="C26175">
        <v>30</v>
      </c>
    </row>
    <row r="26176" spans="1:3" x14ac:dyDescent="0.2">
      <c r="A26176">
        <v>153460100</v>
      </c>
      <c r="B26176" t="s">
        <v>14152</v>
      </c>
      <c r="C26176">
        <v>1</v>
      </c>
    </row>
    <row r="26177" spans="1:3" x14ac:dyDescent="0.2">
      <c r="A26177">
        <v>153460100</v>
      </c>
      <c r="B26177" t="s">
        <v>14153</v>
      </c>
      <c r="C26177">
        <v>2</v>
      </c>
    </row>
    <row r="26178" spans="1:3" x14ac:dyDescent="0.2">
      <c r="A26178">
        <v>153460100</v>
      </c>
      <c r="B26178" t="s">
        <v>14154</v>
      </c>
      <c r="C26178">
        <v>1</v>
      </c>
    </row>
    <row r="26179" spans="1:3" x14ac:dyDescent="0.2">
      <c r="A26179">
        <v>153460100</v>
      </c>
      <c r="B26179" t="s">
        <v>7896</v>
      </c>
      <c r="C26179">
        <v>2</v>
      </c>
    </row>
    <row r="26180" spans="1:3" x14ac:dyDescent="0.2">
      <c r="A26180">
        <v>153460100</v>
      </c>
      <c r="B26180" t="s">
        <v>14155</v>
      </c>
      <c r="C26180">
        <v>1</v>
      </c>
    </row>
    <row r="26181" spans="1:3" x14ac:dyDescent="0.2">
      <c r="A26181">
        <v>153460100</v>
      </c>
      <c r="B26181" t="s">
        <v>7607</v>
      </c>
      <c r="C26181">
        <v>1</v>
      </c>
    </row>
    <row r="26182" spans="1:3" x14ac:dyDescent="0.2">
      <c r="A26182">
        <v>153460100</v>
      </c>
      <c r="B26182" t="s">
        <v>906</v>
      </c>
      <c r="C26182">
        <v>4</v>
      </c>
    </row>
    <row r="26183" spans="1:3" x14ac:dyDescent="0.2">
      <c r="A26183">
        <v>153460100</v>
      </c>
      <c r="B26183" t="s">
        <v>14156</v>
      </c>
      <c r="C26183">
        <v>2</v>
      </c>
    </row>
    <row r="26184" spans="1:3" x14ac:dyDescent="0.2">
      <c r="A26184">
        <v>153460100</v>
      </c>
      <c r="B26184" t="s">
        <v>9392</v>
      </c>
      <c r="C26184">
        <v>1</v>
      </c>
    </row>
    <row r="26185" spans="1:3" x14ac:dyDescent="0.2">
      <c r="A26185">
        <v>153460100</v>
      </c>
      <c r="B26185" t="s">
        <v>5627</v>
      </c>
      <c r="C26185">
        <v>1</v>
      </c>
    </row>
    <row r="26186" spans="1:3" x14ac:dyDescent="0.2">
      <c r="A26186">
        <v>153460100</v>
      </c>
      <c r="B26186" t="s">
        <v>935</v>
      </c>
      <c r="C26186">
        <v>1</v>
      </c>
    </row>
    <row r="26187" spans="1:3" x14ac:dyDescent="0.2">
      <c r="A26187">
        <v>153460100</v>
      </c>
      <c r="B26187" t="s">
        <v>14157</v>
      </c>
      <c r="C26187">
        <v>1</v>
      </c>
    </row>
    <row r="26188" spans="1:3" x14ac:dyDescent="0.2">
      <c r="A26188">
        <v>153600100</v>
      </c>
      <c r="B26188" t="s">
        <v>8</v>
      </c>
      <c r="C26188">
        <v>2</v>
      </c>
    </row>
    <row r="26189" spans="1:3" x14ac:dyDescent="0.2">
      <c r="A26189">
        <v>153600100</v>
      </c>
      <c r="B26189" t="s">
        <v>14158</v>
      </c>
      <c r="C26189">
        <v>1</v>
      </c>
    </row>
    <row r="26190" spans="1:3" x14ac:dyDescent="0.2">
      <c r="A26190">
        <v>153600100</v>
      </c>
      <c r="B26190" t="s">
        <v>14</v>
      </c>
      <c r="C26190">
        <v>9</v>
      </c>
    </row>
    <row r="26191" spans="1:3" x14ac:dyDescent="0.2">
      <c r="A26191">
        <v>153600100</v>
      </c>
      <c r="B26191" t="s">
        <v>7437</v>
      </c>
      <c r="C26191">
        <v>1</v>
      </c>
    </row>
    <row r="26192" spans="1:3" x14ac:dyDescent="0.2">
      <c r="A26192">
        <v>153600100</v>
      </c>
      <c r="B26192" t="s">
        <v>70</v>
      </c>
      <c r="C26192">
        <v>3</v>
      </c>
    </row>
    <row r="26193" spans="1:3" x14ac:dyDescent="0.2">
      <c r="A26193">
        <v>153600100</v>
      </c>
      <c r="B26193" t="s">
        <v>79</v>
      </c>
      <c r="C26193">
        <v>16</v>
      </c>
    </row>
    <row r="26194" spans="1:3" x14ac:dyDescent="0.2">
      <c r="A26194">
        <v>153600100</v>
      </c>
      <c r="B26194" t="s">
        <v>141</v>
      </c>
      <c r="C26194">
        <v>1</v>
      </c>
    </row>
    <row r="26195" spans="1:3" x14ac:dyDescent="0.2">
      <c r="A26195">
        <v>153600100</v>
      </c>
      <c r="B26195" t="s">
        <v>168</v>
      </c>
      <c r="C26195">
        <v>13</v>
      </c>
    </row>
    <row r="26196" spans="1:3" x14ac:dyDescent="0.2">
      <c r="A26196">
        <v>153600100</v>
      </c>
      <c r="B26196" t="s">
        <v>202</v>
      </c>
      <c r="C26196">
        <v>4</v>
      </c>
    </row>
    <row r="26197" spans="1:3" x14ac:dyDescent="0.2">
      <c r="A26197">
        <v>153600100</v>
      </c>
      <c r="B26197" t="s">
        <v>14159</v>
      </c>
      <c r="C26197">
        <v>1</v>
      </c>
    </row>
    <row r="26198" spans="1:3" x14ac:dyDescent="0.2">
      <c r="A26198">
        <v>153600100</v>
      </c>
      <c r="B26198" t="s">
        <v>7546</v>
      </c>
      <c r="C26198">
        <v>2</v>
      </c>
    </row>
    <row r="26199" spans="1:3" x14ac:dyDescent="0.2">
      <c r="A26199">
        <v>153600100</v>
      </c>
      <c r="B26199" t="s">
        <v>261</v>
      </c>
      <c r="C26199">
        <v>10</v>
      </c>
    </row>
    <row r="26200" spans="1:3" x14ac:dyDescent="0.2">
      <c r="A26200">
        <v>153600100</v>
      </c>
      <c r="B26200" t="s">
        <v>268</v>
      </c>
      <c r="C26200">
        <v>29</v>
      </c>
    </row>
    <row r="26201" spans="1:3" x14ac:dyDescent="0.2">
      <c r="A26201">
        <v>153600100</v>
      </c>
      <c r="B26201" t="s">
        <v>5749</v>
      </c>
      <c r="C26201">
        <v>1</v>
      </c>
    </row>
    <row r="26202" spans="1:3" x14ac:dyDescent="0.2">
      <c r="A26202">
        <v>153600100</v>
      </c>
      <c r="B26202" t="s">
        <v>361</v>
      </c>
      <c r="C26202">
        <v>11</v>
      </c>
    </row>
    <row r="26203" spans="1:3" x14ac:dyDescent="0.2">
      <c r="A26203">
        <v>153600100</v>
      </c>
      <c r="B26203" t="s">
        <v>10272</v>
      </c>
      <c r="C26203">
        <v>4</v>
      </c>
    </row>
    <row r="26204" spans="1:3" x14ac:dyDescent="0.2">
      <c r="A26204">
        <v>153600100</v>
      </c>
      <c r="B26204" t="s">
        <v>14160</v>
      </c>
      <c r="C26204">
        <v>1</v>
      </c>
    </row>
    <row r="26205" spans="1:3" x14ac:dyDescent="0.2">
      <c r="A26205">
        <v>153600100</v>
      </c>
      <c r="B26205" t="s">
        <v>6164</v>
      </c>
      <c r="C26205">
        <v>13</v>
      </c>
    </row>
    <row r="26206" spans="1:3" x14ac:dyDescent="0.2">
      <c r="A26206">
        <v>153600100</v>
      </c>
      <c r="B26206" t="s">
        <v>14161</v>
      </c>
      <c r="C26206">
        <v>7</v>
      </c>
    </row>
    <row r="26207" spans="1:3" x14ac:dyDescent="0.2">
      <c r="A26207">
        <v>153600100</v>
      </c>
      <c r="B26207" t="s">
        <v>14162</v>
      </c>
      <c r="C26207">
        <v>4</v>
      </c>
    </row>
    <row r="26208" spans="1:3" x14ac:dyDescent="0.2">
      <c r="A26208">
        <v>153600100</v>
      </c>
      <c r="B26208" t="s">
        <v>551</v>
      </c>
      <c r="C26208">
        <v>1</v>
      </c>
    </row>
    <row r="26209" spans="1:3" x14ac:dyDescent="0.2">
      <c r="A26209">
        <v>153600100</v>
      </c>
      <c r="B26209" t="s">
        <v>6665</v>
      </c>
      <c r="C26209">
        <v>1</v>
      </c>
    </row>
    <row r="26210" spans="1:3" x14ac:dyDescent="0.2">
      <c r="A26210">
        <v>153600100</v>
      </c>
      <c r="B26210" t="s">
        <v>585</v>
      </c>
      <c r="C26210">
        <v>1</v>
      </c>
    </row>
    <row r="26211" spans="1:3" x14ac:dyDescent="0.2">
      <c r="A26211">
        <v>153600100</v>
      </c>
      <c r="B26211" t="s">
        <v>14163</v>
      </c>
      <c r="C26211">
        <v>8</v>
      </c>
    </row>
    <row r="26212" spans="1:3" x14ac:dyDescent="0.2">
      <c r="A26212">
        <v>153600100</v>
      </c>
      <c r="B26212" t="s">
        <v>14164</v>
      </c>
      <c r="C26212">
        <v>1</v>
      </c>
    </row>
    <row r="26213" spans="1:3" x14ac:dyDescent="0.2">
      <c r="A26213">
        <v>153600100</v>
      </c>
      <c r="B26213" t="s">
        <v>8052</v>
      </c>
      <c r="C26213">
        <v>3</v>
      </c>
    </row>
    <row r="26214" spans="1:3" x14ac:dyDescent="0.2">
      <c r="A26214">
        <v>153600100</v>
      </c>
      <c r="B26214" t="s">
        <v>663</v>
      </c>
      <c r="C26214">
        <v>9</v>
      </c>
    </row>
    <row r="26215" spans="1:3" x14ac:dyDescent="0.2">
      <c r="A26215">
        <v>153600100</v>
      </c>
      <c r="B26215" t="s">
        <v>664</v>
      </c>
      <c r="C26215">
        <v>13</v>
      </c>
    </row>
    <row r="26216" spans="1:3" x14ac:dyDescent="0.2">
      <c r="A26216">
        <v>153600100</v>
      </c>
      <c r="B26216" t="s">
        <v>672</v>
      </c>
      <c r="C26216">
        <v>21</v>
      </c>
    </row>
    <row r="26217" spans="1:3" x14ac:dyDescent="0.2">
      <c r="A26217">
        <v>153600100</v>
      </c>
      <c r="B26217" t="s">
        <v>753</v>
      </c>
      <c r="C26217">
        <v>22</v>
      </c>
    </row>
    <row r="26218" spans="1:3" x14ac:dyDescent="0.2">
      <c r="A26218">
        <v>153600100</v>
      </c>
      <c r="B26218" t="s">
        <v>14165</v>
      </c>
      <c r="C26218">
        <v>1</v>
      </c>
    </row>
    <row r="26219" spans="1:3" x14ac:dyDescent="0.2">
      <c r="A26219">
        <v>153600100</v>
      </c>
      <c r="B26219" t="s">
        <v>785</v>
      </c>
      <c r="C26219">
        <v>8</v>
      </c>
    </row>
    <row r="26220" spans="1:3" x14ac:dyDescent="0.2">
      <c r="A26220">
        <v>153600100</v>
      </c>
      <c r="B26220" t="s">
        <v>14166</v>
      </c>
      <c r="C26220">
        <v>1</v>
      </c>
    </row>
    <row r="26221" spans="1:3" x14ac:dyDescent="0.2">
      <c r="A26221">
        <v>153600100</v>
      </c>
      <c r="B26221" t="s">
        <v>14167</v>
      </c>
      <c r="C26221">
        <v>1</v>
      </c>
    </row>
    <row r="26222" spans="1:3" x14ac:dyDescent="0.2">
      <c r="A26222">
        <v>153600100</v>
      </c>
      <c r="B26222" t="s">
        <v>795</v>
      </c>
      <c r="C26222">
        <v>1</v>
      </c>
    </row>
    <row r="26223" spans="1:3" x14ac:dyDescent="0.2">
      <c r="A26223">
        <v>153600100</v>
      </c>
      <c r="B26223" t="s">
        <v>812</v>
      </c>
      <c r="C26223">
        <v>2</v>
      </c>
    </row>
    <row r="26224" spans="1:3" x14ac:dyDescent="0.2">
      <c r="A26224">
        <v>153600100</v>
      </c>
      <c r="B26224" t="s">
        <v>14168</v>
      </c>
      <c r="C26224">
        <v>5</v>
      </c>
    </row>
    <row r="26225" spans="1:3" x14ac:dyDescent="0.2">
      <c r="A26225">
        <v>153600100</v>
      </c>
      <c r="B26225" t="s">
        <v>14169</v>
      </c>
      <c r="C26225">
        <v>5</v>
      </c>
    </row>
    <row r="26226" spans="1:3" x14ac:dyDescent="0.2">
      <c r="A26226">
        <v>153600100</v>
      </c>
      <c r="B26226" t="s">
        <v>832</v>
      </c>
      <c r="C26226">
        <v>10</v>
      </c>
    </row>
    <row r="26227" spans="1:3" x14ac:dyDescent="0.2">
      <c r="A26227">
        <v>153600100</v>
      </c>
      <c r="B26227" t="s">
        <v>6259</v>
      </c>
      <c r="C26227">
        <v>1</v>
      </c>
    </row>
    <row r="26228" spans="1:3" x14ac:dyDescent="0.2">
      <c r="A26228">
        <v>153600100</v>
      </c>
      <c r="B26228" t="s">
        <v>863</v>
      </c>
      <c r="C26228">
        <v>3</v>
      </c>
    </row>
    <row r="26229" spans="1:3" x14ac:dyDescent="0.2">
      <c r="A26229">
        <v>153600100</v>
      </c>
      <c r="B26229" t="s">
        <v>868</v>
      </c>
      <c r="C26229">
        <v>1</v>
      </c>
    </row>
    <row r="26230" spans="1:3" x14ac:dyDescent="0.2">
      <c r="A26230">
        <v>153600100</v>
      </c>
      <c r="B26230" t="s">
        <v>6427</v>
      </c>
      <c r="C26230">
        <v>1</v>
      </c>
    </row>
    <row r="26231" spans="1:3" x14ac:dyDescent="0.2">
      <c r="A26231">
        <v>153600100</v>
      </c>
      <c r="B26231" t="s">
        <v>14170</v>
      </c>
      <c r="C26231">
        <v>2</v>
      </c>
    </row>
    <row r="26232" spans="1:3" x14ac:dyDescent="0.2">
      <c r="A26232">
        <v>153600100</v>
      </c>
      <c r="B26232" t="s">
        <v>8604</v>
      </c>
      <c r="C26232">
        <v>2</v>
      </c>
    </row>
    <row r="26233" spans="1:3" x14ac:dyDescent="0.2">
      <c r="A26233">
        <v>153600100</v>
      </c>
      <c r="B26233" t="s">
        <v>911</v>
      </c>
      <c r="C26233">
        <v>1</v>
      </c>
    </row>
    <row r="26234" spans="1:3" x14ac:dyDescent="0.2">
      <c r="A26234">
        <v>153600100</v>
      </c>
      <c r="B26234" t="s">
        <v>921</v>
      </c>
      <c r="C26234">
        <v>9</v>
      </c>
    </row>
    <row r="26235" spans="1:3" x14ac:dyDescent="0.2">
      <c r="A26235">
        <v>153600100</v>
      </c>
      <c r="B26235" t="s">
        <v>922</v>
      </c>
      <c r="C26235">
        <v>2</v>
      </c>
    </row>
    <row r="26236" spans="1:3" x14ac:dyDescent="0.2">
      <c r="A26236">
        <v>157820100</v>
      </c>
      <c r="B26236" s="16">
        <v>42318</v>
      </c>
      <c r="C26236">
        <v>1</v>
      </c>
    </row>
    <row r="26237" spans="1:3" x14ac:dyDescent="0.2">
      <c r="A26237">
        <v>157820100</v>
      </c>
      <c r="B26237" t="s">
        <v>46</v>
      </c>
      <c r="C26237">
        <v>16</v>
      </c>
    </row>
    <row r="26238" spans="1:3" x14ac:dyDescent="0.2">
      <c r="A26238">
        <v>157820100</v>
      </c>
      <c r="B26238" t="s">
        <v>7277</v>
      </c>
      <c r="C26238">
        <v>3</v>
      </c>
    </row>
    <row r="26239" spans="1:3" x14ac:dyDescent="0.2">
      <c r="A26239">
        <v>157820100</v>
      </c>
      <c r="B26239" t="s">
        <v>132</v>
      </c>
      <c r="C26239">
        <v>19</v>
      </c>
    </row>
    <row r="26240" spans="1:3" x14ac:dyDescent="0.2">
      <c r="A26240">
        <v>157820100</v>
      </c>
      <c r="B26240" t="s">
        <v>14171</v>
      </c>
      <c r="C26240">
        <v>2</v>
      </c>
    </row>
    <row r="26241" spans="1:3" x14ac:dyDescent="0.2">
      <c r="A26241">
        <v>157820100</v>
      </c>
      <c r="B26241" t="s">
        <v>176</v>
      </c>
      <c r="C26241">
        <v>3</v>
      </c>
    </row>
    <row r="26242" spans="1:3" x14ac:dyDescent="0.2">
      <c r="A26242">
        <v>157820100</v>
      </c>
      <c r="B26242" t="s">
        <v>187</v>
      </c>
      <c r="C26242">
        <v>14</v>
      </c>
    </row>
    <row r="26243" spans="1:3" x14ac:dyDescent="0.2">
      <c r="A26243">
        <v>157820100</v>
      </c>
      <c r="B26243" t="s">
        <v>14172</v>
      </c>
      <c r="C26243">
        <v>1</v>
      </c>
    </row>
    <row r="26244" spans="1:3" x14ac:dyDescent="0.2">
      <c r="A26244">
        <v>157820100</v>
      </c>
      <c r="B26244" t="s">
        <v>208</v>
      </c>
      <c r="C26244">
        <v>2</v>
      </c>
    </row>
    <row r="26245" spans="1:3" x14ac:dyDescent="0.2">
      <c r="A26245">
        <v>157820100</v>
      </c>
      <c r="B26245" t="s">
        <v>9543</v>
      </c>
      <c r="C26245">
        <v>4</v>
      </c>
    </row>
    <row r="26246" spans="1:3" x14ac:dyDescent="0.2">
      <c r="A26246">
        <v>157820100</v>
      </c>
      <c r="B26246" t="s">
        <v>14173</v>
      </c>
      <c r="C26246">
        <v>3</v>
      </c>
    </row>
    <row r="26247" spans="1:3" x14ac:dyDescent="0.2">
      <c r="A26247">
        <v>157820100</v>
      </c>
      <c r="B26247" t="s">
        <v>245</v>
      </c>
      <c r="C26247">
        <v>10</v>
      </c>
    </row>
    <row r="26248" spans="1:3" x14ac:dyDescent="0.2">
      <c r="A26248">
        <v>157820100</v>
      </c>
      <c r="B26248" t="s">
        <v>261</v>
      </c>
      <c r="C26248">
        <v>7</v>
      </c>
    </row>
    <row r="26249" spans="1:3" x14ac:dyDescent="0.2">
      <c r="A26249">
        <v>157820100</v>
      </c>
      <c r="B26249" t="s">
        <v>283</v>
      </c>
      <c r="C26249">
        <v>19</v>
      </c>
    </row>
    <row r="26250" spans="1:3" x14ac:dyDescent="0.2">
      <c r="A26250">
        <v>157820100</v>
      </c>
      <c r="B26250" t="s">
        <v>8417</v>
      </c>
      <c r="C26250">
        <v>3</v>
      </c>
    </row>
    <row r="26251" spans="1:3" x14ac:dyDescent="0.2">
      <c r="A26251">
        <v>157820100</v>
      </c>
      <c r="B26251" t="s">
        <v>335</v>
      </c>
      <c r="C26251">
        <v>10</v>
      </c>
    </row>
    <row r="26252" spans="1:3" x14ac:dyDescent="0.2">
      <c r="A26252">
        <v>157820100</v>
      </c>
      <c r="B26252" t="s">
        <v>337</v>
      </c>
      <c r="C26252">
        <v>1</v>
      </c>
    </row>
    <row r="26253" spans="1:3" x14ac:dyDescent="0.2">
      <c r="A26253">
        <v>157820100</v>
      </c>
      <c r="B26253" t="s">
        <v>14174</v>
      </c>
      <c r="C26253">
        <v>8</v>
      </c>
    </row>
    <row r="26254" spans="1:3" x14ac:dyDescent="0.2">
      <c r="A26254">
        <v>157820100</v>
      </c>
      <c r="B26254" t="s">
        <v>394</v>
      </c>
      <c r="C26254">
        <v>1</v>
      </c>
    </row>
    <row r="26255" spans="1:3" x14ac:dyDescent="0.2">
      <c r="A26255">
        <v>157820100</v>
      </c>
      <c r="B26255" t="s">
        <v>14175</v>
      </c>
      <c r="C26255">
        <v>3</v>
      </c>
    </row>
    <row r="26256" spans="1:3" x14ac:dyDescent="0.2">
      <c r="A26256">
        <v>157820100</v>
      </c>
      <c r="B26256" t="s">
        <v>7712</v>
      </c>
      <c r="C26256">
        <v>4</v>
      </c>
    </row>
    <row r="26257" spans="1:3" x14ac:dyDescent="0.2">
      <c r="A26257">
        <v>157820100</v>
      </c>
      <c r="B26257" t="s">
        <v>417</v>
      </c>
      <c r="C26257">
        <v>8</v>
      </c>
    </row>
    <row r="26258" spans="1:3" x14ac:dyDescent="0.2">
      <c r="A26258">
        <v>157820100</v>
      </c>
      <c r="B26258" t="s">
        <v>431</v>
      </c>
      <c r="C26258">
        <v>1</v>
      </c>
    </row>
    <row r="26259" spans="1:3" x14ac:dyDescent="0.2">
      <c r="A26259">
        <v>157820100</v>
      </c>
      <c r="B26259" t="s">
        <v>14176</v>
      </c>
      <c r="C26259">
        <v>1</v>
      </c>
    </row>
    <row r="26260" spans="1:3" x14ac:dyDescent="0.2">
      <c r="A26260">
        <v>157820100</v>
      </c>
      <c r="B26260" t="s">
        <v>491</v>
      </c>
      <c r="C26260">
        <v>36</v>
      </c>
    </row>
    <row r="26261" spans="1:3" x14ac:dyDescent="0.2">
      <c r="A26261">
        <v>157820100</v>
      </c>
      <c r="B26261" t="s">
        <v>8083</v>
      </c>
      <c r="C26261">
        <v>1</v>
      </c>
    </row>
    <row r="26262" spans="1:3" x14ac:dyDescent="0.2">
      <c r="A26262">
        <v>157820100</v>
      </c>
      <c r="B26262" t="s">
        <v>14177</v>
      </c>
      <c r="C26262">
        <v>1</v>
      </c>
    </row>
    <row r="26263" spans="1:3" x14ac:dyDescent="0.2">
      <c r="A26263">
        <v>157820100</v>
      </c>
      <c r="B26263" t="s">
        <v>529</v>
      </c>
      <c r="C26263">
        <v>2</v>
      </c>
    </row>
    <row r="26264" spans="1:3" x14ac:dyDescent="0.2">
      <c r="A26264">
        <v>157820100</v>
      </c>
      <c r="B26264" t="s">
        <v>604</v>
      </c>
      <c r="C26264">
        <v>1</v>
      </c>
    </row>
    <row r="26265" spans="1:3" x14ac:dyDescent="0.2">
      <c r="A26265">
        <v>157820100</v>
      </c>
      <c r="B26265" t="s">
        <v>675</v>
      </c>
      <c r="C26265">
        <v>18</v>
      </c>
    </row>
    <row r="26266" spans="1:3" x14ac:dyDescent="0.2">
      <c r="A26266">
        <v>157820100</v>
      </c>
      <c r="B26266" t="s">
        <v>7251</v>
      </c>
      <c r="C26266">
        <v>1</v>
      </c>
    </row>
    <row r="26267" spans="1:3" x14ac:dyDescent="0.2">
      <c r="A26267">
        <v>157820100</v>
      </c>
      <c r="B26267" t="s">
        <v>692</v>
      </c>
      <c r="C26267">
        <v>2</v>
      </c>
    </row>
    <row r="26268" spans="1:3" x14ac:dyDescent="0.2">
      <c r="A26268">
        <v>157820100</v>
      </c>
      <c r="B26268" t="s">
        <v>9828</v>
      </c>
      <c r="C26268">
        <v>2</v>
      </c>
    </row>
    <row r="26269" spans="1:3" x14ac:dyDescent="0.2">
      <c r="A26269">
        <v>157820100</v>
      </c>
      <c r="B26269" t="s">
        <v>11831</v>
      </c>
      <c r="C26269">
        <v>1</v>
      </c>
    </row>
    <row r="26270" spans="1:3" x14ac:dyDescent="0.2">
      <c r="A26270">
        <v>157820100</v>
      </c>
      <c r="B26270" t="s">
        <v>5943</v>
      </c>
      <c r="C26270">
        <v>1</v>
      </c>
    </row>
    <row r="26271" spans="1:3" x14ac:dyDescent="0.2">
      <c r="A26271">
        <v>157820100</v>
      </c>
      <c r="B26271" t="s">
        <v>767</v>
      </c>
      <c r="C26271">
        <v>25</v>
      </c>
    </row>
    <row r="26272" spans="1:3" x14ac:dyDescent="0.2">
      <c r="A26272">
        <v>157820100</v>
      </c>
      <c r="B26272" t="s">
        <v>14178</v>
      </c>
      <c r="C26272">
        <v>4</v>
      </c>
    </row>
    <row r="26273" spans="1:3" x14ac:dyDescent="0.2">
      <c r="A26273">
        <v>157820100</v>
      </c>
      <c r="B26273" t="s">
        <v>13567</v>
      </c>
      <c r="C26273">
        <v>4</v>
      </c>
    </row>
    <row r="26274" spans="1:3" x14ac:dyDescent="0.2">
      <c r="A26274">
        <v>157820100</v>
      </c>
      <c r="B26274" t="s">
        <v>14179</v>
      </c>
      <c r="C26274">
        <v>2</v>
      </c>
    </row>
    <row r="26275" spans="1:3" x14ac:dyDescent="0.2">
      <c r="A26275">
        <v>157820100</v>
      </c>
      <c r="B26275" t="s">
        <v>885</v>
      </c>
      <c r="C26275">
        <v>16</v>
      </c>
    </row>
    <row r="26276" spans="1:3" x14ac:dyDescent="0.2">
      <c r="A26276">
        <v>157820100</v>
      </c>
      <c r="B26276" t="s">
        <v>14180</v>
      </c>
      <c r="C26276">
        <v>10</v>
      </c>
    </row>
    <row r="26277" spans="1:3" x14ac:dyDescent="0.2">
      <c r="A26277">
        <v>157820100</v>
      </c>
      <c r="B26277" t="s">
        <v>8570</v>
      </c>
      <c r="C26277">
        <v>1</v>
      </c>
    </row>
    <row r="26278" spans="1:3" x14ac:dyDescent="0.2">
      <c r="A26278">
        <v>157820100</v>
      </c>
      <c r="B26278" t="s">
        <v>942</v>
      </c>
      <c r="C26278">
        <v>1</v>
      </c>
    </row>
    <row r="26279" spans="1:3" x14ac:dyDescent="0.2">
      <c r="A26279">
        <v>158310100</v>
      </c>
      <c r="B26279" t="s">
        <v>44</v>
      </c>
      <c r="C26279">
        <v>3</v>
      </c>
    </row>
    <row r="26280" spans="1:3" x14ac:dyDescent="0.2">
      <c r="A26280">
        <v>158310100</v>
      </c>
      <c r="B26280" t="s">
        <v>14181</v>
      </c>
      <c r="C26280">
        <v>1</v>
      </c>
    </row>
    <row r="26281" spans="1:3" x14ac:dyDescent="0.2">
      <c r="A26281">
        <v>158310100</v>
      </c>
      <c r="B26281" t="s">
        <v>110</v>
      </c>
      <c r="C26281">
        <v>1</v>
      </c>
    </row>
    <row r="26282" spans="1:3" x14ac:dyDescent="0.2">
      <c r="A26282">
        <v>158310100</v>
      </c>
      <c r="B26282" t="s">
        <v>11625</v>
      </c>
      <c r="C26282">
        <v>1</v>
      </c>
    </row>
    <row r="26283" spans="1:3" x14ac:dyDescent="0.2">
      <c r="A26283">
        <v>158310100</v>
      </c>
      <c r="B26283" t="s">
        <v>6572</v>
      </c>
      <c r="C26283">
        <v>1</v>
      </c>
    </row>
    <row r="26284" spans="1:3" x14ac:dyDescent="0.2">
      <c r="A26284">
        <v>158310100</v>
      </c>
      <c r="B26284" t="s">
        <v>8299</v>
      </c>
      <c r="C26284">
        <v>1</v>
      </c>
    </row>
    <row r="26285" spans="1:3" x14ac:dyDescent="0.2">
      <c r="A26285">
        <v>158310100</v>
      </c>
      <c r="B26285" t="s">
        <v>736</v>
      </c>
      <c r="C26285">
        <v>1</v>
      </c>
    </row>
    <row r="26286" spans="1:3" x14ac:dyDescent="0.2">
      <c r="A26286">
        <v>158310100</v>
      </c>
      <c r="B26286" t="s">
        <v>14182</v>
      </c>
      <c r="C26286">
        <v>1</v>
      </c>
    </row>
    <row r="26287" spans="1:3" x14ac:dyDescent="0.2">
      <c r="A26287">
        <v>158310100</v>
      </c>
      <c r="B26287" t="s">
        <v>7256</v>
      </c>
      <c r="C26287">
        <v>1</v>
      </c>
    </row>
    <row r="26288" spans="1:3" x14ac:dyDescent="0.2">
      <c r="A26288">
        <v>158310100</v>
      </c>
      <c r="B26288" t="s">
        <v>14183</v>
      </c>
      <c r="C26288">
        <v>1</v>
      </c>
    </row>
    <row r="26289" spans="1:3" x14ac:dyDescent="0.2">
      <c r="A26289">
        <v>158400100</v>
      </c>
      <c r="B26289" t="s">
        <v>9852</v>
      </c>
      <c r="C26289">
        <v>2</v>
      </c>
    </row>
    <row r="26290" spans="1:3" x14ac:dyDescent="0.2">
      <c r="A26290">
        <v>158400100</v>
      </c>
      <c r="B26290" t="s">
        <v>8577</v>
      </c>
      <c r="C26290">
        <v>1</v>
      </c>
    </row>
    <row r="26291" spans="1:3" x14ac:dyDescent="0.2">
      <c r="A26291">
        <v>158400100</v>
      </c>
      <c r="B26291" t="s">
        <v>12160</v>
      </c>
      <c r="C26291">
        <v>1</v>
      </c>
    </row>
    <row r="26292" spans="1:3" x14ac:dyDescent="0.2">
      <c r="A26292">
        <v>158400100</v>
      </c>
      <c r="B26292" t="s">
        <v>80</v>
      </c>
      <c r="C26292">
        <v>1</v>
      </c>
    </row>
    <row r="26293" spans="1:3" x14ac:dyDescent="0.2">
      <c r="A26293">
        <v>158400100</v>
      </c>
      <c r="B26293" t="s">
        <v>91</v>
      </c>
      <c r="C26293">
        <v>2</v>
      </c>
    </row>
    <row r="26294" spans="1:3" x14ac:dyDescent="0.2">
      <c r="A26294">
        <v>158400100</v>
      </c>
      <c r="B26294" t="s">
        <v>7758</v>
      </c>
      <c r="C26294">
        <v>1</v>
      </c>
    </row>
    <row r="26295" spans="1:3" x14ac:dyDescent="0.2">
      <c r="A26295">
        <v>158400100</v>
      </c>
      <c r="B26295" t="s">
        <v>236</v>
      </c>
      <c r="C26295">
        <v>6</v>
      </c>
    </row>
    <row r="26296" spans="1:3" x14ac:dyDescent="0.2">
      <c r="A26296">
        <v>158400100</v>
      </c>
      <c r="B26296" t="s">
        <v>10845</v>
      </c>
      <c r="C26296">
        <v>1</v>
      </c>
    </row>
    <row r="26297" spans="1:3" x14ac:dyDescent="0.2">
      <c r="A26297">
        <v>158400100</v>
      </c>
      <c r="B26297" t="s">
        <v>255</v>
      </c>
      <c r="C26297">
        <v>1</v>
      </c>
    </row>
    <row r="26298" spans="1:3" x14ac:dyDescent="0.2">
      <c r="A26298">
        <v>158400100</v>
      </c>
      <c r="B26298" t="s">
        <v>9189</v>
      </c>
      <c r="C26298">
        <v>1</v>
      </c>
    </row>
    <row r="26299" spans="1:3" x14ac:dyDescent="0.2">
      <c r="A26299">
        <v>158400100</v>
      </c>
      <c r="B26299" t="s">
        <v>14184</v>
      </c>
      <c r="C26299">
        <v>1</v>
      </c>
    </row>
    <row r="26300" spans="1:3" x14ac:dyDescent="0.2">
      <c r="A26300">
        <v>158400100</v>
      </c>
      <c r="B26300" t="s">
        <v>10761</v>
      </c>
      <c r="C26300">
        <v>4</v>
      </c>
    </row>
    <row r="26301" spans="1:3" x14ac:dyDescent="0.2">
      <c r="A26301">
        <v>158400100</v>
      </c>
      <c r="B26301" t="s">
        <v>335</v>
      </c>
      <c r="C26301">
        <v>3</v>
      </c>
    </row>
    <row r="26302" spans="1:3" x14ac:dyDescent="0.2">
      <c r="A26302">
        <v>158400100</v>
      </c>
      <c r="B26302" t="s">
        <v>348</v>
      </c>
      <c r="C26302">
        <v>8</v>
      </c>
    </row>
    <row r="26303" spans="1:3" x14ac:dyDescent="0.2">
      <c r="A26303">
        <v>158400100</v>
      </c>
      <c r="B26303" t="s">
        <v>14185</v>
      </c>
      <c r="C26303">
        <v>1</v>
      </c>
    </row>
    <row r="26304" spans="1:3" x14ac:dyDescent="0.2">
      <c r="A26304">
        <v>158400100</v>
      </c>
      <c r="B26304" t="s">
        <v>6784</v>
      </c>
      <c r="C26304">
        <v>3</v>
      </c>
    </row>
    <row r="26305" spans="1:3" x14ac:dyDescent="0.2">
      <c r="A26305">
        <v>158400100</v>
      </c>
      <c r="B26305" t="s">
        <v>14186</v>
      </c>
      <c r="C26305">
        <v>1</v>
      </c>
    </row>
    <row r="26306" spans="1:3" x14ac:dyDescent="0.2">
      <c r="A26306">
        <v>158400100</v>
      </c>
      <c r="B26306" t="s">
        <v>6726</v>
      </c>
      <c r="C26306">
        <v>3</v>
      </c>
    </row>
    <row r="26307" spans="1:3" x14ac:dyDescent="0.2">
      <c r="A26307">
        <v>158400100</v>
      </c>
      <c r="B26307" t="s">
        <v>13029</v>
      </c>
      <c r="C26307">
        <v>1</v>
      </c>
    </row>
    <row r="26308" spans="1:3" x14ac:dyDescent="0.2">
      <c r="A26308">
        <v>158400100</v>
      </c>
      <c r="B26308" t="s">
        <v>642</v>
      </c>
      <c r="C26308">
        <v>3</v>
      </c>
    </row>
    <row r="26309" spans="1:3" x14ac:dyDescent="0.2">
      <c r="A26309">
        <v>158400100</v>
      </c>
      <c r="B26309" t="s">
        <v>14187</v>
      </c>
      <c r="C26309">
        <v>4</v>
      </c>
    </row>
    <row r="26310" spans="1:3" x14ac:dyDescent="0.2">
      <c r="A26310">
        <v>158400100</v>
      </c>
      <c r="B26310" t="s">
        <v>14188</v>
      </c>
      <c r="C26310">
        <v>1</v>
      </c>
    </row>
    <row r="26311" spans="1:3" x14ac:dyDescent="0.2">
      <c r="A26311">
        <v>158400100</v>
      </c>
      <c r="B26311" t="s">
        <v>659</v>
      </c>
      <c r="C26311">
        <v>3</v>
      </c>
    </row>
    <row r="26312" spans="1:3" x14ac:dyDescent="0.2">
      <c r="A26312">
        <v>158400100</v>
      </c>
      <c r="B26312" t="s">
        <v>666</v>
      </c>
      <c r="C26312">
        <v>10</v>
      </c>
    </row>
    <row r="26313" spans="1:3" x14ac:dyDescent="0.2">
      <c r="A26313">
        <v>158400100</v>
      </c>
      <c r="B26313" t="s">
        <v>14189</v>
      </c>
      <c r="C26313">
        <v>1</v>
      </c>
    </row>
    <row r="26314" spans="1:3" x14ac:dyDescent="0.2">
      <c r="A26314">
        <v>158400100</v>
      </c>
      <c r="B26314" t="s">
        <v>692</v>
      </c>
      <c r="C26314">
        <v>1</v>
      </c>
    </row>
    <row r="26315" spans="1:3" x14ac:dyDescent="0.2">
      <c r="A26315">
        <v>158400100</v>
      </c>
      <c r="B26315" t="s">
        <v>8378</v>
      </c>
      <c r="C26315">
        <v>1</v>
      </c>
    </row>
    <row r="26316" spans="1:3" x14ac:dyDescent="0.2">
      <c r="A26316">
        <v>158400100</v>
      </c>
      <c r="B26316" t="s">
        <v>738</v>
      </c>
      <c r="C26316">
        <v>16</v>
      </c>
    </row>
    <row r="26317" spans="1:3" x14ac:dyDescent="0.2">
      <c r="A26317">
        <v>158400100</v>
      </c>
      <c r="B26317" t="s">
        <v>11225</v>
      </c>
      <c r="C26317">
        <v>3</v>
      </c>
    </row>
    <row r="26318" spans="1:3" x14ac:dyDescent="0.2">
      <c r="A26318">
        <v>158400100</v>
      </c>
      <c r="B26318" t="s">
        <v>14190</v>
      </c>
      <c r="C26318">
        <v>1</v>
      </c>
    </row>
    <row r="26319" spans="1:3" x14ac:dyDescent="0.2">
      <c r="A26319">
        <v>158400100</v>
      </c>
      <c r="B26319" t="s">
        <v>14191</v>
      </c>
      <c r="C26319">
        <v>1</v>
      </c>
    </row>
    <row r="26320" spans="1:3" x14ac:dyDescent="0.2">
      <c r="A26320">
        <v>158400100</v>
      </c>
      <c r="B26320" t="s">
        <v>6903</v>
      </c>
      <c r="C26320">
        <v>1</v>
      </c>
    </row>
    <row r="26321" spans="1:3" x14ac:dyDescent="0.2">
      <c r="A26321">
        <v>158400100</v>
      </c>
      <c r="B26321" t="s">
        <v>789</v>
      </c>
      <c r="C26321">
        <v>6</v>
      </c>
    </row>
    <row r="26322" spans="1:3" x14ac:dyDescent="0.2">
      <c r="A26322">
        <v>158400100</v>
      </c>
      <c r="B26322" t="s">
        <v>850</v>
      </c>
      <c r="C26322">
        <v>1</v>
      </c>
    </row>
    <row r="26323" spans="1:3" x14ac:dyDescent="0.2">
      <c r="A26323">
        <v>158400100</v>
      </c>
      <c r="B26323" t="s">
        <v>868</v>
      </c>
      <c r="C26323">
        <v>2</v>
      </c>
    </row>
    <row r="26324" spans="1:3" x14ac:dyDescent="0.2">
      <c r="A26324">
        <v>158400100</v>
      </c>
      <c r="B26324" t="s">
        <v>14192</v>
      </c>
      <c r="C26324">
        <v>2</v>
      </c>
    </row>
    <row r="26325" spans="1:3" x14ac:dyDescent="0.2">
      <c r="A26325">
        <v>158400100</v>
      </c>
      <c r="B26325" t="s">
        <v>12178</v>
      </c>
      <c r="C26325">
        <v>1</v>
      </c>
    </row>
    <row r="26326" spans="1:3" x14ac:dyDescent="0.2">
      <c r="A26326">
        <v>158400100</v>
      </c>
      <c r="B26326" t="s">
        <v>9405</v>
      </c>
      <c r="C26326">
        <v>2</v>
      </c>
    </row>
    <row r="26327" spans="1:3" x14ac:dyDescent="0.2">
      <c r="A26327">
        <v>158400100</v>
      </c>
      <c r="B26327" t="s">
        <v>897</v>
      </c>
      <c r="C26327">
        <v>1</v>
      </c>
    </row>
    <row r="26328" spans="1:3" x14ac:dyDescent="0.2">
      <c r="A26328">
        <v>158400100</v>
      </c>
      <c r="B26328" t="s">
        <v>904</v>
      </c>
      <c r="C26328">
        <v>4</v>
      </c>
    </row>
    <row r="26329" spans="1:3" x14ac:dyDescent="0.2">
      <c r="A26329">
        <v>158400100</v>
      </c>
      <c r="B26329" t="s">
        <v>14193</v>
      </c>
      <c r="C26329">
        <v>1</v>
      </c>
    </row>
    <row r="26330" spans="1:3" x14ac:dyDescent="0.2">
      <c r="A26330">
        <v>158560100</v>
      </c>
      <c r="B26330" t="s">
        <v>194</v>
      </c>
      <c r="C26330">
        <v>1</v>
      </c>
    </row>
    <row r="26331" spans="1:3" x14ac:dyDescent="0.2">
      <c r="A26331">
        <v>158560100</v>
      </c>
      <c r="B26331" t="s">
        <v>6673</v>
      </c>
      <c r="C26331">
        <v>2</v>
      </c>
    </row>
    <row r="26332" spans="1:3" x14ac:dyDescent="0.2">
      <c r="A26332">
        <v>158560100</v>
      </c>
      <c r="B26332" t="s">
        <v>258</v>
      </c>
      <c r="C26332">
        <v>3</v>
      </c>
    </row>
    <row r="26333" spans="1:3" x14ac:dyDescent="0.2">
      <c r="A26333">
        <v>158560100</v>
      </c>
      <c r="B26333" t="s">
        <v>695</v>
      </c>
      <c r="C26333">
        <v>4</v>
      </c>
    </row>
    <row r="26334" spans="1:3" x14ac:dyDescent="0.2">
      <c r="A26334">
        <v>158560100</v>
      </c>
      <c r="B26334" t="s">
        <v>855</v>
      </c>
      <c r="C26334">
        <v>4</v>
      </c>
    </row>
    <row r="26335" spans="1:3" x14ac:dyDescent="0.2">
      <c r="A26335">
        <v>158680100</v>
      </c>
      <c r="B26335" t="s">
        <v>18</v>
      </c>
      <c r="C26335">
        <v>3</v>
      </c>
    </row>
    <row r="26336" spans="1:3" x14ac:dyDescent="0.2">
      <c r="A26336">
        <v>158680100</v>
      </c>
      <c r="B26336" t="s">
        <v>45</v>
      </c>
      <c r="C26336">
        <v>9</v>
      </c>
    </row>
    <row r="26337" spans="1:3" x14ac:dyDescent="0.2">
      <c r="A26337">
        <v>158680100</v>
      </c>
      <c r="B26337" t="s">
        <v>14194</v>
      </c>
      <c r="C26337">
        <v>1</v>
      </c>
    </row>
    <row r="26338" spans="1:3" x14ac:dyDescent="0.2">
      <c r="A26338">
        <v>158680100</v>
      </c>
      <c r="B26338" t="s">
        <v>8270</v>
      </c>
      <c r="C26338">
        <v>1</v>
      </c>
    </row>
    <row r="26339" spans="1:3" x14ac:dyDescent="0.2">
      <c r="A26339">
        <v>158680100</v>
      </c>
      <c r="B26339" t="s">
        <v>87</v>
      </c>
      <c r="C26339">
        <v>8</v>
      </c>
    </row>
    <row r="26340" spans="1:3" x14ac:dyDescent="0.2">
      <c r="A26340">
        <v>158680100</v>
      </c>
      <c r="B26340" t="s">
        <v>6010</v>
      </c>
      <c r="C26340">
        <v>2</v>
      </c>
    </row>
    <row r="26341" spans="1:3" x14ac:dyDescent="0.2">
      <c r="A26341">
        <v>158680100</v>
      </c>
      <c r="B26341" t="s">
        <v>107</v>
      </c>
      <c r="C26341">
        <v>7</v>
      </c>
    </row>
    <row r="26342" spans="1:3" x14ac:dyDescent="0.2">
      <c r="A26342">
        <v>158680100</v>
      </c>
      <c r="B26342" t="s">
        <v>186</v>
      </c>
      <c r="C26342">
        <v>2</v>
      </c>
    </row>
    <row r="26343" spans="1:3" x14ac:dyDescent="0.2">
      <c r="A26343">
        <v>158680100</v>
      </c>
      <c r="B26343" t="s">
        <v>12087</v>
      </c>
      <c r="C26343">
        <v>4</v>
      </c>
    </row>
    <row r="26344" spans="1:3" x14ac:dyDescent="0.2">
      <c r="A26344">
        <v>158680100</v>
      </c>
      <c r="B26344" t="s">
        <v>14195</v>
      </c>
      <c r="C26344">
        <v>3</v>
      </c>
    </row>
    <row r="26345" spans="1:3" x14ac:dyDescent="0.2">
      <c r="A26345">
        <v>158680100</v>
      </c>
      <c r="B26345" t="s">
        <v>463</v>
      </c>
      <c r="C26345">
        <v>2</v>
      </c>
    </row>
    <row r="26346" spans="1:3" x14ac:dyDescent="0.2">
      <c r="A26346">
        <v>158680100</v>
      </c>
      <c r="B26346" t="s">
        <v>604</v>
      </c>
      <c r="C26346">
        <v>1</v>
      </c>
    </row>
    <row r="26347" spans="1:3" x14ac:dyDescent="0.2">
      <c r="A26347">
        <v>158680100</v>
      </c>
      <c r="B26347" t="s">
        <v>14196</v>
      </c>
      <c r="C26347">
        <v>1</v>
      </c>
    </row>
    <row r="26348" spans="1:3" x14ac:dyDescent="0.2">
      <c r="A26348">
        <v>158680100</v>
      </c>
      <c r="B26348" t="s">
        <v>5725</v>
      </c>
      <c r="C26348">
        <v>2</v>
      </c>
    </row>
    <row r="26349" spans="1:3" x14ac:dyDescent="0.2">
      <c r="A26349">
        <v>158680100</v>
      </c>
      <c r="B26349" t="s">
        <v>795</v>
      </c>
      <c r="C26349">
        <v>2</v>
      </c>
    </row>
    <row r="26350" spans="1:3" x14ac:dyDescent="0.2">
      <c r="A26350">
        <v>158680100</v>
      </c>
      <c r="B26350" t="s">
        <v>824</v>
      </c>
      <c r="C26350">
        <v>13</v>
      </c>
    </row>
    <row r="26351" spans="1:3" x14ac:dyDescent="0.2">
      <c r="A26351">
        <v>158680100</v>
      </c>
      <c r="B26351" t="s">
        <v>14197</v>
      </c>
      <c r="C26351">
        <v>1</v>
      </c>
    </row>
    <row r="26352" spans="1:3" x14ac:dyDescent="0.2">
      <c r="A26352">
        <v>158690100</v>
      </c>
      <c r="B26352" t="s">
        <v>12012</v>
      </c>
      <c r="C26352">
        <v>1</v>
      </c>
    </row>
    <row r="26353" spans="1:3" x14ac:dyDescent="0.2">
      <c r="A26353">
        <v>158690100</v>
      </c>
      <c r="B26353" t="s">
        <v>10498</v>
      </c>
      <c r="C26353">
        <v>1</v>
      </c>
    </row>
    <row r="26354" spans="1:3" x14ac:dyDescent="0.2">
      <c r="A26354">
        <v>158870100</v>
      </c>
      <c r="B26354" t="s">
        <v>68</v>
      </c>
      <c r="C26354">
        <v>5</v>
      </c>
    </row>
    <row r="26355" spans="1:3" x14ac:dyDescent="0.2">
      <c r="A26355">
        <v>158870100</v>
      </c>
      <c r="B26355" t="s">
        <v>69</v>
      </c>
      <c r="C26355">
        <v>4</v>
      </c>
    </row>
    <row r="26356" spans="1:3" x14ac:dyDescent="0.2">
      <c r="A26356">
        <v>158870100</v>
      </c>
      <c r="B26356" t="s">
        <v>70</v>
      </c>
      <c r="C26356">
        <v>5</v>
      </c>
    </row>
    <row r="26357" spans="1:3" x14ac:dyDescent="0.2">
      <c r="A26357">
        <v>158870100</v>
      </c>
      <c r="B26357" t="s">
        <v>14198</v>
      </c>
      <c r="C26357">
        <v>4</v>
      </c>
    </row>
    <row r="26358" spans="1:3" x14ac:dyDescent="0.2">
      <c r="A26358">
        <v>158870100</v>
      </c>
      <c r="B26358" t="s">
        <v>14199</v>
      </c>
      <c r="C26358">
        <v>2</v>
      </c>
    </row>
    <row r="26359" spans="1:3" x14ac:dyDescent="0.2">
      <c r="A26359">
        <v>158870100</v>
      </c>
      <c r="B26359" t="s">
        <v>110</v>
      </c>
      <c r="C26359">
        <v>1</v>
      </c>
    </row>
    <row r="26360" spans="1:3" x14ac:dyDescent="0.2">
      <c r="A26360">
        <v>158870100</v>
      </c>
      <c r="B26360" t="s">
        <v>333</v>
      </c>
      <c r="C26360">
        <v>1</v>
      </c>
    </row>
    <row r="26361" spans="1:3" x14ac:dyDescent="0.2">
      <c r="A26361">
        <v>158870100</v>
      </c>
      <c r="B26361" t="s">
        <v>426</v>
      </c>
      <c r="C26361">
        <v>1</v>
      </c>
    </row>
    <row r="26362" spans="1:3" x14ac:dyDescent="0.2">
      <c r="A26362">
        <v>158870100</v>
      </c>
      <c r="B26362" t="s">
        <v>427</v>
      </c>
      <c r="C26362">
        <v>1</v>
      </c>
    </row>
    <row r="26363" spans="1:3" x14ac:dyDescent="0.2">
      <c r="A26363">
        <v>158870100</v>
      </c>
      <c r="B26363" t="s">
        <v>562</v>
      </c>
      <c r="C26363">
        <v>3</v>
      </c>
    </row>
    <row r="26364" spans="1:3" x14ac:dyDescent="0.2">
      <c r="A26364">
        <v>158870100</v>
      </c>
      <c r="B26364" t="s">
        <v>567</v>
      </c>
      <c r="C26364">
        <v>3</v>
      </c>
    </row>
    <row r="26365" spans="1:3" x14ac:dyDescent="0.2">
      <c r="A26365">
        <v>158870100</v>
      </c>
      <c r="B26365" t="s">
        <v>573</v>
      </c>
      <c r="C26365">
        <v>1</v>
      </c>
    </row>
    <row r="26366" spans="1:3" x14ac:dyDescent="0.2">
      <c r="A26366">
        <v>158870100</v>
      </c>
      <c r="B26366" t="s">
        <v>7034</v>
      </c>
      <c r="C26366">
        <v>3</v>
      </c>
    </row>
    <row r="26367" spans="1:3" x14ac:dyDescent="0.2">
      <c r="A26367">
        <v>158870100</v>
      </c>
      <c r="B26367" t="s">
        <v>661</v>
      </c>
      <c r="C26367">
        <v>5</v>
      </c>
    </row>
    <row r="26368" spans="1:3" x14ac:dyDescent="0.2">
      <c r="A26368">
        <v>158870100</v>
      </c>
      <c r="B26368" t="s">
        <v>812</v>
      </c>
      <c r="C26368">
        <v>1</v>
      </c>
    </row>
    <row r="26369" spans="1:3" x14ac:dyDescent="0.2">
      <c r="A26369">
        <v>158870100</v>
      </c>
      <c r="B26369" t="s">
        <v>832</v>
      </c>
      <c r="C26369">
        <v>2</v>
      </c>
    </row>
    <row r="26370" spans="1:3" x14ac:dyDescent="0.2">
      <c r="A26370">
        <v>158870100</v>
      </c>
      <c r="B26370" t="s">
        <v>883</v>
      </c>
      <c r="C26370">
        <v>1</v>
      </c>
    </row>
    <row r="26371" spans="1:3" x14ac:dyDescent="0.2">
      <c r="A26371">
        <v>158870100</v>
      </c>
      <c r="B26371" t="s">
        <v>935</v>
      </c>
      <c r="C26371">
        <v>1</v>
      </c>
    </row>
    <row r="26372" spans="1:3" x14ac:dyDescent="0.2">
      <c r="A26372">
        <v>158870100</v>
      </c>
      <c r="B26372" t="s">
        <v>6236</v>
      </c>
      <c r="C26372">
        <v>1</v>
      </c>
    </row>
    <row r="26373" spans="1:3" x14ac:dyDescent="0.2">
      <c r="A26373">
        <v>158870100</v>
      </c>
      <c r="B26373" t="s">
        <v>958</v>
      </c>
      <c r="C26373">
        <v>1</v>
      </c>
    </row>
    <row r="26374" spans="1:3" x14ac:dyDescent="0.2">
      <c r="A26374">
        <v>158880100</v>
      </c>
      <c r="B26374" t="s">
        <v>8</v>
      </c>
      <c r="C26374">
        <v>1</v>
      </c>
    </row>
    <row r="26375" spans="1:3" x14ac:dyDescent="0.2">
      <c r="A26375">
        <v>158880100</v>
      </c>
      <c r="B26375" t="s">
        <v>28</v>
      </c>
      <c r="C26375">
        <v>2</v>
      </c>
    </row>
    <row r="26376" spans="1:3" x14ac:dyDescent="0.2">
      <c r="A26376">
        <v>158880100</v>
      </c>
      <c r="B26376" t="s">
        <v>14200</v>
      </c>
      <c r="C26376">
        <v>1</v>
      </c>
    </row>
    <row r="26377" spans="1:3" x14ac:dyDescent="0.2">
      <c r="A26377">
        <v>158880100</v>
      </c>
      <c r="B26377" t="s">
        <v>44</v>
      </c>
      <c r="C26377">
        <v>17</v>
      </c>
    </row>
    <row r="26378" spans="1:3" x14ac:dyDescent="0.2">
      <c r="A26378">
        <v>158880100</v>
      </c>
      <c r="B26378" t="s">
        <v>11016</v>
      </c>
      <c r="C26378">
        <v>1</v>
      </c>
    </row>
    <row r="26379" spans="1:3" x14ac:dyDescent="0.2">
      <c r="A26379">
        <v>158880100</v>
      </c>
      <c r="B26379" t="s">
        <v>14201</v>
      </c>
      <c r="C26379">
        <v>2</v>
      </c>
    </row>
    <row r="26380" spans="1:3" x14ac:dyDescent="0.2">
      <c r="A26380">
        <v>158880100</v>
      </c>
      <c r="B26380" t="s">
        <v>86</v>
      </c>
      <c r="C26380">
        <v>1</v>
      </c>
    </row>
    <row r="26381" spans="1:3" x14ac:dyDescent="0.2">
      <c r="A26381">
        <v>158880100</v>
      </c>
      <c r="B26381" t="s">
        <v>92</v>
      </c>
      <c r="C26381">
        <v>2</v>
      </c>
    </row>
    <row r="26382" spans="1:3" x14ac:dyDescent="0.2">
      <c r="A26382">
        <v>158880100</v>
      </c>
      <c r="B26382" t="s">
        <v>112</v>
      </c>
      <c r="C26382">
        <v>1</v>
      </c>
    </row>
    <row r="26383" spans="1:3" x14ac:dyDescent="0.2">
      <c r="A26383">
        <v>158880100</v>
      </c>
      <c r="B26383" t="s">
        <v>13199</v>
      </c>
      <c r="C26383">
        <v>5</v>
      </c>
    </row>
    <row r="26384" spans="1:3" x14ac:dyDescent="0.2">
      <c r="A26384">
        <v>158880100</v>
      </c>
      <c r="B26384" t="s">
        <v>137</v>
      </c>
      <c r="C26384">
        <v>3</v>
      </c>
    </row>
    <row r="26385" spans="1:3" x14ac:dyDescent="0.2">
      <c r="A26385">
        <v>158880100</v>
      </c>
      <c r="B26385" t="s">
        <v>198</v>
      </c>
      <c r="C26385">
        <v>3</v>
      </c>
    </row>
    <row r="26386" spans="1:3" x14ac:dyDescent="0.2">
      <c r="A26386">
        <v>158880100</v>
      </c>
      <c r="B26386" t="s">
        <v>209</v>
      </c>
      <c r="C26386">
        <v>5</v>
      </c>
    </row>
    <row r="26387" spans="1:3" x14ac:dyDescent="0.2">
      <c r="A26387">
        <v>158880100</v>
      </c>
      <c r="B26387" t="s">
        <v>246</v>
      </c>
      <c r="C26387">
        <v>17</v>
      </c>
    </row>
    <row r="26388" spans="1:3" x14ac:dyDescent="0.2">
      <c r="A26388">
        <v>158880100</v>
      </c>
      <c r="B26388" t="s">
        <v>14202</v>
      </c>
      <c r="C26388">
        <v>1</v>
      </c>
    </row>
    <row r="26389" spans="1:3" x14ac:dyDescent="0.2">
      <c r="A26389">
        <v>158880100</v>
      </c>
      <c r="B26389" t="s">
        <v>6151</v>
      </c>
      <c r="C26389">
        <v>1</v>
      </c>
    </row>
    <row r="26390" spans="1:3" x14ac:dyDescent="0.2">
      <c r="A26390">
        <v>158880100</v>
      </c>
      <c r="B26390" t="s">
        <v>336</v>
      </c>
      <c r="C26390">
        <v>1</v>
      </c>
    </row>
    <row r="26391" spans="1:3" x14ac:dyDescent="0.2">
      <c r="A26391">
        <v>158880100</v>
      </c>
      <c r="B26391" t="s">
        <v>337</v>
      </c>
      <c r="C26391">
        <v>1</v>
      </c>
    </row>
    <row r="26392" spans="1:3" x14ac:dyDescent="0.2">
      <c r="A26392">
        <v>158880100</v>
      </c>
      <c r="B26392" t="s">
        <v>345</v>
      </c>
      <c r="C26392">
        <v>3</v>
      </c>
    </row>
    <row r="26393" spans="1:3" x14ac:dyDescent="0.2">
      <c r="A26393">
        <v>158880100</v>
      </c>
      <c r="B26393" t="s">
        <v>358</v>
      </c>
      <c r="C26393">
        <v>1</v>
      </c>
    </row>
    <row r="26394" spans="1:3" x14ac:dyDescent="0.2">
      <c r="A26394">
        <v>158880100</v>
      </c>
      <c r="B26394" t="s">
        <v>13675</v>
      </c>
      <c r="C26394">
        <v>2</v>
      </c>
    </row>
    <row r="26395" spans="1:3" x14ac:dyDescent="0.2">
      <c r="A26395">
        <v>158880100</v>
      </c>
      <c r="B26395" t="s">
        <v>9025</v>
      </c>
      <c r="C26395">
        <v>2</v>
      </c>
    </row>
    <row r="26396" spans="1:3" x14ac:dyDescent="0.2">
      <c r="A26396">
        <v>158880100</v>
      </c>
      <c r="B26396" t="s">
        <v>13630</v>
      </c>
      <c r="C26396">
        <v>1</v>
      </c>
    </row>
    <row r="26397" spans="1:3" x14ac:dyDescent="0.2">
      <c r="A26397">
        <v>158880100</v>
      </c>
      <c r="B26397" t="s">
        <v>9440</v>
      </c>
      <c r="C26397">
        <v>1</v>
      </c>
    </row>
    <row r="26398" spans="1:3" x14ac:dyDescent="0.2">
      <c r="A26398">
        <v>158880100</v>
      </c>
      <c r="B26398" t="s">
        <v>451</v>
      </c>
      <c r="C26398">
        <v>1</v>
      </c>
    </row>
    <row r="26399" spans="1:3" x14ac:dyDescent="0.2">
      <c r="A26399">
        <v>158880100</v>
      </c>
      <c r="B26399" t="s">
        <v>483</v>
      </c>
      <c r="C26399">
        <v>7</v>
      </c>
    </row>
    <row r="26400" spans="1:3" x14ac:dyDescent="0.2">
      <c r="A26400">
        <v>158880100</v>
      </c>
      <c r="B26400" t="s">
        <v>9761</v>
      </c>
      <c r="C26400">
        <v>1</v>
      </c>
    </row>
    <row r="26401" spans="1:3" x14ac:dyDescent="0.2">
      <c r="A26401">
        <v>158880100</v>
      </c>
      <c r="B26401" t="s">
        <v>5702</v>
      </c>
      <c r="C26401">
        <v>1</v>
      </c>
    </row>
    <row r="26402" spans="1:3" x14ac:dyDescent="0.2">
      <c r="A26402">
        <v>158880100</v>
      </c>
      <c r="B26402" t="s">
        <v>607</v>
      </c>
      <c r="C26402">
        <v>13</v>
      </c>
    </row>
    <row r="26403" spans="1:3" x14ac:dyDescent="0.2">
      <c r="A26403">
        <v>158880100</v>
      </c>
      <c r="B26403" t="s">
        <v>7624</v>
      </c>
      <c r="C26403">
        <v>1</v>
      </c>
    </row>
    <row r="26404" spans="1:3" x14ac:dyDescent="0.2">
      <c r="A26404">
        <v>158880100</v>
      </c>
      <c r="B26404" t="s">
        <v>660</v>
      </c>
      <c r="C26404">
        <v>5</v>
      </c>
    </row>
    <row r="26405" spans="1:3" x14ac:dyDescent="0.2">
      <c r="A26405">
        <v>158880100</v>
      </c>
      <c r="B26405" t="s">
        <v>695</v>
      </c>
      <c r="C26405">
        <v>5</v>
      </c>
    </row>
    <row r="26406" spans="1:3" x14ac:dyDescent="0.2">
      <c r="A26406">
        <v>158880100</v>
      </c>
      <c r="B26406" t="s">
        <v>705</v>
      </c>
      <c r="C26406">
        <v>3</v>
      </c>
    </row>
    <row r="26407" spans="1:3" x14ac:dyDescent="0.2">
      <c r="A26407">
        <v>158880100</v>
      </c>
      <c r="B26407" t="s">
        <v>10768</v>
      </c>
      <c r="C26407">
        <v>2</v>
      </c>
    </row>
    <row r="26408" spans="1:3" x14ac:dyDescent="0.2">
      <c r="A26408">
        <v>158880100</v>
      </c>
      <c r="B26408" t="s">
        <v>14203</v>
      </c>
      <c r="C26408">
        <v>1</v>
      </c>
    </row>
    <row r="26409" spans="1:3" x14ac:dyDescent="0.2">
      <c r="A26409">
        <v>158880100</v>
      </c>
      <c r="B26409" t="s">
        <v>14204</v>
      </c>
      <c r="C26409">
        <v>12</v>
      </c>
    </row>
    <row r="26410" spans="1:3" x14ac:dyDescent="0.2">
      <c r="A26410">
        <v>158880100</v>
      </c>
      <c r="B26410" t="s">
        <v>14205</v>
      </c>
      <c r="C26410">
        <v>1</v>
      </c>
    </row>
    <row r="26411" spans="1:3" x14ac:dyDescent="0.2">
      <c r="A26411">
        <v>158880100</v>
      </c>
      <c r="B26411" t="s">
        <v>795</v>
      </c>
      <c r="C26411">
        <v>2</v>
      </c>
    </row>
    <row r="26412" spans="1:3" x14ac:dyDescent="0.2">
      <c r="A26412">
        <v>158880100</v>
      </c>
      <c r="B26412" t="s">
        <v>812</v>
      </c>
      <c r="C26412">
        <v>1</v>
      </c>
    </row>
    <row r="26413" spans="1:3" x14ac:dyDescent="0.2">
      <c r="A26413">
        <v>158880100</v>
      </c>
      <c r="B26413" t="s">
        <v>14206</v>
      </c>
      <c r="C26413">
        <v>1</v>
      </c>
    </row>
    <row r="26414" spans="1:3" x14ac:dyDescent="0.2">
      <c r="A26414">
        <v>158880100</v>
      </c>
      <c r="B26414" t="s">
        <v>7958</v>
      </c>
      <c r="C26414">
        <v>2</v>
      </c>
    </row>
    <row r="26415" spans="1:3" x14ac:dyDescent="0.2">
      <c r="A26415">
        <v>158880100</v>
      </c>
      <c r="B26415" t="s">
        <v>14207</v>
      </c>
      <c r="C26415">
        <v>1</v>
      </c>
    </row>
    <row r="26416" spans="1:3" x14ac:dyDescent="0.2">
      <c r="A26416">
        <v>158880100</v>
      </c>
      <c r="B26416" t="s">
        <v>14208</v>
      </c>
      <c r="C26416">
        <v>1</v>
      </c>
    </row>
    <row r="26417" spans="1:3" x14ac:dyDescent="0.2">
      <c r="A26417">
        <v>158880100</v>
      </c>
      <c r="B26417" t="s">
        <v>915</v>
      </c>
      <c r="C26417">
        <v>34</v>
      </c>
    </row>
    <row r="26418" spans="1:3" x14ac:dyDescent="0.2">
      <c r="A26418">
        <v>158880100</v>
      </c>
      <c r="B26418" t="s">
        <v>934</v>
      </c>
      <c r="C26418">
        <v>4</v>
      </c>
    </row>
    <row r="26419" spans="1:3" x14ac:dyDescent="0.2">
      <c r="A26419">
        <v>158880100</v>
      </c>
      <c r="B26419" t="s">
        <v>935</v>
      </c>
      <c r="C26419">
        <v>1</v>
      </c>
    </row>
    <row r="26420" spans="1:3" x14ac:dyDescent="0.2">
      <c r="A26420">
        <v>158880100</v>
      </c>
      <c r="B26420" t="s">
        <v>10574</v>
      </c>
      <c r="C26420">
        <v>1</v>
      </c>
    </row>
    <row r="26421" spans="1:3" x14ac:dyDescent="0.2">
      <c r="A26421">
        <v>160040100</v>
      </c>
      <c r="B26421" t="s">
        <v>10</v>
      </c>
      <c r="C26421">
        <v>2</v>
      </c>
    </row>
    <row r="26422" spans="1:3" x14ac:dyDescent="0.2">
      <c r="A26422">
        <v>160040100</v>
      </c>
      <c r="B26422" t="s">
        <v>14</v>
      </c>
      <c r="C26422">
        <v>3</v>
      </c>
    </row>
    <row r="26423" spans="1:3" x14ac:dyDescent="0.2">
      <c r="A26423">
        <v>160040100</v>
      </c>
      <c r="B26423" t="s">
        <v>15</v>
      </c>
      <c r="C26423">
        <v>1</v>
      </c>
    </row>
    <row r="26424" spans="1:3" x14ac:dyDescent="0.2">
      <c r="A26424">
        <v>160040100</v>
      </c>
      <c r="B26424" t="s">
        <v>11226</v>
      </c>
      <c r="C26424">
        <v>1</v>
      </c>
    </row>
    <row r="26425" spans="1:3" x14ac:dyDescent="0.2">
      <c r="A26425">
        <v>160040100</v>
      </c>
      <c r="B26425" t="s">
        <v>55</v>
      </c>
      <c r="C26425">
        <v>6</v>
      </c>
    </row>
    <row r="26426" spans="1:3" x14ac:dyDescent="0.2">
      <c r="A26426">
        <v>160040100</v>
      </c>
      <c r="B26426" t="s">
        <v>13892</v>
      </c>
      <c r="C26426">
        <v>1</v>
      </c>
    </row>
    <row r="26427" spans="1:3" x14ac:dyDescent="0.2">
      <c r="A26427">
        <v>160040100</v>
      </c>
      <c r="B26427" t="s">
        <v>6973</v>
      </c>
      <c r="C26427">
        <v>1</v>
      </c>
    </row>
    <row r="26428" spans="1:3" x14ac:dyDescent="0.2">
      <c r="A26428">
        <v>160040100</v>
      </c>
      <c r="B26428" t="s">
        <v>109</v>
      </c>
      <c r="C26428">
        <v>2</v>
      </c>
    </row>
    <row r="26429" spans="1:3" x14ac:dyDescent="0.2">
      <c r="A26429">
        <v>160040100</v>
      </c>
      <c r="B26429" t="s">
        <v>112</v>
      </c>
      <c r="C26429">
        <v>2</v>
      </c>
    </row>
    <row r="26430" spans="1:3" x14ac:dyDescent="0.2">
      <c r="A26430">
        <v>160040100</v>
      </c>
      <c r="B26430" t="s">
        <v>123</v>
      </c>
      <c r="C26430">
        <v>5</v>
      </c>
    </row>
    <row r="26431" spans="1:3" x14ac:dyDescent="0.2">
      <c r="A26431">
        <v>160040100</v>
      </c>
      <c r="B26431" t="s">
        <v>126</v>
      </c>
      <c r="C26431">
        <v>1</v>
      </c>
    </row>
    <row r="26432" spans="1:3" x14ac:dyDescent="0.2">
      <c r="A26432">
        <v>160040100</v>
      </c>
      <c r="B26432" t="s">
        <v>141</v>
      </c>
      <c r="C26432">
        <v>2</v>
      </c>
    </row>
    <row r="26433" spans="1:3" x14ac:dyDescent="0.2">
      <c r="A26433">
        <v>160040100</v>
      </c>
      <c r="B26433" t="s">
        <v>14209</v>
      </c>
      <c r="C26433">
        <v>5</v>
      </c>
    </row>
    <row r="26434" spans="1:3" x14ac:dyDescent="0.2">
      <c r="A26434">
        <v>160040100</v>
      </c>
      <c r="B26434" t="s">
        <v>236</v>
      </c>
      <c r="C26434">
        <v>4</v>
      </c>
    </row>
    <row r="26435" spans="1:3" x14ac:dyDescent="0.2">
      <c r="A26435">
        <v>160040100</v>
      </c>
      <c r="B26435" t="s">
        <v>11227</v>
      </c>
      <c r="C26435">
        <v>3</v>
      </c>
    </row>
    <row r="26436" spans="1:3" x14ac:dyDescent="0.2">
      <c r="A26436">
        <v>160040100</v>
      </c>
      <c r="B26436" t="s">
        <v>306</v>
      </c>
      <c r="C26436">
        <v>4</v>
      </c>
    </row>
    <row r="26437" spans="1:3" x14ac:dyDescent="0.2">
      <c r="A26437">
        <v>160040100</v>
      </c>
      <c r="B26437" t="s">
        <v>14210</v>
      </c>
      <c r="C26437">
        <v>5</v>
      </c>
    </row>
    <row r="26438" spans="1:3" x14ac:dyDescent="0.2">
      <c r="A26438">
        <v>160040100</v>
      </c>
      <c r="B26438" t="s">
        <v>480</v>
      </c>
      <c r="C26438">
        <v>2</v>
      </c>
    </row>
    <row r="26439" spans="1:3" x14ac:dyDescent="0.2">
      <c r="A26439">
        <v>160040100</v>
      </c>
      <c r="B26439" t="s">
        <v>5512</v>
      </c>
      <c r="C26439">
        <v>5</v>
      </c>
    </row>
    <row r="26440" spans="1:3" x14ac:dyDescent="0.2">
      <c r="A26440">
        <v>160040100</v>
      </c>
      <c r="B26440" t="s">
        <v>573</v>
      </c>
      <c r="C26440">
        <v>1</v>
      </c>
    </row>
    <row r="26441" spans="1:3" x14ac:dyDescent="0.2">
      <c r="A26441">
        <v>160040100</v>
      </c>
      <c r="B26441" t="s">
        <v>14211</v>
      </c>
      <c r="C26441">
        <v>1</v>
      </c>
    </row>
    <row r="26442" spans="1:3" x14ac:dyDescent="0.2">
      <c r="A26442">
        <v>160040100</v>
      </c>
      <c r="B26442" t="s">
        <v>597</v>
      </c>
      <c r="C26442">
        <v>1</v>
      </c>
    </row>
    <row r="26443" spans="1:3" x14ac:dyDescent="0.2">
      <c r="A26443">
        <v>160040100</v>
      </c>
      <c r="B26443" t="s">
        <v>603</v>
      </c>
      <c r="C26443">
        <v>1</v>
      </c>
    </row>
    <row r="26444" spans="1:3" x14ac:dyDescent="0.2">
      <c r="A26444">
        <v>160040100</v>
      </c>
      <c r="B26444" t="s">
        <v>609</v>
      </c>
      <c r="C26444">
        <v>2</v>
      </c>
    </row>
    <row r="26445" spans="1:3" x14ac:dyDescent="0.2">
      <c r="A26445">
        <v>160040100</v>
      </c>
      <c r="B26445" t="s">
        <v>765</v>
      </c>
      <c r="C26445">
        <v>3</v>
      </c>
    </row>
    <row r="26446" spans="1:3" x14ac:dyDescent="0.2">
      <c r="A26446">
        <v>160040100</v>
      </c>
      <c r="B26446" t="s">
        <v>778</v>
      </c>
      <c r="C26446">
        <v>2</v>
      </c>
    </row>
    <row r="26447" spans="1:3" x14ac:dyDescent="0.2">
      <c r="A26447">
        <v>160040100</v>
      </c>
      <c r="B26447" t="s">
        <v>14212</v>
      </c>
      <c r="C26447">
        <v>1</v>
      </c>
    </row>
    <row r="26448" spans="1:3" x14ac:dyDescent="0.2">
      <c r="A26448">
        <v>160040100</v>
      </c>
      <c r="B26448" t="s">
        <v>14213</v>
      </c>
      <c r="C26448">
        <v>2</v>
      </c>
    </row>
    <row r="26449" spans="1:3" x14ac:dyDescent="0.2">
      <c r="A26449">
        <v>160040100</v>
      </c>
      <c r="B26449" t="s">
        <v>854</v>
      </c>
      <c r="C26449">
        <v>3</v>
      </c>
    </row>
    <row r="26450" spans="1:3" x14ac:dyDescent="0.2">
      <c r="A26450">
        <v>160040100</v>
      </c>
      <c r="B26450" t="s">
        <v>14214</v>
      </c>
      <c r="C26450">
        <v>1</v>
      </c>
    </row>
    <row r="26451" spans="1:3" x14ac:dyDescent="0.2">
      <c r="A26451">
        <v>160040100</v>
      </c>
      <c r="B26451" t="s">
        <v>921</v>
      </c>
      <c r="C26451">
        <v>3</v>
      </c>
    </row>
    <row r="26452" spans="1:3" x14ac:dyDescent="0.2">
      <c r="A26452">
        <v>160260100</v>
      </c>
      <c r="B26452" t="s">
        <v>13</v>
      </c>
      <c r="C26452">
        <v>4</v>
      </c>
    </row>
    <row r="26453" spans="1:3" x14ac:dyDescent="0.2">
      <c r="A26453">
        <v>160260100</v>
      </c>
      <c r="B26453" t="s">
        <v>14</v>
      </c>
      <c r="C26453">
        <v>2</v>
      </c>
    </row>
    <row r="26454" spans="1:3" x14ac:dyDescent="0.2">
      <c r="A26454">
        <v>160260100</v>
      </c>
      <c r="B26454" t="s">
        <v>14215</v>
      </c>
      <c r="C26454">
        <v>2</v>
      </c>
    </row>
    <row r="26455" spans="1:3" x14ac:dyDescent="0.2">
      <c r="A26455">
        <v>160260100</v>
      </c>
      <c r="B26455" t="s">
        <v>9321</v>
      </c>
      <c r="C26455">
        <v>1</v>
      </c>
    </row>
    <row r="26456" spans="1:3" x14ac:dyDescent="0.2">
      <c r="A26456">
        <v>160260100</v>
      </c>
      <c r="B26456" t="s">
        <v>128</v>
      </c>
      <c r="C26456">
        <v>3</v>
      </c>
    </row>
    <row r="26457" spans="1:3" x14ac:dyDescent="0.2">
      <c r="A26457">
        <v>160260100</v>
      </c>
      <c r="B26457" t="s">
        <v>175</v>
      </c>
      <c r="C26457">
        <v>16</v>
      </c>
    </row>
    <row r="26458" spans="1:3" x14ac:dyDescent="0.2">
      <c r="A26458">
        <v>160260100</v>
      </c>
      <c r="B26458" t="s">
        <v>190</v>
      </c>
      <c r="C26458">
        <v>13</v>
      </c>
    </row>
    <row r="26459" spans="1:3" x14ac:dyDescent="0.2">
      <c r="A26459">
        <v>160260100</v>
      </c>
      <c r="B26459" t="s">
        <v>14216</v>
      </c>
      <c r="C26459">
        <v>1</v>
      </c>
    </row>
    <row r="26460" spans="1:3" x14ac:dyDescent="0.2">
      <c r="A26460">
        <v>160260100</v>
      </c>
      <c r="B26460" t="s">
        <v>325</v>
      </c>
      <c r="C26460">
        <v>6</v>
      </c>
    </row>
    <row r="26461" spans="1:3" x14ac:dyDescent="0.2">
      <c r="A26461">
        <v>160260100</v>
      </c>
      <c r="B26461" t="s">
        <v>330</v>
      </c>
      <c r="C26461">
        <v>14</v>
      </c>
    </row>
    <row r="26462" spans="1:3" x14ac:dyDescent="0.2">
      <c r="A26462">
        <v>160260100</v>
      </c>
      <c r="B26462" t="s">
        <v>10227</v>
      </c>
      <c r="C26462">
        <v>1</v>
      </c>
    </row>
    <row r="26463" spans="1:3" x14ac:dyDescent="0.2">
      <c r="A26463">
        <v>160260100</v>
      </c>
      <c r="B26463" t="s">
        <v>14217</v>
      </c>
      <c r="C26463">
        <v>4</v>
      </c>
    </row>
    <row r="26464" spans="1:3" x14ac:dyDescent="0.2">
      <c r="A26464">
        <v>160260100</v>
      </c>
      <c r="B26464" t="s">
        <v>534</v>
      </c>
      <c r="C26464">
        <v>2</v>
      </c>
    </row>
    <row r="26465" spans="1:3" x14ac:dyDescent="0.2">
      <c r="A26465">
        <v>160260100</v>
      </c>
      <c r="B26465" t="s">
        <v>13325</v>
      </c>
      <c r="C26465">
        <v>1</v>
      </c>
    </row>
    <row r="26466" spans="1:3" x14ac:dyDescent="0.2">
      <c r="A26466">
        <v>160260100</v>
      </c>
      <c r="B26466" t="s">
        <v>596</v>
      </c>
      <c r="C26466">
        <v>1</v>
      </c>
    </row>
    <row r="26467" spans="1:3" x14ac:dyDescent="0.2">
      <c r="A26467">
        <v>160260100</v>
      </c>
      <c r="B26467" t="s">
        <v>676</v>
      </c>
      <c r="C26467">
        <v>5</v>
      </c>
    </row>
    <row r="26468" spans="1:3" x14ac:dyDescent="0.2">
      <c r="A26468">
        <v>160260100</v>
      </c>
      <c r="B26468" t="s">
        <v>8804</v>
      </c>
      <c r="C26468">
        <v>1</v>
      </c>
    </row>
    <row r="26469" spans="1:3" x14ac:dyDescent="0.2">
      <c r="A26469">
        <v>160260100</v>
      </c>
      <c r="B26469" t="s">
        <v>711</v>
      </c>
      <c r="C26469">
        <v>3</v>
      </c>
    </row>
    <row r="26470" spans="1:3" x14ac:dyDescent="0.2">
      <c r="A26470">
        <v>160260100</v>
      </c>
      <c r="B26470" t="s">
        <v>753</v>
      </c>
      <c r="C26470">
        <v>20</v>
      </c>
    </row>
    <row r="26471" spans="1:3" x14ac:dyDescent="0.2">
      <c r="A26471">
        <v>160260100</v>
      </c>
      <c r="B26471" t="s">
        <v>14218</v>
      </c>
      <c r="C26471">
        <v>6</v>
      </c>
    </row>
    <row r="26472" spans="1:3" x14ac:dyDescent="0.2">
      <c r="A26472">
        <v>160260100</v>
      </c>
      <c r="B26472" t="s">
        <v>771</v>
      </c>
      <c r="C26472">
        <v>5</v>
      </c>
    </row>
    <row r="26473" spans="1:3" x14ac:dyDescent="0.2">
      <c r="A26473">
        <v>160260100</v>
      </c>
      <c r="B26473" t="s">
        <v>14219</v>
      </c>
      <c r="C26473">
        <v>4</v>
      </c>
    </row>
    <row r="26474" spans="1:3" x14ac:dyDescent="0.2">
      <c r="A26474">
        <v>160260100</v>
      </c>
      <c r="B26474" t="s">
        <v>9783</v>
      </c>
      <c r="C26474">
        <v>1</v>
      </c>
    </row>
    <row r="26475" spans="1:3" x14ac:dyDescent="0.2">
      <c r="A26475">
        <v>160260100</v>
      </c>
      <c r="B26475" t="s">
        <v>14220</v>
      </c>
      <c r="C26475">
        <v>1</v>
      </c>
    </row>
    <row r="26476" spans="1:3" x14ac:dyDescent="0.2">
      <c r="A26476">
        <v>160260100</v>
      </c>
      <c r="B26476" t="s">
        <v>14221</v>
      </c>
      <c r="C26476">
        <v>5</v>
      </c>
    </row>
    <row r="26477" spans="1:3" x14ac:dyDescent="0.2">
      <c r="A26477">
        <v>160260100</v>
      </c>
      <c r="B26477" t="s">
        <v>825</v>
      </c>
      <c r="C26477">
        <v>2</v>
      </c>
    </row>
    <row r="26478" spans="1:3" x14ac:dyDescent="0.2">
      <c r="A26478">
        <v>160260100</v>
      </c>
      <c r="B26478" t="s">
        <v>837</v>
      </c>
      <c r="C26478">
        <v>1</v>
      </c>
    </row>
    <row r="26479" spans="1:3" x14ac:dyDescent="0.2">
      <c r="A26479">
        <v>160260100</v>
      </c>
      <c r="B26479" t="s">
        <v>842</v>
      </c>
      <c r="C26479">
        <v>19</v>
      </c>
    </row>
    <row r="26480" spans="1:3" x14ac:dyDescent="0.2">
      <c r="A26480">
        <v>160260100</v>
      </c>
      <c r="B26480" t="s">
        <v>14222</v>
      </c>
      <c r="C26480">
        <v>14</v>
      </c>
    </row>
    <row r="26481" spans="1:3" x14ac:dyDescent="0.2">
      <c r="A26481">
        <v>160260100</v>
      </c>
      <c r="B26481" t="s">
        <v>14223</v>
      </c>
      <c r="C26481">
        <v>5</v>
      </c>
    </row>
    <row r="26482" spans="1:3" x14ac:dyDescent="0.2">
      <c r="A26482">
        <v>160260100</v>
      </c>
      <c r="B26482" t="s">
        <v>13706</v>
      </c>
      <c r="C26482">
        <v>8</v>
      </c>
    </row>
    <row r="26483" spans="1:3" x14ac:dyDescent="0.2">
      <c r="A26483">
        <v>160260100</v>
      </c>
      <c r="B26483" t="s">
        <v>921</v>
      </c>
      <c r="C26483">
        <v>2</v>
      </c>
    </row>
    <row r="26484" spans="1:3" x14ac:dyDescent="0.2">
      <c r="A26484">
        <v>160460100</v>
      </c>
      <c r="B26484" t="s">
        <v>14224</v>
      </c>
      <c r="C26484">
        <v>1</v>
      </c>
    </row>
    <row r="26485" spans="1:3" x14ac:dyDescent="0.2">
      <c r="A26485">
        <v>160460100</v>
      </c>
      <c r="B26485" t="s">
        <v>246</v>
      </c>
      <c r="C26485">
        <v>1</v>
      </c>
    </row>
    <row r="26486" spans="1:3" x14ac:dyDescent="0.2">
      <c r="A26486">
        <v>160460100</v>
      </c>
      <c r="B26486" t="s">
        <v>5972</v>
      </c>
      <c r="C26486">
        <v>1</v>
      </c>
    </row>
    <row r="26487" spans="1:3" x14ac:dyDescent="0.2">
      <c r="A26487">
        <v>160750100</v>
      </c>
      <c r="B26487" t="s">
        <v>7316</v>
      </c>
      <c r="C26487">
        <v>2</v>
      </c>
    </row>
    <row r="26488" spans="1:3" x14ac:dyDescent="0.2">
      <c r="A26488">
        <v>160750100</v>
      </c>
      <c r="B26488" t="s">
        <v>236</v>
      </c>
      <c r="C26488">
        <v>2</v>
      </c>
    </row>
    <row r="26489" spans="1:3" x14ac:dyDescent="0.2">
      <c r="A26489">
        <v>160750100</v>
      </c>
      <c r="B26489" t="s">
        <v>337</v>
      </c>
      <c r="C26489">
        <v>7</v>
      </c>
    </row>
    <row r="26490" spans="1:3" x14ac:dyDescent="0.2">
      <c r="A26490">
        <v>160750100</v>
      </c>
      <c r="B26490" t="s">
        <v>522</v>
      </c>
      <c r="C26490">
        <v>5</v>
      </c>
    </row>
    <row r="26491" spans="1:3" x14ac:dyDescent="0.2">
      <c r="A26491">
        <v>160750100</v>
      </c>
      <c r="B26491" t="s">
        <v>549</v>
      </c>
      <c r="C26491">
        <v>2</v>
      </c>
    </row>
    <row r="26492" spans="1:3" x14ac:dyDescent="0.2">
      <c r="A26492">
        <v>160750100</v>
      </c>
      <c r="B26492" t="s">
        <v>617</v>
      </c>
      <c r="C26492">
        <v>1</v>
      </c>
    </row>
    <row r="26493" spans="1:3" x14ac:dyDescent="0.2">
      <c r="A26493">
        <v>160750100</v>
      </c>
      <c r="B26493" t="s">
        <v>643</v>
      </c>
      <c r="C26493">
        <v>6</v>
      </c>
    </row>
    <row r="26494" spans="1:3" x14ac:dyDescent="0.2">
      <c r="A26494">
        <v>160750100</v>
      </c>
      <c r="B26494" t="s">
        <v>692</v>
      </c>
      <c r="C26494">
        <v>1</v>
      </c>
    </row>
    <row r="26495" spans="1:3" x14ac:dyDescent="0.2">
      <c r="A26495">
        <v>160750100</v>
      </c>
      <c r="B26495" t="s">
        <v>765</v>
      </c>
      <c r="C26495">
        <v>2</v>
      </c>
    </row>
    <row r="26496" spans="1:3" x14ac:dyDescent="0.2">
      <c r="A26496">
        <v>161030100</v>
      </c>
      <c r="B26496" t="s">
        <v>8</v>
      </c>
      <c r="C26496">
        <v>2</v>
      </c>
    </row>
    <row r="26497" spans="1:3" x14ac:dyDescent="0.2">
      <c r="A26497">
        <v>161030100</v>
      </c>
      <c r="B26497" t="s">
        <v>43</v>
      </c>
      <c r="C26497">
        <v>2</v>
      </c>
    </row>
    <row r="26498" spans="1:3" x14ac:dyDescent="0.2">
      <c r="A26498">
        <v>161030100</v>
      </c>
      <c r="B26498" t="s">
        <v>44</v>
      </c>
      <c r="C26498">
        <v>5</v>
      </c>
    </row>
    <row r="26499" spans="1:3" x14ac:dyDescent="0.2">
      <c r="A26499">
        <v>161030100</v>
      </c>
      <c r="B26499" t="s">
        <v>86</v>
      </c>
      <c r="C26499">
        <v>1</v>
      </c>
    </row>
    <row r="26500" spans="1:3" x14ac:dyDescent="0.2">
      <c r="A26500">
        <v>161030100</v>
      </c>
      <c r="B26500" t="s">
        <v>7418</v>
      </c>
      <c r="C26500">
        <v>1</v>
      </c>
    </row>
    <row r="26501" spans="1:3" x14ac:dyDescent="0.2">
      <c r="A26501">
        <v>161030100</v>
      </c>
      <c r="B26501" t="s">
        <v>128</v>
      </c>
      <c r="C26501">
        <v>1</v>
      </c>
    </row>
    <row r="26502" spans="1:3" x14ac:dyDescent="0.2">
      <c r="A26502">
        <v>161030100</v>
      </c>
      <c r="B26502" t="s">
        <v>14225</v>
      </c>
      <c r="C26502">
        <v>1</v>
      </c>
    </row>
    <row r="26503" spans="1:3" x14ac:dyDescent="0.2">
      <c r="A26503">
        <v>161030100</v>
      </c>
      <c r="B26503" t="s">
        <v>175</v>
      </c>
      <c r="C26503">
        <v>7</v>
      </c>
    </row>
    <row r="26504" spans="1:3" x14ac:dyDescent="0.2">
      <c r="A26504">
        <v>161030100</v>
      </c>
      <c r="B26504" t="s">
        <v>310</v>
      </c>
      <c r="C26504">
        <v>4</v>
      </c>
    </row>
    <row r="26505" spans="1:3" x14ac:dyDescent="0.2">
      <c r="A26505">
        <v>161030100</v>
      </c>
      <c r="B26505" t="s">
        <v>337</v>
      </c>
      <c r="C26505">
        <v>2</v>
      </c>
    </row>
    <row r="26506" spans="1:3" x14ac:dyDescent="0.2">
      <c r="A26506">
        <v>161030100</v>
      </c>
      <c r="B26506" t="s">
        <v>352</v>
      </c>
      <c r="C26506">
        <v>11</v>
      </c>
    </row>
    <row r="26507" spans="1:3" x14ac:dyDescent="0.2">
      <c r="A26507">
        <v>161030100</v>
      </c>
      <c r="B26507" t="s">
        <v>409</v>
      </c>
      <c r="C26507">
        <v>1</v>
      </c>
    </row>
    <row r="26508" spans="1:3" x14ac:dyDescent="0.2">
      <c r="A26508">
        <v>161030100</v>
      </c>
      <c r="B26508" t="s">
        <v>8217</v>
      </c>
      <c r="C26508">
        <v>1</v>
      </c>
    </row>
    <row r="26509" spans="1:3" x14ac:dyDescent="0.2">
      <c r="A26509">
        <v>161030100</v>
      </c>
      <c r="B26509" t="s">
        <v>750</v>
      </c>
      <c r="C26509">
        <v>1</v>
      </c>
    </row>
    <row r="26510" spans="1:3" x14ac:dyDescent="0.2">
      <c r="A26510">
        <v>161030100</v>
      </c>
      <c r="B26510" t="s">
        <v>788</v>
      </c>
      <c r="C26510">
        <v>3</v>
      </c>
    </row>
    <row r="26511" spans="1:3" x14ac:dyDescent="0.2">
      <c r="A26511">
        <v>161030100</v>
      </c>
      <c r="B26511" t="s">
        <v>812</v>
      </c>
      <c r="C26511">
        <v>2</v>
      </c>
    </row>
    <row r="26512" spans="1:3" x14ac:dyDescent="0.2">
      <c r="A26512">
        <v>161030100</v>
      </c>
      <c r="B26512" t="s">
        <v>818</v>
      </c>
      <c r="C26512">
        <v>13</v>
      </c>
    </row>
    <row r="26513" spans="1:3" x14ac:dyDescent="0.2">
      <c r="A26513">
        <v>161030100</v>
      </c>
      <c r="B26513" t="s">
        <v>841</v>
      </c>
      <c r="C26513">
        <v>2</v>
      </c>
    </row>
    <row r="26514" spans="1:3" x14ac:dyDescent="0.2">
      <c r="A26514">
        <v>161030100</v>
      </c>
      <c r="B26514" t="s">
        <v>9154</v>
      </c>
      <c r="C26514">
        <v>3</v>
      </c>
    </row>
    <row r="26515" spans="1:3" x14ac:dyDescent="0.2">
      <c r="A26515">
        <v>161030100</v>
      </c>
      <c r="B26515" t="s">
        <v>958</v>
      </c>
      <c r="C26515">
        <v>11</v>
      </c>
    </row>
    <row r="26516" spans="1:3" x14ac:dyDescent="0.2">
      <c r="A26516">
        <v>161050100</v>
      </c>
      <c r="B26516" t="s">
        <v>13526</v>
      </c>
      <c r="C26516">
        <v>1</v>
      </c>
    </row>
    <row r="26517" spans="1:3" x14ac:dyDescent="0.2">
      <c r="A26517">
        <v>161050100</v>
      </c>
      <c r="B26517" t="s">
        <v>13527</v>
      </c>
      <c r="C26517">
        <v>1</v>
      </c>
    </row>
    <row r="26518" spans="1:3" x14ac:dyDescent="0.2">
      <c r="A26518">
        <v>161050100</v>
      </c>
      <c r="B26518" t="s">
        <v>22</v>
      </c>
      <c r="C26518">
        <v>2</v>
      </c>
    </row>
    <row r="26519" spans="1:3" x14ac:dyDescent="0.2">
      <c r="A26519">
        <v>161050100</v>
      </c>
      <c r="B26519" t="s">
        <v>44</v>
      </c>
      <c r="C26519">
        <v>1</v>
      </c>
    </row>
    <row r="26520" spans="1:3" x14ac:dyDescent="0.2">
      <c r="A26520">
        <v>161050100</v>
      </c>
      <c r="B26520" t="s">
        <v>7768</v>
      </c>
      <c r="C26520">
        <v>1</v>
      </c>
    </row>
    <row r="26521" spans="1:3" x14ac:dyDescent="0.2">
      <c r="A26521">
        <v>161050100</v>
      </c>
      <c r="B26521" t="s">
        <v>78</v>
      </c>
      <c r="C26521">
        <v>2</v>
      </c>
    </row>
    <row r="26522" spans="1:3" x14ac:dyDescent="0.2">
      <c r="A26522">
        <v>161050100</v>
      </c>
      <c r="B26522" t="s">
        <v>13319</v>
      </c>
      <c r="C26522">
        <v>1</v>
      </c>
    </row>
    <row r="26523" spans="1:3" x14ac:dyDescent="0.2">
      <c r="A26523">
        <v>161050100</v>
      </c>
      <c r="B26523" t="s">
        <v>13528</v>
      </c>
      <c r="C26523">
        <v>1</v>
      </c>
    </row>
    <row r="26524" spans="1:3" x14ac:dyDescent="0.2">
      <c r="A26524">
        <v>161050100</v>
      </c>
      <c r="B26524" t="s">
        <v>138</v>
      </c>
      <c r="C26524">
        <v>1</v>
      </c>
    </row>
    <row r="26525" spans="1:3" x14ac:dyDescent="0.2">
      <c r="A26525">
        <v>161050100</v>
      </c>
      <c r="B26525" t="s">
        <v>14226</v>
      </c>
      <c r="C26525">
        <v>7</v>
      </c>
    </row>
    <row r="26526" spans="1:3" x14ac:dyDescent="0.2">
      <c r="A26526">
        <v>161050100</v>
      </c>
      <c r="B26526" t="s">
        <v>173</v>
      </c>
      <c r="C26526">
        <v>5</v>
      </c>
    </row>
    <row r="26527" spans="1:3" x14ac:dyDescent="0.2">
      <c r="A26527">
        <v>161050100</v>
      </c>
      <c r="B26527" t="s">
        <v>311</v>
      </c>
      <c r="C26527">
        <v>4</v>
      </c>
    </row>
    <row r="26528" spans="1:3" x14ac:dyDescent="0.2">
      <c r="A26528">
        <v>161050100</v>
      </c>
      <c r="B26528" t="s">
        <v>11695</v>
      </c>
      <c r="C26528">
        <v>4</v>
      </c>
    </row>
    <row r="26529" spans="1:3" x14ac:dyDescent="0.2">
      <c r="A26529">
        <v>161050100</v>
      </c>
      <c r="B26529" t="s">
        <v>14227</v>
      </c>
      <c r="C26529">
        <v>1</v>
      </c>
    </row>
    <row r="26530" spans="1:3" x14ac:dyDescent="0.2">
      <c r="A26530">
        <v>161050100</v>
      </c>
      <c r="B26530" t="s">
        <v>14228</v>
      </c>
      <c r="C26530">
        <v>1</v>
      </c>
    </row>
    <row r="26531" spans="1:3" x14ac:dyDescent="0.2">
      <c r="A26531">
        <v>161050100</v>
      </c>
      <c r="B26531" t="s">
        <v>690</v>
      </c>
      <c r="C26531">
        <v>1</v>
      </c>
    </row>
    <row r="26532" spans="1:3" x14ac:dyDescent="0.2">
      <c r="A26532">
        <v>161050100</v>
      </c>
      <c r="B26532" t="s">
        <v>818</v>
      </c>
      <c r="C26532">
        <v>2</v>
      </c>
    </row>
    <row r="26533" spans="1:3" x14ac:dyDescent="0.2">
      <c r="A26533">
        <v>161050100</v>
      </c>
      <c r="B26533" t="s">
        <v>14229</v>
      </c>
      <c r="C26533">
        <v>3</v>
      </c>
    </row>
    <row r="26534" spans="1:3" x14ac:dyDescent="0.2">
      <c r="A26534">
        <v>161050100</v>
      </c>
      <c r="B26534" t="s">
        <v>14230</v>
      </c>
      <c r="C26534">
        <v>1</v>
      </c>
    </row>
    <row r="26535" spans="1:3" x14ac:dyDescent="0.2">
      <c r="A26535">
        <v>161050100</v>
      </c>
      <c r="B26535" t="s">
        <v>12364</v>
      </c>
      <c r="C26535">
        <v>6</v>
      </c>
    </row>
    <row r="26536" spans="1:3" x14ac:dyDescent="0.2">
      <c r="A26536">
        <v>161050100</v>
      </c>
      <c r="B26536" t="s">
        <v>5774</v>
      </c>
      <c r="C26536">
        <v>1</v>
      </c>
    </row>
    <row r="26537" spans="1:3" x14ac:dyDescent="0.2">
      <c r="A26537">
        <v>161050100</v>
      </c>
      <c r="B26537" t="s">
        <v>934</v>
      </c>
      <c r="C26537">
        <v>3</v>
      </c>
    </row>
    <row r="26538" spans="1:3" x14ac:dyDescent="0.2">
      <c r="A26538">
        <v>161080100</v>
      </c>
      <c r="B26538" t="s">
        <v>14231</v>
      </c>
      <c r="C26538">
        <v>1</v>
      </c>
    </row>
    <row r="26539" spans="1:3" x14ac:dyDescent="0.2">
      <c r="A26539">
        <v>161080100</v>
      </c>
      <c r="B26539" t="s">
        <v>14232</v>
      </c>
      <c r="C26539">
        <v>1</v>
      </c>
    </row>
    <row r="26540" spans="1:3" x14ac:dyDescent="0.2">
      <c r="A26540">
        <v>161080100</v>
      </c>
      <c r="B26540" t="s">
        <v>57</v>
      </c>
      <c r="C26540">
        <v>2</v>
      </c>
    </row>
    <row r="26541" spans="1:3" x14ac:dyDescent="0.2">
      <c r="A26541">
        <v>161080100</v>
      </c>
      <c r="B26541" t="s">
        <v>72</v>
      </c>
      <c r="C26541">
        <v>1</v>
      </c>
    </row>
    <row r="26542" spans="1:3" x14ac:dyDescent="0.2">
      <c r="A26542">
        <v>161080100</v>
      </c>
      <c r="B26542" t="s">
        <v>14233</v>
      </c>
      <c r="C26542">
        <v>3</v>
      </c>
    </row>
    <row r="26543" spans="1:3" x14ac:dyDescent="0.2">
      <c r="A26543">
        <v>161080100</v>
      </c>
      <c r="B26543" t="s">
        <v>14234</v>
      </c>
      <c r="C26543">
        <v>1</v>
      </c>
    </row>
    <row r="26544" spans="1:3" x14ac:dyDescent="0.2">
      <c r="A26544">
        <v>161080100</v>
      </c>
      <c r="B26544" t="s">
        <v>484</v>
      </c>
      <c r="C26544">
        <v>3</v>
      </c>
    </row>
    <row r="26545" spans="1:3" x14ac:dyDescent="0.2">
      <c r="A26545">
        <v>161080100</v>
      </c>
      <c r="B26545" t="s">
        <v>14235</v>
      </c>
      <c r="C26545">
        <v>2</v>
      </c>
    </row>
    <row r="26546" spans="1:3" x14ac:dyDescent="0.2">
      <c r="A26546">
        <v>161080100</v>
      </c>
      <c r="B26546" t="s">
        <v>14236</v>
      </c>
      <c r="C26546">
        <v>1</v>
      </c>
    </row>
    <row r="26547" spans="1:3" x14ac:dyDescent="0.2">
      <c r="A26547">
        <v>161080100</v>
      </c>
      <c r="B26547" t="s">
        <v>8996</v>
      </c>
      <c r="C26547">
        <v>1</v>
      </c>
    </row>
    <row r="26548" spans="1:3" x14ac:dyDescent="0.2">
      <c r="A26548">
        <v>161080100</v>
      </c>
      <c r="B26548" t="s">
        <v>9201</v>
      </c>
      <c r="C26548">
        <v>1</v>
      </c>
    </row>
    <row r="26549" spans="1:3" x14ac:dyDescent="0.2">
      <c r="A26549">
        <v>161080100</v>
      </c>
      <c r="B26549" t="s">
        <v>14237</v>
      </c>
      <c r="C26549">
        <v>6</v>
      </c>
    </row>
    <row r="26550" spans="1:3" x14ac:dyDescent="0.2">
      <c r="A26550">
        <v>161080100</v>
      </c>
      <c r="B26550" t="s">
        <v>14238</v>
      </c>
      <c r="C26550">
        <v>2</v>
      </c>
    </row>
    <row r="26551" spans="1:3" x14ac:dyDescent="0.2">
      <c r="A26551">
        <v>161080100</v>
      </c>
      <c r="B26551" t="s">
        <v>766</v>
      </c>
      <c r="C26551">
        <v>7</v>
      </c>
    </row>
    <row r="26552" spans="1:3" x14ac:dyDescent="0.2">
      <c r="A26552">
        <v>161080100</v>
      </c>
      <c r="B26552" t="s">
        <v>14239</v>
      </c>
      <c r="C26552">
        <v>1</v>
      </c>
    </row>
    <row r="26553" spans="1:3" x14ac:dyDescent="0.2">
      <c r="A26553">
        <v>161080100</v>
      </c>
      <c r="B26553" t="s">
        <v>8574</v>
      </c>
      <c r="C26553">
        <v>2</v>
      </c>
    </row>
    <row r="26554" spans="1:3" x14ac:dyDescent="0.2">
      <c r="A26554">
        <v>161080100</v>
      </c>
      <c r="B26554" t="s">
        <v>11428</v>
      </c>
      <c r="C26554">
        <v>1</v>
      </c>
    </row>
    <row r="26555" spans="1:3" x14ac:dyDescent="0.2">
      <c r="A26555">
        <v>161110100</v>
      </c>
      <c r="B26555" t="s">
        <v>18</v>
      </c>
      <c r="C26555">
        <v>1</v>
      </c>
    </row>
    <row r="26556" spans="1:3" x14ac:dyDescent="0.2">
      <c r="A26556">
        <v>161110100</v>
      </c>
      <c r="B26556" t="s">
        <v>14240</v>
      </c>
      <c r="C26556">
        <v>2</v>
      </c>
    </row>
    <row r="26557" spans="1:3" x14ac:dyDescent="0.2">
      <c r="A26557">
        <v>161110100</v>
      </c>
      <c r="B26557" t="s">
        <v>87</v>
      </c>
      <c r="C26557">
        <v>4</v>
      </c>
    </row>
    <row r="26558" spans="1:3" x14ac:dyDescent="0.2">
      <c r="A26558">
        <v>161110100</v>
      </c>
      <c r="B26558" t="s">
        <v>12988</v>
      </c>
      <c r="C26558">
        <v>1</v>
      </c>
    </row>
    <row r="26559" spans="1:3" x14ac:dyDescent="0.2">
      <c r="A26559">
        <v>161110100</v>
      </c>
      <c r="B26559" t="s">
        <v>14241</v>
      </c>
      <c r="C26559">
        <v>1</v>
      </c>
    </row>
    <row r="26560" spans="1:3" x14ac:dyDescent="0.2">
      <c r="A26560">
        <v>161110100</v>
      </c>
      <c r="B26560" t="s">
        <v>187</v>
      </c>
      <c r="C26560">
        <v>1</v>
      </c>
    </row>
    <row r="26561" spans="1:3" x14ac:dyDescent="0.2">
      <c r="A26561">
        <v>161110100</v>
      </c>
      <c r="B26561" t="s">
        <v>212</v>
      </c>
      <c r="C26561">
        <v>1</v>
      </c>
    </row>
    <row r="26562" spans="1:3" x14ac:dyDescent="0.2">
      <c r="A26562">
        <v>161110100</v>
      </c>
      <c r="B26562" t="s">
        <v>229</v>
      </c>
      <c r="C26562">
        <v>1</v>
      </c>
    </row>
    <row r="26563" spans="1:3" x14ac:dyDescent="0.2">
      <c r="A26563">
        <v>161110100</v>
      </c>
      <c r="B26563" t="s">
        <v>14033</v>
      </c>
      <c r="C26563">
        <v>2</v>
      </c>
    </row>
    <row r="26564" spans="1:3" x14ac:dyDescent="0.2">
      <c r="A26564">
        <v>161110100</v>
      </c>
      <c r="B26564" t="s">
        <v>14242</v>
      </c>
      <c r="C26564">
        <v>1</v>
      </c>
    </row>
    <row r="26565" spans="1:3" x14ac:dyDescent="0.2">
      <c r="A26565">
        <v>161110100</v>
      </c>
      <c r="B26565" t="s">
        <v>307</v>
      </c>
      <c r="C26565">
        <v>1</v>
      </c>
    </row>
    <row r="26566" spans="1:3" x14ac:dyDescent="0.2">
      <c r="A26566">
        <v>161110100</v>
      </c>
      <c r="B26566" t="s">
        <v>360</v>
      </c>
      <c r="C26566">
        <v>1</v>
      </c>
    </row>
    <row r="26567" spans="1:3" x14ac:dyDescent="0.2">
      <c r="A26567">
        <v>161110100</v>
      </c>
      <c r="B26567" t="s">
        <v>497</v>
      </c>
      <c r="C26567">
        <v>2</v>
      </c>
    </row>
    <row r="26568" spans="1:3" x14ac:dyDescent="0.2">
      <c r="A26568">
        <v>161110100</v>
      </c>
      <c r="B26568" t="s">
        <v>6060</v>
      </c>
      <c r="C26568">
        <v>1</v>
      </c>
    </row>
    <row r="26569" spans="1:3" x14ac:dyDescent="0.2">
      <c r="A26569">
        <v>161110100</v>
      </c>
      <c r="B26569" t="s">
        <v>11480</v>
      </c>
      <c r="C26569">
        <v>1</v>
      </c>
    </row>
    <row r="26570" spans="1:3" x14ac:dyDescent="0.2">
      <c r="A26570">
        <v>161110100</v>
      </c>
      <c r="B26570" t="s">
        <v>534</v>
      </c>
      <c r="C26570">
        <v>1</v>
      </c>
    </row>
    <row r="26571" spans="1:3" x14ac:dyDescent="0.2">
      <c r="A26571">
        <v>161110100</v>
      </c>
      <c r="B26571" t="s">
        <v>14243</v>
      </c>
      <c r="C26571">
        <v>1</v>
      </c>
    </row>
    <row r="26572" spans="1:3" x14ac:dyDescent="0.2">
      <c r="A26572">
        <v>161110100</v>
      </c>
      <c r="B26572" t="s">
        <v>710</v>
      </c>
      <c r="C26572">
        <v>1</v>
      </c>
    </row>
    <row r="26573" spans="1:3" x14ac:dyDescent="0.2">
      <c r="A26573">
        <v>161110100</v>
      </c>
      <c r="B26573" t="s">
        <v>748</v>
      </c>
      <c r="C26573">
        <v>1</v>
      </c>
    </row>
    <row r="26574" spans="1:3" x14ac:dyDescent="0.2">
      <c r="A26574">
        <v>161110100</v>
      </c>
      <c r="B26574" t="s">
        <v>14039</v>
      </c>
      <c r="C26574">
        <v>1</v>
      </c>
    </row>
    <row r="26575" spans="1:3" x14ac:dyDescent="0.2">
      <c r="A26575">
        <v>161110100</v>
      </c>
      <c r="B26575" t="s">
        <v>6735</v>
      </c>
      <c r="C26575">
        <v>1</v>
      </c>
    </row>
    <row r="26576" spans="1:3" x14ac:dyDescent="0.2">
      <c r="A26576">
        <v>161110100</v>
      </c>
      <c r="B26576" t="s">
        <v>14042</v>
      </c>
      <c r="C26576">
        <v>1</v>
      </c>
    </row>
    <row r="26577" spans="1:3" x14ac:dyDescent="0.2">
      <c r="A26577">
        <v>161110100</v>
      </c>
      <c r="B26577" t="s">
        <v>945</v>
      </c>
      <c r="C26577">
        <v>1</v>
      </c>
    </row>
    <row r="26578" spans="1:3" x14ac:dyDescent="0.2">
      <c r="A26578">
        <v>161360100</v>
      </c>
      <c r="B26578" t="s">
        <v>8727</v>
      </c>
      <c r="C26578">
        <v>1</v>
      </c>
    </row>
    <row r="26579" spans="1:3" x14ac:dyDescent="0.2">
      <c r="A26579">
        <v>161360100</v>
      </c>
      <c r="B26579" t="s">
        <v>68</v>
      </c>
      <c r="C26579">
        <v>1</v>
      </c>
    </row>
    <row r="26580" spans="1:3" x14ac:dyDescent="0.2">
      <c r="A26580">
        <v>161360100</v>
      </c>
      <c r="B26580" t="s">
        <v>209</v>
      </c>
      <c r="C26580">
        <v>2</v>
      </c>
    </row>
    <row r="26581" spans="1:3" x14ac:dyDescent="0.2">
      <c r="A26581">
        <v>161360100</v>
      </c>
      <c r="B26581" t="s">
        <v>212</v>
      </c>
      <c r="C26581">
        <v>2</v>
      </c>
    </row>
    <row r="26582" spans="1:3" x14ac:dyDescent="0.2">
      <c r="A26582">
        <v>161360100</v>
      </c>
      <c r="B26582" t="s">
        <v>14244</v>
      </c>
      <c r="C26582">
        <v>1</v>
      </c>
    </row>
    <row r="26583" spans="1:3" x14ac:dyDescent="0.2">
      <c r="A26583">
        <v>161360100</v>
      </c>
      <c r="B26583" t="s">
        <v>333</v>
      </c>
      <c r="C26583">
        <v>1</v>
      </c>
    </row>
    <row r="26584" spans="1:3" x14ac:dyDescent="0.2">
      <c r="A26584">
        <v>161360100</v>
      </c>
      <c r="B26584" t="s">
        <v>336</v>
      </c>
      <c r="C26584">
        <v>2</v>
      </c>
    </row>
    <row r="26585" spans="1:3" x14ac:dyDescent="0.2">
      <c r="A26585">
        <v>161360100</v>
      </c>
      <c r="B26585" t="s">
        <v>337</v>
      </c>
      <c r="C26585">
        <v>2</v>
      </c>
    </row>
    <row r="26586" spans="1:3" x14ac:dyDescent="0.2">
      <c r="A26586">
        <v>161360100</v>
      </c>
      <c r="B26586" t="s">
        <v>10009</v>
      </c>
      <c r="C26586">
        <v>1</v>
      </c>
    </row>
    <row r="26587" spans="1:3" x14ac:dyDescent="0.2">
      <c r="A26587">
        <v>161360100</v>
      </c>
      <c r="B26587" t="s">
        <v>607</v>
      </c>
      <c r="C26587">
        <v>3</v>
      </c>
    </row>
    <row r="26588" spans="1:3" x14ac:dyDescent="0.2">
      <c r="A26588">
        <v>161360100</v>
      </c>
      <c r="B26588" t="s">
        <v>617</v>
      </c>
      <c r="C26588">
        <v>1</v>
      </c>
    </row>
    <row r="26589" spans="1:3" x14ac:dyDescent="0.2">
      <c r="A26589">
        <v>161360100</v>
      </c>
      <c r="B26589" t="s">
        <v>675</v>
      </c>
      <c r="C26589">
        <v>1</v>
      </c>
    </row>
    <row r="26590" spans="1:3" x14ac:dyDescent="0.2">
      <c r="A26590">
        <v>161360100</v>
      </c>
      <c r="B26590" t="s">
        <v>12937</v>
      </c>
      <c r="C26590">
        <v>1</v>
      </c>
    </row>
    <row r="26591" spans="1:3" x14ac:dyDescent="0.2">
      <c r="A26591">
        <v>161360100</v>
      </c>
      <c r="B26591" t="s">
        <v>14245</v>
      </c>
      <c r="C26591">
        <v>2</v>
      </c>
    </row>
    <row r="26592" spans="1:3" x14ac:dyDescent="0.2">
      <c r="A26592">
        <v>161360100</v>
      </c>
      <c r="B26592" t="s">
        <v>5904</v>
      </c>
      <c r="C26592">
        <v>4</v>
      </c>
    </row>
    <row r="26593" spans="1:3" x14ac:dyDescent="0.2">
      <c r="A26593">
        <v>161360100</v>
      </c>
      <c r="B26593" t="s">
        <v>14246</v>
      </c>
      <c r="C26593">
        <v>1</v>
      </c>
    </row>
    <row r="26594" spans="1:3" x14ac:dyDescent="0.2">
      <c r="A26594">
        <v>161370100</v>
      </c>
      <c r="B26594" t="s">
        <v>14247</v>
      </c>
      <c r="C26594">
        <v>1</v>
      </c>
    </row>
    <row r="26595" spans="1:3" x14ac:dyDescent="0.2">
      <c r="A26595">
        <v>161370100</v>
      </c>
      <c r="B26595" t="s">
        <v>14248</v>
      </c>
      <c r="C26595">
        <v>1</v>
      </c>
    </row>
    <row r="26596" spans="1:3" x14ac:dyDescent="0.2">
      <c r="A26596">
        <v>161370100</v>
      </c>
      <c r="B26596" t="s">
        <v>14249</v>
      </c>
      <c r="C26596">
        <v>1</v>
      </c>
    </row>
    <row r="26597" spans="1:3" x14ac:dyDescent="0.2">
      <c r="A26597">
        <v>161500100</v>
      </c>
      <c r="B26597" t="s">
        <v>8888</v>
      </c>
      <c r="C26597">
        <v>1</v>
      </c>
    </row>
    <row r="26598" spans="1:3" x14ac:dyDescent="0.2">
      <c r="A26598">
        <v>161500100</v>
      </c>
      <c r="B26598" t="s">
        <v>6931</v>
      </c>
      <c r="C26598">
        <v>1</v>
      </c>
    </row>
    <row r="26599" spans="1:3" x14ac:dyDescent="0.2">
      <c r="A26599">
        <v>161500100</v>
      </c>
      <c r="B26599" t="s">
        <v>350</v>
      </c>
      <c r="C26599">
        <v>1</v>
      </c>
    </row>
    <row r="26600" spans="1:3" x14ac:dyDescent="0.2">
      <c r="A26600">
        <v>161500100</v>
      </c>
      <c r="B26600" t="s">
        <v>14250</v>
      </c>
      <c r="C26600">
        <v>1</v>
      </c>
    </row>
    <row r="26601" spans="1:3" x14ac:dyDescent="0.2">
      <c r="A26601">
        <v>161500100</v>
      </c>
      <c r="B26601" t="s">
        <v>10701</v>
      </c>
      <c r="C26601">
        <v>3</v>
      </c>
    </row>
    <row r="26602" spans="1:3" x14ac:dyDescent="0.2">
      <c r="A26602">
        <v>161500100</v>
      </c>
      <c r="B26602" t="s">
        <v>804</v>
      </c>
      <c r="C26602">
        <v>1</v>
      </c>
    </row>
    <row r="26603" spans="1:3" x14ac:dyDescent="0.2">
      <c r="A26603">
        <v>161500100</v>
      </c>
      <c r="B26603" t="s">
        <v>9885</v>
      </c>
      <c r="C26603">
        <v>1</v>
      </c>
    </row>
    <row r="26604" spans="1:3" x14ac:dyDescent="0.2">
      <c r="A26604">
        <v>161720100</v>
      </c>
      <c r="B26604" t="s">
        <v>8</v>
      </c>
      <c r="C26604">
        <v>1</v>
      </c>
    </row>
    <row r="26605" spans="1:3" x14ac:dyDescent="0.2">
      <c r="A26605">
        <v>161720100</v>
      </c>
      <c r="B26605" t="s">
        <v>74</v>
      </c>
      <c r="C26605">
        <v>1</v>
      </c>
    </row>
    <row r="26606" spans="1:3" x14ac:dyDescent="0.2">
      <c r="A26606">
        <v>161720100</v>
      </c>
      <c r="B26606" t="s">
        <v>78</v>
      </c>
      <c r="C26606">
        <v>3</v>
      </c>
    </row>
    <row r="26607" spans="1:3" x14ac:dyDescent="0.2">
      <c r="A26607">
        <v>161720100</v>
      </c>
      <c r="B26607" t="s">
        <v>86</v>
      </c>
      <c r="C26607">
        <v>1</v>
      </c>
    </row>
    <row r="26608" spans="1:3" x14ac:dyDescent="0.2">
      <c r="A26608">
        <v>161720100</v>
      </c>
      <c r="B26608" t="s">
        <v>89</v>
      </c>
      <c r="C26608">
        <v>3</v>
      </c>
    </row>
    <row r="26609" spans="1:3" x14ac:dyDescent="0.2">
      <c r="A26609">
        <v>161720100</v>
      </c>
      <c r="B26609" t="s">
        <v>209</v>
      </c>
      <c r="C26609">
        <v>2</v>
      </c>
    </row>
    <row r="26610" spans="1:3" x14ac:dyDescent="0.2">
      <c r="A26610">
        <v>161720100</v>
      </c>
      <c r="B26610" t="s">
        <v>6342</v>
      </c>
      <c r="C26610">
        <v>2</v>
      </c>
    </row>
    <row r="26611" spans="1:3" x14ac:dyDescent="0.2">
      <c r="A26611">
        <v>161720100</v>
      </c>
      <c r="B26611" t="s">
        <v>14251</v>
      </c>
      <c r="C26611">
        <v>2</v>
      </c>
    </row>
    <row r="26612" spans="1:3" x14ac:dyDescent="0.2">
      <c r="A26612">
        <v>161720100</v>
      </c>
      <c r="B26612" t="s">
        <v>372</v>
      </c>
      <c r="C26612">
        <v>1</v>
      </c>
    </row>
    <row r="26613" spans="1:3" x14ac:dyDescent="0.2">
      <c r="A26613">
        <v>161720100</v>
      </c>
      <c r="B26613" t="s">
        <v>428</v>
      </c>
      <c r="C26613">
        <v>1</v>
      </c>
    </row>
    <row r="26614" spans="1:3" x14ac:dyDescent="0.2">
      <c r="A26614">
        <v>161720100</v>
      </c>
      <c r="B26614" t="s">
        <v>450</v>
      </c>
      <c r="C26614">
        <v>2</v>
      </c>
    </row>
    <row r="26615" spans="1:3" x14ac:dyDescent="0.2">
      <c r="A26615">
        <v>161720100</v>
      </c>
      <c r="B26615" t="s">
        <v>7622</v>
      </c>
      <c r="C26615">
        <v>4</v>
      </c>
    </row>
    <row r="26616" spans="1:3" x14ac:dyDescent="0.2">
      <c r="A26616">
        <v>161720100</v>
      </c>
      <c r="B26616" t="s">
        <v>558</v>
      </c>
      <c r="C26616">
        <v>1</v>
      </c>
    </row>
    <row r="26617" spans="1:3" x14ac:dyDescent="0.2">
      <c r="A26617">
        <v>161720100</v>
      </c>
      <c r="B26617" t="s">
        <v>14252</v>
      </c>
      <c r="C26617">
        <v>1</v>
      </c>
    </row>
    <row r="26618" spans="1:3" x14ac:dyDescent="0.2">
      <c r="A26618">
        <v>161720100</v>
      </c>
      <c r="B26618" t="s">
        <v>7141</v>
      </c>
      <c r="C26618">
        <v>1</v>
      </c>
    </row>
    <row r="26619" spans="1:3" x14ac:dyDescent="0.2">
      <c r="A26619">
        <v>161720100</v>
      </c>
      <c r="B26619" t="s">
        <v>812</v>
      </c>
      <c r="C26619">
        <v>1</v>
      </c>
    </row>
    <row r="26620" spans="1:3" x14ac:dyDescent="0.2">
      <c r="A26620">
        <v>161720100</v>
      </c>
      <c r="B26620" t="s">
        <v>6936</v>
      </c>
      <c r="C26620">
        <v>2</v>
      </c>
    </row>
    <row r="26621" spans="1:3" x14ac:dyDescent="0.2">
      <c r="A26621">
        <v>161720100</v>
      </c>
      <c r="B26621" t="s">
        <v>9187</v>
      </c>
      <c r="C26621">
        <v>2</v>
      </c>
    </row>
    <row r="26622" spans="1:3" x14ac:dyDescent="0.2">
      <c r="A26622">
        <v>161730100</v>
      </c>
      <c r="B26622" t="s">
        <v>12391</v>
      </c>
      <c r="C26622">
        <v>1</v>
      </c>
    </row>
    <row r="26623" spans="1:3" x14ac:dyDescent="0.2">
      <c r="A26623">
        <v>161730100</v>
      </c>
      <c r="B26623" t="s">
        <v>677</v>
      </c>
      <c r="C26623">
        <v>1</v>
      </c>
    </row>
    <row r="26624" spans="1:3" x14ac:dyDescent="0.2">
      <c r="A26624">
        <v>162080100</v>
      </c>
      <c r="B26624" t="s">
        <v>14253</v>
      </c>
      <c r="C26624">
        <v>1</v>
      </c>
    </row>
    <row r="26625" spans="1:3" x14ac:dyDescent="0.2">
      <c r="A26625">
        <v>162080100</v>
      </c>
      <c r="B26625" t="s">
        <v>9189</v>
      </c>
      <c r="C26625">
        <v>7</v>
      </c>
    </row>
    <row r="26626" spans="1:3" x14ac:dyDescent="0.2">
      <c r="A26626">
        <v>162080100</v>
      </c>
      <c r="B26626" t="s">
        <v>285</v>
      </c>
      <c r="C26626">
        <v>2</v>
      </c>
    </row>
    <row r="26627" spans="1:3" x14ac:dyDescent="0.2">
      <c r="A26627">
        <v>162080100</v>
      </c>
      <c r="B26627" t="s">
        <v>301</v>
      </c>
      <c r="C26627">
        <v>5</v>
      </c>
    </row>
    <row r="26628" spans="1:3" x14ac:dyDescent="0.2">
      <c r="A26628">
        <v>162080100</v>
      </c>
      <c r="B26628" t="s">
        <v>337</v>
      </c>
      <c r="C26628">
        <v>6</v>
      </c>
    </row>
    <row r="26629" spans="1:3" x14ac:dyDescent="0.2">
      <c r="A26629">
        <v>162080100</v>
      </c>
      <c r="B26629" t="s">
        <v>11594</v>
      </c>
      <c r="C26629">
        <v>1</v>
      </c>
    </row>
    <row r="26630" spans="1:3" x14ac:dyDescent="0.2">
      <c r="A26630">
        <v>162080100</v>
      </c>
      <c r="B26630" t="s">
        <v>6180</v>
      </c>
      <c r="C26630">
        <v>1</v>
      </c>
    </row>
    <row r="26631" spans="1:3" x14ac:dyDescent="0.2">
      <c r="A26631">
        <v>162080100</v>
      </c>
      <c r="B26631" t="s">
        <v>7669</v>
      </c>
      <c r="C26631">
        <v>1</v>
      </c>
    </row>
    <row r="26632" spans="1:3" x14ac:dyDescent="0.2">
      <c r="A26632">
        <v>162080100</v>
      </c>
      <c r="B26632" t="s">
        <v>666</v>
      </c>
      <c r="C26632">
        <v>7</v>
      </c>
    </row>
    <row r="26633" spans="1:3" x14ac:dyDescent="0.2">
      <c r="A26633">
        <v>162080100</v>
      </c>
      <c r="B26633" t="s">
        <v>681</v>
      </c>
      <c r="C26633">
        <v>1</v>
      </c>
    </row>
    <row r="26634" spans="1:3" x14ac:dyDescent="0.2">
      <c r="A26634">
        <v>162080100</v>
      </c>
      <c r="B26634" t="s">
        <v>748</v>
      </c>
      <c r="C26634">
        <v>9</v>
      </c>
    </row>
    <row r="26635" spans="1:3" x14ac:dyDescent="0.2">
      <c r="A26635">
        <v>162080100</v>
      </c>
      <c r="B26635" t="s">
        <v>911</v>
      </c>
      <c r="C26635">
        <v>1</v>
      </c>
    </row>
    <row r="26636" spans="1:3" x14ac:dyDescent="0.2">
      <c r="A26636">
        <v>162080100</v>
      </c>
      <c r="B26636" t="s">
        <v>946</v>
      </c>
      <c r="C26636">
        <v>9</v>
      </c>
    </row>
    <row r="26637" spans="1:3" x14ac:dyDescent="0.2">
      <c r="A26637">
        <v>162080100</v>
      </c>
      <c r="B26637" t="s">
        <v>956</v>
      </c>
      <c r="C26637">
        <v>8</v>
      </c>
    </row>
    <row r="26638" spans="1:3" x14ac:dyDescent="0.2">
      <c r="A26638">
        <v>162750100</v>
      </c>
      <c r="B26638" t="s">
        <v>14254</v>
      </c>
      <c r="C26638">
        <v>1</v>
      </c>
    </row>
    <row r="26639" spans="1:3" x14ac:dyDescent="0.2">
      <c r="A26639">
        <v>162750100</v>
      </c>
      <c r="B26639" t="s">
        <v>145</v>
      </c>
      <c r="C26639">
        <v>1</v>
      </c>
    </row>
    <row r="26640" spans="1:3" x14ac:dyDescent="0.2">
      <c r="A26640">
        <v>162750100</v>
      </c>
      <c r="B26640" t="s">
        <v>157</v>
      </c>
      <c r="C26640">
        <v>3</v>
      </c>
    </row>
    <row r="26641" spans="1:3" x14ac:dyDescent="0.2">
      <c r="A26641">
        <v>162750100</v>
      </c>
      <c r="B26641" t="s">
        <v>176</v>
      </c>
      <c r="C26641">
        <v>2</v>
      </c>
    </row>
    <row r="26642" spans="1:3" x14ac:dyDescent="0.2">
      <c r="A26642">
        <v>162750100</v>
      </c>
      <c r="B26642" t="s">
        <v>14255</v>
      </c>
      <c r="C26642">
        <v>3</v>
      </c>
    </row>
    <row r="26643" spans="1:3" x14ac:dyDescent="0.2">
      <c r="A26643">
        <v>162750100</v>
      </c>
      <c r="B26643" t="s">
        <v>14256</v>
      </c>
      <c r="C26643">
        <v>2</v>
      </c>
    </row>
    <row r="26644" spans="1:3" x14ac:dyDescent="0.2">
      <c r="A26644">
        <v>162750100</v>
      </c>
      <c r="B26644" t="s">
        <v>7770</v>
      </c>
      <c r="C26644">
        <v>2</v>
      </c>
    </row>
    <row r="26645" spans="1:3" x14ac:dyDescent="0.2">
      <c r="A26645">
        <v>162750100</v>
      </c>
      <c r="B26645" t="s">
        <v>352</v>
      </c>
      <c r="C26645">
        <v>1</v>
      </c>
    </row>
    <row r="26646" spans="1:3" x14ac:dyDescent="0.2">
      <c r="A26646">
        <v>162750100</v>
      </c>
      <c r="B26646" t="s">
        <v>391</v>
      </c>
      <c r="C26646">
        <v>1</v>
      </c>
    </row>
    <row r="26647" spans="1:3" x14ac:dyDescent="0.2">
      <c r="A26647">
        <v>162750100</v>
      </c>
      <c r="B26647" t="s">
        <v>13536</v>
      </c>
      <c r="C26647">
        <v>1</v>
      </c>
    </row>
    <row r="26648" spans="1:3" x14ac:dyDescent="0.2">
      <c r="A26648">
        <v>162750100</v>
      </c>
      <c r="B26648" t="s">
        <v>409</v>
      </c>
      <c r="C26648">
        <v>4</v>
      </c>
    </row>
    <row r="26649" spans="1:3" x14ac:dyDescent="0.2">
      <c r="A26649">
        <v>162750100</v>
      </c>
      <c r="B26649" t="s">
        <v>14257</v>
      </c>
      <c r="C26649">
        <v>1</v>
      </c>
    </row>
    <row r="26650" spans="1:3" x14ac:dyDescent="0.2">
      <c r="A26650">
        <v>162750100</v>
      </c>
      <c r="B26650" t="s">
        <v>10987</v>
      </c>
      <c r="C26650">
        <v>2</v>
      </c>
    </row>
    <row r="26651" spans="1:3" x14ac:dyDescent="0.2">
      <c r="A26651">
        <v>162750100</v>
      </c>
      <c r="B26651" t="s">
        <v>573</v>
      </c>
      <c r="C26651">
        <v>1</v>
      </c>
    </row>
    <row r="26652" spans="1:3" x14ac:dyDescent="0.2">
      <c r="A26652">
        <v>162750100</v>
      </c>
      <c r="B26652" t="s">
        <v>13253</v>
      </c>
      <c r="C26652">
        <v>1</v>
      </c>
    </row>
    <row r="26653" spans="1:3" x14ac:dyDescent="0.2">
      <c r="A26653">
        <v>162750100</v>
      </c>
      <c r="B26653" t="s">
        <v>14258</v>
      </c>
      <c r="C26653">
        <v>2</v>
      </c>
    </row>
    <row r="26654" spans="1:3" x14ac:dyDescent="0.2">
      <c r="A26654">
        <v>162750100</v>
      </c>
      <c r="B26654" t="s">
        <v>750</v>
      </c>
      <c r="C26654">
        <v>1</v>
      </c>
    </row>
    <row r="26655" spans="1:3" x14ac:dyDescent="0.2">
      <c r="A26655">
        <v>162750100</v>
      </c>
      <c r="B26655" t="s">
        <v>801</v>
      </c>
      <c r="C26655">
        <v>1</v>
      </c>
    </row>
    <row r="26656" spans="1:3" x14ac:dyDescent="0.2">
      <c r="A26656">
        <v>162750100</v>
      </c>
      <c r="B26656" t="s">
        <v>841</v>
      </c>
      <c r="C26656">
        <v>1</v>
      </c>
    </row>
    <row r="26657" spans="1:3" x14ac:dyDescent="0.2">
      <c r="A26657">
        <v>162750100</v>
      </c>
      <c r="B26657" t="s">
        <v>14259</v>
      </c>
      <c r="C26657">
        <v>1</v>
      </c>
    </row>
    <row r="26658" spans="1:3" x14ac:dyDescent="0.2">
      <c r="A26658">
        <v>162750100</v>
      </c>
      <c r="B26658" t="s">
        <v>863</v>
      </c>
      <c r="C26658">
        <v>1</v>
      </c>
    </row>
    <row r="26659" spans="1:3" x14ac:dyDescent="0.2">
      <c r="A26659">
        <v>162830100</v>
      </c>
      <c r="B26659" t="s">
        <v>13</v>
      </c>
      <c r="C26659">
        <v>4</v>
      </c>
    </row>
    <row r="26660" spans="1:3" x14ac:dyDescent="0.2">
      <c r="A26660">
        <v>162830100</v>
      </c>
      <c r="B26660" t="s">
        <v>14</v>
      </c>
      <c r="C26660">
        <v>5</v>
      </c>
    </row>
    <row r="26661" spans="1:3" x14ac:dyDescent="0.2">
      <c r="A26661">
        <v>162830100</v>
      </c>
      <c r="B26661" t="s">
        <v>14260</v>
      </c>
      <c r="C26661">
        <v>6</v>
      </c>
    </row>
    <row r="26662" spans="1:3" x14ac:dyDescent="0.2">
      <c r="A26662">
        <v>162830100</v>
      </c>
      <c r="B26662" t="s">
        <v>68</v>
      </c>
      <c r="C26662">
        <v>1</v>
      </c>
    </row>
    <row r="26663" spans="1:3" x14ac:dyDescent="0.2">
      <c r="A26663">
        <v>162830100</v>
      </c>
      <c r="B26663" t="s">
        <v>110</v>
      </c>
      <c r="C26663">
        <v>1</v>
      </c>
    </row>
    <row r="26664" spans="1:3" x14ac:dyDescent="0.2">
      <c r="A26664">
        <v>162830100</v>
      </c>
      <c r="B26664" t="s">
        <v>8184</v>
      </c>
      <c r="C26664">
        <v>2</v>
      </c>
    </row>
    <row r="26665" spans="1:3" x14ac:dyDescent="0.2">
      <c r="A26665">
        <v>162830100</v>
      </c>
      <c r="B26665" t="s">
        <v>236</v>
      </c>
      <c r="C26665">
        <v>2</v>
      </c>
    </row>
    <row r="26666" spans="1:3" x14ac:dyDescent="0.2">
      <c r="A26666">
        <v>162830100</v>
      </c>
      <c r="B26666" t="s">
        <v>378</v>
      </c>
      <c r="C26666">
        <v>1</v>
      </c>
    </row>
    <row r="26667" spans="1:3" x14ac:dyDescent="0.2">
      <c r="A26667">
        <v>162830100</v>
      </c>
      <c r="B26667" t="s">
        <v>14261</v>
      </c>
      <c r="C26667">
        <v>1</v>
      </c>
    </row>
    <row r="26668" spans="1:3" x14ac:dyDescent="0.2">
      <c r="A26668">
        <v>162830100</v>
      </c>
      <c r="B26668" t="s">
        <v>499</v>
      </c>
      <c r="C26668">
        <v>1</v>
      </c>
    </row>
    <row r="26669" spans="1:3" x14ac:dyDescent="0.2">
      <c r="A26669">
        <v>162830100</v>
      </c>
      <c r="B26669" t="s">
        <v>523</v>
      </c>
      <c r="C26669">
        <v>1</v>
      </c>
    </row>
    <row r="26670" spans="1:3" x14ac:dyDescent="0.2">
      <c r="A26670">
        <v>162830100</v>
      </c>
      <c r="B26670" t="s">
        <v>566</v>
      </c>
      <c r="C26670">
        <v>2</v>
      </c>
    </row>
    <row r="26671" spans="1:3" x14ac:dyDescent="0.2">
      <c r="A26671">
        <v>162830100</v>
      </c>
      <c r="B26671" t="s">
        <v>14262</v>
      </c>
      <c r="C26671">
        <v>1</v>
      </c>
    </row>
    <row r="26672" spans="1:3" x14ac:dyDescent="0.2">
      <c r="A26672">
        <v>162830100</v>
      </c>
      <c r="B26672" t="s">
        <v>9364</v>
      </c>
      <c r="C26672">
        <v>4</v>
      </c>
    </row>
    <row r="26673" spans="1:3" x14ac:dyDescent="0.2">
      <c r="A26673">
        <v>162830100</v>
      </c>
      <c r="B26673" t="s">
        <v>14263</v>
      </c>
      <c r="C26673">
        <v>5</v>
      </c>
    </row>
    <row r="26674" spans="1:3" x14ac:dyDescent="0.2">
      <c r="A26674">
        <v>162830100</v>
      </c>
      <c r="B26674" t="s">
        <v>682</v>
      </c>
      <c r="C26674">
        <v>3</v>
      </c>
    </row>
    <row r="26675" spans="1:3" x14ac:dyDescent="0.2">
      <c r="A26675">
        <v>162830100</v>
      </c>
      <c r="B26675" t="s">
        <v>13269</v>
      </c>
      <c r="C26675">
        <v>1</v>
      </c>
    </row>
    <row r="26676" spans="1:3" x14ac:dyDescent="0.2">
      <c r="A26676">
        <v>162830100</v>
      </c>
      <c r="B26676" t="s">
        <v>700</v>
      </c>
      <c r="C26676">
        <v>1</v>
      </c>
    </row>
    <row r="26677" spans="1:3" x14ac:dyDescent="0.2">
      <c r="A26677">
        <v>162830100</v>
      </c>
      <c r="B26677" t="s">
        <v>758</v>
      </c>
      <c r="C26677">
        <v>2</v>
      </c>
    </row>
    <row r="26678" spans="1:3" x14ac:dyDescent="0.2">
      <c r="A26678">
        <v>162830100</v>
      </c>
      <c r="B26678" t="s">
        <v>801</v>
      </c>
      <c r="C26678">
        <v>1</v>
      </c>
    </row>
    <row r="26679" spans="1:3" x14ac:dyDescent="0.2">
      <c r="A26679">
        <v>162830100</v>
      </c>
      <c r="B26679" t="s">
        <v>11314</v>
      </c>
      <c r="C26679">
        <v>5</v>
      </c>
    </row>
    <row r="26680" spans="1:3" x14ac:dyDescent="0.2">
      <c r="A26680">
        <v>162830100</v>
      </c>
      <c r="B26680" t="s">
        <v>819</v>
      </c>
      <c r="C26680">
        <v>1</v>
      </c>
    </row>
    <row r="26681" spans="1:3" x14ac:dyDescent="0.2">
      <c r="A26681">
        <v>162830100</v>
      </c>
      <c r="B26681" t="s">
        <v>850</v>
      </c>
      <c r="C26681">
        <v>1</v>
      </c>
    </row>
    <row r="26682" spans="1:3" x14ac:dyDescent="0.2">
      <c r="A26682">
        <v>162830100</v>
      </c>
      <c r="B26682" t="s">
        <v>864</v>
      </c>
      <c r="C26682">
        <v>1</v>
      </c>
    </row>
    <row r="26683" spans="1:3" x14ac:dyDescent="0.2">
      <c r="A26683">
        <v>162910100</v>
      </c>
      <c r="B26683" t="s">
        <v>5</v>
      </c>
      <c r="C26683">
        <v>1</v>
      </c>
    </row>
    <row r="26684" spans="1:3" x14ac:dyDescent="0.2">
      <c r="A26684">
        <v>162910100</v>
      </c>
      <c r="B26684" t="s">
        <v>8006</v>
      </c>
      <c r="C26684">
        <v>2</v>
      </c>
    </row>
    <row r="26685" spans="1:3" x14ac:dyDescent="0.2">
      <c r="A26685">
        <v>162910100</v>
      </c>
      <c r="B26685" t="s">
        <v>14264</v>
      </c>
      <c r="C26685">
        <v>1</v>
      </c>
    </row>
    <row r="26686" spans="1:3" x14ac:dyDescent="0.2">
      <c r="A26686">
        <v>162910100</v>
      </c>
      <c r="B26686" t="s">
        <v>523</v>
      </c>
      <c r="C26686">
        <v>1</v>
      </c>
    </row>
    <row r="26687" spans="1:3" x14ac:dyDescent="0.2">
      <c r="A26687">
        <v>162910100</v>
      </c>
      <c r="B26687" t="s">
        <v>892</v>
      </c>
      <c r="C26687">
        <v>1</v>
      </c>
    </row>
    <row r="26688" spans="1:3" x14ac:dyDescent="0.2">
      <c r="A26688">
        <v>162910100</v>
      </c>
      <c r="B26688" t="s">
        <v>899</v>
      </c>
      <c r="C26688">
        <v>1</v>
      </c>
    </row>
    <row r="26689" spans="1:3" x14ac:dyDescent="0.2">
      <c r="A26689">
        <v>162910100</v>
      </c>
      <c r="B26689" t="s">
        <v>14265</v>
      </c>
      <c r="C26689">
        <v>1</v>
      </c>
    </row>
    <row r="26690" spans="1:3" x14ac:dyDescent="0.2">
      <c r="A26690">
        <v>162940100</v>
      </c>
      <c r="B26690" t="s">
        <v>7</v>
      </c>
      <c r="C26690">
        <v>10</v>
      </c>
    </row>
    <row r="26691" spans="1:3" x14ac:dyDescent="0.2">
      <c r="A26691">
        <v>162940100</v>
      </c>
      <c r="B26691" t="s">
        <v>14266</v>
      </c>
      <c r="C26691">
        <v>1</v>
      </c>
    </row>
    <row r="26692" spans="1:3" x14ac:dyDescent="0.2">
      <c r="A26692">
        <v>162940100</v>
      </c>
      <c r="B26692" t="s">
        <v>14</v>
      </c>
      <c r="C26692">
        <v>11</v>
      </c>
    </row>
    <row r="26693" spans="1:3" x14ac:dyDescent="0.2">
      <c r="A26693">
        <v>162940100</v>
      </c>
      <c r="B26693" t="s">
        <v>15</v>
      </c>
      <c r="C26693">
        <v>1</v>
      </c>
    </row>
    <row r="26694" spans="1:3" x14ac:dyDescent="0.2">
      <c r="A26694">
        <v>162940100</v>
      </c>
      <c r="B26694" t="s">
        <v>14267</v>
      </c>
      <c r="C26694">
        <v>3</v>
      </c>
    </row>
    <row r="26695" spans="1:3" x14ac:dyDescent="0.2">
      <c r="A26695">
        <v>162940100</v>
      </c>
      <c r="B26695" t="s">
        <v>11126</v>
      </c>
      <c r="C26695">
        <v>2</v>
      </c>
    </row>
    <row r="26696" spans="1:3" x14ac:dyDescent="0.2">
      <c r="A26696">
        <v>162940100</v>
      </c>
      <c r="B26696" t="s">
        <v>8270</v>
      </c>
      <c r="C26696">
        <v>1</v>
      </c>
    </row>
    <row r="26697" spans="1:3" x14ac:dyDescent="0.2">
      <c r="A26697">
        <v>162940100</v>
      </c>
      <c r="B26697" t="s">
        <v>86</v>
      </c>
      <c r="C26697">
        <v>1</v>
      </c>
    </row>
    <row r="26698" spans="1:3" x14ac:dyDescent="0.2">
      <c r="A26698">
        <v>162940100</v>
      </c>
      <c r="B26698" t="s">
        <v>10026</v>
      </c>
      <c r="C26698">
        <v>1</v>
      </c>
    </row>
    <row r="26699" spans="1:3" x14ac:dyDescent="0.2">
      <c r="A26699">
        <v>162940100</v>
      </c>
      <c r="B26699" t="s">
        <v>14268</v>
      </c>
      <c r="C26699">
        <v>1</v>
      </c>
    </row>
    <row r="26700" spans="1:3" x14ac:dyDescent="0.2">
      <c r="A26700">
        <v>162940100</v>
      </c>
      <c r="B26700" t="s">
        <v>14269</v>
      </c>
      <c r="C26700">
        <v>3</v>
      </c>
    </row>
    <row r="26701" spans="1:3" x14ac:dyDescent="0.2">
      <c r="A26701">
        <v>162940100</v>
      </c>
      <c r="B26701" t="s">
        <v>9281</v>
      </c>
      <c r="C26701">
        <v>1</v>
      </c>
    </row>
    <row r="26702" spans="1:3" x14ac:dyDescent="0.2">
      <c r="A26702">
        <v>162940100</v>
      </c>
      <c r="B26702" t="s">
        <v>13915</v>
      </c>
      <c r="C26702">
        <v>8</v>
      </c>
    </row>
    <row r="26703" spans="1:3" x14ac:dyDescent="0.2">
      <c r="A26703">
        <v>162940100</v>
      </c>
      <c r="B26703" t="s">
        <v>124</v>
      </c>
      <c r="C26703">
        <v>17</v>
      </c>
    </row>
    <row r="26704" spans="1:3" x14ac:dyDescent="0.2">
      <c r="A26704">
        <v>162940100</v>
      </c>
      <c r="B26704" t="s">
        <v>14270</v>
      </c>
      <c r="C26704">
        <v>1</v>
      </c>
    </row>
    <row r="26705" spans="1:3" x14ac:dyDescent="0.2">
      <c r="A26705">
        <v>162940100</v>
      </c>
      <c r="B26705" t="s">
        <v>141</v>
      </c>
      <c r="C26705">
        <v>1</v>
      </c>
    </row>
    <row r="26706" spans="1:3" x14ac:dyDescent="0.2">
      <c r="A26706">
        <v>162940100</v>
      </c>
      <c r="B26706" t="s">
        <v>164</v>
      </c>
      <c r="C26706">
        <v>32</v>
      </c>
    </row>
    <row r="26707" spans="1:3" x14ac:dyDescent="0.2">
      <c r="A26707">
        <v>162940100</v>
      </c>
      <c r="B26707" t="s">
        <v>171</v>
      </c>
      <c r="C26707">
        <v>1</v>
      </c>
    </row>
    <row r="26708" spans="1:3" x14ac:dyDescent="0.2">
      <c r="A26708">
        <v>162940100</v>
      </c>
      <c r="B26708" t="s">
        <v>187</v>
      </c>
      <c r="C26708">
        <v>1</v>
      </c>
    </row>
    <row r="26709" spans="1:3" x14ac:dyDescent="0.2">
      <c r="A26709">
        <v>162940100</v>
      </c>
      <c r="B26709" t="s">
        <v>5557</v>
      </c>
      <c r="C26709">
        <v>2</v>
      </c>
    </row>
    <row r="26710" spans="1:3" x14ac:dyDescent="0.2">
      <c r="A26710">
        <v>162940100</v>
      </c>
      <c r="B26710" t="s">
        <v>250</v>
      </c>
      <c r="C26710">
        <v>1</v>
      </c>
    </row>
    <row r="26711" spans="1:3" x14ac:dyDescent="0.2">
      <c r="A26711">
        <v>162940100</v>
      </c>
      <c r="B26711" t="s">
        <v>13034</v>
      </c>
      <c r="C26711">
        <v>5</v>
      </c>
    </row>
    <row r="26712" spans="1:3" x14ac:dyDescent="0.2">
      <c r="A26712">
        <v>162940100</v>
      </c>
      <c r="B26712" t="s">
        <v>255</v>
      </c>
      <c r="C26712">
        <v>7</v>
      </c>
    </row>
    <row r="26713" spans="1:3" x14ac:dyDescent="0.2">
      <c r="A26713">
        <v>162940100</v>
      </c>
      <c r="B26713" t="s">
        <v>265</v>
      </c>
      <c r="C26713">
        <v>1</v>
      </c>
    </row>
    <row r="26714" spans="1:3" x14ac:dyDescent="0.2">
      <c r="A26714">
        <v>162940100</v>
      </c>
      <c r="B26714" t="s">
        <v>293</v>
      </c>
      <c r="C26714">
        <v>6</v>
      </c>
    </row>
    <row r="26715" spans="1:3" x14ac:dyDescent="0.2">
      <c r="A26715">
        <v>162940100</v>
      </c>
      <c r="B26715" t="s">
        <v>297</v>
      </c>
      <c r="C26715">
        <v>1</v>
      </c>
    </row>
    <row r="26716" spans="1:3" x14ac:dyDescent="0.2">
      <c r="A26716">
        <v>162940100</v>
      </c>
      <c r="B26716" t="s">
        <v>304</v>
      </c>
      <c r="C26716">
        <v>1</v>
      </c>
    </row>
    <row r="26717" spans="1:3" x14ac:dyDescent="0.2">
      <c r="A26717">
        <v>162940100</v>
      </c>
      <c r="B26717" t="s">
        <v>14271</v>
      </c>
      <c r="C26717">
        <v>1</v>
      </c>
    </row>
    <row r="26718" spans="1:3" x14ac:dyDescent="0.2">
      <c r="A26718">
        <v>162940100</v>
      </c>
      <c r="B26718" t="s">
        <v>14272</v>
      </c>
      <c r="C26718">
        <v>1</v>
      </c>
    </row>
    <row r="26719" spans="1:3" x14ac:dyDescent="0.2">
      <c r="A26719">
        <v>162940100</v>
      </c>
      <c r="B26719" t="s">
        <v>324</v>
      </c>
      <c r="C26719">
        <v>7</v>
      </c>
    </row>
    <row r="26720" spans="1:3" x14ac:dyDescent="0.2">
      <c r="A26720">
        <v>162940100</v>
      </c>
      <c r="B26720" t="s">
        <v>337</v>
      </c>
      <c r="C26720">
        <v>31</v>
      </c>
    </row>
    <row r="26721" spans="1:3" x14ac:dyDescent="0.2">
      <c r="A26721">
        <v>162940100</v>
      </c>
      <c r="B26721" t="s">
        <v>14174</v>
      </c>
      <c r="C26721">
        <v>1</v>
      </c>
    </row>
    <row r="26722" spans="1:3" x14ac:dyDescent="0.2">
      <c r="A26722">
        <v>162940100</v>
      </c>
      <c r="B26722" t="s">
        <v>7495</v>
      </c>
      <c r="C26722">
        <v>1</v>
      </c>
    </row>
    <row r="26723" spans="1:3" x14ac:dyDescent="0.2">
      <c r="A26723">
        <v>162940100</v>
      </c>
      <c r="B26723" t="s">
        <v>355</v>
      </c>
      <c r="C26723">
        <v>1</v>
      </c>
    </row>
    <row r="26724" spans="1:3" x14ac:dyDescent="0.2">
      <c r="A26724">
        <v>162940100</v>
      </c>
      <c r="B26724" t="s">
        <v>357</v>
      </c>
      <c r="C26724">
        <v>1</v>
      </c>
    </row>
    <row r="26725" spans="1:3" x14ac:dyDescent="0.2">
      <c r="A26725">
        <v>162940100</v>
      </c>
      <c r="B26725" t="s">
        <v>358</v>
      </c>
      <c r="C26725">
        <v>11</v>
      </c>
    </row>
    <row r="26726" spans="1:3" x14ac:dyDescent="0.2">
      <c r="A26726">
        <v>162940100</v>
      </c>
      <c r="B26726" t="s">
        <v>365</v>
      </c>
      <c r="C26726">
        <v>1</v>
      </c>
    </row>
    <row r="26727" spans="1:3" x14ac:dyDescent="0.2">
      <c r="A26727">
        <v>162940100</v>
      </c>
      <c r="B26727" t="s">
        <v>14273</v>
      </c>
      <c r="C26727">
        <v>1</v>
      </c>
    </row>
    <row r="26728" spans="1:3" x14ac:dyDescent="0.2">
      <c r="A26728">
        <v>162940100</v>
      </c>
      <c r="B26728" t="s">
        <v>369</v>
      </c>
      <c r="C26728">
        <v>26</v>
      </c>
    </row>
    <row r="26729" spans="1:3" x14ac:dyDescent="0.2">
      <c r="A26729">
        <v>162940100</v>
      </c>
      <c r="B26729" t="s">
        <v>9965</v>
      </c>
      <c r="C26729">
        <v>1</v>
      </c>
    </row>
    <row r="26730" spans="1:3" x14ac:dyDescent="0.2">
      <c r="A26730">
        <v>162940100</v>
      </c>
      <c r="B26730" t="s">
        <v>10272</v>
      </c>
      <c r="C26730">
        <v>1</v>
      </c>
    </row>
    <row r="26731" spans="1:3" x14ac:dyDescent="0.2">
      <c r="A26731">
        <v>162940100</v>
      </c>
      <c r="B26731" t="s">
        <v>403</v>
      </c>
      <c r="C26731">
        <v>1</v>
      </c>
    </row>
    <row r="26732" spans="1:3" x14ac:dyDescent="0.2">
      <c r="A26732">
        <v>162940100</v>
      </c>
      <c r="B26732" t="s">
        <v>12756</v>
      </c>
      <c r="C26732">
        <v>1</v>
      </c>
    </row>
    <row r="26733" spans="1:3" x14ac:dyDescent="0.2">
      <c r="A26733">
        <v>162940100</v>
      </c>
      <c r="B26733" t="s">
        <v>418</v>
      </c>
      <c r="C26733">
        <v>1</v>
      </c>
    </row>
    <row r="26734" spans="1:3" x14ac:dyDescent="0.2">
      <c r="A26734">
        <v>162940100</v>
      </c>
      <c r="B26734" t="s">
        <v>419</v>
      </c>
      <c r="C26734">
        <v>13</v>
      </c>
    </row>
    <row r="26735" spans="1:3" x14ac:dyDescent="0.2">
      <c r="A26735">
        <v>162940100</v>
      </c>
      <c r="B26735" t="s">
        <v>429</v>
      </c>
      <c r="C26735">
        <v>4</v>
      </c>
    </row>
    <row r="26736" spans="1:3" x14ac:dyDescent="0.2">
      <c r="A26736">
        <v>162940100</v>
      </c>
      <c r="B26736" t="s">
        <v>462</v>
      </c>
      <c r="C26736">
        <v>20</v>
      </c>
    </row>
    <row r="26737" spans="1:3" x14ac:dyDescent="0.2">
      <c r="A26737">
        <v>162940100</v>
      </c>
      <c r="B26737" t="s">
        <v>489</v>
      </c>
      <c r="C26737">
        <v>9</v>
      </c>
    </row>
    <row r="26738" spans="1:3" x14ac:dyDescent="0.2">
      <c r="A26738">
        <v>162940100</v>
      </c>
      <c r="B26738" t="s">
        <v>14274</v>
      </c>
      <c r="C26738">
        <v>6</v>
      </c>
    </row>
    <row r="26739" spans="1:3" x14ac:dyDescent="0.2">
      <c r="A26739">
        <v>162940100</v>
      </c>
      <c r="B26739" t="s">
        <v>12815</v>
      </c>
      <c r="C26739">
        <v>1</v>
      </c>
    </row>
    <row r="26740" spans="1:3" x14ac:dyDescent="0.2">
      <c r="A26740">
        <v>162940100</v>
      </c>
      <c r="B26740" t="s">
        <v>7236</v>
      </c>
      <c r="C26740">
        <v>1</v>
      </c>
    </row>
    <row r="26741" spans="1:3" x14ac:dyDescent="0.2">
      <c r="A26741">
        <v>162940100</v>
      </c>
      <c r="B26741" t="s">
        <v>14275</v>
      </c>
      <c r="C26741">
        <v>1</v>
      </c>
    </row>
    <row r="26742" spans="1:3" x14ac:dyDescent="0.2">
      <c r="A26742">
        <v>162940100</v>
      </c>
      <c r="B26742" t="s">
        <v>521</v>
      </c>
      <c r="C26742">
        <v>58</v>
      </c>
    </row>
    <row r="26743" spans="1:3" x14ac:dyDescent="0.2">
      <c r="A26743">
        <v>162940100</v>
      </c>
      <c r="B26743" t="s">
        <v>527</v>
      </c>
      <c r="C26743">
        <v>5</v>
      </c>
    </row>
    <row r="26744" spans="1:3" x14ac:dyDescent="0.2">
      <c r="A26744">
        <v>162940100</v>
      </c>
      <c r="B26744" t="s">
        <v>529</v>
      </c>
      <c r="C26744">
        <v>3</v>
      </c>
    </row>
    <row r="26745" spans="1:3" x14ac:dyDescent="0.2">
      <c r="A26745">
        <v>162940100</v>
      </c>
      <c r="B26745" t="s">
        <v>551</v>
      </c>
      <c r="C26745">
        <v>1</v>
      </c>
    </row>
    <row r="26746" spans="1:3" x14ac:dyDescent="0.2">
      <c r="A26746">
        <v>162940100</v>
      </c>
      <c r="B26746" t="s">
        <v>6256</v>
      </c>
      <c r="C26746">
        <v>1</v>
      </c>
    </row>
    <row r="26747" spans="1:3" x14ac:dyDescent="0.2">
      <c r="A26747">
        <v>162940100</v>
      </c>
      <c r="B26747" t="s">
        <v>585</v>
      </c>
      <c r="C26747">
        <v>6</v>
      </c>
    </row>
    <row r="26748" spans="1:3" x14ac:dyDescent="0.2">
      <c r="A26748">
        <v>162940100</v>
      </c>
      <c r="B26748" t="s">
        <v>586</v>
      </c>
      <c r="C26748">
        <v>6</v>
      </c>
    </row>
    <row r="26749" spans="1:3" x14ac:dyDescent="0.2">
      <c r="A26749">
        <v>162940100</v>
      </c>
      <c r="B26749" t="s">
        <v>14276</v>
      </c>
      <c r="C26749">
        <v>1</v>
      </c>
    </row>
    <row r="26750" spans="1:3" x14ac:dyDescent="0.2">
      <c r="A26750">
        <v>162940100</v>
      </c>
      <c r="B26750" t="s">
        <v>14277</v>
      </c>
      <c r="C26750">
        <v>1</v>
      </c>
    </row>
    <row r="26751" spans="1:3" x14ac:dyDescent="0.2">
      <c r="A26751">
        <v>162940100</v>
      </c>
      <c r="B26751" t="s">
        <v>6452</v>
      </c>
      <c r="C26751">
        <v>1</v>
      </c>
    </row>
    <row r="26752" spans="1:3" x14ac:dyDescent="0.2">
      <c r="A26752">
        <v>162940100</v>
      </c>
      <c r="B26752" t="s">
        <v>11865</v>
      </c>
      <c r="C26752">
        <v>1</v>
      </c>
    </row>
    <row r="26753" spans="1:3" x14ac:dyDescent="0.2">
      <c r="A26753">
        <v>162940100</v>
      </c>
      <c r="B26753" t="s">
        <v>14278</v>
      </c>
      <c r="C26753">
        <v>1</v>
      </c>
    </row>
    <row r="26754" spans="1:3" x14ac:dyDescent="0.2">
      <c r="A26754">
        <v>162940100</v>
      </c>
      <c r="B26754" t="s">
        <v>631</v>
      </c>
      <c r="C26754">
        <v>16</v>
      </c>
    </row>
    <row r="26755" spans="1:3" x14ac:dyDescent="0.2">
      <c r="A26755">
        <v>162940100</v>
      </c>
      <c r="B26755" t="s">
        <v>5452</v>
      </c>
      <c r="C26755">
        <v>1</v>
      </c>
    </row>
    <row r="26756" spans="1:3" x14ac:dyDescent="0.2">
      <c r="A26756">
        <v>162940100</v>
      </c>
      <c r="B26756" t="s">
        <v>658</v>
      </c>
      <c r="C26756">
        <v>1</v>
      </c>
    </row>
    <row r="26757" spans="1:3" x14ac:dyDescent="0.2">
      <c r="A26757">
        <v>162940100</v>
      </c>
      <c r="B26757" t="s">
        <v>675</v>
      </c>
      <c r="C26757">
        <v>1</v>
      </c>
    </row>
    <row r="26758" spans="1:3" x14ac:dyDescent="0.2">
      <c r="A26758">
        <v>162940100</v>
      </c>
      <c r="B26758" t="s">
        <v>7344</v>
      </c>
      <c r="C26758">
        <v>4</v>
      </c>
    </row>
    <row r="26759" spans="1:3" x14ac:dyDescent="0.2">
      <c r="A26759">
        <v>162940100</v>
      </c>
      <c r="B26759" t="s">
        <v>689</v>
      </c>
      <c r="C26759">
        <v>78</v>
      </c>
    </row>
    <row r="26760" spans="1:3" x14ac:dyDescent="0.2">
      <c r="A26760">
        <v>162940100</v>
      </c>
      <c r="B26760" t="s">
        <v>692</v>
      </c>
      <c r="C26760">
        <v>1</v>
      </c>
    </row>
    <row r="26761" spans="1:3" x14ac:dyDescent="0.2">
      <c r="A26761">
        <v>162940100</v>
      </c>
      <c r="B26761" t="s">
        <v>696</v>
      </c>
      <c r="C26761">
        <v>6</v>
      </c>
    </row>
    <row r="26762" spans="1:3" x14ac:dyDescent="0.2">
      <c r="A26762">
        <v>162940100</v>
      </c>
      <c r="B26762" t="s">
        <v>9828</v>
      </c>
      <c r="C26762">
        <v>2</v>
      </c>
    </row>
    <row r="26763" spans="1:3" x14ac:dyDescent="0.2">
      <c r="A26763">
        <v>162940100</v>
      </c>
      <c r="B26763" t="s">
        <v>705</v>
      </c>
      <c r="C26763">
        <v>1</v>
      </c>
    </row>
    <row r="26764" spans="1:3" x14ac:dyDescent="0.2">
      <c r="A26764">
        <v>162940100</v>
      </c>
      <c r="B26764" t="s">
        <v>14279</v>
      </c>
      <c r="C26764">
        <v>1</v>
      </c>
    </row>
    <row r="26765" spans="1:3" x14ac:dyDescent="0.2">
      <c r="A26765">
        <v>162940100</v>
      </c>
      <c r="B26765" t="s">
        <v>711</v>
      </c>
      <c r="C26765">
        <v>35</v>
      </c>
    </row>
    <row r="26766" spans="1:3" x14ac:dyDescent="0.2">
      <c r="A26766">
        <v>162940100</v>
      </c>
      <c r="B26766" t="s">
        <v>10350</v>
      </c>
      <c r="C26766">
        <v>1</v>
      </c>
    </row>
    <row r="26767" spans="1:3" x14ac:dyDescent="0.2">
      <c r="A26767">
        <v>162940100</v>
      </c>
      <c r="B26767" t="s">
        <v>744</v>
      </c>
      <c r="C26767">
        <v>39</v>
      </c>
    </row>
    <row r="26768" spans="1:3" x14ac:dyDescent="0.2">
      <c r="A26768">
        <v>162940100</v>
      </c>
      <c r="B26768" t="s">
        <v>8637</v>
      </c>
      <c r="C26768">
        <v>1</v>
      </c>
    </row>
    <row r="26769" spans="1:3" x14ac:dyDescent="0.2">
      <c r="A26769">
        <v>162940100</v>
      </c>
      <c r="B26769" t="s">
        <v>783</v>
      </c>
      <c r="C26769">
        <v>28</v>
      </c>
    </row>
    <row r="26770" spans="1:3" x14ac:dyDescent="0.2">
      <c r="A26770">
        <v>162940100</v>
      </c>
      <c r="B26770" t="s">
        <v>784</v>
      </c>
      <c r="C26770">
        <v>1</v>
      </c>
    </row>
    <row r="26771" spans="1:3" x14ac:dyDescent="0.2">
      <c r="A26771">
        <v>162940100</v>
      </c>
      <c r="B26771" t="s">
        <v>785</v>
      </c>
      <c r="C26771">
        <v>2</v>
      </c>
    </row>
    <row r="26772" spans="1:3" x14ac:dyDescent="0.2">
      <c r="A26772">
        <v>162940100</v>
      </c>
      <c r="B26772" t="s">
        <v>793</v>
      </c>
      <c r="C26772">
        <v>1</v>
      </c>
    </row>
    <row r="26773" spans="1:3" x14ac:dyDescent="0.2">
      <c r="A26773">
        <v>162940100</v>
      </c>
      <c r="B26773" t="s">
        <v>14280</v>
      </c>
      <c r="C26773">
        <v>1</v>
      </c>
    </row>
    <row r="26774" spans="1:3" x14ac:dyDescent="0.2">
      <c r="A26774">
        <v>162940100</v>
      </c>
      <c r="B26774" t="s">
        <v>8683</v>
      </c>
      <c r="C26774">
        <v>1</v>
      </c>
    </row>
    <row r="26775" spans="1:3" x14ac:dyDescent="0.2">
      <c r="A26775">
        <v>162940100</v>
      </c>
      <c r="B26775" t="s">
        <v>795</v>
      </c>
      <c r="C26775">
        <v>16</v>
      </c>
    </row>
    <row r="26776" spans="1:3" x14ac:dyDescent="0.2">
      <c r="A26776">
        <v>162940100</v>
      </c>
      <c r="B26776" t="s">
        <v>13667</v>
      </c>
      <c r="C26776">
        <v>1</v>
      </c>
    </row>
    <row r="26777" spans="1:3" x14ac:dyDescent="0.2">
      <c r="A26777">
        <v>162940100</v>
      </c>
      <c r="B26777" t="s">
        <v>9172</v>
      </c>
      <c r="C26777">
        <v>1</v>
      </c>
    </row>
    <row r="26778" spans="1:3" x14ac:dyDescent="0.2">
      <c r="A26778">
        <v>162940100</v>
      </c>
      <c r="B26778" t="s">
        <v>800</v>
      </c>
      <c r="C26778">
        <v>25</v>
      </c>
    </row>
    <row r="26779" spans="1:3" x14ac:dyDescent="0.2">
      <c r="A26779">
        <v>162940100</v>
      </c>
      <c r="B26779" t="s">
        <v>863</v>
      </c>
      <c r="C26779">
        <v>3</v>
      </c>
    </row>
    <row r="26780" spans="1:3" x14ac:dyDescent="0.2">
      <c r="A26780">
        <v>162940100</v>
      </c>
      <c r="B26780" t="s">
        <v>14281</v>
      </c>
      <c r="C26780">
        <v>1</v>
      </c>
    </row>
    <row r="26781" spans="1:3" x14ac:dyDescent="0.2">
      <c r="A26781">
        <v>162940100</v>
      </c>
      <c r="B26781" t="s">
        <v>882</v>
      </c>
      <c r="C26781">
        <v>11</v>
      </c>
    </row>
    <row r="26782" spans="1:3" x14ac:dyDescent="0.2">
      <c r="A26782">
        <v>162940100</v>
      </c>
      <c r="B26782" t="s">
        <v>14282</v>
      </c>
      <c r="C26782">
        <v>1</v>
      </c>
    </row>
    <row r="26783" spans="1:3" x14ac:dyDescent="0.2">
      <c r="A26783">
        <v>162940100</v>
      </c>
      <c r="B26783" t="s">
        <v>14283</v>
      </c>
      <c r="C26783">
        <v>1</v>
      </c>
    </row>
    <row r="26784" spans="1:3" x14ac:dyDescent="0.2">
      <c r="A26784">
        <v>162940100</v>
      </c>
      <c r="B26784" t="s">
        <v>11876</v>
      </c>
      <c r="C26784">
        <v>1</v>
      </c>
    </row>
    <row r="26785" spans="1:3" x14ac:dyDescent="0.2">
      <c r="A26785">
        <v>162940100</v>
      </c>
      <c r="B26785" t="s">
        <v>905</v>
      </c>
      <c r="C26785">
        <v>2</v>
      </c>
    </row>
    <row r="26786" spans="1:3" x14ac:dyDescent="0.2">
      <c r="A26786">
        <v>162940100</v>
      </c>
      <c r="B26786" t="s">
        <v>921</v>
      </c>
      <c r="C26786">
        <v>40</v>
      </c>
    </row>
    <row r="26787" spans="1:3" x14ac:dyDescent="0.2">
      <c r="A26787">
        <v>162940100</v>
      </c>
      <c r="B26787" t="s">
        <v>922</v>
      </c>
      <c r="C26787">
        <v>17</v>
      </c>
    </row>
    <row r="26788" spans="1:3" x14ac:dyDescent="0.2">
      <c r="A26788">
        <v>162940100</v>
      </c>
      <c r="B26788" t="s">
        <v>928</v>
      </c>
      <c r="C26788">
        <v>26</v>
      </c>
    </row>
    <row r="26789" spans="1:3" x14ac:dyDescent="0.2">
      <c r="A26789">
        <v>162940100</v>
      </c>
      <c r="B26789" t="s">
        <v>14284</v>
      </c>
      <c r="C26789">
        <v>1</v>
      </c>
    </row>
    <row r="26790" spans="1:3" x14ac:dyDescent="0.2">
      <c r="A26790">
        <v>162940100</v>
      </c>
      <c r="B26790" t="s">
        <v>935</v>
      </c>
      <c r="C26790">
        <v>1</v>
      </c>
    </row>
    <row r="26791" spans="1:3" x14ac:dyDescent="0.2">
      <c r="A26791">
        <v>162940100</v>
      </c>
      <c r="B26791" t="s">
        <v>938</v>
      </c>
      <c r="C26791">
        <v>1</v>
      </c>
    </row>
    <row r="26792" spans="1:3" x14ac:dyDescent="0.2">
      <c r="A26792">
        <v>162940100</v>
      </c>
      <c r="B26792" t="s">
        <v>944</v>
      </c>
      <c r="C26792">
        <v>29</v>
      </c>
    </row>
    <row r="26793" spans="1:3" x14ac:dyDescent="0.2">
      <c r="A26793">
        <v>162960100</v>
      </c>
      <c r="B26793" t="s">
        <v>14</v>
      </c>
      <c r="C26793">
        <v>1</v>
      </c>
    </row>
    <row r="26794" spans="1:3" x14ac:dyDescent="0.2">
      <c r="A26794">
        <v>162960100</v>
      </c>
      <c r="B26794" t="s">
        <v>68</v>
      </c>
      <c r="C26794">
        <v>3</v>
      </c>
    </row>
    <row r="26795" spans="1:3" x14ac:dyDescent="0.2">
      <c r="A26795">
        <v>162960100</v>
      </c>
      <c r="B26795" t="s">
        <v>11095</v>
      </c>
      <c r="C26795">
        <v>2</v>
      </c>
    </row>
    <row r="26796" spans="1:3" x14ac:dyDescent="0.2">
      <c r="A26796">
        <v>162960100</v>
      </c>
      <c r="B26796" t="s">
        <v>91</v>
      </c>
      <c r="C26796">
        <v>2</v>
      </c>
    </row>
    <row r="26797" spans="1:3" x14ac:dyDescent="0.2">
      <c r="A26797">
        <v>162960100</v>
      </c>
      <c r="B26797" t="s">
        <v>124</v>
      </c>
      <c r="C26797">
        <v>1</v>
      </c>
    </row>
    <row r="26798" spans="1:3" x14ac:dyDescent="0.2">
      <c r="A26798">
        <v>162960100</v>
      </c>
      <c r="B26798" t="s">
        <v>10224</v>
      </c>
      <c r="C26798">
        <v>1</v>
      </c>
    </row>
    <row r="26799" spans="1:3" x14ac:dyDescent="0.2">
      <c r="A26799">
        <v>162960100</v>
      </c>
      <c r="B26799" t="s">
        <v>168</v>
      </c>
      <c r="C26799">
        <v>1</v>
      </c>
    </row>
    <row r="26800" spans="1:3" x14ac:dyDescent="0.2">
      <c r="A26800">
        <v>162960100</v>
      </c>
      <c r="B26800" t="s">
        <v>9245</v>
      </c>
      <c r="C26800">
        <v>2</v>
      </c>
    </row>
    <row r="26801" spans="1:3" x14ac:dyDescent="0.2">
      <c r="A26801">
        <v>162960100</v>
      </c>
      <c r="B26801" t="s">
        <v>240</v>
      </c>
      <c r="C26801">
        <v>3</v>
      </c>
    </row>
    <row r="26802" spans="1:3" x14ac:dyDescent="0.2">
      <c r="A26802">
        <v>162960100</v>
      </c>
      <c r="B26802" t="s">
        <v>285</v>
      </c>
      <c r="C26802">
        <v>1</v>
      </c>
    </row>
    <row r="26803" spans="1:3" x14ac:dyDescent="0.2">
      <c r="A26803">
        <v>162960100</v>
      </c>
      <c r="B26803" t="s">
        <v>298</v>
      </c>
      <c r="C26803">
        <v>2</v>
      </c>
    </row>
    <row r="26804" spans="1:3" x14ac:dyDescent="0.2">
      <c r="A26804">
        <v>162960100</v>
      </c>
      <c r="B26804" t="s">
        <v>5748</v>
      </c>
      <c r="C26804">
        <v>1</v>
      </c>
    </row>
    <row r="26805" spans="1:3" x14ac:dyDescent="0.2">
      <c r="A26805">
        <v>162960100</v>
      </c>
      <c r="B26805" t="s">
        <v>13317</v>
      </c>
      <c r="C26805">
        <v>1</v>
      </c>
    </row>
    <row r="26806" spans="1:3" x14ac:dyDescent="0.2">
      <c r="A26806">
        <v>162960100</v>
      </c>
      <c r="B26806" t="s">
        <v>9909</v>
      </c>
      <c r="C26806">
        <v>3</v>
      </c>
    </row>
    <row r="26807" spans="1:3" x14ac:dyDescent="0.2">
      <c r="A26807">
        <v>162960100</v>
      </c>
      <c r="B26807" t="s">
        <v>322</v>
      </c>
      <c r="C26807">
        <v>1</v>
      </c>
    </row>
    <row r="26808" spans="1:3" x14ac:dyDescent="0.2">
      <c r="A26808">
        <v>162960100</v>
      </c>
      <c r="B26808" t="s">
        <v>359</v>
      </c>
      <c r="C26808">
        <v>1</v>
      </c>
    </row>
    <row r="26809" spans="1:3" x14ac:dyDescent="0.2">
      <c r="A26809">
        <v>162960100</v>
      </c>
      <c r="B26809" t="s">
        <v>14285</v>
      </c>
      <c r="C26809">
        <v>2</v>
      </c>
    </row>
    <row r="26810" spans="1:3" x14ac:dyDescent="0.2">
      <c r="A26810">
        <v>162960100</v>
      </c>
      <c r="B26810" t="s">
        <v>542</v>
      </c>
      <c r="C26810">
        <v>2</v>
      </c>
    </row>
    <row r="26811" spans="1:3" x14ac:dyDescent="0.2">
      <c r="A26811">
        <v>162960100</v>
      </c>
      <c r="B26811" t="s">
        <v>6021</v>
      </c>
      <c r="C26811">
        <v>1</v>
      </c>
    </row>
    <row r="26812" spans="1:3" x14ac:dyDescent="0.2">
      <c r="A26812">
        <v>162960100</v>
      </c>
      <c r="B26812" t="s">
        <v>585</v>
      </c>
      <c r="C26812">
        <v>1</v>
      </c>
    </row>
    <row r="26813" spans="1:3" x14ac:dyDescent="0.2">
      <c r="A26813">
        <v>162960100</v>
      </c>
      <c r="B26813" t="s">
        <v>8804</v>
      </c>
      <c r="C26813">
        <v>1</v>
      </c>
    </row>
    <row r="26814" spans="1:3" x14ac:dyDescent="0.2">
      <c r="A26814">
        <v>162960100</v>
      </c>
      <c r="B26814" t="s">
        <v>711</v>
      </c>
      <c r="C26814">
        <v>2</v>
      </c>
    </row>
    <row r="26815" spans="1:3" x14ac:dyDescent="0.2">
      <c r="A26815">
        <v>162960100</v>
      </c>
      <c r="B26815" t="s">
        <v>5642</v>
      </c>
      <c r="C26815">
        <v>2</v>
      </c>
    </row>
    <row r="26816" spans="1:3" x14ac:dyDescent="0.2">
      <c r="A26816">
        <v>162960100</v>
      </c>
      <c r="B26816" t="s">
        <v>805</v>
      </c>
      <c r="C26816">
        <v>2</v>
      </c>
    </row>
    <row r="26817" spans="1:3" x14ac:dyDescent="0.2">
      <c r="A26817">
        <v>162960100</v>
      </c>
      <c r="B26817" t="s">
        <v>11142</v>
      </c>
      <c r="C26817">
        <v>5</v>
      </c>
    </row>
    <row r="26818" spans="1:3" x14ac:dyDescent="0.2">
      <c r="A26818">
        <v>162960100</v>
      </c>
      <c r="B26818" t="s">
        <v>815</v>
      </c>
      <c r="C26818">
        <v>1</v>
      </c>
    </row>
    <row r="26819" spans="1:3" x14ac:dyDescent="0.2">
      <c r="A26819">
        <v>162960100</v>
      </c>
      <c r="B26819" t="s">
        <v>14286</v>
      </c>
      <c r="C26819">
        <v>3</v>
      </c>
    </row>
    <row r="26820" spans="1:3" x14ac:dyDescent="0.2">
      <c r="A26820">
        <v>162960100</v>
      </c>
      <c r="B26820" t="s">
        <v>921</v>
      </c>
      <c r="C26820">
        <v>1</v>
      </c>
    </row>
    <row r="26821" spans="1:3" x14ac:dyDescent="0.2">
      <c r="A26821">
        <v>162960100</v>
      </c>
      <c r="B26821" t="s">
        <v>928</v>
      </c>
      <c r="C26821">
        <v>1</v>
      </c>
    </row>
    <row r="26822" spans="1:3" x14ac:dyDescent="0.2">
      <c r="A26822">
        <v>162960100</v>
      </c>
      <c r="B26822" t="s">
        <v>14287</v>
      </c>
      <c r="C26822">
        <v>1</v>
      </c>
    </row>
    <row r="26823" spans="1:3" x14ac:dyDescent="0.2">
      <c r="A26823">
        <v>163130100</v>
      </c>
      <c r="B26823" t="s">
        <v>13</v>
      </c>
      <c r="C26823">
        <v>1</v>
      </c>
    </row>
    <row r="26824" spans="1:3" x14ac:dyDescent="0.2">
      <c r="A26824">
        <v>163130100</v>
      </c>
      <c r="B26824" t="s">
        <v>14</v>
      </c>
      <c r="C26824">
        <v>9</v>
      </c>
    </row>
    <row r="26825" spans="1:3" x14ac:dyDescent="0.2">
      <c r="A26825">
        <v>163130100</v>
      </c>
      <c r="B26825" t="s">
        <v>19</v>
      </c>
      <c r="C26825">
        <v>2</v>
      </c>
    </row>
    <row r="26826" spans="1:3" x14ac:dyDescent="0.2">
      <c r="A26826">
        <v>163130100</v>
      </c>
      <c r="B26826" t="s">
        <v>22</v>
      </c>
      <c r="C26826">
        <v>12</v>
      </c>
    </row>
    <row r="26827" spans="1:3" x14ac:dyDescent="0.2">
      <c r="A26827">
        <v>163130100</v>
      </c>
      <c r="B26827" t="s">
        <v>28</v>
      </c>
      <c r="C26827">
        <v>7</v>
      </c>
    </row>
    <row r="26828" spans="1:3" x14ac:dyDescent="0.2">
      <c r="A26828">
        <v>163130100</v>
      </c>
      <c r="B26828" t="s">
        <v>14288</v>
      </c>
      <c r="C26828">
        <v>2</v>
      </c>
    </row>
    <row r="26829" spans="1:3" x14ac:dyDescent="0.2">
      <c r="A26829">
        <v>163130100</v>
      </c>
      <c r="B26829" t="s">
        <v>29</v>
      </c>
      <c r="C26829">
        <v>12</v>
      </c>
    </row>
    <row r="26830" spans="1:3" x14ac:dyDescent="0.2">
      <c r="A26830">
        <v>163130100</v>
      </c>
      <c r="B26830" t="s">
        <v>9731</v>
      </c>
      <c r="C26830">
        <v>2</v>
      </c>
    </row>
    <row r="26831" spans="1:3" x14ac:dyDescent="0.2">
      <c r="A26831">
        <v>163130100</v>
      </c>
      <c r="B26831" t="s">
        <v>14289</v>
      </c>
      <c r="C26831">
        <v>3</v>
      </c>
    </row>
    <row r="26832" spans="1:3" x14ac:dyDescent="0.2">
      <c r="A26832">
        <v>163130100</v>
      </c>
      <c r="B26832" t="s">
        <v>63</v>
      </c>
      <c r="C26832">
        <v>26</v>
      </c>
    </row>
    <row r="26833" spans="1:3" x14ac:dyDescent="0.2">
      <c r="A26833">
        <v>163130100</v>
      </c>
      <c r="B26833" t="s">
        <v>14290</v>
      </c>
      <c r="C26833">
        <v>1</v>
      </c>
    </row>
    <row r="26834" spans="1:3" x14ac:dyDescent="0.2">
      <c r="A26834">
        <v>163130100</v>
      </c>
      <c r="B26834" t="s">
        <v>75</v>
      </c>
      <c r="C26834">
        <v>3</v>
      </c>
    </row>
    <row r="26835" spans="1:3" x14ac:dyDescent="0.2">
      <c r="A26835">
        <v>163130100</v>
      </c>
      <c r="B26835" t="s">
        <v>91</v>
      </c>
      <c r="C26835">
        <v>1</v>
      </c>
    </row>
    <row r="26836" spans="1:3" x14ac:dyDescent="0.2">
      <c r="A26836">
        <v>163130100</v>
      </c>
      <c r="B26836" t="s">
        <v>14291</v>
      </c>
      <c r="C26836">
        <v>1</v>
      </c>
    </row>
    <row r="26837" spans="1:3" x14ac:dyDescent="0.2">
      <c r="A26837">
        <v>163130100</v>
      </c>
      <c r="B26837" t="s">
        <v>176</v>
      </c>
      <c r="C26837">
        <v>6</v>
      </c>
    </row>
    <row r="26838" spans="1:3" x14ac:dyDescent="0.2">
      <c r="A26838">
        <v>163130100</v>
      </c>
      <c r="B26838" t="s">
        <v>14292</v>
      </c>
      <c r="C26838">
        <v>11</v>
      </c>
    </row>
    <row r="26839" spans="1:3" x14ac:dyDescent="0.2">
      <c r="A26839">
        <v>163130100</v>
      </c>
      <c r="B26839" t="s">
        <v>9983</v>
      </c>
      <c r="C26839">
        <v>8</v>
      </c>
    </row>
    <row r="26840" spans="1:3" x14ac:dyDescent="0.2">
      <c r="A26840">
        <v>163130100</v>
      </c>
      <c r="B26840" t="s">
        <v>180</v>
      </c>
      <c r="C26840">
        <v>14</v>
      </c>
    </row>
    <row r="26841" spans="1:3" x14ac:dyDescent="0.2">
      <c r="A26841">
        <v>163130100</v>
      </c>
      <c r="B26841" t="s">
        <v>9963</v>
      </c>
      <c r="C26841">
        <v>2</v>
      </c>
    </row>
    <row r="26842" spans="1:3" x14ac:dyDescent="0.2">
      <c r="A26842">
        <v>163130100</v>
      </c>
      <c r="B26842" t="s">
        <v>10845</v>
      </c>
      <c r="C26842">
        <v>1</v>
      </c>
    </row>
    <row r="26843" spans="1:3" x14ac:dyDescent="0.2">
      <c r="A26843">
        <v>163130100</v>
      </c>
      <c r="B26843" t="s">
        <v>14293</v>
      </c>
      <c r="C26843">
        <v>6</v>
      </c>
    </row>
    <row r="26844" spans="1:3" x14ac:dyDescent="0.2">
      <c r="A26844">
        <v>163130100</v>
      </c>
      <c r="B26844" t="s">
        <v>268</v>
      </c>
      <c r="C26844">
        <v>32</v>
      </c>
    </row>
    <row r="26845" spans="1:3" x14ac:dyDescent="0.2">
      <c r="A26845">
        <v>163130100</v>
      </c>
      <c r="B26845" t="s">
        <v>9992</v>
      </c>
      <c r="C26845">
        <v>3</v>
      </c>
    </row>
    <row r="26846" spans="1:3" x14ac:dyDescent="0.2">
      <c r="A26846">
        <v>163130100</v>
      </c>
      <c r="B26846" t="s">
        <v>14294</v>
      </c>
      <c r="C26846">
        <v>2</v>
      </c>
    </row>
    <row r="26847" spans="1:3" x14ac:dyDescent="0.2">
      <c r="A26847">
        <v>163130100</v>
      </c>
      <c r="B26847" t="s">
        <v>338</v>
      </c>
      <c r="C26847">
        <v>17</v>
      </c>
    </row>
    <row r="26848" spans="1:3" x14ac:dyDescent="0.2">
      <c r="A26848">
        <v>163130100</v>
      </c>
      <c r="B26848" t="s">
        <v>14295</v>
      </c>
      <c r="C26848">
        <v>2</v>
      </c>
    </row>
    <row r="26849" spans="1:3" x14ac:dyDescent="0.2">
      <c r="A26849">
        <v>163130100</v>
      </c>
      <c r="B26849" t="s">
        <v>358</v>
      </c>
      <c r="C26849">
        <v>2</v>
      </c>
    </row>
    <row r="26850" spans="1:3" x14ac:dyDescent="0.2">
      <c r="A26850">
        <v>163130100</v>
      </c>
      <c r="B26850" t="s">
        <v>367</v>
      </c>
      <c r="C26850">
        <v>1</v>
      </c>
    </row>
    <row r="26851" spans="1:3" x14ac:dyDescent="0.2">
      <c r="A26851">
        <v>163130100</v>
      </c>
      <c r="B26851" t="s">
        <v>14296</v>
      </c>
      <c r="C26851">
        <v>1</v>
      </c>
    </row>
    <row r="26852" spans="1:3" x14ac:dyDescent="0.2">
      <c r="A26852">
        <v>163130100</v>
      </c>
      <c r="B26852" t="s">
        <v>6724</v>
      </c>
      <c r="C26852">
        <v>1</v>
      </c>
    </row>
    <row r="26853" spans="1:3" x14ac:dyDescent="0.2">
      <c r="A26853">
        <v>163130100</v>
      </c>
      <c r="B26853" t="s">
        <v>14125</v>
      </c>
      <c r="C26853">
        <v>2</v>
      </c>
    </row>
    <row r="26854" spans="1:3" x14ac:dyDescent="0.2">
      <c r="A26854">
        <v>163130100</v>
      </c>
      <c r="B26854" t="s">
        <v>427</v>
      </c>
      <c r="C26854">
        <v>1</v>
      </c>
    </row>
    <row r="26855" spans="1:3" x14ac:dyDescent="0.2">
      <c r="A26855">
        <v>163130100</v>
      </c>
      <c r="B26855" t="s">
        <v>444</v>
      </c>
      <c r="C26855">
        <v>18</v>
      </c>
    </row>
    <row r="26856" spans="1:3" x14ac:dyDescent="0.2">
      <c r="A26856">
        <v>163130100</v>
      </c>
      <c r="B26856" t="s">
        <v>14297</v>
      </c>
      <c r="C26856">
        <v>3</v>
      </c>
    </row>
    <row r="26857" spans="1:3" x14ac:dyDescent="0.2">
      <c r="A26857">
        <v>163130100</v>
      </c>
      <c r="B26857" t="s">
        <v>14298</v>
      </c>
      <c r="C26857">
        <v>1</v>
      </c>
    </row>
    <row r="26858" spans="1:3" x14ac:dyDescent="0.2">
      <c r="A26858">
        <v>163130100</v>
      </c>
      <c r="B26858" t="s">
        <v>5754</v>
      </c>
      <c r="C26858">
        <v>5</v>
      </c>
    </row>
    <row r="26859" spans="1:3" x14ac:dyDescent="0.2">
      <c r="A26859">
        <v>163130100</v>
      </c>
      <c r="B26859" t="s">
        <v>7591</v>
      </c>
      <c r="C26859">
        <v>1</v>
      </c>
    </row>
    <row r="26860" spans="1:3" x14ac:dyDescent="0.2">
      <c r="A26860">
        <v>163130100</v>
      </c>
      <c r="B26860" t="s">
        <v>573</v>
      </c>
      <c r="C26860">
        <v>1</v>
      </c>
    </row>
    <row r="26861" spans="1:3" x14ac:dyDescent="0.2">
      <c r="A26861">
        <v>163130100</v>
      </c>
      <c r="B26861" t="s">
        <v>577</v>
      </c>
      <c r="C26861">
        <v>13</v>
      </c>
    </row>
    <row r="26862" spans="1:3" x14ac:dyDescent="0.2">
      <c r="A26862">
        <v>163130100</v>
      </c>
      <c r="B26862" t="s">
        <v>579</v>
      </c>
      <c r="C26862">
        <v>2</v>
      </c>
    </row>
    <row r="26863" spans="1:3" x14ac:dyDescent="0.2">
      <c r="A26863">
        <v>163130100</v>
      </c>
      <c r="B26863" t="s">
        <v>6176</v>
      </c>
      <c r="C26863">
        <v>2</v>
      </c>
    </row>
    <row r="26864" spans="1:3" x14ac:dyDescent="0.2">
      <c r="A26864">
        <v>163130100</v>
      </c>
      <c r="B26864" t="s">
        <v>5973</v>
      </c>
      <c r="C26864">
        <v>3</v>
      </c>
    </row>
    <row r="26865" spans="1:3" x14ac:dyDescent="0.2">
      <c r="A26865">
        <v>163130100</v>
      </c>
      <c r="B26865" t="s">
        <v>14299</v>
      </c>
      <c r="C26865">
        <v>1</v>
      </c>
    </row>
    <row r="26866" spans="1:3" x14ac:dyDescent="0.2">
      <c r="A26866">
        <v>163130100</v>
      </c>
      <c r="B26866" t="s">
        <v>6747</v>
      </c>
      <c r="C26866">
        <v>7</v>
      </c>
    </row>
    <row r="26867" spans="1:3" x14ac:dyDescent="0.2">
      <c r="A26867">
        <v>163130100</v>
      </c>
      <c r="B26867" t="s">
        <v>14300</v>
      </c>
      <c r="C26867">
        <v>1</v>
      </c>
    </row>
    <row r="26868" spans="1:3" x14ac:dyDescent="0.2">
      <c r="A26868">
        <v>163130100</v>
      </c>
      <c r="B26868" t="s">
        <v>647</v>
      </c>
      <c r="C26868">
        <v>1</v>
      </c>
    </row>
    <row r="26869" spans="1:3" x14ac:dyDescent="0.2">
      <c r="A26869">
        <v>163130100</v>
      </c>
      <c r="B26869" t="s">
        <v>14301</v>
      </c>
      <c r="C26869">
        <v>1</v>
      </c>
    </row>
    <row r="26870" spans="1:3" x14ac:dyDescent="0.2">
      <c r="A26870">
        <v>163130100</v>
      </c>
      <c r="B26870" t="s">
        <v>5709</v>
      </c>
      <c r="C26870">
        <v>1</v>
      </c>
    </row>
    <row r="26871" spans="1:3" x14ac:dyDescent="0.2">
      <c r="A26871">
        <v>163130100</v>
      </c>
      <c r="B26871" t="s">
        <v>14302</v>
      </c>
      <c r="C26871">
        <v>1</v>
      </c>
    </row>
    <row r="26872" spans="1:3" x14ac:dyDescent="0.2">
      <c r="A26872">
        <v>163130100</v>
      </c>
      <c r="B26872" t="s">
        <v>659</v>
      </c>
      <c r="C26872">
        <v>2</v>
      </c>
    </row>
    <row r="26873" spans="1:3" x14ac:dyDescent="0.2">
      <c r="A26873">
        <v>163130100</v>
      </c>
      <c r="B26873" t="s">
        <v>667</v>
      </c>
      <c r="C26873">
        <v>2</v>
      </c>
    </row>
    <row r="26874" spans="1:3" x14ac:dyDescent="0.2">
      <c r="A26874">
        <v>163130100</v>
      </c>
      <c r="B26874" t="s">
        <v>672</v>
      </c>
      <c r="C26874">
        <v>46</v>
      </c>
    </row>
    <row r="26875" spans="1:3" x14ac:dyDescent="0.2">
      <c r="A26875">
        <v>163130100</v>
      </c>
      <c r="B26875" t="s">
        <v>12043</v>
      </c>
      <c r="C26875">
        <v>1</v>
      </c>
    </row>
    <row r="26876" spans="1:3" x14ac:dyDescent="0.2">
      <c r="A26876">
        <v>163130100</v>
      </c>
      <c r="B26876" t="s">
        <v>675</v>
      </c>
      <c r="C26876">
        <v>3</v>
      </c>
    </row>
    <row r="26877" spans="1:3" x14ac:dyDescent="0.2">
      <c r="A26877">
        <v>163130100</v>
      </c>
      <c r="B26877" t="s">
        <v>12128</v>
      </c>
      <c r="C26877">
        <v>1</v>
      </c>
    </row>
    <row r="26878" spans="1:3" x14ac:dyDescent="0.2">
      <c r="A26878">
        <v>163130100</v>
      </c>
      <c r="B26878" t="s">
        <v>14303</v>
      </c>
      <c r="C26878">
        <v>1</v>
      </c>
    </row>
    <row r="26879" spans="1:3" x14ac:dyDescent="0.2">
      <c r="A26879">
        <v>163130100</v>
      </c>
      <c r="B26879" t="s">
        <v>753</v>
      </c>
      <c r="C26879">
        <v>44</v>
      </c>
    </row>
    <row r="26880" spans="1:3" x14ac:dyDescent="0.2">
      <c r="A26880">
        <v>163130100</v>
      </c>
      <c r="B26880" t="s">
        <v>14304</v>
      </c>
      <c r="C26880">
        <v>1</v>
      </c>
    </row>
    <row r="26881" spans="1:3" x14ac:dyDescent="0.2">
      <c r="A26881">
        <v>163130100</v>
      </c>
      <c r="B26881" t="s">
        <v>10689</v>
      </c>
      <c r="C26881">
        <v>1</v>
      </c>
    </row>
    <row r="26882" spans="1:3" x14ac:dyDescent="0.2">
      <c r="A26882">
        <v>163130100</v>
      </c>
      <c r="B26882" t="s">
        <v>764</v>
      </c>
      <c r="C26882">
        <v>6</v>
      </c>
    </row>
    <row r="26883" spans="1:3" x14ac:dyDescent="0.2">
      <c r="A26883">
        <v>163130100</v>
      </c>
      <c r="B26883" t="s">
        <v>6188</v>
      </c>
      <c r="C26883">
        <v>1</v>
      </c>
    </row>
    <row r="26884" spans="1:3" x14ac:dyDescent="0.2">
      <c r="A26884">
        <v>163130100</v>
      </c>
      <c r="B26884" t="s">
        <v>795</v>
      </c>
      <c r="C26884">
        <v>1</v>
      </c>
    </row>
    <row r="26885" spans="1:3" x14ac:dyDescent="0.2">
      <c r="A26885">
        <v>163130100</v>
      </c>
      <c r="B26885" t="s">
        <v>798</v>
      </c>
      <c r="C26885">
        <v>18</v>
      </c>
    </row>
    <row r="26886" spans="1:3" x14ac:dyDescent="0.2">
      <c r="A26886">
        <v>163130100</v>
      </c>
      <c r="B26886" t="s">
        <v>6936</v>
      </c>
      <c r="C26886">
        <v>2</v>
      </c>
    </row>
    <row r="26887" spans="1:3" x14ac:dyDescent="0.2">
      <c r="A26887">
        <v>163130100</v>
      </c>
      <c r="B26887" t="s">
        <v>830</v>
      </c>
      <c r="C26887">
        <v>1</v>
      </c>
    </row>
    <row r="26888" spans="1:3" x14ac:dyDescent="0.2">
      <c r="A26888">
        <v>163130100</v>
      </c>
      <c r="B26888" t="s">
        <v>858</v>
      </c>
      <c r="C26888">
        <v>16</v>
      </c>
    </row>
    <row r="26889" spans="1:3" x14ac:dyDescent="0.2">
      <c r="A26889">
        <v>163130100</v>
      </c>
      <c r="B26889" t="s">
        <v>14305</v>
      </c>
      <c r="C26889">
        <v>3</v>
      </c>
    </row>
    <row r="26890" spans="1:3" x14ac:dyDescent="0.2">
      <c r="A26890">
        <v>163130100</v>
      </c>
      <c r="B26890" t="s">
        <v>878</v>
      </c>
      <c r="C26890">
        <v>28</v>
      </c>
    </row>
    <row r="26891" spans="1:3" x14ac:dyDescent="0.2">
      <c r="A26891">
        <v>163130100</v>
      </c>
      <c r="B26891" t="s">
        <v>894</v>
      </c>
      <c r="C26891">
        <v>4</v>
      </c>
    </row>
    <row r="26892" spans="1:3" x14ac:dyDescent="0.2">
      <c r="A26892">
        <v>163130100</v>
      </c>
      <c r="B26892" t="s">
        <v>895</v>
      </c>
      <c r="C26892">
        <v>3</v>
      </c>
    </row>
    <row r="26893" spans="1:3" x14ac:dyDescent="0.2">
      <c r="A26893">
        <v>163130100</v>
      </c>
      <c r="B26893" t="s">
        <v>897</v>
      </c>
      <c r="C26893">
        <v>23</v>
      </c>
    </row>
    <row r="26894" spans="1:3" x14ac:dyDescent="0.2">
      <c r="A26894">
        <v>163130100</v>
      </c>
      <c r="B26894" t="s">
        <v>942</v>
      </c>
      <c r="C26894">
        <v>1</v>
      </c>
    </row>
    <row r="26895" spans="1:3" x14ac:dyDescent="0.2">
      <c r="A26895">
        <v>163130100</v>
      </c>
      <c r="B26895" t="s">
        <v>12908</v>
      </c>
      <c r="C26895">
        <v>2</v>
      </c>
    </row>
    <row r="26896" spans="1:3" x14ac:dyDescent="0.2">
      <c r="A26896">
        <v>163130100</v>
      </c>
      <c r="B26896" t="s">
        <v>14306</v>
      </c>
      <c r="C26896">
        <v>1</v>
      </c>
    </row>
    <row r="26897" spans="1:3" x14ac:dyDescent="0.2">
      <c r="A26897">
        <v>163140100</v>
      </c>
      <c r="B26897">
        <v>2014</v>
      </c>
      <c r="C26897">
        <v>1</v>
      </c>
    </row>
    <row r="26898" spans="1:3" x14ac:dyDescent="0.2">
      <c r="A26898">
        <v>163140100</v>
      </c>
      <c r="B26898" t="s">
        <v>44</v>
      </c>
      <c r="C26898">
        <v>3</v>
      </c>
    </row>
    <row r="26899" spans="1:3" x14ac:dyDescent="0.2">
      <c r="A26899">
        <v>163140100</v>
      </c>
      <c r="B26899" t="s">
        <v>50</v>
      </c>
      <c r="C26899">
        <v>4</v>
      </c>
    </row>
    <row r="26900" spans="1:3" x14ac:dyDescent="0.2">
      <c r="A26900">
        <v>163140100</v>
      </c>
      <c r="B26900" t="s">
        <v>86</v>
      </c>
      <c r="C26900">
        <v>1</v>
      </c>
    </row>
    <row r="26901" spans="1:3" x14ac:dyDescent="0.2">
      <c r="A26901">
        <v>163140100</v>
      </c>
      <c r="B26901" t="s">
        <v>14307</v>
      </c>
      <c r="C26901">
        <v>1</v>
      </c>
    </row>
    <row r="26902" spans="1:3" x14ac:dyDescent="0.2">
      <c r="A26902">
        <v>163140100</v>
      </c>
      <c r="B26902" t="s">
        <v>110</v>
      </c>
      <c r="C26902">
        <v>1</v>
      </c>
    </row>
    <row r="26903" spans="1:3" x14ac:dyDescent="0.2">
      <c r="A26903">
        <v>163140100</v>
      </c>
      <c r="B26903" t="s">
        <v>126</v>
      </c>
      <c r="C26903">
        <v>1</v>
      </c>
    </row>
    <row r="26904" spans="1:3" x14ac:dyDescent="0.2">
      <c r="A26904">
        <v>163140100</v>
      </c>
      <c r="B26904" t="s">
        <v>11047</v>
      </c>
      <c r="C26904">
        <v>1</v>
      </c>
    </row>
    <row r="26905" spans="1:3" x14ac:dyDescent="0.2">
      <c r="A26905">
        <v>163140100</v>
      </c>
      <c r="B26905" t="s">
        <v>186</v>
      </c>
      <c r="C26905">
        <v>2</v>
      </c>
    </row>
    <row r="26906" spans="1:3" x14ac:dyDescent="0.2">
      <c r="A26906">
        <v>163140100</v>
      </c>
      <c r="B26906" t="s">
        <v>187</v>
      </c>
      <c r="C26906">
        <v>2</v>
      </c>
    </row>
    <row r="26907" spans="1:3" x14ac:dyDescent="0.2">
      <c r="A26907">
        <v>163140100</v>
      </c>
      <c r="B26907" t="s">
        <v>209</v>
      </c>
      <c r="C26907">
        <v>10</v>
      </c>
    </row>
    <row r="26908" spans="1:3" x14ac:dyDescent="0.2">
      <c r="A26908">
        <v>163140100</v>
      </c>
      <c r="B26908" t="s">
        <v>14308</v>
      </c>
      <c r="C26908">
        <v>1</v>
      </c>
    </row>
    <row r="26909" spans="1:3" x14ac:dyDescent="0.2">
      <c r="A26909">
        <v>163140100</v>
      </c>
      <c r="B26909" t="s">
        <v>265</v>
      </c>
      <c r="C26909">
        <v>1</v>
      </c>
    </row>
    <row r="26910" spans="1:3" x14ac:dyDescent="0.2">
      <c r="A26910">
        <v>163140100</v>
      </c>
      <c r="B26910" t="s">
        <v>309</v>
      </c>
      <c r="C26910">
        <v>7</v>
      </c>
    </row>
    <row r="26911" spans="1:3" x14ac:dyDescent="0.2">
      <c r="A26911">
        <v>163140100</v>
      </c>
      <c r="B26911" t="s">
        <v>403</v>
      </c>
      <c r="C26911">
        <v>1</v>
      </c>
    </row>
    <row r="26912" spans="1:3" x14ac:dyDescent="0.2">
      <c r="A26912">
        <v>163140100</v>
      </c>
      <c r="B26912" t="s">
        <v>419</v>
      </c>
      <c r="C26912">
        <v>3</v>
      </c>
    </row>
    <row r="26913" spans="1:3" x14ac:dyDescent="0.2">
      <c r="A26913">
        <v>163140100</v>
      </c>
      <c r="B26913" t="s">
        <v>426</v>
      </c>
      <c r="C26913">
        <v>1</v>
      </c>
    </row>
    <row r="26914" spans="1:3" x14ac:dyDescent="0.2">
      <c r="A26914">
        <v>163140100</v>
      </c>
      <c r="B26914" t="s">
        <v>428</v>
      </c>
      <c r="C26914">
        <v>2</v>
      </c>
    </row>
    <row r="26915" spans="1:3" x14ac:dyDescent="0.2">
      <c r="A26915">
        <v>163140100</v>
      </c>
      <c r="B26915" t="s">
        <v>6107</v>
      </c>
      <c r="C26915">
        <v>1</v>
      </c>
    </row>
    <row r="26916" spans="1:3" x14ac:dyDescent="0.2">
      <c r="A26916">
        <v>163140100</v>
      </c>
      <c r="B26916" t="s">
        <v>518</v>
      </c>
      <c r="C26916">
        <v>1</v>
      </c>
    </row>
    <row r="26917" spans="1:3" x14ac:dyDescent="0.2">
      <c r="A26917">
        <v>163140100</v>
      </c>
      <c r="B26917" t="s">
        <v>570</v>
      </c>
      <c r="C26917">
        <v>2</v>
      </c>
    </row>
    <row r="26918" spans="1:3" x14ac:dyDescent="0.2">
      <c r="A26918">
        <v>163140100</v>
      </c>
      <c r="B26918" t="s">
        <v>603</v>
      </c>
      <c r="C26918">
        <v>1</v>
      </c>
    </row>
    <row r="26919" spans="1:3" x14ac:dyDescent="0.2">
      <c r="A26919">
        <v>163140100</v>
      </c>
      <c r="B26919" t="s">
        <v>11057</v>
      </c>
      <c r="C26919">
        <v>2</v>
      </c>
    </row>
    <row r="26920" spans="1:3" x14ac:dyDescent="0.2">
      <c r="A26920">
        <v>163140100</v>
      </c>
      <c r="B26920" t="s">
        <v>668</v>
      </c>
      <c r="C26920">
        <v>2</v>
      </c>
    </row>
    <row r="26921" spans="1:3" x14ac:dyDescent="0.2">
      <c r="A26921">
        <v>163140100</v>
      </c>
      <c r="B26921" t="s">
        <v>712</v>
      </c>
      <c r="C26921">
        <v>1</v>
      </c>
    </row>
    <row r="26922" spans="1:3" x14ac:dyDescent="0.2">
      <c r="A26922">
        <v>163140100</v>
      </c>
      <c r="B26922" t="s">
        <v>727</v>
      </c>
      <c r="C26922">
        <v>1</v>
      </c>
    </row>
    <row r="26923" spans="1:3" x14ac:dyDescent="0.2">
      <c r="A26923">
        <v>163140100</v>
      </c>
      <c r="B26923" t="s">
        <v>14309</v>
      </c>
      <c r="C26923">
        <v>1</v>
      </c>
    </row>
    <row r="26924" spans="1:3" x14ac:dyDescent="0.2">
      <c r="A26924">
        <v>163140100</v>
      </c>
      <c r="B26924" t="s">
        <v>736</v>
      </c>
      <c r="C26924">
        <v>1</v>
      </c>
    </row>
    <row r="26925" spans="1:3" x14ac:dyDescent="0.2">
      <c r="A26925">
        <v>163140100</v>
      </c>
      <c r="B26925" t="s">
        <v>813</v>
      </c>
      <c r="C26925">
        <v>11</v>
      </c>
    </row>
    <row r="26926" spans="1:3" x14ac:dyDescent="0.2">
      <c r="A26926">
        <v>163140100</v>
      </c>
      <c r="B26926" t="s">
        <v>6276</v>
      </c>
      <c r="C26926">
        <v>2</v>
      </c>
    </row>
    <row r="26927" spans="1:3" x14ac:dyDescent="0.2">
      <c r="A26927">
        <v>163140100</v>
      </c>
      <c r="B26927" t="s">
        <v>935</v>
      </c>
      <c r="C26927">
        <v>1</v>
      </c>
    </row>
    <row r="26928" spans="1:3" x14ac:dyDescent="0.2">
      <c r="A26928">
        <v>163150100</v>
      </c>
      <c r="B26928" t="s">
        <v>13</v>
      </c>
      <c r="C26928">
        <v>1</v>
      </c>
    </row>
    <row r="26929" spans="1:3" x14ac:dyDescent="0.2">
      <c r="A26929">
        <v>163150100</v>
      </c>
      <c r="B26929" t="s">
        <v>207</v>
      </c>
      <c r="C26929">
        <v>1</v>
      </c>
    </row>
    <row r="26930" spans="1:3" x14ac:dyDescent="0.2">
      <c r="A26930">
        <v>163150100</v>
      </c>
      <c r="B26930" t="s">
        <v>285</v>
      </c>
      <c r="C26930">
        <v>1</v>
      </c>
    </row>
    <row r="26931" spans="1:3" x14ac:dyDescent="0.2">
      <c r="A26931">
        <v>163150100</v>
      </c>
      <c r="B26931" t="s">
        <v>8099</v>
      </c>
      <c r="C26931">
        <v>1</v>
      </c>
    </row>
    <row r="26932" spans="1:3" x14ac:dyDescent="0.2">
      <c r="A26932">
        <v>163150100</v>
      </c>
      <c r="B26932" t="s">
        <v>11730</v>
      </c>
      <c r="C26932">
        <v>1</v>
      </c>
    </row>
    <row r="26933" spans="1:3" x14ac:dyDescent="0.2">
      <c r="A26933">
        <v>163150100</v>
      </c>
      <c r="B26933" t="s">
        <v>768</v>
      </c>
      <c r="C26933">
        <v>1</v>
      </c>
    </row>
    <row r="26934" spans="1:3" x14ac:dyDescent="0.2">
      <c r="A26934">
        <v>163150100</v>
      </c>
      <c r="B26934" t="s">
        <v>921</v>
      </c>
      <c r="C26934">
        <v>3</v>
      </c>
    </row>
    <row r="26935" spans="1:3" x14ac:dyDescent="0.2">
      <c r="A26935">
        <v>163150100</v>
      </c>
      <c r="B26935" t="s">
        <v>928</v>
      </c>
      <c r="C26935">
        <v>1</v>
      </c>
    </row>
    <row r="26936" spans="1:3" x14ac:dyDescent="0.2">
      <c r="A26936">
        <v>163190100</v>
      </c>
      <c r="B26936" t="s">
        <v>14310</v>
      </c>
      <c r="C26936">
        <v>1</v>
      </c>
    </row>
    <row r="26937" spans="1:3" x14ac:dyDescent="0.2">
      <c r="A26937">
        <v>163190100</v>
      </c>
      <c r="B26937" t="s">
        <v>14311</v>
      </c>
      <c r="C26937">
        <v>1</v>
      </c>
    </row>
    <row r="26938" spans="1:3" x14ac:dyDescent="0.2">
      <c r="A26938">
        <v>163190100</v>
      </c>
      <c r="B26938" t="s">
        <v>14312</v>
      </c>
      <c r="C26938">
        <v>1</v>
      </c>
    </row>
    <row r="26939" spans="1:3" x14ac:dyDescent="0.2">
      <c r="A26939">
        <v>163190100</v>
      </c>
      <c r="B26939" t="s">
        <v>14313</v>
      </c>
      <c r="C26939">
        <v>1</v>
      </c>
    </row>
    <row r="26940" spans="1:3" x14ac:dyDescent="0.2">
      <c r="A26940">
        <v>163190100</v>
      </c>
      <c r="B26940" t="s">
        <v>337</v>
      </c>
      <c r="C26940">
        <v>1</v>
      </c>
    </row>
    <row r="26941" spans="1:3" x14ac:dyDescent="0.2">
      <c r="A26941">
        <v>163190100</v>
      </c>
      <c r="B26941" t="s">
        <v>10857</v>
      </c>
      <c r="C26941">
        <v>1</v>
      </c>
    </row>
    <row r="26942" spans="1:3" x14ac:dyDescent="0.2">
      <c r="A26942">
        <v>163190100</v>
      </c>
      <c r="B26942" t="s">
        <v>14314</v>
      </c>
      <c r="C26942">
        <v>1</v>
      </c>
    </row>
    <row r="26943" spans="1:3" x14ac:dyDescent="0.2">
      <c r="A26943">
        <v>163420100</v>
      </c>
      <c r="B26943" t="s">
        <v>14</v>
      </c>
      <c r="C26943">
        <v>9</v>
      </c>
    </row>
    <row r="26944" spans="1:3" x14ac:dyDescent="0.2">
      <c r="A26944">
        <v>163420100</v>
      </c>
      <c r="B26944" t="s">
        <v>9341</v>
      </c>
      <c r="C26944">
        <v>2</v>
      </c>
    </row>
    <row r="26945" spans="1:3" x14ac:dyDescent="0.2">
      <c r="A26945">
        <v>163420100</v>
      </c>
      <c r="B26945" t="s">
        <v>112</v>
      </c>
      <c r="C26945">
        <v>1</v>
      </c>
    </row>
    <row r="26946" spans="1:3" x14ac:dyDescent="0.2">
      <c r="A26946">
        <v>163420100</v>
      </c>
      <c r="B26946" t="s">
        <v>126</v>
      </c>
      <c r="C26946">
        <v>1</v>
      </c>
    </row>
    <row r="26947" spans="1:3" x14ac:dyDescent="0.2">
      <c r="A26947">
        <v>163420100</v>
      </c>
      <c r="B26947" t="s">
        <v>14315</v>
      </c>
      <c r="C26947">
        <v>1</v>
      </c>
    </row>
    <row r="26948" spans="1:3" x14ac:dyDescent="0.2">
      <c r="A26948">
        <v>163420100</v>
      </c>
      <c r="B26948" t="s">
        <v>137</v>
      </c>
      <c r="C26948">
        <v>8</v>
      </c>
    </row>
    <row r="26949" spans="1:3" x14ac:dyDescent="0.2">
      <c r="A26949">
        <v>163420100</v>
      </c>
      <c r="B26949" t="s">
        <v>151</v>
      </c>
      <c r="C26949">
        <v>1</v>
      </c>
    </row>
    <row r="26950" spans="1:3" x14ac:dyDescent="0.2">
      <c r="A26950">
        <v>163420100</v>
      </c>
      <c r="B26950" t="s">
        <v>207</v>
      </c>
      <c r="C26950">
        <v>1</v>
      </c>
    </row>
    <row r="26951" spans="1:3" x14ac:dyDescent="0.2">
      <c r="A26951">
        <v>163420100</v>
      </c>
      <c r="B26951" t="s">
        <v>236</v>
      </c>
      <c r="C26951">
        <v>2</v>
      </c>
    </row>
    <row r="26952" spans="1:3" x14ac:dyDescent="0.2">
      <c r="A26952">
        <v>163420100</v>
      </c>
      <c r="B26952" t="s">
        <v>14316</v>
      </c>
      <c r="C26952">
        <v>1</v>
      </c>
    </row>
    <row r="26953" spans="1:3" x14ac:dyDescent="0.2">
      <c r="A26953">
        <v>163420100</v>
      </c>
      <c r="B26953" t="s">
        <v>14317</v>
      </c>
      <c r="C26953">
        <v>3</v>
      </c>
    </row>
    <row r="26954" spans="1:3" x14ac:dyDescent="0.2">
      <c r="A26954">
        <v>163420100</v>
      </c>
      <c r="B26954" t="s">
        <v>266</v>
      </c>
      <c r="C26954">
        <v>2</v>
      </c>
    </row>
    <row r="26955" spans="1:3" x14ac:dyDescent="0.2">
      <c r="A26955">
        <v>163420100</v>
      </c>
      <c r="B26955" t="s">
        <v>290</v>
      </c>
      <c r="C26955">
        <v>1</v>
      </c>
    </row>
    <row r="26956" spans="1:3" x14ac:dyDescent="0.2">
      <c r="A26956">
        <v>163420100</v>
      </c>
      <c r="B26956" t="s">
        <v>309</v>
      </c>
      <c r="C26956">
        <v>1</v>
      </c>
    </row>
    <row r="26957" spans="1:3" x14ac:dyDescent="0.2">
      <c r="A26957">
        <v>163420100</v>
      </c>
      <c r="B26957" t="s">
        <v>8308</v>
      </c>
      <c r="C26957">
        <v>1</v>
      </c>
    </row>
    <row r="26958" spans="1:3" x14ac:dyDescent="0.2">
      <c r="A26958">
        <v>163420100</v>
      </c>
      <c r="B26958" t="s">
        <v>12868</v>
      </c>
      <c r="C26958">
        <v>1</v>
      </c>
    </row>
    <row r="26959" spans="1:3" x14ac:dyDescent="0.2">
      <c r="A26959">
        <v>163420100</v>
      </c>
      <c r="B26959" t="s">
        <v>333</v>
      </c>
      <c r="C26959">
        <v>2</v>
      </c>
    </row>
    <row r="26960" spans="1:3" x14ac:dyDescent="0.2">
      <c r="A26960">
        <v>163420100</v>
      </c>
      <c r="B26960" t="s">
        <v>14318</v>
      </c>
      <c r="C26960">
        <v>2</v>
      </c>
    </row>
    <row r="26961" spans="1:3" x14ac:dyDescent="0.2">
      <c r="A26961">
        <v>163420100</v>
      </c>
      <c r="B26961" t="s">
        <v>14319</v>
      </c>
      <c r="C26961">
        <v>2</v>
      </c>
    </row>
    <row r="26962" spans="1:3" x14ac:dyDescent="0.2">
      <c r="A26962">
        <v>163420100</v>
      </c>
      <c r="B26962" t="s">
        <v>426</v>
      </c>
      <c r="C26962">
        <v>1</v>
      </c>
    </row>
    <row r="26963" spans="1:3" x14ac:dyDescent="0.2">
      <c r="A26963">
        <v>163420100</v>
      </c>
      <c r="B26963" t="s">
        <v>427</v>
      </c>
      <c r="C26963">
        <v>1</v>
      </c>
    </row>
    <row r="26964" spans="1:3" x14ac:dyDescent="0.2">
      <c r="A26964">
        <v>163420100</v>
      </c>
      <c r="B26964" t="s">
        <v>467</v>
      </c>
      <c r="C26964">
        <v>2</v>
      </c>
    </row>
    <row r="26965" spans="1:3" x14ac:dyDescent="0.2">
      <c r="A26965">
        <v>163420100</v>
      </c>
      <c r="B26965" t="s">
        <v>8309</v>
      </c>
      <c r="C26965">
        <v>1</v>
      </c>
    </row>
    <row r="26966" spans="1:3" x14ac:dyDescent="0.2">
      <c r="A26966">
        <v>163420100</v>
      </c>
      <c r="B26966" t="s">
        <v>562</v>
      </c>
      <c r="C26966">
        <v>1</v>
      </c>
    </row>
    <row r="26967" spans="1:3" x14ac:dyDescent="0.2">
      <c r="A26967">
        <v>163420100</v>
      </c>
      <c r="B26967" t="s">
        <v>14320</v>
      </c>
      <c r="C26967">
        <v>1</v>
      </c>
    </row>
    <row r="26968" spans="1:3" x14ac:dyDescent="0.2">
      <c r="A26968">
        <v>163420100</v>
      </c>
      <c r="B26968" t="s">
        <v>10595</v>
      </c>
      <c r="C26968">
        <v>1</v>
      </c>
    </row>
    <row r="26969" spans="1:3" x14ac:dyDescent="0.2">
      <c r="A26969">
        <v>163420100</v>
      </c>
      <c r="B26969" t="s">
        <v>715</v>
      </c>
      <c r="C26969">
        <v>1</v>
      </c>
    </row>
    <row r="26970" spans="1:3" x14ac:dyDescent="0.2">
      <c r="A26970">
        <v>163420100</v>
      </c>
      <c r="B26970" t="s">
        <v>14321</v>
      </c>
      <c r="C26970">
        <v>2</v>
      </c>
    </row>
    <row r="26971" spans="1:3" x14ac:dyDescent="0.2">
      <c r="A26971">
        <v>163420100</v>
      </c>
      <c r="B26971" t="s">
        <v>14322</v>
      </c>
      <c r="C26971">
        <v>2</v>
      </c>
    </row>
    <row r="26972" spans="1:3" x14ac:dyDescent="0.2">
      <c r="A26972">
        <v>163420100</v>
      </c>
      <c r="B26972" t="s">
        <v>6361</v>
      </c>
      <c r="C26972">
        <v>1</v>
      </c>
    </row>
    <row r="26973" spans="1:3" x14ac:dyDescent="0.2">
      <c r="A26973">
        <v>163420100</v>
      </c>
      <c r="B26973" t="s">
        <v>14323</v>
      </c>
      <c r="C26973">
        <v>1</v>
      </c>
    </row>
    <row r="26974" spans="1:3" x14ac:dyDescent="0.2">
      <c r="A26974">
        <v>163420100</v>
      </c>
      <c r="B26974" t="s">
        <v>919</v>
      </c>
      <c r="C26974">
        <v>3</v>
      </c>
    </row>
    <row r="26975" spans="1:3" x14ac:dyDescent="0.2">
      <c r="A26975">
        <v>163710100</v>
      </c>
      <c r="B26975" t="s">
        <v>14</v>
      </c>
      <c r="C26975">
        <v>1</v>
      </c>
    </row>
    <row r="26976" spans="1:3" x14ac:dyDescent="0.2">
      <c r="A26976">
        <v>163710100</v>
      </c>
      <c r="B26976" t="s">
        <v>14324</v>
      </c>
      <c r="C26976">
        <v>2</v>
      </c>
    </row>
    <row r="26977" spans="1:3" x14ac:dyDescent="0.2">
      <c r="A26977">
        <v>163710100</v>
      </c>
      <c r="B26977" t="s">
        <v>29</v>
      </c>
      <c r="C26977">
        <v>7</v>
      </c>
    </row>
    <row r="26978" spans="1:3" x14ac:dyDescent="0.2">
      <c r="A26978">
        <v>163710100</v>
      </c>
      <c r="B26978" t="s">
        <v>6092</v>
      </c>
      <c r="C26978">
        <v>1</v>
      </c>
    </row>
    <row r="26979" spans="1:3" x14ac:dyDescent="0.2">
      <c r="A26979">
        <v>163710100</v>
      </c>
      <c r="B26979" t="s">
        <v>11144</v>
      </c>
      <c r="C26979">
        <v>1</v>
      </c>
    </row>
    <row r="26980" spans="1:3" x14ac:dyDescent="0.2">
      <c r="A26980">
        <v>163710100</v>
      </c>
      <c r="B26980" t="s">
        <v>11126</v>
      </c>
      <c r="C26980">
        <v>2</v>
      </c>
    </row>
    <row r="26981" spans="1:3" x14ac:dyDescent="0.2">
      <c r="A26981">
        <v>163710100</v>
      </c>
      <c r="B26981" t="s">
        <v>74</v>
      </c>
      <c r="C26981">
        <v>3</v>
      </c>
    </row>
    <row r="26982" spans="1:3" x14ac:dyDescent="0.2">
      <c r="A26982">
        <v>163710100</v>
      </c>
      <c r="B26982" t="s">
        <v>92</v>
      </c>
      <c r="C26982">
        <v>1</v>
      </c>
    </row>
    <row r="26983" spans="1:3" x14ac:dyDescent="0.2">
      <c r="A26983">
        <v>163710100</v>
      </c>
      <c r="B26983" t="s">
        <v>5661</v>
      </c>
      <c r="C26983">
        <v>1</v>
      </c>
    </row>
    <row r="26984" spans="1:3" x14ac:dyDescent="0.2">
      <c r="A26984">
        <v>163710100</v>
      </c>
      <c r="B26984" t="s">
        <v>153</v>
      </c>
      <c r="C26984">
        <v>1</v>
      </c>
    </row>
    <row r="26985" spans="1:3" x14ac:dyDescent="0.2">
      <c r="A26985">
        <v>163710100</v>
      </c>
      <c r="B26985" t="s">
        <v>158</v>
      </c>
      <c r="C26985">
        <v>1</v>
      </c>
    </row>
    <row r="26986" spans="1:3" x14ac:dyDescent="0.2">
      <c r="A26986">
        <v>163710100</v>
      </c>
      <c r="B26986" t="s">
        <v>159</v>
      </c>
      <c r="C26986">
        <v>11</v>
      </c>
    </row>
    <row r="26987" spans="1:3" x14ac:dyDescent="0.2">
      <c r="A26987">
        <v>163710100</v>
      </c>
      <c r="B26987" t="s">
        <v>188</v>
      </c>
      <c r="C26987">
        <v>8</v>
      </c>
    </row>
    <row r="26988" spans="1:3" x14ac:dyDescent="0.2">
      <c r="A26988">
        <v>163710100</v>
      </c>
      <c r="B26988" t="s">
        <v>7934</v>
      </c>
      <c r="C26988">
        <v>1</v>
      </c>
    </row>
    <row r="26989" spans="1:3" x14ac:dyDescent="0.2">
      <c r="A26989">
        <v>163710100</v>
      </c>
      <c r="B26989" t="s">
        <v>238</v>
      </c>
      <c r="C26989">
        <v>1</v>
      </c>
    </row>
    <row r="26990" spans="1:3" x14ac:dyDescent="0.2">
      <c r="A26990">
        <v>163710100</v>
      </c>
      <c r="B26990" t="s">
        <v>310</v>
      </c>
      <c r="C26990">
        <v>3</v>
      </c>
    </row>
    <row r="26991" spans="1:3" x14ac:dyDescent="0.2">
      <c r="A26991">
        <v>163710100</v>
      </c>
      <c r="B26991" t="s">
        <v>368</v>
      </c>
      <c r="C26991">
        <v>3</v>
      </c>
    </row>
    <row r="26992" spans="1:3" x14ac:dyDescent="0.2">
      <c r="A26992">
        <v>163710100</v>
      </c>
      <c r="B26992" t="s">
        <v>417</v>
      </c>
      <c r="C26992">
        <v>4</v>
      </c>
    </row>
    <row r="26993" spans="1:3" x14ac:dyDescent="0.2">
      <c r="A26993">
        <v>163710100</v>
      </c>
      <c r="B26993" t="s">
        <v>418</v>
      </c>
      <c r="C26993">
        <v>4</v>
      </c>
    </row>
    <row r="26994" spans="1:3" x14ac:dyDescent="0.2">
      <c r="A26994">
        <v>163710100</v>
      </c>
      <c r="B26994" t="s">
        <v>422</v>
      </c>
      <c r="C26994">
        <v>5</v>
      </c>
    </row>
    <row r="26995" spans="1:3" x14ac:dyDescent="0.2">
      <c r="A26995">
        <v>163710100</v>
      </c>
      <c r="B26995" t="s">
        <v>426</v>
      </c>
      <c r="C26995">
        <v>1</v>
      </c>
    </row>
    <row r="26996" spans="1:3" x14ac:dyDescent="0.2">
      <c r="A26996">
        <v>163710100</v>
      </c>
      <c r="B26996" t="s">
        <v>428</v>
      </c>
      <c r="C26996">
        <v>1</v>
      </c>
    </row>
    <row r="26997" spans="1:3" x14ac:dyDescent="0.2">
      <c r="A26997">
        <v>163710100</v>
      </c>
      <c r="B26997" t="s">
        <v>14325</v>
      </c>
      <c r="C26997">
        <v>1</v>
      </c>
    </row>
    <row r="26998" spans="1:3" x14ac:dyDescent="0.2">
      <c r="A26998">
        <v>163710100</v>
      </c>
      <c r="B26998" t="s">
        <v>14127</v>
      </c>
      <c r="C26998">
        <v>1</v>
      </c>
    </row>
    <row r="26999" spans="1:3" x14ac:dyDescent="0.2">
      <c r="A26999">
        <v>163710100</v>
      </c>
      <c r="B26999" t="s">
        <v>14326</v>
      </c>
      <c r="C26999">
        <v>3</v>
      </c>
    </row>
    <row r="27000" spans="1:3" x14ac:dyDescent="0.2">
      <c r="A27000">
        <v>163710100</v>
      </c>
      <c r="B27000" t="s">
        <v>14327</v>
      </c>
      <c r="C27000">
        <v>1</v>
      </c>
    </row>
    <row r="27001" spans="1:3" x14ac:dyDescent="0.2">
      <c r="A27001">
        <v>163710100</v>
      </c>
      <c r="B27001" t="s">
        <v>493</v>
      </c>
      <c r="C27001">
        <v>1</v>
      </c>
    </row>
    <row r="27002" spans="1:3" x14ac:dyDescent="0.2">
      <c r="A27002">
        <v>163710100</v>
      </c>
      <c r="B27002" t="s">
        <v>505</v>
      </c>
      <c r="C27002">
        <v>6</v>
      </c>
    </row>
    <row r="27003" spans="1:3" x14ac:dyDescent="0.2">
      <c r="A27003">
        <v>163710100</v>
      </c>
      <c r="B27003" t="s">
        <v>525</v>
      </c>
      <c r="C27003">
        <v>1</v>
      </c>
    </row>
    <row r="27004" spans="1:3" x14ac:dyDescent="0.2">
      <c r="A27004">
        <v>163710100</v>
      </c>
      <c r="B27004" t="s">
        <v>545</v>
      </c>
      <c r="C27004">
        <v>7</v>
      </c>
    </row>
    <row r="27005" spans="1:3" x14ac:dyDescent="0.2">
      <c r="A27005">
        <v>163710100</v>
      </c>
      <c r="B27005" t="s">
        <v>546</v>
      </c>
      <c r="C27005">
        <v>14</v>
      </c>
    </row>
    <row r="27006" spans="1:3" x14ac:dyDescent="0.2">
      <c r="A27006">
        <v>163710100</v>
      </c>
      <c r="B27006" t="s">
        <v>11790</v>
      </c>
      <c r="C27006">
        <v>2</v>
      </c>
    </row>
    <row r="27007" spans="1:3" x14ac:dyDescent="0.2">
      <c r="A27007">
        <v>163710100</v>
      </c>
      <c r="B27007" t="s">
        <v>591</v>
      </c>
      <c r="C27007">
        <v>6</v>
      </c>
    </row>
    <row r="27008" spans="1:3" x14ac:dyDescent="0.2">
      <c r="A27008">
        <v>163710100</v>
      </c>
      <c r="B27008" t="s">
        <v>14328</v>
      </c>
      <c r="C27008">
        <v>1</v>
      </c>
    </row>
    <row r="27009" spans="1:3" x14ac:dyDescent="0.2">
      <c r="A27009">
        <v>163710100</v>
      </c>
      <c r="B27009" t="s">
        <v>690</v>
      </c>
      <c r="C27009">
        <v>3</v>
      </c>
    </row>
    <row r="27010" spans="1:3" x14ac:dyDescent="0.2">
      <c r="A27010">
        <v>163710100</v>
      </c>
      <c r="B27010" t="s">
        <v>691</v>
      </c>
      <c r="C27010">
        <v>1</v>
      </c>
    </row>
    <row r="27011" spans="1:3" x14ac:dyDescent="0.2">
      <c r="A27011">
        <v>163710100</v>
      </c>
      <c r="B27011" t="s">
        <v>753</v>
      </c>
      <c r="C27011">
        <v>1</v>
      </c>
    </row>
    <row r="27012" spans="1:3" x14ac:dyDescent="0.2">
      <c r="A27012">
        <v>163710100</v>
      </c>
      <c r="B27012" t="s">
        <v>7663</v>
      </c>
      <c r="C27012">
        <v>2</v>
      </c>
    </row>
    <row r="27013" spans="1:3" x14ac:dyDescent="0.2">
      <c r="A27013">
        <v>163710100</v>
      </c>
      <c r="B27013" t="s">
        <v>14329</v>
      </c>
      <c r="C27013">
        <v>1</v>
      </c>
    </row>
    <row r="27014" spans="1:3" x14ac:dyDescent="0.2">
      <c r="A27014">
        <v>163710100</v>
      </c>
      <c r="B27014" t="s">
        <v>14330</v>
      </c>
      <c r="C27014">
        <v>1</v>
      </c>
    </row>
    <row r="27015" spans="1:3" x14ac:dyDescent="0.2">
      <c r="A27015">
        <v>163710100</v>
      </c>
      <c r="B27015" t="s">
        <v>801</v>
      </c>
      <c r="C27015">
        <v>1</v>
      </c>
    </row>
    <row r="27016" spans="1:3" x14ac:dyDescent="0.2">
      <c r="A27016">
        <v>163710100</v>
      </c>
      <c r="B27016" t="s">
        <v>5621</v>
      </c>
      <c r="C27016">
        <v>1</v>
      </c>
    </row>
    <row r="27017" spans="1:3" x14ac:dyDescent="0.2">
      <c r="A27017">
        <v>163710100</v>
      </c>
      <c r="B27017" t="s">
        <v>837</v>
      </c>
      <c r="C27017">
        <v>18</v>
      </c>
    </row>
    <row r="27018" spans="1:3" x14ac:dyDescent="0.2">
      <c r="A27018">
        <v>163710100</v>
      </c>
      <c r="B27018" t="s">
        <v>14305</v>
      </c>
      <c r="C27018">
        <v>1</v>
      </c>
    </row>
    <row r="27019" spans="1:3" x14ac:dyDescent="0.2">
      <c r="A27019">
        <v>163710100</v>
      </c>
      <c r="B27019" t="s">
        <v>881</v>
      </c>
      <c r="C27019">
        <v>10</v>
      </c>
    </row>
    <row r="27020" spans="1:3" x14ac:dyDescent="0.2">
      <c r="A27020">
        <v>163710100</v>
      </c>
      <c r="B27020" t="s">
        <v>14331</v>
      </c>
      <c r="C27020">
        <v>1</v>
      </c>
    </row>
    <row r="27021" spans="1:3" x14ac:dyDescent="0.2">
      <c r="A27021">
        <v>163710100</v>
      </c>
      <c r="B27021" t="s">
        <v>907</v>
      </c>
      <c r="C27021">
        <v>4</v>
      </c>
    </row>
    <row r="27022" spans="1:3" x14ac:dyDescent="0.2">
      <c r="A27022">
        <v>163710100</v>
      </c>
      <c r="B27022" t="s">
        <v>928</v>
      </c>
      <c r="C27022">
        <v>7</v>
      </c>
    </row>
    <row r="27023" spans="1:3" x14ac:dyDescent="0.2">
      <c r="A27023">
        <v>163710100</v>
      </c>
      <c r="B27023" t="s">
        <v>929</v>
      </c>
      <c r="C27023">
        <v>4</v>
      </c>
    </row>
    <row r="27024" spans="1:3" x14ac:dyDescent="0.2">
      <c r="A27024">
        <v>163710100</v>
      </c>
      <c r="B27024" t="s">
        <v>934</v>
      </c>
      <c r="C27024">
        <v>5</v>
      </c>
    </row>
    <row r="27025" spans="1:3" x14ac:dyDescent="0.2">
      <c r="A27025">
        <v>163740100</v>
      </c>
      <c r="B27025" t="s">
        <v>9</v>
      </c>
      <c r="C27025">
        <v>2</v>
      </c>
    </row>
    <row r="27026" spans="1:3" x14ac:dyDescent="0.2">
      <c r="A27026">
        <v>163740100</v>
      </c>
      <c r="B27026" t="s">
        <v>13</v>
      </c>
      <c r="C27026">
        <v>1</v>
      </c>
    </row>
    <row r="27027" spans="1:3" x14ac:dyDescent="0.2">
      <c r="A27027">
        <v>163740100</v>
      </c>
      <c r="B27027" t="s">
        <v>14</v>
      </c>
      <c r="C27027">
        <v>2</v>
      </c>
    </row>
    <row r="27028" spans="1:3" x14ac:dyDescent="0.2">
      <c r="A27028">
        <v>163740100</v>
      </c>
      <c r="B27028" t="s">
        <v>29</v>
      </c>
      <c r="C27028">
        <v>19</v>
      </c>
    </row>
    <row r="27029" spans="1:3" x14ac:dyDescent="0.2">
      <c r="A27029">
        <v>163740100</v>
      </c>
      <c r="B27029" t="s">
        <v>45</v>
      </c>
      <c r="C27029">
        <v>11</v>
      </c>
    </row>
    <row r="27030" spans="1:3" x14ac:dyDescent="0.2">
      <c r="A27030">
        <v>163740100</v>
      </c>
      <c r="B27030" t="s">
        <v>64</v>
      </c>
      <c r="C27030">
        <v>4</v>
      </c>
    </row>
    <row r="27031" spans="1:3" x14ac:dyDescent="0.2">
      <c r="A27031">
        <v>163740100</v>
      </c>
      <c r="B27031" t="s">
        <v>14332</v>
      </c>
      <c r="C27031">
        <v>1</v>
      </c>
    </row>
    <row r="27032" spans="1:3" x14ac:dyDescent="0.2">
      <c r="A27032">
        <v>163740100</v>
      </c>
      <c r="B27032" t="s">
        <v>68</v>
      </c>
      <c r="C27032">
        <v>7</v>
      </c>
    </row>
    <row r="27033" spans="1:3" x14ac:dyDescent="0.2">
      <c r="A27033">
        <v>163740100</v>
      </c>
      <c r="B27033" t="s">
        <v>73</v>
      </c>
      <c r="C27033">
        <v>4</v>
      </c>
    </row>
    <row r="27034" spans="1:3" x14ac:dyDescent="0.2">
      <c r="A27034">
        <v>163740100</v>
      </c>
      <c r="B27034" t="s">
        <v>74</v>
      </c>
      <c r="C27034">
        <v>1</v>
      </c>
    </row>
    <row r="27035" spans="1:3" x14ac:dyDescent="0.2">
      <c r="A27035">
        <v>163740100</v>
      </c>
      <c r="B27035" t="s">
        <v>91</v>
      </c>
      <c r="C27035">
        <v>1</v>
      </c>
    </row>
    <row r="27036" spans="1:3" x14ac:dyDescent="0.2">
      <c r="A27036">
        <v>163740100</v>
      </c>
      <c r="B27036" t="s">
        <v>117</v>
      </c>
      <c r="C27036">
        <v>1</v>
      </c>
    </row>
    <row r="27037" spans="1:3" x14ac:dyDescent="0.2">
      <c r="A27037">
        <v>163740100</v>
      </c>
      <c r="B27037" t="s">
        <v>8073</v>
      </c>
      <c r="C27037">
        <v>1</v>
      </c>
    </row>
    <row r="27038" spans="1:3" x14ac:dyDescent="0.2">
      <c r="A27038">
        <v>163740100</v>
      </c>
      <c r="B27038" t="s">
        <v>126</v>
      </c>
      <c r="C27038">
        <v>1</v>
      </c>
    </row>
    <row r="27039" spans="1:3" x14ac:dyDescent="0.2">
      <c r="A27039">
        <v>163740100</v>
      </c>
      <c r="B27039" t="s">
        <v>14333</v>
      </c>
      <c r="C27039">
        <v>2</v>
      </c>
    </row>
    <row r="27040" spans="1:3" x14ac:dyDescent="0.2">
      <c r="A27040">
        <v>163740100</v>
      </c>
      <c r="B27040" t="s">
        <v>145</v>
      </c>
      <c r="C27040">
        <v>3</v>
      </c>
    </row>
    <row r="27041" spans="1:3" x14ac:dyDescent="0.2">
      <c r="A27041">
        <v>163740100</v>
      </c>
      <c r="B27041" t="s">
        <v>151</v>
      </c>
      <c r="C27041">
        <v>1</v>
      </c>
    </row>
    <row r="27042" spans="1:3" x14ac:dyDescent="0.2">
      <c r="A27042">
        <v>163740100</v>
      </c>
      <c r="B27042" t="s">
        <v>155</v>
      </c>
      <c r="C27042">
        <v>2</v>
      </c>
    </row>
    <row r="27043" spans="1:3" x14ac:dyDescent="0.2">
      <c r="A27043">
        <v>163740100</v>
      </c>
      <c r="B27043" t="s">
        <v>168</v>
      </c>
      <c r="C27043">
        <v>9</v>
      </c>
    </row>
    <row r="27044" spans="1:3" x14ac:dyDescent="0.2">
      <c r="A27044">
        <v>163740100</v>
      </c>
      <c r="B27044" t="s">
        <v>177</v>
      </c>
      <c r="C27044">
        <v>2</v>
      </c>
    </row>
    <row r="27045" spans="1:3" x14ac:dyDescent="0.2">
      <c r="A27045">
        <v>163740100</v>
      </c>
      <c r="B27045" t="s">
        <v>12374</v>
      </c>
      <c r="C27045">
        <v>3</v>
      </c>
    </row>
    <row r="27046" spans="1:3" x14ac:dyDescent="0.2">
      <c r="A27046">
        <v>163740100</v>
      </c>
      <c r="B27046" t="s">
        <v>14334</v>
      </c>
      <c r="C27046">
        <v>1</v>
      </c>
    </row>
    <row r="27047" spans="1:3" x14ac:dyDescent="0.2">
      <c r="A27047">
        <v>163740100</v>
      </c>
      <c r="B27047" t="s">
        <v>6911</v>
      </c>
      <c r="C27047">
        <v>1</v>
      </c>
    </row>
    <row r="27048" spans="1:3" x14ac:dyDescent="0.2">
      <c r="A27048">
        <v>163740100</v>
      </c>
      <c r="B27048" t="s">
        <v>8289</v>
      </c>
      <c r="C27048">
        <v>2</v>
      </c>
    </row>
    <row r="27049" spans="1:3" x14ac:dyDescent="0.2">
      <c r="A27049">
        <v>163740100</v>
      </c>
      <c r="B27049" t="s">
        <v>12247</v>
      </c>
      <c r="C27049">
        <v>1</v>
      </c>
    </row>
    <row r="27050" spans="1:3" x14ac:dyDescent="0.2">
      <c r="A27050">
        <v>163740100</v>
      </c>
      <c r="B27050" t="s">
        <v>238</v>
      </c>
      <c r="C27050">
        <v>1</v>
      </c>
    </row>
    <row r="27051" spans="1:3" x14ac:dyDescent="0.2">
      <c r="A27051">
        <v>163740100</v>
      </c>
      <c r="B27051" t="s">
        <v>8821</v>
      </c>
      <c r="C27051">
        <v>1</v>
      </c>
    </row>
    <row r="27052" spans="1:3" x14ac:dyDescent="0.2">
      <c r="A27052">
        <v>163740100</v>
      </c>
      <c r="B27052" t="s">
        <v>12807</v>
      </c>
      <c r="C27052">
        <v>1</v>
      </c>
    </row>
    <row r="27053" spans="1:3" x14ac:dyDescent="0.2">
      <c r="A27053">
        <v>163740100</v>
      </c>
      <c r="B27053" t="s">
        <v>243</v>
      </c>
      <c r="C27053">
        <v>6</v>
      </c>
    </row>
    <row r="27054" spans="1:3" x14ac:dyDescent="0.2">
      <c r="A27054">
        <v>163740100</v>
      </c>
      <c r="B27054" t="s">
        <v>244</v>
      </c>
      <c r="C27054">
        <v>1</v>
      </c>
    </row>
    <row r="27055" spans="1:3" x14ac:dyDescent="0.2">
      <c r="A27055">
        <v>163740100</v>
      </c>
      <c r="B27055" t="s">
        <v>14335</v>
      </c>
      <c r="C27055">
        <v>1</v>
      </c>
    </row>
    <row r="27056" spans="1:3" x14ac:dyDescent="0.2">
      <c r="A27056">
        <v>163740100</v>
      </c>
      <c r="B27056" t="s">
        <v>14336</v>
      </c>
      <c r="C27056">
        <v>1</v>
      </c>
    </row>
    <row r="27057" spans="1:3" x14ac:dyDescent="0.2">
      <c r="A27057">
        <v>163740100</v>
      </c>
      <c r="B27057" t="s">
        <v>275</v>
      </c>
      <c r="C27057">
        <v>3</v>
      </c>
    </row>
    <row r="27058" spans="1:3" x14ac:dyDescent="0.2">
      <c r="A27058">
        <v>163740100</v>
      </c>
      <c r="B27058" t="s">
        <v>14337</v>
      </c>
      <c r="C27058">
        <v>1</v>
      </c>
    </row>
    <row r="27059" spans="1:3" x14ac:dyDescent="0.2">
      <c r="A27059">
        <v>163740100</v>
      </c>
      <c r="B27059" t="s">
        <v>285</v>
      </c>
      <c r="C27059">
        <v>5</v>
      </c>
    </row>
    <row r="27060" spans="1:3" x14ac:dyDescent="0.2">
      <c r="A27060">
        <v>163740100</v>
      </c>
      <c r="B27060" t="s">
        <v>309</v>
      </c>
      <c r="C27060">
        <v>1</v>
      </c>
    </row>
    <row r="27061" spans="1:3" x14ac:dyDescent="0.2">
      <c r="A27061">
        <v>163740100</v>
      </c>
      <c r="B27061" t="s">
        <v>336</v>
      </c>
      <c r="C27061">
        <v>17</v>
      </c>
    </row>
    <row r="27062" spans="1:3" x14ac:dyDescent="0.2">
      <c r="A27062">
        <v>163740100</v>
      </c>
      <c r="B27062" t="s">
        <v>353</v>
      </c>
      <c r="C27062">
        <v>12</v>
      </c>
    </row>
    <row r="27063" spans="1:3" x14ac:dyDescent="0.2">
      <c r="A27063">
        <v>163740100</v>
      </c>
      <c r="B27063" t="s">
        <v>14338</v>
      </c>
      <c r="C27063">
        <v>2</v>
      </c>
    </row>
    <row r="27064" spans="1:3" x14ac:dyDescent="0.2">
      <c r="A27064">
        <v>163740100</v>
      </c>
      <c r="B27064" t="s">
        <v>14339</v>
      </c>
      <c r="C27064">
        <v>2</v>
      </c>
    </row>
    <row r="27065" spans="1:3" x14ac:dyDescent="0.2">
      <c r="A27065">
        <v>163740100</v>
      </c>
      <c r="B27065" t="s">
        <v>354</v>
      </c>
      <c r="C27065">
        <v>38</v>
      </c>
    </row>
    <row r="27066" spans="1:3" x14ac:dyDescent="0.2">
      <c r="A27066">
        <v>163740100</v>
      </c>
      <c r="B27066" t="s">
        <v>14340</v>
      </c>
      <c r="C27066">
        <v>1</v>
      </c>
    </row>
    <row r="27067" spans="1:3" x14ac:dyDescent="0.2">
      <c r="A27067">
        <v>163740100</v>
      </c>
      <c r="B27067" t="s">
        <v>377</v>
      </c>
      <c r="C27067">
        <v>26</v>
      </c>
    </row>
    <row r="27068" spans="1:3" x14ac:dyDescent="0.2">
      <c r="A27068">
        <v>163740100</v>
      </c>
      <c r="B27068" t="s">
        <v>388</v>
      </c>
      <c r="C27068">
        <v>7</v>
      </c>
    </row>
    <row r="27069" spans="1:3" x14ac:dyDescent="0.2">
      <c r="A27069">
        <v>163740100</v>
      </c>
      <c r="B27069" t="s">
        <v>6724</v>
      </c>
      <c r="C27069">
        <v>1</v>
      </c>
    </row>
    <row r="27070" spans="1:3" x14ac:dyDescent="0.2">
      <c r="A27070">
        <v>163740100</v>
      </c>
      <c r="B27070" t="s">
        <v>11826</v>
      </c>
      <c r="C27070">
        <v>2</v>
      </c>
    </row>
    <row r="27071" spans="1:3" x14ac:dyDescent="0.2">
      <c r="A27071">
        <v>163740100</v>
      </c>
      <c r="B27071" t="s">
        <v>7578</v>
      </c>
      <c r="C27071">
        <v>1</v>
      </c>
    </row>
    <row r="27072" spans="1:3" x14ac:dyDescent="0.2">
      <c r="A27072">
        <v>163740100</v>
      </c>
      <c r="B27072" t="s">
        <v>422</v>
      </c>
      <c r="C27072">
        <v>10</v>
      </c>
    </row>
    <row r="27073" spans="1:3" x14ac:dyDescent="0.2">
      <c r="A27073">
        <v>163740100</v>
      </c>
      <c r="B27073" t="s">
        <v>428</v>
      </c>
      <c r="C27073">
        <v>1</v>
      </c>
    </row>
    <row r="27074" spans="1:3" x14ac:dyDescent="0.2">
      <c r="A27074">
        <v>163740100</v>
      </c>
      <c r="B27074" t="s">
        <v>6406</v>
      </c>
      <c r="C27074">
        <v>1</v>
      </c>
    </row>
    <row r="27075" spans="1:3" x14ac:dyDescent="0.2">
      <c r="A27075">
        <v>163740100</v>
      </c>
      <c r="B27075" t="s">
        <v>463</v>
      </c>
      <c r="C27075">
        <v>1</v>
      </c>
    </row>
    <row r="27076" spans="1:3" x14ac:dyDescent="0.2">
      <c r="A27076">
        <v>163740100</v>
      </c>
      <c r="B27076" t="s">
        <v>504</v>
      </c>
      <c r="C27076">
        <v>12</v>
      </c>
    </row>
    <row r="27077" spans="1:3" x14ac:dyDescent="0.2">
      <c r="A27077">
        <v>163740100</v>
      </c>
      <c r="B27077" t="s">
        <v>7888</v>
      </c>
      <c r="C27077">
        <v>1</v>
      </c>
    </row>
    <row r="27078" spans="1:3" x14ac:dyDescent="0.2">
      <c r="A27078">
        <v>163740100</v>
      </c>
      <c r="B27078" t="s">
        <v>14341</v>
      </c>
      <c r="C27078">
        <v>1</v>
      </c>
    </row>
    <row r="27079" spans="1:3" x14ac:dyDescent="0.2">
      <c r="A27079">
        <v>163740100</v>
      </c>
      <c r="B27079" t="s">
        <v>14342</v>
      </c>
      <c r="C27079">
        <v>2</v>
      </c>
    </row>
    <row r="27080" spans="1:3" x14ac:dyDescent="0.2">
      <c r="A27080">
        <v>163740100</v>
      </c>
      <c r="B27080" t="s">
        <v>14343</v>
      </c>
      <c r="C27080">
        <v>1</v>
      </c>
    </row>
    <row r="27081" spans="1:3" x14ac:dyDescent="0.2">
      <c r="A27081">
        <v>163740100</v>
      </c>
      <c r="B27081" t="s">
        <v>14344</v>
      </c>
      <c r="C27081">
        <v>13</v>
      </c>
    </row>
    <row r="27082" spans="1:3" x14ac:dyDescent="0.2">
      <c r="A27082">
        <v>163740100</v>
      </c>
      <c r="B27082" t="s">
        <v>551</v>
      </c>
      <c r="C27082">
        <v>1</v>
      </c>
    </row>
    <row r="27083" spans="1:3" x14ac:dyDescent="0.2">
      <c r="A27083">
        <v>163740100</v>
      </c>
      <c r="B27083" t="s">
        <v>574</v>
      </c>
      <c r="C27083">
        <v>2</v>
      </c>
    </row>
    <row r="27084" spans="1:3" x14ac:dyDescent="0.2">
      <c r="A27084">
        <v>163740100</v>
      </c>
      <c r="B27084" t="s">
        <v>575</v>
      </c>
      <c r="C27084">
        <v>2</v>
      </c>
    </row>
    <row r="27085" spans="1:3" x14ac:dyDescent="0.2">
      <c r="A27085">
        <v>163740100</v>
      </c>
      <c r="B27085" t="s">
        <v>14345</v>
      </c>
      <c r="C27085">
        <v>1</v>
      </c>
    </row>
    <row r="27086" spans="1:3" x14ac:dyDescent="0.2">
      <c r="A27086">
        <v>163740100</v>
      </c>
      <c r="B27086" t="s">
        <v>586</v>
      </c>
      <c r="C27086">
        <v>5</v>
      </c>
    </row>
    <row r="27087" spans="1:3" x14ac:dyDescent="0.2">
      <c r="A27087">
        <v>163740100</v>
      </c>
      <c r="B27087" t="s">
        <v>11259</v>
      </c>
      <c r="C27087">
        <v>3</v>
      </c>
    </row>
    <row r="27088" spans="1:3" x14ac:dyDescent="0.2">
      <c r="A27088">
        <v>163740100</v>
      </c>
      <c r="B27088" t="s">
        <v>597</v>
      </c>
      <c r="C27088">
        <v>1</v>
      </c>
    </row>
    <row r="27089" spans="1:3" x14ac:dyDescent="0.2">
      <c r="A27089">
        <v>163740100</v>
      </c>
      <c r="B27089" t="s">
        <v>5973</v>
      </c>
      <c r="C27089">
        <v>2</v>
      </c>
    </row>
    <row r="27090" spans="1:3" x14ac:dyDescent="0.2">
      <c r="A27090">
        <v>163740100</v>
      </c>
      <c r="B27090" t="s">
        <v>6839</v>
      </c>
      <c r="C27090">
        <v>1</v>
      </c>
    </row>
    <row r="27091" spans="1:3" x14ac:dyDescent="0.2">
      <c r="A27091">
        <v>163740100</v>
      </c>
      <c r="B27091" t="s">
        <v>14346</v>
      </c>
      <c r="C27091">
        <v>1</v>
      </c>
    </row>
    <row r="27092" spans="1:3" x14ac:dyDescent="0.2">
      <c r="A27092">
        <v>163740100</v>
      </c>
      <c r="B27092" t="s">
        <v>659</v>
      </c>
      <c r="C27092">
        <v>5</v>
      </c>
    </row>
    <row r="27093" spans="1:3" x14ac:dyDescent="0.2">
      <c r="A27093">
        <v>163740100</v>
      </c>
      <c r="B27093" t="s">
        <v>14347</v>
      </c>
      <c r="C27093">
        <v>2</v>
      </c>
    </row>
    <row r="27094" spans="1:3" x14ac:dyDescent="0.2">
      <c r="A27094">
        <v>163740100</v>
      </c>
      <c r="B27094" t="s">
        <v>14348</v>
      </c>
      <c r="C27094">
        <v>1</v>
      </c>
    </row>
    <row r="27095" spans="1:3" x14ac:dyDescent="0.2">
      <c r="A27095">
        <v>163740100</v>
      </c>
      <c r="B27095" t="s">
        <v>715</v>
      </c>
      <c r="C27095">
        <v>12</v>
      </c>
    </row>
    <row r="27096" spans="1:3" x14ac:dyDescent="0.2">
      <c r="A27096">
        <v>163740100</v>
      </c>
      <c r="B27096" t="s">
        <v>14349</v>
      </c>
      <c r="C27096">
        <v>9</v>
      </c>
    </row>
    <row r="27097" spans="1:3" x14ac:dyDescent="0.2">
      <c r="A27097">
        <v>163740100</v>
      </c>
      <c r="B27097" t="s">
        <v>14350</v>
      </c>
      <c r="C27097">
        <v>1</v>
      </c>
    </row>
    <row r="27098" spans="1:3" x14ac:dyDescent="0.2">
      <c r="A27098">
        <v>163740100</v>
      </c>
      <c r="B27098" t="s">
        <v>725</v>
      </c>
      <c r="C27098">
        <v>21</v>
      </c>
    </row>
    <row r="27099" spans="1:3" x14ac:dyDescent="0.2">
      <c r="A27099">
        <v>163740100</v>
      </c>
      <c r="B27099" t="s">
        <v>7292</v>
      </c>
      <c r="C27099">
        <v>2</v>
      </c>
    </row>
    <row r="27100" spans="1:3" x14ac:dyDescent="0.2">
      <c r="A27100">
        <v>163740100</v>
      </c>
      <c r="B27100" t="s">
        <v>727</v>
      </c>
      <c r="C27100">
        <v>6</v>
      </c>
    </row>
    <row r="27101" spans="1:3" x14ac:dyDescent="0.2">
      <c r="A27101">
        <v>163740100</v>
      </c>
      <c r="B27101" t="s">
        <v>730</v>
      </c>
      <c r="C27101">
        <v>15</v>
      </c>
    </row>
    <row r="27102" spans="1:3" x14ac:dyDescent="0.2">
      <c r="A27102">
        <v>163740100</v>
      </c>
      <c r="B27102" t="s">
        <v>753</v>
      </c>
      <c r="C27102">
        <v>26</v>
      </c>
    </row>
    <row r="27103" spans="1:3" x14ac:dyDescent="0.2">
      <c r="A27103">
        <v>163740100</v>
      </c>
      <c r="B27103" t="s">
        <v>8471</v>
      </c>
      <c r="C27103">
        <v>1</v>
      </c>
    </row>
    <row r="27104" spans="1:3" x14ac:dyDescent="0.2">
      <c r="A27104">
        <v>163740100</v>
      </c>
      <c r="B27104" t="s">
        <v>14351</v>
      </c>
      <c r="C27104">
        <v>3</v>
      </c>
    </row>
    <row r="27105" spans="1:3" x14ac:dyDescent="0.2">
      <c r="A27105">
        <v>163740100</v>
      </c>
      <c r="B27105" t="s">
        <v>778</v>
      </c>
      <c r="C27105">
        <v>13</v>
      </c>
    </row>
    <row r="27106" spans="1:3" x14ac:dyDescent="0.2">
      <c r="A27106">
        <v>163740100</v>
      </c>
      <c r="B27106" t="s">
        <v>14352</v>
      </c>
      <c r="C27106">
        <v>1</v>
      </c>
    </row>
    <row r="27107" spans="1:3" x14ac:dyDescent="0.2">
      <c r="A27107">
        <v>163740100</v>
      </c>
      <c r="B27107" t="s">
        <v>14353</v>
      </c>
      <c r="C27107">
        <v>1</v>
      </c>
    </row>
    <row r="27108" spans="1:3" x14ac:dyDescent="0.2">
      <c r="A27108">
        <v>163740100</v>
      </c>
      <c r="B27108" t="s">
        <v>819</v>
      </c>
      <c r="C27108">
        <v>2</v>
      </c>
    </row>
    <row r="27109" spans="1:3" x14ac:dyDescent="0.2">
      <c r="A27109">
        <v>163740100</v>
      </c>
      <c r="B27109" t="s">
        <v>14354</v>
      </c>
      <c r="C27109">
        <v>2</v>
      </c>
    </row>
    <row r="27110" spans="1:3" x14ac:dyDescent="0.2">
      <c r="A27110">
        <v>163740100</v>
      </c>
      <c r="B27110" t="s">
        <v>823</v>
      </c>
      <c r="C27110">
        <v>2</v>
      </c>
    </row>
    <row r="27111" spans="1:3" x14ac:dyDescent="0.2">
      <c r="A27111">
        <v>163740100</v>
      </c>
      <c r="B27111" t="s">
        <v>832</v>
      </c>
      <c r="C27111">
        <v>1</v>
      </c>
    </row>
    <row r="27112" spans="1:3" x14ac:dyDescent="0.2">
      <c r="A27112">
        <v>163740100</v>
      </c>
      <c r="B27112" t="s">
        <v>7894</v>
      </c>
      <c r="C27112">
        <v>6</v>
      </c>
    </row>
    <row r="27113" spans="1:3" x14ac:dyDescent="0.2">
      <c r="A27113">
        <v>163740100</v>
      </c>
      <c r="B27113" t="s">
        <v>14355</v>
      </c>
      <c r="C27113">
        <v>1</v>
      </c>
    </row>
    <row r="27114" spans="1:3" x14ac:dyDescent="0.2">
      <c r="A27114">
        <v>163740100</v>
      </c>
      <c r="B27114" t="s">
        <v>14356</v>
      </c>
      <c r="C27114">
        <v>1</v>
      </c>
    </row>
    <row r="27115" spans="1:3" x14ac:dyDescent="0.2">
      <c r="A27115">
        <v>163740100</v>
      </c>
      <c r="B27115" t="s">
        <v>14357</v>
      </c>
      <c r="C27115">
        <v>2</v>
      </c>
    </row>
    <row r="27116" spans="1:3" x14ac:dyDescent="0.2">
      <c r="A27116">
        <v>163740100</v>
      </c>
      <c r="B27116" t="s">
        <v>883</v>
      </c>
      <c r="C27116">
        <v>2</v>
      </c>
    </row>
    <row r="27117" spans="1:3" x14ac:dyDescent="0.2">
      <c r="A27117">
        <v>163740100</v>
      </c>
      <c r="B27117" t="s">
        <v>8407</v>
      </c>
      <c r="C27117">
        <v>1</v>
      </c>
    </row>
    <row r="27118" spans="1:3" x14ac:dyDescent="0.2">
      <c r="A27118">
        <v>163740100</v>
      </c>
      <c r="B27118" t="s">
        <v>14358</v>
      </c>
      <c r="C27118">
        <v>1</v>
      </c>
    </row>
    <row r="27119" spans="1:3" x14ac:dyDescent="0.2">
      <c r="A27119">
        <v>163740100</v>
      </c>
      <c r="B27119" t="s">
        <v>928</v>
      </c>
      <c r="C27119">
        <v>34</v>
      </c>
    </row>
    <row r="27120" spans="1:3" x14ac:dyDescent="0.2">
      <c r="A27120">
        <v>163740100</v>
      </c>
      <c r="B27120" t="s">
        <v>934</v>
      </c>
      <c r="C27120">
        <v>1</v>
      </c>
    </row>
    <row r="27121" spans="1:3" x14ac:dyDescent="0.2">
      <c r="A27121">
        <v>163740100</v>
      </c>
      <c r="B27121" t="s">
        <v>12293</v>
      </c>
      <c r="C27121">
        <v>1</v>
      </c>
    </row>
    <row r="27122" spans="1:3" x14ac:dyDescent="0.2">
      <c r="A27122">
        <v>163800100</v>
      </c>
      <c r="B27122" t="s">
        <v>14359</v>
      </c>
      <c r="C27122">
        <v>1</v>
      </c>
    </row>
    <row r="27123" spans="1:3" x14ac:dyDescent="0.2">
      <c r="A27123">
        <v>163800100</v>
      </c>
      <c r="B27123" t="s">
        <v>5748</v>
      </c>
      <c r="C27123">
        <v>1</v>
      </c>
    </row>
    <row r="27124" spans="1:3" x14ac:dyDescent="0.2">
      <c r="A27124">
        <v>163800100</v>
      </c>
      <c r="B27124" t="s">
        <v>710</v>
      </c>
      <c r="C27124">
        <v>1</v>
      </c>
    </row>
    <row r="27125" spans="1:3" x14ac:dyDescent="0.2">
      <c r="A27125">
        <v>163800100</v>
      </c>
      <c r="B27125" t="s">
        <v>766</v>
      </c>
      <c r="C27125">
        <v>1</v>
      </c>
    </row>
    <row r="27126" spans="1:3" x14ac:dyDescent="0.2">
      <c r="A27126">
        <v>163800100</v>
      </c>
      <c r="B27126" t="s">
        <v>812</v>
      </c>
      <c r="C27126">
        <v>1</v>
      </c>
    </row>
    <row r="27127" spans="1:3" x14ac:dyDescent="0.2">
      <c r="A27127">
        <v>164540100</v>
      </c>
      <c r="B27127" t="s">
        <v>13</v>
      </c>
      <c r="C27127">
        <v>1</v>
      </c>
    </row>
    <row r="27128" spans="1:3" x14ac:dyDescent="0.2">
      <c r="A27128">
        <v>164540100</v>
      </c>
      <c r="B27128" t="s">
        <v>14</v>
      </c>
      <c r="C27128">
        <v>10</v>
      </c>
    </row>
    <row r="27129" spans="1:3" x14ac:dyDescent="0.2">
      <c r="A27129">
        <v>164540100</v>
      </c>
      <c r="B27129" t="s">
        <v>14360</v>
      </c>
      <c r="C27129">
        <v>1</v>
      </c>
    </row>
    <row r="27130" spans="1:3" x14ac:dyDescent="0.2">
      <c r="A27130">
        <v>164540100</v>
      </c>
      <c r="B27130" t="s">
        <v>55</v>
      </c>
      <c r="C27130">
        <v>10</v>
      </c>
    </row>
    <row r="27131" spans="1:3" x14ac:dyDescent="0.2">
      <c r="A27131">
        <v>164540100</v>
      </c>
      <c r="B27131" t="s">
        <v>13168</v>
      </c>
      <c r="C27131">
        <v>1</v>
      </c>
    </row>
    <row r="27132" spans="1:3" x14ac:dyDescent="0.2">
      <c r="A27132">
        <v>164540100</v>
      </c>
      <c r="B27132" t="s">
        <v>14361</v>
      </c>
      <c r="C27132">
        <v>3</v>
      </c>
    </row>
    <row r="27133" spans="1:3" x14ac:dyDescent="0.2">
      <c r="A27133">
        <v>164540100</v>
      </c>
      <c r="B27133" t="s">
        <v>8426</v>
      </c>
      <c r="C27133">
        <v>3</v>
      </c>
    </row>
    <row r="27134" spans="1:3" x14ac:dyDescent="0.2">
      <c r="A27134">
        <v>164540100</v>
      </c>
      <c r="B27134" t="s">
        <v>14362</v>
      </c>
      <c r="C27134">
        <v>1</v>
      </c>
    </row>
    <row r="27135" spans="1:3" x14ac:dyDescent="0.2">
      <c r="A27135">
        <v>164540100</v>
      </c>
      <c r="B27135" t="s">
        <v>7326</v>
      </c>
      <c r="C27135">
        <v>4</v>
      </c>
    </row>
    <row r="27136" spans="1:3" x14ac:dyDescent="0.2">
      <c r="A27136">
        <v>164540100</v>
      </c>
      <c r="B27136" t="s">
        <v>6146</v>
      </c>
      <c r="C27136">
        <v>1</v>
      </c>
    </row>
    <row r="27137" spans="1:3" x14ac:dyDescent="0.2">
      <c r="A27137">
        <v>164540100</v>
      </c>
      <c r="B27137" t="s">
        <v>14363</v>
      </c>
      <c r="C27137">
        <v>1</v>
      </c>
    </row>
    <row r="27138" spans="1:3" x14ac:dyDescent="0.2">
      <c r="A27138">
        <v>164540100</v>
      </c>
      <c r="B27138" t="s">
        <v>236</v>
      </c>
      <c r="C27138">
        <v>1</v>
      </c>
    </row>
    <row r="27139" spans="1:3" x14ac:dyDescent="0.2">
      <c r="A27139">
        <v>164540100</v>
      </c>
      <c r="B27139" t="s">
        <v>14364</v>
      </c>
      <c r="C27139">
        <v>1</v>
      </c>
    </row>
    <row r="27140" spans="1:3" x14ac:dyDescent="0.2">
      <c r="A27140">
        <v>164540100</v>
      </c>
      <c r="B27140" t="s">
        <v>316</v>
      </c>
      <c r="C27140">
        <v>1</v>
      </c>
    </row>
    <row r="27141" spans="1:3" x14ac:dyDescent="0.2">
      <c r="A27141">
        <v>164540100</v>
      </c>
      <c r="B27141" t="s">
        <v>410</v>
      </c>
      <c r="C27141">
        <v>1</v>
      </c>
    </row>
    <row r="27142" spans="1:3" x14ac:dyDescent="0.2">
      <c r="A27142">
        <v>164540100</v>
      </c>
      <c r="B27142" t="s">
        <v>417</v>
      </c>
      <c r="C27142">
        <v>4</v>
      </c>
    </row>
    <row r="27143" spans="1:3" x14ac:dyDescent="0.2">
      <c r="A27143">
        <v>164540100</v>
      </c>
      <c r="B27143" t="s">
        <v>8035</v>
      </c>
      <c r="C27143">
        <v>4</v>
      </c>
    </row>
    <row r="27144" spans="1:3" x14ac:dyDescent="0.2">
      <c r="A27144">
        <v>164540100</v>
      </c>
      <c r="B27144" t="s">
        <v>14365</v>
      </c>
      <c r="C27144">
        <v>1</v>
      </c>
    </row>
    <row r="27145" spans="1:3" x14ac:dyDescent="0.2">
      <c r="A27145">
        <v>164540100</v>
      </c>
      <c r="B27145" t="s">
        <v>14366</v>
      </c>
      <c r="C27145">
        <v>1</v>
      </c>
    </row>
    <row r="27146" spans="1:3" x14ac:dyDescent="0.2">
      <c r="A27146">
        <v>164540100</v>
      </c>
      <c r="B27146" t="s">
        <v>6021</v>
      </c>
      <c r="C27146">
        <v>1</v>
      </c>
    </row>
    <row r="27147" spans="1:3" x14ac:dyDescent="0.2">
      <c r="A27147">
        <v>164540100</v>
      </c>
      <c r="B27147" t="s">
        <v>14367</v>
      </c>
      <c r="C27147">
        <v>3</v>
      </c>
    </row>
    <row r="27148" spans="1:3" x14ac:dyDescent="0.2">
      <c r="A27148">
        <v>164540100</v>
      </c>
      <c r="B27148" t="s">
        <v>14368</v>
      </c>
      <c r="C27148">
        <v>1</v>
      </c>
    </row>
    <row r="27149" spans="1:3" x14ac:dyDescent="0.2">
      <c r="A27149">
        <v>164540100</v>
      </c>
      <c r="B27149" t="s">
        <v>758</v>
      </c>
      <c r="C27149">
        <v>1</v>
      </c>
    </row>
    <row r="27150" spans="1:3" x14ac:dyDescent="0.2">
      <c r="A27150">
        <v>164540100</v>
      </c>
      <c r="B27150" t="s">
        <v>12763</v>
      </c>
      <c r="C27150">
        <v>1</v>
      </c>
    </row>
    <row r="27151" spans="1:3" x14ac:dyDescent="0.2">
      <c r="A27151">
        <v>164540100</v>
      </c>
      <c r="B27151" t="s">
        <v>788</v>
      </c>
      <c r="C27151">
        <v>6</v>
      </c>
    </row>
    <row r="27152" spans="1:3" x14ac:dyDescent="0.2">
      <c r="A27152">
        <v>164540100</v>
      </c>
      <c r="B27152" t="s">
        <v>833</v>
      </c>
      <c r="C27152">
        <v>2</v>
      </c>
    </row>
    <row r="27153" spans="1:3" x14ac:dyDescent="0.2">
      <c r="A27153">
        <v>164540100</v>
      </c>
      <c r="B27153" t="s">
        <v>868</v>
      </c>
      <c r="C27153">
        <v>4</v>
      </c>
    </row>
    <row r="27154" spans="1:3" x14ac:dyDescent="0.2">
      <c r="A27154">
        <v>164540100</v>
      </c>
      <c r="B27154" t="s">
        <v>922</v>
      </c>
      <c r="C27154">
        <v>2</v>
      </c>
    </row>
    <row r="27155" spans="1:3" x14ac:dyDescent="0.2">
      <c r="A27155">
        <v>164540100</v>
      </c>
      <c r="B27155" t="s">
        <v>944</v>
      </c>
      <c r="C27155">
        <v>2</v>
      </c>
    </row>
    <row r="27156" spans="1:3" x14ac:dyDescent="0.2">
      <c r="A27156">
        <v>164810100</v>
      </c>
      <c r="B27156" t="s">
        <v>385</v>
      </c>
      <c r="C27156">
        <v>1</v>
      </c>
    </row>
    <row r="27157" spans="1:3" x14ac:dyDescent="0.2">
      <c r="A27157">
        <v>165020100</v>
      </c>
      <c r="B27157" t="s">
        <v>7823</v>
      </c>
      <c r="C27157">
        <v>1</v>
      </c>
    </row>
    <row r="27158" spans="1:3" x14ac:dyDescent="0.2">
      <c r="A27158">
        <v>165020100</v>
      </c>
      <c r="B27158" t="s">
        <v>44</v>
      </c>
      <c r="C27158">
        <v>1</v>
      </c>
    </row>
    <row r="27159" spans="1:3" x14ac:dyDescent="0.2">
      <c r="A27159">
        <v>165020100</v>
      </c>
      <c r="B27159" t="s">
        <v>78</v>
      </c>
      <c r="C27159">
        <v>1</v>
      </c>
    </row>
    <row r="27160" spans="1:3" x14ac:dyDescent="0.2">
      <c r="A27160">
        <v>165020100</v>
      </c>
      <c r="B27160" t="s">
        <v>126</v>
      </c>
      <c r="C27160">
        <v>1</v>
      </c>
    </row>
    <row r="27161" spans="1:3" x14ac:dyDescent="0.2">
      <c r="A27161">
        <v>165020100</v>
      </c>
      <c r="B27161" t="s">
        <v>194</v>
      </c>
      <c r="C27161">
        <v>1</v>
      </c>
    </row>
    <row r="27162" spans="1:3" x14ac:dyDescent="0.2">
      <c r="A27162">
        <v>165020100</v>
      </c>
      <c r="B27162" t="s">
        <v>7770</v>
      </c>
      <c r="C27162">
        <v>2</v>
      </c>
    </row>
    <row r="27163" spans="1:3" x14ac:dyDescent="0.2">
      <c r="A27163">
        <v>165020100</v>
      </c>
      <c r="B27163" t="s">
        <v>7493</v>
      </c>
      <c r="C27163">
        <v>1</v>
      </c>
    </row>
    <row r="27164" spans="1:3" x14ac:dyDescent="0.2">
      <c r="A27164">
        <v>165020100</v>
      </c>
      <c r="B27164" t="s">
        <v>360</v>
      </c>
      <c r="C27164">
        <v>1</v>
      </c>
    </row>
    <row r="27165" spans="1:3" x14ac:dyDescent="0.2">
      <c r="A27165">
        <v>165020100</v>
      </c>
      <c r="B27165" t="s">
        <v>7237</v>
      </c>
      <c r="C27165">
        <v>1</v>
      </c>
    </row>
    <row r="27166" spans="1:3" x14ac:dyDescent="0.2">
      <c r="A27166">
        <v>165020100</v>
      </c>
      <c r="B27166" t="s">
        <v>592</v>
      </c>
      <c r="C27166">
        <v>3</v>
      </c>
    </row>
    <row r="27167" spans="1:3" x14ac:dyDescent="0.2">
      <c r="A27167">
        <v>165020100</v>
      </c>
      <c r="B27167" t="s">
        <v>675</v>
      </c>
      <c r="C27167">
        <v>3</v>
      </c>
    </row>
    <row r="27168" spans="1:3" x14ac:dyDescent="0.2">
      <c r="A27168">
        <v>165020100</v>
      </c>
      <c r="B27168" t="s">
        <v>735</v>
      </c>
      <c r="C27168">
        <v>2</v>
      </c>
    </row>
    <row r="27169" spans="1:3" x14ac:dyDescent="0.2">
      <c r="A27169">
        <v>165020100</v>
      </c>
      <c r="B27169" t="s">
        <v>855</v>
      </c>
      <c r="C27169">
        <v>3</v>
      </c>
    </row>
    <row r="27170" spans="1:3" x14ac:dyDescent="0.2">
      <c r="A27170">
        <v>165020100</v>
      </c>
      <c r="B27170" t="s">
        <v>5594</v>
      </c>
      <c r="C27170">
        <v>2</v>
      </c>
    </row>
    <row r="27171" spans="1:3" x14ac:dyDescent="0.2">
      <c r="A27171">
        <v>165120100</v>
      </c>
      <c r="B27171" t="s">
        <v>10232</v>
      </c>
      <c r="C27171">
        <v>1</v>
      </c>
    </row>
    <row r="27172" spans="1:3" x14ac:dyDescent="0.2">
      <c r="A27172">
        <v>165120100</v>
      </c>
      <c r="B27172" t="s">
        <v>28</v>
      </c>
      <c r="C27172">
        <v>1</v>
      </c>
    </row>
    <row r="27173" spans="1:3" x14ac:dyDescent="0.2">
      <c r="A27173">
        <v>165120100</v>
      </c>
      <c r="B27173" t="s">
        <v>29</v>
      </c>
      <c r="C27173">
        <v>4</v>
      </c>
    </row>
    <row r="27174" spans="1:3" x14ac:dyDescent="0.2">
      <c r="A27174">
        <v>165120100</v>
      </c>
      <c r="B27174" t="s">
        <v>148</v>
      </c>
      <c r="C27174">
        <v>1</v>
      </c>
    </row>
    <row r="27175" spans="1:3" x14ac:dyDescent="0.2">
      <c r="A27175">
        <v>165120100</v>
      </c>
      <c r="B27175" t="s">
        <v>187</v>
      </c>
      <c r="C27175">
        <v>1</v>
      </c>
    </row>
    <row r="27176" spans="1:3" x14ac:dyDescent="0.2">
      <c r="A27176">
        <v>165120100</v>
      </c>
      <c r="B27176" t="s">
        <v>11284</v>
      </c>
      <c r="C27176">
        <v>1</v>
      </c>
    </row>
    <row r="27177" spans="1:3" x14ac:dyDescent="0.2">
      <c r="A27177">
        <v>165120100</v>
      </c>
      <c r="B27177" t="s">
        <v>14369</v>
      </c>
      <c r="C27177">
        <v>1</v>
      </c>
    </row>
    <row r="27178" spans="1:3" x14ac:dyDescent="0.2">
      <c r="A27178">
        <v>165120100</v>
      </c>
      <c r="B27178" t="s">
        <v>14370</v>
      </c>
      <c r="C27178">
        <v>1</v>
      </c>
    </row>
    <row r="27179" spans="1:3" x14ac:dyDescent="0.2">
      <c r="A27179">
        <v>165120100</v>
      </c>
      <c r="B27179" t="s">
        <v>337</v>
      </c>
      <c r="C27179">
        <v>2</v>
      </c>
    </row>
    <row r="27180" spans="1:3" x14ac:dyDescent="0.2">
      <c r="A27180">
        <v>165120100</v>
      </c>
      <c r="B27180" t="s">
        <v>10923</v>
      </c>
      <c r="C27180">
        <v>1</v>
      </c>
    </row>
    <row r="27181" spans="1:3" x14ac:dyDescent="0.2">
      <c r="A27181">
        <v>165120100</v>
      </c>
      <c r="B27181" t="s">
        <v>489</v>
      </c>
      <c r="C27181">
        <v>1</v>
      </c>
    </row>
    <row r="27182" spans="1:3" x14ac:dyDescent="0.2">
      <c r="A27182">
        <v>165120100</v>
      </c>
      <c r="B27182" t="s">
        <v>617</v>
      </c>
      <c r="C27182">
        <v>1</v>
      </c>
    </row>
    <row r="27183" spans="1:3" x14ac:dyDescent="0.2">
      <c r="A27183">
        <v>165120100</v>
      </c>
      <c r="B27183" t="s">
        <v>640</v>
      </c>
      <c r="C27183">
        <v>1</v>
      </c>
    </row>
    <row r="27184" spans="1:3" x14ac:dyDescent="0.2">
      <c r="A27184">
        <v>165120100</v>
      </c>
      <c r="B27184" t="s">
        <v>920</v>
      </c>
      <c r="C27184">
        <v>1</v>
      </c>
    </row>
    <row r="27185" spans="1:3" x14ac:dyDescent="0.2">
      <c r="A27185">
        <v>165290100</v>
      </c>
      <c r="B27185" t="s">
        <v>8</v>
      </c>
      <c r="C27185">
        <v>2</v>
      </c>
    </row>
    <row r="27186" spans="1:3" x14ac:dyDescent="0.2">
      <c r="A27186">
        <v>165290100</v>
      </c>
      <c r="B27186" t="s">
        <v>14</v>
      </c>
      <c r="C27186">
        <v>5</v>
      </c>
    </row>
    <row r="27187" spans="1:3" x14ac:dyDescent="0.2">
      <c r="A27187">
        <v>165290100</v>
      </c>
      <c r="B27187" t="s">
        <v>38</v>
      </c>
      <c r="C27187">
        <v>5</v>
      </c>
    </row>
    <row r="27188" spans="1:3" x14ac:dyDescent="0.2">
      <c r="A27188">
        <v>165290100</v>
      </c>
      <c r="B27188" t="s">
        <v>64</v>
      </c>
      <c r="C27188">
        <v>2</v>
      </c>
    </row>
    <row r="27189" spans="1:3" x14ac:dyDescent="0.2">
      <c r="A27189">
        <v>165290100</v>
      </c>
      <c r="B27189" t="s">
        <v>68</v>
      </c>
      <c r="C27189">
        <v>1</v>
      </c>
    </row>
    <row r="27190" spans="1:3" x14ac:dyDescent="0.2">
      <c r="A27190">
        <v>165290100</v>
      </c>
      <c r="B27190" t="s">
        <v>73</v>
      </c>
      <c r="C27190">
        <v>2</v>
      </c>
    </row>
    <row r="27191" spans="1:3" x14ac:dyDescent="0.2">
      <c r="A27191">
        <v>165290100</v>
      </c>
      <c r="B27191" t="s">
        <v>14371</v>
      </c>
      <c r="C27191">
        <v>2</v>
      </c>
    </row>
    <row r="27192" spans="1:3" x14ac:dyDescent="0.2">
      <c r="A27192">
        <v>165290100</v>
      </c>
      <c r="B27192" t="s">
        <v>112</v>
      </c>
      <c r="C27192">
        <v>1</v>
      </c>
    </row>
    <row r="27193" spans="1:3" x14ac:dyDescent="0.2">
      <c r="A27193">
        <v>165290100</v>
      </c>
      <c r="B27193" t="s">
        <v>155</v>
      </c>
      <c r="C27193">
        <v>2</v>
      </c>
    </row>
    <row r="27194" spans="1:3" x14ac:dyDescent="0.2">
      <c r="A27194">
        <v>165290100</v>
      </c>
      <c r="B27194" t="s">
        <v>187</v>
      </c>
      <c r="C27194">
        <v>4</v>
      </c>
    </row>
    <row r="27195" spans="1:3" x14ac:dyDescent="0.2">
      <c r="A27195">
        <v>165290100</v>
      </c>
      <c r="B27195" t="s">
        <v>188</v>
      </c>
      <c r="C27195">
        <v>8</v>
      </c>
    </row>
    <row r="27196" spans="1:3" x14ac:dyDescent="0.2">
      <c r="A27196">
        <v>165290100</v>
      </c>
      <c r="B27196" t="s">
        <v>11173</v>
      </c>
      <c r="C27196">
        <v>2</v>
      </c>
    </row>
    <row r="27197" spans="1:3" x14ac:dyDescent="0.2">
      <c r="A27197">
        <v>165290100</v>
      </c>
      <c r="B27197" t="s">
        <v>12000</v>
      </c>
      <c r="C27197">
        <v>2</v>
      </c>
    </row>
    <row r="27198" spans="1:3" x14ac:dyDescent="0.2">
      <c r="A27198">
        <v>165290100</v>
      </c>
      <c r="B27198" t="s">
        <v>14372</v>
      </c>
      <c r="C27198">
        <v>2</v>
      </c>
    </row>
    <row r="27199" spans="1:3" x14ac:dyDescent="0.2">
      <c r="A27199">
        <v>165290100</v>
      </c>
      <c r="B27199" t="s">
        <v>236</v>
      </c>
      <c r="C27199">
        <v>5</v>
      </c>
    </row>
    <row r="27200" spans="1:3" x14ac:dyDescent="0.2">
      <c r="A27200">
        <v>165290100</v>
      </c>
      <c r="B27200" t="s">
        <v>238</v>
      </c>
      <c r="C27200">
        <v>1</v>
      </c>
    </row>
    <row r="27201" spans="1:3" x14ac:dyDescent="0.2">
      <c r="A27201">
        <v>165290100</v>
      </c>
      <c r="B27201" t="s">
        <v>5490</v>
      </c>
      <c r="C27201">
        <v>1</v>
      </c>
    </row>
    <row r="27202" spans="1:3" x14ac:dyDescent="0.2">
      <c r="A27202">
        <v>165290100</v>
      </c>
      <c r="B27202" t="s">
        <v>14373</v>
      </c>
      <c r="C27202">
        <v>1</v>
      </c>
    </row>
    <row r="27203" spans="1:3" x14ac:dyDescent="0.2">
      <c r="A27203">
        <v>165290100</v>
      </c>
      <c r="B27203" t="s">
        <v>280</v>
      </c>
      <c r="C27203">
        <v>12</v>
      </c>
    </row>
    <row r="27204" spans="1:3" x14ac:dyDescent="0.2">
      <c r="A27204">
        <v>165290100</v>
      </c>
      <c r="B27204" t="s">
        <v>333</v>
      </c>
      <c r="C27204">
        <v>1</v>
      </c>
    </row>
    <row r="27205" spans="1:3" x14ac:dyDescent="0.2">
      <c r="A27205">
        <v>165290100</v>
      </c>
      <c r="B27205" t="s">
        <v>6344</v>
      </c>
      <c r="C27205">
        <v>2</v>
      </c>
    </row>
    <row r="27206" spans="1:3" x14ac:dyDescent="0.2">
      <c r="A27206">
        <v>165290100</v>
      </c>
      <c r="B27206" t="s">
        <v>426</v>
      </c>
      <c r="C27206">
        <v>1</v>
      </c>
    </row>
    <row r="27207" spans="1:3" x14ac:dyDescent="0.2">
      <c r="A27207">
        <v>165290100</v>
      </c>
      <c r="B27207" t="s">
        <v>428</v>
      </c>
      <c r="C27207">
        <v>1</v>
      </c>
    </row>
    <row r="27208" spans="1:3" x14ac:dyDescent="0.2">
      <c r="A27208">
        <v>165290100</v>
      </c>
      <c r="B27208" t="s">
        <v>462</v>
      </c>
      <c r="C27208">
        <v>2</v>
      </c>
    </row>
    <row r="27209" spans="1:3" x14ac:dyDescent="0.2">
      <c r="A27209">
        <v>165290100</v>
      </c>
      <c r="B27209" t="s">
        <v>14374</v>
      </c>
      <c r="C27209">
        <v>1</v>
      </c>
    </row>
    <row r="27210" spans="1:3" x14ac:dyDescent="0.2">
      <c r="A27210">
        <v>165290100</v>
      </c>
      <c r="B27210" t="s">
        <v>12283</v>
      </c>
      <c r="C27210">
        <v>2</v>
      </c>
    </row>
    <row r="27211" spans="1:3" x14ac:dyDescent="0.2">
      <c r="A27211">
        <v>165290100</v>
      </c>
      <c r="B27211" t="s">
        <v>545</v>
      </c>
      <c r="C27211">
        <v>7</v>
      </c>
    </row>
    <row r="27212" spans="1:3" x14ac:dyDescent="0.2">
      <c r="A27212">
        <v>165290100</v>
      </c>
      <c r="B27212" t="s">
        <v>12285</v>
      </c>
      <c r="C27212">
        <v>1</v>
      </c>
    </row>
    <row r="27213" spans="1:3" x14ac:dyDescent="0.2">
      <c r="A27213">
        <v>165290100</v>
      </c>
      <c r="B27213" t="s">
        <v>6180</v>
      </c>
      <c r="C27213">
        <v>2</v>
      </c>
    </row>
    <row r="27214" spans="1:3" x14ac:dyDescent="0.2">
      <c r="A27214">
        <v>165290100</v>
      </c>
      <c r="B27214" t="s">
        <v>642</v>
      </c>
      <c r="C27214">
        <v>2</v>
      </c>
    </row>
    <row r="27215" spans="1:3" x14ac:dyDescent="0.2">
      <c r="A27215">
        <v>165290100</v>
      </c>
      <c r="B27215" t="s">
        <v>727</v>
      </c>
      <c r="C27215">
        <v>1</v>
      </c>
    </row>
    <row r="27216" spans="1:3" x14ac:dyDescent="0.2">
      <c r="A27216">
        <v>165290100</v>
      </c>
      <c r="B27216" t="s">
        <v>8470</v>
      </c>
      <c r="C27216">
        <v>1</v>
      </c>
    </row>
    <row r="27217" spans="1:3" x14ac:dyDescent="0.2">
      <c r="A27217">
        <v>165290100</v>
      </c>
      <c r="B27217" t="s">
        <v>741</v>
      </c>
      <c r="C27217">
        <v>5</v>
      </c>
    </row>
    <row r="27218" spans="1:3" x14ac:dyDescent="0.2">
      <c r="A27218">
        <v>165290100</v>
      </c>
      <c r="B27218" t="s">
        <v>14375</v>
      </c>
      <c r="C27218">
        <v>1</v>
      </c>
    </row>
    <row r="27219" spans="1:3" x14ac:dyDescent="0.2">
      <c r="A27219">
        <v>165290100</v>
      </c>
      <c r="B27219" t="s">
        <v>5795</v>
      </c>
      <c r="C27219">
        <v>2</v>
      </c>
    </row>
    <row r="27220" spans="1:3" x14ac:dyDescent="0.2">
      <c r="A27220">
        <v>165290100</v>
      </c>
      <c r="B27220" t="s">
        <v>795</v>
      </c>
      <c r="C27220">
        <v>2</v>
      </c>
    </row>
    <row r="27221" spans="1:3" x14ac:dyDescent="0.2">
      <c r="A27221">
        <v>165290100</v>
      </c>
      <c r="B27221" t="s">
        <v>819</v>
      </c>
      <c r="C27221">
        <v>4</v>
      </c>
    </row>
    <row r="27222" spans="1:3" x14ac:dyDescent="0.2">
      <c r="A27222">
        <v>165290100</v>
      </c>
      <c r="B27222" t="s">
        <v>837</v>
      </c>
      <c r="C27222">
        <v>10</v>
      </c>
    </row>
    <row r="27223" spans="1:3" x14ac:dyDescent="0.2">
      <c r="A27223">
        <v>165290100</v>
      </c>
      <c r="B27223" t="s">
        <v>882</v>
      </c>
      <c r="C27223">
        <v>1</v>
      </c>
    </row>
    <row r="27224" spans="1:3" x14ac:dyDescent="0.2">
      <c r="A27224">
        <v>165290100</v>
      </c>
      <c r="B27224" t="s">
        <v>14376</v>
      </c>
      <c r="C27224">
        <v>2</v>
      </c>
    </row>
    <row r="27225" spans="1:3" x14ac:dyDescent="0.2">
      <c r="A27225">
        <v>165320100</v>
      </c>
      <c r="B27225" t="s">
        <v>617</v>
      </c>
      <c r="C27225">
        <v>1</v>
      </c>
    </row>
    <row r="27226" spans="1:3" x14ac:dyDescent="0.2">
      <c r="A27226">
        <v>165350100</v>
      </c>
      <c r="B27226" t="s">
        <v>12782</v>
      </c>
      <c r="C27226">
        <v>6</v>
      </c>
    </row>
    <row r="27227" spans="1:3" x14ac:dyDescent="0.2">
      <c r="A27227">
        <v>165350100</v>
      </c>
      <c r="B27227" t="s">
        <v>13</v>
      </c>
      <c r="C27227">
        <v>9</v>
      </c>
    </row>
    <row r="27228" spans="1:3" x14ac:dyDescent="0.2">
      <c r="A27228">
        <v>165350100</v>
      </c>
      <c r="B27228" t="s">
        <v>14</v>
      </c>
      <c r="C27228">
        <v>1</v>
      </c>
    </row>
    <row r="27229" spans="1:3" x14ac:dyDescent="0.2">
      <c r="A27229">
        <v>165350100</v>
      </c>
      <c r="B27229" t="s">
        <v>5476</v>
      </c>
      <c r="C27229">
        <v>1</v>
      </c>
    </row>
    <row r="27230" spans="1:3" x14ac:dyDescent="0.2">
      <c r="A27230">
        <v>165350100</v>
      </c>
      <c r="B27230" t="s">
        <v>18</v>
      </c>
      <c r="C27230">
        <v>2</v>
      </c>
    </row>
    <row r="27231" spans="1:3" x14ac:dyDescent="0.2">
      <c r="A27231">
        <v>165350100</v>
      </c>
      <c r="B27231" t="s">
        <v>12331</v>
      </c>
      <c r="C27231">
        <v>1</v>
      </c>
    </row>
    <row r="27232" spans="1:3" x14ac:dyDescent="0.2">
      <c r="A27232">
        <v>165350100</v>
      </c>
      <c r="B27232" t="s">
        <v>14377</v>
      </c>
      <c r="C27232">
        <v>1</v>
      </c>
    </row>
    <row r="27233" spans="1:3" x14ac:dyDescent="0.2">
      <c r="A27233">
        <v>165350100</v>
      </c>
      <c r="B27233" t="s">
        <v>11125</v>
      </c>
      <c r="C27233">
        <v>1</v>
      </c>
    </row>
    <row r="27234" spans="1:3" x14ac:dyDescent="0.2">
      <c r="A27234">
        <v>165350100</v>
      </c>
      <c r="B27234" t="s">
        <v>78</v>
      </c>
      <c r="C27234">
        <v>11</v>
      </c>
    </row>
    <row r="27235" spans="1:3" x14ac:dyDescent="0.2">
      <c r="A27235">
        <v>165350100</v>
      </c>
      <c r="B27235" t="s">
        <v>92</v>
      </c>
      <c r="C27235">
        <v>3</v>
      </c>
    </row>
    <row r="27236" spans="1:3" x14ac:dyDescent="0.2">
      <c r="A27236">
        <v>165350100</v>
      </c>
      <c r="B27236" t="s">
        <v>5424</v>
      </c>
      <c r="C27236">
        <v>2</v>
      </c>
    </row>
    <row r="27237" spans="1:3" x14ac:dyDescent="0.2">
      <c r="A27237">
        <v>165350100</v>
      </c>
      <c r="B27237" t="s">
        <v>9131</v>
      </c>
      <c r="C27237">
        <v>3</v>
      </c>
    </row>
    <row r="27238" spans="1:3" x14ac:dyDescent="0.2">
      <c r="A27238">
        <v>165350100</v>
      </c>
      <c r="B27238" t="s">
        <v>236</v>
      </c>
      <c r="C27238">
        <v>1</v>
      </c>
    </row>
    <row r="27239" spans="1:3" x14ac:dyDescent="0.2">
      <c r="A27239">
        <v>165350100</v>
      </c>
      <c r="B27239" t="s">
        <v>10066</v>
      </c>
      <c r="C27239">
        <v>1</v>
      </c>
    </row>
    <row r="27240" spans="1:3" x14ac:dyDescent="0.2">
      <c r="A27240">
        <v>165350100</v>
      </c>
      <c r="B27240" t="s">
        <v>268</v>
      </c>
      <c r="C27240">
        <v>27</v>
      </c>
    </row>
    <row r="27241" spans="1:3" x14ac:dyDescent="0.2">
      <c r="A27241">
        <v>165350100</v>
      </c>
      <c r="B27241" t="s">
        <v>269</v>
      </c>
      <c r="C27241">
        <v>10</v>
      </c>
    </row>
    <row r="27242" spans="1:3" x14ac:dyDescent="0.2">
      <c r="A27242">
        <v>165350100</v>
      </c>
      <c r="B27242" t="s">
        <v>303</v>
      </c>
      <c r="C27242">
        <v>6</v>
      </c>
    </row>
    <row r="27243" spans="1:3" x14ac:dyDescent="0.2">
      <c r="A27243">
        <v>165350100</v>
      </c>
      <c r="B27243" t="s">
        <v>14378</v>
      </c>
      <c r="C27243">
        <v>1</v>
      </c>
    </row>
    <row r="27244" spans="1:3" x14ac:dyDescent="0.2">
      <c r="A27244">
        <v>165350100</v>
      </c>
      <c r="B27244" t="s">
        <v>7282</v>
      </c>
      <c r="C27244">
        <v>1</v>
      </c>
    </row>
    <row r="27245" spans="1:3" x14ac:dyDescent="0.2">
      <c r="A27245">
        <v>165350100</v>
      </c>
      <c r="B27245" t="s">
        <v>6216</v>
      </c>
      <c r="C27245">
        <v>1</v>
      </c>
    </row>
    <row r="27246" spans="1:3" x14ac:dyDescent="0.2">
      <c r="A27246">
        <v>165350100</v>
      </c>
      <c r="B27246" t="s">
        <v>338</v>
      </c>
      <c r="C27246">
        <v>2</v>
      </c>
    </row>
    <row r="27247" spans="1:3" x14ac:dyDescent="0.2">
      <c r="A27247">
        <v>165350100</v>
      </c>
      <c r="B27247" t="s">
        <v>11678</v>
      </c>
      <c r="C27247">
        <v>1</v>
      </c>
    </row>
    <row r="27248" spans="1:3" x14ac:dyDescent="0.2">
      <c r="A27248">
        <v>165350100</v>
      </c>
      <c r="B27248" t="s">
        <v>376</v>
      </c>
      <c r="C27248">
        <v>1</v>
      </c>
    </row>
    <row r="27249" spans="1:3" x14ac:dyDescent="0.2">
      <c r="A27249">
        <v>165350100</v>
      </c>
      <c r="B27249" t="s">
        <v>14379</v>
      </c>
      <c r="C27249">
        <v>1</v>
      </c>
    </row>
    <row r="27250" spans="1:3" x14ac:dyDescent="0.2">
      <c r="A27250">
        <v>165350100</v>
      </c>
      <c r="B27250" t="s">
        <v>427</v>
      </c>
      <c r="C27250">
        <v>1</v>
      </c>
    </row>
    <row r="27251" spans="1:3" x14ac:dyDescent="0.2">
      <c r="A27251">
        <v>165350100</v>
      </c>
      <c r="B27251" t="s">
        <v>429</v>
      </c>
      <c r="C27251">
        <v>1</v>
      </c>
    </row>
    <row r="27252" spans="1:3" x14ac:dyDescent="0.2">
      <c r="A27252">
        <v>165350100</v>
      </c>
      <c r="B27252" t="s">
        <v>6741</v>
      </c>
      <c r="C27252">
        <v>1</v>
      </c>
    </row>
    <row r="27253" spans="1:3" x14ac:dyDescent="0.2">
      <c r="A27253">
        <v>165350100</v>
      </c>
      <c r="B27253" t="s">
        <v>11174</v>
      </c>
      <c r="C27253">
        <v>1</v>
      </c>
    </row>
    <row r="27254" spans="1:3" x14ac:dyDescent="0.2">
      <c r="A27254">
        <v>165350100</v>
      </c>
      <c r="B27254" t="s">
        <v>475</v>
      </c>
      <c r="C27254">
        <v>21</v>
      </c>
    </row>
    <row r="27255" spans="1:3" x14ac:dyDescent="0.2">
      <c r="A27255">
        <v>165350100</v>
      </c>
      <c r="B27255" t="s">
        <v>14380</v>
      </c>
      <c r="C27255">
        <v>1</v>
      </c>
    </row>
    <row r="27256" spans="1:3" x14ac:dyDescent="0.2">
      <c r="A27256">
        <v>165350100</v>
      </c>
      <c r="B27256" t="s">
        <v>14381</v>
      </c>
      <c r="C27256">
        <v>1</v>
      </c>
    </row>
    <row r="27257" spans="1:3" x14ac:dyDescent="0.2">
      <c r="A27257">
        <v>165350100</v>
      </c>
      <c r="B27257" t="s">
        <v>11958</v>
      </c>
      <c r="C27257">
        <v>1</v>
      </c>
    </row>
    <row r="27258" spans="1:3" x14ac:dyDescent="0.2">
      <c r="A27258">
        <v>165350100</v>
      </c>
      <c r="B27258" t="s">
        <v>632</v>
      </c>
      <c r="C27258">
        <v>2</v>
      </c>
    </row>
    <row r="27259" spans="1:3" x14ac:dyDescent="0.2">
      <c r="A27259">
        <v>165350100</v>
      </c>
      <c r="B27259" t="s">
        <v>5524</v>
      </c>
      <c r="C27259">
        <v>1</v>
      </c>
    </row>
    <row r="27260" spans="1:3" x14ac:dyDescent="0.2">
      <c r="A27260">
        <v>165350100</v>
      </c>
      <c r="B27260" t="s">
        <v>647</v>
      </c>
      <c r="C27260">
        <v>1</v>
      </c>
    </row>
    <row r="27261" spans="1:3" x14ac:dyDescent="0.2">
      <c r="A27261">
        <v>165350100</v>
      </c>
      <c r="B27261" t="s">
        <v>14382</v>
      </c>
      <c r="C27261">
        <v>1</v>
      </c>
    </row>
    <row r="27262" spans="1:3" x14ac:dyDescent="0.2">
      <c r="A27262">
        <v>165350100</v>
      </c>
      <c r="B27262" t="s">
        <v>14383</v>
      </c>
      <c r="C27262">
        <v>1</v>
      </c>
    </row>
    <row r="27263" spans="1:3" x14ac:dyDescent="0.2">
      <c r="A27263">
        <v>165350100</v>
      </c>
      <c r="B27263" t="s">
        <v>8359</v>
      </c>
      <c r="C27263">
        <v>1</v>
      </c>
    </row>
    <row r="27264" spans="1:3" x14ac:dyDescent="0.2">
      <c r="A27264">
        <v>165350100</v>
      </c>
      <c r="B27264" t="s">
        <v>14384</v>
      </c>
      <c r="C27264">
        <v>1</v>
      </c>
    </row>
    <row r="27265" spans="1:3" x14ac:dyDescent="0.2">
      <c r="A27265">
        <v>165350100</v>
      </c>
      <c r="B27265" t="s">
        <v>14385</v>
      </c>
      <c r="C27265">
        <v>1</v>
      </c>
    </row>
    <row r="27266" spans="1:3" x14ac:dyDescent="0.2">
      <c r="A27266">
        <v>165350100</v>
      </c>
      <c r="B27266" t="s">
        <v>13697</v>
      </c>
      <c r="C27266">
        <v>1</v>
      </c>
    </row>
    <row r="27267" spans="1:3" x14ac:dyDescent="0.2">
      <c r="A27267">
        <v>165350100</v>
      </c>
      <c r="B27267" t="s">
        <v>682</v>
      </c>
      <c r="C27267">
        <v>1</v>
      </c>
    </row>
    <row r="27268" spans="1:3" x14ac:dyDescent="0.2">
      <c r="A27268">
        <v>165350100</v>
      </c>
      <c r="B27268" t="s">
        <v>14386</v>
      </c>
      <c r="C27268">
        <v>3</v>
      </c>
    </row>
    <row r="27269" spans="1:3" x14ac:dyDescent="0.2">
      <c r="A27269">
        <v>165350100</v>
      </c>
      <c r="B27269" t="s">
        <v>14387</v>
      </c>
      <c r="C27269">
        <v>1</v>
      </c>
    </row>
    <row r="27270" spans="1:3" x14ac:dyDescent="0.2">
      <c r="A27270">
        <v>165350100</v>
      </c>
      <c r="B27270" t="s">
        <v>713</v>
      </c>
      <c r="C27270">
        <v>9</v>
      </c>
    </row>
    <row r="27271" spans="1:3" x14ac:dyDescent="0.2">
      <c r="A27271">
        <v>165350100</v>
      </c>
      <c r="B27271" t="s">
        <v>727</v>
      </c>
      <c r="C27271">
        <v>6</v>
      </c>
    </row>
    <row r="27272" spans="1:3" x14ac:dyDescent="0.2">
      <c r="A27272">
        <v>165350100</v>
      </c>
      <c r="B27272" t="s">
        <v>753</v>
      </c>
      <c r="C27272">
        <v>3</v>
      </c>
    </row>
    <row r="27273" spans="1:3" x14ac:dyDescent="0.2">
      <c r="A27273">
        <v>165350100</v>
      </c>
      <c r="B27273" t="s">
        <v>755</v>
      </c>
      <c r="C27273">
        <v>1</v>
      </c>
    </row>
    <row r="27274" spans="1:3" x14ac:dyDescent="0.2">
      <c r="A27274">
        <v>165350100</v>
      </c>
      <c r="B27274" t="s">
        <v>11961</v>
      </c>
      <c r="C27274">
        <v>1</v>
      </c>
    </row>
    <row r="27275" spans="1:3" x14ac:dyDescent="0.2">
      <c r="A27275">
        <v>165350100</v>
      </c>
      <c r="B27275" t="s">
        <v>14388</v>
      </c>
      <c r="C27275">
        <v>1</v>
      </c>
    </row>
    <row r="27276" spans="1:3" x14ac:dyDescent="0.2">
      <c r="A27276">
        <v>165350100</v>
      </c>
      <c r="B27276" t="s">
        <v>10689</v>
      </c>
      <c r="C27276">
        <v>1</v>
      </c>
    </row>
    <row r="27277" spans="1:3" x14ac:dyDescent="0.2">
      <c r="A27277">
        <v>165350100</v>
      </c>
      <c r="B27277" t="s">
        <v>778</v>
      </c>
      <c r="C27277">
        <v>1</v>
      </c>
    </row>
    <row r="27278" spans="1:3" x14ac:dyDescent="0.2">
      <c r="A27278">
        <v>165350100</v>
      </c>
      <c r="B27278" t="s">
        <v>793</v>
      </c>
      <c r="C27278">
        <v>7</v>
      </c>
    </row>
    <row r="27279" spans="1:3" x14ac:dyDescent="0.2">
      <c r="A27279">
        <v>165350100</v>
      </c>
      <c r="B27279" t="s">
        <v>801</v>
      </c>
      <c r="C27279">
        <v>1</v>
      </c>
    </row>
    <row r="27280" spans="1:3" x14ac:dyDescent="0.2">
      <c r="A27280">
        <v>165350100</v>
      </c>
      <c r="B27280" t="s">
        <v>7310</v>
      </c>
      <c r="C27280">
        <v>1</v>
      </c>
    </row>
    <row r="27281" spans="1:3" x14ac:dyDescent="0.2">
      <c r="A27281">
        <v>165350100</v>
      </c>
      <c r="B27281" t="s">
        <v>823</v>
      </c>
      <c r="C27281">
        <v>10</v>
      </c>
    </row>
    <row r="27282" spans="1:3" x14ac:dyDescent="0.2">
      <c r="A27282">
        <v>165350100</v>
      </c>
      <c r="B27282" t="s">
        <v>14389</v>
      </c>
      <c r="C27282">
        <v>2</v>
      </c>
    </row>
    <row r="27283" spans="1:3" x14ac:dyDescent="0.2">
      <c r="A27283">
        <v>165350100</v>
      </c>
      <c r="B27283" t="s">
        <v>849</v>
      </c>
      <c r="C27283">
        <v>2</v>
      </c>
    </row>
    <row r="27284" spans="1:3" x14ac:dyDescent="0.2">
      <c r="A27284">
        <v>165350100</v>
      </c>
      <c r="B27284" t="s">
        <v>860</v>
      </c>
      <c r="C27284">
        <v>4</v>
      </c>
    </row>
    <row r="27285" spans="1:3" x14ac:dyDescent="0.2">
      <c r="A27285">
        <v>165350100</v>
      </c>
      <c r="B27285" t="s">
        <v>14390</v>
      </c>
      <c r="C27285">
        <v>1</v>
      </c>
    </row>
    <row r="27286" spans="1:3" x14ac:dyDescent="0.2">
      <c r="A27286">
        <v>165350100</v>
      </c>
      <c r="B27286" t="s">
        <v>14391</v>
      </c>
      <c r="C27286">
        <v>1</v>
      </c>
    </row>
    <row r="27287" spans="1:3" x14ac:dyDescent="0.2">
      <c r="A27287">
        <v>165350100</v>
      </c>
      <c r="B27287" t="s">
        <v>928</v>
      </c>
      <c r="C27287">
        <v>10</v>
      </c>
    </row>
    <row r="27288" spans="1:3" x14ac:dyDescent="0.2">
      <c r="A27288">
        <v>165350100</v>
      </c>
      <c r="B27288" t="s">
        <v>950</v>
      </c>
      <c r="C27288">
        <v>8</v>
      </c>
    </row>
    <row r="27289" spans="1:3" x14ac:dyDescent="0.2">
      <c r="A27289">
        <v>165370100</v>
      </c>
      <c r="B27289" t="s">
        <v>14392</v>
      </c>
      <c r="C27289">
        <v>1</v>
      </c>
    </row>
    <row r="27290" spans="1:3" x14ac:dyDescent="0.2">
      <c r="A27290">
        <v>165370100</v>
      </c>
      <c r="B27290" t="s">
        <v>11842</v>
      </c>
      <c r="C27290">
        <v>1</v>
      </c>
    </row>
    <row r="27291" spans="1:3" x14ac:dyDescent="0.2">
      <c r="A27291">
        <v>165370100</v>
      </c>
      <c r="B27291" t="s">
        <v>14</v>
      </c>
      <c r="C27291">
        <v>21</v>
      </c>
    </row>
    <row r="27292" spans="1:3" x14ac:dyDescent="0.2">
      <c r="A27292">
        <v>165370100</v>
      </c>
      <c r="B27292" t="s">
        <v>22</v>
      </c>
      <c r="C27292">
        <v>25</v>
      </c>
    </row>
    <row r="27293" spans="1:3" x14ac:dyDescent="0.2">
      <c r="A27293">
        <v>165370100</v>
      </c>
      <c r="B27293" t="s">
        <v>29</v>
      </c>
      <c r="C27293">
        <v>10</v>
      </c>
    </row>
    <row r="27294" spans="1:3" x14ac:dyDescent="0.2">
      <c r="A27294">
        <v>165370100</v>
      </c>
      <c r="B27294" t="s">
        <v>11226</v>
      </c>
      <c r="C27294">
        <v>3</v>
      </c>
    </row>
    <row r="27295" spans="1:3" x14ac:dyDescent="0.2">
      <c r="A27295">
        <v>165370100</v>
      </c>
      <c r="B27295" t="s">
        <v>148</v>
      </c>
      <c r="C27295">
        <v>1</v>
      </c>
    </row>
    <row r="27296" spans="1:3" x14ac:dyDescent="0.2">
      <c r="A27296">
        <v>165370100</v>
      </c>
      <c r="B27296" t="s">
        <v>14393</v>
      </c>
      <c r="C27296">
        <v>12</v>
      </c>
    </row>
    <row r="27297" spans="1:3" x14ac:dyDescent="0.2">
      <c r="A27297">
        <v>165370100</v>
      </c>
      <c r="B27297" t="s">
        <v>14394</v>
      </c>
      <c r="C27297">
        <v>2</v>
      </c>
    </row>
    <row r="27298" spans="1:3" x14ac:dyDescent="0.2">
      <c r="A27298">
        <v>165370100</v>
      </c>
      <c r="B27298" t="s">
        <v>155</v>
      </c>
      <c r="C27298">
        <v>10</v>
      </c>
    </row>
    <row r="27299" spans="1:3" x14ac:dyDescent="0.2">
      <c r="A27299">
        <v>165370100</v>
      </c>
      <c r="B27299" t="s">
        <v>160</v>
      </c>
      <c r="C27299">
        <v>18</v>
      </c>
    </row>
    <row r="27300" spans="1:3" x14ac:dyDescent="0.2">
      <c r="A27300">
        <v>165370100</v>
      </c>
      <c r="B27300" t="s">
        <v>9710</v>
      </c>
      <c r="C27300">
        <v>1</v>
      </c>
    </row>
    <row r="27301" spans="1:3" x14ac:dyDescent="0.2">
      <c r="A27301">
        <v>165370100</v>
      </c>
      <c r="B27301" t="s">
        <v>6686</v>
      </c>
      <c r="C27301">
        <v>2</v>
      </c>
    </row>
    <row r="27302" spans="1:3" x14ac:dyDescent="0.2">
      <c r="A27302">
        <v>165370100</v>
      </c>
      <c r="B27302" t="s">
        <v>188</v>
      </c>
      <c r="C27302">
        <v>8</v>
      </c>
    </row>
    <row r="27303" spans="1:3" x14ac:dyDescent="0.2">
      <c r="A27303">
        <v>165370100</v>
      </c>
      <c r="B27303" t="s">
        <v>213</v>
      </c>
      <c r="C27303">
        <v>3</v>
      </c>
    </row>
    <row r="27304" spans="1:3" x14ac:dyDescent="0.2">
      <c r="A27304">
        <v>165370100</v>
      </c>
      <c r="B27304" t="s">
        <v>13918</v>
      </c>
      <c r="C27304">
        <v>2</v>
      </c>
    </row>
    <row r="27305" spans="1:3" x14ac:dyDescent="0.2">
      <c r="A27305">
        <v>165370100</v>
      </c>
      <c r="B27305" t="s">
        <v>14395</v>
      </c>
      <c r="C27305">
        <v>1</v>
      </c>
    </row>
    <row r="27306" spans="1:3" x14ac:dyDescent="0.2">
      <c r="A27306">
        <v>165370100</v>
      </c>
      <c r="B27306" t="s">
        <v>238</v>
      </c>
      <c r="C27306">
        <v>1</v>
      </c>
    </row>
    <row r="27307" spans="1:3" x14ac:dyDescent="0.2">
      <c r="A27307">
        <v>165370100</v>
      </c>
      <c r="B27307" t="s">
        <v>310</v>
      </c>
      <c r="C27307">
        <v>15</v>
      </c>
    </row>
    <row r="27308" spans="1:3" x14ac:dyDescent="0.2">
      <c r="A27308">
        <v>165370100</v>
      </c>
      <c r="B27308" t="s">
        <v>9092</v>
      </c>
      <c r="C27308">
        <v>1</v>
      </c>
    </row>
    <row r="27309" spans="1:3" x14ac:dyDescent="0.2">
      <c r="A27309">
        <v>165370100</v>
      </c>
      <c r="B27309" t="s">
        <v>14396</v>
      </c>
      <c r="C27309">
        <v>1</v>
      </c>
    </row>
    <row r="27310" spans="1:3" x14ac:dyDescent="0.2">
      <c r="A27310">
        <v>165370100</v>
      </c>
      <c r="B27310" t="s">
        <v>329</v>
      </c>
      <c r="C27310">
        <v>1</v>
      </c>
    </row>
    <row r="27311" spans="1:3" x14ac:dyDescent="0.2">
      <c r="A27311">
        <v>165370100</v>
      </c>
      <c r="B27311" t="s">
        <v>333</v>
      </c>
      <c r="C27311">
        <v>1</v>
      </c>
    </row>
    <row r="27312" spans="1:3" x14ac:dyDescent="0.2">
      <c r="A27312">
        <v>165370100</v>
      </c>
      <c r="B27312" t="s">
        <v>335</v>
      </c>
      <c r="C27312">
        <v>1</v>
      </c>
    </row>
    <row r="27313" spans="1:3" x14ac:dyDescent="0.2">
      <c r="A27313">
        <v>165370100</v>
      </c>
      <c r="B27313" t="s">
        <v>336</v>
      </c>
      <c r="C27313">
        <v>23</v>
      </c>
    </row>
    <row r="27314" spans="1:3" x14ac:dyDescent="0.2">
      <c r="A27314">
        <v>165370100</v>
      </c>
      <c r="B27314" t="s">
        <v>14397</v>
      </c>
      <c r="C27314">
        <v>1</v>
      </c>
    </row>
    <row r="27315" spans="1:3" x14ac:dyDescent="0.2">
      <c r="A27315">
        <v>165370100</v>
      </c>
      <c r="B27315" t="s">
        <v>5497</v>
      </c>
      <c r="C27315">
        <v>1</v>
      </c>
    </row>
    <row r="27316" spans="1:3" x14ac:dyDescent="0.2">
      <c r="A27316">
        <v>165370100</v>
      </c>
      <c r="B27316" t="s">
        <v>371</v>
      </c>
      <c r="C27316">
        <v>37</v>
      </c>
    </row>
    <row r="27317" spans="1:3" x14ac:dyDescent="0.2">
      <c r="A27317">
        <v>165370100</v>
      </c>
      <c r="B27317" t="s">
        <v>372</v>
      </c>
      <c r="C27317">
        <v>15</v>
      </c>
    </row>
    <row r="27318" spans="1:3" x14ac:dyDescent="0.2">
      <c r="A27318">
        <v>165370100</v>
      </c>
      <c r="B27318" t="s">
        <v>14398</v>
      </c>
      <c r="C27318">
        <v>4</v>
      </c>
    </row>
    <row r="27319" spans="1:3" x14ac:dyDescent="0.2">
      <c r="A27319">
        <v>165370100</v>
      </c>
      <c r="B27319" t="s">
        <v>6724</v>
      </c>
      <c r="C27319">
        <v>1</v>
      </c>
    </row>
    <row r="27320" spans="1:3" x14ac:dyDescent="0.2">
      <c r="A27320">
        <v>165370100</v>
      </c>
      <c r="B27320" t="s">
        <v>418</v>
      </c>
      <c r="C27320">
        <v>10</v>
      </c>
    </row>
    <row r="27321" spans="1:3" x14ac:dyDescent="0.2">
      <c r="A27321">
        <v>165370100</v>
      </c>
      <c r="B27321" t="s">
        <v>426</v>
      </c>
      <c r="C27321">
        <v>1</v>
      </c>
    </row>
    <row r="27322" spans="1:3" x14ac:dyDescent="0.2">
      <c r="A27322">
        <v>165370100</v>
      </c>
      <c r="B27322" t="s">
        <v>428</v>
      </c>
      <c r="C27322">
        <v>1</v>
      </c>
    </row>
    <row r="27323" spans="1:3" x14ac:dyDescent="0.2">
      <c r="A27323">
        <v>165370100</v>
      </c>
      <c r="B27323" t="s">
        <v>429</v>
      </c>
      <c r="C27323">
        <v>1</v>
      </c>
    </row>
    <row r="27324" spans="1:3" x14ac:dyDescent="0.2">
      <c r="A27324">
        <v>165370100</v>
      </c>
      <c r="B27324" t="s">
        <v>10542</v>
      </c>
      <c r="C27324">
        <v>2</v>
      </c>
    </row>
    <row r="27325" spans="1:3" x14ac:dyDescent="0.2">
      <c r="A27325">
        <v>165370100</v>
      </c>
      <c r="B27325" t="s">
        <v>493</v>
      </c>
      <c r="C27325">
        <v>2</v>
      </c>
    </row>
    <row r="27326" spans="1:3" x14ac:dyDescent="0.2">
      <c r="A27326">
        <v>165370100</v>
      </c>
      <c r="B27326" t="s">
        <v>14399</v>
      </c>
      <c r="C27326">
        <v>1</v>
      </c>
    </row>
    <row r="27327" spans="1:3" x14ac:dyDescent="0.2">
      <c r="A27327">
        <v>165370100</v>
      </c>
      <c r="B27327" t="s">
        <v>545</v>
      </c>
      <c r="C27327">
        <v>31</v>
      </c>
    </row>
    <row r="27328" spans="1:3" x14ac:dyDescent="0.2">
      <c r="A27328">
        <v>165370100</v>
      </c>
      <c r="B27328" t="s">
        <v>546</v>
      </c>
      <c r="C27328">
        <v>19</v>
      </c>
    </row>
    <row r="27329" spans="1:3" x14ac:dyDescent="0.2">
      <c r="A27329">
        <v>165370100</v>
      </c>
      <c r="B27329" t="s">
        <v>8312</v>
      </c>
      <c r="C27329">
        <v>1</v>
      </c>
    </row>
    <row r="27330" spans="1:3" x14ac:dyDescent="0.2">
      <c r="A27330">
        <v>165370100</v>
      </c>
      <c r="B27330" t="s">
        <v>6256</v>
      </c>
      <c r="C27330">
        <v>1</v>
      </c>
    </row>
    <row r="27331" spans="1:3" x14ac:dyDescent="0.2">
      <c r="A27331">
        <v>165370100</v>
      </c>
      <c r="B27331" t="s">
        <v>586</v>
      </c>
      <c r="C27331">
        <v>1</v>
      </c>
    </row>
    <row r="27332" spans="1:3" x14ac:dyDescent="0.2">
      <c r="A27332">
        <v>165370100</v>
      </c>
      <c r="B27332" t="s">
        <v>13712</v>
      </c>
      <c r="C27332">
        <v>1</v>
      </c>
    </row>
    <row r="27333" spans="1:3" x14ac:dyDescent="0.2">
      <c r="A27333">
        <v>165370100</v>
      </c>
      <c r="B27333" t="s">
        <v>632</v>
      </c>
      <c r="C27333">
        <v>8</v>
      </c>
    </row>
    <row r="27334" spans="1:3" x14ac:dyDescent="0.2">
      <c r="A27334">
        <v>165370100</v>
      </c>
      <c r="B27334" t="s">
        <v>14400</v>
      </c>
      <c r="C27334">
        <v>1</v>
      </c>
    </row>
    <row r="27335" spans="1:3" x14ac:dyDescent="0.2">
      <c r="A27335">
        <v>165370100</v>
      </c>
      <c r="B27335" t="s">
        <v>668</v>
      </c>
      <c r="C27335">
        <v>1</v>
      </c>
    </row>
    <row r="27336" spans="1:3" x14ac:dyDescent="0.2">
      <c r="A27336">
        <v>165370100</v>
      </c>
      <c r="B27336" t="s">
        <v>681</v>
      </c>
      <c r="C27336">
        <v>2</v>
      </c>
    </row>
    <row r="27337" spans="1:3" x14ac:dyDescent="0.2">
      <c r="A27337">
        <v>165370100</v>
      </c>
      <c r="B27337" t="s">
        <v>11425</v>
      </c>
      <c r="C27337">
        <v>1</v>
      </c>
    </row>
    <row r="27338" spans="1:3" x14ac:dyDescent="0.2">
      <c r="A27338">
        <v>165370100</v>
      </c>
      <c r="B27338" t="s">
        <v>14401</v>
      </c>
      <c r="C27338">
        <v>4</v>
      </c>
    </row>
    <row r="27339" spans="1:3" x14ac:dyDescent="0.2">
      <c r="A27339">
        <v>165370100</v>
      </c>
      <c r="B27339" t="s">
        <v>753</v>
      </c>
      <c r="C27339">
        <v>37</v>
      </c>
    </row>
    <row r="27340" spans="1:3" x14ac:dyDescent="0.2">
      <c r="A27340">
        <v>165370100</v>
      </c>
      <c r="B27340" t="s">
        <v>755</v>
      </c>
      <c r="C27340">
        <v>16</v>
      </c>
    </row>
    <row r="27341" spans="1:3" x14ac:dyDescent="0.2">
      <c r="A27341">
        <v>165370100</v>
      </c>
      <c r="B27341" t="s">
        <v>13572</v>
      </c>
      <c r="C27341">
        <v>4</v>
      </c>
    </row>
    <row r="27342" spans="1:3" x14ac:dyDescent="0.2">
      <c r="A27342">
        <v>165370100</v>
      </c>
      <c r="B27342" t="s">
        <v>798</v>
      </c>
      <c r="C27342">
        <v>36</v>
      </c>
    </row>
    <row r="27343" spans="1:3" x14ac:dyDescent="0.2">
      <c r="A27343">
        <v>165370100</v>
      </c>
      <c r="B27343" t="s">
        <v>14402</v>
      </c>
      <c r="C27343">
        <v>1</v>
      </c>
    </row>
    <row r="27344" spans="1:3" x14ac:dyDescent="0.2">
      <c r="A27344">
        <v>165370100</v>
      </c>
      <c r="B27344" t="s">
        <v>5584</v>
      </c>
      <c r="C27344">
        <v>7</v>
      </c>
    </row>
    <row r="27345" spans="1:3" x14ac:dyDescent="0.2">
      <c r="A27345">
        <v>165370100</v>
      </c>
      <c r="B27345" t="s">
        <v>14403</v>
      </c>
      <c r="C27345">
        <v>1</v>
      </c>
    </row>
    <row r="27346" spans="1:3" x14ac:dyDescent="0.2">
      <c r="A27346">
        <v>165370100</v>
      </c>
      <c r="B27346" t="s">
        <v>801</v>
      </c>
      <c r="C27346">
        <v>1</v>
      </c>
    </row>
    <row r="27347" spans="1:3" x14ac:dyDescent="0.2">
      <c r="A27347">
        <v>165370100</v>
      </c>
      <c r="B27347" t="s">
        <v>14404</v>
      </c>
      <c r="C27347">
        <v>1</v>
      </c>
    </row>
    <row r="27348" spans="1:3" x14ac:dyDescent="0.2">
      <c r="A27348">
        <v>165370100</v>
      </c>
      <c r="B27348" t="s">
        <v>819</v>
      </c>
      <c r="C27348">
        <v>1</v>
      </c>
    </row>
    <row r="27349" spans="1:3" x14ac:dyDescent="0.2">
      <c r="A27349">
        <v>165370100</v>
      </c>
      <c r="B27349" t="s">
        <v>837</v>
      </c>
      <c r="C27349">
        <v>5</v>
      </c>
    </row>
    <row r="27350" spans="1:3" x14ac:dyDescent="0.2">
      <c r="A27350">
        <v>165370100</v>
      </c>
      <c r="B27350" t="s">
        <v>838</v>
      </c>
      <c r="C27350">
        <v>1</v>
      </c>
    </row>
    <row r="27351" spans="1:3" x14ac:dyDescent="0.2">
      <c r="A27351">
        <v>165370100</v>
      </c>
      <c r="B27351" t="s">
        <v>839</v>
      </c>
      <c r="C27351">
        <v>1</v>
      </c>
    </row>
    <row r="27352" spans="1:3" x14ac:dyDescent="0.2">
      <c r="A27352">
        <v>165370100</v>
      </c>
      <c r="B27352" t="s">
        <v>846</v>
      </c>
      <c r="C27352">
        <v>1</v>
      </c>
    </row>
    <row r="27353" spans="1:3" x14ac:dyDescent="0.2">
      <c r="A27353">
        <v>165370100</v>
      </c>
      <c r="B27353" t="s">
        <v>855</v>
      </c>
      <c r="C27353">
        <v>17</v>
      </c>
    </row>
    <row r="27354" spans="1:3" x14ac:dyDescent="0.2">
      <c r="A27354">
        <v>165370100</v>
      </c>
      <c r="B27354" t="s">
        <v>14357</v>
      </c>
      <c r="C27354">
        <v>9</v>
      </c>
    </row>
    <row r="27355" spans="1:3" x14ac:dyDescent="0.2">
      <c r="A27355">
        <v>165370100</v>
      </c>
      <c r="B27355" t="s">
        <v>14405</v>
      </c>
      <c r="C27355">
        <v>1</v>
      </c>
    </row>
    <row r="27356" spans="1:3" x14ac:dyDescent="0.2">
      <c r="A27356">
        <v>165370100</v>
      </c>
      <c r="B27356" t="s">
        <v>882</v>
      </c>
      <c r="C27356">
        <v>1</v>
      </c>
    </row>
    <row r="27357" spans="1:3" x14ac:dyDescent="0.2">
      <c r="A27357">
        <v>165370100</v>
      </c>
      <c r="B27357" t="s">
        <v>14406</v>
      </c>
      <c r="C27357">
        <v>1</v>
      </c>
    </row>
    <row r="27358" spans="1:3" x14ac:dyDescent="0.2">
      <c r="A27358">
        <v>165370100</v>
      </c>
      <c r="B27358" t="s">
        <v>7472</v>
      </c>
      <c r="C27358">
        <v>3</v>
      </c>
    </row>
    <row r="27359" spans="1:3" x14ac:dyDescent="0.2">
      <c r="A27359">
        <v>165370100</v>
      </c>
      <c r="B27359" t="s">
        <v>6523</v>
      </c>
      <c r="C27359">
        <v>1</v>
      </c>
    </row>
    <row r="27360" spans="1:3" x14ac:dyDescent="0.2">
      <c r="A27360">
        <v>165370100</v>
      </c>
      <c r="B27360" t="s">
        <v>14407</v>
      </c>
      <c r="C27360">
        <v>2</v>
      </c>
    </row>
    <row r="27361" spans="1:3" x14ac:dyDescent="0.2">
      <c r="A27361">
        <v>165370100</v>
      </c>
      <c r="B27361" t="s">
        <v>14408</v>
      </c>
      <c r="C27361">
        <v>1</v>
      </c>
    </row>
    <row r="27362" spans="1:3" x14ac:dyDescent="0.2">
      <c r="A27362">
        <v>165370100</v>
      </c>
      <c r="B27362" t="s">
        <v>919</v>
      </c>
      <c r="C27362">
        <v>15</v>
      </c>
    </row>
    <row r="27363" spans="1:3" x14ac:dyDescent="0.2">
      <c r="A27363">
        <v>165370100</v>
      </c>
      <c r="B27363" t="s">
        <v>922</v>
      </c>
      <c r="C27363">
        <v>8</v>
      </c>
    </row>
    <row r="27364" spans="1:3" x14ac:dyDescent="0.2">
      <c r="A27364">
        <v>165370100</v>
      </c>
      <c r="B27364" t="s">
        <v>934</v>
      </c>
      <c r="C27364">
        <v>2</v>
      </c>
    </row>
    <row r="27365" spans="1:3" x14ac:dyDescent="0.2">
      <c r="A27365">
        <v>165370100</v>
      </c>
      <c r="B27365" t="s">
        <v>7610</v>
      </c>
      <c r="C27365">
        <v>1</v>
      </c>
    </row>
    <row r="27366" spans="1:3" x14ac:dyDescent="0.2">
      <c r="A27366">
        <v>165370100</v>
      </c>
      <c r="B27366" t="s">
        <v>14306</v>
      </c>
      <c r="C27366">
        <v>1</v>
      </c>
    </row>
    <row r="27367" spans="1:3" x14ac:dyDescent="0.2">
      <c r="A27367">
        <v>165370100</v>
      </c>
      <c r="B27367" t="s">
        <v>6203</v>
      </c>
      <c r="C27367">
        <v>1</v>
      </c>
    </row>
    <row r="27368" spans="1:3" x14ac:dyDescent="0.2">
      <c r="A27368">
        <v>165790100</v>
      </c>
      <c r="B27368" t="s">
        <v>82</v>
      </c>
      <c r="C27368">
        <v>1</v>
      </c>
    </row>
    <row r="27369" spans="1:3" x14ac:dyDescent="0.2">
      <c r="A27369">
        <v>165950100</v>
      </c>
      <c r="B27369" t="s">
        <v>44</v>
      </c>
      <c r="C27369">
        <v>1</v>
      </c>
    </row>
    <row r="27370" spans="1:3" x14ac:dyDescent="0.2">
      <c r="A27370">
        <v>165950100</v>
      </c>
      <c r="B27370" t="s">
        <v>14409</v>
      </c>
      <c r="C27370">
        <v>1</v>
      </c>
    </row>
    <row r="27371" spans="1:3" x14ac:dyDescent="0.2">
      <c r="A27371">
        <v>165950100</v>
      </c>
      <c r="B27371" t="s">
        <v>239</v>
      </c>
      <c r="C27371">
        <v>1</v>
      </c>
    </row>
    <row r="27372" spans="1:3" x14ac:dyDescent="0.2">
      <c r="A27372">
        <v>165950100</v>
      </c>
      <c r="B27372" t="s">
        <v>8696</v>
      </c>
      <c r="C27372">
        <v>1</v>
      </c>
    </row>
    <row r="27373" spans="1:3" x14ac:dyDescent="0.2">
      <c r="A27373">
        <v>165990100</v>
      </c>
      <c r="B27373" t="s">
        <v>309</v>
      </c>
      <c r="C27373">
        <v>1</v>
      </c>
    </row>
    <row r="27374" spans="1:3" x14ac:dyDescent="0.2">
      <c r="A27374">
        <v>165990100</v>
      </c>
      <c r="B27374" t="s">
        <v>336</v>
      </c>
      <c r="C27374">
        <v>1</v>
      </c>
    </row>
    <row r="27375" spans="1:3" x14ac:dyDescent="0.2">
      <c r="A27375">
        <v>165990100</v>
      </c>
      <c r="B27375" t="s">
        <v>14410</v>
      </c>
      <c r="C27375">
        <v>1</v>
      </c>
    </row>
    <row r="27376" spans="1:3" x14ac:dyDescent="0.2">
      <c r="A27376">
        <v>166240100</v>
      </c>
      <c r="B27376" t="s">
        <v>13</v>
      </c>
      <c r="C27376">
        <v>1</v>
      </c>
    </row>
    <row r="27377" spans="1:3" x14ac:dyDescent="0.2">
      <c r="A27377">
        <v>166240100</v>
      </c>
      <c r="B27377" t="s">
        <v>127</v>
      </c>
      <c r="C27377">
        <v>2</v>
      </c>
    </row>
    <row r="27378" spans="1:3" x14ac:dyDescent="0.2">
      <c r="A27378">
        <v>166240100</v>
      </c>
      <c r="B27378" t="s">
        <v>7326</v>
      </c>
      <c r="C27378">
        <v>1</v>
      </c>
    </row>
    <row r="27379" spans="1:3" x14ac:dyDescent="0.2">
      <c r="A27379">
        <v>166240100</v>
      </c>
      <c r="B27379" t="s">
        <v>202</v>
      </c>
      <c r="C27379">
        <v>1</v>
      </c>
    </row>
    <row r="27380" spans="1:3" x14ac:dyDescent="0.2">
      <c r="A27380">
        <v>166240100</v>
      </c>
      <c r="B27380" t="s">
        <v>7014</v>
      </c>
      <c r="C27380">
        <v>1</v>
      </c>
    </row>
    <row r="27381" spans="1:3" x14ac:dyDescent="0.2">
      <c r="A27381">
        <v>166240100</v>
      </c>
      <c r="B27381" t="s">
        <v>407</v>
      </c>
      <c r="C27381">
        <v>2</v>
      </c>
    </row>
    <row r="27382" spans="1:3" x14ac:dyDescent="0.2">
      <c r="A27382">
        <v>166240100</v>
      </c>
      <c r="B27382" t="s">
        <v>617</v>
      </c>
      <c r="C27382">
        <v>1</v>
      </c>
    </row>
    <row r="27383" spans="1:3" x14ac:dyDescent="0.2">
      <c r="A27383">
        <v>166240100</v>
      </c>
      <c r="B27383" t="s">
        <v>854</v>
      </c>
      <c r="C27383">
        <v>2</v>
      </c>
    </row>
    <row r="27384" spans="1:3" x14ac:dyDescent="0.2">
      <c r="A27384">
        <v>166340100</v>
      </c>
      <c r="B27384" t="s">
        <v>14411</v>
      </c>
      <c r="C27384">
        <v>1</v>
      </c>
    </row>
    <row r="27385" spans="1:3" x14ac:dyDescent="0.2">
      <c r="A27385">
        <v>166690100</v>
      </c>
      <c r="B27385" t="s">
        <v>5</v>
      </c>
      <c r="C27385">
        <v>9</v>
      </c>
    </row>
    <row r="27386" spans="1:3" x14ac:dyDescent="0.2">
      <c r="A27386">
        <v>166690100</v>
      </c>
      <c r="B27386" t="s">
        <v>14412</v>
      </c>
      <c r="C27386">
        <v>2</v>
      </c>
    </row>
    <row r="27387" spans="1:3" x14ac:dyDescent="0.2">
      <c r="A27387">
        <v>166690100</v>
      </c>
      <c r="B27387" t="s">
        <v>6</v>
      </c>
      <c r="C27387">
        <v>5</v>
      </c>
    </row>
    <row r="27388" spans="1:3" x14ac:dyDescent="0.2">
      <c r="A27388">
        <v>166690100</v>
      </c>
      <c r="B27388" t="s">
        <v>11842</v>
      </c>
      <c r="C27388">
        <v>1</v>
      </c>
    </row>
    <row r="27389" spans="1:3" x14ac:dyDescent="0.2">
      <c r="A27389">
        <v>166690100</v>
      </c>
      <c r="B27389" t="s">
        <v>14413</v>
      </c>
      <c r="C27389">
        <v>1</v>
      </c>
    </row>
    <row r="27390" spans="1:3" x14ac:dyDescent="0.2">
      <c r="A27390">
        <v>166690100</v>
      </c>
      <c r="B27390" t="s">
        <v>9375</v>
      </c>
      <c r="C27390">
        <v>1</v>
      </c>
    </row>
    <row r="27391" spans="1:3" x14ac:dyDescent="0.2">
      <c r="A27391">
        <v>166690100</v>
      </c>
      <c r="B27391" t="s">
        <v>10285</v>
      </c>
      <c r="C27391">
        <v>4</v>
      </c>
    </row>
    <row r="27392" spans="1:3" x14ac:dyDescent="0.2">
      <c r="A27392">
        <v>166690100</v>
      </c>
      <c r="B27392" t="s">
        <v>14414</v>
      </c>
      <c r="C27392">
        <v>1</v>
      </c>
    </row>
    <row r="27393" spans="1:3" x14ac:dyDescent="0.2">
      <c r="A27393">
        <v>166690100</v>
      </c>
      <c r="B27393" t="s">
        <v>8771</v>
      </c>
      <c r="C27393">
        <v>1</v>
      </c>
    </row>
    <row r="27394" spans="1:3" x14ac:dyDescent="0.2">
      <c r="A27394">
        <v>166690100</v>
      </c>
      <c r="B27394" t="s">
        <v>50</v>
      </c>
      <c r="C27394">
        <v>7</v>
      </c>
    </row>
    <row r="27395" spans="1:3" x14ac:dyDescent="0.2">
      <c r="A27395">
        <v>166690100</v>
      </c>
      <c r="B27395" t="s">
        <v>11498</v>
      </c>
      <c r="C27395">
        <v>2</v>
      </c>
    </row>
    <row r="27396" spans="1:3" x14ac:dyDescent="0.2">
      <c r="A27396">
        <v>166690100</v>
      </c>
      <c r="B27396" t="s">
        <v>14415</v>
      </c>
      <c r="C27396">
        <v>1</v>
      </c>
    </row>
    <row r="27397" spans="1:3" x14ac:dyDescent="0.2">
      <c r="A27397">
        <v>166690100</v>
      </c>
      <c r="B27397" t="s">
        <v>8151</v>
      </c>
      <c r="C27397">
        <v>1</v>
      </c>
    </row>
    <row r="27398" spans="1:3" x14ac:dyDescent="0.2">
      <c r="A27398">
        <v>166690100</v>
      </c>
      <c r="B27398" t="s">
        <v>86</v>
      </c>
      <c r="C27398">
        <v>1</v>
      </c>
    </row>
    <row r="27399" spans="1:3" x14ac:dyDescent="0.2">
      <c r="A27399">
        <v>166690100</v>
      </c>
      <c r="B27399" t="s">
        <v>92</v>
      </c>
      <c r="C27399">
        <v>2</v>
      </c>
    </row>
    <row r="27400" spans="1:3" x14ac:dyDescent="0.2">
      <c r="A27400">
        <v>166690100</v>
      </c>
      <c r="B27400" t="s">
        <v>94</v>
      </c>
      <c r="C27400">
        <v>23</v>
      </c>
    </row>
    <row r="27401" spans="1:3" x14ac:dyDescent="0.2">
      <c r="A27401">
        <v>166690100</v>
      </c>
      <c r="B27401" t="s">
        <v>9960</v>
      </c>
      <c r="C27401">
        <v>1</v>
      </c>
    </row>
    <row r="27402" spans="1:3" x14ac:dyDescent="0.2">
      <c r="A27402">
        <v>166690100</v>
      </c>
      <c r="B27402" t="s">
        <v>7084</v>
      </c>
      <c r="C27402">
        <v>2</v>
      </c>
    </row>
    <row r="27403" spans="1:3" x14ac:dyDescent="0.2">
      <c r="A27403">
        <v>166690100</v>
      </c>
      <c r="B27403" t="s">
        <v>13409</v>
      </c>
      <c r="C27403">
        <v>4</v>
      </c>
    </row>
    <row r="27404" spans="1:3" x14ac:dyDescent="0.2">
      <c r="A27404">
        <v>166690100</v>
      </c>
      <c r="B27404" t="s">
        <v>14416</v>
      </c>
      <c r="C27404">
        <v>2</v>
      </c>
    </row>
    <row r="27405" spans="1:3" x14ac:dyDescent="0.2">
      <c r="A27405">
        <v>166690100</v>
      </c>
      <c r="B27405" t="s">
        <v>14417</v>
      </c>
      <c r="C27405">
        <v>1</v>
      </c>
    </row>
    <row r="27406" spans="1:3" x14ac:dyDescent="0.2">
      <c r="A27406">
        <v>166690100</v>
      </c>
      <c r="B27406" t="s">
        <v>167</v>
      </c>
      <c r="C27406">
        <v>17</v>
      </c>
    </row>
    <row r="27407" spans="1:3" x14ac:dyDescent="0.2">
      <c r="A27407">
        <v>166690100</v>
      </c>
      <c r="B27407" t="s">
        <v>11977</v>
      </c>
      <c r="C27407">
        <v>4</v>
      </c>
    </row>
    <row r="27408" spans="1:3" x14ac:dyDescent="0.2">
      <c r="A27408">
        <v>166690100</v>
      </c>
      <c r="B27408" t="s">
        <v>14418</v>
      </c>
      <c r="C27408">
        <v>2</v>
      </c>
    </row>
    <row r="27409" spans="1:3" x14ac:dyDescent="0.2">
      <c r="A27409">
        <v>166690100</v>
      </c>
      <c r="B27409" t="s">
        <v>230</v>
      </c>
      <c r="C27409">
        <v>2</v>
      </c>
    </row>
    <row r="27410" spans="1:3" x14ac:dyDescent="0.2">
      <c r="A27410">
        <v>166690100</v>
      </c>
      <c r="B27410" t="s">
        <v>12087</v>
      </c>
      <c r="C27410">
        <v>2</v>
      </c>
    </row>
    <row r="27411" spans="1:3" x14ac:dyDescent="0.2">
      <c r="A27411">
        <v>166690100</v>
      </c>
      <c r="B27411" t="s">
        <v>236</v>
      </c>
      <c r="C27411">
        <v>1</v>
      </c>
    </row>
    <row r="27412" spans="1:3" x14ac:dyDescent="0.2">
      <c r="A27412">
        <v>166690100</v>
      </c>
      <c r="B27412" t="s">
        <v>14419</v>
      </c>
      <c r="C27412">
        <v>2</v>
      </c>
    </row>
    <row r="27413" spans="1:3" x14ac:dyDescent="0.2">
      <c r="A27413">
        <v>166690100</v>
      </c>
      <c r="B27413" t="s">
        <v>255</v>
      </c>
      <c r="C27413">
        <v>4</v>
      </c>
    </row>
    <row r="27414" spans="1:3" x14ac:dyDescent="0.2">
      <c r="A27414">
        <v>166690100</v>
      </c>
      <c r="B27414" t="s">
        <v>11506</v>
      </c>
      <c r="C27414">
        <v>1</v>
      </c>
    </row>
    <row r="27415" spans="1:3" x14ac:dyDescent="0.2">
      <c r="A27415">
        <v>166690100</v>
      </c>
      <c r="B27415" t="s">
        <v>298</v>
      </c>
      <c r="C27415">
        <v>22</v>
      </c>
    </row>
    <row r="27416" spans="1:3" x14ac:dyDescent="0.2">
      <c r="A27416">
        <v>166690100</v>
      </c>
      <c r="B27416" t="s">
        <v>14420</v>
      </c>
      <c r="C27416">
        <v>1</v>
      </c>
    </row>
    <row r="27417" spans="1:3" x14ac:dyDescent="0.2">
      <c r="A27417">
        <v>166690100</v>
      </c>
      <c r="B27417" t="s">
        <v>14421</v>
      </c>
      <c r="C27417">
        <v>1</v>
      </c>
    </row>
    <row r="27418" spans="1:3" x14ac:dyDescent="0.2">
      <c r="A27418">
        <v>166690100</v>
      </c>
      <c r="B27418" t="s">
        <v>8910</v>
      </c>
      <c r="C27418">
        <v>1</v>
      </c>
    </row>
    <row r="27419" spans="1:3" x14ac:dyDescent="0.2">
      <c r="A27419">
        <v>166690100</v>
      </c>
      <c r="B27419" t="s">
        <v>315</v>
      </c>
      <c r="C27419">
        <v>2</v>
      </c>
    </row>
    <row r="27420" spans="1:3" x14ac:dyDescent="0.2">
      <c r="A27420">
        <v>166690100</v>
      </c>
      <c r="B27420" t="s">
        <v>10330</v>
      </c>
      <c r="C27420">
        <v>1</v>
      </c>
    </row>
    <row r="27421" spans="1:3" x14ac:dyDescent="0.2">
      <c r="A27421">
        <v>166690100</v>
      </c>
      <c r="B27421" t="s">
        <v>337</v>
      </c>
      <c r="C27421">
        <v>9</v>
      </c>
    </row>
    <row r="27422" spans="1:3" x14ac:dyDescent="0.2">
      <c r="A27422">
        <v>166690100</v>
      </c>
      <c r="B27422" t="s">
        <v>355</v>
      </c>
      <c r="C27422">
        <v>1</v>
      </c>
    </row>
    <row r="27423" spans="1:3" x14ac:dyDescent="0.2">
      <c r="A27423">
        <v>166690100</v>
      </c>
      <c r="B27423" t="s">
        <v>368</v>
      </c>
      <c r="C27423">
        <v>5</v>
      </c>
    </row>
    <row r="27424" spans="1:3" x14ac:dyDescent="0.2">
      <c r="A27424">
        <v>166690100</v>
      </c>
      <c r="B27424" t="s">
        <v>14422</v>
      </c>
      <c r="C27424">
        <v>1</v>
      </c>
    </row>
    <row r="27425" spans="1:3" x14ac:dyDescent="0.2">
      <c r="A27425">
        <v>166690100</v>
      </c>
      <c r="B27425" t="s">
        <v>14423</v>
      </c>
      <c r="C27425">
        <v>1</v>
      </c>
    </row>
    <row r="27426" spans="1:3" x14ac:dyDescent="0.2">
      <c r="A27426">
        <v>166690100</v>
      </c>
      <c r="B27426" t="s">
        <v>9025</v>
      </c>
      <c r="C27426">
        <v>4</v>
      </c>
    </row>
    <row r="27427" spans="1:3" x14ac:dyDescent="0.2">
      <c r="A27427">
        <v>166690100</v>
      </c>
      <c r="B27427" t="s">
        <v>14424</v>
      </c>
      <c r="C27427">
        <v>1</v>
      </c>
    </row>
    <row r="27428" spans="1:3" x14ac:dyDescent="0.2">
      <c r="A27428">
        <v>166690100</v>
      </c>
      <c r="B27428" t="s">
        <v>14425</v>
      </c>
      <c r="C27428">
        <v>1</v>
      </c>
    </row>
    <row r="27429" spans="1:3" x14ac:dyDescent="0.2">
      <c r="A27429">
        <v>166690100</v>
      </c>
      <c r="B27429" t="s">
        <v>408</v>
      </c>
      <c r="C27429">
        <v>8</v>
      </c>
    </row>
    <row r="27430" spans="1:3" x14ac:dyDescent="0.2">
      <c r="A27430">
        <v>166690100</v>
      </c>
      <c r="B27430" t="s">
        <v>410</v>
      </c>
      <c r="C27430">
        <v>14</v>
      </c>
    </row>
    <row r="27431" spans="1:3" x14ac:dyDescent="0.2">
      <c r="A27431">
        <v>166690100</v>
      </c>
      <c r="B27431" t="s">
        <v>439</v>
      </c>
      <c r="C27431">
        <v>1</v>
      </c>
    </row>
    <row r="27432" spans="1:3" x14ac:dyDescent="0.2">
      <c r="A27432">
        <v>166690100</v>
      </c>
      <c r="B27432" t="s">
        <v>448</v>
      </c>
      <c r="C27432">
        <v>23</v>
      </c>
    </row>
    <row r="27433" spans="1:3" x14ac:dyDescent="0.2">
      <c r="A27433">
        <v>166690100</v>
      </c>
      <c r="B27433" t="s">
        <v>13946</v>
      </c>
      <c r="C27433">
        <v>1</v>
      </c>
    </row>
    <row r="27434" spans="1:3" x14ac:dyDescent="0.2">
      <c r="A27434">
        <v>166690100</v>
      </c>
      <c r="B27434" t="s">
        <v>485</v>
      </c>
      <c r="C27434">
        <v>8</v>
      </c>
    </row>
    <row r="27435" spans="1:3" x14ac:dyDescent="0.2">
      <c r="A27435">
        <v>166690100</v>
      </c>
      <c r="B27435" t="s">
        <v>14426</v>
      </c>
      <c r="C27435">
        <v>1</v>
      </c>
    </row>
    <row r="27436" spans="1:3" x14ac:dyDescent="0.2">
      <c r="A27436">
        <v>166690100</v>
      </c>
      <c r="B27436" t="s">
        <v>523</v>
      </c>
      <c r="C27436">
        <v>1</v>
      </c>
    </row>
    <row r="27437" spans="1:3" x14ac:dyDescent="0.2">
      <c r="A27437">
        <v>166690100</v>
      </c>
      <c r="B27437" t="s">
        <v>528</v>
      </c>
      <c r="C27437">
        <v>3</v>
      </c>
    </row>
    <row r="27438" spans="1:3" x14ac:dyDescent="0.2">
      <c r="A27438">
        <v>166690100</v>
      </c>
      <c r="B27438" t="s">
        <v>11859</v>
      </c>
      <c r="C27438">
        <v>1</v>
      </c>
    </row>
    <row r="27439" spans="1:3" x14ac:dyDescent="0.2">
      <c r="A27439">
        <v>166690100</v>
      </c>
      <c r="B27439" t="s">
        <v>551</v>
      </c>
      <c r="C27439">
        <v>1</v>
      </c>
    </row>
    <row r="27440" spans="1:3" x14ac:dyDescent="0.2">
      <c r="A27440">
        <v>166690100</v>
      </c>
      <c r="B27440" t="s">
        <v>564</v>
      </c>
      <c r="C27440">
        <v>14</v>
      </c>
    </row>
    <row r="27441" spans="1:3" x14ac:dyDescent="0.2">
      <c r="A27441">
        <v>166690100</v>
      </c>
      <c r="B27441" t="s">
        <v>14427</v>
      </c>
      <c r="C27441">
        <v>1</v>
      </c>
    </row>
    <row r="27442" spans="1:3" x14ac:dyDescent="0.2">
      <c r="A27442">
        <v>166690100</v>
      </c>
      <c r="B27442" t="s">
        <v>6114</v>
      </c>
      <c r="C27442">
        <v>2</v>
      </c>
    </row>
    <row r="27443" spans="1:3" x14ac:dyDescent="0.2">
      <c r="A27443">
        <v>166690100</v>
      </c>
      <c r="B27443" t="s">
        <v>11865</v>
      </c>
      <c r="C27443">
        <v>1</v>
      </c>
    </row>
    <row r="27444" spans="1:3" x14ac:dyDescent="0.2">
      <c r="A27444">
        <v>166690100</v>
      </c>
      <c r="B27444" t="s">
        <v>644</v>
      </c>
      <c r="C27444">
        <v>1</v>
      </c>
    </row>
    <row r="27445" spans="1:3" x14ac:dyDescent="0.2">
      <c r="A27445">
        <v>166690100</v>
      </c>
      <c r="B27445" t="s">
        <v>14428</v>
      </c>
      <c r="C27445">
        <v>11</v>
      </c>
    </row>
    <row r="27446" spans="1:3" x14ac:dyDescent="0.2">
      <c r="A27446">
        <v>166690100</v>
      </c>
      <c r="B27446" t="s">
        <v>666</v>
      </c>
      <c r="C27446">
        <v>15</v>
      </c>
    </row>
    <row r="27447" spans="1:3" x14ac:dyDescent="0.2">
      <c r="A27447">
        <v>166690100</v>
      </c>
      <c r="B27447" t="s">
        <v>682</v>
      </c>
      <c r="C27447">
        <v>2</v>
      </c>
    </row>
    <row r="27448" spans="1:3" x14ac:dyDescent="0.2">
      <c r="A27448">
        <v>166690100</v>
      </c>
      <c r="B27448" t="s">
        <v>692</v>
      </c>
      <c r="C27448">
        <v>4</v>
      </c>
    </row>
    <row r="27449" spans="1:3" x14ac:dyDescent="0.2">
      <c r="A27449">
        <v>166690100</v>
      </c>
      <c r="B27449" t="s">
        <v>6888</v>
      </c>
      <c r="C27449">
        <v>2</v>
      </c>
    </row>
    <row r="27450" spans="1:3" x14ac:dyDescent="0.2">
      <c r="A27450">
        <v>166690100</v>
      </c>
      <c r="B27450" t="s">
        <v>14429</v>
      </c>
      <c r="C27450">
        <v>1</v>
      </c>
    </row>
    <row r="27451" spans="1:3" x14ac:dyDescent="0.2">
      <c r="A27451">
        <v>166690100</v>
      </c>
      <c r="B27451" t="s">
        <v>713</v>
      </c>
      <c r="C27451">
        <v>9</v>
      </c>
    </row>
    <row r="27452" spans="1:3" x14ac:dyDescent="0.2">
      <c r="A27452">
        <v>166690100</v>
      </c>
      <c r="B27452" t="s">
        <v>14430</v>
      </c>
      <c r="C27452">
        <v>1</v>
      </c>
    </row>
    <row r="27453" spans="1:3" x14ac:dyDescent="0.2">
      <c r="A27453">
        <v>166690100</v>
      </c>
      <c r="B27453" t="s">
        <v>14431</v>
      </c>
      <c r="C27453">
        <v>1</v>
      </c>
    </row>
    <row r="27454" spans="1:3" x14ac:dyDescent="0.2">
      <c r="A27454">
        <v>166690100</v>
      </c>
      <c r="B27454" t="s">
        <v>8401</v>
      </c>
      <c r="C27454">
        <v>1</v>
      </c>
    </row>
    <row r="27455" spans="1:3" x14ac:dyDescent="0.2">
      <c r="A27455">
        <v>166690100</v>
      </c>
      <c r="B27455" t="s">
        <v>819</v>
      </c>
      <c r="C27455">
        <v>1</v>
      </c>
    </row>
    <row r="27456" spans="1:3" x14ac:dyDescent="0.2">
      <c r="A27456">
        <v>166690100</v>
      </c>
      <c r="B27456" t="s">
        <v>851</v>
      </c>
      <c r="C27456">
        <v>26</v>
      </c>
    </row>
    <row r="27457" spans="1:3" x14ac:dyDescent="0.2">
      <c r="A27457">
        <v>166690100</v>
      </c>
      <c r="B27457" t="s">
        <v>863</v>
      </c>
      <c r="C27457">
        <v>8</v>
      </c>
    </row>
    <row r="27458" spans="1:3" x14ac:dyDescent="0.2">
      <c r="A27458">
        <v>166690100</v>
      </c>
      <c r="B27458" t="s">
        <v>868</v>
      </c>
      <c r="C27458">
        <v>21</v>
      </c>
    </row>
    <row r="27459" spans="1:3" x14ac:dyDescent="0.2">
      <c r="A27459">
        <v>166690100</v>
      </c>
      <c r="B27459" t="s">
        <v>869</v>
      </c>
      <c r="C27459">
        <v>6</v>
      </c>
    </row>
    <row r="27460" spans="1:3" x14ac:dyDescent="0.2">
      <c r="A27460">
        <v>166690100</v>
      </c>
      <c r="B27460" t="s">
        <v>11876</v>
      </c>
      <c r="C27460">
        <v>1</v>
      </c>
    </row>
    <row r="27461" spans="1:3" x14ac:dyDescent="0.2">
      <c r="A27461">
        <v>166690100</v>
      </c>
      <c r="B27461" t="s">
        <v>892</v>
      </c>
      <c r="C27461">
        <v>37</v>
      </c>
    </row>
    <row r="27462" spans="1:3" x14ac:dyDescent="0.2">
      <c r="A27462">
        <v>166690100</v>
      </c>
      <c r="B27462" t="s">
        <v>14432</v>
      </c>
      <c r="C27462">
        <v>1</v>
      </c>
    </row>
    <row r="27463" spans="1:3" x14ac:dyDescent="0.2">
      <c r="A27463">
        <v>166690100</v>
      </c>
      <c r="B27463" t="s">
        <v>14433</v>
      </c>
      <c r="C27463">
        <v>1</v>
      </c>
    </row>
    <row r="27464" spans="1:3" x14ac:dyDescent="0.2">
      <c r="A27464">
        <v>166690100</v>
      </c>
      <c r="B27464" t="s">
        <v>14434</v>
      </c>
      <c r="C27464">
        <v>1</v>
      </c>
    </row>
    <row r="27465" spans="1:3" x14ac:dyDescent="0.2">
      <c r="A27465">
        <v>166690100</v>
      </c>
      <c r="B27465" t="s">
        <v>953</v>
      </c>
      <c r="C27465">
        <v>1</v>
      </c>
    </row>
    <row r="27466" spans="1:3" x14ac:dyDescent="0.2">
      <c r="A27466">
        <v>166970100</v>
      </c>
      <c r="B27466" t="s">
        <v>27</v>
      </c>
      <c r="C27466">
        <v>2</v>
      </c>
    </row>
    <row r="27467" spans="1:3" x14ac:dyDescent="0.2">
      <c r="A27467">
        <v>166970100</v>
      </c>
      <c r="B27467" t="s">
        <v>8151</v>
      </c>
      <c r="C27467">
        <v>1</v>
      </c>
    </row>
    <row r="27468" spans="1:3" x14ac:dyDescent="0.2">
      <c r="A27468">
        <v>166970100</v>
      </c>
      <c r="B27468" t="s">
        <v>14435</v>
      </c>
      <c r="C27468">
        <v>2</v>
      </c>
    </row>
    <row r="27469" spans="1:3" x14ac:dyDescent="0.2">
      <c r="A27469">
        <v>166970100</v>
      </c>
      <c r="B27469" t="s">
        <v>112</v>
      </c>
      <c r="C27469">
        <v>1</v>
      </c>
    </row>
    <row r="27470" spans="1:3" x14ac:dyDescent="0.2">
      <c r="A27470">
        <v>166970100</v>
      </c>
      <c r="B27470" t="s">
        <v>14436</v>
      </c>
      <c r="C27470">
        <v>1</v>
      </c>
    </row>
    <row r="27471" spans="1:3" x14ac:dyDescent="0.2">
      <c r="A27471">
        <v>166970100</v>
      </c>
      <c r="B27471" t="s">
        <v>14437</v>
      </c>
      <c r="C27471">
        <v>1</v>
      </c>
    </row>
    <row r="27472" spans="1:3" x14ac:dyDescent="0.2">
      <c r="A27472">
        <v>166970100</v>
      </c>
      <c r="B27472" t="s">
        <v>202</v>
      </c>
      <c r="C27472">
        <v>1</v>
      </c>
    </row>
    <row r="27473" spans="1:3" x14ac:dyDescent="0.2">
      <c r="A27473">
        <v>166970100</v>
      </c>
      <c r="B27473" t="s">
        <v>207</v>
      </c>
      <c r="C27473">
        <v>2</v>
      </c>
    </row>
    <row r="27474" spans="1:3" x14ac:dyDescent="0.2">
      <c r="A27474">
        <v>166970100</v>
      </c>
      <c r="B27474" t="s">
        <v>255</v>
      </c>
      <c r="C27474">
        <v>1</v>
      </c>
    </row>
    <row r="27475" spans="1:3" x14ac:dyDescent="0.2">
      <c r="A27475">
        <v>166970100</v>
      </c>
      <c r="B27475" t="s">
        <v>8329</v>
      </c>
      <c r="C27475">
        <v>1</v>
      </c>
    </row>
    <row r="27476" spans="1:3" x14ac:dyDescent="0.2">
      <c r="A27476">
        <v>166970100</v>
      </c>
      <c r="B27476" t="s">
        <v>335</v>
      </c>
      <c r="C27476">
        <v>1</v>
      </c>
    </row>
    <row r="27477" spans="1:3" x14ac:dyDescent="0.2">
      <c r="A27477">
        <v>166970100</v>
      </c>
      <c r="B27477" t="s">
        <v>341</v>
      </c>
      <c r="C27477">
        <v>1</v>
      </c>
    </row>
    <row r="27478" spans="1:3" x14ac:dyDescent="0.2">
      <c r="A27478">
        <v>166970100</v>
      </c>
      <c r="B27478" t="s">
        <v>342</v>
      </c>
      <c r="C27478">
        <v>2</v>
      </c>
    </row>
    <row r="27479" spans="1:3" x14ac:dyDescent="0.2">
      <c r="A27479">
        <v>166970100</v>
      </c>
      <c r="B27479" t="s">
        <v>7697</v>
      </c>
      <c r="C27479">
        <v>6</v>
      </c>
    </row>
    <row r="27480" spans="1:3" x14ac:dyDescent="0.2">
      <c r="A27480">
        <v>166970100</v>
      </c>
      <c r="B27480" t="s">
        <v>379</v>
      </c>
      <c r="C27480">
        <v>1</v>
      </c>
    </row>
    <row r="27481" spans="1:3" x14ac:dyDescent="0.2">
      <c r="A27481">
        <v>166970100</v>
      </c>
      <c r="B27481" t="s">
        <v>11744</v>
      </c>
      <c r="C27481">
        <v>1</v>
      </c>
    </row>
    <row r="27482" spans="1:3" x14ac:dyDescent="0.2">
      <c r="A27482">
        <v>166970100</v>
      </c>
      <c r="B27482" t="s">
        <v>9199</v>
      </c>
      <c r="C27482">
        <v>1</v>
      </c>
    </row>
    <row r="27483" spans="1:3" x14ac:dyDescent="0.2">
      <c r="A27483">
        <v>166970100</v>
      </c>
      <c r="B27483" t="s">
        <v>14438</v>
      </c>
      <c r="C27483">
        <v>2</v>
      </c>
    </row>
    <row r="27484" spans="1:3" x14ac:dyDescent="0.2">
      <c r="A27484">
        <v>166970100</v>
      </c>
      <c r="B27484" t="s">
        <v>617</v>
      </c>
      <c r="C27484">
        <v>2</v>
      </c>
    </row>
    <row r="27485" spans="1:3" x14ac:dyDescent="0.2">
      <c r="A27485">
        <v>166970100</v>
      </c>
      <c r="B27485" t="s">
        <v>663</v>
      </c>
      <c r="C27485">
        <v>2</v>
      </c>
    </row>
    <row r="27486" spans="1:3" x14ac:dyDescent="0.2">
      <c r="A27486">
        <v>166970100</v>
      </c>
      <c r="B27486" t="s">
        <v>664</v>
      </c>
      <c r="C27486">
        <v>2</v>
      </c>
    </row>
    <row r="27487" spans="1:3" x14ac:dyDescent="0.2">
      <c r="A27487">
        <v>166970100</v>
      </c>
      <c r="B27487" t="s">
        <v>10280</v>
      </c>
      <c r="C27487">
        <v>7</v>
      </c>
    </row>
    <row r="27488" spans="1:3" x14ac:dyDescent="0.2">
      <c r="A27488">
        <v>166970100</v>
      </c>
      <c r="B27488" t="s">
        <v>775</v>
      </c>
      <c r="C27488">
        <v>7</v>
      </c>
    </row>
    <row r="27489" spans="1:3" x14ac:dyDescent="0.2">
      <c r="A27489">
        <v>166970100</v>
      </c>
      <c r="B27489" t="s">
        <v>880</v>
      </c>
      <c r="C27489">
        <v>7</v>
      </c>
    </row>
    <row r="27490" spans="1:3" x14ac:dyDescent="0.2">
      <c r="A27490">
        <v>166970100</v>
      </c>
      <c r="B27490" t="s">
        <v>921</v>
      </c>
      <c r="C27490">
        <v>1</v>
      </c>
    </row>
    <row r="27491" spans="1:3" x14ac:dyDescent="0.2">
      <c r="A27491">
        <v>166970100</v>
      </c>
      <c r="B27491" t="s">
        <v>922</v>
      </c>
      <c r="C27491">
        <v>3</v>
      </c>
    </row>
    <row r="27492" spans="1:3" x14ac:dyDescent="0.2">
      <c r="A27492">
        <v>166970100</v>
      </c>
      <c r="B27492" t="s">
        <v>944</v>
      </c>
      <c r="C27492">
        <v>2</v>
      </c>
    </row>
    <row r="27493" spans="1:3" x14ac:dyDescent="0.2">
      <c r="A27493">
        <v>167070100</v>
      </c>
      <c r="B27493" t="s">
        <v>14</v>
      </c>
      <c r="C27493">
        <v>6</v>
      </c>
    </row>
    <row r="27494" spans="1:3" x14ac:dyDescent="0.2">
      <c r="A27494">
        <v>167070100</v>
      </c>
      <c r="B27494" t="s">
        <v>7326</v>
      </c>
      <c r="C27494">
        <v>4</v>
      </c>
    </row>
    <row r="27495" spans="1:3" x14ac:dyDescent="0.2">
      <c r="A27495">
        <v>167070100</v>
      </c>
      <c r="B27495" t="s">
        <v>7934</v>
      </c>
      <c r="C27495">
        <v>3</v>
      </c>
    </row>
    <row r="27496" spans="1:3" x14ac:dyDescent="0.2">
      <c r="A27496">
        <v>167070100</v>
      </c>
      <c r="B27496" t="s">
        <v>14439</v>
      </c>
      <c r="C27496">
        <v>2</v>
      </c>
    </row>
    <row r="27497" spans="1:3" x14ac:dyDescent="0.2">
      <c r="A27497">
        <v>167070100</v>
      </c>
      <c r="B27497" t="s">
        <v>280</v>
      </c>
      <c r="C27497">
        <v>6</v>
      </c>
    </row>
    <row r="27498" spans="1:3" x14ac:dyDescent="0.2">
      <c r="A27498">
        <v>167070100</v>
      </c>
      <c r="B27498" t="s">
        <v>6148</v>
      </c>
      <c r="C27498">
        <v>2</v>
      </c>
    </row>
    <row r="27499" spans="1:3" x14ac:dyDescent="0.2">
      <c r="A27499">
        <v>167070100</v>
      </c>
      <c r="B27499" t="s">
        <v>336</v>
      </c>
      <c r="C27499">
        <v>1</v>
      </c>
    </row>
    <row r="27500" spans="1:3" x14ac:dyDescent="0.2">
      <c r="A27500">
        <v>167070100</v>
      </c>
      <c r="B27500" t="s">
        <v>341</v>
      </c>
      <c r="C27500">
        <v>5</v>
      </c>
    </row>
    <row r="27501" spans="1:3" x14ac:dyDescent="0.2">
      <c r="A27501">
        <v>167070100</v>
      </c>
      <c r="B27501" t="s">
        <v>492</v>
      </c>
      <c r="C27501">
        <v>1</v>
      </c>
    </row>
    <row r="27502" spans="1:3" x14ac:dyDescent="0.2">
      <c r="A27502">
        <v>167070100</v>
      </c>
      <c r="B27502" t="s">
        <v>14440</v>
      </c>
      <c r="C27502">
        <v>2</v>
      </c>
    </row>
    <row r="27503" spans="1:3" x14ac:dyDescent="0.2">
      <c r="A27503">
        <v>167070100</v>
      </c>
      <c r="B27503" t="s">
        <v>597</v>
      </c>
      <c r="C27503">
        <v>1</v>
      </c>
    </row>
    <row r="27504" spans="1:3" x14ac:dyDescent="0.2">
      <c r="A27504">
        <v>167070100</v>
      </c>
      <c r="B27504" t="s">
        <v>14441</v>
      </c>
      <c r="C27504">
        <v>4</v>
      </c>
    </row>
    <row r="27505" spans="1:3" x14ac:dyDescent="0.2">
      <c r="A27505">
        <v>167070100</v>
      </c>
      <c r="B27505" t="s">
        <v>10909</v>
      </c>
      <c r="C27505">
        <v>1</v>
      </c>
    </row>
    <row r="27506" spans="1:3" x14ac:dyDescent="0.2">
      <c r="A27506">
        <v>167070100</v>
      </c>
      <c r="B27506" t="s">
        <v>738</v>
      </c>
      <c r="C27506">
        <v>4</v>
      </c>
    </row>
    <row r="27507" spans="1:3" x14ac:dyDescent="0.2">
      <c r="A27507">
        <v>167070100</v>
      </c>
      <c r="B27507" t="s">
        <v>13375</v>
      </c>
      <c r="C27507">
        <v>2</v>
      </c>
    </row>
    <row r="27508" spans="1:3" x14ac:dyDescent="0.2">
      <c r="A27508">
        <v>167070100</v>
      </c>
      <c r="B27508" t="s">
        <v>14442</v>
      </c>
      <c r="C27508">
        <v>2</v>
      </c>
    </row>
    <row r="27509" spans="1:3" x14ac:dyDescent="0.2">
      <c r="A27509">
        <v>167200100</v>
      </c>
      <c r="B27509" t="s">
        <v>14443</v>
      </c>
      <c r="C27509">
        <v>1</v>
      </c>
    </row>
    <row r="27510" spans="1:3" x14ac:dyDescent="0.2">
      <c r="A27510">
        <v>167200100</v>
      </c>
      <c r="B27510" t="s">
        <v>14231</v>
      </c>
      <c r="C27510">
        <v>3</v>
      </c>
    </row>
    <row r="27511" spans="1:3" x14ac:dyDescent="0.2">
      <c r="A27511">
        <v>167200100</v>
      </c>
      <c r="B27511" t="s">
        <v>7</v>
      </c>
      <c r="C27511">
        <v>5</v>
      </c>
    </row>
    <row r="27512" spans="1:3" x14ac:dyDescent="0.2">
      <c r="A27512">
        <v>167200100</v>
      </c>
      <c r="B27512" t="s">
        <v>14444</v>
      </c>
      <c r="C27512">
        <v>1</v>
      </c>
    </row>
    <row r="27513" spans="1:3" x14ac:dyDescent="0.2">
      <c r="A27513">
        <v>167200100</v>
      </c>
      <c r="B27513" t="s">
        <v>11969</v>
      </c>
      <c r="C27513">
        <v>1</v>
      </c>
    </row>
    <row r="27514" spans="1:3" x14ac:dyDescent="0.2">
      <c r="A27514">
        <v>167200100</v>
      </c>
      <c r="B27514" t="s">
        <v>18</v>
      </c>
      <c r="C27514">
        <v>3</v>
      </c>
    </row>
    <row r="27515" spans="1:3" x14ac:dyDescent="0.2">
      <c r="A27515">
        <v>167200100</v>
      </c>
      <c r="B27515" t="s">
        <v>47</v>
      </c>
      <c r="C27515">
        <v>14</v>
      </c>
    </row>
    <row r="27516" spans="1:3" x14ac:dyDescent="0.2">
      <c r="A27516">
        <v>167200100</v>
      </c>
      <c r="B27516" t="s">
        <v>14445</v>
      </c>
      <c r="C27516">
        <v>1</v>
      </c>
    </row>
    <row r="27517" spans="1:3" x14ac:dyDescent="0.2">
      <c r="A27517">
        <v>167200100</v>
      </c>
      <c r="B27517" t="s">
        <v>14446</v>
      </c>
      <c r="C27517">
        <v>1</v>
      </c>
    </row>
    <row r="27518" spans="1:3" x14ac:dyDescent="0.2">
      <c r="A27518">
        <v>167200100</v>
      </c>
      <c r="B27518" t="s">
        <v>14447</v>
      </c>
      <c r="C27518">
        <v>1</v>
      </c>
    </row>
    <row r="27519" spans="1:3" x14ac:dyDescent="0.2">
      <c r="A27519">
        <v>167200100</v>
      </c>
      <c r="B27519" t="s">
        <v>14448</v>
      </c>
      <c r="C27519">
        <v>1</v>
      </c>
    </row>
    <row r="27520" spans="1:3" x14ac:dyDescent="0.2">
      <c r="A27520">
        <v>167200100</v>
      </c>
      <c r="B27520" t="s">
        <v>14449</v>
      </c>
      <c r="C27520">
        <v>1</v>
      </c>
    </row>
    <row r="27521" spans="1:3" x14ac:dyDescent="0.2">
      <c r="A27521">
        <v>167200100</v>
      </c>
      <c r="B27521" t="s">
        <v>78</v>
      </c>
      <c r="C27521">
        <v>3</v>
      </c>
    </row>
    <row r="27522" spans="1:3" x14ac:dyDescent="0.2">
      <c r="A27522">
        <v>167200100</v>
      </c>
      <c r="B27522" t="s">
        <v>80</v>
      </c>
      <c r="C27522">
        <v>1</v>
      </c>
    </row>
    <row r="27523" spans="1:3" x14ac:dyDescent="0.2">
      <c r="A27523">
        <v>167200100</v>
      </c>
      <c r="B27523" t="s">
        <v>141</v>
      </c>
      <c r="C27523">
        <v>1</v>
      </c>
    </row>
    <row r="27524" spans="1:3" x14ac:dyDescent="0.2">
      <c r="A27524">
        <v>167200100</v>
      </c>
      <c r="B27524" t="s">
        <v>5816</v>
      </c>
      <c r="C27524">
        <v>2</v>
      </c>
    </row>
    <row r="27525" spans="1:3" x14ac:dyDescent="0.2">
      <c r="A27525">
        <v>167200100</v>
      </c>
      <c r="B27525" t="s">
        <v>168</v>
      </c>
      <c r="C27525">
        <v>1</v>
      </c>
    </row>
    <row r="27526" spans="1:3" x14ac:dyDescent="0.2">
      <c r="A27526">
        <v>167200100</v>
      </c>
      <c r="B27526" t="s">
        <v>14450</v>
      </c>
      <c r="C27526">
        <v>2</v>
      </c>
    </row>
    <row r="27527" spans="1:3" x14ac:dyDescent="0.2">
      <c r="A27527">
        <v>167200100</v>
      </c>
      <c r="B27527" t="s">
        <v>234</v>
      </c>
      <c r="C27527">
        <v>1</v>
      </c>
    </row>
    <row r="27528" spans="1:3" x14ac:dyDescent="0.2">
      <c r="A27528">
        <v>167200100</v>
      </c>
      <c r="B27528" t="s">
        <v>9576</v>
      </c>
      <c r="C27528">
        <v>1</v>
      </c>
    </row>
    <row r="27529" spans="1:3" x14ac:dyDescent="0.2">
      <c r="A27529">
        <v>167200100</v>
      </c>
      <c r="B27529" t="s">
        <v>283</v>
      </c>
      <c r="C27529">
        <v>2</v>
      </c>
    </row>
    <row r="27530" spans="1:3" x14ac:dyDescent="0.2">
      <c r="A27530">
        <v>167200100</v>
      </c>
      <c r="B27530" t="s">
        <v>332</v>
      </c>
      <c r="C27530">
        <v>4</v>
      </c>
    </row>
    <row r="27531" spans="1:3" x14ac:dyDescent="0.2">
      <c r="A27531">
        <v>167200100</v>
      </c>
      <c r="B27531" t="s">
        <v>5681</v>
      </c>
      <c r="C27531">
        <v>1</v>
      </c>
    </row>
    <row r="27532" spans="1:3" x14ac:dyDescent="0.2">
      <c r="A27532">
        <v>167200100</v>
      </c>
      <c r="B27532" t="s">
        <v>371</v>
      </c>
      <c r="C27532">
        <v>6</v>
      </c>
    </row>
    <row r="27533" spans="1:3" x14ac:dyDescent="0.2">
      <c r="A27533">
        <v>167200100</v>
      </c>
      <c r="B27533" t="s">
        <v>399</v>
      </c>
      <c r="C27533">
        <v>3</v>
      </c>
    </row>
    <row r="27534" spans="1:3" x14ac:dyDescent="0.2">
      <c r="A27534">
        <v>167200100</v>
      </c>
      <c r="B27534" t="s">
        <v>404</v>
      </c>
      <c r="C27534">
        <v>1</v>
      </c>
    </row>
    <row r="27535" spans="1:3" x14ac:dyDescent="0.2">
      <c r="A27535">
        <v>167200100</v>
      </c>
      <c r="B27535" t="s">
        <v>413</v>
      </c>
      <c r="C27535">
        <v>16</v>
      </c>
    </row>
    <row r="27536" spans="1:3" x14ac:dyDescent="0.2">
      <c r="A27536">
        <v>167200100</v>
      </c>
      <c r="B27536" t="s">
        <v>426</v>
      </c>
      <c r="C27536">
        <v>1</v>
      </c>
    </row>
    <row r="27537" spans="1:3" x14ac:dyDescent="0.2">
      <c r="A27537">
        <v>167200100</v>
      </c>
      <c r="B27537" t="s">
        <v>427</v>
      </c>
      <c r="C27537">
        <v>1</v>
      </c>
    </row>
    <row r="27538" spans="1:3" x14ac:dyDescent="0.2">
      <c r="A27538">
        <v>167200100</v>
      </c>
      <c r="B27538" t="s">
        <v>527</v>
      </c>
      <c r="C27538">
        <v>1</v>
      </c>
    </row>
    <row r="27539" spans="1:3" x14ac:dyDescent="0.2">
      <c r="A27539">
        <v>167200100</v>
      </c>
      <c r="B27539" t="s">
        <v>14451</v>
      </c>
      <c r="C27539">
        <v>1</v>
      </c>
    </row>
    <row r="27540" spans="1:3" x14ac:dyDescent="0.2">
      <c r="A27540">
        <v>167200100</v>
      </c>
      <c r="B27540" t="s">
        <v>587</v>
      </c>
      <c r="C27540">
        <v>20</v>
      </c>
    </row>
    <row r="27541" spans="1:3" x14ac:dyDescent="0.2">
      <c r="A27541">
        <v>167200100</v>
      </c>
      <c r="B27541" t="s">
        <v>11865</v>
      </c>
      <c r="C27541">
        <v>1</v>
      </c>
    </row>
    <row r="27542" spans="1:3" x14ac:dyDescent="0.2">
      <c r="A27542">
        <v>167200100</v>
      </c>
      <c r="B27542" t="s">
        <v>663</v>
      </c>
      <c r="C27542">
        <v>1</v>
      </c>
    </row>
    <row r="27543" spans="1:3" x14ac:dyDescent="0.2">
      <c r="A27543">
        <v>167200100</v>
      </c>
      <c r="B27543" t="s">
        <v>13182</v>
      </c>
      <c r="C27543">
        <v>1</v>
      </c>
    </row>
    <row r="27544" spans="1:3" x14ac:dyDescent="0.2">
      <c r="A27544">
        <v>167200100</v>
      </c>
      <c r="B27544" t="s">
        <v>713</v>
      </c>
      <c r="C27544">
        <v>7</v>
      </c>
    </row>
    <row r="27545" spans="1:3" x14ac:dyDescent="0.2">
      <c r="A27545">
        <v>167200100</v>
      </c>
      <c r="B27545" t="s">
        <v>737</v>
      </c>
      <c r="C27545">
        <v>11</v>
      </c>
    </row>
    <row r="27546" spans="1:3" x14ac:dyDescent="0.2">
      <c r="A27546">
        <v>167200100</v>
      </c>
      <c r="B27546" t="s">
        <v>14452</v>
      </c>
      <c r="C27546">
        <v>3</v>
      </c>
    </row>
    <row r="27547" spans="1:3" x14ac:dyDescent="0.2">
      <c r="A27547">
        <v>167200100</v>
      </c>
      <c r="B27547" t="s">
        <v>740</v>
      </c>
      <c r="C27547">
        <v>3</v>
      </c>
    </row>
    <row r="27548" spans="1:3" x14ac:dyDescent="0.2">
      <c r="A27548">
        <v>167200100</v>
      </c>
      <c r="B27548" t="s">
        <v>14453</v>
      </c>
      <c r="C27548">
        <v>3</v>
      </c>
    </row>
    <row r="27549" spans="1:3" x14ac:dyDescent="0.2">
      <c r="A27549">
        <v>167200100</v>
      </c>
      <c r="B27549" t="s">
        <v>14454</v>
      </c>
      <c r="C27549">
        <v>1</v>
      </c>
    </row>
    <row r="27550" spans="1:3" x14ac:dyDescent="0.2">
      <c r="A27550">
        <v>167200100</v>
      </c>
      <c r="B27550" t="s">
        <v>771</v>
      </c>
      <c r="C27550">
        <v>3</v>
      </c>
    </row>
    <row r="27551" spans="1:3" x14ac:dyDescent="0.2">
      <c r="A27551">
        <v>167200100</v>
      </c>
      <c r="B27551" t="s">
        <v>780</v>
      </c>
      <c r="C27551">
        <v>7</v>
      </c>
    </row>
    <row r="27552" spans="1:3" x14ac:dyDescent="0.2">
      <c r="A27552">
        <v>167200100</v>
      </c>
      <c r="B27552" t="s">
        <v>14455</v>
      </c>
      <c r="C27552">
        <v>1</v>
      </c>
    </row>
    <row r="27553" spans="1:3" x14ac:dyDescent="0.2">
      <c r="A27553">
        <v>167200100</v>
      </c>
      <c r="B27553" t="s">
        <v>13624</v>
      </c>
      <c r="C27553">
        <v>2</v>
      </c>
    </row>
    <row r="27554" spans="1:3" x14ac:dyDescent="0.2">
      <c r="A27554">
        <v>167200100</v>
      </c>
      <c r="B27554" t="s">
        <v>11876</v>
      </c>
      <c r="C27554">
        <v>1</v>
      </c>
    </row>
    <row r="27555" spans="1:3" x14ac:dyDescent="0.2">
      <c r="A27555">
        <v>167200100</v>
      </c>
      <c r="B27555" t="s">
        <v>14456</v>
      </c>
      <c r="C27555">
        <v>1</v>
      </c>
    </row>
    <row r="27556" spans="1:3" x14ac:dyDescent="0.2">
      <c r="A27556">
        <v>167200100</v>
      </c>
      <c r="B27556" t="s">
        <v>14457</v>
      </c>
      <c r="C27556">
        <v>12</v>
      </c>
    </row>
    <row r="27557" spans="1:3" x14ac:dyDescent="0.2">
      <c r="A27557">
        <v>167380100</v>
      </c>
      <c r="B27557" t="s">
        <v>14458</v>
      </c>
      <c r="C27557">
        <v>1</v>
      </c>
    </row>
    <row r="27558" spans="1:3" x14ac:dyDescent="0.2">
      <c r="A27558">
        <v>167380100</v>
      </c>
      <c r="B27558" t="s">
        <v>141</v>
      </c>
      <c r="C27558">
        <v>5</v>
      </c>
    </row>
    <row r="27559" spans="1:3" x14ac:dyDescent="0.2">
      <c r="A27559">
        <v>167380100</v>
      </c>
      <c r="B27559" t="s">
        <v>209</v>
      </c>
      <c r="C27559">
        <v>9</v>
      </c>
    </row>
    <row r="27560" spans="1:3" x14ac:dyDescent="0.2">
      <c r="A27560">
        <v>167380100</v>
      </c>
      <c r="B27560" t="s">
        <v>224</v>
      </c>
      <c r="C27560">
        <v>1</v>
      </c>
    </row>
    <row r="27561" spans="1:3" x14ac:dyDescent="0.2">
      <c r="A27561">
        <v>167380100</v>
      </c>
      <c r="B27561" t="s">
        <v>14459</v>
      </c>
      <c r="C27561">
        <v>6</v>
      </c>
    </row>
    <row r="27562" spans="1:3" x14ac:dyDescent="0.2">
      <c r="A27562">
        <v>167380100</v>
      </c>
      <c r="B27562" t="s">
        <v>7230</v>
      </c>
      <c r="C27562">
        <v>2</v>
      </c>
    </row>
    <row r="27563" spans="1:3" x14ac:dyDescent="0.2">
      <c r="A27563">
        <v>167380100</v>
      </c>
      <c r="B27563" t="s">
        <v>584</v>
      </c>
      <c r="C27563">
        <v>5</v>
      </c>
    </row>
    <row r="27564" spans="1:3" x14ac:dyDescent="0.2">
      <c r="A27564">
        <v>167380100</v>
      </c>
      <c r="B27564" t="s">
        <v>613</v>
      </c>
      <c r="C27564">
        <v>2</v>
      </c>
    </row>
    <row r="27565" spans="1:3" x14ac:dyDescent="0.2">
      <c r="A27565">
        <v>167380100</v>
      </c>
      <c r="B27565" t="s">
        <v>7365</v>
      </c>
      <c r="C27565">
        <v>6</v>
      </c>
    </row>
    <row r="27566" spans="1:3" x14ac:dyDescent="0.2">
      <c r="A27566">
        <v>167380100</v>
      </c>
      <c r="B27566" t="s">
        <v>14460</v>
      </c>
      <c r="C27566">
        <v>1</v>
      </c>
    </row>
    <row r="27567" spans="1:3" x14ac:dyDescent="0.2">
      <c r="A27567">
        <v>167380100</v>
      </c>
      <c r="B27567" t="s">
        <v>14461</v>
      </c>
      <c r="C27567">
        <v>3</v>
      </c>
    </row>
    <row r="27568" spans="1:3" x14ac:dyDescent="0.2">
      <c r="A27568">
        <v>167380100</v>
      </c>
      <c r="B27568" t="s">
        <v>12012</v>
      </c>
      <c r="C27568">
        <v>1</v>
      </c>
    </row>
    <row r="27569" spans="1:3" x14ac:dyDescent="0.2">
      <c r="A27569">
        <v>167380100</v>
      </c>
      <c r="B27569" t="s">
        <v>778</v>
      </c>
      <c r="C27569">
        <v>2</v>
      </c>
    </row>
    <row r="27570" spans="1:3" x14ac:dyDescent="0.2">
      <c r="A27570">
        <v>167380100</v>
      </c>
      <c r="B27570" t="s">
        <v>14462</v>
      </c>
      <c r="C27570">
        <v>1</v>
      </c>
    </row>
    <row r="27571" spans="1:3" x14ac:dyDescent="0.2">
      <c r="A27571">
        <v>167380100</v>
      </c>
      <c r="B27571" t="s">
        <v>8042</v>
      </c>
      <c r="C27571">
        <v>1</v>
      </c>
    </row>
    <row r="27572" spans="1:3" x14ac:dyDescent="0.2">
      <c r="A27572">
        <v>167390100</v>
      </c>
      <c r="B27572" t="s">
        <v>215</v>
      </c>
      <c r="C27572">
        <v>3</v>
      </c>
    </row>
    <row r="27573" spans="1:3" x14ac:dyDescent="0.2">
      <c r="A27573">
        <v>167390100</v>
      </c>
      <c r="B27573" t="s">
        <v>8328</v>
      </c>
      <c r="C27573">
        <v>1</v>
      </c>
    </row>
    <row r="27574" spans="1:3" x14ac:dyDescent="0.2">
      <c r="A27574">
        <v>167390100</v>
      </c>
      <c r="B27574" t="s">
        <v>8262</v>
      </c>
      <c r="C27574">
        <v>1</v>
      </c>
    </row>
    <row r="27575" spans="1:3" x14ac:dyDescent="0.2">
      <c r="A27575">
        <v>167390100</v>
      </c>
      <c r="B27575" t="s">
        <v>333</v>
      </c>
      <c r="C27575">
        <v>1</v>
      </c>
    </row>
    <row r="27576" spans="1:3" x14ac:dyDescent="0.2">
      <c r="A27576">
        <v>167390100</v>
      </c>
      <c r="B27576" t="s">
        <v>14463</v>
      </c>
      <c r="C27576">
        <v>1</v>
      </c>
    </row>
    <row r="27577" spans="1:3" x14ac:dyDescent="0.2">
      <c r="A27577">
        <v>167390100</v>
      </c>
      <c r="B27577" t="s">
        <v>8265</v>
      </c>
      <c r="C27577">
        <v>1</v>
      </c>
    </row>
    <row r="27578" spans="1:3" x14ac:dyDescent="0.2">
      <c r="A27578">
        <v>167390100</v>
      </c>
      <c r="B27578" t="s">
        <v>586</v>
      </c>
      <c r="C27578">
        <v>1</v>
      </c>
    </row>
    <row r="27579" spans="1:3" x14ac:dyDescent="0.2">
      <c r="A27579">
        <v>167390100</v>
      </c>
      <c r="B27579" t="s">
        <v>713</v>
      </c>
      <c r="C27579">
        <v>1</v>
      </c>
    </row>
    <row r="27580" spans="1:3" x14ac:dyDescent="0.2">
      <c r="A27580">
        <v>167390100</v>
      </c>
      <c r="B27580" t="s">
        <v>727</v>
      </c>
      <c r="C27580">
        <v>2</v>
      </c>
    </row>
    <row r="27581" spans="1:3" x14ac:dyDescent="0.2">
      <c r="A27581">
        <v>167390100</v>
      </c>
      <c r="B27581" t="s">
        <v>812</v>
      </c>
      <c r="C27581">
        <v>1</v>
      </c>
    </row>
    <row r="27582" spans="1:3" x14ac:dyDescent="0.2">
      <c r="A27582">
        <v>167400100</v>
      </c>
      <c r="B27582">
        <v>2016</v>
      </c>
      <c r="C27582">
        <v>1</v>
      </c>
    </row>
    <row r="27583" spans="1:3" x14ac:dyDescent="0.2">
      <c r="A27583">
        <v>167400100</v>
      </c>
      <c r="B27583" t="s">
        <v>29</v>
      </c>
      <c r="C27583">
        <v>6</v>
      </c>
    </row>
    <row r="27584" spans="1:3" x14ac:dyDescent="0.2">
      <c r="A27584">
        <v>167400100</v>
      </c>
      <c r="B27584" t="s">
        <v>12331</v>
      </c>
      <c r="C27584">
        <v>2</v>
      </c>
    </row>
    <row r="27585" spans="1:3" x14ac:dyDescent="0.2">
      <c r="A27585">
        <v>167400100</v>
      </c>
      <c r="B27585" t="s">
        <v>8942</v>
      </c>
      <c r="C27585">
        <v>1</v>
      </c>
    </row>
    <row r="27586" spans="1:3" x14ac:dyDescent="0.2">
      <c r="A27586">
        <v>167400100</v>
      </c>
      <c r="B27586" t="s">
        <v>68</v>
      </c>
      <c r="C27586">
        <v>3</v>
      </c>
    </row>
    <row r="27587" spans="1:3" x14ac:dyDescent="0.2">
      <c r="A27587">
        <v>167400100</v>
      </c>
      <c r="B27587" t="s">
        <v>5661</v>
      </c>
      <c r="C27587">
        <v>1</v>
      </c>
    </row>
    <row r="27588" spans="1:3" x14ac:dyDescent="0.2">
      <c r="A27588">
        <v>167400100</v>
      </c>
      <c r="B27588" t="s">
        <v>112</v>
      </c>
      <c r="C27588">
        <v>6</v>
      </c>
    </row>
    <row r="27589" spans="1:3" x14ac:dyDescent="0.2">
      <c r="A27589">
        <v>167400100</v>
      </c>
      <c r="B27589" t="s">
        <v>8505</v>
      </c>
      <c r="C27589">
        <v>2</v>
      </c>
    </row>
    <row r="27590" spans="1:3" x14ac:dyDescent="0.2">
      <c r="A27590">
        <v>167400100</v>
      </c>
      <c r="B27590" t="s">
        <v>14464</v>
      </c>
      <c r="C27590">
        <v>1</v>
      </c>
    </row>
    <row r="27591" spans="1:3" x14ac:dyDescent="0.2">
      <c r="A27591">
        <v>167400100</v>
      </c>
      <c r="B27591" t="s">
        <v>6444</v>
      </c>
      <c r="C27591">
        <v>1</v>
      </c>
    </row>
    <row r="27592" spans="1:3" x14ac:dyDescent="0.2">
      <c r="A27592">
        <v>167400100</v>
      </c>
      <c r="B27592" t="s">
        <v>14465</v>
      </c>
      <c r="C27592">
        <v>1</v>
      </c>
    </row>
    <row r="27593" spans="1:3" x14ac:dyDescent="0.2">
      <c r="A27593">
        <v>167400100</v>
      </c>
      <c r="B27593" t="s">
        <v>5562</v>
      </c>
      <c r="C27593">
        <v>4</v>
      </c>
    </row>
    <row r="27594" spans="1:3" x14ac:dyDescent="0.2">
      <c r="A27594">
        <v>167400100</v>
      </c>
      <c r="B27594" t="s">
        <v>315</v>
      </c>
      <c r="C27594">
        <v>3</v>
      </c>
    </row>
    <row r="27595" spans="1:3" x14ac:dyDescent="0.2">
      <c r="A27595">
        <v>167400100</v>
      </c>
      <c r="B27595" t="s">
        <v>9777</v>
      </c>
      <c r="C27595">
        <v>2</v>
      </c>
    </row>
    <row r="27596" spans="1:3" x14ac:dyDescent="0.2">
      <c r="A27596">
        <v>167400100</v>
      </c>
      <c r="B27596" t="s">
        <v>338</v>
      </c>
      <c r="C27596">
        <v>5</v>
      </c>
    </row>
    <row r="27597" spans="1:3" x14ac:dyDescent="0.2">
      <c r="A27597">
        <v>167400100</v>
      </c>
      <c r="B27597" t="s">
        <v>14466</v>
      </c>
      <c r="C27597">
        <v>2</v>
      </c>
    </row>
    <row r="27598" spans="1:3" x14ac:dyDescent="0.2">
      <c r="A27598">
        <v>167400100</v>
      </c>
      <c r="B27598" t="s">
        <v>426</v>
      </c>
      <c r="C27598">
        <v>1</v>
      </c>
    </row>
    <row r="27599" spans="1:3" x14ac:dyDescent="0.2">
      <c r="A27599">
        <v>167400100</v>
      </c>
      <c r="B27599" t="s">
        <v>427</v>
      </c>
      <c r="C27599">
        <v>1</v>
      </c>
    </row>
    <row r="27600" spans="1:3" x14ac:dyDescent="0.2">
      <c r="A27600">
        <v>167400100</v>
      </c>
      <c r="B27600" t="s">
        <v>6815</v>
      </c>
      <c r="C27600">
        <v>4</v>
      </c>
    </row>
    <row r="27601" spans="1:3" x14ac:dyDescent="0.2">
      <c r="A27601">
        <v>167400100</v>
      </c>
      <c r="B27601" t="s">
        <v>531</v>
      </c>
      <c r="C27601">
        <v>3</v>
      </c>
    </row>
    <row r="27602" spans="1:3" x14ac:dyDescent="0.2">
      <c r="A27602">
        <v>167400100</v>
      </c>
      <c r="B27602" t="s">
        <v>573</v>
      </c>
      <c r="C27602">
        <v>1</v>
      </c>
    </row>
    <row r="27603" spans="1:3" x14ac:dyDescent="0.2">
      <c r="A27603">
        <v>167400100</v>
      </c>
      <c r="B27603" t="s">
        <v>14467</v>
      </c>
      <c r="C27603">
        <v>1</v>
      </c>
    </row>
    <row r="27604" spans="1:3" x14ac:dyDescent="0.2">
      <c r="A27604">
        <v>167400100</v>
      </c>
      <c r="B27604" t="s">
        <v>14468</v>
      </c>
      <c r="C27604">
        <v>2</v>
      </c>
    </row>
    <row r="27605" spans="1:3" x14ac:dyDescent="0.2">
      <c r="A27605">
        <v>167400100</v>
      </c>
      <c r="B27605" t="s">
        <v>753</v>
      </c>
      <c r="C27605">
        <v>6</v>
      </c>
    </row>
    <row r="27606" spans="1:3" x14ac:dyDescent="0.2">
      <c r="A27606">
        <v>167400100</v>
      </c>
      <c r="B27606" t="s">
        <v>5724</v>
      </c>
      <c r="C27606">
        <v>1</v>
      </c>
    </row>
    <row r="27607" spans="1:3" x14ac:dyDescent="0.2">
      <c r="A27607">
        <v>167400100</v>
      </c>
      <c r="B27607" t="s">
        <v>14469</v>
      </c>
      <c r="C27607">
        <v>1</v>
      </c>
    </row>
    <row r="27608" spans="1:3" x14ac:dyDescent="0.2">
      <c r="A27608">
        <v>167400100</v>
      </c>
      <c r="B27608" t="s">
        <v>798</v>
      </c>
      <c r="C27608">
        <v>5</v>
      </c>
    </row>
    <row r="27609" spans="1:3" x14ac:dyDescent="0.2">
      <c r="A27609">
        <v>167400100</v>
      </c>
      <c r="B27609" t="s">
        <v>14470</v>
      </c>
      <c r="C27609">
        <v>1</v>
      </c>
    </row>
    <row r="27610" spans="1:3" x14ac:dyDescent="0.2">
      <c r="A27610">
        <v>167400100</v>
      </c>
      <c r="B27610" t="s">
        <v>14222</v>
      </c>
      <c r="C27610">
        <v>1</v>
      </c>
    </row>
    <row r="27611" spans="1:3" x14ac:dyDescent="0.2">
      <c r="A27611">
        <v>167400100</v>
      </c>
      <c r="B27611" t="s">
        <v>14471</v>
      </c>
      <c r="C27611">
        <v>1</v>
      </c>
    </row>
    <row r="27612" spans="1:3" x14ac:dyDescent="0.2">
      <c r="A27612">
        <v>167400100</v>
      </c>
      <c r="B27612" t="s">
        <v>947</v>
      </c>
      <c r="C27612">
        <v>3</v>
      </c>
    </row>
    <row r="27613" spans="1:3" x14ac:dyDescent="0.2">
      <c r="A27613">
        <v>168840100</v>
      </c>
      <c r="B27613" t="s">
        <v>14472</v>
      </c>
      <c r="C27613">
        <v>1</v>
      </c>
    </row>
    <row r="27614" spans="1:3" x14ac:dyDescent="0.2">
      <c r="A27614">
        <v>168840100</v>
      </c>
      <c r="B27614" t="s">
        <v>8302</v>
      </c>
      <c r="C27614">
        <v>1</v>
      </c>
    </row>
    <row r="27615" spans="1:3" x14ac:dyDescent="0.2">
      <c r="A27615">
        <v>168850100</v>
      </c>
      <c r="B27615" t="s">
        <v>6239</v>
      </c>
      <c r="C27615">
        <v>1</v>
      </c>
    </row>
    <row r="27616" spans="1:3" x14ac:dyDescent="0.2">
      <c r="A27616">
        <v>168850100</v>
      </c>
      <c r="B27616" t="s">
        <v>14473</v>
      </c>
      <c r="C27616">
        <v>1</v>
      </c>
    </row>
    <row r="27617" spans="1:3" x14ac:dyDescent="0.2">
      <c r="A27617">
        <v>168860100</v>
      </c>
      <c r="B27617" t="s">
        <v>18</v>
      </c>
      <c r="C27617">
        <v>1</v>
      </c>
    </row>
    <row r="27618" spans="1:3" x14ac:dyDescent="0.2">
      <c r="A27618">
        <v>168860100</v>
      </c>
      <c r="B27618" t="s">
        <v>14474</v>
      </c>
      <c r="C27618">
        <v>1</v>
      </c>
    </row>
    <row r="27619" spans="1:3" x14ac:dyDescent="0.2">
      <c r="A27619">
        <v>168860100</v>
      </c>
      <c r="B27619" t="s">
        <v>14475</v>
      </c>
      <c r="C27619">
        <v>1</v>
      </c>
    </row>
    <row r="27620" spans="1:3" x14ac:dyDescent="0.2">
      <c r="A27620">
        <v>168860100</v>
      </c>
      <c r="B27620" t="s">
        <v>78</v>
      </c>
      <c r="C27620">
        <v>1</v>
      </c>
    </row>
    <row r="27621" spans="1:3" x14ac:dyDescent="0.2">
      <c r="A27621">
        <v>168860100</v>
      </c>
      <c r="B27621" t="s">
        <v>310</v>
      </c>
      <c r="C27621">
        <v>2</v>
      </c>
    </row>
    <row r="27622" spans="1:3" x14ac:dyDescent="0.2">
      <c r="A27622">
        <v>168860100</v>
      </c>
      <c r="B27622" t="s">
        <v>9986</v>
      </c>
      <c r="C27622">
        <v>1</v>
      </c>
    </row>
    <row r="27623" spans="1:3" x14ac:dyDescent="0.2">
      <c r="A27623">
        <v>168860100</v>
      </c>
      <c r="B27623" t="s">
        <v>374</v>
      </c>
      <c r="C27623">
        <v>3</v>
      </c>
    </row>
    <row r="27624" spans="1:3" x14ac:dyDescent="0.2">
      <c r="A27624">
        <v>168860100</v>
      </c>
      <c r="B27624" t="s">
        <v>14476</v>
      </c>
      <c r="C27624">
        <v>1</v>
      </c>
    </row>
    <row r="27625" spans="1:3" x14ac:dyDescent="0.2">
      <c r="A27625">
        <v>168860100</v>
      </c>
      <c r="B27625" t="s">
        <v>575</v>
      </c>
      <c r="C27625">
        <v>1</v>
      </c>
    </row>
    <row r="27626" spans="1:3" x14ac:dyDescent="0.2">
      <c r="A27626">
        <v>168860100</v>
      </c>
      <c r="B27626" t="s">
        <v>10543</v>
      </c>
      <c r="C27626">
        <v>2</v>
      </c>
    </row>
    <row r="27627" spans="1:3" x14ac:dyDescent="0.2">
      <c r="A27627">
        <v>168860100</v>
      </c>
      <c r="B27627" t="s">
        <v>10457</v>
      </c>
      <c r="C27627">
        <v>2</v>
      </c>
    </row>
    <row r="27628" spans="1:3" x14ac:dyDescent="0.2">
      <c r="A27628">
        <v>168860100</v>
      </c>
      <c r="B27628" t="s">
        <v>928</v>
      </c>
      <c r="C27628">
        <v>2</v>
      </c>
    </row>
    <row r="27629" spans="1:3" x14ac:dyDescent="0.2">
      <c r="A27629">
        <v>169110100</v>
      </c>
      <c r="B27629" t="s">
        <v>5475</v>
      </c>
      <c r="C27629">
        <v>2</v>
      </c>
    </row>
    <row r="27630" spans="1:3" x14ac:dyDescent="0.2">
      <c r="A27630">
        <v>169110100</v>
      </c>
      <c r="B27630" t="s">
        <v>231</v>
      </c>
      <c r="C27630">
        <v>4</v>
      </c>
    </row>
    <row r="27631" spans="1:3" x14ac:dyDescent="0.2">
      <c r="A27631">
        <v>169110100</v>
      </c>
      <c r="B27631" t="s">
        <v>238</v>
      </c>
      <c r="C27631">
        <v>1</v>
      </c>
    </row>
    <row r="27632" spans="1:3" x14ac:dyDescent="0.2">
      <c r="A27632">
        <v>169110100</v>
      </c>
      <c r="B27632" t="s">
        <v>13070</v>
      </c>
      <c r="C27632">
        <v>1</v>
      </c>
    </row>
    <row r="27633" spans="1:3" x14ac:dyDescent="0.2">
      <c r="A27633">
        <v>169110100</v>
      </c>
      <c r="B27633" t="s">
        <v>14477</v>
      </c>
      <c r="C27633">
        <v>3</v>
      </c>
    </row>
    <row r="27634" spans="1:3" x14ac:dyDescent="0.2">
      <c r="A27634">
        <v>169110100</v>
      </c>
      <c r="B27634" t="s">
        <v>14478</v>
      </c>
      <c r="C27634">
        <v>2</v>
      </c>
    </row>
    <row r="27635" spans="1:3" x14ac:dyDescent="0.2">
      <c r="A27635">
        <v>169110100</v>
      </c>
      <c r="B27635" t="s">
        <v>426</v>
      </c>
      <c r="C27635">
        <v>1</v>
      </c>
    </row>
    <row r="27636" spans="1:3" x14ac:dyDescent="0.2">
      <c r="A27636">
        <v>169110100</v>
      </c>
      <c r="B27636" t="s">
        <v>428</v>
      </c>
      <c r="C27636">
        <v>1</v>
      </c>
    </row>
    <row r="27637" spans="1:3" x14ac:dyDescent="0.2">
      <c r="A27637">
        <v>169110100</v>
      </c>
      <c r="B27637" t="s">
        <v>14479</v>
      </c>
      <c r="C27637">
        <v>2</v>
      </c>
    </row>
    <row r="27638" spans="1:3" x14ac:dyDescent="0.2">
      <c r="A27638">
        <v>169110100</v>
      </c>
      <c r="B27638" t="s">
        <v>14480</v>
      </c>
      <c r="C27638">
        <v>2</v>
      </c>
    </row>
    <row r="27639" spans="1:3" x14ac:dyDescent="0.2">
      <c r="A27639">
        <v>169110100</v>
      </c>
      <c r="B27639" t="s">
        <v>841</v>
      </c>
      <c r="C27639">
        <v>1</v>
      </c>
    </row>
    <row r="27640" spans="1:3" x14ac:dyDescent="0.2">
      <c r="A27640">
        <v>169110100</v>
      </c>
      <c r="B27640" t="s">
        <v>13807</v>
      </c>
      <c r="C27640">
        <v>2</v>
      </c>
    </row>
    <row r="27641" spans="1:3" x14ac:dyDescent="0.2">
      <c r="A27641">
        <v>169330100</v>
      </c>
      <c r="B27641" t="s">
        <v>11761</v>
      </c>
      <c r="C27641">
        <v>1</v>
      </c>
    </row>
    <row r="27642" spans="1:3" x14ac:dyDescent="0.2">
      <c r="A27642">
        <v>169330100</v>
      </c>
      <c r="B27642" t="s">
        <v>123</v>
      </c>
      <c r="C27642">
        <v>3</v>
      </c>
    </row>
    <row r="27643" spans="1:3" x14ac:dyDescent="0.2">
      <c r="A27643">
        <v>169330100</v>
      </c>
      <c r="B27643" t="s">
        <v>14481</v>
      </c>
      <c r="C27643">
        <v>1</v>
      </c>
    </row>
    <row r="27644" spans="1:3" x14ac:dyDescent="0.2">
      <c r="A27644">
        <v>169330100</v>
      </c>
      <c r="B27644" t="s">
        <v>192</v>
      </c>
      <c r="C27644">
        <v>1</v>
      </c>
    </row>
    <row r="27645" spans="1:3" x14ac:dyDescent="0.2">
      <c r="A27645">
        <v>169330100</v>
      </c>
      <c r="B27645" t="s">
        <v>14482</v>
      </c>
      <c r="C27645">
        <v>1</v>
      </c>
    </row>
    <row r="27646" spans="1:3" x14ac:dyDescent="0.2">
      <c r="A27646">
        <v>169330100</v>
      </c>
      <c r="B27646" t="s">
        <v>298</v>
      </c>
      <c r="C27646">
        <v>6</v>
      </c>
    </row>
    <row r="27647" spans="1:3" x14ac:dyDescent="0.2">
      <c r="A27647">
        <v>169330100</v>
      </c>
      <c r="B27647" t="s">
        <v>14483</v>
      </c>
      <c r="C27647">
        <v>2</v>
      </c>
    </row>
    <row r="27648" spans="1:3" x14ac:dyDescent="0.2">
      <c r="A27648">
        <v>169330100</v>
      </c>
      <c r="B27648" t="s">
        <v>337</v>
      </c>
      <c r="C27648">
        <v>3</v>
      </c>
    </row>
    <row r="27649" spans="1:3" x14ac:dyDescent="0.2">
      <c r="A27649">
        <v>169330100</v>
      </c>
      <c r="B27649" t="s">
        <v>486</v>
      </c>
      <c r="C27649">
        <v>4</v>
      </c>
    </row>
    <row r="27650" spans="1:3" x14ac:dyDescent="0.2">
      <c r="A27650">
        <v>169330100</v>
      </c>
      <c r="B27650" t="s">
        <v>523</v>
      </c>
      <c r="C27650">
        <v>1</v>
      </c>
    </row>
    <row r="27651" spans="1:3" x14ac:dyDescent="0.2">
      <c r="A27651">
        <v>169330100</v>
      </c>
      <c r="B27651" t="s">
        <v>8095</v>
      </c>
      <c r="C27651">
        <v>4</v>
      </c>
    </row>
    <row r="27652" spans="1:3" x14ac:dyDescent="0.2">
      <c r="A27652">
        <v>169330100</v>
      </c>
      <c r="B27652" t="s">
        <v>573</v>
      </c>
      <c r="C27652">
        <v>1</v>
      </c>
    </row>
    <row r="27653" spans="1:3" x14ac:dyDescent="0.2">
      <c r="A27653">
        <v>169330100</v>
      </c>
      <c r="B27653" t="s">
        <v>608</v>
      </c>
      <c r="C27653">
        <v>3</v>
      </c>
    </row>
    <row r="27654" spans="1:3" x14ac:dyDescent="0.2">
      <c r="A27654">
        <v>169330100</v>
      </c>
      <c r="B27654" t="s">
        <v>14484</v>
      </c>
      <c r="C27654">
        <v>1</v>
      </c>
    </row>
    <row r="27655" spans="1:3" x14ac:dyDescent="0.2">
      <c r="A27655">
        <v>169340100</v>
      </c>
      <c r="B27655" t="s">
        <v>78</v>
      </c>
      <c r="C27655">
        <v>3</v>
      </c>
    </row>
    <row r="27656" spans="1:3" x14ac:dyDescent="0.2">
      <c r="A27656">
        <v>169340100</v>
      </c>
      <c r="B27656" t="s">
        <v>153</v>
      </c>
      <c r="C27656">
        <v>2</v>
      </c>
    </row>
    <row r="27657" spans="1:3" x14ac:dyDescent="0.2">
      <c r="A27657">
        <v>169340100</v>
      </c>
      <c r="B27657" t="s">
        <v>14485</v>
      </c>
      <c r="C27657">
        <v>11</v>
      </c>
    </row>
    <row r="27658" spans="1:3" x14ac:dyDescent="0.2">
      <c r="A27658">
        <v>169340100</v>
      </c>
      <c r="B27658" t="s">
        <v>187</v>
      </c>
      <c r="C27658">
        <v>1</v>
      </c>
    </row>
    <row r="27659" spans="1:3" x14ac:dyDescent="0.2">
      <c r="A27659">
        <v>169340100</v>
      </c>
      <c r="B27659" t="s">
        <v>7013</v>
      </c>
      <c r="C27659">
        <v>1</v>
      </c>
    </row>
    <row r="27660" spans="1:3" x14ac:dyDescent="0.2">
      <c r="A27660">
        <v>169340100</v>
      </c>
      <c r="B27660" t="s">
        <v>14486</v>
      </c>
      <c r="C27660">
        <v>3</v>
      </c>
    </row>
    <row r="27661" spans="1:3" x14ac:dyDescent="0.2">
      <c r="A27661">
        <v>169340100</v>
      </c>
      <c r="B27661" t="s">
        <v>14487</v>
      </c>
      <c r="C27661">
        <v>8</v>
      </c>
    </row>
    <row r="27662" spans="1:3" x14ac:dyDescent="0.2">
      <c r="A27662">
        <v>169340100</v>
      </c>
      <c r="B27662" t="s">
        <v>7878</v>
      </c>
      <c r="C27662">
        <v>1</v>
      </c>
    </row>
    <row r="27663" spans="1:3" x14ac:dyDescent="0.2">
      <c r="A27663">
        <v>169340100</v>
      </c>
      <c r="B27663" t="s">
        <v>337</v>
      </c>
      <c r="C27663">
        <v>7</v>
      </c>
    </row>
    <row r="27664" spans="1:3" x14ac:dyDescent="0.2">
      <c r="A27664">
        <v>169340100</v>
      </c>
      <c r="B27664" t="s">
        <v>14488</v>
      </c>
      <c r="C27664">
        <v>1</v>
      </c>
    </row>
    <row r="27665" spans="1:3" x14ac:dyDescent="0.2">
      <c r="A27665">
        <v>169340100</v>
      </c>
      <c r="B27665" t="s">
        <v>5783</v>
      </c>
      <c r="C27665">
        <v>2</v>
      </c>
    </row>
    <row r="27666" spans="1:3" x14ac:dyDescent="0.2">
      <c r="A27666">
        <v>169340100</v>
      </c>
      <c r="B27666" t="s">
        <v>14176</v>
      </c>
      <c r="C27666">
        <v>1</v>
      </c>
    </row>
    <row r="27667" spans="1:3" x14ac:dyDescent="0.2">
      <c r="A27667">
        <v>169340100</v>
      </c>
      <c r="B27667" t="s">
        <v>14489</v>
      </c>
      <c r="C27667">
        <v>1</v>
      </c>
    </row>
    <row r="27668" spans="1:3" x14ac:dyDescent="0.2">
      <c r="A27668">
        <v>169340100</v>
      </c>
      <c r="B27668" t="s">
        <v>13389</v>
      </c>
      <c r="C27668">
        <v>1</v>
      </c>
    </row>
    <row r="27669" spans="1:3" x14ac:dyDescent="0.2">
      <c r="A27669">
        <v>169340100</v>
      </c>
      <c r="B27669" t="s">
        <v>10230</v>
      </c>
      <c r="C27669">
        <v>1</v>
      </c>
    </row>
    <row r="27670" spans="1:3" x14ac:dyDescent="0.2">
      <c r="A27670">
        <v>169340100</v>
      </c>
      <c r="B27670" t="s">
        <v>672</v>
      </c>
      <c r="C27670">
        <v>6</v>
      </c>
    </row>
    <row r="27671" spans="1:3" x14ac:dyDescent="0.2">
      <c r="A27671">
        <v>169340100</v>
      </c>
      <c r="B27671" t="s">
        <v>690</v>
      </c>
      <c r="C27671">
        <v>2</v>
      </c>
    </row>
    <row r="27672" spans="1:3" x14ac:dyDescent="0.2">
      <c r="A27672">
        <v>169340100</v>
      </c>
      <c r="B27672" t="s">
        <v>9041</v>
      </c>
      <c r="C27672">
        <v>2</v>
      </c>
    </row>
    <row r="27673" spans="1:3" x14ac:dyDescent="0.2">
      <c r="A27673">
        <v>169340100</v>
      </c>
      <c r="B27673" t="s">
        <v>712</v>
      </c>
      <c r="C27673">
        <v>1</v>
      </c>
    </row>
    <row r="27674" spans="1:3" x14ac:dyDescent="0.2">
      <c r="A27674">
        <v>169340100</v>
      </c>
      <c r="B27674" t="s">
        <v>727</v>
      </c>
      <c r="C27674">
        <v>10</v>
      </c>
    </row>
    <row r="27675" spans="1:3" x14ac:dyDescent="0.2">
      <c r="A27675">
        <v>169340100</v>
      </c>
      <c r="B27675" t="s">
        <v>11832</v>
      </c>
      <c r="C27675">
        <v>1</v>
      </c>
    </row>
    <row r="27676" spans="1:3" x14ac:dyDescent="0.2">
      <c r="A27676">
        <v>169340100</v>
      </c>
      <c r="B27676" t="s">
        <v>14490</v>
      </c>
      <c r="C27676">
        <v>1</v>
      </c>
    </row>
    <row r="27677" spans="1:3" x14ac:dyDescent="0.2">
      <c r="A27677">
        <v>169340100</v>
      </c>
      <c r="B27677" t="s">
        <v>795</v>
      </c>
      <c r="C27677">
        <v>1</v>
      </c>
    </row>
    <row r="27678" spans="1:3" x14ac:dyDescent="0.2">
      <c r="A27678">
        <v>169340100</v>
      </c>
      <c r="B27678" t="s">
        <v>852</v>
      </c>
      <c r="C27678">
        <v>3</v>
      </c>
    </row>
    <row r="27679" spans="1:3" x14ac:dyDescent="0.2">
      <c r="A27679">
        <v>169340100</v>
      </c>
      <c r="B27679" t="s">
        <v>11726</v>
      </c>
      <c r="C27679">
        <v>8</v>
      </c>
    </row>
    <row r="27680" spans="1:3" x14ac:dyDescent="0.2">
      <c r="A27680">
        <v>169340100</v>
      </c>
      <c r="B27680" t="s">
        <v>14491</v>
      </c>
      <c r="C27680">
        <v>3</v>
      </c>
    </row>
    <row r="27681" spans="1:3" x14ac:dyDescent="0.2">
      <c r="A27681">
        <v>169340100</v>
      </c>
      <c r="B27681" t="s">
        <v>14492</v>
      </c>
      <c r="C27681">
        <v>1</v>
      </c>
    </row>
    <row r="27682" spans="1:3" x14ac:dyDescent="0.2">
      <c r="A27682">
        <v>169340100</v>
      </c>
      <c r="B27682" t="s">
        <v>14493</v>
      </c>
      <c r="C27682">
        <v>3</v>
      </c>
    </row>
    <row r="27683" spans="1:3" x14ac:dyDescent="0.2">
      <c r="A27683">
        <v>169340100</v>
      </c>
      <c r="B27683" t="s">
        <v>958</v>
      </c>
      <c r="C27683">
        <v>23</v>
      </c>
    </row>
    <row r="27684" spans="1:3" x14ac:dyDescent="0.2">
      <c r="A27684">
        <v>169350100</v>
      </c>
      <c r="B27684" t="s">
        <v>12495</v>
      </c>
      <c r="C27684">
        <v>1</v>
      </c>
    </row>
    <row r="27685" spans="1:3" x14ac:dyDescent="0.2">
      <c r="A27685">
        <v>169350100</v>
      </c>
      <c r="B27685" t="s">
        <v>248</v>
      </c>
      <c r="C27685">
        <v>1</v>
      </c>
    </row>
    <row r="27686" spans="1:3" x14ac:dyDescent="0.2">
      <c r="A27686">
        <v>169350100</v>
      </c>
      <c r="B27686" t="s">
        <v>14494</v>
      </c>
      <c r="C27686">
        <v>4</v>
      </c>
    </row>
    <row r="27687" spans="1:3" x14ac:dyDescent="0.2">
      <c r="A27687">
        <v>169350100</v>
      </c>
      <c r="B27687" t="s">
        <v>10922</v>
      </c>
      <c r="C27687">
        <v>2</v>
      </c>
    </row>
    <row r="27688" spans="1:3" x14ac:dyDescent="0.2">
      <c r="A27688">
        <v>169350100</v>
      </c>
      <c r="B27688" t="s">
        <v>14495</v>
      </c>
      <c r="C27688">
        <v>1</v>
      </c>
    </row>
    <row r="27689" spans="1:3" x14ac:dyDescent="0.2">
      <c r="A27689">
        <v>169350100</v>
      </c>
      <c r="B27689" t="s">
        <v>330</v>
      </c>
      <c r="C27689">
        <v>4</v>
      </c>
    </row>
    <row r="27690" spans="1:3" x14ac:dyDescent="0.2">
      <c r="A27690">
        <v>169350100</v>
      </c>
      <c r="B27690" t="s">
        <v>14496</v>
      </c>
      <c r="C27690">
        <v>2</v>
      </c>
    </row>
    <row r="27691" spans="1:3" x14ac:dyDescent="0.2">
      <c r="A27691">
        <v>169350100</v>
      </c>
      <c r="B27691" t="s">
        <v>14497</v>
      </c>
      <c r="C27691">
        <v>1</v>
      </c>
    </row>
    <row r="27692" spans="1:3" x14ac:dyDescent="0.2">
      <c r="A27692">
        <v>169350100</v>
      </c>
      <c r="B27692" t="s">
        <v>409</v>
      </c>
      <c r="C27692">
        <v>2</v>
      </c>
    </row>
    <row r="27693" spans="1:3" x14ac:dyDescent="0.2">
      <c r="A27693">
        <v>169350100</v>
      </c>
      <c r="B27693" t="s">
        <v>9385</v>
      </c>
      <c r="C27693">
        <v>3</v>
      </c>
    </row>
    <row r="27694" spans="1:3" x14ac:dyDescent="0.2">
      <c r="A27694">
        <v>169350100</v>
      </c>
      <c r="B27694" t="s">
        <v>494</v>
      </c>
      <c r="C27694">
        <v>1</v>
      </c>
    </row>
    <row r="27695" spans="1:3" x14ac:dyDescent="0.2">
      <c r="A27695">
        <v>169350100</v>
      </c>
      <c r="B27695" t="s">
        <v>14498</v>
      </c>
      <c r="C27695">
        <v>1</v>
      </c>
    </row>
    <row r="27696" spans="1:3" x14ac:dyDescent="0.2">
      <c r="A27696">
        <v>169350100</v>
      </c>
      <c r="B27696" t="s">
        <v>573</v>
      </c>
      <c r="C27696">
        <v>1</v>
      </c>
    </row>
    <row r="27697" spans="1:3" x14ac:dyDescent="0.2">
      <c r="A27697">
        <v>169350100</v>
      </c>
      <c r="B27697" t="s">
        <v>585</v>
      </c>
      <c r="C27697">
        <v>2</v>
      </c>
    </row>
    <row r="27698" spans="1:3" x14ac:dyDescent="0.2">
      <c r="A27698">
        <v>169350100</v>
      </c>
      <c r="B27698" t="s">
        <v>14499</v>
      </c>
      <c r="C27698">
        <v>1</v>
      </c>
    </row>
    <row r="27699" spans="1:3" x14ac:dyDescent="0.2">
      <c r="A27699">
        <v>169350100</v>
      </c>
      <c r="B27699" t="s">
        <v>7624</v>
      </c>
      <c r="C27699">
        <v>1</v>
      </c>
    </row>
    <row r="27700" spans="1:3" x14ac:dyDescent="0.2">
      <c r="A27700">
        <v>169350100</v>
      </c>
      <c r="B27700" t="s">
        <v>8958</v>
      </c>
      <c r="C27700">
        <v>5</v>
      </c>
    </row>
    <row r="27701" spans="1:3" x14ac:dyDescent="0.2">
      <c r="A27701">
        <v>169350100</v>
      </c>
      <c r="B27701" t="s">
        <v>14500</v>
      </c>
      <c r="C27701">
        <v>1</v>
      </c>
    </row>
    <row r="27702" spans="1:3" x14ac:dyDescent="0.2">
      <c r="A27702">
        <v>169350100</v>
      </c>
      <c r="B27702" t="s">
        <v>14501</v>
      </c>
      <c r="C27702">
        <v>2</v>
      </c>
    </row>
    <row r="27703" spans="1:3" x14ac:dyDescent="0.2">
      <c r="A27703">
        <v>169350100</v>
      </c>
      <c r="B27703" t="s">
        <v>750</v>
      </c>
      <c r="C27703">
        <v>1</v>
      </c>
    </row>
    <row r="27704" spans="1:3" x14ac:dyDescent="0.2">
      <c r="A27704">
        <v>169350100</v>
      </c>
      <c r="B27704" t="s">
        <v>14502</v>
      </c>
      <c r="C27704">
        <v>1</v>
      </c>
    </row>
    <row r="27705" spans="1:3" x14ac:dyDescent="0.2">
      <c r="A27705">
        <v>169350100</v>
      </c>
      <c r="B27705" t="s">
        <v>766</v>
      </c>
      <c r="C27705">
        <v>3</v>
      </c>
    </row>
    <row r="27706" spans="1:3" x14ac:dyDescent="0.2">
      <c r="A27706">
        <v>169350100</v>
      </c>
      <c r="B27706" t="s">
        <v>795</v>
      </c>
      <c r="C27706">
        <v>3</v>
      </c>
    </row>
    <row r="27707" spans="1:3" x14ac:dyDescent="0.2">
      <c r="A27707">
        <v>169350100</v>
      </c>
      <c r="B27707" t="s">
        <v>841</v>
      </c>
      <c r="C27707">
        <v>1</v>
      </c>
    </row>
    <row r="27708" spans="1:3" x14ac:dyDescent="0.2">
      <c r="A27708">
        <v>169350100</v>
      </c>
      <c r="B27708" t="s">
        <v>14503</v>
      </c>
      <c r="C27708">
        <v>2</v>
      </c>
    </row>
    <row r="27709" spans="1:3" x14ac:dyDescent="0.2">
      <c r="A27709">
        <v>169350100</v>
      </c>
      <c r="B27709" t="s">
        <v>11083</v>
      </c>
      <c r="C27709">
        <v>1</v>
      </c>
    </row>
    <row r="27710" spans="1:3" x14ac:dyDescent="0.2">
      <c r="A27710">
        <v>169350100</v>
      </c>
      <c r="B27710" t="s">
        <v>14504</v>
      </c>
      <c r="C27710">
        <v>1</v>
      </c>
    </row>
    <row r="27711" spans="1:3" x14ac:dyDescent="0.2">
      <c r="A27711">
        <v>169350100</v>
      </c>
      <c r="B27711" t="s">
        <v>11428</v>
      </c>
      <c r="C27711">
        <v>1</v>
      </c>
    </row>
    <row r="27712" spans="1:3" x14ac:dyDescent="0.2">
      <c r="A27712">
        <v>169350100</v>
      </c>
      <c r="B27712" t="s">
        <v>952</v>
      </c>
      <c r="C27712">
        <v>1</v>
      </c>
    </row>
    <row r="27713" spans="1:3" x14ac:dyDescent="0.2">
      <c r="A27713">
        <v>169360100</v>
      </c>
      <c r="B27713" t="s">
        <v>64</v>
      </c>
      <c r="C27713">
        <v>5</v>
      </c>
    </row>
    <row r="27714" spans="1:3" x14ac:dyDescent="0.2">
      <c r="A27714">
        <v>169360100</v>
      </c>
      <c r="B27714" t="s">
        <v>14505</v>
      </c>
      <c r="C27714">
        <v>1</v>
      </c>
    </row>
    <row r="27715" spans="1:3" x14ac:dyDescent="0.2">
      <c r="A27715">
        <v>169360100</v>
      </c>
      <c r="B27715" t="s">
        <v>6047</v>
      </c>
      <c r="C27715">
        <v>1</v>
      </c>
    </row>
    <row r="27716" spans="1:3" x14ac:dyDescent="0.2">
      <c r="A27716">
        <v>169360100</v>
      </c>
      <c r="B27716" t="s">
        <v>126</v>
      </c>
      <c r="C27716">
        <v>1</v>
      </c>
    </row>
    <row r="27717" spans="1:3" x14ac:dyDescent="0.2">
      <c r="A27717">
        <v>169360100</v>
      </c>
      <c r="B27717" t="s">
        <v>9062</v>
      </c>
      <c r="C27717">
        <v>2</v>
      </c>
    </row>
    <row r="27718" spans="1:3" x14ac:dyDescent="0.2">
      <c r="A27718">
        <v>169360100</v>
      </c>
      <c r="B27718" t="s">
        <v>147</v>
      </c>
      <c r="C27718">
        <v>1</v>
      </c>
    </row>
    <row r="27719" spans="1:3" x14ac:dyDescent="0.2">
      <c r="A27719">
        <v>169360100</v>
      </c>
      <c r="B27719" t="s">
        <v>14506</v>
      </c>
      <c r="C27719">
        <v>1</v>
      </c>
    </row>
    <row r="27720" spans="1:3" x14ac:dyDescent="0.2">
      <c r="A27720">
        <v>169360100</v>
      </c>
      <c r="B27720" t="s">
        <v>175</v>
      </c>
      <c r="C27720">
        <v>1</v>
      </c>
    </row>
    <row r="27721" spans="1:3" x14ac:dyDescent="0.2">
      <c r="A27721">
        <v>169360100</v>
      </c>
      <c r="B27721" t="s">
        <v>13200</v>
      </c>
      <c r="C27721">
        <v>2</v>
      </c>
    </row>
    <row r="27722" spans="1:3" x14ac:dyDescent="0.2">
      <c r="A27722">
        <v>169360100</v>
      </c>
      <c r="B27722" t="s">
        <v>230</v>
      </c>
      <c r="C27722">
        <v>9</v>
      </c>
    </row>
    <row r="27723" spans="1:3" x14ac:dyDescent="0.2">
      <c r="A27723">
        <v>169360100</v>
      </c>
      <c r="B27723" t="s">
        <v>291</v>
      </c>
      <c r="C27723">
        <v>13</v>
      </c>
    </row>
    <row r="27724" spans="1:3" x14ac:dyDescent="0.2">
      <c r="A27724">
        <v>169360100</v>
      </c>
      <c r="B27724" t="s">
        <v>14507</v>
      </c>
      <c r="C27724">
        <v>1</v>
      </c>
    </row>
    <row r="27725" spans="1:3" x14ac:dyDescent="0.2">
      <c r="A27725">
        <v>169360100</v>
      </c>
      <c r="B27725" t="s">
        <v>14508</v>
      </c>
      <c r="C27725">
        <v>2</v>
      </c>
    </row>
    <row r="27726" spans="1:3" x14ac:dyDescent="0.2">
      <c r="A27726">
        <v>169360100</v>
      </c>
      <c r="B27726" t="s">
        <v>10343</v>
      </c>
      <c r="C27726">
        <v>3</v>
      </c>
    </row>
    <row r="27727" spans="1:3" x14ac:dyDescent="0.2">
      <c r="A27727">
        <v>169360100</v>
      </c>
      <c r="B27727" t="s">
        <v>397</v>
      </c>
      <c r="C27727">
        <v>1</v>
      </c>
    </row>
    <row r="27728" spans="1:3" x14ac:dyDescent="0.2">
      <c r="A27728">
        <v>169360100</v>
      </c>
      <c r="B27728" t="s">
        <v>14509</v>
      </c>
      <c r="C27728">
        <v>2</v>
      </c>
    </row>
    <row r="27729" spans="1:3" x14ac:dyDescent="0.2">
      <c r="A27729">
        <v>169360100</v>
      </c>
      <c r="B27729" t="s">
        <v>423</v>
      </c>
      <c r="C27729">
        <v>19</v>
      </c>
    </row>
    <row r="27730" spans="1:3" x14ac:dyDescent="0.2">
      <c r="A27730">
        <v>169360100</v>
      </c>
      <c r="B27730" t="s">
        <v>14510</v>
      </c>
      <c r="C27730">
        <v>1</v>
      </c>
    </row>
    <row r="27731" spans="1:3" x14ac:dyDescent="0.2">
      <c r="A27731">
        <v>169360100</v>
      </c>
      <c r="B27731" t="s">
        <v>8845</v>
      </c>
      <c r="C27731">
        <v>4</v>
      </c>
    </row>
    <row r="27732" spans="1:3" x14ac:dyDescent="0.2">
      <c r="A27732">
        <v>169360100</v>
      </c>
      <c r="B27732" t="s">
        <v>477</v>
      </c>
      <c r="C27732">
        <v>7</v>
      </c>
    </row>
    <row r="27733" spans="1:3" x14ac:dyDescent="0.2">
      <c r="A27733">
        <v>169360100</v>
      </c>
      <c r="B27733" t="s">
        <v>14440</v>
      </c>
      <c r="C27733">
        <v>1</v>
      </c>
    </row>
    <row r="27734" spans="1:3" x14ac:dyDescent="0.2">
      <c r="A27734">
        <v>169360100</v>
      </c>
      <c r="B27734" t="s">
        <v>7021</v>
      </c>
      <c r="C27734">
        <v>1</v>
      </c>
    </row>
    <row r="27735" spans="1:3" x14ac:dyDescent="0.2">
      <c r="A27735">
        <v>169360100</v>
      </c>
      <c r="B27735" t="s">
        <v>534</v>
      </c>
      <c r="C27735">
        <v>14</v>
      </c>
    </row>
    <row r="27736" spans="1:3" x14ac:dyDescent="0.2">
      <c r="A27736">
        <v>169360100</v>
      </c>
      <c r="B27736" t="s">
        <v>538</v>
      </c>
      <c r="C27736">
        <v>6</v>
      </c>
    </row>
    <row r="27737" spans="1:3" x14ac:dyDescent="0.2">
      <c r="A27737">
        <v>169360100</v>
      </c>
      <c r="B27737" t="s">
        <v>558</v>
      </c>
      <c r="C27737">
        <v>4</v>
      </c>
    </row>
    <row r="27738" spans="1:3" x14ac:dyDescent="0.2">
      <c r="A27738">
        <v>169360100</v>
      </c>
      <c r="B27738" t="s">
        <v>573</v>
      </c>
      <c r="C27738">
        <v>1</v>
      </c>
    </row>
    <row r="27739" spans="1:3" x14ac:dyDescent="0.2">
      <c r="A27739">
        <v>169360100</v>
      </c>
      <c r="B27739" t="s">
        <v>577</v>
      </c>
      <c r="C27739">
        <v>13</v>
      </c>
    </row>
    <row r="27740" spans="1:3" x14ac:dyDescent="0.2">
      <c r="A27740">
        <v>169360100</v>
      </c>
      <c r="B27740" t="s">
        <v>14511</v>
      </c>
      <c r="C27740">
        <v>2</v>
      </c>
    </row>
    <row r="27741" spans="1:3" x14ac:dyDescent="0.2">
      <c r="A27741">
        <v>169360100</v>
      </c>
      <c r="B27741" t="s">
        <v>7508</v>
      </c>
      <c r="C27741">
        <v>2</v>
      </c>
    </row>
    <row r="27742" spans="1:3" x14ac:dyDescent="0.2">
      <c r="A27742">
        <v>169360100</v>
      </c>
      <c r="B27742" t="s">
        <v>14512</v>
      </c>
      <c r="C27742">
        <v>1</v>
      </c>
    </row>
    <row r="27743" spans="1:3" x14ac:dyDescent="0.2">
      <c r="A27743">
        <v>169360100</v>
      </c>
      <c r="B27743" t="s">
        <v>14513</v>
      </c>
      <c r="C27743">
        <v>5</v>
      </c>
    </row>
    <row r="27744" spans="1:3" x14ac:dyDescent="0.2">
      <c r="A27744">
        <v>169360100</v>
      </c>
      <c r="B27744" t="s">
        <v>658</v>
      </c>
      <c r="C27744">
        <v>10</v>
      </c>
    </row>
    <row r="27745" spans="1:3" x14ac:dyDescent="0.2">
      <c r="A27745">
        <v>169360100</v>
      </c>
      <c r="B27745" t="s">
        <v>663</v>
      </c>
      <c r="C27745">
        <v>1</v>
      </c>
    </row>
    <row r="27746" spans="1:3" x14ac:dyDescent="0.2">
      <c r="A27746">
        <v>169360100</v>
      </c>
      <c r="B27746" t="s">
        <v>664</v>
      </c>
      <c r="C27746">
        <v>1</v>
      </c>
    </row>
    <row r="27747" spans="1:3" x14ac:dyDescent="0.2">
      <c r="A27747">
        <v>169360100</v>
      </c>
      <c r="B27747" t="s">
        <v>12232</v>
      </c>
      <c r="C27747">
        <v>1</v>
      </c>
    </row>
    <row r="27748" spans="1:3" x14ac:dyDescent="0.2">
      <c r="A27748">
        <v>169360100</v>
      </c>
      <c r="B27748" t="s">
        <v>675</v>
      </c>
      <c r="C27748">
        <v>3</v>
      </c>
    </row>
    <row r="27749" spans="1:3" x14ac:dyDescent="0.2">
      <c r="A27749">
        <v>169360100</v>
      </c>
      <c r="B27749" t="s">
        <v>12951</v>
      </c>
      <c r="C27749">
        <v>7</v>
      </c>
    </row>
    <row r="27750" spans="1:3" x14ac:dyDescent="0.2">
      <c r="A27750">
        <v>169360100</v>
      </c>
      <c r="B27750" t="s">
        <v>14514</v>
      </c>
      <c r="C27750">
        <v>1</v>
      </c>
    </row>
    <row r="27751" spans="1:3" x14ac:dyDescent="0.2">
      <c r="A27751">
        <v>169360100</v>
      </c>
      <c r="B27751" t="s">
        <v>771</v>
      </c>
      <c r="C27751">
        <v>2</v>
      </c>
    </row>
    <row r="27752" spans="1:3" x14ac:dyDescent="0.2">
      <c r="A27752">
        <v>169360100</v>
      </c>
      <c r="B27752" t="s">
        <v>773</v>
      </c>
      <c r="C27752">
        <v>2</v>
      </c>
    </row>
    <row r="27753" spans="1:3" x14ac:dyDescent="0.2">
      <c r="A27753">
        <v>169360100</v>
      </c>
      <c r="B27753" t="s">
        <v>14515</v>
      </c>
      <c r="C27753">
        <v>1</v>
      </c>
    </row>
    <row r="27754" spans="1:3" x14ac:dyDescent="0.2">
      <c r="A27754">
        <v>169360100</v>
      </c>
      <c r="B27754" t="s">
        <v>14516</v>
      </c>
      <c r="C27754">
        <v>1</v>
      </c>
    </row>
    <row r="27755" spans="1:3" x14ac:dyDescent="0.2">
      <c r="A27755">
        <v>169360100</v>
      </c>
      <c r="B27755" t="s">
        <v>807</v>
      </c>
      <c r="C27755">
        <v>8</v>
      </c>
    </row>
    <row r="27756" spans="1:3" x14ac:dyDescent="0.2">
      <c r="A27756">
        <v>169360100</v>
      </c>
      <c r="B27756" t="s">
        <v>827</v>
      </c>
      <c r="C27756">
        <v>7</v>
      </c>
    </row>
    <row r="27757" spans="1:3" x14ac:dyDescent="0.2">
      <c r="A27757">
        <v>169360100</v>
      </c>
      <c r="B27757" t="s">
        <v>844</v>
      </c>
      <c r="C27757">
        <v>14</v>
      </c>
    </row>
    <row r="27758" spans="1:3" x14ac:dyDescent="0.2">
      <c r="A27758">
        <v>169360100</v>
      </c>
      <c r="B27758" t="s">
        <v>850</v>
      </c>
      <c r="C27758">
        <v>1</v>
      </c>
    </row>
    <row r="27759" spans="1:3" x14ac:dyDescent="0.2">
      <c r="A27759">
        <v>169360100</v>
      </c>
      <c r="B27759" t="s">
        <v>14517</v>
      </c>
      <c r="C27759">
        <v>1</v>
      </c>
    </row>
    <row r="27760" spans="1:3" x14ac:dyDescent="0.2">
      <c r="A27760">
        <v>169360100</v>
      </c>
      <c r="B27760" t="s">
        <v>14518</v>
      </c>
      <c r="C27760">
        <v>2</v>
      </c>
    </row>
    <row r="27761" spans="1:3" x14ac:dyDescent="0.2">
      <c r="A27761">
        <v>169360100</v>
      </c>
      <c r="B27761" t="s">
        <v>895</v>
      </c>
      <c r="C27761">
        <v>2</v>
      </c>
    </row>
    <row r="27762" spans="1:3" x14ac:dyDescent="0.2">
      <c r="A27762">
        <v>169360100</v>
      </c>
      <c r="B27762" t="s">
        <v>13164</v>
      </c>
      <c r="C27762">
        <v>1</v>
      </c>
    </row>
    <row r="27763" spans="1:3" x14ac:dyDescent="0.2">
      <c r="A27763">
        <v>169360100</v>
      </c>
      <c r="B27763" t="s">
        <v>950</v>
      </c>
      <c r="C27763">
        <v>7</v>
      </c>
    </row>
    <row r="27764" spans="1:3" x14ac:dyDescent="0.2">
      <c r="A27764">
        <v>169370100</v>
      </c>
      <c r="B27764" t="s">
        <v>8888</v>
      </c>
      <c r="C27764">
        <v>1</v>
      </c>
    </row>
    <row r="27765" spans="1:3" x14ac:dyDescent="0.2">
      <c r="A27765">
        <v>169370100</v>
      </c>
      <c r="B27765" t="s">
        <v>539</v>
      </c>
      <c r="C27765">
        <v>1</v>
      </c>
    </row>
    <row r="27766" spans="1:3" x14ac:dyDescent="0.2">
      <c r="A27766">
        <v>169370100</v>
      </c>
      <c r="B27766" t="s">
        <v>617</v>
      </c>
      <c r="C27766">
        <v>1</v>
      </c>
    </row>
    <row r="27767" spans="1:3" x14ac:dyDescent="0.2">
      <c r="A27767">
        <v>169370100</v>
      </c>
      <c r="B27767" t="s">
        <v>666</v>
      </c>
      <c r="C27767">
        <v>1</v>
      </c>
    </row>
    <row r="27768" spans="1:3" x14ac:dyDescent="0.2">
      <c r="A27768">
        <v>169370100</v>
      </c>
      <c r="B27768" t="s">
        <v>14519</v>
      </c>
      <c r="C27768">
        <v>1</v>
      </c>
    </row>
    <row r="27769" spans="1:3" x14ac:dyDescent="0.2">
      <c r="A27769">
        <v>169370100</v>
      </c>
      <c r="B27769" t="s">
        <v>737</v>
      </c>
      <c r="C27769">
        <v>1</v>
      </c>
    </row>
    <row r="27770" spans="1:3" x14ac:dyDescent="0.2">
      <c r="A27770">
        <v>169450100</v>
      </c>
      <c r="B27770" t="s">
        <v>14520</v>
      </c>
      <c r="C27770">
        <v>2</v>
      </c>
    </row>
    <row r="27771" spans="1:3" x14ac:dyDescent="0.2">
      <c r="A27771">
        <v>169450100</v>
      </c>
      <c r="B27771" t="s">
        <v>68</v>
      </c>
      <c r="C27771">
        <v>3</v>
      </c>
    </row>
    <row r="27772" spans="1:3" x14ac:dyDescent="0.2">
      <c r="A27772">
        <v>169450100</v>
      </c>
      <c r="B27772" t="s">
        <v>91</v>
      </c>
      <c r="C27772">
        <v>2</v>
      </c>
    </row>
    <row r="27773" spans="1:3" x14ac:dyDescent="0.2">
      <c r="A27773">
        <v>169450100</v>
      </c>
      <c r="B27773" t="s">
        <v>146</v>
      </c>
      <c r="C27773">
        <v>1</v>
      </c>
    </row>
    <row r="27774" spans="1:3" x14ac:dyDescent="0.2">
      <c r="A27774">
        <v>169450100</v>
      </c>
      <c r="B27774" t="s">
        <v>215</v>
      </c>
      <c r="C27774">
        <v>1</v>
      </c>
    </row>
    <row r="27775" spans="1:3" x14ac:dyDescent="0.2">
      <c r="A27775">
        <v>169450100</v>
      </c>
      <c r="B27775" t="s">
        <v>216</v>
      </c>
      <c r="C27775">
        <v>2</v>
      </c>
    </row>
    <row r="27776" spans="1:3" x14ac:dyDescent="0.2">
      <c r="A27776">
        <v>169450100</v>
      </c>
      <c r="B27776" t="s">
        <v>6511</v>
      </c>
      <c r="C27776">
        <v>2</v>
      </c>
    </row>
    <row r="27777" spans="1:3" x14ac:dyDescent="0.2">
      <c r="A27777">
        <v>169450100</v>
      </c>
      <c r="B27777" t="s">
        <v>14521</v>
      </c>
      <c r="C27777">
        <v>2</v>
      </c>
    </row>
    <row r="27778" spans="1:3" x14ac:dyDescent="0.2">
      <c r="A27778">
        <v>169450100</v>
      </c>
      <c r="B27778" t="s">
        <v>617</v>
      </c>
      <c r="C27778">
        <v>2</v>
      </c>
    </row>
    <row r="27779" spans="1:3" x14ac:dyDescent="0.2">
      <c r="A27779">
        <v>169450100</v>
      </c>
      <c r="B27779" t="s">
        <v>14522</v>
      </c>
      <c r="C27779">
        <v>1</v>
      </c>
    </row>
    <row r="27780" spans="1:3" x14ac:dyDescent="0.2">
      <c r="A27780">
        <v>169450100</v>
      </c>
      <c r="B27780" t="s">
        <v>14523</v>
      </c>
      <c r="C27780">
        <v>1</v>
      </c>
    </row>
    <row r="27781" spans="1:3" x14ac:dyDescent="0.2">
      <c r="A27781">
        <v>169450100</v>
      </c>
      <c r="B27781" t="s">
        <v>815</v>
      </c>
      <c r="C27781">
        <v>3</v>
      </c>
    </row>
    <row r="27782" spans="1:3" x14ac:dyDescent="0.2">
      <c r="A27782">
        <v>169450100</v>
      </c>
      <c r="B27782" t="s">
        <v>822</v>
      </c>
      <c r="C27782">
        <v>6</v>
      </c>
    </row>
    <row r="27783" spans="1:3" x14ac:dyDescent="0.2">
      <c r="A27783">
        <v>169450100</v>
      </c>
      <c r="B27783" t="s">
        <v>836</v>
      </c>
      <c r="C27783">
        <v>1</v>
      </c>
    </row>
    <row r="27784" spans="1:3" x14ac:dyDescent="0.2">
      <c r="A27784">
        <v>169450100</v>
      </c>
      <c r="B27784" t="s">
        <v>14524</v>
      </c>
      <c r="C27784">
        <v>1</v>
      </c>
    </row>
    <row r="27785" spans="1:3" x14ac:dyDescent="0.2">
      <c r="A27785">
        <v>169450100</v>
      </c>
      <c r="B27785" t="s">
        <v>11876</v>
      </c>
      <c r="C27785">
        <v>1</v>
      </c>
    </row>
    <row r="27786" spans="1:3" x14ac:dyDescent="0.2">
      <c r="A27786">
        <v>169450100</v>
      </c>
      <c r="B27786" t="s">
        <v>14525</v>
      </c>
      <c r="C27786">
        <v>1</v>
      </c>
    </row>
    <row r="27787" spans="1:3" x14ac:dyDescent="0.2">
      <c r="A27787">
        <v>170110100</v>
      </c>
      <c r="B27787" t="s">
        <v>53</v>
      </c>
      <c r="C27787">
        <v>13</v>
      </c>
    </row>
    <row r="27788" spans="1:3" x14ac:dyDescent="0.2">
      <c r="A27788">
        <v>170110100</v>
      </c>
      <c r="B27788" t="s">
        <v>153</v>
      </c>
      <c r="C27788">
        <v>3</v>
      </c>
    </row>
    <row r="27789" spans="1:3" x14ac:dyDescent="0.2">
      <c r="A27789">
        <v>170110100</v>
      </c>
      <c r="B27789" t="s">
        <v>175</v>
      </c>
      <c r="C27789">
        <v>3</v>
      </c>
    </row>
    <row r="27790" spans="1:3" x14ac:dyDescent="0.2">
      <c r="A27790">
        <v>170110100</v>
      </c>
      <c r="B27790" t="s">
        <v>14526</v>
      </c>
      <c r="C27790">
        <v>2</v>
      </c>
    </row>
    <row r="27791" spans="1:3" x14ac:dyDescent="0.2">
      <c r="A27791">
        <v>170110100</v>
      </c>
      <c r="B27791" t="s">
        <v>8416</v>
      </c>
      <c r="C27791">
        <v>2</v>
      </c>
    </row>
    <row r="27792" spans="1:3" x14ac:dyDescent="0.2">
      <c r="A27792">
        <v>170110100</v>
      </c>
      <c r="B27792" t="s">
        <v>221</v>
      </c>
      <c r="C27792">
        <v>2</v>
      </c>
    </row>
    <row r="27793" spans="1:3" x14ac:dyDescent="0.2">
      <c r="A27793">
        <v>170110100</v>
      </c>
      <c r="B27793" t="s">
        <v>224</v>
      </c>
      <c r="C27793">
        <v>9</v>
      </c>
    </row>
    <row r="27794" spans="1:3" x14ac:dyDescent="0.2">
      <c r="A27794">
        <v>170110100</v>
      </c>
      <c r="B27794" t="s">
        <v>234</v>
      </c>
      <c r="C27794">
        <v>3</v>
      </c>
    </row>
    <row r="27795" spans="1:3" x14ac:dyDescent="0.2">
      <c r="A27795">
        <v>170110100</v>
      </c>
      <c r="B27795" t="s">
        <v>261</v>
      </c>
      <c r="C27795">
        <v>1</v>
      </c>
    </row>
    <row r="27796" spans="1:3" x14ac:dyDescent="0.2">
      <c r="A27796">
        <v>170110100</v>
      </c>
      <c r="B27796" t="s">
        <v>283</v>
      </c>
      <c r="C27796">
        <v>2</v>
      </c>
    </row>
    <row r="27797" spans="1:3" x14ac:dyDescent="0.2">
      <c r="A27797">
        <v>170110100</v>
      </c>
      <c r="B27797" t="s">
        <v>284</v>
      </c>
      <c r="C27797">
        <v>6</v>
      </c>
    </row>
    <row r="27798" spans="1:3" x14ac:dyDescent="0.2">
      <c r="A27798">
        <v>170110100</v>
      </c>
      <c r="B27798" t="s">
        <v>510</v>
      </c>
      <c r="C27798">
        <v>15</v>
      </c>
    </row>
    <row r="27799" spans="1:3" x14ac:dyDescent="0.2">
      <c r="A27799">
        <v>170110100</v>
      </c>
      <c r="B27799" t="s">
        <v>14527</v>
      </c>
      <c r="C27799">
        <v>1</v>
      </c>
    </row>
    <row r="27800" spans="1:3" x14ac:dyDescent="0.2">
      <c r="A27800">
        <v>170110100</v>
      </c>
      <c r="B27800" t="s">
        <v>529</v>
      </c>
      <c r="C27800">
        <v>1</v>
      </c>
    </row>
    <row r="27801" spans="1:3" x14ac:dyDescent="0.2">
      <c r="A27801">
        <v>170110100</v>
      </c>
      <c r="B27801" t="s">
        <v>12284</v>
      </c>
      <c r="C27801">
        <v>1</v>
      </c>
    </row>
    <row r="27802" spans="1:3" x14ac:dyDescent="0.2">
      <c r="A27802">
        <v>170110100</v>
      </c>
      <c r="B27802" t="s">
        <v>5788</v>
      </c>
      <c r="C27802">
        <v>2</v>
      </c>
    </row>
    <row r="27803" spans="1:3" x14ac:dyDescent="0.2">
      <c r="A27803">
        <v>170110100</v>
      </c>
      <c r="B27803" t="s">
        <v>8804</v>
      </c>
      <c r="C27803">
        <v>1</v>
      </c>
    </row>
    <row r="27804" spans="1:3" x14ac:dyDescent="0.2">
      <c r="A27804">
        <v>170110100</v>
      </c>
      <c r="B27804" t="s">
        <v>14528</v>
      </c>
      <c r="C27804">
        <v>1</v>
      </c>
    </row>
    <row r="27805" spans="1:3" x14ac:dyDescent="0.2">
      <c r="A27805">
        <v>170110100</v>
      </c>
      <c r="B27805" t="s">
        <v>717</v>
      </c>
      <c r="C27805">
        <v>7</v>
      </c>
    </row>
    <row r="27806" spans="1:3" x14ac:dyDescent="0.2">
      <c r="A27806">
        <v>170110100</v>
      </c>
      <c r="B27806" t="s">
        <v>14529</v>
      </c>
      <c r="C27806">
        <v>1</v>
      </c>
    </row>
    <row r="27807" spans="1:3" x14ac:dyDescent="0.2">
      <c r="A27807">
        <v>170110100</v>
      </c>
      <c r="B27807" t="s">
        <v>727</v>
      </c>
      <c r="C27807">
        <v>1</v>
      </c>
    </row>
    <row r="27808" spans="1:3" x14ac:dyDescent="0.2">
      <c r="A27808">
        <v>170110100</v>
      </c>
      <c r="B27808" t="s">
        <v>728</v>
      </c>
      <c r="C27808">
        <v>2</v>
      </c>
    </row>
    <row r="27809" spans="1:3" x14ac:dyDescent="0.2">
      <c r="A27809">
        <v>170110100</v>
      </c>
      <c r="B27809" t="s">
        <v>14530</v>
      </c>
      <c r="C27809">
        <v>3</v>
      </c>
    </row>
    <row r="27810" spans="1:3" x14ac:dyDescent="0.2">
      <c r="A27810">
        <v>170110100</v>
      </c>
      <c r="B27810" t="s">
        <v>753</v>
      </c>
      <c r="C27810">
        <v>3</v>
      </c>
    </row>
    <row r="27811" spans="1:3" x14ac:dyDescent="0.2">
      <c r="A27811">
        <v>170110100</v>
      </c>
      <c r="B27811" t="s">
        <v>768</v>
      </c>
      <c r="C27811">
        <v>1</v>
      </c>
    </row>
    <row r="27812" spans="1:3" x14ac:dyDescent="0.2">
      <c r="A27812">
        <v>170110100</v>
      </c>
      <c r="B27812" t="s">
        <v>813</v>
      </c>
      <c r="C27812">
        <v>15</v>
      </c>
    </row>
    <row r="27813" spans="1:3" x14ac:dyDescent="0.2">
      <c r="A27813">
        <v>170110100</v>
      </c>
      <c r="B27813" t="s">
        <v>14531</v>
      </c>
      <c r="C27813">
        <v>5</v>
      </c>
    </row>
    <row r="27814" spans="1:3" x14ac:dyDescent="0.2">
      <c r="A27814">
        <v>170410100</v>
      </c>
      <c r="B27814" t="s">
        <v>14532</v>
      </c>
      <c r="C27814">
        <v>1</v>
      </c>
    </row>
    <row r="27815" spans="1:3" x14ac:dyDescent="0.2">
      <c r="A27815">
        <v>170590100</v>
      </c>
      <c r="B27815" t="s">
        <v>7167</v>
      </c>
      <c r="C27815">
        <v>1</v>
      </c>
    </row>
    <row r="27816" spans="1:3" x14ac:dyDescent="0.2">
      <c r="A27816">
        <v>170590100</v>
      </c>
      <c r="B27816" t="s">
        <v>9982</v>
      </c>
      <c r="C27816">
        <v>1</v>
      </c>
    </row>
    <row r="27817" spans="1:3" x14ac:dyDescent="0.2">
      <c r="A27817">
        <v>170590100</v>
      </c>
      <c r="B27817" t="s">
        <v>162</v>
      </c>
      <c r="C27817">
        <v>1</v>
      </c>
    </row>
    <row r="27818" spans="1:3" x14ac:dyDescent="0.2">
      <c r="A27818">
        <v>170590100</v>
      </c>
      <c r="B27818" t="s">
        <v>285</v>
      </c>
      <c r="C27818">
        <v>1</v>
      </c>
    </row>
    <row r="27819" spans="1:3" x14ac:dyDescent="0.2">
      <c r="A27819">
        <v>170590100</v>
      </c>
      <c r="B27819" t="s">
        <v>305</v>
      </c>
      <c r="C27819">
        <v>1</v>
      </c>
    </row>
    <row r="27820" spans="1:3" x14ac:dyDescent="0.2">
      <c r="A27820">
        <v>170590100</v>
      </c>
      <c r="B27820" t="s">
        <v>10655</v>
      </c>
      <c r="C27820">
        <v>1</v>
      </c>
    </row>
    <row r="27821" spans="1:3" x14ac:dyDescent="0.2">
      <c r="A27821">
        <v>170590100</v>
      </c>
      <c r="B27821" t="s">
        <v>708</v>
      </c>
      <c r="C27821">
        <v>1</v>
      </c>
    </row>
    <row r="27822" spans="1:3" x14ac:dyDescent="0.2">
      <c r="A27822">
        <v>170590100</v>
      </c>
      <c r="B27822" t="s">
        <v>14533</v>
      </c>
      <c r="C27822">
        <v>1</v>
      </c>
    </row>
    <row r="27823" spans="1:3" x14ac:dyDescent="0.2">
      <c r="A27823">
        <v>170590100</v>
      </c>
      <c r="B27823" t="s">
        <v>14534</v>
      </c>
      <c r="C27823">
        <v>1</v>
      </c>
    </row>
    <row r="27824" spans="1:3" x14ac:dyDescent="0.2">
      <c r="A27824">
        <v>170940100</v>
      </c>
      <c r="B27824" t="s">
        <v>4</v>
      </c>
      <c r="C27824">
        <v>1</v>
      </c>
    </row>
    <row r="27825" spans="1:3" x14ac:dyDescent="0.2">
      <c r="A27825">
        <v>170940100</v>
      </c>
      <c r="B27825" t="s">
        <v>6966</v>
      </c>
      <c r="C27825">
        <v>1</v>
      </c>
    </row>
    <row r="27826" spans="1:3" x14ac:dyDescent="0.2">
      <c r="A27826">
        <v>170940100</v>
      </c>
      <c r="B27826" t="s">
        <v>7663</v>
      </c>
      <c r="C27826">
        <v>1</v>
      </c>
    </row>
    <row r="27827" spans="1:3" x14ac:dyDescent="0.2">
      <c r="A27827">
        <v>170940100</v>
      </c>
      <c r="B27827" t="s">
        <v>8684</v>
      </c>
      <c r="C27827">
        <v>1</v>
      </c>
    </row>
    <row r="27828" spans="1:3" x14ac:dyDescent="0.2">
      <c r="A27828">
        <v>170950100</v>
      </c>
      <c r="B27828" t="s">
        <v>7215</v>
      </c>
      <c r="C27828">
        <v>1</v>
      </c>
    </row>
    <row r="27829" spans="1:3" x14ac:dyDescent="0.2">
      <c r="A27829">
        <v>170950100</v>
      </c>
      <c r="B27829" t="s">
        <v>14535</v>
      </c>
      <c r="C27829">
        <v>1</v>
      </c>
    </row>
    <row r="27830" spans="1:3" x14ac:dyDescent="0.2">
      <c r="A27830">
        <v>170950100</v>
      </c>
      <c r="B27830" t="s">
        <v>81</v>
      </c>
      <c r="C27830">
        <v>1</v>
      </c>
    </row>
    <row r="27831" spans="1:3" x14ac:dyDescent="0.2">
      <c r="A27831">
        <v>170950100</v>
      </c>
      <c r="B27831" t="s">
        <v>6209</v>
      </c>
      <c r="C27831">
        <v>7</v>
      </c>
    </row>
    <row r="27832" spans="1:3" x14ac:dyDescent="0.2">
      <c r="A27832">
        <v>170950100</v>
      </c>
      <c r="B27832" t="s">
        <v>6438</v>
      </c>
      <c r="C27832">
        <v>4</v>
      </c>
    </row>
    <row r="27833" spans="1:3" x14ac:dyDescent="0.2">
      <c r="A27833">
        <v>170950100</v>
      </c>
      <c r="B27833" t="s">
        <v>207</v>
      </c>
      <c r="C27833">
        <v>3</v>
      </c>
    </row>
    <row r="27834" spans="1:3" x14ac:dyDescent="0.2">
      <c r="A27834">
        <v>170950100</v>
      </c>
      <c r="B27834" t="s">
        <v>14536</v>
      </c>
      <c r="C27834">
        <v>1</v>
      </c>
    </row>
    <row r="27835" spans="1:3" x14ac:dyDescent="0.2">
      <c r="A27835">
        <v>170950100</v>
      </c>
      <c r="B27835" t="s">
        <v>365</v>
      </c>
      <c r="C27835">
        <v>1</v>
      </c>
    </row>
    <row r="27836" spans="1:3" x14ac:dyDescent="0.2">
      <c r="A27836">
        <v>170950100</v>
      </c>
      <c r="B27836" t="s">
        <v>14537</v>
      </c>
      <c r="C27836">
        <v>11</v>
      </c>
    </row>
    <row r="27837" spans="1:3" x14ac:dyDescent="0.2">
      <c r="A27837">
        <v>170950100</v>
      </c>
      <c r="B27837" t="s">
        <v>410</v>
      </c>
      <c r="C27837">
        <v>2</v>
      </c>
    </row>
    <row r="27838" spans="1:3" x14ac:dyDescent="0.2">
      <c r="A27838">
        <v>170950100</v>
      </c>
      <c r="B27838" t="s">
        <v>426</v>
      </c>
      <c r="C27838">
        <v>1</v>
      </c>
    </row>
    <row r="27839" spans="1:3" x14ac:dyDescent="0.2">
      <c r="A27839">
        <v>170950100</v>
      </c>
      <c r="B27839" t="s">
        <v>427</v>
      </c>
      <c r="C27839">
        <v>1</v>
      </c>
    </row>
    <row r="27840" spans="1:3" x14ac:dyDescent="0.2">
      <c r="A27840">
        <v>170950100</v>
      </c>
      <c r="B27840" t="s">
        <v>14538</v>
      </c>
      <c r="C27840">
        <v>2</v>
      </c>
    </row>
    <row r="27841" spans="1:3" x14ac:dyDescent="0.2">
      <c r="A27841">
        <v>170950100</v>
      </c>
      <c r="B27841" t="s">
        <v>7245</v>
      </c>
      <c r="C27841">
        <v>2</v>
      </c>
    </row>
    <row r="27842" spans="1:3" x14ac:dyDescent="0.2">
      <c r="A27842">
        <v>170950100</v>
      </c>
      <c r="B27842" t="s">
        <v>14262</v>
      </c>
      <c r="C27842">
        <v>2</v>
      </c>
    </row>
    <row r="27843" spans="1:3" x14ac:dyDescent="0.2">
      <c r="A27843">
        <v>170950100</v>
      </c>
      <c r="B27843" t="s">
        <v>619</v>
      </c>
      <c r="C27843">
        <v>6</v>
      </c>
    </row>
    <row r="27844" spans="1:3" x14ac:dyDescent="0.2">
      <c r="A27844">
        <v>170950100</v>
      </c>
      <c r="B27844" t="s">
        <v>6418</v>
      </c>
      <c r="C27844">
        <v>2</v>
      </c>
    </row>
    <row r="27845" spans="1:3" x14ac:dyDescent="0.2">
      <c r="A27845">
        <v>170950100</v>
      </c>
      <c r="B27845" t="s">
        <v>14539</v>
      </c>
      <c r="C27845">
        <v>2</v>
      </c>
    </row>
    <row r="27846" spans="1:3" x14ac:dyDescent="0.2">
      <c r="A27846">
        <v>170950100</v>
      </c>
      <c r="B27846" t="s">
        <v>14540</v>
      </c>
      <c r="C27846">
        <v>1</v>
      </c>
    </row>
    <row r="27847" spans="1:3" x14ac:dyDescent="0.2">
      <c r="A27847">
        <v>170950100</v>
      </c>
      <c r="B27847" t="s">
        <v>655</v>
      </c>
      <c r="C27847">
        <v>4</v>
      </c>
    </row>
    <row r="27848" spans="1:3" x14ac:dyDescent="0.2">
      <c r="A27848">
        <v>170950100</v>
      </c>
      <c r="B27848" t="s">
        <v>666</v>
      </c>
      <c r="C27848">
        <v>5</v>
      </c>
    </row>
    <row r="27849" spans="1:3" x14ac:dyDescent="0.2">
      <c r="A27849">
        <v>170950100</v>
      </c>
      <c r="B27849" t="s">
        <v>674</v>
      </c>
      <c r="C27849">
        <v>1</v>
      </c>
    </row>
    <row r="27850" spans="1:3" x14ac:dyDescent="0.2">
      <c r="A27850">
        <v>170950100</v>
      </c>
      <c r="B27850" t="s">
        <v>5458</v>
      </c>
      <c r="C27850">
        <v>2</v>
      </c>
    </row>
    <row r="27851" spans="1:3" x14ac:dyDescent="0.2">
      <c r="A27851">
        <v>170950100</v>
      </c>
      <c r="B27851" t="s">
        <v>14541</v>
      </c>
      <c r="C27851">
        <v>6</v>
      </c>
    </row>
    <row r="27852" spans="1:3" x14ac:dyDescent="0.2">
      <c r="A27852">
        <v>170950100</v>
      </c>
      <c r="B27852" t="s">
        <v>5619</v>
      </c>
      <c r="C27852">
        <v>2</v>
      </c>
    </row>
    <row r="27853" spans="1:3" x14ac:dyDescent="0.2">
      <c r="A27853">
        <v>170950100</v>
      </c>
      <c r="B27853" t="s">
        <v>14542</v>
      </c>
      <c r="C27853">
        <v>6</v>
      </c>
    </row>
    <row r="27854" spans="1:3" x14ac:dyDescent="0.2">
      <c r="A27854">
        <v>170950100</v>
      </c>
      <c r="B27854" t="s">
        <v>850</v>
      </c>
      <c r="C27854">
        <v>17</v>
      </c>
    </row>
    <row r="27855" spans="1:3" x14ac:dyDescent="0.2">
      <c r="A27855">
        <v>170950100</v>
      </c>
      <c r="B27855" t="s">
        <v>863</v>
      </c>
      <c r="C27855">
        <v>12</v>
      </c>
    </row>
    <row r="27856" spans="1:3" x14ac:dyDescent="0.2">
      <c r="A27856">
        <v>170950100</v>
      </c>
      <c r="B27856" t="s">
        <v>879</v>
      </c>
      <c r="C27856">
        <v>17</v>
      </c>
    </row>
    <row r="27857" spans="1:3" x14ac:dyDescent="0.2">
      <c r="A27857">
        <v>170950100</v>
      </c>
      <c r="B27857" t="s">
        <v>13272</v>
      </c>
      <c r="C27857">
        <v>1</v>
      </c>
    </row>
    <row r="27858" spans="1:3" x14ac:dyDescent="0.2">
      <c r="A27858">
        <v>170950100</v>
      </c>
      <c r="B27858" t="s">
        <v>892</v>
      </c>
      <c r="C27858">
        <v>23</v>
      </c>
    </row>
    <row r="27859" spans="1:3" x14ac:dyDescent="0.2">
      <c r="A27859">
        <v>170950100</v>
      </c>
      <c r="B27859" t="s">
        <v>10102</v>
      </c>
      <c r="C27859">
        <v>1</v>
      </c>
    </row>
    <row r="27860" spans="1:3" x14ac:dyDescent="0.2">
      <c r="A27860">
        <v>170950100</v>
      </c>
      <c r="B27860" t="s">
        <v>921</v>
      </c>
      <c r="C27860">
        <v>1</v>
      </c>
    </row>
    <row r="27861" spans="1:3" x14ac:dyDescent="0.2">
      <c r="A27861">
        <v>171130100</v>
      </c>
      <c r="B27861" t="s">
        <v>68</v>
      </c>
      <c r="C27861">
        <v>1</v>
      </c>
    </row>
    <row r="27862" spans="1:3" x14ac:dyDescent="0.2">
      <c r="A27862">
        <v>171130100</v>
      </c>
      <c r="B27862" t="s">
        <v>14543</v>
      </c>
      <c r="C27862">
        <v>1</v>
      </c>
    </row>
    <row r="27863" spans="1:3" x14ac:dyDescent="0.2">
      <c r="A27863">
        <v>171130100</v>
      </c>
      <c r="B27863" t="s">
        <v>698</v>
      </c>
      <c r="C27863">
        <v>1</v>
      </c>
    </row>
    <row r="27864" spans="1:3" x14ac:dyDescent="0.2">
      <c r="A27864">
        <v>171130100</v>
      </c>
      <c r="B27864" t="s">
        <v>14544</v>
      </c>
      <c r="C27864">
        <v>1</v>
      </c>
    </row>
    <row r="27865" spans="1:3" x14ac:dyDescent="0.2">
      <c r="A27865">
        <v>171140100</v>
      </c>
      <c r="B27865" t="s">
        <v>7661</v>
      </c>
      <c r="C27865">
        <v>1</v>
      </c>
    </row>
    <row r="27866" spans="1:3" x14ac:dyDescent="0.2">
      <c r="A27866">
        <v>171140100</v>
      </c>
      <c r="B27866" t="s">
        <v>14545</v>
      </c>
      <c r="C27866">
        <v>1</v>
      </c>
    </row>
    <row r="27867" spans="1:3" x14ac:dyDescent="0.2">
      <c r="A27867">
        <v>171140100</v>
      </c>
      <c r="B27867" t="s">
        <v>598</v>
      </c>
      <c r="C27867">
        <v>1</v>
      </c>
    </row>
    <row r="27868" spans="1:3" x14ac:dyDescent="0.2">
      <c r="A27868">
        <v>171380100</v>
      </c>
      <c r="B27868" t="s">
        <v>330</v>
      </c>
      <c r="C27868">
        <v>1</v>
      </c>
    </row>
    <row r="27869" spans="1:3" x14ac:dyDescent="0.2">
      <c r="A27869">
        <v>171380100</v>
      </c>
      <c r="B27869" t="s">
        <v>426</v>
      </c>
      <c r="C27869">
        <v>1</v>
      </c>
    </row>
    <row r="27870" spans="1:3" x14ac:dyDescent="0.2">
      <c r="A27870">
        <v>171380100</v>
      </c>
      <c r="B27870" t="s">
        <v>603</v>
      </c>
      <c r="C27870">
        <v>2</v>
      </c>
    </row>
    <row r="27871" spans="1:3" x14ac:dyDescent="0.2">
      <c r="A27871">
        <v>171380100</v>
      </c>
      <c r="B27871" t="s">
        <v>750</v>
      </c>
      <c r="C27871">
        <v>1</v>
      </c>
    </row>
    <row r="27872" spans="1:3" x14ac:dyDescent="0.2">
      <c r="A27872">
        <v>172350100</v>
      </c>
      <c r="B27872" t="s">
        <v>111</v>
      </c>
      <c r="C27872">
        <v>3</v>
      </c>
    </row>
    <row r="27873" spans="1:3" x14ac:dyDescent="0.2">
      <c r="A27873">
        <v>172350100</v>
      </c>
      <c r="B27873" t="s">
        <v>116</v>
      </c>
      <c r="C27873">
        <v>3</v>
      </c>
    </row>
    <row r="27874" spans="1:3" x14ac:dyDescent="0.2">
      <c r="A27874">
        <v>172350100</v>
      </c>
      <c r="B27874" t="s">
        <v>6931</v>
      </c>
      <c r="C27874">
        <v>1</v>
      </c>
    </row>
    <row r="27875" spans="1:3" x14ac:dyDescent="0.2">
      <c r="A27875">
        <v>172350100</v>
      </c>
      <c r="B27875" t="s">
        <v>14546</v>
      </c>
      <c r="C27875">
        <v>1</v>
      </c>
    </row>
    <row r="27876" spans="1:3" x14ac:dyDescent="0.2">
      <c r="A27876">
        <v>172350100</v>
      </c>
      <c r="B27876" t="s">
        <v>13261</v>
      </c>
      <c r="C27876">
        <v>2</v>
      </c>
    </row>
    <row r="27877" spans="1:3" x14ac:dyDescent="0.2">
      <c r="A27877">
        <v>172350100</v>
      </c>
      <c r="B27877" t="s">
        <v>264</v>
      </c>
      <c r="C27877">
        <v>1</v>
      </c>
    </row>
    <row r="27878" spans="1:3" x14ac:dyDescent="0.2">
      <c r="A27878">
        <v>172350100</v>
      </c>
      <c r="B27878" t="s">
        <v>5837</v>
      </c>
      <c r="C27878">
        <v>1</v>
      </c>
    </row>
    <row r="27879" spans="1:3" x14ac:dyDescent="0.2">
      <c r="A27879">
        <v>172350100</v>
      </c>
      <c r="B27879" t="s">
        <v>6744</v>
      </c>
      <c r="C27879">
        <v>1</v>
      </c>
    </row>
    <row r="27880" spans="1:3" x14ac:dyDescent="0.2">
      <c r="A27880">
        <v>172350100</v>
      </c>
      <c r="B27880" t="s">
        <v>14547</v>
      </c>
      <c r="C27880">
        <v>2</v>
      </c>
    </row>
    <row r="27881" spans="1:3" x14ac:dyDescent="0.2">
      <c r="A27881">
        <v>172350100</v>
      </c>
      <c r="B27881" t="s">
        <v>14548</v>
      </c>
      <c r="C27881">
        <v>1</v>
      </c>
    </row>
    <row r="27882" spans="1:3" x14ac:dyDescent="0.2">
      <c r="A27882">
        <v>172350100</v>
      </c>
      <c r="B27882" t="s">
        <v>712</v>
      </c>
      <c r="C27882">
        <v>1</v>
      </c>
    </row>
    <row r="27883" spans="1:3" x14ac:dyDescent="0.2">
      <c r="A27883">
        <v>172350100</v>
      </c>
      <c r="B27883" t="s">
        <v>727</v>
      </c>
      <c r="C27883">
        <v>1</v>
      </c>
    </row>
    <row r="27884" spans="1:3" x14ac:dyDescent="0.2">
      <c r="A27884">
        <v>172350100</v>
      </c>
      <c r="B27884" t="s">
        <v>14549</v>
      </c>
      <c r="C27884">
        <v>2</v>
      </c>
    </row>
    <row r="27885" spans="1:3" x14ac:dyDescent="0.2">
      <c r="A27885">
        <v>172350100</v>
      </c>
      <c r="B27885" t="s">
        <v>952</v>
      </c>
      <c r="C27885">
        <v>2</v>
      </c>
    </row>
    <row r="27886" spans="1:3" x14ac:dyDescent="0.2">
      <c r="A27886">
        <v>172360100</v>
      </c>
      <c r="B27886" t="s">
        <v>17</v>
      </c>
      <c r="C27886">
        <v>4</v>
      </c>
    </row>
    <row r="27887" spans="1:3" x14ac:dyDescent="0.2">
      <c r="A27887">
        <v>172360100</v>
      </c>
      <c r="B27887" t="s">
        <v>64</v>
      </c>
      <c r="C27887">
        <v>1</v>
      </c>
    </row>
    <row r="27888" spans="1:3" x14ac:dyDescent="0.2">
      <c r="A27888">
        <v>172360100</v>
      </c>
      <c r="B27888" t="s">
        <v>187</v>
      </c>
      <c r="C27888">
        <v>1</v>
      </c>
    </row>
    <row r="27889" spans="1:3" x14ac:dyDescent="0.2">
      <c r="A27889">
        <v>172360100</v>
      </c>
      <c r="B27889" t="s">
        <v>514</v>
      </c>
      <c r="C27889">
        <v>1</v>
      </c>
    </row>
    <row r="27890" spans="1:3" x14ac:dyDescent="0.2">
      <c r="A27890">
        <v>172360100</v>
      </c>
      <c r="B27890" t="s">
        <v>6762</v>
      </c>
      <c r="C27890">
        <v>1</v>
      </c>
    </row>
    <row r="27891" spans="1:3" x14ac:dyDescent="0.2">
      <c r="A27891">
        <v>172360100</v>
      </c>
      <c r="B27891" t="s">
        <v>7342</v>
      </c>
      <c r="C27891">
        <v>1</v>
      </c>
    </row>
    <row r="27892" spans="1:3" x14ac:dyDescent="0.2">
      <c r="A27892">
        <v>172360100</v>
      </c>
      <c r="B27892" t="s">
        <v>14550</v>
      </c>
      <c r="C27892">
        <v>1</v>
      </c>
    </row>
    <row r="27893" spans="1:3" x14ac:dyDescent="0.2">
      <c r="A27893">
        <v>172370100</v>
      </c>
      <c r="B27893" t="s">
        <v>29</v>
      </c>
      <c r="C27893">
        <v>3</v>
      </c>
    </row>
    <row r="27894" spans="1:3" x14ac:dyDescent="0.2">
      <c r="A27894">
        <v>172370100</v>
      </c>
      <c r="B27894" t="s">
        <v>43</v>
      </c>
      <c r="C27894">
        <v>1</v>
      </c>
    </row>
    <row r="27895" spans="1:3" x14ac:dyDescent="0.2">
      <c r="A27895">
        <v>172370100</v>
      </c>
      <c r="B27895" t="s">
        <v>44</v>
      </c>
      <c r="C27895">
        <v>1</v>
      </c>
    </row>
    <row r="27896" spans="1:3" x14ac:dyDescent="0.2">
      <c r="A27896">
        <v>172370100</v>
      </c>
      <c r="B27896" t="s">
        <v>194</v>
      </c>
      <c r="C27896">
        <v>1</v>
      </c>
    </row>
    <row r="27897" spans="1:3" x14ac:dyDescent="0.2">
      <c r="A27897">
        <v>172370100</v>
      </c>
      <c r="B27897" t="s">
        <v>812</v>
      </c>
      <c r="C27897">
        <v>1</v>
      </c>
    </row>
    <row r="27898" spans="1:3" x14ac:dyDescent="0.2">
      <c r="A27898">
        <v>172630100</v>
      </c>
      <c r="B27898" t="s">
        <v>37</v>
      </c>
      <c r="C27898">
        <v>3</v>
      </c>
    </row>
    <row r="27899" spans="1:3" x14ac:dyDescent="0.2">
      <c r="A27899">
        <v>172630100</v>
      </c>
      <c r="B27899" t="s">
        <v>77</v>
      </c>
      <c r="C27899">
        <v>1</v>
      </c>
    </row>
    <row r="27900" spans="1:3" x14ac:dyDescent="0.2">
      <c r="A27900">
        <v>172630100</v>
      </c>
      <c r="B27900" t="s">
        <v>176</v>
      </c>
      <c r="C27900">
        <v>1</v>
      </c>
    </row>
    <row r="27901" spans="1:3" x14ac:dyDescent="0.2">
      <c r="A27901">
        <v>172630100</v>
      </c>
      <c r="B27901" t="s">
        <v>178</v>
      </c>
      <c r="C27901">
        <v>3</v>
      </c>
    </row>
    <row r="27902" spans="1:3" x14ac:dyDescent="0.2">
      <c r="A27902">
        <v>172630100</v>
      </c>
      <c r="B27902" t="s">
        <v>14551</v>
      </c>
      <c r="C27902">
        <v>1</v>
      </c>
    </row>
    <row r="27903" spans="1:3" x14ac:dyDescent="0.2">
      <c r="A27903">
        <v>172630100</v>
      </c>
      <c r="B27903" t="s">
        <v>14552</v>
      </c>
      <c r="C27903">
        <v>1</v>
      </c>
    </row>
    <row r="27904" spans="1:3" x14ac:dyDescent="0.2">
      <c r="A27904">
        <v>172630100</v>
      </c>
      <c r="B27904" t="s">
        <v>314</v>
      </c>
      <c r="C27904">
        <v>1</v>
      </c>
    </row>
    <row r="27905" spans="1:3" x14ac:dyDescent="0.2">
      <c r="A27905">
        <v>172630100</v>
      </c>
      <c r="B27905" t="s">
        <v>485</v>
      </c>
      <c r="C27905">
        <v>1</v>
      </c>
    </row>
    <row r="27906" spans="1:3" x14ac:dyDescent="0.2">
      <c r="A27906">
        <v>172630100</v>
      </c>
      <c r="B27906" t="s">
        <v>502</v>
      </c>
      <c r="C27906">
        <v>1</v>
      </c>
    </row>
    <row r="27907" spans="1:3" x14ac:dyDescent="0.2">
      <c r="A27907">
        <v>172630100</v>
      </c>
      <c r="B27907" t="s">
        <v>523</v>
      </c>
      <c r="C27907">
        <v>1</v>
      </c>
    </row>
    <row r="27908" spans="1:3" x14ac:dyDescent="0.2">
      <c r="A27908">
        <v>172630100</v>
      </c>
      <c r="B27908" t="s">
        <v>14553</v>
      </c>
      <c r="C27908">
        <v>1</v>
      </c>
    </row>
    <row r="27909" spans="1:3" x14ac:dyDescent="0.2">
      <c r="A27909">
        <v>172630100</v>
      </c>
      <c r="B27909" t="s">
        <v>804</v>
      </c>
      <c r="C27909">
        <v>1</v>
      </c>
    </row>
    <row r="27910" spans="1:3" x14ac:dyDescent="0.2">
      <c r="A27910">
        <v>172640100</v>
      </c>
      <c r="B27910">
        <v>1305</v>
      </c>
      <c r="C27910">
        <v>1</v>
      </c>
    </row>
    <row r="27911" spans="1:3" x14ac:dyDescent="0.2">
      <c r="A27911">
        <v>172640100</v>
      </c>
      <c r="B27911" t="s">
        <v>116</v>
      </c>
      <c r="C27911">
        <v>2</v>
      </c>
    </row>
    <row r="27912" spans="1:3" x14ac:dyDescent="0.2">
      <c r="A27912">
        <v>172640100</v>
      </c>
      <c r="B27912" t="s">
        <v>187</v>
      </c>
      <c r="C27912">
        <v>2</v>
      </c>
    </row>
    <row r="27913" spans="1:3" x14ac:dyDescent="0.2">
      <c r="A27913">
        <v>172640100</v>
      </c>
      <c r="B27913" t="s">
        <v>261</v>
      </c>
      <c r="C27913">
        <v>1</v>
      </c>
    </row>
    <row r="27914" spans="1:3" x14ac:dyDescent="0.2">
      <c r="A27914">
        <v>172640100</v>
      </c>
      <c r="B27914" t="s">
        <v>333</v>
      </c>
      <c r="C27914">
        <v>1</v>
      </c>
    </row>
    <row r="27915" spans="1:3" x14ac:dyDescent="0.2">
      <c r="A27915">
        <v>172640100</v>
      </c>
      <c r="B27915" t="s">
        <v>335</v>
      </c>
      <c r="C27915">
        <v>2</v>
      </c>
    </row>
    <row r="27916" spans="1:3" x14ac:dyDescent="0.2">
      <c r="A27916">
        <v>172640100</v>
      </c>
      <c r="B27916" t="s">
        <v>6855</v>
      </c>
      <c r="C27916">
        <v>1</v>
      </c>
    </row>
    <row r="27917" spans="1:3" x14ac:dyDescent="0.2">
      <c r="A27917">
        <v>172640100</v>
      </c>
      <c r="B27917" t="s">
        <v>6107</v>
      </c>
      <c r="C27917">
        <v>2</v>
      </c>
    </row>
    <row r="27918" spans="1:3" x14ac:dyDescent="0.2">
      <c r="A27918">
        <v>172640100</v>
      </c>
      <c r="B27918" t="s">
        <v>520</v>
      </c>
      <c r="C27918">
        <v>2</v>
      </c>
    </row>
    <row r="27919" spans="1:3" x14ac:dyDescent="0.2">
      <c r="A27919">
        <v>172640100</v>
      </c>
      <c r="B27919" t="s">
        <v>6124</v>
      </c>
      <c r="C27919">
        <v>1</v>
      </c>
    </row>
    <row r="27920" spans="1:3" x14ac:dyDescent="0.2">
      <c r="A27920">
        <v>172640100</v>
      </c>
      <c r="B27920" t="s">
        <v>905</v>
      </c>
      <c r="C27920">
        <v>2</v>
      </c>
    </row>
    <row r="27921" spans="1:3" x14ac:dyDescent="0.2">
      <c r="A27921">
        <v>172640100</v>
      </c>
      <c r="B27921" t="s">
        <v>956</v>
      </c>
      <c r="C27921">
        <v>6</v>
      </c>
    </row>
    <row r="27922" spans="1:3" x14ac:dyDescent="0.2">
      <c r="A27922">
        <v>173010100</v>
      </c>
      <c r="B27922" t="s">
        <v>176</v>
      </c>
      <c r="C27922">
        <v>1</v>
      </c>
    </row>
    <row r="27923" spans="1:3" x14ac:dyDescent="0.2">
      <c r="A27923">
        <v>173010100</v>
      </c>
      <c r="B27923" t="s">
        <v>8534</v>
      </c>
      <c r="C27923">
        <v>1</v>
      </c>
    </row>
    <row r="27924" spans="1:3" x14ac:dyDescent="0.2">
      <c r="A27924">
        <v>173010100</v>
      </c>
      <c r="B27924" t="s">
        <v>14554</v>
      </c>
      <c r="C27924">
        <v>1</v>
      </c>
    </row>
    <row r="27925" spans="1:3" x14ac:dyDescent="0.2">
      <c r="A27925">
        <v>173010100</v>
      </c>
      <c r="B27925" t="s">
        <v>766</v>
      </c>
      <c r="C27925">
        <v>1</v>
      </c>
    </row>
    <row r="27926" spans="1:3" x14ac:dyDescent="0.2">
      <c r="A27926">
        <v>173060100</v>
      </c>
      <c r="B27926" t="s">
        <v>14</v>
      </c>
      <c r="C27926">
        <v>1</v>
      </c>
    </row>
    <row r="27927" spans="1:3" x14ac:dyDescent="0.2">
      <c r="A27927">
        <v>173060100</v>
      </c>
      <c r="B27927" t="s">
        <v>110</v>
      </c>
      <c r="C27927">
        <v>1</v>
      </c>
    </row>
    <row r="27928" spans="1:3" x14ac:dyDescent="0.2">
      <c r="A27928">
        <v>173060100</v>
      </c>
      <c r="B27928" t="s">
        <v>236</v>
      </c>
      <c r="C27928">
        <v>2</v>
      </c>
    </row>
    <row r="27929" spans="1:3" x14ac:dyDescent="0.2">
      <c r="A27929">
        <v>173060100</v>
      </c>
      <c r="B27929" t="s">
        <v>333</v>
      </c>
      <c r="C27929">
        <v>1</v>
      </c>
    </row>
    <row r="27930" spans="1:3" x14ac:dyDescent="0.2">
      <c r="A27930">
        <v>173060100</v>
      </c>
      <c r="B27930" t="s">
        <v>5633</v>
      </c>
      <c r="C27930">
        <v>1</v>
      </c>
    </row>
    <row r="27931" spans="1:3" x14ac:dyDescent="0.2">
      <c r="A27931">
        <v>173060100</v>
      </c>
      <c r="B27931" t="s">
        <v>426</v>
      </c>
      <c r="C27931">
        <v>1</v>
      </c>
    </row>
    <row r="27932" spans="1:3" x14ac:dyDescent="0.2">
      <c r="A27932">
        <v>173060100</v>
      </c>
      <c r="B27932" t="s">
        <v>428</v>
      </c>
      <c r="C27932">
        <v>1</v>
      </c>
    </row>
    <row r="27933" spans="1:3" x14ac:dyDescent="0.2">
      <c r="A27933">
        <v>173060100</v>
      </c>
      <c r="B27933" t="s">
        <v>6546</v>
      </c>
      <c r="C27933">
        <v>1</v>
      </c>
    </row>
    <row r="27934" spans="1:3" x14ac:dyDescent="0.2">
      <c r="A27934">
        <v>173060100</v>
      </c>
      <c r="B27934" t="s">
        <v>527</v>
      </c>
      <c r="C27934">
        <v>1</v>
      </c>
    </row>
    <row r="27935" spans="1:3" x14ac:dyDescent="0.2">
      <c r="A27935">
        <v>173060100</v>
      </c>
      <c r="B27935" t="s">
        <v>539</v>
      </c>
      <c r="C27935">
        <v>3</v>
      </c>
    </row>
    <row r="27936" spans="1:3" x14ac:dyDescent="0.2">
      <c r="A27936">
        <v>173060100</v>
      </c>
      <c r="B27936" t="s">
        <v>557</v>
      </c>
      <c r="C27936">
        <v>1</v>
      </c>
    </row>
    <row r="27937" spans="1:3" x14ac:dyDescent="0.2">
      <c r="A27937">
        <v>173060100</v>
      </c>
      <c r="B27937" t="s">
        <v>14555</v>
      </c>
      <c r="C27937">
        <v>1</v>
      </c>
    </row>
    <row r="27938" spans="1:3" x14ac:dyDescent="0.2">
      <c r="A27938">
        <v>173060100</v>
      </c>
      <c r="B27938" t="s">
        <v>12700</v>
      </c>
      <c r="C27938">
        <v>1</v>
      </c>
    </row>
    <row r="27939" spans="1:3" x14ac:dyDescent="0.2">
      <c r="A27939">
        <v>173060100</v>
      </c>
      <c r="B27939" t="s">
        <v>14556</v>
      </c>
      <c r="C27939">
        <v>1</v>
      </c>
    </row>
    <row r="27940" spans="1:3" x14ac:dyDescent="0.2">
      <c r="A27940">
        <v>173060100</v>
      </c>
      <c r="B27940" t="s">
        <v>659</v>
      </c>
      <c r="C27940">
        <v>4</v>
      </c>
    </row>
    <row r="27941" spans="1:3" x14ac:dyDescent="0.2">
      <c r="A27941">
        <v>173060100</v>
      </c>
      <c r="B27941" t="s">
        <v>715</v>
      </c>
      <c r="C27941">
        <v>1</v>
      </c>
    </row>
    <row r="27942" spans="1:3" x14ac:dyDescent="0.2">
      <c r="A27942">
        <v>173060100</v>
      </c>
      <c r="B27942" t="s">
        <v>14557</v>
      </c>
      <c r="C27942">
        <v>3</v>
      </c>
    </row>
    <row r="27943" spans="1:3" x14ac:dyDescent="0.2">
      <c r="A27943">
        <v>173060100</v>
      </c>
      <c r="B27943" t="s">
        <v>725</v>
      </c>
      <c r="C27943">
        <v>3</v>
      </c>
    </row>
    <row r="27944" spans="1:3" x14ac:dyDescent="0.2">
      <c r="A27944">
        <v>173060100</v>
      </c>
      <c r="B27944" t="s">
        <v>801</v>
      </c>
      <c r="C27944">
        <v>4</v>
      </c>
    </row>
    <row r="27945" spans="1:3" x14ac:dyDescent="0.2">
      <c r="A27945">
        <v>173060100</v>
      </c>
      <c r="B27945" t="s">
        <v>14558</v>
      </c>
      <c r="C27945">
        <v>1</v>
      </c>
    </row>
    <row r="27946" spans="1:3" x14ac:dyDescent="0.2">
      <c r="A27946">
        <v>173060100</v>
      </c>
      <c r="B27946" t="s">
        <v>7310</v>
      </c>
      <c r="C27946">
        <v>2</v>
      </c>
    </row>
    <row r="27947" spans="1:3" x14ac:dyDescent="0.2">
      <c r="A27947">
        <v>173060100</v>
      </c>
      <c r="B27947" t="s">
        <v>837</v>
      </c>
      <c r="C27947">
        <v>1</v>
      </c>
    </row>
    <row r="27948" spans="1:3" x14ac:dyDescent="0.2">
      <c r="A27948">
        <v>173060100</v>
      </c>
      <c r="B27948" t="s">
        <v>14559</v>
      </c>
      <c r="C27948">
        <v>1</v>
      </c>
    </row>
    <row r="27949" spans="1:3" x14ac:dyDescent="0.2">
      <c r="A27949">
        <v>173060100</v>
      </c>
      <c r="B27949" t="s">
        <v>882</v>
      </c>
      <c r="C27949">
        <v>3</v>
      </c>
    </row>
    <row r="27950" spans="1:3" x14ac:dyDescent="0.2">
      <c r="A27950">
        <v>173060100</v>
      </c>
      <c r="B27950" t="s">
        <v>14560</v>
      </c>
      <c r="C27950">
        <v>5</v>
      </c>
    </row>
    <row r="27951" spans="1:3" x14ac:dyDescent="0.2">
      <c r="A27951">
        <v>173060100</v>
      </c>
      <c r="B27951" t="s">
        <v>939</v>
      </c>
      <c r="C27951">
        <v>3</v>
      </c>
    </row>
    <row r="27952" spans="1:3" x14ac:dyDescent="0.2">
      <c r="A27952">
        <v>173080100</v>
      </c>
      <c r="B27952" t="s">
        <v>14561</v>
      </c>
      <c r="C27952">
        <v>1</v>
      </c>
    </row>
    <row r="27953" spans="1:3" x14ac:dyDescent="0.2">
      <c r="A27953">
        <v>173080100</v>
      </c>
      <c r="B27953" t="s">
        <v>7761</v>
      </c>
      <c r="C27953">
        <v>1</v>
      </c>
    </row>
    <row r="27954" spans="1:3" x14ac:dyDescent="0.2">
      <c r="A27954">
        <v>173080100</v>
      </c>
      <c r="B27954" t="s">
        <v>575</v>
      </c>
      <c r="C27954">
        <v>1</v>
      </c>
    </row>
    <row r="27955" spans="1:3" x14ac:dyDescent="0.2">
      <c r="A27955">
        <v>173080100</v>
      </c>
      <c r="B27955" t="s">
        <v>11699</v>
      </c>
      <c r="C27955">
        <v>1</v>
      </c>
    </row>
    <row r="27956" spans="1:3" x14ac:dyDescent="0.2">
      <c r="A27956">
        <v>173080100</v>
      </c>
      <c r="B27956" t="s">
        <v>6236</v>
      </c>
      <c r="C27956">
        <v>1</v>
      </c>
    </row>
    <row r="27957" spans="1:3" x14ac:dyDescent="0.2">
      <c r="A27957">
        <v>173220100</v>
      </c>
      <c r="B27957" t="s">
        <v>14562</v>
      </c>
      <c r="C27957">
        <v>1</v>
      </c>
    </row>
    <row r="27958" spans="1:3" x14ac:dyDescent="0.2">
      <c r="A27958">
        <v>173220100</v>
      </c>
      <c r="B27958" t="s">
        <v>18</v>
      </c>
      <c r="C27958">
        <v>1</v>
      </c>
    </row>
    <row r="27959" spans="1:3" x14ac:dyDescent="0.2">
      <c r="A27959">
        <v>173220100</v>
      </c>
      <c r="B27959" t="s">
        <v>14563</v>
      </c>
      <c r="C27959">
        <v>2</v>
      </c>
    </row>
    <row r="27960" spans="1:3" x14ac:dyDescent="0.2">
      <c r="A27960">
        <v>173220100</v>
      </c>
      <c r="B27960" t="s">
        <v>14564</v>
      </c>
      <c r="C27960">
        <v>1</v>
      </c>
    </row>
    <row r="27961" spans="1:3" x14ac:dyDescent="0.2">
      <c r="A27961">
        <v>173220100</v>
      </c>
      <c r="B27961" t="s">
        <v>14565</v>
      </c>
      <c r="C27961">
        <v>1</v>
      </c>
    </row>
    <row r="27962" spans="1:3" x14ac:dyDescent="0.2">
      <c r="A27962">
        <v>173220100</v>
      </c>
      <c r="B27962" t="s">
        <v>14566</v>
      </c>
      <c r="C27962">
        <v>1</v>
      </c>
    </row>
    <row r="27963" spans="1:3" x14ac:dyDescent="0.2">
      <c r="A27963">
        <v>173220100</v>
      </c>
      <c r="B27963" t="s">
        <v>78</v>
      </c>
      <c r="C27963">
        <v>1</v>
      </c>
    </row>
    <row r="27964" spans="1:3" x14ac:dyDescent="0.2">
      <c r="A27964">
        <v>173220100</v>
      </c>
      <c r="B27964" t="s">
        <v>92</v>
      </c>
      <c r="C27964">
        <v>1</v>
      </c>
    </row>
    <row r="27965" spans="1:3" x14ac:dyDescent="0.2">
      <c r="A27965">
        <v>173220100</v>
      </c>
      <c r="B27965" t="s">
        <v>126</v>
      </c>
      <c r="C27965">
        <v>1</v>
      </c>
    </row>
    <row r="27966" spans="1:3" x14ac:dyDescent="0.2">
      <c r="A27966">
        <v>173220100</v>
      </c>
      <c r="B27966" t="s">
        <v>14567</v>
      </c>
      <c r="C27966">
        <v>1</v>
      </c>
    </row>
    <row r="27967" spans="1:3" x14ac:dyDescent="0.2">
      <c r="A27967">
        <v>173220100</v>
      </c>
      <c r="B27967" t="s">
        <v>10845</v>
      </c>
      <c r="C27967">
        <v>1</v>
      </c>
    </row>
    <row r="27968" spans="1:3" x14ac:dyDescent="0.2">
      <c r="A27968">
        <v>173220100</v>
      </c>
      <c r="B27968" t="s">
        <v>5867</v>
      </c>
      <c r="C27968">
        <v>1</v>
      </c>
    </row>
    <row r="27969" spans="1:3" x14ac:dyDescent="0.2">
      <c r="A27969">
        <v>173220100</v>
      </c>
      <c r="B27969" t="s">
        <v>14568</v>
      </c>
      <c r="C27969">
        <v>1</v>
      </c>
    </row>
    <row r="27970" spans="1:3" x14ac:dyDescent="0.2">
      <c r="A27970">
        <v>173220100</v>
      </c>
      <c r="B27970" t="s">
        <v>534</v>
      </c>
      <c r="C27970">
        <v>6</v>
      </c>
    </row>
    <row r="27971" spans="1:3" x14ac:dyDescent="0.2">
      <c r="A27971">
        <v>173220100</v>
      </c>
      <c r="B27971" t="s">
        <v>647</v>
      </c>
      <c r="C27971">
        <v>1</v>
      </c>
    </row>
    <row r="27972" spans="1:3" x14ac:dyDescent="0.2">
      <c r="A27972">
        <v>173220100</v>
      </c>
      <c r="B27972" t="s">
        <v>5978</v>
      </c>
      <c r="C27972">
        <v>1</v>
      </c>
    </row>
    <row r="27973" spans="1:3" x14ac:dyDescent="0.2">
      <c r="A27973">
        <v>173220100</v>
      </c>
      <c r="B27973" t="s">
        <v>8241</v>
      </c>
      <c r="C27973">
        <v>1</v>
      </c>
    </row>
    <row r="27974" spans="1:3" x14ac:dyDescent="0.2">
      <c r="A27974">
        <v>173220100</v>
      </c>
      <c r="B27974" t="s">
        <v>6420</v>
      </c>
      <c r="C27974">
        <v>1</v>
      </c>
    </row>
    <row r="27975" spans="1:3" x14ac:dyDescent="0.2">
      <c r="A27975">
        <v>173220100</v>
      </c>
      <c r="B27975" t="s">
        <v>727</v>
      </c>
      <c r="C27975">
        <v>3</v>
      </c>
    </row>
    <row r="27976" spans="1:3" x14ac:dyDescent="0.2">
      <c r="A27976">
        <v>173220100</v>
      </c>
      <c r="B27976" t="s">
        <v>14569</v>
      </c>
      <c r="C27976">
        <v>1</v>
      </c>
    </row>
    <row r="27977" spans="1:3" x14ac:dyDescent="0.2">
      <c r="A27977">
        <v>173220100</v>
      </c>
      <c r="B27977" t="s">
        <v>10689</v>
      </c>
      <c r="C27977">
        <v>1</v>
      </c>
    </row>
    <row r="27978" spans="1:3" x14ac:dyDescent="0.2">
      <c r="A27978">
        <v>173220100</v>
      </c>
      <c r="B27978" t="s">
        <v>784</v>
      </c>
      <c r="C27978">
        <v>1</v>
      </c>
    </row>
    <row r="27979" spans="1:3" x14ac:dyDescent="0.2">
      <c r="A27979">
        <v>173220100</v>
      </c>
      <c r="B27979" t="s">
        <v>788</v>
      </c>
      <c r="C27979">
        <v>3</v>
      </c>
    </row>
    <row r="27980" spans="1:3" x14ac:dyDescent="0.2">
      <c r="A27980">
        <v>173220100</v>
      </c>
      <c r="B27980" t="s">
        <v>801</v>
      </c>
      <c r="C27980">
        <v>1</v>
      </c>
    </row>
    <row r="27981" spans="1:3" x14ac:dyDescent="0.2">
      <c r="A27981">
        <v>173220100</v>
      </c>
      <c r="B27981" t="s">
        <v>841</v>
      </c>
      <c r="C27981">
        <v>2</v>
      </c>
    </row>
    <row r="27982" spans="1:3" x14ac:dyDescent="0.2">
      <c r="A27982">
        <v>173220100</v>
      </c>
      <c r="B27982" t="s">
        <v>6646</v>
      </c>
      <c r="C27982">
        <v>3</v>
      </c>
    </row>
    <row r="27983" spans="1:3" x14ac:dyDescent="0.2">
      <c r="A27983">
        <v>173220100</v>
      </c>
      <c r="B27983" t="s">
        <v>859</v>
      </c>
      <c r="C27983">
        <v>1</v>
      </c>
    </row>
    <row r="27984" spans="1:3" x14ac:dyDescent="0.2">
      <c r="A27984">
        <v>173220100</v>
      </c>
      <c r="B27984" t="s">
        <v>14570</v>
      </c>
      <c r="C27984">
        <v>1</v>
      </c>
    </row>
    <row r="27985" spans="1:3" x14ac:dyDescent="0.2">
      <c r="A27985">
        <v>173660100</v>
      </c>
      <c r="B27985" t="s">
        <v>13</v>
      </c>
      <c r="C27985">
        <v>2</v>
      </c>
    </row>
    <row r="27986" spans="1:3" x14ac:dyDescent="0.2">
      <c r="A27986">
        <v>173660100</v>
      </c>
      <c r="B27986" t="s">
        <v>72</v>
      </c>
      <c r="C27986">
        <v>2</v>
      </c>
    </row>
    <row r="27987" spans="1:3" x14ac:dyDescent="0.2">
      <c r="A27987">
        <v>173660100</v>
      </c>
      <c r="B27987" t="s">
        <v>14571</v>
      </c>
      <c r="C27987">
        <v>2</v>
      </c>
    </row>
    <row r="27988" spans="1:3" x14ac:dyDescent="0.2">
      <c r="A27988">
        <v>173660100</v>
      </c>
      <c r="B27988" t="s">
        <v>14572</v>
      </c>
      <c r="C27988">
        <v>1</v>
      </c>
    </row>
    <row r="27989" spans="1:3" x14ac:dyDescent="0.2">
      <c r="A27989">
        <v>173660100</v>
      </c>
      <c r="B27989" t="s">
        <v>14573</v>
      </c>
      <c r="C27989">
        <v>3</v>
      </c>
    </row>
    <row r="27990" spans="1:3" x14ac:dyDescent="0.2">
      <c r="A27990">
        <v>173660100</v>
      </c>
      <c r="B27990" t="s">
        <v>14574</v>
      </c>
      <c r="C27990">
        <v>1</v>
      </c>
    </row>
    <row r="27991" spans="1:3" x14ac:dyDescent="0.2">
      <c r="A27991">
        <v>173660100</v>
      </c>
      <c r="B27991" t="s">
        <v>12749</v>
      </c>
      <c r="C27991">
        <v>6</v>
      </c>
    </row>
    <row r="27992" spans="1:3" x14ac:dyDescent="0.2">
      <c r="A27992">
        <v>173660100</v>
      </c>
      <c r="B27992" t="s">
        <v>14575</v>
      </c>
      <c r="C27992">
        <v>4</v>
      </c>
    </row>
    <row r="27993" spans="1:3" x14ac:dyDescent="0.2">
      <c r="A27993">
        <v>173660100</v>
      </c>
      <c r="B27993" t="s">
        <v>168</v>
      </c>
      <c r="C27993">
        <v>8</v>
      </c>
    </row>
    <row r="27994" spans="1:3" x14ac:dyDescent="0.2">
      <c r="A27994">
        <v>173660100</v>
      </c>
      <c r="B27994" t="s">
        <v>14437</v>
      </c>
      <c r="C27994">
        <v>7</v>
      </c>
    </row>
    <row r="27995" spans="1:3" x14ac:dyDescent="0.2">
      <c r="A27995">
        <v>173660100</v>
      </c>
      <c r="B27995" t="s">
        <v>9580</v>
      </c>
      <c r="C27995">
        <v>1</v>
      </c>
    </row>
    <row r="27996" spans="1:3" x14ac:dyDescent="0.2">
      <c r="A27996">
        <v>173660100</v>
      </c>
      <c r="B27996" t="s">
        <v>228</v>
      </c>
      <c r="C27996">
        <v>2</v>
      </c>
    </row>
    <row r="27997" spans="1:3" x14ac:dyDescent="0.2">
      <c r="A27997">
        <v>173660100</v>
      </c>
      <c r="B27997" t="s">
        <v>273</v>
      </c>
      <c r="C27997">
        <v>1</v>
      </c>
    </row>
    <row r="27998" spans="1:3" x14ac:dyDescent="0.2">
      <c r="A27998">
        <v>173660100</v>
      </c>
      <c r="B27998" t="s">
        <v>11775</v>
      </c>
      <c r="C27998">
        <v>6</v>
      </c>
    </row>
    <row r="27999" spans="1:3" x14ac:dyDescent="0.2">
      <c r="A27999">
        <v>173660100</v>
      </c>
      <c r="B27999" t="s">
        <v>330</v>
      </c>
      <c r="C27999">
        <v>2</v>
      </c>
    </row>
    <row r="28000" spans="1:3" x14ac:dyDescent="0.2">
      <c r="A28000">
        <v>173660100</v>
      </c>
      <c r="B28000" t="s">
        <v>8329</v>
      </c>
      <c r="C28000">
        <v>1</v>
      </c>
    </row>
    <row r="28001" spans="1:3" x14ac:dyDescent="0.2">
      <c r="A28001">
        <v>173660100</v>
      </c>
      <c r="B28001" t="s">
        <v>335</v>
      </c>
      <c r="C28001">
        <v>3</v>
      </c>
    </row>
    <row r="28002" spans="1:3" x14ac:dyDescent="0.2">
      <c r="A28002">
        <v>173660100</v>
      </c>
      <c r="B28002" t="s">
        <v>14576</v>
      </c>
      <c r="C28002">
        <v>1</v>
      </c>
    </row>
    <row r="28003" spans="1:3" x14ac:dyDescent="0.2">
      <c r="A28003">
        <v>173660100</v>
      </c>
      <c r="B28003" t="s">
        <v>357</v>
      </c>
      <c r="C28003">
        <v>3</v>
      </c>
    </row>
    <row r="28004" spans="1:3" x14ac:dyDescent="0.2">
      <c r="A28004">
        <v>173660100</v>
      </c>
      <c r="B28004" t="s">
        <v>11782</v>
      </c>
      <c r="C28004">
        <v>1</v>
      </c>
    </row>
    <row r="28005" spans="1:3" x14ac:dyDescent="0.2">
      <c r="A28005">
        <v>173660100</v>
      </c>
      <c r="B28005" t="s">
        <v>457</v>
      </c>
      <c r="C28005">
        <v>10</v>
      </c>
    </row>
    <row r="28006" spans="1:3" x14ac:dyDescent="0.2">
      <c r="A28006">
        <v>173660100</v>
      </c>
      <c r="B28006" t="s">
        <v>14577</v>
      </c>
      <c r="C28006">
        <v>3</v>
      </c>
    </row>
    <row r="28007" spans="1:3" x14ac:dyDescent="0.2">
      <c r="A28007">
        <v>173660100</v>
      </c>
      <c r="B28007" t="s">
        <v>14578</v>
      </c>
      <c r="C28007">
        <v>5</v>
      </c>
    </row>
    <row r="28008" spans="1:3" x14ac:dyDescent="0.2">
      <c r="A28008">
        <v>173660100</v>
      </c>
      <c r="B28008" t="s">
        <v>6455</v>
      </c>
      <c r="C28008">
        <v>2</v>
      </c>
    </row>
    <row r="28009" spans="1:3" x14ac:dyDescent="0.2">
      <c r="A28009">
        <v>173660100</v>
      </c>
      <c r="B28009" t="s">
        <v>663</v>
      </c>
      <c r="C28009">
        <v>11</v>
      </c>
    </row>
    <row r="28010" spans="1:3" x14ac:dyDescent="0.2">
      <c r="A28010">
        <v>173660100</v>
      </c>
      <c r="B28010" t="s">
        <v>701</v>
      </c>
      <c r="C28010">
        <v>4</v>
      </c>
    </row>
    <row r="28011" spans="1:3" x14ac:dyDescent="0.2">
      <c r="A28011">
        <v>173660100</v>
      </c>
      <c r="B28011" t="s">
        <v>12657</v>
      </c>
      <c r="C28011">
        <v>8</v>
      </c>
    </row>
    <row r="28012" spans="1:3" x14ac:dyDescent="0.2">
      <c r="A28012">
        <v>173660100</v>
      </c>
      <c r="B28012" t="s">
        <v>5456</v>
      </c>
      <c r="C28012">
        <v>2</v>
      </c>
    </row>
    <row r="28013" spans="1:3" x14ac:dyDescent="0.2">
      <c r="A28013">
        <v>173660100</v>
      </c>
      <c r="B28013" t="s">
        <v>771</v>
      </c>
      <c r="C28013">
        <v>7</v>
      </c>
    </row>
    <row r="28014" spans="1:3" x14ac:dyDescent="0.2">
      <c r="A28014">
        <v>173660100</v>
      </c>
      <c r="B28014" t="s">
        <v>11876</v>
      </c>
      <c r="C28014">
        <v>1</v>
      </c>
    </row>
    <row r="28015" spans="1:3" x14ac:dyDescent="0.2">
      <c r="A28015">
        <v>173660100</v>
      </c>
      <c r="B28015" t="s">
        <v>14579</v>
      </c>
      <c r="C28015">
        <v>1</v>
      </c>
    </row>
    <row r="28016" spans="1:3" x14ac:dyDescent="0.2">
      <c r="A28016">
        <v>173660100</v>
      </c>
      <c r="B28016" t="s">
        <v>14580</v>
      </c>
      <c r="C28016">
        <v>1</v>
      </c>
    </row>
    <row r="28017" spans="1:3" x14ac:dyDescent="0.2">
      <c r="A28017">
        <v>173660100</v>
      </c>
      <c r="B28017" t="s">
        <v>13944</v>
      </c>
      <c r="C28017">
        <v>2</v>
      </c>
    </row>
    <row r="28018" spans="1:3" x14ac:dyDescent="0.2">
      <c r="A28018">
        <v>173670100</v>
      </c>
      <c r="B28018" t="s">
        <v>14581</v>
      </c>
      <c r="C28018">
        <v>2</v>
      </c>
    </row>
    <row r="28019" spans="1:3" x14ac:dyDescent="0.2">
      <c r="A28019">
        <v>173670100</v>
      </c>
      <c r="B28019" t="s">
        <v>126</v>
      </c>
      <c r="C28019">
        <v>1</v>
      </c>
    </row>
    <row r="28020" spans="1:3" x14ac:dyDescent="0.2">
      <c r="A28020">
        <v>173670100</v>
      </c>
      <c r="B28020" t="s">
        <v>11509</v>
      </c>
      <c r="C28020">
        <v>1</v>
      </c>
    </row>
    <row r="28021" spans="1:3" x14ac:dyDescent="0.2">
      <c r="A28021">
        <v>173670100</v>
      </c>
      <c r="B28021" t="s">
        <v>10900</v>
      </c>
      <c r="C28021">
        <v>1</v>
      </c>
    </row>
    <row r="28022" spans="1:3" x14ac:dyDescent="0.2">
      <c r="A28022">
        <v>173670100</v>
      </c>
      <c r="B28022" t="s">
        <v>215</v>
      </c>
      <c r="C28022">
        <v>2</v>
      </c>
    </row>
    <row r="28023" spans="1:3" x14ac:dyDescent="0.2">
      <c r="A28023">
        <v>173670100</v>
      </c>
      <c r="B28023" t="s">
        <v>426</v>
      </c>
      <c r="C28023">
        <v>1</v>
      </c>
    </row>
    <row r="28024" spans="1:3" x14ac:dyDescent="0.2">
      <c r="A28024">
        <v>173670100</v>
      </c>
      <c r="B28024" t="s">
        <v>428</v>
      </c>
      <c r="C28024">
        <v>1</v>
      </c>
    </row>
    <row r="28025" spans="1:3" x14ac:dyDescent="0.2">
      <c r="A28025">
        <v>173670100</v>
      </c>
      <c r="B28025" t="s">
        <v>812</v>
      </c>
      <c r="C28025">
        <v>1</v>
      </c>
    </row>
    <row r="28026" spans="1:3" x14ac:dyDescent="0.2">
      <c r="A28026">
        <v>173670100</v>
      </c>
      <c r="B28026" t="s">
        <v>846</v>
      </c>
      <c r="C28026">
        <v>2</v>
      </c>
    </row>
    <row r="28027" spans="1:3" x14ac:dyDescent="0.2">
      <c r="A28027">
        <v>173670100</v>
      </c>
      <c r="B28027" t="s">
        <v>14582</v>
      </c>
      <c r="C28027">
        <v>1</v>
      </c>
    </row>
    <row r="28028" spans="1:3" x14ac:dyDescent="0.2">
      <c r="A28028">
        <v>173670100</v>
      </c>
      <c r="B28028" t="s">
        <v>14583</v>
      </c>
      <c r="C28028">
        <v>1</v>
      </c>
    </row>
    <row r="28029" spans="1:3" x14ac:dyDescent="0.2">
      <c r="A28029">
        <v>173860100</v>
      </c>
      <c r="B28029" t="s">
        <v>14584</v>
      </c>
      <c r="C28029">
        <v>1</v>
      </c>
    </row>
    <row r="28030" spans="1:3" x14ac:dyDescent="0.2">
      <c r="A28030">
        <v>173860100</v>
      </c>
      <c r="B28030" t="s">
        <v>207</v>
      </c>
      <c r="C28030">
        <v>1</v>
      </c>
    </row>
    <row r="28031" spans="1:3" x14ac:dyDescent="0.2">
      <c r="A28031">
        <v>173860100</v>
      </c>
      <c r="B28031" t="s">
        <v>335</v>
      </c>
      <c r="C28031">
        <v>1</v>
      </c>
    </row>
    <row r="28032" spans="1:3" x14ac:dyDescent="0.2">
      <c r="A28032">
        <v>173860100</v>
      </c>
      <c r="B28032" t="s">
        <v>13630</v>
      </c>
      <c r="C28032">
        <v>2</v>
      </c>
    </row>
    <row r="28033" spans="1:3" x14ac:dyDescent="0.2">
      <c r="A28033">
        <v>173860100</v>
      </c>
      <c r="B28033" t="s">
        <v>609</v>
      </c>
      <c r="C28033">
        <v>1</v>
      </c>
    </row>
    <row r="28034" spans="1:3" x14ac:dyDescent="0.2">
      <c r="A28034">
        <v>173860100</v>
      </c>
      <c r="B28034" t="s">
        <v>717</v>
      </c>
      <c r="C28034">
        <v>6</v>
      </c>
    </row>
    <row r="28035" spans="1:3" x14ac:dyDescent="0.2">
      <c r="A28035">
        <v>173860100</v>
      </c>
      <c r="B28035" t="s">
        <v>7355</v>
      </c>
      <c r="C28035">
        <v>1</v>
      </c>
    </row>
    <row r="28036" spans="1:3" x14ac:dyDescent="0.2">
      <c r="A28036">
        <v>173860100</v>
      </c>
      <c r="B28036" t="s">
        <v>14585</v>
      </c>
      <c r="C28036">
        <v>2</v>
      </c>
    </row>
    <row r="28037" spans="1:3" x14ac:dyDescent="0.2">
      <c r="A28037">
        <v>173860100</v>
      </c>
      <c r="B28037" t="s">
        <v>882</v>
      </c>
      <c r="C28037">
        <v>2</v>
      </c>
    </row>
    <row r="28038" spans="1:3" x14ac:dyDescent="0.2">
      <c r="A28038">
        <v>173870100</v>
      </c>
      <c r="B28038" t="s">
        <v>43</v>
      </c>
      <c r="C28038">
        <v>2</v>
      </c>
    </row>
    <row r="28039" spans="1:3" x14ac:dyDescent="0.2">
      <c r="A28039">
        <v>173870100</v>
      </c>
      <c r="B28039" t="s">
        <v>44</v>
      </c>
      <c r="C28039">
        <v>3</v>
      </c>
    </row>
    <row r="28040" spans="1:3" x14ac:dyDescent="0.2">
      <c r="A28040">
        <v>173870100</v>
      </c>
      <c r="B28040" t="s">
        <v>86</v>
      </c>
      <c r="C28040">
        <v>1</v>
      </c>
    </row>
    <row r="28041" spans="1:3" x14ac:dyDescent="0.2">
      <c r="A28041">
        <v>173870100</v>
      </c>
      <c r="B28041" t="s">
        <v>141</v>
      </c>
      <c r="C28041">
        <v>1</v>
      </c>
    </row>
    <row r="28042" spans="1:3" x14ac:dyDescent="0.2">
      <c r="A28042">
        <v>173870100</v>
      </c>
      <c r="B28042" t="s">
        <v>157</v>
      </c>
      <c r="C28042">
        <v>1</v>
      </c>
    </row>
    <row r="28043" spans="1:3" x14ac:dyDescent="0.2">
      <c r="A28043">
        <v>173870100</v>
      </c>
      <c r="B28043" t="s">
        <v>14586</v>
      </c>
      <c r="C28043">
        <v>1</v>
      </c>
    </row>
    <row r="28044" spans="1:3" x14ac:dyDescent="0.2">
      <c r="A28044">
        <v>173870100</v>
      </c>
      <c r="B28044" t="s">
        <v>187</v>
      </c>
      <c r="C28044">
        <v>1</v>
      </c>
    </row>
    <row r="28045" spans="1:3" x14ac:dyDescent="0.2">
      <c r="A28045">
        <v>173870100</v>
      </c>
      <c r="B28045" t="s">
        <v>194</v>
      </c>
      <c r="C28045">
        <v>1</v>
      </c>
    </row>
    <row r="28046" spans="1:3" x14ac:dyDescent="0.2">
      <c r="A28046">
        <v>173870100</v>
      </c>
      <c r="B28046" t="s">
        <v>265</v>
      </c>
      <c r="C28046">
        <v>1</v>
      </c>
    </row>
    <row r="28047" spans="1:3" x14ac:dyDescent="0.2">
      <c r="A28047">
        <v>173870100</v>
      </c>
      <c r="B28047" t="s">
        <v>11650</v>
      </c>
      <c r="C28047">
        <v>1</v>
      </c>
    </row>
    <row r="28048" spans="1:3" x14ac:dyDescent="0.2">
      <c r="A28048">
        <v>173870100</v>
      </c>
      <c r="B28048" t="s">
        <v>326</v>
      </c>
      <c r="C28048">
        <v>4</v>
      </c>
    </row>
    <row r="28049" spans="1:3" x14ac:dyDescent="0.2">
      <c r="A28049">
        <v>173870100</v>
      </c>
      <c r="B28049" t="s">
        <v>337</v>
      </c>
      <c r="C28049">
        <v>1</v>
      </c>
    </row>
    <row r="28050" spans="1:3" x14ac:dyDescent="0.2">
      <c r="A28050">
        <v>173870100</v>
      </c>
      <c r="B28050" t="s">
        <v>365</v>
      </c>
      <c r="C28050">
        <v>1</v>
      </c>
    </row>
    <row r="28051" spans="1:3" x14ac:dyDescent="0.2">
      <c r="A28051">
        <v>173870100</v>
      </c>
      <c r="B28051" t="s">
        <v>12727</v>
      </c>
      <c r="C28051">
        <v>1</v>
      </c>
    </row>
    <row r="28052" spans="1:3" x14ac:dyDescent="0.2">
      <c r="A28052">
        <v>173870100</v>
      </c>
      <c r="B28052" t="s">
        <v>446</v>
      </c>
      <c r="C28052">
        <v>2</v>
      </c>
    </row>
    <row r="28053" spans="1:3" x14ac:dyDescent="0.2">
      <c r="A28053">
        <v>173870100</v>
      </c>
      <c r="B28053" t="s">
        <v>14587</v>
      </c>
      <c r="C28053">
        <v>1</v>
      </c>
    </row>
    <row r="28054" spans="1:3" x14ac:dyDescent="0.2">
      <c r="A28054">
        <v>173870100</v>
      </c>
      <c r="B28054" t="s">
        <v>675</v>
      </c>
      <c r="C28054">
        <v>2</v>
      </c>
    </row>
    <row r="28055" spans="1:3" x14ac:dyDescent="0.2">
      <c r="A28055">
        <v>173870100</v>
      </c>
      <c r="B28055" t="s">
        <v>13965</v>
      </c>
      <c r="C28055">
        <v>1</v>
      </c>
    </row>
    <row r="28056" spans="1:3" x14ac:dyDescent="0.2">
      <c r="A28056">
        <v>173870100</v>
      </c>
      <c r="B28056" t="s">
        <v>765</v>
      </c>
      <c r="C28056">
        <v>4</v>
      </c>
    </row>
    <row r="28057" spans="1:3" x14ac:dyDescent="0.2">
      <c r="A28057">
        <v>173870100</v>
      </c>
      <c r="B28057" t="s">
        <v>934</v>
      </c>
      <c r="C28057">
        <v>1</v>
      </c>
    </row>
    <row r="28058" spans="1:3" x14ac:dyDescent="0.2">
      <c r="A28058">
        <v>174080100</v>
      </c>
      <c r="B28058" t="s">
        <v>11171</v>
      </c>
      <c r="C28058">
        <v>1</v>
      </c>
    </row>
    <row r="28059" spans="1:3" x14ac:dyDescent="0.2">
      <c r="A28059">
        <v>174080100</v>
      </c>
      <c r="B28059" t="s">
        <v>27</v>
      </c>
      <c r="C28059">
        <v>1</v>
      </c>
    </row>
    <row r="28060" spans="1:3" x14ac:dyDescent="0.2">
      <c r="A28060">
        <v>174080100</v>
      </c>
      <c r="B28060" t="s">
        <v>63</v>
      </c>
      <c r="C28060">
        <v>1</v>
      </c>
    </row>
    <row r="28061" spans="1:3" x14ac:dyDescent="0.2">
      <c r="A28061">
        <v>174080100</v>
      </c>
      <c r="B28061" t="s">
        <v>14588</v>
      </c>
      <c r="C28061">
        <v>1</v>
      </c>
    </row>
    <row r="28062" spans="1:3" x14ac:dyDescent="0.2">
      <c r="A28062">
        <v>174080100</v>
      </c>
      <c r="B28062" t="s">
        <v>14589</v>
      </c>
      <c r="C28062">
        <v>1</v>
      </c>
    </row>
    <row r="28063" spans="1:3" x14ac:dyDescent="0.2">
      <c r="A28063">
        <v>174080100</v>
      </c>
      <c r="B28063" t="s">
        <v>141</v>
      </c>
      <c r="C28063">
        <v>1</v>
      </c>
    </row>
    <row r="28064" spans="1:3" x14ac:dyDescent="0.2">
      <c r="A28064">
        <v>174080100</v>
      </c>
      <c r="B28064" t="s">
        <v>166</v>
      </c>
      <c r="C28064">
        <v>17</v>
      </c>
    </row>
    <row r="28065" spans="1:3" x14ac:dyDescent="0.2">
      <c r="A28065">
        <v>174080100</v>
      </c>
      <c r="B28065" t="s">
        <v>175</v>
      </c>
      <c r="C28065">
        <v>9</v>
      </c>
    </row>
    <row r="28066" spans="1:3" x14ac:dyDescent="0.2">
      <c r="A28066">
        <v>174080100</v>
      </c>
      <c r="B28066" t="s">
        <v>183</v>
      </c>
      <c r="C28066">
        <v>11</v>
      </c>
    </row>
    <row r="28067" spans="1:3" x14ac:dyDescent="0.2">
      <c r="A28067">
        <v>174080100</v>
      </c>
      <c r="B28067" t="s">
        <v>221</v>
      </c>
      <c r="C28067">
        <v>21</v>
      </c>
    </row>
    <row r="28068" spans="1:3" x14ac:dyDescent="0.2">
      <c r="A28068">
        <v>174080100</v>
      </c>
      <c r="B28068" t="s">
        <v>14590</v>
      </c>
      <c r="C28068">
        <v>2</v>
      </c>
    </row>
    <row r="28069" spans="1:3" x14ac:dyDescent="0.2">
      <c r="A28069">
        <v>174080100</v>
      </c>
      <c r="B28069" t="s">
        <v>290</v>
      </c>
      <c r="C28069">
        <v>1</v>
      </c>
    </row>
    <row r="28070" spans="1:3" x14ac:dyDescent="0.2">
      <c r="A28070">
        <v>174080100</v>
      </c>
      <c r="B28070" t="s">
        <v>14591</v>
      </c>
      <c r="C28070">
        <v>5</v>
      </c>
    </row>
    <row r="28071" spans="1:3" x14ac:dyDescent="0.2">
      <c r="A28071">
        <v>174080100</v>
      </c>
      <c r="B28071" t="s">
        <v>336</v>
      </c>
      <c r="C28071">
        <v>2</v>
      </c>
    </row>
    <row r="28072" spans="1:3" x14ac:dyDescent="0.2">
      <c r="A28072">
        <v>174080100</v>
      </c>
      <c r="B28072" t="s">
        <v>341</v>
      </c>
      <c r="C28072">
        <v>3</v>
      </c>
    </row>
    <row r="28073" spans="1:3" x14ac:dyDescent="0.2">
      <c r="A28073">
        <v>174080100</v>
      </c>
      <c r="B28073" t="s">
        <v>366</v>
      </c>
      <c r="C28073">
        <v>7</v>
      </c>
    </row>
    <row r="28074" spans="1:3" x14ac:dyDescent="0.2">
      <c r="A28074">
        <v>174080100</v>
      </c>
      <c r="B28074" t="s">
        <v>14592</v>
      </c>
      <c r="C28074">
        <v>1</v>
      </c>
    </row>
    <row r="28075" spans="1:3" x14ac:dyDescent="0.2">
      <c r="A28075">
        <v>174080100</v>
      </c>
      <c r="B28075" t="s">
        <v>14593</v>
      </c>
      <c r="C28075">
        <v>2</v>
      </c>
    </row>
    <row r="28076" spans="1:3" x14ac:dyDescent="0.2">
      <c r="A28076">
        <v>174080100</v>
      </c>
      <c r="B28076" t="s">
        <v>551</v>
      </c>
      <c r="C28076">
        <v>1</v>
      </c>
    </row>
    <row r="28077" spans="1:3" x14ac:dyDescent="0.2">
      <c r="A28077">
        <v>174080100</v>
      </c>
      <c r="B28077" t="s">
        <v>555</v>
      </c>
      <c r="C28077">
        <v>5</v>
      </c>
    </row>
    <row r="28078" spans="1:3" x14ac:dyDescent="0.2">
      <c r="A28078">
        <v>174080100</v>
      </c>
      <c r="B28078" t="s">
        <v>9031</v>
      </c>
      <c r="C28078">
        <v>9</v>
      </c>
    </row>
    <row r="28079" spans="1:3" x14ac:dyDescent="0.2">
      <c r="A28079">
        <v>174080100</v>
      </c>
      <c r="B28079" t="s">
        <v>14594</v>
      </c>
      <c r="C28079">
        <v>2</v>
      </c>
    </row>
    <row r="28080" spans="1:3" x14ac:dyDescent="0.2">
      <c r="A28080">
        <v>174080100</v>
      </c>
      <c r="B28080" t="s">
        <v>573</v>
      </c>
      <c r="C28080">
        <v>1</v>
      </c>
    </row>
    <row r="28081" spans="1:3" x14ac:dyDescent="0.2">
      <c r="A28081">
        <v>174080100</v>
      </c>
      <c r="B28081" t="s">
        <v>14595</v>
      </c>
      <c r="C28081">
        <v>1</v>
      </c>
    </row>
    <row r="28082" spans="1:3" x14ac:dyDescent="0.2">
      <c r="A28082">
        <v>174080100</v>
      </c>
      <c r="B28082" t="s">
        <v>580</v>
      </c>
      <c r="C28082">
        <v>2</v>
      </c>
    </row>
    <row r="28083" spans="1:3" x14ac:dyDescent="0.2">
      <c r="A28083">
        <v>174080100</v>
      </c>
      <c r="B28083" t="s">
        <v>617</v>
      </c>
      <c r="C28083">
        <v>1</v>
      </c>
    </row>
    <row r="28084" spans="1:3" x14ac:dyDescent="0.2">
      <c r="A28084">
        <v>174080100</v>
      </c>
      <c r="B28084" t="s">
        <v>13540</v>
      </c>
      <c r="C28084">
        <v>1</v>
      </c>
    </row>
    <row r="28085" spans="1:3" x14ac:dyDescent="0.2">
      <c r="A28085">
        <v>174080100</v>
      </c>
      <c r="B28085" t="s">
        <v>14596</v>
      </c>
      <c r="C28085">
        <v>2</v>
      </c>
    </row>
    <row r="28086" spans="1:3" x14ac:dyDescent="0.2">
      <c r="A28086">
        <v>174080100</v>
      </c>
      <c r="B28086" t="s">
        <v>690</v>
      </c>
      <c r="C28086">
        <v>2</v>
      </c>
    </row>
    <row r="28087" spans="1:3" x14ac:dyDescent="0.2">
      <c r="A28087">
        <v>174080100</v>
      </c>
      <c r="B28087" t="s">
        <v>743</v>
      </c>
      <c r="C28087">
        <v>14</v>
      </c>
    </row>
    <row r="28088" spans="1:3" x14ac:dyDescent="0.2">
      <c r="A28088">
        <v>174080100</v>
      </c>
      <c r="B28088" t="s">
        <v>5642</v>
      </c>
      <c r="C28088">
        <v>3</v>
      </c>
    </row>
    <row r="28089" spans="1:3" x14ac:dyDescent="0.2">
      <c r="A28089">
        <v>174080100</v>
      </c>
      <c r="B28089" t="s">
        <v>14597</v>
      </c>
      <c r="C28089">
        <v>1</v>
      </c>
    </row>
    <row r="28090" spans="1:3" x14ac:dyDescent="0.2">
      <c r="A28090">
        <v>174080100</v>
      </c>
      <c r="B28090" t="s">
        <v>14598</v>
      </c>
      <c r="C28090">
        <v>1</v>
      </c>
    </row>
    <row r="28091" spans="1:3" x14ac:dyDescent="0.2">
      <c r="A28091">
        <v>174080100</v>
      </c>
      <c r="B28091" t="s">
        <v>758</v>
      </c>
      <c r="C28091">
        <v>1</v>
      </c>
    </row>
    <row r="28092" spans="1:3" x14ac:dyDescent="0.2">
      <c r="A28092">
        <v>174080100</v>
      </c>
      <c r="B28092" t="s">
        <v>766</v>
      </c>
      <c r="C28092">
        <v>5</v>
      </c>
    </row>
    <row r="28093" spans="1:3" x14ac:dyDescent="0.2">
      <c r="A28093">
        <v>174080100</v>
      </c>
      <c r="B28093" t="s">
        <v>7128</v>
      </c>
      <c r="C28093">
        <v>2</v>
      </c>
    </row>
    <row r="28094" spans="1:3" x14ac:dyDescent="0.2">
      <c r="A28094">
        <v>174080100</v>
      </c>
      <c r="B28094" t="s">
        <v>10803</v>
      </c>
      <c r="C28094">
        <v>2</v>
      </c>
    </row>
    <row r="28095" spans="1:3" x14ac:dyDescent="0.2">
      <c r="A28095">
        <v>174080100</v>
      </c>
      <c r="B28095" t="s">
        <v>921</v>
      </c>
      <c r="C28095">
        <v>2</v>
      </c>
    </row>
    <row r="28096" spans="1:3" x14ac:dyDescent="0.2">
      <c r="A28096">
        <v>174080100</v>
      </c>
      <c r="B28096" t="s">
        <v>922</v>
      </c>
      <c r="C28096">
        <v>4</v>
      </c>
    </row>
    <row r="28097" spans="1:3" x14ac:dyDescent="0.2">
      <c r="A28097">
        <v>174080100</v>
      </c>
      <c r="B28097" t="s">
        <v>949</v>
      </c>
      <c r="C28097">
        <v>4</v>
      </c>
    </row>
    <row r="28098" spans="1:3" x14ac:dyDescent="0.2">
      <c r="A28098">
        <v>174080100</v>
      </c>
      <c r="B28098" t="s">
        <v>950</v>
      </c>
      <c r="C28098">
        <v>14</v>
      </c>
    </row>
    <row r="28099" spans="1:3" x14ac:dyDescent="0.2">
      <c r="A28099">
        <v>174080100</v>
      </c>
      <c r="B28099" t="s">
        <v>952</v>
      </c>
      <c r="C28099">
        <v>3</v>
      </c>
    </row>
    <row r="28100" spans="1:3" x14ac:dyDescent="0.2">
      <c r="A28100">
        <v>174220100</v>
      </c>
      <c r="B28100" t="s">
        <v>933</v>
      </c>
      <c r="C28100">
        <v>1</v>
      </c>
    </row>
    <row r="28101" spans="1:3" x14ac:dyDescent="0.2">
      <c r="A28101">
        <v>174430100</v>
      </c>
      <c r="B28101" t="s">
        <v>14</v>
      </c>
      <c r="C28101">
        <v>1</v>
      </c>
    </row>
    <row r="28102" spans="1:3" x14ac:dyDescent="0.2">
      <c r="A28102">
        <v>174430100</v>
      </c>
      <c r="B28102" t="s">
        <v>14599</v>
      </c>
      <c r="C28102">
        <v>1</v>
      </c>
    </row>
    <row r="28103" spans="1:3" x14ac:dyDescent="0.2">
      <c r="A28103">
        <v>174430100</v>
      </c>
      <c r="B28103" t="s">
        <v>238</v>
      </c>
      <c r="C28103">
        <v>1</v>
      </c>
    </row>
    <row r="28104" spans="1:3" x14ac:dyDescent="0.2">
      <c r="A28104">
        <v>174430100</v>
      </c>
      <c r="B28104" t="s">
        <v>9486</v>
      </c>
      <c r="C28104">
        <v>4</v>
      </c>
    </row>
    <row r="28105" spans="1:3" x14ac:dyDescent="0.2">
      <c r="A28105">
        <v>174430100</v>
      </c>
      <c r="B28105" t="s">
        <v>14600</v>
      </c>
      <c r="C28105">
        <v>1</v>
      </c>
    </row>
    <row r="28106" spans="1:3" x14ac:dyDescent="0.2">
      <c r="A28106">
        <v>174430100</v>
      </c>
      <c r="B28106" t="s">
        <v>426</v>
      </c>
      <c r="C28106">
        <v>1</v>
      </c>
    </row>
    <row r="28107" spans="1:3" x14ac:dyDescent="0.2">
      <c r="A28107">
        <v>174430100</v>
      </c>
      <c r="B28107" t="s">
        <v>428</v>
      </c>
      <c r="C28107">
        <v>1</v>
      </c>
    </row>
    <row r="28108" spans="1:3" x14ac:dyDescent="0.2">
      <c r="A28108">
        <v>174430100</v>
      </c>
      <c r="B28108" t="s">
        <v>535</v>
      </c>
      <c r="C28108">
        <v>1</v>
      </c>
    </row>
    <row r="28109" spans="1:3" x14ac:dyDescent="0.2">
      <c r="A28109">
        <v>174430100</v>
      </c>
      <c r="B28109" t="s">
        <v>14601</v>
      </c>
      <c r="C28109">
        <v>1</v>
      </c>
    </row>
    <row r="28110" spans="1:3" x14ac:dyDescent="0.2">
      <c r="A28110">
        <v>174430100</v>
      </c>
      <c r="B28110" t="s">
        <v>617</v>
      </c>
      <c r="C28110">
        <v>5</v>
      </c>
    </row>
    <row r="28111" spans="1:3" x14ac:dyDescent="0.2">
      <c r="A28111">
        <v>174430100</v>
      </c>
      <c r="B28111" t="s">
        <v>14602</v>
      </c>
      <c r="C28111">
        <v>1</v>
      </c>
    </row>
    <row r="28112" spans="1:3" x14ac:dyDescent="0.2">
      <c r="A28112">
        <v>174430100</v>
      </c>
      <c r="B28112" t="s">
        <v>765</v>
      </c>
      <c r="C28112">
        <v>1</v>
      </c>
    </row>
    <row r="28113" spans="1:3" x14ac:dyDescent="0.2">
      <c r="A28113">
        <v>174430100</v>
      </c>
      <c r="B28113" t="s">
        <v>14603</v>
      </c>
      <c r="C28113">
        <v>2</v>
      </c>
    </row>
    <row r="28114" spans="1:3" x14ac:dyDescent="0.2">
      <c r="A28114">
        <v>174430100</v>
      </c>
      <c r="B28114" t="s">
        <v>795</v>
      </c>
      <c r="C28114">
        <v>1</v>
      </c>
    </row>
    <row r="28115" spans="1:3" x14ac:dyDescent="0.2">
      <c r="A28115">
        <v>174430100</v>
      </c>
      <c r="B28115" t="s">
        <v>819</v>
      </c>
      <c r="C28115">
        <v>2</v>
      </c>
    </row>
    <row r="28116" spans="1:3" x14ac:dyDescent="0.2">
      <c r="A28116">
        <v>174430100</v>
      </c>
      <c r="B28116" t="s">
        <v>14604</v>
      </c>
      <c r="C28116">
        <v>2</v>
      </c>
    </row>
    <row r="28117" spans="1:3" x14ac:dyDescent="0.2">
      <c r="A28117">
        <v>174430100</v>
      </c>
      <c r="B28117" t="s">
        <v>10636</v>
      </c>
      <c r="C28117">
        <v>1</v>
      </c>
    </row>
    <row r="28118" spans="1:3" x14ac:dyDescent="0.2">
      <c r="A28118">
        <v>174430100</v>
      </c>
      <c r="B28118" t="s">
        <v>14605</v>
      </c>
      <c r="C28118">
        <v>1</v>
      </c>
    </row>
    <row r="28119" spans="1:3" x14ac:dyDescent="0.2">
      <c r="A28119">
        <v>174430100</v>
      </c>
      <c r="B28119" t="s">
        <v>929</v>
      </c>
      <c r="C28119">
        <v>2</v>
      </c>
    </row>
    <row r="28120" spans="1:3" x14ac:dyDescent="0.2">
      <c r="A28120">
        <v>174430100</v>
      </c>
      <c r="B28120" t="s">
        <v>7617</v>
      </c>
      <c r="C28120">
        <v>2</v>
      </c>
    </row>
    <row r="28121" spans="1:3" x14ac:dyDescent="0.2">
      <c r="A28121">
        <v>174660100</v>
      </c>
      <c r="B28121" t="s">
        <v>14606</v>
      </c>
      <c r="C28121">
        <v>1</v>
      </c>
    </row>
    <row r="28122" spans="1:3" x14ac:dyDescent="0.2">
      <c r="A28122">
        <v>174660100</v>
      </c>
      <c r="B28122" t="s">
        <v>6966</v>
      </c>
      <c r="C28122">
        <v>1</v>
      </c>
    </row>
    <row r="28123" spans="1:3" x14ac:dyDescent="0.2">
      <c r="A28123">
        <v>174660100</v>
      </c>
      <c r="B28123" t="s">
        <v>14607</v>
      </c>
      <c r="C28123">
        <v>1</v>
      </c>
    </row>
    <row r="28124" spans="1:3" x14ac:dyDescent="0.2">
      <c r="A28124">
        <v>174660100</v>
      </c>
      <c r="B28124" t="s">
        <v>812</v>
      </c>
      <c r="C28124">
        <v>1</v>
      </c>
    </row>
    <row r="28125" spans="1:3" x14ac:dyDescent="0.2">
      <c r="A28125">
        <v>174800100</v>
      </c>
      <c r="B28125" t="s">
        <v>126</v>
      </c>
      <c r="C28125">
        <v>1</v>
      </c>
    </row>
    <row r="28126" spans="1:3" x14ac:dyDescent="0.2">
      <c r="A28126">
        <v>174890100</v>
      </c>
      <c r="B28126" t="s">
        <v>13</v>
      </c>
      <c r="C28126">
        <v>2</v>
      </c>
    </row>
    <row r="28127" spans="1:3" x14ac:dyDescent="0.2">
      <c r="A28127">
        <v>174890100</v>
      </c>
      <c r="B28127" t="s">
        <v>14</v>
      </c>
      <c r="C28127">
        <v>7</v>
      </c>
    </row>
    <row r="28128" spans="1:3" x14ac:dyDescent="0.2">
      <c r="A28128">
        <v>174890100</v>
      </c>
      <c r="B28128" t="s">
        <v>14608</v>
      </c>
      <c r="C28128">
        <v>3</v>
      </c>
    </row>
    <row r="28129" spans="1:3" x14ac:dyDescent="0.2">
      <c r="A28129">
        <v>174890100</v>
      </c>
      <c r="B28129" t="s">
        <v>7962</v>
      </c>
      <c r="C28129">
        <v>3</v>
      </c>
    </row>
    <row r="28130" spans="1:3" x14ac:dyDescent="0.2">
      <c r="A28130">
        <v>174890100</v>
      </c>
      <c r="B28130" t="s">
        <v>7012</v>
      </c>
      <c r="C28130">
        <v>1</v>
      </c>
    </row>
    <row r="28131" spans="1:3" x14ac:dyDescent="0.2">
      <c r="A28131">
        <v>174890100</v>
      </c>
      <c r="B28131" t="s">
        <v>14609</v>
      </c>
      <c r="C28131">
        <v>1</v>
      </c>
    </row>
    <row r="28132" spans="1:3" x14ac:dyDescent="0.2">
      <c r="A28132">
        <v>174890100</v>
      </c>
      <c r="B28132" t="s">
        <v>11766</v>
      </c>
      <c r="C28132">
        <v>4</v>
      </c>
    </row>
    <row r="28133" spans="1:3" x14ac:dyDescent="0.2">
      <c r="A28133">
        <v>174890100</v>
      </c>
      <c r="B28133" t="s">
        <v>7045</v>
      </c>
      <c r="C28133">
        <v>1</v>
      </c>
    </row>
    <row r="28134" spans="1:3" x14ac:dyDescent="0.2">
      <c r="A28134">
        <v>174890100</v>
      </c>
      <c r="B28134" t="s">
        <v>134</v>
      </c>
      <c r="C28134">
        <v>14</v>
      </c>
    </row>
    <row r="28135" spans="1:3" x14ac:dyDescent="0.2">
      <c r="A28135">
        <v>174890100</v>
      </c>
      <c r="B28135" t="s">
        <v>147</v>
      </c>
      <c r="C28135">
        <v>1</v>
      </c>
    </row>
    <row r="28136" spans="1:3" x14ac:dyDescent="0.2">
      <c r="A28136">
        <v>174890100</v>
      </c>
      <c r="B28136" t="s">
        <v>158</v>
      </c>
      <c r="C28136">
        <v>21</v>
      </c>
    </row>
    <row r="28137" spans="1:3" x14ac:dyDescent="0.2">
      <c r="A28137">
        <v>174890100</v>
      </c>
      <c r="B28137" t="s">
        <v>168</v>
      </c>
      <c r="C28137">
        <v>1</v>
      </c>
    </row>
    <row r="28138" spans="1:3" x14ac:dyDescent="0.2">
      <c r="A28138">
        <v>174890100</v>
      </c>
      <c r="B28138" t="s">
        <v>14610</v>
      </c>
      <c r="C28138">
        <v>2</v>
      </c>
    </row>
    <row r="28139" spans="1:3" x14ac:dyDescent="0.2">
      <c r="A28139">
        <v>174890100</v>
      </c>
      <c r="B28139" t="s">
        <v>188</v>
      </c>
      <c r="C28139">
        <v>8</v>
      </c>
    </row>
    <row r="28140" spans="1:3" x14ac:dyDescent="0.2">
      <c r="A28140">
        <v>174890100</v>
      </c>
      <c r="B28140" t="s">
        <v>198</v>
      </c>
      <c r="C28140">
        <v>8</v>
      </c>
    </row>
    <row r="28141" spans="1:3" x14ac:dyDescent="0.2">
      <c r="A28141">
        <v>174890100</v>
      </c>
      <c r="B28141" t="s">
        <v>8837</v>
      </c>
      <c r="C28141">
        <v>1</v>
      </c>
    </row>
    <row r="28142" spans="1:3" x14ac:dyDescent="0.2">
      <c r="A28142">
        <v>174890100</v>
      </c>
      <c r="B28142" t="s">
        <v>213</v>
      </c>
      <c r="C28142">
        <v>2</v>
      </c>
    </row>
    <row r="28143" spans="1:3" x14ac:dyDescent="0.2">
      <c r="A28143">
        <v>174890100</v>
      </c>
      <c r="B28143" t="s">
        <v>14611</v>
      </c>
      <c r="C28143">
        <v>1</v>
      </c>
    </row>
    <row r="28144" spans="1:3" x14ac:dyDescent="0.2">
      <c r="A28144">
        <v>174890100</v>
      </c>
      <c r="B28144" t="s">
        <v>236</v>
      </c>
      <c r="C28144">
        <v>1</v>
      </c>
    </row>
    <row r="28145" spans="1:3" x14ac:dyDescent="0.2">
      <c r="A28145">
        <v>174890100</v>
      </c>
      <c r="B28145" t="s">
        <v>238</v>
      </c>
      <c r="C28145">
        <v>1</v>
      </c>
    </row>
    <row r="28146" spans="1:3" x14ac:dyDescent="0.2">
      <c r="A28146">
        <v>174890100</v>
      </c>
      <c r="B28146" t="s">
        <v>9909</v>
      </c>
      <c r="C28146">
        <v>4</v>
      </c>
    </row>
    <row r="28147" spans="1:3" x14ac:dyDescent="0.2">
      <c r="A28147">
        <v>174890100</v>
      </c>
      <c r="B28147" t="s">
        <v>14612</v>
      </c>
      <c r="C28147">
        <v>1</v>
      </c>
    </row>
    <row r="28148" spans="1:3" x14ac:dyDescent="0.2">
      <c r="A28148">
        <v>174890100</v>
      </c>
      <c r="B28148" t="s">
        <v>426</v>
      </c>
      <c r="C28148">
        <v>1</v>
      </c>
    </row>
    <row r="28149" spans="1:3" x14ac:dyDescent="0.2">
      <c r="A28149">
        <v>174890100</v>
      </c>
      <c r="B28149" t="s">
        <v>428</v>
      </c>
      <c r="C28149">
        <v>1</v>
      </c>
    </row>
    <row r="28150" spans="1:3" x14ac:dyDescent="0.2">
      <c r="A28150">
        <v>174890100</v>
      </c>
      <c r="B28150" t="s">
        <v>429</v>
      </c>
      <c r="C28150">
        <v>1</v>
      </c>
    </row>
    <row r="28151" spans="1:3" x14ac:dyDescent="0.2">
      <c r="A28151">
        <v>174890100</v>
      </c>
      <c r="B28151" t="s">
        <v>14613</v>
      </c>
      <c r="C28151">
        <v>2</v>
      </c>
    </row>
    <row r="28152" spans="1:3" x14ac:dyDescent="0.2">
      <c r="A28152">
        <v>174890100</v>
      </c>
      <c r="B28152" t="s">
        <v>12226</v>
      </c>
      <c r="C28152">
        <v>1</v>
      </c>
    </row>
    <row r="28153" spans="1:3" x14ac:dyDescent="0.2">
      <c r="A28153">
        <v>174890100</v>
      </c>
      <c r="B28153" t="s">
        <v>7964</v>
      </c>
      <c r="C28153">
        <v>3</v>
      </c>
    </row>
    <row r="28154" spans="1:3" x14ac:dyDescent="0.2">
      <c r="A28154">
        <v>174890100</v>
      </c>
      <c r="B28154" t="s">
        <v>527</v>
      </c>
      <c r="C28154">
        <v>2</v>
      </c>
    </row>
    <row r="28155" spans="1:3" x14ac:dyDescent="0.2">
      <c r="A28155">
        <v>174890100</v>
      </c>
      <c r="B28155" t="s">
        <v>545</v>
      </c>
      <c r="C28155">
        <v>13</v>
      </c>
    </row>
    <row r="28156" spans="1:3" x14ac:dyDescent="0.2">
      <c r="A28156">
        <v>174890100</v>
      </c>
      <c r="B28156" t="s">
        <v>546</v>
      </c>
      <c r="C28156">
        <v>14</v>
      </c>
    </row>
    <row r="28157" spans="1:3" x14ac:dyDescent="0.2">
      <c r="A28157">
        <v>174890100</v>
      </c>
      <c r="B28157" t="s">
        <v>14614</v>
      </c>
      <c r="C28157">
        <v>1</v>
      </c>
    </row>
    <row r="28158" spans="1:3" x14ac:dyDescent="0.2">
      <c r="A28158">
        <v>174890100</v>
      </c>
      <c r="B28158" t="s">
        <v>593</v>
      </c>
      <c r="C28158">
        <v>10</v>
      </c>
    </row>
    <row r="28159" spans="1:3" x14ac:dyDescent="0.2">
      <c r="A28159">
        <v>174890100</v>
      </c>
      <c r="B28159" t="s">
        <v>14615</v>
      </c>
      <c r="C28159">
        <v>3</v>
      </c>
    </row>
    <row r="28160" spans="1:3" x14ac:dyDescent="0.2">
      <c r="A28160">
        <v>174890100</v>
      </c>
      <c r="B28160" t="s">
        <v>14616</v>
      </c>
      <c r="C28160">
        <v>1</v>
      </c>
    </row>
    <row r="28161" spans="1:3" x14ac:dyDescent="0.2">
      <c r="A28161">
        <v>174890100</v>
      </c>
      <c r="B28161" t="s">
        <v>8191</v>
      </c>
      <c r="C28161">
        <v>1</v>
      </c>
    </row>
    <row r="28162" spans="1:3" x14ac:dyDescent="0.2">
      <c r="A28162">
        <v>174890100</v>
      </c>
      <c r="B28162" t="s">
        <v>11795</v>
      </c>
      <c r="C28162">
        <v>1</v>
      </c>
    </row>
    <row r="28163" spans="1:3" x14ac:dyDescent="0.2">
      <c r="A28163">
        <v>174890100</v>
      </c>
      <c r="B28163" t="s">
        <v>10166</v>
      </c>
      <c r="C28163">
        <v>2</v>
      </c>
    </row>
    <row r="28164" spans="1:3" x14ac:dyDescent="0.2">
      <c r="A28164">
        <v>174890100</v>
      </c>
      <c r="B28164" t="s">
        <v>744</v>
      </c>
      <c r="C28164">
        <v>3</v>
      </c>
    </row>
    <row r="28165" spans="1:3" x14ac:dyDescent="0.2">
      <c r="A28165">
        <v>174890100</v>
      </c>
      <c r="B28165" t="s">
        <v>14617</v>
      </c>
      <c r="C28165">
        <v>3</v>
      </c>
    </row>
    <row r="28166" spans="1:3" x14ac:dyDescent="0.2">
      <c r="A28166">
        <v>174890100</v>
      </c>
      <c r="B28166" t="s">
        <v>749</v>
      </c>
      <c r="C28166">
        <v>23</v>
      </c>
    </row>
    <row r="28167" spans="1:3" x14ac:dyDescent="0.2">
      <c r="A28167">
        <v>174890100</v>
      </c>
      <c r="B28167" t="s">
        <v>9850</v>
      </c>
      <c r="C28167">
        <v>1</v>
      </c>
    </row>
    <row r="28168" spans="1:3" x14ac:dyDescent="0.2">
      <c r="A28168">
        <v>174890100</v>
      </c>
      <c r="B28168" t="s">
        <v>14618</v>
      </c>
      <c r="C28168">
        <v>1</v>
      </c>
    </row>
    <row r="28169" spans="1:3" x14ac:dyDescent="0.2">
      <c r="A28169">
        <v>174890100</v>
      </c>
      <c r="B28169" t="s">
        <v>12237</v>
      </c>
      <c r="C28169">
        <v>1</v>
      </c>
    </row>
    <row r="28170" spans="1:3" x14ac:dyDescent="0.2">
      <c r="A28170">
        <v>174890100</v>
      </c>
      <c r="B28170" t="s">
        <v>819</v>
      </c>
      <c r="C28170">
        <v>2</v>
      </c>
    </row>
    <row r="28171" spans="1:3" x14ac:dyDescent="0.2">
      <c r="A28171">
        <v>174890100</v>
      </c>
      <c r="B28171" t="s">
        <v>10466</v>
      </c>
      <c r="C28171">
        <v>7</v>
      </c>
    </row>
    <row r="28172" spans="1:3" x14ac:dyDescent="0.2">
      <c r="A28172">
        <v>174890100</v>
      </c>
      <c r="B28172" t="s">
        <v>837</v>
      </c>
      <c r="C28172">
        <v>23</v>
      </c>
    </row>
    <row r="28173" spans="1:3" x14ac:dyDescent="0.2">
      <c r="A28173">
        <v>174890100</v>
      </c>
      <c r="B28173" t="s">
        <v>868</v>
      </c>
      <c r="C28173">
        <v>1</v>
      </c>
    </row>
    <row r="28174" spans="1:3" x14ac:dyDescent="0.2">
      <c r="A28174">
        <v>174890100</v>
      </c>
      <c r="B28174" t="s">
        <v>934</v>
      </c>
      <c r="C28174">
        <v>4</v>
      </c>
    </row>
    <row r="28175" spans="1:3" x14ac:dyDescent="0.2">
      <c r="A28175">
        <v>174960100</v>
      </c>
      <c r="B28175" t="s">
        <v>12213</v>
      </c>
      <c r="C28175">
        <v>2</v>
      </c>
    </row>
    <row r="28176" spans="1:3" x14ac:dyDescent="0.2">
      <c r="A28176">
        <v>174960100</v>
      </c>
      <c r="B28176" t="s">
        <v>14619</v>
      </c>
      <c r="C28176">
        <v>2</v>
      </c>
    </row>
    <row r="28177" spans="1:3" x14ac:dyDescent="0.2">
      <c r="A28177">
        <v>174960100</v>
      </c>
      <c r="B28177" t="s">
        <v>6988</v>
      </c>
      <c r="C28177">
        <v>1</v>
      </c>
    </row>
    <row r="28178" spans="1:3" x14ac:dyDescent="0.2">
      <c r="A28178">
        <v>174960100</v>
      </c>
      <c r="B28178" t="s">
        <v>14620</v>
      </c>
      <c r="C28178">
        <v>1</v>
      </c>
    </row>
    <row r="28179" spans="1:3" x14ac:dyDescent="0.2">
      <c r="A28179">
        <v>174960100</v>
      </c>
      <c r="B28179" t="s">
        <v>112</v>
      </c>
      <c r="C28179">
        <v>2</v>
      </c>
    </row>
    <row r="28180" spans="1:3" x14ac:dyDescent="0.2">
      <c r="A28180">
        <v>174960100</v>
      </c>
      <c r="B28180" t="s">
        <v>115</v>
      </c>
      <c r="C28180">
        <v>3</v>
      </c>
    </row>
    <row r="28181" spans="1:3" x14ac:dyDescent="0.2">
      <c r="A28181">
        <v>174960100</v>
      </c>
      <c r="B28181" t="s">
        <v>168</v>
      </c>
      <c r="C28181">
        <v>4</v>
      </c>
    </row>
    <row r="28182" spans="1:3" x14ac:dyDescent="0.2">
      <c r="A28182">
        <v>174960100</v>
      </c>
      <c r="B28182" t="s">
        <v>207</v>
      </c>
      <c r="C28182">
        <v>3</v>
      </c>
    </row>
    <row r="28183" spans="1:3" x14ac:dyDescent="0.2">
      <c r="A28183">
        <v>174960100</v>
      </c>
      <c r="B28183" t="s">
        <v>12848</v>
      </c>
      <c r="C28183">
        <v>1</v>
      </c>
    </row>
    <row r="28184" spans="1:3" x14ac:dyDescent="0.2">
      <c r="A28184">
        <v>174960100</v>
      </c>
      <c r="B28184" t="s">
        <v>13350</v>
      </c>
      <c r="C28184">
        <v>1</v>
      </c>
    </row>
    <row r="28185" spans="1:3" x14ac:dyDescent="0.2">
      <c r="A28185">
        <v>174960100</v>
      </c>
      <c r="B28185" t="s">
        <v>340</v>
      </c>
      <c r="C28185">
        <v>2</v>
      </c>
    </row>
    <row r="28186" spans="1:3" x14ac:dyDescent="0.2">
      <c r="A28186">
        <v>174960100</v>
      </c>
      <c r="B28186" t="s">
        <v>361</v>
      </c>
      <c r="C28186">
        <v>1</v>
      </c>
    </row>
    <row r="28187" spans="1:3" x14ac:dyDescent="0.2">
      <c r="A28187">
        <v>174960100</v>
      </c>
      <c r="B28187" t="s">
        <v>376</v>
      </c>
      <c r="C28187">
        <v>2</v>
      </c>
    </row>
    <row r="28188" spans="1:3" x14ac:dyDescent="0.2">
      <c r="A28188">
        <v>174960100</v>
      </c>
      <c r="B28188" t="s">
        <v>378</v>
      </c>
      <c r="C28188">
        <v>1</v>
      </c>
    </row>
    <row r="28189" spans="1:3" x14ac:dyDescent="0.2">
      <c r="A28189">
        <v>174960100</v>
      </c>
      <c r="B28189" t="s">
        <v>397</v>
      </c>
      <c r="C28189">
        <v>1</v>
      </c>
    </row>
    <row r="28190" spans="1:3" x14ac:dyDescent="0.2">
      <c r="A28190">
        <v>174960100</v>
      </c>
      <c r="B28190" t="s">
        <v>14621</v>
      </c>
      <c r="C28190">
        <v>2</v>
      </c>
    </row>
    <row r="28191" spans="1:3" x14ac:dyDescent="0.2">
      <c r="A28191">
        <v>174960100</v>
      </c>
      <c r="B28191" t="s">
        <v>407</v>
      </c>
      <c r="C28191">
        <v>1</v>
      </c>
    </row>
    <row r="28192" spans="1:3" x14ac:dyDescent="0.2">
      <c r="A28192">
        <v>174960100</v>
      </c>
      <c r="B28192" t="s">
        <v>11003</v>
      </c>
      <c r="C28192">
        <v>2</v>
      </c>
    </row>
    <row r="28193" spans="1:3" x14ac:dyDescent="0.2">
      <c r="A28193">
        <v>174960100</v>
      </c>
      <c r="B28193" t="s">
        <v>14622</v>
      </c>
      <c r="C28193">
        <v>2</v>
      </c>
    </row>
    <row r="28194" spans="1:3" x14ac:dyDescent="0.2">
      <c r="A28194">
        <v>174960100</v>
      </c>
      <c r="B28194" t="s">
        <v>7246</v>
      </c>
      <c r="C28194">
        <v>3</v>
      </c>
    </row>
    <row r="28195" spans="1:3" x14ac:dyDescent="0.2">
      <c r="A28195">
        <v>174960100</v>
      </c>
      <c r="B28195" t="s">
        <v>14623</v>
      </c>
      <c r="C28195">
        <v>2</v>
      </c>
    </row>
    <row r="28196" spans="1:3" x14ac:dyDescent="0.2">
      <c r="A28196">
        <v>174960100</v>
      </c>
      <c r="B28196" t="s">
        <v>622</v>
      </c>
      <c r="C28196">
        <v>2</v>
      </c>
    </row>
    <row r="28197" spans="1:3" x14ac:dyDescent="0.2">
      <c r="A28197">
        <v>174960100</v>
      </c>
      <c r="B28197" t="s">
        <v>666</v>
      </c>
      <c r="C28197">
        <v>2</v>
      </c>
    </row>
    <row r="28198" spans="1:3" x14ac:dyDescent="0.2">
      <c r="A28198">
        <v>174960100</v>
      </c>
      <c r="B28198" t="s">
        <v>8804</v>
      </c>
      <c r="C28198">
        <v>1</v>
      </c>
    </row>
    <row r="28199" spans="1:3" x14ac:dyDescent="0.2">
      <c r="A28199">
        <v>174960100</v>
      </c>
      <c r="B28199" t="s">
        <v>9258</v>
      </c>
      <c r="C28199">
        <v>2</v>
      </c>
    </row>
    <row r="28200" spans="1:3" x14ac:dyDescent="0.2">
      <c r="A28200">
        <v>174960100</v>
      </c>
      <c r="B28200" t="s">
        <v>14624</v>
      </c>
      <c r="C28200">
        <v>1</v>
      </c>
    </row>
    <row r="28201" spans="1:3" x14ac:dyDescent="0.2">
      <c r="A28201">
        <v>174960100</v>
      </c>
      <c r="B28201" t="s">
        <v>786</v>
      </c>
      <c r="C28201">
        <v>2</v>
      </c>
    </row>
    <row r="28202" spans="1:3" x14ac:dyDescent="0.2">
      <c r="A28202">
        <v>174960100</v>
      </c>
      <c r="B28202" t="s">
        <v>14625</v>
      </c>
      <c r="C28202">
        <v>1</v>
      </c>
    </row>
    <row r="28203" spans="1:3" x14ac:dyDescent="0.2">
      <c r="A28203">
        <v>174960100</v>
      </c>
      <c r="B28203" t="s">
        <v>921</v>
      </c>
      <c r="C28203">
        <v>1</v>
      </c>
    </row>
    <row r="28204" spans="1:3" x14ac:dyDescent="0.2">
      <c r="A28204">
        <v>174970100</v>
      </c>
      <c r="B28204" t="s">
        <v>176</v>
      </c>
      <c r="C28204">
        <v>1</v>
      </c>
    </row>
    <row r="28205" spans="1:3" x14ac:dyDescent="0.2">
      <c r="A28205">
        <v>174970100</v>
      </c>
      <c r="B28205" t="s">
        <v>215</v>
      </c>
      <c r="C28205">
        <v>1</v>
      </c>
    </row>
    <row r="28206" spans="1:3" x14ac:dyDescent="0.2">
      <c r="A28206">
        <v>175230100</v>
      </c>
      <c r="B28206" t="s">
        <v>14626</v>
      </c>
      <c r="C28206">
        <v>1</v>
      </c>
    </row>
    <row r="28207" spans="1:3" x14ac:dyDescent="0.2">
      <c r="A28207">
        <v>175230100</v>
      </c>
      <c r="B28207" t="s">
        <v>5512</v>
      </c>
      <c r="C28207">
        <v>1</v>
      </c>
    </row>
    <row r="28208" spans="1:3" x14ac:dyDescent="0.2">
      <c r="A28208">
        <v>175230100</v>
      </c>
      <c r="B28208" t="s">
        <v>7728</v>
      </c>
      <c r="C28208">
        <v>2</v>
      </c>
    </row>
    <row r="28209" spans="1:3" x14ac:dyDescent="0.2">
      <c r="A28209">
        <v>175230100</v>
      </c>
      <c r="B28209" t="s">
        <v>14627</v>
      </c>
      <c r="C28209">
        <v>1</v>
      </c>
    </row>
    <row r="28210" spans="1:3" x14ac:dyDescent="0.2">
      <c r="A28210">
        <v>175330100</v>
      </c>
      <c r="B28210" t="s">
        <v>8120</v>
      </c>
      <c r="C28210">
        <v>1</v>
      </c>
    </row>
    <row r="28211" spans="1:3" x14ac:dyDescent="0.2">
      <c r="A28211">
        <v>175330100</v>
      </c>
      <c r="B28211" t="s">
        <v>120</v>
      </c>
      <c r="C28211">
        <v>1</v>
      </c>
    </row>
    <row r="28212" spans="1:3" x14ac:dyDescent="0.2">
      <c r="A28212">
        <v>175330100</v>
      </c>
      <c r="B28212" t="s">
        <v>185</v>
      </c>
      <c r="C28212">
        <v>2</v>
      </c>
    </row>
    <row r="28213" spans="1:3" x14ac:dyDescent="0.2">
      <c r="A28213">
        <v>175330100</v>
      </c>
      <c r="B28213" t="s">
        <v>209</v>
      </c>
      <c r="C28213">
        <v>2</v>
      </c>
    </row>
    <row r="28214" spans="1:3" x14ac:dyDescent="0.2">
      <c r="A28214">
        <v>175330100</v>
      </c>
      <c r="B28214" t="s">
        <v>260</v>
      </c>
      <c r="C28214">
        <v>2</v>
      </c>
    </row>
    <row r="28215" spans="1:3" x14ac:dyDescent="0.2">
      <c r="A28215">
        <v>175330100</v>
      </c>
      <c r="B28215" t="s">
        <v>315</v>
      </c>
      <c r="C28215">
        <v>1</v>
      </c>
    </row>
    <row r="28216" spans="1:3" x14ac:dyDescent="0.2">
      <c r="A28216">
        <v>175330100</v>
      </c>
      <c r="B28216" t="s">
        <v>8329</v>
      </c>
      <c r="C28216">
        <v>1</v>
      </c>
    </row>
    <row r="28217" spans="1:3" x14ac:dyDescent="0.2">
      <c r="A28217">
        <v>175330100</v>
      </c>
      <c r="B28217" t="s">
        <v>337</v>
      </c>
      <c r="C28217">
        <v>1</v>
      </c>
    </row>
    <row r="28218" spans="1:3" x14ac:dyDescent="0.2">
      <c r="A28218">
        <v>175330100</v>
      </c>
      <c r="B28218" t="s">
        <v>14628</v>
      </c>
      <c r="C28218">
        <v>1</v>
      </c>
    </row>
    <row r="28219" spans="1:3" x14ac:dyDescent="0.2">
      <c r="A28219">
        <v>175330100</v>
      </c>
      <c r="B28219" t="s">
        <v>7181</v>
      </c>
      <c r="C28219">
        <v>1</v>
      </c>
    </row>
    <row r="28220" spans="1:3" x14ac:dyDescent="0.2">
      <c r="A28220">
        <v>175330100</v>
      </c>
      <c r="B28220" t="s">
        <v>7342</v>
      </c>
      <c r="C28220">
        <v>1</v>
      </c>
    </row>
    <row r="28221" spans="1:3" x14ac:dyDescent="0.2">
      <c r="A28221">
        <v>175330100</v>
      </c>
      <c r="B28221" t="s">
        <v>661</v>
      </c>
      <c r="C28221">
        <v>1</v>
      </c>
    </row>
    <row r="28222" spans="1:3" x14ac:dyDescent="0.2">
      <c r="A28222">
        <v>175330100</v>
      </c>
      <c r="B28222" t="s">
        <v>675</v>
      </c>
      <c r="C28222">
        <v>1</v>
      </c>
    </row>
    <row r="28223" spans="1:3" x14ac:dyDescent="0.2">
      <c r="A28223">
        <v>175330100</v>
      </c>
      <c r="B28223" t="s">
        <v>14629</v>
      </c>
      <c r="C28223">
        <v>1</v>
      </c>
    </row>
    <row r="28224" spans="1:3" x14ac:dyDescent="0.2">
      <c r="A28224">
        <v>175330100</v>
      </c>
      <c r="B28224" t="s">
        <v>14630</v>
      </c>
      <c r="C28224">
        <v>1</v>
      </c>
    </row>
    <row r="28225" spans="1:3" x14ac:dyDescent="0.2">
      <c r="A28225">
        <v>175330100</v>
      </c>
      <c r="B28225" t="s">
        <v>12834</v>
      </c>
      <c r="C28225">
        <v>1</v>
      </c>
    </row>
    <row r="28226" spans="1:3" x14ac:dyDescent="0.2">
      <c r="A28226">
        <v>175340100</v>
      </c>
      <c r="B28226" t="s">
        <v>14631</v>
      </c>
      <c r="C28226">
        <v>1</v>
      </c>
    </row>
    <row r="28227" spans="1:3" x14ac:dyDescent="0.2">
      <c r="A28227">
        <v>175340100</v>
      </c>
      <c r="B28227" t="s">
        <v>73</v>
      </c>
      <c r="C28227">
        <v>7</v>
      </c>
    </row>
    <row r="28228" spans="1:3" x14ac:dyDescent="0.2">
      <c r="A28228">
        <v>175340100</v>
      </c>
      <c r="B28228" t="s">
        <v>14632</v>
      </c>
      <c r="C28228">
        <v>1</v>
      </c>
    </row>
    <row r="28229" spans="1:3" x14ac:dyDescent="0.2">
      <c r="A28229">
        <v>175340100</v>
      </c>
      <c r="B28229" t="s">
        <v>78</v>
      </c>
      <c r="C28229">
        <v>4</v>
      </c>
    </row>
    <row r="28230" spans="1:3" x14ac:dyDescent="0.2">
      <c r="A28230">
        <v>175340100</v>
      </c>
      <c r="B28230" t="s">
        <v>7802</v>
      </c>
      <c r="C28230">
        <v>1</v>
      </c>
    </row>
    <row r="28231" spans="1:3" x14ac:dyDescent="0.2">
      <c r="A28231">
        <v>175340100</v>
      </c>
      <c r="B28231" t="s">
        <v>176</v>
      </c>
      <c r="C28231">
        <v>7</v>
      </c>
    </row>
    <row r="28232" spans="1:3" x14ac:dyDescent="0.2">
      <c r="A28232">
        <v>175340100</v>
      </c>
      <c r="B28232" t="s">
        <v>177</v>
      </c>
      <c r="C28232">
        <v>7</v>
      </c>
    </row>
    <row r="28233" spans="1:3" x14ac:dyDescent="0.2">
      <c r="A28233">
        <v>175340100</v>
      </c>
      <c r="B28233" t="s">
        <v>310</v>
      </c>
      <c r="C28233">
        <v>4</v>
      </c>
    </row>
    <row r="28234" spans="1:3" x14ac:dyDescent="0.2">
      <c r="A28234">
        <v>175340100</v>
      </c>
      <c r="B28234" t="s">
        <v>426</v>
      </c>
      <c r="C28234">
        <v>1</v>
      </c>
    </row>
    <row r="28235" spans="1:3" x14ac:dyDescent="0.2">
      <c r="A28235">
        <v>175340100</v>
      </c>
      <c r="B28235" t="s">
        <v>427</v>
      </c>
      <c r="C28235">
        <v>1</v>
      </c>
    </row>
    <row r="28236" spans="1:3" x14ac:dyDescent="0.2">
      <c r="A28236">
        <v>175340100</v>
      </c>
      <c r="B28236" t="s">
        <v>11480</v>
      </c>
      <c r="C28236">
        <v>2</v>
      </c>
    </row>
    <row r="28237" spans="1:3" x14ac:dyDescent="0.2">
      <c r="A28237">
        <v>175340100</v>
      </c>
      <c r="B28237" t="s">
        <v>534</v>
      </c>
      <c r="C28237">
        <v>5</v>
      </c>
    </row>
    <row r="28238" spans="1:3" x14ac:dyDescent="0.2">
      <c r="A28238">
        <v>175340100</v>
      </c>
      <c r="B28238" t="s">
        <v>659</v>
      </c>
      <c r="C28238">
        <v>7</v>
      </c>
    </row>
    <row r="28239" spans="1:3" x14ac:dyDescent="0.2">
      <c r="A28239">
        <v>175340100</v>
      </c>
      <c r="B28239" t="s">
        <v>667</v>
      </c>
      <c r="C28239">
        <v>2</v>
      </c>
    </row>
    <row r="28240" spans="1:3" x14ac:dyDescent="0.2">
      <c r="A28240">
        <v>175340100</v>
      </c>
      <c r="B28240" t="s">
        <v>14633</v>
      </c>
      <c r="C28240">
        <v>2</v>
      </c>
    </row>
    <row r="28241" spans="1:3" x14ac:dyDescent="0.2">
      <c r="A28241">
        <v>175350100</v>
      </c>
      <c r="B28241" t="s">
        <v>14634</v>
      </c>
      <c r="C28241">
        <v>1</v>
      </c>
    </row>
    <row r="28242" spans="1:3" x14ac:dyDescent="0.2">
      <c r="A28242">
        <v>175350100</v>
      </c>
      <c r="B28242" t="s">
        <v>11498</v>
      </c>
      <c r="C28242">
        <v>1</v>
      </c>
    </row>
    <row r="28243" spans="1:3" x14ac:dyDescent="0.2">
      <c r="A28243">
        <v>175350100</v>
      </c>
      <c r="B28243" t="s">
        <v>52</v>
      </c>
      <c r="C28243">
        <v>1</v>
      </c>
    </row>
    <row r="28244" spans="1:3" x14ac:dyDescent="0.2">
      <c r="A28244">
        <v>175350100</v>
      </c>
      <c r="B28244" t="s">
        <v>13744</v>
      </c>
      <c r="C28244">
        <v>2</v>
      </c>
    </row>
    <row r="28245" spans="1:3" x14ac:dyDescent="0.2">
      <c r="A28245">
        <v>175350100</v>
      </c>
      <c r="B28245" t="s">
        <v>69</v>
      </c>
      <c r="C28245">
        <v>1</v>
      </c>
    </row>
    <row r="28246" spans="1:3" x14ac:dyDescent="0.2">
      <c r="A28246">
        <v>175350100</v>
      </c>
      <c r="B28246" t="s">
        <v>14635</v>
      </c>
      <c r="C28246">
        <v>1</v>
      </c>
    </row>
    <row r="28247" spans="1:3" x14ac:dyDescent="0.2">
      <c r="A28247">
        <v>175350100</v>
      </c>
      <c r="B28247" t="s">
        <v>5960</v>
      </c>
      <c r="C28247">
        <v>1</v>
      </c>
    </row>
    <row r="28248" spans="1:3" x14ac:dyDescent="0.2">
      <c r="A28248">
        <v>175350100</v>
      </c>
      <c r="B28248" t="s">
        <v>78</v>
      </c>
      <c r="C28248">
        <v>1</v>
      </c>
    </row>
    <row r="28249" spans="1:3" x14ac:dyDescent="0.2">
      <c r="A28249">
        <v>175350100</v>
      </c>
      <c r="B28249" t="s">
        <v>100</v>
      </c>
      <c r="C28249">
        <v>1</v>
      </c>
    </row>
    <row r="28250" spans="1:3" x14ac:dyDescent="0.2">
      <c r="A28250">
        <v>175350100</v>
      </c>
      <c r="B28250" t="s">
        <v>101</v>
      </c>
      <c r="C28250">
        <v>6</v>
      </c>
    </row>
    <row r="28251" spans="1:3" x14ac:dyDescent="0.2">
      <c r="A28251">
        <v>175350100</v>
      </c>
      <c r="B28251" t="s">
        <v>117</v>
      </c>
      <c r="C28251">
        <v>1</v>
      </c>
    </row>
    <row r="28252" spans="1:3" x14ac:dyDescent="0.2">
      <c r="A28252">
        <v>175350100</v>
      </c>
      <c r="B28252" t="s">
        <v>13988</v>
      </c>
      <c r="C28252">
        <v>1</v>
      </c>
    </row>
    <row r="28253" spans="1:3" x14ac:dyDescent="0.2">
      <c r="A28253">
        <v>175350100</v>
      </c>
      <c r="B28253" t="s">
        <v>14636</v>
      </c>
      <c r="C28253">
        <v>1</v>
      </c>
    </row>
    <row r="28254" spans="1:3" x14ac:dyDescent="0.2">
      <c r="A28254">
        <v>175350100</v>
      </c>
      <c r="B28254" t="s">
        <v>162</v>
      </c>
      <c r="C28254">
        <v>4</v>
      </c>
    </row>
    <row r="28255" spans="1:3" x14ac:dyDescent="0.2">
      <c r="A28255">
        <v>175350100</v>
      </c>
      <c r="B28255" t="s">
        <v>220</v>
      </c>
      <c r="C28255">
        <v>5</v>
      </c>
    </row>
    <row r="28256" spans="1:3" x14ac:dyDescent="0.2">
      <c r="A28256">
        <v>175350100</v>
      </c>
      <c r="B28256" t="s">
        <v>10378</v>
      </c>
      <c r="C28256">
        <v>5</v>
      </c>
    </row>
    <row r="28257" spans="1:3" x14ac:dyDescent="0.2">
      <c r="A28257">
        <v>175350100</v>
      </c>
      <c r="B28257" t="s">
        <v>7661</v>
      </c>
      <c r="C28257">
        <v>4</v>
      </c>
    </row>
    <row r="28258" spans="1:3" x14ac:dyDescent="0.2">
      <c r="A28258">
        <v>175350100</v>
      </c>
      <c r="B28258" t="s">
        <v>310</v>
      </c>
      <c r="C28258">
        <v>3</v>
      </c>
    </row>
    <row r="28259" spans="1:3" x14ac:dyDescent="0.2">
      <c r="A28259">
        <v>175350100</v>
      </c>
      <c r="B28259" t="s">
        <v>10195</v>
      </c>
      <c r="C28259">
        <v>3</v>
      </c>
    </row>
    <row r="28260" spans="1:3" x14ac:dyDescent="0.2">
      <c r="A28260">
        <v>175350100</v>
      </c>
      <c r="B28260" t="s">
        <v>7667</v>
      </c>
      <c r="C28260">
        <v>1</v>
      </c>
    </row>
    <row r="28261" spans="1:3" x14ac:dyDescent="0.2">
      <c r="A28261">
        <v>175350100</v>
      </c>
      <c r="B28261" t="s">
        <v>14637</v>
      </c>
      <c r="C28261">
        <v>1</v>
      </c>
    </row>
    <row r="28262" spans="1:3" x14ac:dyDescent="0.2">
      <c r="A28262">
        <v>175350100</v>
      </c>
      <c r="B28262" t="s">
        <v>426</v>
      </c>
      <c r="C28262">
        <v>1</v>
      </c>
    </row>
    <row r="28263" spans="1:3" x14ac:dyDescent="0.2">
      <c r="A28263">
        <v>175350100</v>
      </c>
      <c r="B28263" t="s">
        <v>427</v>
      </c>
      <c r="C28263">
        <v>1</v>
      </c>
    </row>
    <row r="28264" spans="1:3" x14ac:dyDescent="0.2">
      <c r="A28264">
        <v>175350100</v>
      </c>
      <c r="B28264" t="s">
        <v>11022</v>
      </c>
      <c r="C28264">
        <v>2</v>
      </c>
    </row>
    <row r="28265" spans="1:3" x14ac:dyDescent="0.2">
      <c r="A28265">
        <v>175350100</v>
      </c>
      <c r="B28265" t="s">
        <v>527</v>
      </c>
      <c r="C28265">
        <v>1</v>
      </c>
    </row>
    <row r="28266" spans="1:3" x14ac:dyDescent="0.2">
      <c r="A28266">
        <v>175350100</v>
      </c>
      <c r="B28266" t="s">
        <v>610</v>
      </c>
      <c r="C28266">
        <v>4</v>
      </c>
    </row>
    <row r="28267" spans="1:3" x14ac:dyDescent="0.2">
      <c r="A28267">
        <v>175350100</v>
      </c>
      <c r="B28267" t="s">
        <v>14638</v>
      </c>
      <c r="C28267">
        <v>1</v>
      </c>
    </row>
    <row r="28268" spans="1:3" x14ac:dyDescent="0.2">
      <c r="A28268">
        <v>175350100</v>
      </c>
      <c r="B28268" t="s">
        <v>644</v>
      </c>
      <c r="C28268">
        <v>1</v>
      </c>
    </row>
    <row r="28269" spans="1:3" x14ac:dyDescent="0.2">
      <c r="A28269">
        <v>175350100</v>
      </c>
      <c r="B28269" t="s">
        <v>5790</v>
      </c>
      <c r="C28269">
        <v>2</v>
      </c>
    </row>
    <row r="28270" spans="1:3" x14ac:dyDescent="0.2">
      <c r="A28270">
        <v>175350100</v>
      </c>
      <c r="B28270" t="s">
        <v>8804</v>
      </c>
      <c r="C28270">
        <v>1</v>
      </c>
    </row>
    <row r="28271" spans="1:3" x14ac:dyDescent="0.2">
      <c r="A28271">
        <v>175350100</v>
      </c>
      <c r="B28271" t="s">
        <v>14639</v>
      </c>
      <c r="C28271">
        <v>2</v>
      </c>
    </row>
    <row r="28272" spans="1:3" x14ac:dyDescent="0.2">
      <c r="A28272">
        <v>175350100</v>
      </c>
      <c r="B28272" t="s">
        <v>708</v>
      </c>
      <c r="C28272">
        <v>2</v>
      </c>
    </row>
    <row r="28273" spans="1:3" x14ac:dyDescent="0.2">
      <c r="A28273">
        <v>175350100</v>
      </c>
      <c r="B28273" t="s">
        <v>12046</v>
      </c>
      <c r="C28273">
        <v>1</v>
      </c>
    </row>
    <row r="28274" spans="1:3" x14ac:dyDescent="0.2">
      <c r="A28274">
        <v>175350100</v>
      </c>
      <c r="B28274" t="s">
        <v>737</v>
      </c>
      <c r="C28274">
        <v>4</v>
      </c>
    </row>
    <row r="28275" spans="1:3" x14ac:dyDescent="0.2">
      <c r="A28275">
        <v>175350100</v>
      </c>
      <c r="B28275" t="s">
        <v>14640</v>
      </c>
      <c r="C28275">
        <v>1</v>
      </c>
    </row>
    <row r="28276" spans="1:3" x14ac:dyDescent="0.2">
      <c r="A28276">
        <v>175350100</v>
      </c>
      <c r="B28276" t="s">
        <v>904</v>
      </c>
      <c r="C28276">
        <v>7</v>
      </c>
    </row>
    <row r="28277" spans="1:3" x14ac:dyDescent="0.2">
      <c r="A28277">
        <v>175620100</v>
      </c>
      <c r="B28277" t="s">
        <v>14641</v>
      </c>
      <c r="C28277">
        <v>3</v>
      </c>
    </row>
    <row r="28278" spans="1:3" x14ac:dyDescent="0.2">
      <c r="A28278">
        <v>175620100</v>
      </c>
      <c r="B28278" t="s">
        <v>10372</v>
      </c>
      <c r="C28278">
        <v>2</v>
      </c>
    </row>
    <row r="28279" spans="1:3" x14ac:dyDescent="0.2">
      <c r="A28279">
        <v>175620100</v>
      </c>
      <c r="B28279" t="s">
        <v>68</v>
      </c>
      <c r="C28279">
        <v>2</v>
      </c>
    </row>
    <row r="28280" spans="1:3" x14ac:dyDescent="0.2">
      <c r="A28280">
        <v>175620100</v>
      </c>
      <c r="B28280" t="s">
        <v>69</v>
      </c>
      <c r="C28280">
        <v>2</v>
      </c>
    </row>
    <row r="28281" spans="1:3" x14ac:dyDescent="0.2">
      <c r="A28281">
        <v>175620100</v>
      </c>
      <c r="B28281" t="s">
        <v>73</v>
      </c>
      <c r="C28281">
        <v>2</v>
      </c>
    </row>
    <row r="28282" spans="1:3" x14ac:dyDescent="0.2">
      <c r="A28282">
        <v>175620100</v>
      </c>
      <c r="B28282" t="s">
        <v>83</v>
      </c>
      <c r="C28282">
        <v>3</v>
      </c>
    </row>
    <row r="28283" spans="1:3" x14ac:dyDescent="0.2">
      <c r="A28283">
        <v>175620100</v>
      </c>
      <c r="B28283" t="s">
        <v>112</v>
      </c>
      <c r="C28283">
        <v>1</v>
      </c>
    </row>
    <row r="28284" spans="1:3" x14ac:dyDescent="0.2">
      <c r="A28284">
        <v>175620100</v>
      </c>
      <c r="B28284" t="s">
        <v>145</v>
      </c>
      <c r="C28284">
        <v>1</v>
      </c>
    </row>
    <row r="28285" spans="1:3" x14ac:dyDescent="0.2">
      <c r="A28285">
        <v>175620100</v>
      </c>
      <c r="B28285" t="s">
        <v>231</v>
      </c>
      <c r="C28285">
        <v>2</v>
      </c>
    </row>
    <row r="28286" spans="1:3" x14ac:dyDescent="0.2">
      <c r="A28286">
        <v>175620100</v>
      </c>
      <c r="B28286" t="s">
        <v>409</v>
      </c>
      <c r="C28286">
        <v>1</v>
      </c>
    </row>
    <row r="28287" spans="1:3" x14ac:dyDescent="0.2">
      <c r="A28287">
        <v>175620100</v>
      </c>
      <c r="B28287" t="s">
        <v>575</v>
      </c>
      <c r="C28287">
        <v>2</v>
      </c>
    </row>
    <row r="28288" spans="1:3" x14ac:dyDescent="0.2">
      <c r="A28288">
        <v>175620100</v>
      </c>
      <c r="B28288" t="s">
        <v>8206</v>
      </c>
      <c r="C28288">
        <v>2</v>
      </c>
    </row>
    <row r="28289" spans="1:3" x14ac:dyDescent="0.2">
      <c r="A28289">
        <v>175620100</v>
      </c>
      <c r="B28289" t="s">
        <v>8958</v>
      </c>
      <c r="C28289">
        <v>1</v>
      </c>
    </row>
    <row r="28290" spans="1:3" x14ac:dyDescent="0.2">
      <c r="A28290">
        <v>175620100</v>
      </c>
      <c r="B28290" t="s">
        <v>812</v>
      </c>
      <c r="C28290">
        <v>1</v>
      </c>
    </row>
    <row r="28291" spans="1:3" x14ac:dyDescent="0.2">
      <c r="A28291">
        <v>175620100</v>
      </c>
      <c r="B28291" t="s">
        <v>14470</v>
      </c>
      <c r="C28291">
        <v>1</v>
      </c>
    </row>
    <row r="28292" spans="1:3" x14ac:dyDescent="0.2">
      <c r="A28292">
        <v>175620100</v>
      </c>
      <c r="B28292" t="s">
        <v>14642</v>
      </c>
      <c r="C28292">
        <v>3</v>
      </c>
    </row>
    <row r="28293" spans="1:3" x14ac:dyDescent="0.2">
      <c r="A28293">
        <v>175640100</v>
      </c>
      <c r="B28293" t="s">
        <v>78</v>
      </c>
      <c r="C28293">
        <v>4</v>
      </c>
    </row>
    <row r="28294" spans="1:3" x14ac:dyDescent="0.2">
      <c r="A28294">
        <v>175640100</v>
      </c>
      <c r="B28294" t="s">
        <v>145</v>
      </c>
      <c r="C28294">
        <v>1</v>
      </c>
    </row>
    <row r="28295" spans="1:3" x14ac:dyDescent="0.2">
      <c r="A28295">
        <v>175640100</v>
      </c>
      <c r="B28295" t="s">
        <v>14643</v>
      </c>
      <c r="C28295">
        <v>2</v>
      </c>
    </row>
    <row r="28296" spans="1:3" x14ac:dyDescent="0.2">
      <c r="A28296">
        <v>175640100</v>
      </c>
      <c r="B28296" t="s">
        <v>14644</v>
      </c>
      <c r="C28296">
        <v>1</v>
      </c>
    </row>
    <row r="28297" spans="1:3" x14ac:dyDescent="0.2">
      <c r="A28297">
        <v>175640100</v>
      </c>
      <c r="B28297" t="s">
        <v>12165</v>
      </c>
      <c r="C28297">
        <v>1</v>
      </c>
    </row>
    <row r="28298" spans="1:3" x14ac:dyDescent="0.2">
      <c r="A28298">
        <v>175640100</v>
      </c>
      <c r="B28298" t="s">
        <v>14645</v>
      </c>
      <c r="C28298">
        <v>1</v>
      </c>
    </row>
    <row r="28299" spans="1:3" x14ac:dyDescent="0.2">
      <c r="A28299">
        <v>175640100</v>
      </c>
      <c r="B28299" t="s">
        <v>14646</v>
      </c>
      <c r="C28299">
        <v>2</v>
      </c>
    </row>
    <row r="28300" spans="1:3" x14ac:dyDescent="0.2">
      <c r="A28300">
        <v>175640100</v>
      </c>
      <c r="B28300" t="s">
        <v>710</v>
      </c>
      <c r="C28300">
        <v>3</v>
      </c>
    </row>
    <row r="28301" spans="1:3" x14ac:dyDescent="0.2">
      <c r="A28301">
        <v>175640100</v>
      </c>
      <c r="B28301" t="s">
        <v>811</v>
      </c>
      <c r="C28301">
        <v>5</v>
      </c>
    </row>
    <row r="28302" spans="1:3" x14ac:dyDescent="0.2">
      <c r="A28302">
        <v>175640100</v>
      </c>
      <c r="B28302" t="s">
        <v>7158</v>
      </c>
      <c r="C28302">
        <v>2</v>
      </c>
    </row>
    <row r="28303" spans="1:3" x14ac:dyDescent="0.2">
      <c r="A28303">
        <v>175660100</v>
      </c>
      <c r="B28303" t="s">
        <v>5415</v>
      </c>
      <c r="C28303">
        <v>1</v>
      </c>
    </row>
    <row r="28304" spans="1:3" x14ac:dyDescent="0.2">
      <c r="A28304">
        <v>175660100</v>
      </c>
      <c r="B28304" t="s">
        <v>10723</v>
      </c>
      <c r="C28304">
        <v>1</v>
      </c>
    </row>
    <row r="28305" spans="1:3" x14ac:dyDescent="0.2">
      <c r="A28305">
        <v>175660100</v>
      </c>
      <c r="B28305" t="s">
        <v>44</v>
      </c>
      <c r="C28305">
        <v>2</v>
      </c>
    </row>
    <row r="28306" spans="1:3" x14ac:dyDescent="0.2">
      <c r="A28306">
        <v>175660100</v>
      </c>
      <c r="B28306" t="s">
        <v>14647</v>
      </c>
      <c r="C28306">
        <v>6</v>
      </c>
    </row>
    <row r="28307" spans="1:3" x14ac:dyDescent="0.2">
      <c r="A28307">
        <v>175660100</v>
      </c>
      <c r="B28307" t="s">
        <v>7080</v>
      </c>
      <c r="C28307">
        <v>3</v>
      </c>
    </row>
    <row r="28308" spans="1:3" x14ac:dyDescent="0.2">
      <c r="A28308">
        <v>175660100</v>
      </c>
      <c r="B28308" t="s">
        <v>85</v>
      </c>
      <c r="C28308">
        <v>12</v>
      </c>
    </row>
    <row r="28309" spans="1:3" x14ac:dyDescent="0.2">
      <c r="A28309">
        <v>175660100</v>
      </c>
      <c r="B28309" t="s">
        <v>86</v>
      </c>
      <c r="C28309">
        <v>1</v>
      </c>
    </row>
    <row r="28310" spans="1:3" x14ac:dyDescent="0.2">
      <c r="A28310">
        <v>175660100</v>
      </c>
      <c r="B28310" t="s">
        <v>87</v>
      </c>
      <c r="C28310">
        <v>1</v>
      </c>
    </row>
    <row r="28311" spans="1:3" x14ac:dyDescent="0.2">
      <c r="A28311">
        <v>175660100</v>
      </c>
      <c r="B28311" t="s">
        <v>91</v>
      </c>
      <c r="C28311">
        <v>1</v>
      </c>
    </row>
    <row r="28312" spans="1:3" x14ac:dyDescent="0.2">
      <c r="A28312">
        <v>175660100</v>
      </c>
      <c r="B28312" t="s">
        <v>13482</v>
      </c>
      <c r="C28312">
        <v>8</v>
      </c>
    </row>
    <row r="28313" spans="1:3" x14ac:dyDescent="0.2">
      <c r="A28313">
        <v>175660100</v>
      </c>
      <c r="B28313" t="s">
        <v>13528</v>
      </c>
      <c r="C28313">
        <v>1</v>
      </c>
    </row>
    <row r="28314" spans="1:3" x14ac:dyDescent="0.2">
      <c r="A28314">
        <v>175660100</v>
      </c>
      <c r="B28314" t="s">
        <v>7420</v>
      </c>
      <c r="C28314">
        <v>1</v>
      </c>
    </row>
    <row r="28315" spans="1:3" x14ac:dyDescent="0.2">
      <c r="A28315">
        <v>175660100</v>
      </c>
      <c r="B28315" t="s">
        <v>147</v>
      </c>
      <c r="C28315">
        <v>3</v>
      </c>
    </row>
    <row r="28316" spans="1:3" x14ac:dyDescent="0.2">
      <c r="A28316">
        <v>175660100</v>
      </c>
      <c r="B28316" t="s">
        <v>14648</v>
      </c>
      <c r="C28316">
        <v>1</v>
      </c>
    </row>
    <row r="28317" spans="1:3" x14ac:dyDescent="0.2">
      <c r="A28317">
        <v>175660100</v>
      </c>
      <c r="B28317" t="s">
        <v>151</v>
      </c>
      <c r="C28317">
        <v>2</v>
      </c>
    </row>
    <row r="28318" spans="1:3" x14ac:dyDescent="0.2">
      <c r="A28318">
        <v>175660100</v>
      </c>
      <c r="B28318" t="s">
        <v>154</v>
      </c>
      <c r="C28318">
        <v>3</v>
      </c>
    </row>
    <row r="28319" spans="1:3" x14ac:dyDescent="0.2">
      <c r="A28319">
        <v>175660100</v>
      </c>
      <c r="B28319" t="s">
        <v>157</v>
      </c>
      <c r="C28319">
        <v>2</v>
      </c>
    </row>
    <row r="28320" spans="1:3" x14ac:dyDescent="0.2">
      <c r="A28320">
        <v>175660100</v>
      </c>
      <c r="B28320" t="s">
        <v>160</v>
      </c>
      <c r="C28320">
        <v>3</v>
      </c>
    </row>
    <row r="28321" spans="1:3" x14ac:dyDescent="0.2">
      <c r="A28321">
        <v>175660100</v>
      </c>
      <c r="B28321" t="s">
        <v>14649</v>
      </c>
      <c r="C28321">
        <v>2</v>
      </c>
    </row>
    <row r="28322" spans="1:3" x14ac:dyDescent="0.2">
      <c r="A28322">
        <v>175660100</v>
      </c>
      <c r="B28322" t="s">
        <v>175</v>
      </c>
      <c r="C28322">
        <v>10</v>
      </c>
    </row>
    <row r="28323" spans="1:3" x14ac:dyDescent="0.2">
      <c r="A28323">
        <v>175660100</v>
      </c>
      <c r="B28323" t="s">
        <v>186</v>
      </c>
      <c r="C28323">
        <v>4</v>
      </c>
    </row>
    <row r="28324" spans="1:3" x14ac:dyDescent="0.2">
      <c r="A28324">
        <v>175660100</v>
      </c>
      <c r="B28324" t="s">
        <v>194</v>
      </c>
      <c r="C28324">
        <v>2</v>
      </c>
    </row>
    <row r="28325" spans="1:3" x14ac:dyDescent="0.2">
      <c r="A28325">
        <v>175660100</v>
      </c>
      <c r="B28325" t="s">
        <v>13980</v>
      </c>
      <c r="C28325">
        <v>2</v>
      </c>
    </row>
    <row r="28326" spans="1:3" x14ac:dyDescent="0.2">
      <c r="A28326">
        <v>175660100</v>
      </c>
      <c r="B28326" t="s">
        <v>236</v>
      </c>
      <c r="C28326">
        <v>1</v>
      </c>
    </row>
    <row r="28327" spans="1:3" x14ac:dyDescent="0.2">
      <c r="A28327">
        <v>175660100</v>
      </c>
      <c r="B28327" t="s">
        <v>10066</v>
      </c>
      <c r="C28327">
        <v>3</v>
      </c>
    </row>
    <row r="28328" spans="1:3" x14ac:dyDescent="0.2">
      <c r="A28328">
        <v>175660100</v>
      </c>
      <c r="B28328" t="s">
        <v>265</v>
      </c>
      <c r="C28328">
        <v>1</v>
      </c>
    </row>
    <row r="28329" spans="1:3" x14ac:dyDescent="0.2">
      <c r="A28329">
        <v>175660100</v>
      </c>
      <c r="B28329" t="s">
        <v>277</v>
      </c>
      <c r="C28329">
        <v>1</v>
      </c>
    </row>
    <row r="28330" spans="1:3" x14ac:dyDescent="0.2">
      <c r="A28330">
        <v>175660100</v>
      </c>
      <c r="B28330" t="s">
        <v>313</v>
      </c>
      <c r="C28330">
        <v>1</v>
      </c>
    </row>
    <row r="28331" spans="1:3" x14ac:dyDescent="0.2">
      <c r="A28331">
        <v>175660100</v>
      </c>
      <c r="B28331" t="s">
        <v>319</v>
      </c>
      <c r="C28331">
        <v>1</v>
      </c>
    </row>
    <row r="28332" spans="1:3" x14ac:dyDescent="0.2">
      <c r="A28332">
        <v>175660100</v>
      </c>
      <c r="B28332" t="s">
        <v>336</v>
      </c>
      <c r="C28332">
        <v>13</v>
      </c>
    </row>
    <row r="28333" spans="1:3" x14ac:dyDescent="0.2">
      <c r="A28333">
        <v>175660100</v>
      </c>
      <c r="B28333" t="s">
        <v>337</v>
      </c>
      <c r="C28333">
        <v>1</v>
      </c>
    </row>
    <row r="28334" spans="1:3" x14ac:dyDescent="0.2">
      <c r="A28334">
        <v>175660100</v>
      </c>
      <c r="B28334" t="s">
        <v>9410</v>
      </c>
      <c r="C28334">
        <v>1</v>
      </c>
    </row>
    <row r="28335" spans="1:3" x14ac:dyDescent="0.2">
      <c r="A28335">
        <v>175660100</v>
      </c>
      <c r="B28335" t="s">
        <v>14650</v>
      </c>
      <c r="C28335">
        <v>1</v>
      </c>
    </row>
    <row r="28336" spans="1:3" x14ac:dyDescent="0.2">
      <c r="A28336">
        <v>175660100</v>
      </c>
      <c r="B28336" t="s">
        <v>14651</v>
      </c>
      <c r="C28336">
        <v>1</v>
      </c>
    </row>
    <row r="28337" spans="1:3" x14ac:dyDescent="0.2">
      <c r="A28337">
        <v>175660100</v>
      </c>
      <c r="B28337" t="s">
        <v>6157</v>
      </c>
      <c r="C28337">
        <v>2</v>
      </c>
    </row>
    <row r="28338" spans="1:3" x14ac:dyDescent="0.2">
      <c r="A28338">
        <v>175660100</v>
      </c>
      <c r="B28338" t="s">
        <v>14652</v>
      </c>
      <c r="C28338">
        <v>1</v>
      </c>
    </row>
    <row r="28339" spans="1:3" x14ac:dyDescent="0.2">
      <c r="A28339">
        <v>175660100</v>
      </c>
      <c r="B28339" t="s">
        <v>14653</v>
      </c>
      <c r="C28339">
        <v>1</v>
      </c>
    </row>
    <row r="28340" spans="1:3" x14ac:dyDescent="0.2">
      <c r="A28340">
        <v>175660100</v>
      </c>
      <c r="B28340" t="s">
        <v>11826</v>
      </c>
      <c r="C28340">
        <v>1</v>
      </c>
    </row>
    <row r="28341" spans="1:3" x14ac:dyDescent="0.2">
      <c r="A28341">
        <v>175660100</v>
      </c>
      <c r="B28341" t="s">
        <v>14654</v>
      </c>
      <c r="C28341">
        <v>1</v>
      </c>
    </row>
    <row r="28342" spans="1:3" x14ac:dyDescent="0.2">
      <c r="A28342">
        <v>175660100</v>
      </c>
      <c r="B28342" t="s">
        <v>14655</v>
      </c>
      <c r="C28342">
        <v>1</v>
      </c>
    </row>
    <row r="28343" spans="1:3" x14ac:dyDescent="0.2">
      <c r="A28343">
        <v>175660100</v>
      </c>
      <c r="B28343" t="s">
        <v>424</v>
      </c>
      <c r="C28343">
        <v>7</v>
      </c>
    </row>
    <row r="28344" spans="1:3" x14ac:dyDescent="0.2">
      <c r="A28344">
        <v>175660100</v>
      </c>
      <c r="B28344" t="s">
        <v>425</v>
      </c>
      <c r="C28344">
        <v>2</v>
      </c>
    </row>
    <row r="28345" spans="1:3" x14ac:dyDescent="0.2">
      <c r="A28345">
        <v>175660100</v>
      </c>
      <c r="B28345" t="s">
        <v>429</v>
      </c>
      <c r="C28345">
        <v>1</v>
      </c>
    </row>
    <row r="28346" spans="1:3" x14ac:dyDescent="0.2">
      <c r="A28346">
        <v>175660100</v>
      </c>
      <c r="B28346" t="s">
        <v>446</v>
      </c>
      <c r="C28346">
        <v>3</v>
      </c>
    </row>
    <row r="28347" spans="1:3" x14ac:dyDescent="0.2">
      <c r="A28347">
        <v>175660100</v>
      </c>
      <c r="B28347" t="s">
        <v>451</v>
      </c>
      <c r="C28347">
        <v>1</v>
      </c>
    </row>
    <row r="28348" spans="1:3" x14ac:dyDescent="0.2">
      <c r="A28348">
        <v>175660100</v>
      </c>
      <c r="B28348" t="s">
        <v>489</v>
      </c>
      <c r="C28348">
        <v>3</v>
      </c>
    </row>
    <row r="28349" spans="1:3" x14ac:dyDescent="0.2">
      <c r="A28349">
        <v>175660100</v>
      </c>
      <c r="B28349" t="s">
        <v>14656</v>
      </c>
      <c r="C28349">
        <v>2</v>
      </c>
    </row>
    <row r="28350" spans="1:3" x14ac:dyDescent="0.2">
      <c r="A28350">
        <v>175660100</v>
      </c>
      <c r="B28350" t="s">
        <v>524</v>
      </c>
      <c r="C28350">
        <v>3</v>
      </c>
    </row>
    <row r="28351" spans="1:3" x14ac:dyDescent="0.2">
      <c r="A28351">
        <v>175660100</v>
      </c>
      <c r="B28351" t="s">
        <v>14657</v>
      </c>
      <c r="C28351">
        <v>2</v>
      </c>
    </row>
    <row r="28352" spans="1:3" x14ac:dyDescent="0.2">
      <c r="A28352">
        <v>175660100</v>
      </c>
      <c r="B28352" t="s">
        <v>8743</v>
      </c>
      <c r="C28352">
        <v>1</v>
      </c>
    </row>
    <row r="28353" spans="1:3" x14ac:dyDescent="0.2">
      <c r="A28353">
        <v>175660100</v>
      </c>
      <c r="B28353" t="s">
        <v>14658</v>
      </c>
      <c r="C28353">
        <v>1</v>
      </c>
    </row>
    <row r="28354" spans="1:3" x14ac:dyDescent="0.2">
      <c r="A28354">
        <v>175660100</v>
      </c>
      <c r="B28354" t="s">
        <v>8996</v>
      </c>
      <c r="C28354">
        <v>1</v>
      </c>
    </row>
    <row r="28355" spans="1:3" x14ac:dyDescent="0.2">
      <c r="A28355">
        <v>175660100</v>
      </c>
      <c r="B28355" t="s">
        <v>577</v>
      </c>
      <c r="C28355">
        <v>9</v>
      </c>
    </row>
    <row r="28356" spans="1:3" x14ac:dyDescent="0.2">
      <c r="A28356">
        <v>175660100</v>
      </c>
      <c r="B28356" t="s">
        <v>5702</v>
      </c>
      <c r="C28356">
        <v>1</v>
      </c>
    </row>
    <row r="28357" spans="1:3" x14ac:dyDescent="0.2">
      <c r="A28357">
        <v>175660100</v>
      </c>
      <c r="B28357" t="s">
        <v>623</v>
      </c>
      <c r="C28357">
        <v>2</v>
      </c>
    </row>
    <row r="28358" spans="1:3" x14ac:dyDescent="0.2">
      <c r="A28358">
        <v>175660100</v>
      </c>
      <c r="B28358" t="s">
        <v>9270</v>
      </c>
      <c r="C28358">
        <v>1</v>
      </c>
    </row>
    <row r="28359" spans="1:3" x14ac:dyDescent="0.2">
      <c r="A28359">
        <v>175660100</v>
      </c>
      <c r="B28359" t="s">
        <v>660</v>
      </c>
      <c r="C28359">
        <v>1</v>
      </c>
    </row>
    <row r="28360" spans="1:3" x14ac:dyDescent="0.2">
      <c r="A28360">
        <v>175660100</v>
      </c>
      <c r="B28360" t="s">
        <v>690</v>
      </c>
      <c r="C28360">
        <v>3</v>
      </c>
    </row>
    <row r="28361" spans="1:3" x14ac:dyDescent="0.2">
      <c r="A28361">
        <v>175660100</v>
      </c>
      <c r="B28361" t="s">
        <v>702</v>
      </c>
      <c r="C28361">
        <v>7</v>
      </c>
    </row>
    <row r="28362" spans="1:3" x14ac:dyDescent="0.2">
      <c r="A28362">
        <v>175660100</v>
      </c>
      <c r="B28362" t="s">
        <v>712</v>
      </c>
      <c r="C28362">
        <v>1</v>
      </c>
    </row>
    <row r="28363" spans="1:3" x14ac:dyDescent="0.2">
      <c r="A28363">
        <v>175660100</v>
      </c>
      <c r="B28363" t="s">
        <v>725</v>
      </c>
      <c r="C28363">
        <v>6</v>
      </c>
    </row>
    <row r="28364" spans="1:3" x14ac:dyDescent="0.2">
      <c r="A28364">
        <v>175660100</v>
      </c>
      <c r="B28364" t="s">
        <v>758</v>
      </c>
      <c r="C28364">
        <v>2</v>
      </c>
    </row>
    <row r="28365" spans="1:3" x14ac:dyDescent="0.2">
      <c r="A28365">
        <v>175660100</v>
      </c>
      <c r="B28365" t="s">
        <v>787</v>
      </c>
      <c r="C28365">
        <v>1</v>
      </c>
    </row>
    <row r="28366" spans="1:3" x14ac:dyDescent="0.2">
      <c r="A28366">
        <v>175660100</v>
      </c>
      <c r="B28366" t="s">
        <v>8683</v>
      </c>
      <c r="C28366">
        <v>1</v>
      </c>
    </row>
    <row r="28367" spans="1:3" x14ac:dyDescent="0.2">
      <c r="A28367">
        <v>175660100</v>
      </c>
      <c r="B28367" t="s">
        <v>14659</v>
      </c>
      <c r="C28367">
        <v>3</v>
      </c>
    </row>
    <row r="28368" spans="1:3" x14ac:dyDescent="0.2">
      <c r="A28368">
        <v>175660100</v>
      </c>
      <c r="B28368" t="s">
        <v>818</v>
      </c>
      <c r="C28368">
        <v>6</v>
      </c>
    </row>
    <row r="28369" spans="1:3" x14ac:dyDescent="0.2">
      <c r="A28369">
        <v>175660100</v>
      </c>
      <c r="B28369" t="s">
        <v>857</v>
      </c>
      <c r="C28369">
        <v>1</v>
      </c>
    </row>
    <row r="28370" spans="1:3" x14ac:dyDescent="0.2">
      <c r="A28370">
        <v>175660100</v>
      </c>
      <c r="B28370" t="s">
        <v>5591</v>
      </c>
      <c r="C28370">
        <v>3</v>
      </c>
    </row>
    <row r="28371" spans="1:3" x14ac:dyDescent="0.2">
      <c r="A28371">
        <v>175660100</v>
      </c>
      <c r="B28371" t="s">
        <v>13162</v>
      </c>
      <c r="C28371">
        <v>1</v>
      </c>
    </row>
    <row r="28372" spans="1:3" x14ac:dyDescent="0.2">
      <c r="A28372">
        <v>175660100</v>
      </c>
      <c r="B28372" t="s">
        <v>11836</v>
      </c>
      <c r="C28372">
        <v>1</v>
      </c>
    </row>
    <row r="28373" spans="1:3" x14ac:dyDescent="0.2">
      <c r="A28373">
        <v>175660100</v>
      </c>
      <c r="B28373" t="s">
        <v>928</v>
      </c>
      <c r="C28373">
        <v>2</v>
      </c>
    </row>
    <row r="28374" spans="1:3" x14ac:dyDescent="0.2">
      <c r="A28374">
        <v>175670100</v>
      </c>
      <c r="B28374" t="s">
        <v>77</v>
      </c>
      <c r="C28374">
        <v>6</v>
      </c>
    </row>
    <row r="28375" spans="1:3" x14ac:dyDescent="0.2">
      <c r="A28375">
        <v>175670100</v>
      </c>
      <c r="B28375" t="s">
        <v>14660</v>
      </c>
      <c r="C28375">
        <v>1</v>
      </c>
    </row>
    <row r="28376" spans="1:3" x14ac:dyDescent="0.2">
      <c r="A28376">
        <v>175670100</v>
      </c>
      <c r="B28376" t="s">
        <v>389</v>
      </c>
      <c r="C28376">
        <v>1</v>
      </c>
    </row>
    <row r="28377" spans="1:3" x14ac:dyDescent="0.2">
      <c r="A28377">
        <v>175670100</v>
      </c>
      <c r="B28377" t="s">
        <v>404</v>
      </c>
      <c r="C28377">
        <v>1</v>
      </c>
    </row>
    <row r="28378" spans="1:3" x14ac:dyDescent="0.2">
      <c r="A28378">
        <v>175670100</v>
      </c>
      <c r="B28378" t="s">
        <v>406</v>
      </c>
      <c r="C28378">
        <v>1</v>
      </c>
    </row>
    <row r="28379" spans="1:3" x14ac:dyDescent="0.2">
      <c r="A28379">
        <v>175670100</v>
      </c>
      <c r="B28379" t="s">
        <v>523</v>
      </c>
      <c r="C28379">
        <v>1</v>
      </c>
    </row>
    <row r="28380" spans="1:3" x14ac:dyDescent="0.2">
      <c r="A28380">
        <v>175670100</v>
      </c>
      <c r="B28380" t="s">
        <v>762</v>
      </c>
      <c r="C28380">
        <v>1</v>
      </c>
    </row>
    <row r="28381" spans="1:3" x14ac:dyDescent="0.2">
      <c r="A28381">
        <v>175670100</v>
      </c>
      <c r="B28381" t="s">
        <v>795</v>
      </c>
      <c r="C28381">
        <v>2</v>
      </c>
    </row>
    <row r="28382" spans="1:3" x14ac:dyDescent="0.2">
      <c r="A28382">
        <v>175670100</v>
      </c>
      <c r="B28382" t="s">
        <v>804</v>
      </c>
      <c r="C28382">
        <v>3</v>
      </c>
    </row>
    <row r="28383" spans="1:3" x14ac:dyDescent="0.2">
      <c r="A28383">
        <v>175670100</v>
      </c>
      <c r="B28383" t="s">
        <v>13272</v>
      </c>
      <c r="C28383">
        <v>1</v>
      </c>
    </row>
    <row r="28384" spans="1:3" x14ac:dyDescent="0.2">
      <c r="A28384">
        <v>175670100</v>
      </c>
      <c r="B28384" t="s">
        <v>892</v>
      </c>
      <c r="C28384">
        <v>4</v>
      </c>
    </row>
    <row r="28385" spans="1:3" x14ac:dyDescent="0.2">
      <c r="A28385">
        <v>175870100</v>
      </c>
      <c r="B28385" t="s">
        <v>52</v>
      </c>
      <c r="C28385">
        <v>11</v>
      </c>
    </row>
    <row r="28386" spans="1:3" x14ac:dyDescent="0.2">
      <c r="A28386">
        <v>175870100</v>
      </c>
      <c r="B28386" t="s">
        <v>86</v>
      </c>
      <c r="C28386">
        <v>1</v>
      </c>
    </row>
    <row r="28387" spans="1:3" x14ac:dyDescent="0.2">
      <c r="A28387">
        <v>175870100</v>
      </c>
      <c r="B28387" t="s">
        <v>112</v>
      </c>
      <c r="C28387">
        <v>1</v>
      </c>
    </row>
    <row r="28388" spans="1:3" x14ac:dyDescent="0.2">
      <c r="A28388">
        <v>175870100</v>
      </c>
      <c r="B28388" t="s">
        <v>126</v>
      </c>
      <c r="C28388">
        <v>1</v>
      </c>
    </row>
    <row r="28389" spans="1:3" x14ac:dyDescent="0.2">
      <c r="A28389">
        <v>175870100</v>
      </c>
      <c r="B28389" t="s">
        <v>141</v>
      </c>
      <c r="C28389">
        <v>4</v>
      </c>
    </row>
    <row r="28390" spans="1:3" x14ac:dyDescent="0.2">
      <c r="A28390">
        <v>175870100</v>
      </c>
      <c r="B28390" t="s">
        <v>187</v>
      </c>
      <c r="C28390">
        <v>2</v>
      </c>
    </row>
    <row r="28391" spans="1:3" x14ac:dyDescent="0.2">
      <c r="A28391">
        <v>175870100</v>
      </c>
      <c r="B28391" t="s">
        <v>6708</v>
      </c>
      <c r="C28391">
        <v>1</v>
      </c>
    </row>
    <row r="28392" spans="1:3" x14ac:dyDescent="0.2">
      <c r="A28392">
        <v>175870100</v>
      </c>
      <c r="B28392" t="s">
        <v>219</v>
      </c>
      <c r="C28392">
        <v>6</v>
      </c>
    </row>
    <row r="28393" spans="1:3" x14ac:dyDescent="0.2">
      <c r="A28393">
        <v>175870100</v>
      </c>
      <c r="B28393" t="s">
        <v>14661</v>
      </c>
      <c r="C28393">
        <v>1</v>
      </c>
    </row>
    <row r="28394" spans="1:3" x14ac:dyDescent="0.2">
      <c r="A28394">
        <v>175870100</v>
      </c>
      <c r="B28394" t="s">
        <v>231</v>
      </c>
      <c r="C28394">
        <v>6</v>
      </c>
    </row>
    <row r="28395" spans="1:3" x14ac:dyDescent="0.2">
      <c r="A28395">
        <v>175870100</v>
      </c>
      <c r="B28395" t="s">
        <v>236</v>
      </c>
      <c r="C28395">
        <v>7</v>
      </c>
    </row>
    <row r="28396" spans="1:3" x14ac:dyDescent="0.2">
      <c r="A28396">
        <v>175870100</v>
      </c>
      <c r="B28396" t="s">
        <v>282</v>
      </c>
      <c r="C28396">
        <v>3</v>
      </c>
    </row>
    <row r="28397" spans="1:3" x14ac:dyDescent="0.2">
      <c r="A28397">
        <v>175870100</v>
      </c>
      <c r="B28397" t="s">
        <v>290</v>
      </c>
      <c r="C28397">
        <v>2</v>
      </c>
    </row>
    <row r="28398" spans="1:3" x14ac:dyDescent="0.2">
      <c r="A28398">
        <v>175870100</v>
      </c>
      <c r="B28398" t="s">
        <v>14662</v>
      </c>
      <c r="C28398">
        <v>1</v>
      </c>
    </row>
    <row r="28399" spans="1:3" x14ac:dyDescent="0.2">
      <c r="A28399">
        <v>175870100</v>
      </c>
      <c r="B28399" t="s">
        <v>337</v>
      </c>
      <c r="C28399">
        <v>1</v>
      </c>
    </row>
    <row r="28400" spans="1:3" x14ac:dyDescent="0.2">
      <c r="A28400">
        <v>175870100</v>
      </c>
      <c r="B28400" t="s">
        <v>361</v>
      </c>
      <c r="C28400">
        <v>2</v>
      </c>
    </row>
    <row r="28401" spans="1:3" x14ac:dyDescent="0.2">
      <c r="A28401">
        <v>175870100</v>
      </c>
      <c r="B28401" t="s">
        <v>403</v>
      </c>
      <c r="C28401">
        <v>11</v>
      </c>
    </row>
    <row r="28402" spans="1:3" x14ac:dyDescent="0.2">
      <c r="A28402">
        <v>175870100</v>
      </c>
      <c r="B28402" t="s">
        <v>408</v>
      </c>
      <c r="C28402">
        <v>3</v>
      </c>
    </row>
    <row r="28403" spans="1:3" x14ac:dyDescent="0.2">
      <c r="A28403">
        <v>175870100</v>
      </c>
      <c r="B28403" t="s">
        <v>14663</v>
      </c>
      <c r="C28403">
        <v>1</v>
      </c>
    </row>
    <row r="28404" spans="1:3" x14ac:dyDescent="0.2">
      <c r="A28404">
        <v>175870100</v>
      </c>
      <c r="B28404" t="s">
        <v>8165</v>
      </c>
      <c r="C28404">
        <v>6</v>
      </c>
    </row>
    <row r="28405" spans="1:3" x14ac:dyDescent="0.2">
      <c r="A28405">
        <v>175870100</v>
      </c>
      <c r="B28405" t="s">
        <v>460</v>
      </c>
      <c r="C28405">
        <v>13</v>
      </c>
    </row>
    <row r="28406" spans="1:3" x14ac:dyDescent="0.2">
      <c r="A28406">
        <v>175870100</v>
      </c>
      <c r="B28406" t="s">
        <v>469</v>
      </c>
      <c r="C28406">
        <v>1</v>
      </c>
    </row>
    <row r="28407" spans="1:3" x14ac:dyDescent="0.2">
      <c r="A28407">
        <v>175870100</v>
      </c>
      <c r="B28407" t="s">
        <v>489</v>
      </c>
      <c r="C28407">
        <v>5</v>
      </c>
    </row>
    <row r="28408" spans="1:3" x14ac:dyDescent="0.2">
      <c r="A28408">
        <v>175870100</v>
      </c>
      <c r="B28408" t="s">
        <v>14664</v>
      </c>
      <c r="C28408">
        <v>7</v>
      </c>
    </row>
    <row r="28409" spans="1:3" x14ac:dyDescent="0.2">
      <c r="A28409">
        <v>175870100</v>
      </c>
      <c r="B28409" t="s">
        <v>559</v>
      </c>
      <c r="C28409">
        <v>11</v>
      </c>
    </row>
    <row r="28410" spans="1:3" x14ac:dyDescent="0.2">
      <c r="A28410">
        <v>175870100</v>
      </c>
      <c r="B28410" t="s">
        <v>580</v>
      </c>
      <c r="C28410">
        <v>6</v>
      </c>
    </row>
    <row r="28411" spans="1:3" x14ac:dyDescent="0.2">
      <c r="A28411">
        <v>175870100</v>
      </c>
      <c r="B28411" t="s">
        <v>609</v>
      </c>
      <c r="C28411">
        <v>6</v>
      </c>
    </row>
    <row r="28412" spans="1:3" x14ac:dyDescent="0.2">
      <c r="A28412">
        <v>175870100</v>
      </c>
      <c r="B28412" t="s">
        <v>5790</v>
      </c>
      <c r="C28412">
        <v>2</v>
      </c>
    </row>
    <row r="28413" spans="1:3" x14ac:dyDescent="0.2">
      <c r="A28413">
        <v>175870100</v>
      </c>
      <c r="B28413" t="s">
        <v>708</v>
      </c>
      <c r="C28413">
        <v>4</v>
      </c>
    </row>
    <row r="28414" spans="1:3" x14ac:dyDescent="0.2">
      <c r="A28414">
        <v>175870100</v>
      </c>
      <c r="B28414" t="s">
        <v>767</v>
      </c>
      <c r="C28414">
        <v>11</v>
      </c>
    </row>
    <row r="28415" spans="1:3" x14ac:dyDescent="0.2">
      <c r="A28415">
        <v>175870100</v>
      </c>
      <c r="B28415" t="s">
        <v>819</v>
      </c>
      <c r="C28415">
        <v>6</v>
      </c>
    </row>
    <row r="28416" spans="1:3" x14ac:dyDescent="0.2">
      <c r="A28416">
        <v>175870100</v>
      </c>
      <c r="B28416" t="s">
        <v>825</v>
      </c>
      <c r="C28416">
        <v>7</v>
      </c>
    </row>
    <row r="28417" spans="1:3" x14ac:dyDescent="0.2">
      <c r="A28417">
        <v>175870100</v>
      </c>
      <c r="B28417" t="s">
        <v>14665</v>
      </c>
      <c r="C28417">
        <v>3</v>
      </c>
    </row>
    <row r="28418" spans="1:3" x14ac:dyDescent="0.2">
      <c r="A28418">
        <v>176180100</v>
      </c>
      <c r="B28418" t="s">
        <v>13295</v>
      </c>
      <c r="C28418">
        <v>1</v>
      </c>
    </row>
    <row r="28419" spans="1:3" x14ac:dyDescent="0.2">
      <c r="A28419">
        <v>176180100</v>
      </c>
      <c r="B28419" t="s">
        <v>14</v>
      </c>
      <c r="C28419">
        <v>3</v>
      </c>
    </row>
    <row r="28420" spans="1:3" x14ac:dyDescent="0.2">
      <c r="A28420">
        <v>176180100</v>
      </c>
      <c r="B28420" t="s">
        <v>14666</v>
      </c>
      <c r="C28420">
        <v>2</v>
      </c>
    </row>
    <row r="28421" spans="1:3" x14ac:dyDescent="0.2">
      <c r="A28421">
        <v>176180100</v>
      </c>
      <c r="B28421" t="s">
        <v>176</v>
      </c>
      <c r="C28421">
        <v>3</v>
      </c>
    </row>
    <row r="28422" spans="1:3" x14ac:dyDescent="0.2">
      <c r="A28422">
        <v>176180100</v>
      </c>
      <c r="B28422" t="s">
        <v>207</v>
      </c>
      <c r="C28422">
        <v>1</v>
      </c>
    </row>
    <row r="28423" spans="1:3" x14ac:dyDescent="0.2">
      <c r="A28423">
        <v>176180100</v>
      </c>
      <c r="B28423" t="s">
        <v>14667</v>
      </c>
      <c r="C28423">
        <v>1</v>
      </c>
    </row>
    <row r="28424" spans="1:3" x14ac:dyDescent="0.2">
      <c r="A28424">
        <v>176180100</v>
      </c>
      <c r="B28424" t="s">
        <v>283</v>
      </c>
      <c r="C28424">
        <v>1</v>
      </c>
    </row>
    <row r="28425" spans="1:3" x14ac:dyDescent="0.2">
      <c r="A28425">
        <v>176180100</v>
      </c>
      <c r="B28425" t="s">
        <v>336</v>
      </c>
      <c r="C28425">
        <v>1</v>
      </c>
    </row>
    <row r="28426" spans="1:3" x14ac:dyDescent="0.2">
      <c r="A28426">
        <v>176180100</v>
      </c>
      <c r="B28426" t="s">
        <v>337</v>
      </c>
      <c r="C28426">
        <v>1</v>
      </c>
    </row>
    <row r="28427" spans="1:3" x14ac:dyDescent="0.2">
      <c r="A28427">
        <v>176180100</v>
      </c>
      <c r="B28427" t="s">
        <v>383</v>
      </c>
      <c r="C28427">
        <v>2</v>
      </c>
    </row>
    <row r="28428" spans="1:3" x14ac:dyDescent="0.2">
      <c r="A28428">
        <v>176180100</v>
      </c>
      <c r="B28428" t="s">
        <v>14668</v>
      </c>
      <c r="C28428">
        <v>1</v>
      </c>
    </row>
    <row r="28429" spans="1:3" x14ac:dyDescent="0.2">
      <c r="A28429">
        <v>176180100</v>
      </c>
      <c r="B28429" t="s">
        <v>410</v>
      </c>
      <c r="C28429">
        <v>1</v>
      </c>
    </row>
    <row r="28430" spans="1:3" x14ac:dyDescent="0.2">
      <c r="A28430">
        <v>176180100</v>
      </c>
      <c r="B28430" t="s">
        <v>426</v>
      </c>
      <c r="C28430">
        <v>1</v>
      </c>
    </row>
    <row r="28431" spans="1:3" x14ac:dyDescent="0.2">
      <c r="A28431">
        <v>176180100</v>
      </c>
      <c r="B28431" t="s">
        <v>427</v>
      </c>
      <c r="C28431">
        <v>1</v>
      </c>
    </row>
    <row r="28432" spans="1:3" x14ac:dyDescent="0.2">
      <c r="A28432">
        <v>176180100</v>
      </c>
      <c r="B28432" t="s">
        <v>14669</v>
      </c>
      <c r="C28432">
        <v>1</v>
      </c>
    </row>
    <row r="28433" spans="1:3" x14ac:dyDescent="0.2">
      <c r="A28433">
        <v>176180100</v>
      </c>
      <c r="B28433" t="s">
        <v>462</v>
      </c>
      <c r="C28433">
        <v>1</v>
      </c>
    </row>
    <row r="28434" spans="1:3" x14ac:dyDescent="0.2">
      <c r="A28434">
        <v>176180100</v>
      </c>
      <c r="B28434" t="s">
        <v>14670</v>
      </c>
      <c r="C28434">
        <v>1</v>
      </c>
    </row>
    <row r="28435" spans="1:3" x14ac:dyDescent="0.2">
      <c r="A28435">
        <v>176180100</v>
      </c>
      <c r="B28435" t="s">
        <v>9364</v>
      </c>
      <c r="C28435">
        <v>1</v>
      </c>
    </row>
    <row r="28436" spans="1:3" x14ac:dyDescent="0.2">
      <c r="A28436">
        <v>176180100</v>
      </c>
      <c r="B28436" t="s">
        <v>663</v>
      </c>
      <c r="C28436">
        <v>1</v>
      </c>
    </row>
    <row r="28437" spans="1:3" x14ac:dyDescent="0.2">
      <c r="A28437">
        <v>176180100</v>
      </c>
      <c r="B28437" t="s">
        <v>8191</v>
      </c>
      <c r="C28437">
        <v>1</v>
      </c>
    </row>
    <row r="28438" spans="1:3" x14ac:dyDescent="0.2">
      <c r="A28438">
        <v>176180100</v>
      </c>
      <c r="B28438" t="s">
        <v>7646</v>
      </c>
      <c r="C28438">
        <v>2</v>
      </c>
    </row>
    <row r="28439" spans="1:3" x14ac:dyDescent="0.2">
      <c r="A28439">
        <v>176180100</v>
      </c>
      <c r="B28439" t="s">
        <v>14671</v>
      </c>
      <c r="C28439">
        <v>1</v>
      </c>
    </row>
    <row r="28440" spans="1:3" x14ac:dyDescent="0.2">
      <c r="A28440">
        <v>176180100</v>
      </c>
      <c r="B28440" t="s">
        <v>863</v>
      </c>
      <c r="C28440">
        <v>1</v>
      </c>
    </row>
    <row r="28441" spans="1:3" x14ac:dyDescent="0.2">
      <c r="A28441">
        <v>176180100</v>
      </c>
      <c r="B28441" t="s">
        <v>864</v>
      </c>
      <c r="C28441">
        <v>1</v>
      </c>
    </row>
    <row r="28442" spans="1:3" x14ac:dyDescent="0.2">
      <c r="A28442">
        <v>176180100</v>
      </c>
      <c r="B28442" t="s">
        <v>868</v>
      </c>
      <c r="C28442">
        <v>3</v>
      </c>
    </row>
    <row r="28443" spans="1:3" x14ac:dyDescent="0.2">
      <c r="A28443">
        <v>176180100</v>
      </c>
      <c r="B28443" t="s">
        <v>907</v>
      </c>
      <c r="C28443">
        <v>3</v>
      </c>
    </row>
    <row r="28444" spans="1:3" x14ac:dyDescent="0.2">
      <c r="A28444">
        <v>176180100</v>
      </c>
      <c r="B28444" t="s">
        <v>911</v>
      </c>
      <c r="C28444">
        <v>1</v>
      </c>
    </row>
    <row r="28445" spans="1:3" x14ac:dyDescent="0.2">
      <c r="A28445">
        <v>176180100</v>
      </c>
      <c r="B28445" t="s">
        <v>14672</v>
      </c>
      <c r="C28445">
        <v>1</v>
      </c>
    </row>
    <row r="28446" spans="1:3" x14ac:dyDescent="0.2">
      <c r="A28446">
        <v>176180100</v>
      </c>
      <c r="B28446" t="s">
        <v>7654</v>
      </c>
      <c r="C28446">
        <v>2</v>
      </c>
    </row>
    <row r="28447" spans="1:3" x14ac:dyDescent="0.2">
      <c r="A28447">
        <v>176370100</v>
      </c>
      <c r="B28447" t="s">
        <v>13</v>
      </c>
      <c r="C28447">
        <v>1</v>
      </c>
    </row>
    <row r="28448" spans="1:3" x14ac:dyDescent="0.2">
      <c r="A28448">
        <v>176370100</v>
      </c>
      <c r="B28448" t="s">
        <v>6008</v>
      </c>
      <c r="C28448">
        <v>8</v>
      </c>
    </row>
    <row r="28449" spans="1:3" x14ac:dyDescent="0.2">
      <c r="A28449">
        <v>176370100</v>
      </c>
      <c r="B28449" t="s">
        <v>9341</v>
      </c>
      <c r="C28449">
        <v>3</v>
      </c>
    </row>
    <row r="28450" spans="1:3" x14ac:dyDescent="0.2">
      <c r="A28450">
        <v>176370100</v>
      </c>
      <c r="B28450" t="s">
        <v>7899</v>
      </c>
      <c r="C28450">
        <v>1</v>
      </c>
    </row>
    <row r="28451" spans="1:3" x14ac:dyDescent="0.2">
      <c r="A28451">
        <v>176370100</v>
      </c>
      <c r="B28451" t="s">
        <v>27</v>
      </c>
      <c r="C28451">
        <v>17</v>
      </c>
    </row>
    <row r="28452" spans="1:3" x14ac:dyDescent="0.2">
      <c r="A28452">
        <v>176370100</v>
      </c>
      <c r="B28452" t="s">
        <v>10897</v>
      </c>
      <c r="C28452">
        <v>3</v>
      </c>
    </row>
    <row r="28453" spans="1:3" x14ac:dyDescent="0.2">
      <c r="A28453">
        <v>176370100</v>
      </c>
      <c r="B28453" t="s">
        <v>14673</v>
      </c>
      <c r="C28453">
        <v>4</v>
      </c>
    </row>
    <row r="28454" spans="1:3" x14ac:dyDescent="0.2">
      <c r="A28454">
        <v>176370100</v>
      </c>
      <c r="B28454" t="s">
        <v>232</v>
      </c>
      <c r="C28454">
        <v>16</v>
      </c>
    </row>
    <row r="28455" spans="1:3" x14ac:dyDescent="0.2">
      <c r="A28455">
        <v>176370100</v>
      </c>
      <c r="B28455" t="s">
        <v>252</v>
      </c>
      <c r="C28455">
        <v>5</v>
      </c>
    </row>
    <row r="28456" spans="1:3" x14ac:dyDescent="0.2">
      <c r="A28456">
        <v>176370100</v>
      </c>
      <c r="B28456" t="s">
        <v>325</v>
      </c>
      <c r="C28456">
        <v>2</v>
      </c>
    </row>
    <row r="28457" spans="1:3" x14ac:dyDescent="0.2">
      <c r="A28457">
        <v>176370100</v>
      </c>
      <c r="B28457" t="s">
        <v>14674</v>
      </c>
      <c r="C28457">
        <v>2</v>
      </c>
    </row>
    <row r="28458" spans="1:3" x14ac:dyDescent="0.2">
      <c r="A28458">
        <v>176370100</v>
      </c>
      <c r="B28458" t="s">
        <v>365</v>
      </c>
      <c r="C28458">
        <v>8</v>
      </c>
    </row>
    <row r="28459" spans="1:3" x14ac:dyDescent="0.2">
      <c r="A28459">
        <v>176370100</v>
      </c>
      <c r="B28459" t="s">
        <v>447</v>
      </c>
      <c r="C28459">
        <v>1</v>
      </c>
    </row>
    <row r="28460" spans="1:3" x14ac:dyDescent="0.2">
      <c r="A28460">
        <v>176370100</v>
      </c>
      <c r="B28460" t="s">
        <v>485</v>
      </c>
      <c r="C28460">
        <v>7</v>
      </c>
    </row>
    <row r="28461" spans="1:3" x14ac:dyDescent="0.2">
      <c r="A28461">
        <v>176370100</v>
      </c>
      <c r="B28461" t="s">
        <v>573</v>
      </c>
      <c r="C28461">
        <v>1</v>
      </c>
    </row>
    <row r="28462" spans="1:3" x14ac:dyDescent="0.2">
      <c r="A28462">
        <v>176370100</v>
      </c>
      <c r="B28462" t="s">
        <v>14675</v>
      </c>
      <c r="C28462">
        <v>1</v>
      </c>
    </row>
    <row r="28463" spans="1:3" x14ac:dyDescent="0.2">
      <c r="A28463">
        <v>176370100</v>
      </c>
      <c r="B28463" t="s">
        <v>613</v>
      </c>
      <c r="C28463">
        <v>8</v>
      </c>
    </row>
    <row r="28464" spans="1:3" x14ac:dyDescent="0.2">
      <c r="A28464">
        <v>176370100</v>
      </c>
      <c r="B28464" t="s">
        <v>14346</v>
      </c>
      <c r="C28464">
        <v>7</v>
      </c>
    </row>
    <row r="28465" spans="1:3" x14ac:dyDescent="0.2">
      <c r="A28465">
        <v>176370100</v>
      </c>
      <c r="B28465" t="s">
        <v>13715</v>
      </c>
      <c r="C28465">
        <v>11</v>
      </c>
    </row>
    <row r="28466" spans="1:3" x14ac:dyDescent="0.2">
      <c r="A28466">
        <v>176370100</v>
      </c>
      <c r="B28466" t="s">
        <v>685</v>
      </c>
      <c r="C28466">
        <v>1</v>
      </c>
    </row>
    <row r="28467" spans="1:3" x14ac:dyDescent="0.2">
      <c r="A28467">
        <v>176370100</v>
      </c>
      <c r="B28467" t="s">
        <v>709</v>
      </c>
      <c r="C28467">
        <v>3</v>
      </c>
    </row>
    <row r="28468" spans="1:3" x14ac:dyDescent="0.2">
      <c r="A28468">
        <v>176370100</v>
      </c>
      <c r="B28468" t="s">
        <v>7828</v>
      </c>
      <c r="C28468">
        <v>1</v>
      </c>
    </row>
    <row r="28469" spans="1:3" x14ac:dyDescent="0.2">
      <c r="A28469">
        <v>176370100</v>
      </c>
      <c r="B28469" t="s">
        <v>850</v>
      </c>
      <c r="C28469">
        <v>2</v>
      </c>
    </row>
    <row r="28470" spans="1:3" x14ac:dyDescent="0.2">
      <c r="A28470">
        <v>176370100</v>
      </c>
      <c r="B28470" t="s">
        <v>11876</v>
      </c>
      <c r="C28470">
        <v>1</v>
      </c>
    </row>
    <row r="28471" spans="1:3" x14ac:dyDescent="0.2">
      <c r="A28471">
        <v>176370100</v>
      </c>
      <c r="B28471" t="s">
        <v>13246</v>
      </c>
      <c r="C28471">
        <v>5</v>
      </c>
    </row>
    <row r="28472" spans="1:3" x14ac:dyDescent="0.2">
      <c r="A28472">
        <v>176370100</v>
      </c>
      <c r="B28472" t="s">
        <v>14676</v>
      </c>
      <c r="C28472">
        <v>2</v>
      </c>
    </row>
    <row r="28473" spans="1:3" x14ac:dyDescent="0.2">
      <c r="A28473">
        <v>176710100</v>
      </c>
      <c r="B28473" t="s">
        <v>11143</v>
      </c>
      <c r="C28473">
        <v>1</v>
      </c>
    </row>
    <row r="28474" spans="1:3" x14ac:dyDescent="0.2">
      <c r="A28474">
        <v>176710100</v>
      </c>
      <c r="B28474" t="s">
        <v>898</v>
      </c>
      <c r="C28474">
        <v>1</v>
      </c>
    </row>
    <row r="28475" spans="1:3" x14ac:dyDescent="0.2">
      <c r="A28475">
        <v>176720100</v>
      </c>
      <c r="B28475" t="s">
        <v>13004</v>
      </c>
      <c r="C28475">
        <v>1</v>
      </c>
    </row>
    <row r="28476" spans="1:3" x14ac:dyDescent="0.2">
      <c r="A28476">
        <v>176720100</v>
      </c>
      <c r="B28476" t="s">
        <v>98</v>
      </c>
      <c r="C28476">
        <v>2</v>
      </c>
    </row>
    <row r="28477" spans="1:3" x14ac:dyDescent="0.2">
      <c r="A28477">
        <v>176720100</v>
      </c>
      <c r="B28477" t="s">
        <v>141</v>
      </c>
      <c r="C28477">
        <v>2</v>
      </c>
    </row>
    <row r="28478" spans="1:3" x14ac:dyDescent="0.2">
      <c r="A28478">
        <v>176720100</v>
      </c>
      <c r="B28478" t="s">
        <v>195</v>
      </c>
      <c r="C28478">
        <v>1</v>
      </c>
    </row>
    <row r="28479" spans="1:3" x14ac:dyDescent="0.2">
      <c r="A28479">
        <v>176720100</v>
      </c>
      <c r="B28479" t="s">
        <v>344</v>
      </c>
      <c r="C28479">
        <v>1</v>
      </c>
    </row>
    <row r="28480" spans="1:3" x14ac:dyDescent="0.2">
      <c r="A28480">
        <v>176720100</v>
      </c>
      <c r="B28480" t="s">
        <v>14677</v>
      </c>
      <c r="C28480">
        <v>6</v>
      </c>
    </row>
    <row r="28481" spans="1:3" x14ac:dyDescent="0.2">
      <c r="A28481">
        <v>176720100</v>
      </c>
      <c r="B28481" t="s">
        <v>633</v>
      </c>
      <c r="C28481">
        <v>2</v>
      </c>
    </row>
    <row r="28482" spans="1:3" x14ac:dyDescent="0.2">
      <c r="A28482">
        <v>176720100</v>
      </c>
      <c r="B28482" t="s">
        <v>681</v>
      </c>
      <c r="C28482">
        <v>7</v>
      </c>
    </row>
    <row r="28483" spans="1:3" x14ac:dyDescent="0.2">
      <c r="A28483">
        <v>176720100</v>
      </c>
      <c r="B28483" t="s">
        <v>733</v>
      </c>
      <c r="C28483">
        <v>1</v>
      </c>
    </row>
    <row r="28484" spans="1:3" x14ac:dyDescent="0.2">
      <c r="A28484">
        <v>176720100</v>
      </c>
      <c r="B28484" t="s">
        <v>6273</v>
      </c>
      <c r="C28484">
        <v>1</v>
      </c>
    </row>
    <row r="28485" spans="1:3" x14ac:dyDescent="0.2">
      <c r="A28485">
        <v>176720100</v>
      </c>
      <c r="B28485" t="s">
        <v>920</v>
      </c>
      <c r="C28485">
        <v>2</v>
      </c>
    </row>
    <row r="28486" spans="1:3" x14ac:dyDescent="0.2">
      <c r="A28486">
        <v>176720100</v>
      </c>
      <c r="B28486" t="s">
        <v>7617</v>
      </c>
      <c r="C28486">
        <v>1</v>
      </c>
    </row>
    <row r="28487" spans="1:3" x14ac:dyDescent="0.2">
      <c r="A28487">
        <v>176720100</v>
      </c>
      <c r="B28487" t="s">
        <v>946</v>
      </c>
      <c r="C28487">
        <v>4</v>
      </c>
    </row>
    <row r="28488" spans="1:3" x14ac:dyDescent="0.2">
      <c r="A28488">
        <v>176940100</v>
      </c>
      <c r="B28488" t="s">
        <v>13864</v>
      </c>
      <c r="C28488">
        <v>1</v>
      </c>
    </row>
    <row r="28489" spans="1:3" x14ac:dyDescent="0.2">
      <c r="A28489">
        <v>176940100</v>
      </c>
      <c r="B28489" t="s">
        <v>14</v>
      </c>
      <c r="C28489">
        <v>1</v>
      </c>
    </row>
    <row r="28490" spans="1:3" x14ac:dyDescent="0.2">
      <c r="A28490">
        <v>176940100</v>
      </c>
      <c r="B28490" t="s">
        <v>14678</v>
      </c>
      <c r="C28490">
        <v>1</v>
      </c>
    </row>
    <row r="28491" spans="1:3" x14ac:dyDescent="0.2">
      <c r="A28491">
        <v>176940100</v>
      </c>
      <c r="B28491" t="s">
        <v>6622</v>
      </c>
      <c r="C28491">
        <v>1</v>
      </c>
    </row>
    <row r="28492" spans="1:3" x14ac:dyDescent="0.2">
      <c r="A28492">
        <v>176940100</v>
      </c>
      <c r="B28492" t="s">
        <v>75</v>
      </c>
      <c r="C28492">
        <v>1</v>
      </c>
    </row>
    <row r="28493" spans="1:3" x14ac:dyDescent="0.2">
      <c r="A28493">
        <v>176940100</v>
      </c>
      <c r="B28493" t="s">
        <v>126</v>
      </c>
      <c r="C28493">
        <v>1</v>
      </c>
    </row>
    <row r="28494" spans="1:3" x14ac:dyDescent="0.2">
      <c r="A28494">
        <v>176940100</v>
      </c>
      <c r="B28494" t="s">
        <v>7658</v>
      </c>
      <c r="C28494">
        <v>1</v>
      </c>
    </row>
    <row r="28495" spans="1:3" x14ac:dyDescent="0.2">
      <c r="A28495">
        <v>176940100</v>
      </c>
      <c r="B28495" t="s">
        <v>14679</v>
      </c>
      <c r="C28495">
        <v>5</v>
      </c>
    </row>
    <row r="28496" spans="1:3" x14ac:dyDescent="0.2">
      <c r="A28496">
        <v>176940100</v>
      </c>
      <c r="B28496" t="s">
        <v>127</v>
      </c>
      <c r="C28496">
        <v>1</v>
      </c>
    </row>
    <row r="28497" spans="1:3" x14ac:dyDescent="0.2">
      <c r="A28497">
        <v>176940100</v>
      </c>
      <c r="B28497" t="s">
        <v>187</v>
      </c>
      <c r="C28497">
        <v>1</v>
      </c>
    </row>
    <row r="28498" spans="1:3" x14ac:dyDescent="0.2">
      <c r="A28498">
        <v>176940100</v>
      </c>
      <c r="B28498" t="s">
        <v>14680</v>
      </c>
      <c r="C28498">
        <v>1</v>
      </c>
    </row>
    <row r="28499" spans="1:3" x14ac:dyDescent="0.2">
      <c r="A28499">
        <v>176940100</v>
      </c>
      <c r="B28499" t="s">
        <v>316</v>
      </c>
      <c r="C28499">
        <v>1</v>
      </c>
    </row>
    <row r="28500" spans="1:3" x14ac:dyDescent="0.2">
      <c r="A28500">
        <v>176940100</v>
      </c>
      <c r="B28500" t="s">
        <v>337</v>
      </c>
      <c r="C28500">
        <v>8</v>
      </c>
    </row>
    <row r="28501" spans="1:3" x14ac:dyDescent="0.2">
      <c r="A28501">
        <v>176940100</v>
      </c>
      <c r="B28501" t="s">
        <v>403</v>
      </c>
      <c r="C28501">
        <v>1</v>
      </c>
    </row>
    <row r="28502" spans="1:3" x14ac:dyDescent="0.2">
      <c r="A28502">
        <v>176940100</v>
      </c>
      <c r="B28502" t="s">
        <v>14681</v>
      </c>
      <c r="C28502">
        <v>2</v>
      </c>
    </row>
    <row r="28503" spans="1:3" x14ac:dyDescent="0.2">
      <c r="A28503">
        <v>176940100</v>
      </c>
      <c r="B28503" t="s">
        <v>14682</v>
      </c>
      <c r="C28503">
        <v>3</v>
      </c>
    </row>
    <row r="28504" spans="1:3" x14ac:dyDescent="0.2">
      <c r="A28504">
        <v>176940100</v>
      </c>
      <c r="B28504" t="s">
        <v>13011</v>
      </c>
      <c r="C28504">
        <v>10</v>
      </c>
    </row>
    <row r="28505" spans="1:3" x14ac:dyDescent="0.2">
      <c r="A28505">
        <v>176940100</v>
      </c>
      <c r="B28505" t="s">
        <v>14683</v>
      </c>
      <c r="C28505">
        <v>1</v>
      </c>
    </row>
    <row r="28506" spans="1:3" x14ac:dyDescent="0.2">
      <c r="A28506">
        <v>176940100</v>
      </c>
      <c r="B28506" t="s">
        <v>13012</v>
      </c>
      <c r="C28506">
        <v>1</v>
      </c>
    </row>
    <row r="28507" spans="1:3" x14ac:dyDescent="0.2">
      <c r="A28507">
        <v>176940100</v>
      </c>
      <c r="B28507" t="s">
        <v>663</v>
      </c>
      <c r="C28507">
        <v>4</v>
      </c>
    </row>
    <row r="28508" spans="1:3" x14ac:dyDescent="0.2">
      <c r="A28508">
        <v>176940100</v>
      </c>
      <c r="B28508" t="s">
        <v>14684</v>
      </c>
      <c r="C28508">
        <v>1</v>
      </c>
    </row>
    <row r="28509" spans="1:3" x14ac:dyDescent="0.2">
      <c r="A28509">
        <v>176940100</v>
      </c>
      <c r="B28509" t="s">
        <v>675</v>
      </c>
      <c r="C28509">
        <v>1</v>
      </c>
    </row>
    <row r="28510" spans="1:3" x14ac:dyDescent="0.2">
      <c r="A28510">
        <v>176940100</v>
      </c>
      <c r="B28510" t="s">
        <v>696</v>
      </c>
      <c r="C28510">
        <v>1</v>
      </c>
    </row>
    <row r="28511" spans="1:3" x14ac:dyDescent="0.2">
      <c r="A28511">
        <v>176940100</v>
      </c>
      <c r="B28511" t="s">
        <v>741</v>
      </c>
      <c r="C28511">
        <v>1</v>
      </c>
    </row>
    <row r="28512" spans="1:3" x14ac:dyDescent="0.2">
      <c r="A28512">
        <v>176940100</v>
      </c>
      <c r="B28512" t="s">
        <v>746</v>
      </c>
      <c r="C28512">
        <v>8</v>
      </c>
    </row>
    <row r="28513" spans="1:3" x14ac:dyDescent="0.2">
      <c r="A28513">
        <v>176940100</v>
      </c>
      <c r="B28513" t="s">
        <v>14685</v>
      </c>
      <c r="C28513">
        <v>2</v>
      </c>
    </row>
    <row r="28514" spans="1:3" x14ac:dyDescent="0.2">
      <c r="A28514">
        <v>176940100</v>
      </c>
      <c r="B28514" t="s">
        <v>823</v>
      </c>
      <c r="C28514">
        <v>1</v>
      </c>
    </row>
    <row r="28515" spans="1:3" x14ac:dyDescent="0.2">
      <c r="A28515">
        <v>176940100</v>
      </c>
      <c r="B28515" t="s">
        <v>825</v>
      </c>
      <c r="C28515">
        <v>1</v>
      </c>
    </row>
    <row r="28516" spans="1:3" x14ac:dyDescent="0.2">
      <c r="A28516">
        <v>176940100</v>
      </c>
      <c r="B28516" t="s">
        <v>826</v>
      </c>
      <c r="C28516">
        <v>1</v>
      </c>
    </row>
    <row r="28517" spans="1:3" x14ac:dyDescent="0.2">
      <c r="A28517">
        <v>176940100</v>
      </c>
      <c r="B28517" t="s">
        <v>9835</v>
      </c>
      <c r="C28517">
        <v>1</v>
      </c>
    </row>
    <row r="28518" spans="1:3" x14ac:dyDescent="0.2">
      <c r="A28518">
        <v>176940100</v>
      </c>
      <c r="B28518" t="s">
        <v>13272</v>
      </c>
      <c r="C28518">
        <v>1</v>
      </c>
    </row>
    <row r="28519" spans="1:3" x14ac:dyDescent="0.2">
      <c r="A28519">
        <v>176940100</v>
      </c>
      <c r="B28519" t="s">
        <v>911</v>
      </c>
      <c r="C28519">
        <v>1</v>
      </c>
    </row>
    <row r="28520" spans="1:3" x14ac:dyDescent="0.2">
      <c r="A28520">
        <v>176940100</v>
      </c>
      <c r="B28520" t="s">
        <v>7610</v>
      </c>
      <c r="C28520">
        <v>1</v>
      </c>
    </row>
    <row r="28521" spans="1:3" x14ac:dyDescent="0.2">
      <c r="A28521">
        <v>176950100</v>
      </c>
      <c r="B28521" t="s">
        <v>14</v>
      </c>
      <c r="C28521">
        <v>13</v>
      </c>
    </row>
    <row r="28522" spans="1:3" x14ac:dyDescent="0.2">
      <c r="A28522">
        <v>176950100</v>
      </c>
      <c r="B28522" t="s">
        <v>8211</v>
      </c>
      <c r="C28522">
        <v>3</v>
      </c>
    </row>
    <row r="28523" spans="1:3" x14ac:dyDescent="0.2">
      <c r="A28523">
        <v>176950100</v>
      </c>
      <c r="B28523" t="s">
        <v>14686</v>
      </c>
      <c r="C28523">
        <v>1</v>
      </c>
    </row>
    <row r="28524" spans="1:3" x14ac:dyDescent="0.2">
      <c r="A28524">
        <v>176950100</v>
      </c>
      <c r="B28524" t="s">
        <v>53</v>
      </c>
      <c r="C28524">
        <v>16</v>
      </c>
    </row>
    <row r="28525" spans="1:3" x14ac:dyDescent="0.2">
      <c r="A28525">
        <v>176950100</v>
      </c>
      <c r="B28525" t="s">
        <v>145</v>
      </c>
      <c r="C28525">
        <v>7</v>
      </c>
    </row>
    <row r="28526" spans="1:3" x14ac:dyDescent="0.2">
      <c r="A28526">
        <v>176950100</v>
      </c>
      <c r="B28526" t="s">
        <v>168</v>
      </c>
      <c r="C28526">
        <v>1</v>
      </c>
    </row>
    <row r="28527" spans="1:3" x14ac:dyDescent="0.2">
      <c r="A28527">
        <v>176950100</v>
      </c>
      <c r="B28527" t="s">
        <v>283</v>
      </c>
      <c r="C28527">
        <v>9</v>
      </c>
    </row>
    <row r="28528" spans="1:3" x14ac:dyDescent="0.2">
      <c r="A28528">
        <v>176950100</v>
      </c>
      <c r="B28528" t="s">
        <v>346</v>
      </c>
      <c r="C28528">
        <v>9</v>
      </c>
    </row>
    <row r="28529" spans="1:3" x14ac:dyDescent="0.2">
      <c r="A28529">
        <v>176950100</v>
      </c>
      <c r="B28529" t="s">
        <v>429</v>
      </c>
      <c r="C28529">
        <v>1</v>
      </c>
    </row>
    <row r="28530" spans="1:3" x14ac:dyDescent="0.2">
      <c r="A28530">
        <v>176950100</v>
      </c>
      <c r="B28530" t="s">
        <v>7890</v>
      </c>
      <c r="C28530">
        <v>5</v>
      </c>
    </row>
    <row r="28531" spans="1:3" x14ac:dyDescent="0.2">
      <c r="A28531">
        <v>176950100</v>
      </c>
      <c r="B28531" t="s">
        <v>14687</v>
      </c>
      <c r="C28531">
        <v>1</v>
      </c>
    </row>
    <row r="28532" spans="1:3" x14ac:dyDescent="0.2">
      <c r="A28532">
        <v>176950100</v>
      </c>
      <c r="B28532" t="s">
        <v>672</v>
      </c>
      <c r="C28532">
        <v>9</v>
      </c>
    </row>
    <row r="28533" spans="1:3" x14ac:dyDescent="0.2">
      <c r="A28533">
        <v>176950100</v>
      </c>
      <c r="B28533" t="s">
        <v>675</v>
      </c>
      <c r="C28533">
        <v>1</v>
      </c>
    </row>
    <row r="28534" spans="1:3" x14ac:dyDescent="0.2">
      <c r="A28534">
        <v>176950100</v>
      </c>
      <c r="B28534" t="s">
        <v>700</v>
      </c>
      <c r="C28534">
        <v>2</v>
      </c>
    </row>
    <row r="28535" spans="1:3" x14ac:dyDescent="0.2">
      <c r="A28535">
        <v>176950100</v>
      </c>
      <c r="B28535" t="s">
        <v>707</v>
      </c>
      <c r="C28535">
        <v>3</v>
      </c>
    </row>
    <row r="28536" spans="1:3" x14ac:dyDescent="0.2">
      <c r="A28536">
        <v>176950100</v>
      </c>
      <c r="B28536" t="s">
        <v>741</v>
      </c>
      <c r="C28536">
        <v>1</v>
      </c>
    </row>
    <row r="28537" spans="1:3" x14ac:dyDescent="0.2">
      <c r="A28537">
        <v>176950100</v>
      </c>
      <c r="B28537" t="s">
        <v>753</v>
      </c>
      <c r="C28537">
        <v>21</v>
      </c>
    </row>
    <row r="28538" spans="1:3" x14ac:dyDescent="0.2">
      <c r="A28538">
        <v>176950100</v>
      </c>
      <c r="B28538" t="s">
        <v>765</v>
      </c>
      <c r="C28538">
        <v>5</v>
      </c>
    </row>
    <row r="28539" spans="1:3" x14ac:dyDescent="0.2">
      <c r="A28539">
        <v>176950100</v>
      </c>
      <c r="B28539" t="s">
        <v>793</v>
      </c>
      <c r="C28539">
        <v>1</v>
      </c>
    </row>
    <row r="28540" spans="1:3" x14ac:dyDescent="0.2">
      <c r="A28540">
        <v>176950100</v>
      </c>
      <c r="B28540" t="s">
        <v>14688</v>
      </c>
      <c r="C28540">
        <v>1</v>
      </c>
    </row>
    <row r="28541" spans="1:3" x14ac:dyDescent="0.2">
      <c r="A28541">
        <v>176950100</v>
      </c>
      <c r="B28541" t="s">
        <v>801</v>
      </c>
      <c r="C28541">
        <v>1</v>
      </c>
    </row>
    <row r="28542" spans="1:3" x14ac:dyDescent="0.2">
      <c r="A28542">
        <v>176950100</v>
      </c>
      <c r="B28542" t="s">
        <v>855</v>
      </c>
      <c r="C28542">
        <v>8</v>
      </c>
    </row>
    <row r="28543" spans="1:3" x14ac:dyDescent="0.2">
      <c r="A28543">
        <v>176950100</v>
      </c>
      <c r="B28543" t="s">
        <v>12565</v>
      </c>
      <c r="C28543">
        <v>2</v>
      </c>
    </row>
    <row r="28544" spans="1:3" x14ac:dyDescent="0.2">
      <c r="A28544">
        <v>176950100</v>
      </c>
      <c r="B28544" t="s">
        <v>907</v>
      </c>
      <c r="C28544">
        <v>1</v>
      </c>
    </row>
    <row r="28545" spans="1:3" x14ac:dyDescent="0.2">
      <c r="A28545">
        <v>176950100</v>
      </c>
      <c r="B28545" t="s">
        <v>925</v>
      </c>
      <c r="C28545">
        <v>6</v>
      </c>
    </row>
    <row r="28546" spans="1:3" x14ac:dyDescent="0.2">
      <c r="A28546">
        <v>176960100</v>
      </c>
      <c r="B28546" t="s">
        <v>14689</v>
      </c>
      <c r="C28546">
        <v>1</v>
      </c>
    </row>
    <row r="28547" spans="1:3" x14ac:dyDescent="0.2">
      <c r="A28547">
        <v>176960100</v>
      </c>
      <c r="B28547" t="s">
        <v>14</v>
      </c>
      <c r="C28547">
        <v>2</v>
      </c>
    </row>
    <row r="28548" spans="1:3" x14ac:dyDescent="0.2">
      <c r="A28548">
        <v>176960100</v>
      </c>
      <c r="B28548" t="s">
        <v>13685</v>
      </c>
      <c r="C28548">
        <v>2</v>
      </c>
    </row>
    <row r="28549" spans="1:3" x14ac:dyDescent="0.2">
      <c r="A28549">
        <v>176960100</v>
      </c>
      <c r="B28549" t="s">
        <v>14267</v>
      </c>
      <c r="C28549">
        <v>1</v>
      </c>
    </row>
    <row r="28550" spans="1:3" x14ac:dyDescent="0.2">
      <c r="A28550">
        <v>176960100</v>
      </c>
      <c r="B28550" t="s">
        <v>79</v>
      </c>
      <c r="C28550">
        <v>10</v>
      </c>
    </row>
    <row r="28551" spans="1:3" x14ac:dyDescent="0.2">
      <c r="A28551">
        <v>176960100</v>
      </c>
      <c r="B28551" t="s">
        <v>6849</v>
      </c>
      <c r="C28551">
        <v>1</v>
      </c>
    </row>
    <row r="28552" spans="1:3" x14ac:dyDescent="0.2">
      <c r="A28552">
        <v>176960100</v>
      </c>
      <c r="B28552" t="s">
        <v>6570</v>
      </c>
      <c r="C28552">
        <v>6</v>
      </c>
    </row>
    <row r="28553" spans="1:3" x14ac:dyDescent="0.2">
      <c r="A28553">
        <v>176960100</v>
      </c>
      <c r="B28553" t="s">
        <v>188</v>
      </c>
      <c r="C28553">
        <v>2</v>
      </c>
    </row>
    <row r="28554" spans="1:3" x14ac:dyDescent="0.2">
      <c r="A28554">
        <v>176960100</v>
      </c>
      <c r="B28554" t="s">
        <v>5486</v>
      </c>
      <c r="C28554">
        <v>1</v>
      </c>
    </row>
    <row r="28555" spans="1:3" x14ac:dyDescent="0.2">
      <c r="A28555">
        <v>176960100</v>
      </c>
      <c r="B28555" t="s">
        <v>9963</v>
      </c>
      <c r="C28555">
        <v>1</v>
      </c>
    </row>
    <row r="28556" spans="1:3" x14ac:dyDescent="0.2">
      <c r="A28556">
        <v>176960100</v>
      </c>
      <c r="B28556" t="s">
        <v>236</v>
      </c>
      <c r="C28556">
        <v>1</v>
      </c>
    </row>
    <row r="28557" spans="1:3" x14ac:dyDescent="0.2">
      <c r="A28557">
        <v>176960100</v>
      </c>
      <c r="B28557" t="s">
        <v>278</v>
      </c>
      <c r="C28557">
        <v>2</v>
      </c>
    </row>
    <row r="28558" spans="1:3" x14ac:dyDescent="0.2">
      <c r="A28558">
        <v>176960100</v>
      </c>
      <c r="B28558" t="s">
        <v>14690</v>
      </c>
      <c r="C28558">
        <v>2</v>
      </c>
    </row>
    <row r="28559" spans="1:3" x14ac:dyDescent="0.2">
      <c r="A28559">
        <v>176960100</v>
      </c>
      <c r="B28559" t="s">
        <v>14691</v>
      </c>
      <c r="C28559">
        <v>2</v>
      </c>
    </row>
    <row r="28560" spans="1:3" x14ac:dyDescent="0.2">
      <c r="A28560">
        <v>176960100</v>
      </c>
      <c r="B28560" t="s">
        <v>322</v>
      </c>
      <c r="C28560">
        <v>1</v>
      </c>
    </row>
    <row r="28561" spans="1:3" x14ac:dyDescent="0.2">
      <c r="A28561">
        <v>176960100</v>
      </c>
      <c r="B28561" t="s">
        <v>14692</v>
      </c>
      <c r="C28561">
        <v>1</v>
      </c>
    </row>
    <row r="28562" spans="1:3" x14ac:dyDescent="0.2">
      <c r="A28562">
        <v>176960100</v>
      </c>
      <c r="B28562" t="s">
        <v>333</v>
      </c>
      <c r="C28562">
        <v>2</v>
      </c>
    </row>
    <row r="28563" spans="1:3" x14ac:dyDescent="0.2">
      <c r="A28563">
        <v>176960100</v>
      </c>
      <c r="B28563" t="s">
        <v>413</v>
      </c>
      <c r="C28563">
        <v>10</v>
      </c>
    </row>
    <row r="28564" spans="1:3" x14ac:dyDescent="0.2">
      <c r="A28564">
        <v>176960100</v>
      </c>
      <c r="B28564" t="s">
        <v>420</v>
      </c>
      <c r="C28564">
        <v>5</v>
      </c>
    </row>
    <row r="28565" spans="1:3" x14ac:dyDescent="0.2">
      <c r="A28565">
        <v>176960100</v>
      </c>
      <c r="B28565" t="s">
        <v>429</v>
      </c>
      <c r="C28565">
        <v>1</v>
      </c>
    </row>
    <row r="28566" spans="1:3" x14ac:dyDescent="0.2">
      <c r="A28566">
        <v>176960100</v>
      </c>
      <c r="B28566" t="s">
        <v>461</v>
      </c>
      <c r="C28566">
        <v>10</v>
      </c>
    </row>
    <row r="28567" spans="1:3" x14ac:dyDescent="0.2">
      <c r="A28567">
        <v>176960100</v>
      </c>
      <c r="B28567" t="s">
        <v>475</v>
      </c>
      <c r="C28567">
        <v>20</v>
      </c>
    </row>
    <row r="28568" spans="1:3" x14ac:dyDescent="0.2">
      <c r="A28568">
        <v>176960100</v>
      </c>
      <c r="B28568" t="s">
        <v>545</v>
      </c>
      <c r="C28568">
        <v>16</v>
      </c>
    </row>
    <row r="28569" spans="1:3" x14ac:dyDescent="0.2">
      <c r="A28569">
        <v>176960100</v>
      </c>
      <c r="B28569" t="s">
        <v>561</v>
      </c>
      <c r="C28569">
        <v>15</v>
      </c>
    </row>
    <row r="28570" spans="1:3" x14ac:dyDescent="0.2">
      <c r="A28570">
        <v>176960100</v>
      </c>
      <c r="B28570" t="s">
        <v>566</v>
      </c>
      <c r="C28570">
        <v>1</v>
      </c>
    </row>
    <row r="28571" spans="1:3" x14ac:dyDescent="0.2">
      <c r="A28571">
        <v>176960100</v>
      </c>
      <c r="B28571" t="s">
        <v>6223</v>
      </c>
      <c r="C28571">
        <v>6</v>
      </c>
    </row>
    <row r="28572" spans="1:3" x14ac:dyDescent="0.2">
      <c r="A28572">
        <v>176960100</v>
      </c>
      <c r="B28572" t="s">
        <v>10173</v>
      </c>
      <c r="C28572">
        <v>1</v>
      </c>
    </row>
    <row r="28573" spans="1:3" x14ac:dyDescent="0.2">
      <c r="A28573">
        <v>176960100</v>
      </c>
      <c r="B28573" t="s">
        <v>614</v>
      </c>
      <c r="C28573">
        <v>2</v>
      </c>
    </row>
    <row r="28574" spans="1:3" x14ac:dyDescent="0.2">
      <c r="A28574">
        <v>176960100</v>
      </c>
      <c r="B28574" t="s">
        <v>641</v>
      </c>
      <c r="C28574">
        <v>11</v>
      </c>
    </row>
    <row r="28575" spans="1:3" x14ac:dyDescent="0.2">
      <c r="A28575">
        <v>176960100</v>
      </c>
      <c r="B28575" t="s">
        <v>10416</v>
      </c>
      <c r="C28575">
        <v>1</v>
      </c>
    </row>
    <row r="28576" spans="1:3" x14ac:dyDescent="0.2">
      <c r="A28576">
        <v>176960100</v>
      </c>
      <c r="B28576" t="s">
        <v>14693</v>
      </c>
      <c r="C28576">
        <v>1</v>
      </c>
    </row>
    <row r="28577" spans="1:3" x14ac:dyDescent="0.2">
      <c r="A28577">
        <v>176960100</v>
      </c>
      <c r="B28577" t="s">
        <v>6041</v>
      </c>
      <c r="C28577">
        <v>1</v>
      </c>
    </row>
    <row r="28578" spans="1:3" x14ac:dyDescent="0.2">
      <c r="A28578">
        <v>176960100</v>
      </c>
      <c r="B28578" t="s">
        <v>755</v>
      </c>
      <c r="C28578">
        <v>2</v>
      </c>
    </row>
    <row r="28579" spans="1:3" x14ac:dyDescent="0.2">
      <c r="A28579">
        <v>176960100</v>
      </c>
      <c r="B28579" t="s">
        <v>758</v>
      </c>
      <c r="C28579">
        <v>1</v>
      </c>
    </row>
    <row r="28580" spans="1:3" x14ac:dyDescent="0.2">
      <c r="A28580">
        <v>176960100</v>
      </c>
      <c r="B28580" t="s">
        <v>765</v>
      </c>
      <c r="C28580">
        <v>1</v>
      </c>
    </row>
    <row r="28581" spans="1:3" x14ac:dyDescent="0.2">
      <c r="A28581">
        <v>176960100</v>
      </c>
      <c r="B28581" t="s">
        <v>801</v>
      </c>
      <c r="C28581">
        <v>1</v>
      </c>
    </row>
    <row r="28582" spans="1:3" x14ac:dyDescent="0.2">
      <c r="A28582">
        <v>176960100</v>
      </c>
      <c r="B28582" t="s">
        <v>837</v>
      </c>
      <c r="C28582">
        <v>19</v>
      </c>
    </row>
    <row r="28583" spans="1:3" x14ac:dyDescent="0.2">
      <c r="A28583">
        <v>176960100</v>
      </c>
      <c r="B28583" t="s">
        <v>843</v>
      </c>
      <c r="C28583">
        <v>11</v>
      </c>
    </row>
    <row r="28584" spans="1:3" x14ac:dyDescent="0.2">
      <c r="A28584">
        <v>176960100</v>
      </c>
      <c r="B28584" t="s">
        <v>14357</v>
      </c>
      <c r="C28584">
        <v>1</v>
      </c>
    </row>
    <row r="28585" spans="1:3" x14ac:dyDescent="0.2">
      <c r="A28585">
        <v>176960100</v>
      </c>
      <c r="B28585" t="s">
        <v>873</v>
      </c>
      <c r="C28585">
        <v>30</v>
      </c>
    </row>
    <row r="28586" spans="1:3" x14ac:dyDescent="0.2">
      <c r="A28586">
        <v>176960100</v>
      </c>
      <c r="B28586" t="s">
        <v>934</v>
      </c>
      <c r="C28586">
        <v>1</v>
      </c>
    </row>
    <row r="28587" spans="1:3" x14ac:dyDescent="0.2">
      <c r="A28587">
        <v>176960100</v>
      </c>
      <c r="B28587" t="s">
        <v>6365</v>
      </c>
      <c r="C28587">
        <v>1</v>
      </c>
    </row>
    <row r="28588" spans="1:3" x14ac:dyDescent="0.2">
      <c r="A28588">
        <v>176960100</v>
      </c>
      <c r="B28588" t="s">
        <v>14029</v>
      </c>
      <c r="C28588">
        <v>2</v>
      </c>
    </row>
    <row r="28589" spans="1:3" x14ac:dyDescent="0.2">
      <c r="A28589">
        <v>176960100</v>
      </c>
      <c r="B28589" t="s">
        <v>954</v>
      </c>
      <c r="C28589">
        <v>18</v>
      </c>
    </row>
    <row r="28590" spans="1:3" x14ac:dyDescent="0.2">
      <c r="A28590">
        <v>176960100</v>
      </c>
      <c r="B28590" t="s">
        <v>14694</v>
      </c>
      <c r="C28590">
        <v>1</v>
      </c>
    </row>
    <row r="28591" spans="1:3" x14ac:dyDescent="0.2">
      <c r="A28591">
        <v>176980100</v>
      </c>
      <c r="B28591" t="s">
        <v>11529</v>
      </c>
      <c r="C28591">
        <v>1</v>
      </c>
    </row>
    <row r="28592" spans="1:3" x14ac:dyDescent="0.2">
      <c r="A28592">
        <v>176980100</v>
      </c>
      <c r="B28592" t="s">
        <v>6966</v>
      </c>
      <c r="C28592">
        <v>1</v>
      </c>
    </row>
    <row r="28593" spans="1:3" x14ac:dyDescent="0.2">
      <c r="A28593">
        <v>177040100</v>
      </c>
      <c r="B28593" t="s">
        <v>14</v>
      </c>
      <c r="C28593">
        <v>9</v>
      </c>
    </row>
    <row r="28594" spans="1:3" x14ac:dyDescent="0.2">
      <c r="A28594">
        <v>177040100</v>
      </c>
      <c r="B28594" t="s">
        <v>135</v>
      </c>
      <c r="C28594">
        <v>1</v>
      </c>
    </row>
    <row r="28595" spans="1:3" x14ac:dyDescent="0.2">
      <c r="A28595">
        <v>177040100</v>
      </c>
      <c r="B28595" t="s">
        <v>14695</v>
      </c>
      <c r="C28595">
        <v>1</v>
      </c>
    </row>
    <row r="28596" spans="1:3" x14ac:dyDescent="0.2">
      <c r="A28596">
        <v>177040100</v>
      </c>
      <c r="B28596" t="s">
        <v>14696</v>
      </c>
      <c r="C28596">
        <v>3</v>
      </c>
    </row>
    <row r="28597" spans="1:3" x14ac:dyDescent="0.2">
      <c r="A28597">
        <v>177040100</v>
      </c>
      <c r="B28597" t="s">
        <v>198</v>
      </c>
      <c r="C28597">
        <v>6</v>
      </c>
    </row>
    <row r="28598" spans="1:3" x14ac:dyDescent="0.2">
      <c r="A28598">
        <v>177040100</v>
      </c>
      <c r="B28598" t="s">
        <v>202</v>
      </c>
      <c r="C28598">
        <v>2</v>
      </c>
    </row>
    <row r="28599" spans="1:3" x14ac:dyDescent="0.2">
      <c r="A28599">
        <v>177040100</v>
      </c>
      <c r="B28599" t="s">
        <v>207</v>
      </c>
      <c r="C28599">
        <v>2</v>
      </c>
    </row>
    <row r="28600" spans="1:3" x14ac:dyDescent="0.2">
      <c r="A28600">
        <v>177040100</v>
      </c>
      <c r="B28600" t="s">
        <v>235</v>
      </c>
      <c r="C28600">
        <v>1</v>
      </c>
    </row>
    <row r="28601" spans="1:3" x14ac:dyDescent="0.2">
      <c r="A28601">
        <v>177040100</v>
      </c>
      <c r="B28601" t="s">
        <v>14697</v>
      </c>
      <c r="C28601">
        <v>2</v>
      </c>
    </row>
    <row r="28602" spans="1:3" x14ac:dyDescent="0.2">
      <c r="A28602">
        <v>177040100</v>
      </c>
      <c r="B28602" t="s">
        <v>357</v>
      </c>
      <c r="C28602">
        <v>3</v>
      </c>
    </row>
    <row r="28603" spans="1:3" x14ac:dyDescent="0.2">
      <c r="A28603">
        <v>177040100</v>
      </c>
      <c r="B28603" t="s">
        <v>447</v>
      </c>
      <c r="C28603">
        <v>7</v>
      </c>
    </row>
    <row r="28604" spans="1:3" x14ac:dyDescent="0.2">
      <c r="A28604">
        <v>177040100</v>
      </c>
      <c r="B28604" t="s">
        <v>13357</v>
      </c>
      <c r="C28604">
        <v>2</v>
      </c>
    </row>
    <row r="28605" spans="1:3" x14ac:dyDescent="0.2">
      <c r="A28605">
        <v>177040100</v>
      </c>
      <c r="B28605" t="s">
        <v>500</v>
      </c>
      <c r="C28605">
        <v>3</v>
      </c>
    </row>
    <row r="28606" spans="1:3" x14ac:dyDescent="0.2">
      <c r="A28606">
        <v>177040100</v>
      </c>
      <c r="B28606" t="s">
        <v>14698</v>
      </c>
      <c r="C28606">
        <v>1</v>
      </c>
    </row>
    <row r="28607" spans="1:3" x14ac:dyDescent="0.2">
      <c r="A28607">
        <v>177040100</v>
      </c>
      <c r="B28607" t="s">
        <v>14699</v>
      </c>
      <c r="C28607">
        <v>2</v>
      </c>
    </row>
    <row r="28608" spans="1:3" x14ac:dyDescent="0.2">
      <c r="A28608">
        <v>177040100</v>
      </c>
      <c r="B28608" t="s">
        <v>660</v>
      </c>
      <c r="C28608">
        <v>1</v>
      </c>
    </row>
    <row r="28609" spans="1:3" x14ac:dyDescent="0.2">
      <c r="A28609">
        <v>177040100</v>
      </c>
      <c r="B28609" t="s">
        <v>731</v>
      </c>
      <c r="C28609">
        <v>3</v>
      </c>
    </row>
    <row r="28610" spans="1:3" x14ac:dyDescent="0.2">
      <c r="A28610">
        <v>177040100</v>
      </c>
      <c r="B28610" t="s">
        <v>787</v>
      </c>
      <c r="C28610">
        <v>1</v>
      </c>
    </row>
    <row r="28611" spans="1:3" x14ac:dyDescent="0.2">
      <c r="A28611">
        <v>177040100</v>
      </c>
      <c r="B28611" t="s">
        <v>791</v>
      </c>
      <c r="C28611">
        <v>6</v>
      </c>
    </row>
    <row r="28612" spans="1:3" x14ac:dyDescent="0.2">
      <c r="A28612">
        <v>177040100</v>
      </c>
      <c r="B28612" t="s">
        <v>819</v>
      </c>
      <c r="C28612">
        <v>2</v>
      </c>
    </row>
    <row r="28613" spans="1:3" x14ac:dyDescent="0.2">
      <c r="A28613">
        <v>177040100</v>
      </c>
      <c r="B28613" t="s">
        <v>8765</v>
      </c>
      <c r="C28613">
        <v>2</v>
      </c>
    </row>
    <row r="28614" spans="1:3" x14ac:dyDescent="0.2">
      <c r="A28614">
        <v>177040100</v>
      </c>
      <c r="B28614" t="s">
        <v>14700</v>
      </c>
      <c r="C28614">
        <v>1</v>
      </c>
    </row>
    <row r="28615" spans="1:3" x14ac:dyDescent="0.2">
      <c r="A28615">
        <v>177040100</v>
      </c>
      <c r="B28615" t="s">
        <v>868</v>
      </c>
      <c r="C28615">
        <v>1</v>
      </c>
    </row>
    <row r="28616" spans="1:3" x14ac:dyDescent="0.2">
      <c r="A28616">
        <v>177040100</v>
      </c>
      <c r="B28616" t="s">
        <v>878</v>
      </c>
      <c r="C28616">
        <v>13</v>
      </c>
    </row>
    <row r="28617" spans="1:3" x14ac:dyDescent="0.2">
      <c r="A28617">
        <v>177040100</v>
      </c>
      <c r="B28617" t="s">
        <v>883</v>
      </c>
      <c r="C28617">
        <v>1</v>
      </c>
    </row>
    <row r="28618" spans="1:3" x14ac:dyDescent="0.2">
      <c r="A28618">
        <v>177040100</v>
      </c>
      <c r="B28618" t="s">
        <v>922</v>
      </c>
      <c r="C28618">
        <v>1</v>
      </c>
    </row>
    <row r="28619" spans="1:3" x14ac:dyDescent="0.2">
      <c r="A28619">
        <v>177040100</v>
      </c>
      <c r="B28619" t="s">
        <v>14701</v>
      </c>
      <c r="C28619">
        <v>1</v>
      </c>
    </row>
    <row r="28620" spans="1:3" x14ac:dyDescent="0.2">
      <c r="A28620">
        <v>177040100</v>
      </c>
      <c r="B28620" t="s">
        <v>14702</v>
      </c>
      <c r="C28620">
        <v>9</v>
      </c>
    </row>
    <row r="28621" spans="1:3" x14ac:dyDescent="0.2">
      <c r="A28621">
        <v>177620100</v>
      </c>
      <c r="B28621" t="s">
        <v>126</v>
      </c>
      <c r="C28621">
        <v>1</v>
      </c>
    </row>
    <row r="28622" spans="1:3" x14ac:dyDescent="0.2">
      <c r="A28622">
        <v>177620100</v>
      </c>
      <c r="B28622" t="s">
        <v>6188</v>
      </c>
      <c r="C28622">
        <v>1</v>
      </c>
    </row>
    <row r="28623" spans="1:3" x14ac:dyDescent="0.2">
      <c r="A28623">
        <v>177620100</v>
      </c>
      <c r="B28623" t="s">
        <v>784</v>
      </c>
      <c r="C28623">
        <v>1</v>
      </c>
    </row>
    <row r="28624" spans="1:3" x14ac:dyDescent="0.2">
      <c r="A28624">
        <v>177970100</v>
      </c>
      <c r="B28624" t="s">
        <v>14703</v>
      </c>
      <c r="C28624">
        <v>3</v>
      </c>
    </row>
    <row r="28625" spans="1:3" x14ac:dyDescent="0.2">
      <c r="A28625">
        <v>177970100</v>
      </c>
      <c r="B28625" t="s">
        <v>78</v>
      </c>
      <c r="C28625">
        <v>2</v>
      </c>
    </row>
    <row r="28626" spans="1:3" x14ac:dyDescent="0.2">
      <c r="A28626">
        <v>177970100</v>
      </c>
      <c r="B28626" t="s">
        <v>129</v>
      </c>
      <c r="C28626">
        <v>1</v>
      </c>
    </row>
    <row r="28627" spans="1:3" x14ac:dyDescent="0.2">
      <c r="A28627">
        <v>177970100</v>
      </c>
      <c r="B28627" t="s">
        <v>6808</v>
      </c>
      <c r="C28627">
        <v>1</v>
      </c>
    </row>
    <row r="28628" spans="1:3" x14ac:dyDescent="0.2">
      <c r="A28628">
        <v>177970100</v>
      </c>
      <c r="B28628" t="s">
        <v>12894</v>
      </c>
      <c r="C28628">
        <v>1</v>
      </c>
    </row>
    <row r="28629" spans="1:3" x14ac:dyDescent="0.2">
      <c r="A28629">
        <v>177970100</v>
      </c>
      <c r="B28629" t="s">
        <v>9395</v>
      </c>
      <c r="C28629">
        <v>1</v>
      </c>
    </row>
    <row r="28630" spans="1:3" x14ac:dyDescent="0.2">
      <c r="A28630">
        <v>177970100</v>
      </c>
      <c r="B28630" t="s">
        <v>14704</v>
      </c>
      <c r="C28630">
        <v>1</v>
      </c>
    </row>
    <row r="28631" spans="1:3" x14ac:dyDescent="0.2">
      <c r="A28631">
        <v>177970100</v>
      </c>
      <c r="B28631" t="s">
        <v>523</v>
      </c>
      <c r="C28631">
        <v>1</v>
      </c>
    </row>
    <row r="28632" spans="1:3" x14ac:dyDescent="0.2">
      <c r="A28632">
        <v>177970100</v>
      </c>
      <c r="B28632" t="s">
        <v>14705</v>
      </c>
      <c r="C28632">
        <v>1</v>
      </c>
    </row>
    <row r="28633" spans="1:3" x14ac:dyDescent="0.2">
      <c r="A28633">
        <v>177970100</v>
      </c>
      <c r="B28633" t="s">
        <v>12241</v>
      </c>
      <c r="C28633">
        <v>1</v>
      </c>
    </row>
    <row r="28634" spans="1:3" x14ac:dyDescent="0.2">
      <c r="A28634">
        <v>177970100</v>
      </c>
      <c r="B28634" t="s">
        <v>14706</v>
      </c>
      <c r="C28634">
        <v>1</v>
      </c>
    </row>
    <row r="28635" spans="1:3" x14ac:dyDescent="0.2">
      <c r="A28635">
        <v>177970100</v>
      </c>
      <c r="B28635" t="s">
        <v>14707</v>
      </c>
      <c r="C28635">
        <v>1</v>
      </c>
    </row>
    <row r="28636" spans="1:3" x14ac:dyDescent="0.2">
      <c r="A28636">
        <v>177970100</v>
      </c>
      <c r="B28636" t="s">
        <v>14708</v>
      </c>
      <c r="C28636">
        <v>1</v>
      </c>
    </row>
    <row r="28637" spans="1:3" x14ac:dyDescent="0.2">
      <c r="A28637">
        <v>177970100</v>
      </c>
      <c r="B28637" t="s">
        <v>14709</v>
      </c>
      <c r="C28637">
        <v>1</v>
      </c>
    </row>
    <row r="28638" spans="1:3" x14ac:dyDescent="0.2">
      <c r="A28638">
        <v>178290100</v>
      </c>
      <c r="B28638">
        <v>2014</v>
      </c>
      <c r="C28638">
        <v>1</v>
      </c>
    </row>
    <row r="28639" spans="1:3" x14ac:dyDescent="0.2">
      <c r="A28639">
        <v>178290100</v>
      </c>
      <c r="B28639" t="s">
        <v>14</v>
      </c>
      <c r="C28639">
        <v>1</v>
      </c>
    </row>
    <row r="28640" spans="1:3" x14ac:dyDescent="0.2">
      <c r="A28640">
        <v>178290100</v>
      </c>
      <c r="B28640" t="s">
        <v>12296</v>
      </c>
      <c r="C28640">
        <v>2</v>
      </c>
    </row>
    <row r="28641" spans="1:3" x14ac:dyDescent="0.2">
      <c r="A28641">
        <v>178290100</v>
      </c>
      <c r="B28641" t="s">
        <v>11890</v>
      </c>
      <c r="C28641">
        <v>1</v>
      </c>
    </row>
    <row r="28642" spans="1:3" x14ac:dyDescent="0.2">
      <c r="A28642">
        <v>178290100</v>
      </c>
      <c r="B28642" t="s">
        <v>14710</v>
      </c>
      <c r="C28642">
        <v>1</v>
      </c>
    </row>
    <row r="28643" spans="1:3" x14ac:dyDescent="0.2">
      <c r="A28643">
        <v>178290100</v>
      </c>
      <c r="B28643" t="s">
        <v>14377</v>
      </c>
      <c r="C28643">
        <v>2</v>
      </c>
    </row>
    <row r="28644" spans="1:3" x14ac:dyDescent="0.2">
      <c r="A28644">
        <v>178290100</v>
      </c>
      <c r="B28644" t="s">
        <v>11125</v>
      </c>
      <c r="C28644">
        <v>7</v>
      </c>
    </row>
    <row r="28645" spans="1:3" x14ac:dyDescent="0.2">
      <c r="A28645">
        <v>178290100</v>
      </c>
      <c r="B28645" t="s">
        <v>74</v>
      </c>
      <c r="C28645">
        <v>1</v>
      </c>
    </row>
    <row r="28646" spans="1:3" x14ac:dyDescent="0.2">
      <c r="A28646">
        <v>178290100</v>
      </c>
      <c r="B28646" t="s">
        <v>78</v>
      </c>
      <c r="C28646">
        <v>6</v>
      </c>
    </row>
    <row r="28647" spans="1:3" x14ac:dyDescent="0.2">
      <c r="A28647">
        <v>178290100</v>
      </c>
      <c r="B28647" t="s">
        <v>92</v>
      </c>
      <c r="C28647">
        <v>3</v>
      </c>
    </row>
    <row r="28648" spans="1:3" x14ac:dyDescent="0.2">
      <c r="A28648">
        <v>178290100</v>
      </c>
      <c r="B28648" t="s">
        <v>5661</v>
      </c>
      <c r="C28648">
        <v>1</v>
      </c>
    </row>
    <row r="28649" spans="1:3" x14ac:dyDescent="0.2">
      <c r="A28649">
        <v>178290100</v>
      </c>
      <c r="B28649" t="s">
        <v>112</v>
      </c>
      <c r="C28649">
        <v>1</v>
      </c>
    </row>
    <row r="28650" spans="1:3" x14ac:dyDescent="0.2">
      <c r="A28650">
        <v>178290100</v>
      </c>
      <c r="B28650" t="s">
        <v>14711</v>
      </c>
      <c r="C28650">
        <v>1</v>
      </c>
    </row>
    <row r="28651" spans="1:3" x14ac:dyDescent="0.2">
      <c r="A28651">
        <v>178290100</v>
      </c>
      <c r="B28651" t="s">
        <v>14712</v>
      </c>
      <c r="C28651">
        <v>1</v>
      </c>
    </row>
    <row r="28652" spans="1:3" x14ac:dyDescent="0.2">
      <c r="A28652">
        <v>178290100</v>
      </c>
      <c r="B28652" t="s">
        <v>268</v>
      </c>
      <c r="C28652">
        <v>15</v>
      </c>
    </row>
    <row r="28653" spans="1:3" x14ac:dyDescent="0.2">
      <c r="A28653">
        <v>178290100</v>
      </c>
      <c r="B28653" t="s">
        <v>7784</v>
      </c>
      <c r="C28653">
        <v>1</v>
      </c>
    </row>
    <row r="28654" spans="1:3" x14ac:dyDescent="0.2">
      <c r="A28654">
        <v>178290100</v>
      </c>
      <c r="B28654" t="s">
        <v>14713</v>
      </c>
      <c r="C28654">
        <v>1</v>
      </c>
    </row>
    <row r="28655" spans="1:3" x14ac:dyDescent="0.2">
      <c r="A28655">
        <v>178290100</v>
      </c>
      <c r="B28655" t="s">
        <v>312</v>
      </c>
      <c r="C28655">
        <v>7</v>
      </c>
    </row>
    <row r="28656" spans="1:3" x14ac:dyDescent="0.2">
      <c r="A28656">
        <v>178290100</v>
      </c>
      <c r="B28656" t="s">
        <v>9092</v>
      </c>
      <c r="C28656">
        <v>1</v>
      </c>
    </row>
    <row r="28657" spans="1:3" x14ac:dyDescent="0.2">
      <c r="A28657">
        <v>178290100</v>
      </c>
      <c r="B28657" t="s">
        <v>6216</v>
      </c>
      <c r="C28657">
        <v>2</v>
      </c>
    </row>
    <row r="28658" spans="1:3" x14ac:dyDescent="0.2">
      <c r="A28658">
        <v>178290100</v>
      </c>
      <c r="B28658" t="s">
        <v>10227</v>
      </c>
      <c r="C28658">
        <v>1</v>
      </c>
    </row>
    <row r="28659" spans="1:3" x14ac:dyDescent="0.2">
      <c r="A28659">
        <v>178290100</v>
      </c>
      <c r="B28659" t="s">
        <v>14714</v>
      </c>
      <c r="C28659">
        <v>5</v>
      </c>
    </row>
    <row r="28660" spans="1:3" x14ac:dyDescent="0.2">
      <c r="A28660">
        <v>178290100</v>
      </c>
      <c r="B28660" t="s">
        <v>475</v>
      </c>
      <c r="C28660">
        <v>10</v>
      </c>
    </row>
    <row r="28661" spans="1:3" x14ac:dyDescent="0.2">
      <c r="A28661">
        <v>178290100</v>
      </c>
      <c r="B28661" t="s">
        <v>8714</v>
      </c>
      <c r="C28661">
        <v>1</v>
      </c>
    </row>
    <row r="28662" spans="1:3" x14ac:dyDescent="0.2">
      <c r="A28662">
        <v>178290100</v>
      </c>
      <c r="B28662" t="s">
        <v>14715</v>
      </c>
      <c r="C28662">
        <v>2</v>
      </c>
    </row>
    <row r="28663" spans="1:3" x14ac:dyDescent="0.2">
      <c r="A28663">
        <v>178290100</v>
      </c>
      <c r="B28663" t="s">
        <v>566</v>
      </c>
      <c r="C28663">
        <v>5</v>
      </c>
    </row>
    <row r="28664" spans="1:3" x14ac:dyDescent="0.2">
      <c r="A28664">
        <v>178290100</v>
      </c>
      <c r="B28664" t="s">
        <v>14716</v>
      </c>
      <c r="C28664">
        <v>1</v>
      </c>
    </row>
    <row r="28665" spans="1:3" x14ac:dyDescent="0.2">
      <c r="A28665">
        <v>178290100</v>
      </c>
      <c r="B28665" t="s">
        <v>14717</v>
      </c>
      <c r="C28665">
        <v>1</v>
      </c>
    </row>
    <row r="28666" spans="1:3" x14ac:dyDescent="0.2">
      <c r="A28666">
        <v>178290100</v>
      </c>
      <c r="B28666" t="s">
        <v>11008</v>
      </c>
      <c r="C28666">
        <v>1</v>
      </c>
    </row>
    <row r="28667" spans="1:3" x14ac:dyDescent="0.2">
      <c r="A28667">
        <v>178290100</v>
      </c>
      <c r="B28667" t="s">
        <v>11958</v>
      </c>
      <c r="C28667">
        <v>1</v>
      </c>
    </row>
    <row r="28668" spans="1:3" x14ac:dyDescent="0.2">
      <c r="A28668">
        <v>178290100</v>
      </c>
      <c r="B28668" t="s">
        <v>639</v>
      </c>
      <c r="C28668">
        <v>1</v>
      </c>
    </row>
    <row r="28669" spans="1:3" x14ac:dyDescent="0.2">
      <c r="A28669">
        <v>178290100</v>
      </c>
      <c r="B28669" t="s">
        <v>647</v>
      </c>
      <c r="C28669">
        <v>1</v>
      </c>
    </row>
    <row r="28670" spans="1:3" x14ac:dyDescent="0.2">
      <c r="A28670">
        <v>178290100</v>
      </c>
      <c r="B28670" t="s">
        <v>5935</v>
      </c>
      <c r="C28670">
        <v>1</v>
      </c>
    </row>
    <row r="28671" spans="1:3" x14ac:dyDescent="0.2">
      <c r="A28671">
        <v>178290100</v>
      </c>
      <c r="B28671" t="s">
        <v>14383</v>
      </c>
      <c r="C28671">
        <v>1</v>
      </c>
    </row>
    <row r="28672" spans="1:3" x14ac:dyDescent="0.2">
      <c r="A28672">
        <v>178290100</v>
      </c>
      <c r="B28672" t="s">
        <v>14718</v>
      </c>
      <c r="C28672">
        <v>1</v>
      </c>
    </row>
    <row r="28673" spans="1:3" x14ac:dyDescent="0.2">
      <c r="A28673">
        <v>178290100</v>
      </c>
      <c r="B28673" t="s">
        <v>13715</v>
      </c>
      <c r="C28673">
        <v>1</v>
      </c>
    </row>
    <row r="28674" spans="1:3" x14ac:dyDescent="0.2">
      <c r="A28674">
        <v>178290100</v>
      </c>
      <c r="B28674" t="s">
        <v>700</v>
      </c>
      <c r="C28674">
        <v>5</v>
      </c>
    </row>
    <row r="28675" spans="1:3" x14ac:dyDescent="0.2">
      <c r="A28675">
        <v>178290100</v>
      </c>
      <c r="B28675" t="s">
        <v>713</v>
      </c>
      <c r="C28675">
        <v>13</v>
      </c>
    </row>
    <row r="28676" spans="1:3" x14ac:dyDescent="0.2">
      <c r="A28676">
        <v>178290100</v>
      </c>
      <c r="B28676" t="s">
        <v>8470</v>
      </c>
      <c r="C28676">
        <v>1</v>
      </c>
    </row>
    <row r="28677" spans="1:3" x14ac:dyDescent="0.2">
      <c r="A28677">
        <v>178290100</v>
      </c>
      <c r="B28677" t="s">
        <v>5943</v>
      </c>
      <c r="C28677">
        <v>1</v>
      </c>
    </row>
    <row r="28678" spans="1:3" x14ac:dyDescent="0.2">
      <c r="A28678">
        <v>178290100</v>
      </c>
      <c r="B28678" t="s">
        <v>8827</v>
      </c>
      <c r="C28678">
        <v>1</v>
      </c>
    </row>
    <row r="28679" spans="1:3" x14ac:dyDescent="0.2">
      <c r="A28679">
        <v>178290100</v>
      </c>
      <c r="B28679" t="s">
        <v>14719</v>
      </c>
      <c r="C28679">
        <v>1</v>
      </c>
    </row>
    <row r="28680" spans="1:3" x14ac:dyDescent="0.2">
      <c r="A28680">
        <v>178290100</v>
      </c>
      <c r="B28680" t="s">
        <v>786</v>
      </c>
      <c r="C28680">
        <v>1</v>
      </c>
    </row>
    <row r="28681" spans="1:3" x14ac:dyDescent="0.2">
      <c r="A28681">
        <v>178290100</v>
      </c>
      <c r="B28681" t="s">
        <v>823</v>
      </c>
      <c r="C28681">
        <v>4</v>
      </c>
    </row>
    <row r="28682" spans="1:3" x14ac:dyDescent="0.2">
      <c r="A28682">
        <v>178290100</v>
      </c>
      <c r="B28682" t="s">
        <v>14720</v>
      </c>
      <c r="C28682">
        <v>1</v>
      </c>
    </row>
    <row r="28683" spans="1:3" x14ac:dyDescent="0.2">
      <c r="A28683">
        <v>178290100</v>
      </c>
      <c r="B28683" t="s">
        <v>859</v>
      </c>
      <c r="C28683">
        <v>1</v>
      </c>
    </row>
    <row r="28684" spans="1:3" x14ac:dyDescent="0.2">
      <c r="A28684">
        <v>178290100</v>
      </c>
      <c r="B28684" t="s">
        <v>14721</v>
      </c>
      <c r="C28684">
        <v>2</v>
      </c>
    </row>
    <row r="28685" spans="1:3" x14ac:dyDescent="0.2">
      <c r="A28685">
        <v>178540100</v>
      </c>
      <c r="B28685" t="s">
        <v>14722</v>
      </c>
      <c r="C28685">
        <v>1</v>
      </c>
    </row>
    <row r="28686" spans="1:3" x14ac:dyDescent="0.2">
      <c r="A28686">
        <v>178540100</v>
      </c>
      <c r="B28686" t="s">
        <v>14</v>
      </c>
      <c r="C28686">
        <v>2</v>
      </c>
    </row>
    <row r="28687" spans="1:3" x14ac:dyDescent="0.2">
      <c r="A28687">
        <v>178540100</v>
      </c>
      <c r="B28687" t="s">
        <v>137</v>
      </c>
      <c r="C28687">
        <v>5</v>
      </c>
    </row>
    <row r="28688" spans="1:3" x14ac:dyDescent="0.2">
      <c r="A28688">
        <v>178540100</v>
      </c>
      <c r="B28688" t="s">
        <v>14723</v>
      </c>
      <c r="C28688">
        <v>1</v>
      </c>
    </row>
    <row r="28689" spans="1:3" x14ac:dyDescent="0.2">
      <c r="A28689">
        <v>178540100</v>
      </c>
      <c r="B28689" t="s">
        <v>238</v>
      </c>
      <c r="C28689">
        <v>1</v>
      </c>
    </row>
    <row r="28690" spans="1:3" x14ac:dyDescent="0.2">
      <c r="A28690">
        <v>178540100</v>
      </c>
      <c r="B28690" t="s">
        <v>426</v>
      </c>
      <c r="C28690">
        <v>1</v>
      </c>
    </row>
    <row r="28691" spans="1:3" x14ac:dyDescent="0.2">
      <c r="A28691">
        <v>178540100</v>
      </c>
      <c r="B28691" t="s">
        <v>428</v>
      </c>
      <c r="C28691">
        <v>1</v>
      </c>
    </row>
    <row r="28692" spans="1:3" x14ac:dyDescent="0.2">
      <c r="A28692">
        <v>178540100</v>
      </c>
      <c r="B28692" t="s">
        <v>12638</v>
      </c>
      <c r="C28692">
        <v>1</v>
      </c>
    </row>
    <row r="28693" spans="1:3" x14ac:dyDescent="0.2">
      <c r="A28693">
        <v>178540100</v>
      </c>
      <c r="B28693" t="s">
        <v>695</v>
      </c>
      <c r="C28693">
        <v>3</v>
      </c>
    </row>
    <row r="28694" spans="1:3" x14ac:dyDescent="0.2">
      <c r="A28694">
        <v>178540100</v>
      </c>
      <c r="B28694" t="s">
        <v>914</v>
      </c>
      <c r="C28694">
        <v>3</v>
      </c>
    </row>
    <row r="28695" spans="1:3" x14ac:dyDescent="0.2">
      <c r="A28695">
        <v>179020100</v>
      </c>
      <c r="B28695" t="s">
        <v>316</v>
      </c>
      <c r="C28695">
        <v>1</v>
      </c>
    </row>
    <row r="28696" spans="1:3" x14ac:dyDescent="0.2">
      <c r="A28696">
        <v>179020100</v>
      </c>
      <c r="B28696" t="s">
        <v>445</v>
      </c>
      <c r="C28696">
        <v>1</v>
      </c>
    </row>
    <row r="28697" spans="1:3" x14ac:dyDescent="0.2">
      <c r="A28697">
        <v>179020100</v>
      </c>
      <c r="B28697" t="s">
        <v>14724</v>
      </c>
      <c r="C28697">
        <v>1</v>
      </c>
    </row>
    <row r="28698" spans="1:3" x14ac:dyDescent="0.2">
      <c r="A28698">
        <v>179020100</v>
      </c>
      <c r="B28698" t="s">
        <v>14725</v>
      </c>
      <c r="C28698">
        <v>1</v>
      </c>
    </row>
    <row r="28699" spans="1:3" x14ac:dyDescent="0.2">
      <c r="A28699">
        <v>179020100</v>
      </c>
      <c r="B28699" t="s">
        <v>10107</v>
      </c>
      <c r="C28699">
        <v>1</v>
      </c>
    </row>
    <row r="28700" spans="1:3" x14ac:dyDescent="0.2">
      <c r="A28700">
        <v>179020100</v>
      </c>
      <c r="B28700" t="s">
        <v>868</v>
      </c>
      <c r="C28700">
        <v>1</v>
      </c>
    </row>
    <row r="28701" spans="1:3" x14ac:dyDescent="0.2">
      <c r="A28701">
        <v>179020100</v>
      </c>
      <c r="B28701" t="s">
        <v>921</v>
      </c>
      <c r="C28701">
        <v>1</v>
      </c>
    </row>
    <row r="28702" spans="1:3" x14ac:dyDescent="0.2">
      <c r="A28702">
        <v>179510100</v>
      </c>
      <c r="B28702" t="s">
        <v>7045</v>
      </c>
      <c r="C28702">
        <v>3</v>
      </c>
    </row>
    <row r="28703" spans="1:3" x14ac:dyDescent="0.2">
      <c r="A28703">
        <v>179510100</v>
      </c>
      <c r="B28703" t="s">
        <v>14726</v>
      </c>
      <c r="C28703">
        <v>1</v>
      </c>
    </row>
    <row r="28704" spans="1:3" x14ac:dyDescent="0.2">
      <c r="A28704">
        <v>179510100</v>
      </c>
      <c r="B28704" t="s">
        <v>14727</v>
      </c>
      <c r="C28704">
        <v>1</v>
      </c>
    </row>
    <row r="28705" spans="1:3" x14ac:dyDescent="0.2">
      <c r="A28705">
        <v>179510100</v>
      </c>
      <c r="B28705" t="s">
        <v>6912</v>
      </c>
      <c r="C28705">
        <v>1</v>
      </c>
    </row>
    <row r="28706" spans="1:3" x14ac:dyDescent="0.2">
      <c r="A28706">
        <v>179510100</v>
      </c>
      <c r="B28706" t="s">
        <v>7424</v>
      </c>
      <c r="C28706">
        <v>3</v>
      </c>
    </row>
    <row r="28707" spans="1:3" x14ac:dyDescent="0.2">
      <c r="A28707">
        <v>179510100</v>
      </c>
      <c r="B28707" t="s">
        <v>14728</v>
      </c>
      <c r="C28707">
        <v>1</v>
      </c>
    </row>
    <row r="28708" spans="1:3" x14ac:dyDescent="0.2">
      <c r="A28708">
        <v>179510100</v>
      </c>
      <c r="B28708" t="s">
        <v>332</v>
      </c>
      <c r="C28708">
        <v>1</v>
      </c>
    </row>
    <row r="28709" spans="1:3" x14ac:dyDescent="0.2">
      <c r="A28709">
        <v>179510100</v>
      </c>
      <c r="B28709" t="s">
        <v>337</v>
      </c>
      <c r="C28709">
        <v>1</v>
      </c>
    </row>
    <row r="28710" spans="1:3" x14ac:dyDescent="0.2">
      <c r="A28710">
        <v>179510100</v>
      </c>
      <c r="B28710" t="s">
        <v>14729</v>
      </c>
      <c r="C28710">
        <v>3</v>
      </c>
    </row>
    <row r="28711" spans="1:3" x14ac:dyDescent="0.2">
      <c r="A28711">
        <v>179510100</v>
      </c>
      <c r="B28711" t="s">
        <v>523</v>
      </c>
      <c r="C28711">
        <v>1</v>
      </c>
    </row>
    <row r="28712" spans="1:3" x14ac:dyDescent="0.2">
      <c r="A28712">
        <v>179510100</v>
      </c>
      <c r="B28712" t="s">
        <v>532</v>
      </c>
      <c r="C28712">
        <v>5</v>
      </c>
    </row>
    <row r="28713" spans="1:3" x14ac:dyDescent="0.2">
      <c r="A28713">
        <v>179510100</v>
      </c>
      <c r="B28713" t="s">
        <v>14730</v>
      </c>
      <c r="C28713">
        <v>1</v>
      </c>
    </row>
    <row r="28714" spans="1:3" x14ac:dyDescent="0.2">
      <c r="A28714">
        <v>179510100</v>
      </c>
      <c r="B28714" t="s">
        <v>7377</v>
      </c>
      <c r="C28714">
        <v>1</v>
      </c>
    </row>
    <row r="28715" spans="1:3" x14ac:dyDescent="0.2">
      <c r="A28715">
        <v>179510100</v>
      </c>
      <c r="B28715" t="s">
        <v>718</v>
      </c>
      <c r="C28715">
        <v>1</v>
      </c>
    </row>
    <row r="28716" spans="1:3" x14ac:dyDescent="0.2">
      <c r="A28716">
        <v>179510100</v>
      </c>
      <c r="B28716" t="s">
        <v>14731</v>
      </c>
      <c r="C28716">
        <v>1</v>
      </c>
    </row>
    <row r="28717" spans="1:3" x14ac:dyDescent="0.2">
      <c r="A28717">
        <v>179510100</v>
      </c>
      <c r="B28717" t="s">
        <v>773</v>
      </c>
      <c r="C28717">
        <v>1</v>
      </c>
    </row>
    <row r="28718" spans="1:3" x14ac:dyDescent="0.2">
      <c r="A28718">
        <v>179510100</v>
      </c>
      <c r="B28718" t="s">
        <v>14732</v>
      </c>
      <c r="C28718">
        <v>1</v>
      </c>
    </row>
    <row r="28719" spans="1:3" x14ac:dyDescent="0.2">
      <c r="A28719">
        <v>179730100</v>
      </c>
      <c r="B28719" t="s">
        <v>5</v>
      </c>
      <c r="C28719">
        <v>3</v>
      </c>
    </row>
    <row r="28720" spans="1:3" x14ac:dyDescent="0.2">
      <c r="A28720">
        <v>179730100</v>
      </c>
      <c r="B28720" t="s">
        <v>13236</v>
      </c>
      <c r="C28720">
        <v>5</v>
      </c>
    </row>
    <row r="28721" spans="1:3" x14ac:dyDescent="0.2">
      <c r="A28721">
        <v>179730100</v>
      </c>
      <c r="B28721" t="s">
        <v>9357</v>
      </c>
      <c r="C28721">
        <v>1</v>
      </c>
    </row>
    <row r="28722" spans="1:3" x14ac:dyDescent="0.2">
      <c r="A28722">
        <v>179730100</v>
      </c>
      <c r="B28722" t="s">
        <v>81</v>
      </c>
      <c r="C28722">
        <v>1</v>
      </c>
    </row>
    <row r="28723" spans="1:3" x14ac:dyDescent="0.2">
      <c r="A28723">
        <v>179730100</v>
      </c>
      <c r="B28723" t="s">
        <v>126</v>
      </c>
      <c r="C28723">
        <v>1</v>
      </c>
    </row>
    <row r="28724" spans="1:3" x14ac:dyDescent="0.2">
      <c r="A28724">
        <v>179730100</v>
      </c>
      <c r="B28724" t="s">
        <v>9174</v>
      </c>
      <c r="C28724">
        <v>1</v>
      </c>
    </row>
    <row r="28725" spans="1:3" x14ac:dyDescent="0.2">
      <c r="A28725">
        <v>179730100</v>
      </c>
      <c r="B28725" t="s">
        <v>162</v>
      </c>
      <c r="C28725">
        <v>3</v>
      </c>
    </row>
    <row r="28726" spans="1:3" x14ac:dyDescent="0.2">
      <c r="A28726">
        <v>179730100</v>
      </c>
      <c r="B28726" t="s">
        <v>176</v>
      </c>
      <c r="C28726">
        <v>10</v>
      </c>
    </row>
    <row r="28727" spans="1:3" x14ac:dyDescent="0.2">
      <c r="A28727">
        <v>179730100</v>
      </c>
      <c r="B28727" t="s">
        <v>14733</v>
      </c>
      <c r="C28727">
        <v>1</v>
      </c>
    </row>
    <row r="28728" spans="1:3" x14ac:dyDescent="0.2">
      <c r="A28728">
        <v>179730100</v>
      </c>
      <c r="B28728" t="s">
        <v>305</v>
      </c>
      <c r="C28728">
        <v>8</v>
      </c>
    </row>
    <row r="28729" spans="1:3" x14ac:dyDescent="0.2">
      <c r="A28729">
        <v>179730100</v>
      </c>
      <c r="B28729" t="s">
        <v>309</v>
      </c>
      <c r="C28729">
        <v>1</v>
      </c>
    </row>
    <row r="28730" spans="1:3" x14ac:dyDescent="0.2">
      <c r="A28730">
        <v>179730100</v>
      </c>
      <c r="B28730" t="s">
        <v>14734</v>
      </c>
      <c r="C28730">
        <v>1</v>
      </c>
    </row>
    <row r="28731" spans="1:3" x14ac:dyDescent="0.2">
      <c r="A28731">
        <v>179730100</v>
      </c>
      <c r="B28731" t="s">
        <v>391</v>
      </c>
      <c r="C28731">
        <v>12</v>
      </c>
    </row>
    <row r="28732" spans="1:3" x14ac:dyDescent="0.2">
      <c r="A28732">
        <v>179730100</v>
      </c>
      <c r="B28732" t="s">
        <v>13536</v>
      </c>
      <c r="C28732">
        <v>1</v>
      </c>
    </row>
    <row r="28733" spans="1:3" x14ac:dyDescent="0.2">
      <c r="A28733">
        <v>179730100</v>
      </c>
      <c r="B28733" t="s">
        <v>11826</v>
      </c>
      <c r="C28733">
        <v>2</v>
      </c>
    </row>
    <row r="28734" spans="1:3" x14ac:dyDescent="0.2">
      <c r="A28734">
        <v>179730100</v>
      </c>
      <c r="B28734" t="s">
        <v>409</v>
      </c>
      <c r="C28734">
        <v>13</v>
      </c>
    </row>
    <row r="28735" spans="1:3" x14ac:dyDescent="0.2">
      <c r="A28735">
        <v>179730100</v>
      </c>
      <c r="B28735" t="s">
        <v>10115</v>
      </c>
      <c r="C28735">
        <v>3</v>
      </c>
    </row>
    <row r="28736" spans="1:3" x14ac:dyDescent="0.2">
      <c r="A28736">
        <v>179730100</v>
      </c>
      <c r="B28736" t="s">
        <v>14735</v>
      </c>
      <c r="C28736">
        <v>5</v>
      </c>
    </row>
    <row r="28737" spans="1:3" x14ac:dyDescent="0.2">
      <c r="A28737">
        <v>179730100</v>
      </c>
      <c r="B28737" t="s">
        <v>6314</v>
      </c>
      <c r="C28737">
        <v>6</v>
      </c>
    </row>
    <row r="28738" spans="1:3" x14ac:dyDescent="0.2">
      <c r="A28738">
        <v>179730100</v>
      </c>
      <c r="B28738" t="s">
        <v>7595</v>
      </c>
      <c r="C28738">
        <v>5</v>
      </c>
    </row>
    <row r="28739" spans="1:3" x14ac:dyDescent="0.2">
      <c r="A28739">
        <v>179730100</v>
      </c>
      <c r="B28739" t="s">
        <v>13365</v>
      </c>
      <c r="C28739">
        <v>6</v>
      </c>
    </row>
    <row r="28740" spans="1:3" x14ac:dyDescent="0.2">
      <c r="A28740">
        <v>179730100</v>
      </c>
      <c r="B28740" t="s">
        <v>675</v>
      </c>
      <c r="C28740">
        <v>6</v>
      </c>
    </row>
    <row r="28741" spans="1:3" x14ac:dyDescent="0.2">
      <c r="A28741">
        <v>179730100</v>
      </c>
      <c r="B28741" t="s">
        <v>712</v>
      </c>
      <c r="C28741">
        <v>1</v>
      </c>
    </row>
    <row r="28742" spans="1:3" x14ac:dyDescent="0.2">
      <c r="A28742">
        <v>179730100</v>
      </c>
      <c r="B28742" t="s">
        <v>8334</v>
      </c>
      <c r="C28742">
        <v>2</v>
      </c>
    </row>
    <row r="28743" spans="1:3" x14ac:dyDescent="0.2">
      <c r="A28743">
        <v>179730100</v>
      </c>
      <c r="B28743" t="s">
        <v>12916</v>
      </c>
      <c r="C28743">
        <v>1</v>
      </c>
    </row>
    <row r="28744" spans="1:3" x14ac:dyDescent="0.2">
      <c r="A28744">
        <v>179730100</v>
      </c>
      <c r="B28744" t="s">
        <v>750</v>
      </c>
      <c r="C28744">
        <v>1</v>
      </c>
    </row>
    <row r="28745" spans="1:3" x14ac:dyDescent="0.2">
      <c r="A28745">
        <v>179730100</v>
      </c>
      <c r="B28745" t="s">
        <v>7602</v>
      </c>
      <c r="C28745">
        <v>1</v>
      </c>
    </row>
    <row r="28746" spans="1:3" x14ac:dyDescent="0.2">
      <c r="A28746">
        <v>179730100</v>
      </c>
      <c r="B28746" t="s">
        <v>14736</v>
      </c>
      <c r="C28746">
        <v>2</v>
      </c>
    </row>
    <row r="28747" spans="1:3" x14ac:dyDescent="0.2">
      <c r="A28747">
        <v>179730100</v>
      </c>
      <c r="B28747" t="s">
        <v>841</v>
      </c>
      <c r="C28747">
        <v>5</v>
      </c>
    </row>
    <row r="28748" spans="1:3" x14ac:dyDescent="0.2">
      <c r="A28748">
        <v>179730100</v>
      </c>
      <c r="B28748" t="s">
        <v>14259</v>
      </c>
      <c r="C28748">
        <v>1</v>
      </c>
    </row>
    <row r="28749" spans="1:3" x14ac:dyDescent="0.2">
      <c r="A28749">
        <v>179730100</v>
      </c>
      <c r="B28749" t="s">
        <v>14737</v>
      </c>
      <c r="C28749">
        <v>1</v>
      </c>
    </row>
    <row r="28750" spans="1:3" x14ac:dyDescent="0.2">
      <c r="A28750">
        <v>179730100</v>
      </c>
      <c r="B28750" t="s">
        <v>863</v>
      </c>
      <c r="C28750">
        <v>1</v>
      </c>
    </row>
    <row r="28751" spans="1:3" x14ac:dyDescent="0.2">
      <c r="A28751">
        <v>179730100</v>
      </c>
      <c r="B28751" t="s">
        <v>892</v>
      </c>
      <c r="C28751">
        <v>2</v>
      </c>
    </row>
    <row r="28752" spans="1:3" x14ac:dyDescent="0.2">
      <c r="A28752">
        <v>179730100</v>
      </c>
      <c r="B28752" t="s">
        <v>7131</v>
      </c>
      <c r="C28752">
        <v>4</v>
      </c>
    </row>
    <row r="28753" spans="1:3" x14ac:dyDescent="0.2">
      <c r="A28753">
        <v>179730100</v>
      </c>
      <c r="B28753" t="s">
        <v>8148</v>
      </c>
      <c r="C28753">
        <v>1</v>
      </c>
    </row>
    <row r="28754" spans="1:3" x14ac:dyDescent="0.2">
      <c r="A28754">
        <v>179790100</v>
      </c>
      <c r="B28754" t="s">
        <v>126</v>
      </c>
      <c r="C28754">
        <v>1</v>
      </c>
    </row>
    <row r="28755" spans="1:3" x14ac:dyDescent="0.2">
      <c r="A28755">
        <v>179790100</v>
      </c>
      <c r="B28755" t="s">
        <v>167</v>
      </c>
      <c r="C28755">
        <v>3</v>
      </c>
    </row>
    <row r="28756" spans="1:3" x14ac:dyDescent="0.2">
      <c r="A28756">
        <v>179790100</v>
      </c>
      <c r="B28756" t="s">
        <v>202</v>
      </c>
      <c r="C28756">
        <v>5</v>
      </c>
    </row>
    <row r="28757" spans="1:3" x14ac:dyDescent="0.2">
      <c r="A28757">
        <v>179790100</v>
      </c>
      <c r="B28757" t="s">
        <v>232</v>
      </c>
      <c r="C28757">
        <v>1</v>
      </c>
    </row>
    <row r="28758" spans="1:3" x14ac:dyDescent="0.2">
      <c r="A28758">
        <v>179790100</v>
      </c>
      <c r="B28758" t="s">
        <v>261</v>
      </c>
      <c r="C28758">
        <v>3</v>
      </c>
    </row>
    <row r="28759" spans="1:3" x14ac:dyDescent="0.2">
      <c r="A28759">
        <v>179790100</v>
      </c>
      <c r="B28759" t="s">
        <v>539</v>
      </c>
      <c r="C28759">
        <v>1</v>
      </c>
    </row>
    <row r="28760" spans="1:3" x14ac:dyDescent="0.2">
      <c r="A28760">
        <v>179790100</v>
      </c>
      <c r="B28760" t="s">
        <v>566</v>
      </c>
      <c r="C28760">
        <v>5</v>
      </c>
    </row>
    <row r="28761" spans="1:3" x14ac:dyDescent="0.2">
      <c r="A28761">
        <v>179790100</v>
      </c>
      <c r="B28761" t="s">
        <v>8996</v>
      </c>
      <c r="C28761">
        <v>1</v>
      </c>
    </row>
    <row r="28762" spans="1:3" x14ac:dyDescent="0.2">
      <c r="A28762">
        <v>179790100</v>
      </c>
      <c r="B28762" t="s">
        <v>617</v>
      </c>
      <c r="C28762">
        <v>2</v>
      </c>
    </row>
    <row r="28763" spans="1:3" x14ac:dyDescent="0.2">
      <c r="A28763">
        <v>179790100</v>
      </c>
      <c r="B28763" t="s">
        <v>622</v>
      </c>
      <c r="C28763">
        <v>1</v>
      </c>
    </row>
    <row r="28764" spans="1:3" x14ac:dyDescent="0.2">
      <c r="A28764">
        <v>179790100</v>
      </c>
      <c r="B28764" t="s">
        <v>14738</v>
      </c>
      <c r="C28764">
        <v>1</v>
      </c>
    </row>
    <row r="28765" spans="1:3" x14ac:dyDescent="0.2">
      <c r="A28765">
        <v>179790100</v>
      </c>
      <c r="B28765" t="s">
        <v>898</v>
      </c>
      <c r="C28765">
        <v>2</v>
      </c>
    </row>
    <row r="28766" spans="1:3" x14ac:dyDescent="0.2">
      <c r="A28766">
        <v>179790100</v>
      </c>
      <c r="B28766" t="s">
        <v>911</v>
      </c>
      <c r="C28766">
        <v>1</v>
      </c>
    </row>
    <row r="28767" spans="1:3" x14ac:dyDescent="0.2">
      <c r="A28767">
        <v>180520100</v>
      </c>
      <c r="B28767" t="s">
        <v>141</v>
      </c>
      <c r="C28767">
        <v>1</v>
      </c>
    </row>
    <row r="28768" spans="1:3" x14ac:dyDescent="0.2">
      <c r="A28768">
        <v>180520100</v>
      </c>
      <c r="B28768" t="s">
        <v>166</v>
      </c>
      <c r="C28768">
        <v>1</v>
      </c>
    </row>
    <row r="28769" spans="1:3" x14ac:dyDescent="0.2">
      <c r="A28769">
        <v>180520100</v>
      </c>
      <c r="B28769" t="s">
        <v>228</v>
      </c>
      <c r="C28769">
        <v>2</v>
      </c>
    </row>
    <row r="28770" spans="1:3" x14ac:dyDescent="0.2">
      <c r="A28770">
        <v>180520100</v>
      </c>
      <c r="B28770" t="s">
        <v>261</v>
      </c>
      <c r="C28770">
        <v>1</v>
      </c>
    </row>
    <row r="28771" spans="1:3" x14ac:dyDescent="0.2">
      <c r="A28771">
        <v>180520100</v>
      </c>
      <c r="B28771" t="s">
        <v>285</v>
      </c>
      <c r="C28771">
        <v>1</v>
      </c>
    </row>
    <row r="28772" spans="1:3" x14ac:dyDescent="0.2">
      <c r="A28772">
        <v>180520100</v>
      </c>
      <c r="B28772" t="s">
        <v>8156</v>
      </c>
      <c r="C28772">
        <v>2</v>
      </c>
    </row>
    <row r="28773" spans="1:3" x14ac:dyDescent="0.2">
      <c r="A28773">
        <v>180520100</v>
      </c>
      <c r="B28773" t="s">
        <v>6065</v>
      </c>
      <c r="C28773">
        <v>2</v>
      </c>
    </row>
    <row r="28774" spans="1:3" x14ac:dyDescent="0.2">
      <c r="A28774">
        <v>180520100</v>
      </c>
      <c r="B28774" t="s">
        <v>14739</v>
      </c>
      <c r="C28774">
        <v>1</v>
      </c>
    </row>
    <row r="28775" spans="1:3" x14ac:dyDescent="0.2">
      <c r="A28775">
        <v>180520100</v>
      </c>
      <c r="B28775" t="s">
        <v>711</v>
      </c>
      <c r="C28775">
        <v>1</v>
      </c>
    </row>
    <row r="28776" spans="1:3" x14ac:dyDescent="0.2">
      <c r="A28776">
        <v>180520100</v>
      </c>
      <c r="B28776" t="s">
        <v>832</v>
      </c>
      <c r="C28776">
        <v>1</v>
      </c>
    </row>
    <row r="28777" spans="1:3" x14ac:dyDescent="0.2">
      <c r="A28777">
        <v>180590100</v>
      </c>
      <c r="B28777" t="s">
        <v>14740</v>
      </c>
      <c r="C28777">
        <v>1</v>
      </c>
    </row>
    <row r="28778" spans="1:3" x14ac:dyDescent="0.2">
      <c r="A28778">
        <v>180590100</v>
      </c>
      <c r="B28778" t="s">
        <v>14</v>
      </c>
      <c r="C28778">
        <v>5</v>
      </c>
    </row>
    <row r="28779" spans="1:3" x14ac:dyDescent="0.2">
      <c r="A28779">
        <v>180590100</v>
      </c>
      <c r="B28779" t="s">
        <v>12694</v>
      </c>
      <c r="C28779">
        <v>5</v>
      </c>
    </row>
    <row r="28780" spans="1:3" x14ac:dyDescent="0.2">
      <c r="A28780">
        <v>180590100</v>
      </c>
      <c r="B28780" t="s">
        <v>64</v>
      </c>
      <c r="C28780">
        <v>1</v>
      </c>
    </row>
    <row r="28781" spans="1:3" x14ac:dyDescent="0.2">
      <c r="A28781">
        <v>180590100</v>
      </c>
      <c r="B28781" t="s">
        <v>5960</v>
      </c>
      <c r="C28781">
        <v>9</v>
      </c>
    </row>
    <row r="28782" spans="1:3" x14ac:dyDescent="0.2">
      <c r="A28782">
        <v>180590100</v>
      </c>
      <c r="B28782" t="s">
        <v>78</v>
      </c>
      <c r="C28782">
        <v>8</v>
      </c>
    </row>
    <row r="28783" spans="1:3" x14ac:dyDescent="0.2">
      <c r="A28783">
        <v>180590100</v>
      </c>
      <c r="B28783" t="s">
        <v>14741</v>
      </c>
      <c r="C28783">
        <v>5</v>
      </c>
    </row>
    <row r="28784" spans="1:3" x14ac:dyDescent="0.2">
      <c r="A28784">
        <v>180590100</v>
      </c>
      <c r="B28784" t="s">
        <v>86</v>
      </c>
      <c r="C28784">
        <v>1</v>
      </c>
    </row>
    <row r="28785" spans="1:3" x14ac:dyDescent="0.2">
      <c r="A28785">
        <v>180590100</v>
      </c>
      <c r="B28785" t="s">
        <v>91</v>
      </c>
      <c r="C28785">
        <v>1</v>
      </c>
    </row>
    <row r="28786" spans="1:3" x14ac:dyDescent="0.2">
      <c r="A28786">
        <v>180590100</v>
      </c>
      <c r="B28786" t="s">
        <v>92</v>
      </c>
      <c r="C28786">
        <v>2</v>
      </c>
    </row>
    <row r="28787" spans="1:3" x14ac:dyDescent="0.2">
      <c r="A28787">
        <v>180590100</v>
      </c>
      <c r="B28787" t="s">
        <v>12989</v>
      </c>
      <c r="C28787">
        <v>2</v>
      </c>
    </row>
    <row r="28788" spans="1:3" x14ac:dyDescent="0.2">
      <c r="A28788">
        <v>180590100</v>
      </c>
      <c r="B28788" t="s">
        <v>153</v>
      </c>
      <c r="C28788">
        <v>1</v>
      </c>
    </row>
    <row r="28789" spans="1:3" x14ac:dyDescent="0.2">
      <c r="A28789">
        <v>180590100</v>
      </c>
      <c r="B28789" t="s">
        <v>155</v>
      </c>
      <c r="C28789">
        <v>1</v>
      </c>
    </row>
    <row r="28790" spans="1:3" x14ac:dyDescent="0.2">
      <c r="A28790">
        <v>180590100</v>
      </c>
      <c r="B28790" t="s">
        <v>191</v>
      </c>
      <c r="C28790">
        <v>1</v>
      </c>
    </row>
    <row r="28791" spans="1:3" x14ac:dyDescent="0.2">
      <c r="A28791">
        <v>180590100</v>
      </c>
      <c r="B28791" t="s">
        <v>265</v>
      </c>
      <c r="C28791">
        <v>1</v>
      </c>
    </row>
    <row r="28792" spans="1:3" x14ac:dyDescent="0.2">
      <c r="A28792">
        <v>180590100</v>
      </c>
      <c r="B28792" t="s">
        <v>268</v>
      </c>
      <c r="C28792">
        <v>24</v>
      </c>
    </row>
    <row r="28793" spans="1:3" x14ac:dyDescent="0.2">
      <c r="A28793">
        <v>180590100</v>
      </c>
      <c r="B28793" t="s">
        <v>14742</v>
      </c>
      <c r="C28793">
        <v>9</v>
      </c>
    </row>
    <row r="28794" spans="1:3" x14ac:dyDescent="0.2">
      <c r="A28794">
        <v>180590100</v>
      </c>
      <c r="B28794" t="s">
        <v>322</v>
      </c>
      <c r="C28794">
        <v>1</v>
      </c>
    </row>
    <row r="28795" spans="1:3" x14ac:dyDescent="0.2">
      <c r="A28795">
        <v>180590100</v>
      </c>
      <c r="B28795" t="s">
        <v>6724</v>
      </c>
      <c r="C28795">
        <v>2</v>
      </c>
    </row>
    <row r="28796" spans="1:3" x14ac:dyDescent="0.2">
      <c r="A28796">
        <v>180590100</v>
      </c>
      <c r="B28796" t="s">
        <v>14743</v>
      </c>
      <c r="C28796">
        <v>1</v>
      </c>
    </row>
    <row r="28797" spans="1:3" x14ac:dyDescent="0.2">
      <c r="A28797">
        <v>180590100</v>
      </c>
      <c r="B28797" t="s">
        <v>426</v>
      </c>
      <c r="C28797">
        <v>1</v>
      </c>
    </row>
    <row r="28798" spans="1:3" x14ac:dyDescent="0.2">
      <c r="A28798">
        <v>180590100</v>
      </c>
      <c r="B28798" t="s">
        <v>427</v>
      </c>
      <c r="C28798">
        <v>1</v>
      </c>
    </row>
    <row r="28799" spans="1:3" x14ac:dyDescent="0.2">
      <c r="A28799">
        <v>180590100</v>
      </c>
      <c r="B28799" t="s">
        <v>13357</v>
      </c>
      <c r="C28799">
        <v>1</v>
      </c>
    </row>
    <row r="28800" spans="1:3" x14ac:dyDescent="0.2">
      <c r="A28800">
        <v>180590100</v>
      </c>
      <c r="B28800" t="s">
        <v>507</v>
      </c>
      <c r="C28800">
        <v>1</v>
      </c>
    </row>
    <row r="28801" spans="1:3" x14ac:dyDescent="0.2">
      <c r="A28801">
        <v>180590100</v>
      </c>
      <c r="B28801" t="s">
        <v>527</v>
      </c>
      <c r="C28801">
        <v>3</v>
      </c>
    </row>
    <row r="28802" spans="1:3" x14ac:dyDescent="0.2">
      <c r="A28802">
        <v>180590100</v>
      </c>
      <c r="B28802" t="s">
        <v>14744</v>
      </c>
      <c r="C28802">
        <v>2</v>
      </c>
    </row>
    <row r="28803" spans="1:3" x14ac:dyDescent="0.2">
      <c r="A28803">
        <v>180590100</v>
      </c>
      <c r="B28803" t="s">
        <v>14745</v>
      </c>
      <c r="C28803">
        <v>2</v>
      </c>
    </row>
    <row r="28804" spans="1:3" x14ac:dyDescent="0.2">
      <c r="A28804">
        <v>180590100</v>
      </c>
      <c r="B28804" t="s">
        <v>573</v>
      </c>
      <c r="C28804">
        <v>1</v>
      </c>
    </row>
    <row r="28805" spans="1:3" x14ac:dyDescent="0.2">
      <c r="A28805">
        <v>180590100</v>
      </c>
      <c r="B28805" t="s">
        <v>14746</v>
      </c>
      <c r="C28805">
        <v>6</v>
      </c>
    </row>
    <row r="28806" spans="1:3" x14ac:dyDescent="0.2">
      <c r="A28806">
        <v>180590100</v>
      </c>
      <c r="B28806" t="s">
        <v>632</v>
      </c>
      <c r="C28806">
        <v>1</v>
      </c>
    </row>
    <row r="28807" spans="1:3" x14ac:dyDescent="0.2">
      <c r="A28807">
        <v>180590100</v>
      </c>
      <c r="B28807" t="s">
        <v>659</v>
      </c>
      <c r="C28807">
        <v>4</v>
      </c>
    </row>
    <row r="28808" spans="1:3" x14ac:dyDescent="0.2">
      <c r="A28808">
        <v>180590100</v>
      </c>
      <c r="B28808" t="s">
        <v>14747</v>
      </c>
      <c r="C28808">
        <v>1</v>
      </c>
    </row>
    <row r="28809" spans="1:3" x14ac:dyDescent="0.2">
      <c r="A28809">
        <v>180590100</v>
      </c>
      <c r="B28809" t="s">
        <v>675</v>
      </c>
      <c r="C28809">
        <v>2</v>
      </c>
    </row>
    <row r="28810" spans="1:3" x14ac:dyDescent="0.2">
      <c r="A28810">
        <v>180590100</v>
      </c>
      <c r="B28810" t="s">
        <v>679</v>
      </c>
      <c r="C28810">
        <v>3</v>
      </c>
    </row>
    <row r="28811" spans="1:3" x14ac:dyDescent="0.2">
      <c r="A28811">
        <v>180590100</v>
      </c>
      <c r="B28811" t="s">
        <v>712</v>
      </c>
      <c r="C28811">
        <v>1</v>
      </c>
    </row>
    <row r="28812" spans="1:3" x14ac:dyDescent="0.2">
      <c r="A28812">
        <v>180590100</v>
      </c>
      <c r="B28812" t="s">
        <v>753</v>
      </c>
      <c r="C28812">
        <v>1</v>
      </c>
    </row>
    <row r="28813" spans="1:3" x14ac:dyDescent="0.2">
      <c r="A28813">
        <v>180590100</v>
      </c>
      <c r="B28813" t="s">
        <v>756</v>
      </c>
      <c r="C28813">
        <v>3</v>
      </c>
    </row>
    <row r="28814" spans="1:3" x14ac:dyDescent="0.2">
      <c r="A28814">
        <v>180590100</v>
      </c>
      <c r="B28814" t="s">
        <v>14748</v>
      </c>
      <c r="C28814">
        <v>5</v>
      </c>
    </row>
    <row r="28815" spans="1:3" x14ac:dyDescent="0.2">
      <c r="A28815">
        <v>180590100</v>
      </c>
      <c r="B28815" t="s">
        <v>778</v>
      </c>
      <c r="C28815">
        <v>1</v>
      </c>
    </row>
    <row r="28816" spans="1:3" x14ac:dyDescent="0.2">
      <c r="A28816">
        <v>180590100</v>
      </c>
      <c r="B28816" t="s">
        <v>823</v>
      </c>
      <c r="C28816">
        <v>2</v>
      </c>
    </row>
    <row r="28817" spans="1:3" x14ac:dyDescent="0.2">
      <c r="A28817">
        <v>180590100</v>
      </c>
      <c r="B28817" t="s">
        <v>846</v>
      </c>
      <c r="C28817">
        <v>2</v>
      </c>
    </row>
    <row r="28818" spans="1:3" x14ac:dyDescent="0.2">
      <c r="A28818">
        <v>180590100</v>
      </c>
      <c r="B28818" t="s">
        <v>859</v>
      </c>
      <c r="C28818">
        <v>1</v>
      </c>
    </row>
    <row r="28819" spans="1:3" x14ac:dyDescent="0.2">
      <c r="A28819">
        <v>180590100</v>
      </c>
      <c r="B28819" t="s">
        <v>5591</v>
      </c>
      <c r="C28819">
        <v>5</v>
      </c>
    </row>
    <row r="28820" spans="1:3" x14ac:dyDescent="0.2">
      <c r="A28820">
        <v>180590100</v>
      </c>
      <c r="B28820" t="s">
        <v>14749</v>
      </c>
      <c r="C28820">
        <v>1</v>
      </c>
    </row>
    <row r="28821" spans="1:3" x14ac:dyDescent="0.2">
      <c r="A28821">
        <v>180590100</v>
      </c>
      <c r="B28821" t="s">
        <v>11837</v>
      </c>
      <c r="C28821">
        <v>3</v>
      </c>
    </row>
    <row r="28822" spans="1:3" x14ac:dyDescent="0.2">
      <c r="A28822">
        <v>180590100</v>
      </c>
      <c r="B28822" t="s">
        <v>14750</v>
      </c>
      <c r="C28822">
        <v>1</v>
      </c>
    </row>
    <row r="28823" spans="1:3" x14ac:dyDescent="0.2">
      <c r="A28823">
        <v>180590100</v>
      </c>
      <c r="B28823" t="s">
        <v>14751</v>
      </c>
      <c r="C28823">
        <v>1</v>
      </c>
    </row>
    <row r="28824" spans="1:3" x14ac:dyDescent="0.2">
      <c r="A28824">
        <v>180710100</v>
      </c>
      <c r="B28824" t="s">
        <v>14</v>
      </c>
      <c r="C28824">
        <v>4</v>
      </c>
    </row>
    <row r="28825" spans="1:3" x14ac:dyDescent="0.2">
      <c r="A28825">
        <v>180710100</v>
      </c>
      <c r="B28825" t="s">
        <v>14752</v>
      </c>
      <c r="C28825">
        <v>6</v>
      </c>
    </row>
    <row r="28826" spans="1:3" x14ac:dyDescent="0.2">
      <c r="A28826">
        <v>180710100</v>
      </c>
      <c r="B28826" t="s">
        <v>167</v>
      </c>
      <c r="C28826">
        <v>1</v>
      </c>
    </row>
    <row r="28827" spans="1:3" x14ac:dyDescent="0.2">
      <c r="A28827">
        <v>180710100</v>
      </c>
      <c r="B28827" t="s">
        <v>9672</v>
      </c>
      <c r="C28827">
        <v>1</v>
      </c>
    </row>
    <row r="28828" spans="1:3" x14ac:dyDescent="0.2">
      <c r="A28828">
        <v>180710100</v>
      </c>
      <c r="B28828" t="s">
        <v>14753</v>
      </c>
      <c r="C28828">
        <v>1</v>
      </c>
    </row>
    <row r="28829" spans="1:3" x14ac:dyDescent="0.2">
      <c r="A28829">
        <v>180710100</v>
      </c>
      <c r="B28829" t="s">
        <v>14754</v>
      </c>
      <c r="C28829">
        <v>1</v>
      </c>
    </row>
    <row r="28830" spans="1:3" x14ac:dyDescent="0.2">
      <c r="A28830">
        <v>180710100</v>
      </c>
      <c r="B28830" t="s">
        <v>426</v>
      </c>
      <c r="C28830">
        <v>1</v>
      </c>
    </row>
    <row r="28831" spans="1:3" x14ac:dyDescent="0.2">
      <c r="A28831">
        <v>180710100</v>
      </c>
      <c r="B28831" t="s">
        <v>427</v>
      </c>
      <c r="C28831">
        <v>1</v>
      </c>
    </row>
    <row r="28832" spans="1:3" x14ac:dyDescent="0.2">
      <c r="A28832">
        <v>180710100</v>
      </c>
      <c r="B28832" t="s">
        <v>14755</v>
      </c>
      <c r="C28832">
        <v>2</v>
      </c>
    </row>
    <row r="28833" spans="1:3" x14ac:dyDescent="0.2">
      <c r="A28833">
        <v>180710100</v>
      </c>
      <c r="B28833" t="s">
        <v>7583</v>
      </c>
      <c r="C28833">
        <v>1</v>
      </c>
    </row>
    <row r="28834" spans="1:3" x14ac:dyDescent="0.2">
      <c r="A28834">
        <v>180710100</v>
      </c>
      <c r="B28834" t="s">
        <v>510</v>
      </c>
      <c r="C28834">
        <v>2</v>
      </c>
    </row>
    <row r="28835" spans="1:3" x14ac:dyDescent="0.2">
      <c r="A28835">
        <v>180710100</v>
      </c>
      <c r="B28835" t="s">
        <v>675</v>
      </c>
      <c r="C28835">
        <v>2</v>
      </c>
    </row>
    <row r="28836" spans="1:3" x14ac:dyDescent="0.2">
      <c r="A28836">
        <v>180710100</v>
      </c>
      <c r="B28836" t="s">
        <v>712</v>
      </c>
      <c r="C28836">
        <v>1</v>
      </c>
    </row>
    <row r="28837" spans="1:3" x14ac:dyDescent="0.2">
      <c r="A28837">
        <v>180710100</v>
      </c>
      <c r="B28837" t="s">
        <v>9096</v>
      </c>
      <c r="C28837">
        <v>1</v>
      </c>
    </row>
    <row r="28838" spans="1:3" x14ac:dyDescent="0.2">
      <c r="A28838">
        <v>180710100</v>
      </c>
      <c r="B28838" t="s">
        <v>7023</v>
      </c>
      <c r="C28838">
        <v>1</v>
      </c>
    </row>
    <row r="28839" spans="1:3" x14ac:dyDescent="0.2">
      <c r="A28839">
        <v>180870100</v>
      </c>
      <c r="B28839" t="s">
        <v>8443</v>
      </c>
      <c r="C28839">
        <v>2</v>
      </c>
    </row>
    <row r="28840" spans="1:3" x14ac:dyDescent="0.2">
      <c r="A28840">
        <v>180870100</v>
      </c>
      <c r="B28840" t="s">
        <v>40</v>
      </c>
      <c r="C28840">
        <v>1</v>
      </c>
    </row>
    <row r="28841" spans="1:3" x14ac:dyDescent="0.2">
      <c r="A28841">
        <v>180870100</v>
      </c>
      <c r="B28841" t="s">
        <v>103</v>
      </c>
      <c r="C28841">
        <v>2</v>
      </c>
    </row>
    <row r="28842" spans="1:3" x14ac:dyDescent="0.2">
      <c r="A28842">
        <v>180870100</v>
      </c>
      <c r="B28842" t="s">
        <v>371</v>
      </c>
      <c r="C28842">
        <v>1</v>
      </c>
    </row>
    <row r="28843" spans="1:3" x14ac:dyDescent="0.2">
      <c r="A28843">
        <v>180870100</v>
      </c>
      <c r="B28843" t="s">
        <v>14756</v>
      </c>
      <c r="C28843">
        <v>1</v>
      </c>
    </row>
    <row r="28844" spans="1:3" x14ac:dyDescent="0.2">
      <c r="A28844">
        <v>180870100</v>
      </c>
      <c r="B28844" t="s">
        <v>7242</v>
      </c>
      <c r="C28844">
        <v>1</v>
      </c>
    </row>
    <row r="28845" spans="1:3" x14ac:dyDescent="0.2">
      <c r="A28845">
        <v>180870100</v>
      </c>
      <c r="B28845" t="s">
        <v>14757</v>
      </c>
      <c r="C28845">
        <v>1</v>
      </c>
    </row>
    <row r="28846" spans="1:3" x14ac:dyDescent="0.2">
      <c r="A28846">
        <v>180870100</v>
      </c>
      <c r="B28846" t="s">
        <v>923</v>
      </c>
      <c r="C28846">
        <v>2</v>
      </c>
    </row>
    <row r="28847" spans="1:3" x14ac:dyDescent="0.2">
      <c r="A28847">
        <v>181330100</v>
      </c>
      <c r="B28847" t="s">
        <v>22</v>
      </c>
      <c r="C28847">
        <v>3</v>
      </c>
    </row>
    <row r="28848" spans="1:3" x14ac:dyDescent="0.2">
      <c r="A28848">
        <v>181330100</v>
      </c>
      <c r="B28848" t="s">
        <v>44</v>
      </c>
      <c r="C28848">
        <v>2</v>
      </c>
    </row>
    <row r="28849" spans="1:3" x14ac:dyDescent="0.2">
      <c r="A28849">
        <v>181330100</v>
      </c>
      <c r="B28849" t="s">
        <v>91</v>
      </c>
      <c r="C28849">
        <v>1</v>
      </c>
    </row>
    <row r="28850" spans="1:3" x14ac:dyDescent="0.2">
      <c r="A28850">
        <v>181330100</v>
      </c>
      <c r="B28850" t="s">
        <v>13528</v>
      </c>
      <c r="C28850">
        <v>1</v>
      </c>
    </row>
    <row r="28851" spans="1:3" x14ac:dyDescent="0.2">
      <c r="A28851">
        <v>181330100</v>
      </c>
      <c r="B28851" t="s">
        <v>14758</v>
      </c>
      <c r="C28851">
        <v>2</v>
      </c>
    </row>
    <row r="28852" spans="1:3" x14ac:dyDescent="0.2">
      <c r="A28852">
        <v>181330100</v>
      </c>
      <c r="B28852" t="s">
        <v>187</v>
      </c>
      <c r="C28852">
        <v>2</v>
      </c>
    </row>
    <row r="28853" spans="1:3" x14ac:dyDescent="0.2">
      <c r="A28853">
        <v>181330100</v>
      </c>
      <c r="B28853" t="s">
        <v>194</v>
      </c>
      <c r="C28853">
        <v>1</v>
      </c>
    </row>
    <row r="28854" spans="1:3" x14ac:dyDescent="0.2">
      <c r="A28854">
        <v>181330100</v>
      </c>
      <c r="B28854" t="s">
        <v>6674</v>
      </c>
      <c r="C28854">
        <v>2</v>
      </c>
    </row>
    <row r="28855" spans="1:3" x14ac:dyDescent="0.2">
      <c r="A28855">
        <v>181330100</v>
      </c>
      <c r="B28855" t="s">
        <v>8337</v>
      </c>
      <c r="C28855">
        <v>1</v>
      </c>
    </row>
    <row r="28856" spans="1:3" x14ac:dyDescent="0.2">
      <c r="A28856">
        <v>181330100</v>
      </c>
      <c r="B28856" t="s">
        <v>14759</v>
      </c>
      <c r="C28856">
        <v>1</v>
      </c>
    </row>
    <row r="28857" spans="1:3" x14ac:dyDescent="0.2">
      <c r="A28857">
        <v>181330100</v>
      </c>
      <c r="B28857" t="s">
        <v>333</v>
      </c>
      <c r="C28857">
        <v>2</v>
      </c>
    </row>
    <row r="28858" spans="1:3" x14ac:dyDescent="0.2">
      <c r="A28858">
        <v>181330100</v>
      </c>
      <c r="B28858" t="s">
        <v>337</v>
      </c>
      <c r="C28858">
        <v>1</v>
      </c>
    </row>
    <row r="28859" spans="1:3" x14ac:dyDescent="0.2">
      <c r="A28859">
        <v>181330100</v>
      </c>
      <c r="B28859" t="s">
        <v>360</v>
      </c>
      <c r="C28859">
        <v>2</v>
      </c>
    </row>
    <row r="28860" spans="1:3" x14ac:dyDescent="0.2">
      <c r="A28860">
        <v>181330100</v>
      </c>
      <c r="B28860" t="s">
        <v>418</v>
      </c>
      <c r="C28860">
        <v>3</v>
      </c>
    </row>
    <row r="28861" spans="1:3" x14ac:dyDescent="0.2">
      <c r="A28861">
        <v>181330100</v>
      </c>
      <c r="B28861" t="s">
        <v>426</v>
      </c>
      <c r="C28861">
        <v>1</v>
      </c>
    </row>
    <row r="28862" spans="1:3" x14ac:dyDescent="0.2">
      <c r="A28862">
        <v>181330100</v>
      </c>
      <c r="B28862" t="s">
        <v>428</v>
      </c>
      <c r="C28862">
        <v>1</v>
      </c>
    </row>
    <row r="28863" spans="1:3" x14ac:dyDescent="0.2">
      <c r="A28863">
        <v>181330100</v>
      </c>
      <c r="B28863" t="s">
        <v>573</v>
      </c>
      <c r="C28863">
        <v>1</v>
      </c>
    </row>
    <row r="28864" spans="1:3" x14ac:dyDescent="0.2">
      <c r="A28864">
        <v>181330100</v>
      </c>
      <c r="B28864" t="s">
        <v>14760</v>
      </c>
      <c r="C28864">
        <v>2</v>
      </c>
    </row>
    <row r="28865" spans="1:3" x14ac:dyDescent="0.2">
      <c r="A28865">
        <v>181330100</v>
      </c>
      <c r="B28865" t="s">
        <v>6597</v>
      </c>
      <c r="C28865">
        <v>1</v>
      </c>
    </row>
    <row r="28866" spans="1:3" x14ac:dyDescent="0.2">
      <c r="A28866">
        <v>181330100</v>
      </c>
      <c r="B28866" t="s">
        <v>13965</v>
      </c>
      <c r="C28866">
        <v>1</v>
      </c>
    </row>
    <row r="28867" spans="1:3" x14ac:dyDescent="0.2">
      <c r="A28867">
        <v>181330100</v>
      </c>
      <c r="B28867" t="s">
        <v>691</v>
      </c>
      <c r="C28867">
        <v>1</v>
      </c>
    </row>
    <row r="28868" spans="1:3" x14ac:dyDescent="0.2">
      <c r="A28868">
        <v>181330100</v>
      </c>
      <c r="B28868" t="s">
        <v>14761</v>
      </c>
      <c r="C28868">
        <v>2</v>
      </c>
    </row>
    <row r="28869" spans="1:3" x14ac:dyDescent="0.2">
      <c r="A28869">
        <v>181330100</v>
      </c>
      <c r="B28869" t="s">
        <v>7272</v>
      </c>
      <c r="C28869">
        <v>2</v>
      </c>
    </row>
    <row r="28870" spans="1:3" x14ac:dyDescent="0.2">
      <c r="A28870">
        <v>181330100</v>
      </c>
      <c r="B28870" t="s">
        <v>855</v>
      </c>
      <c r="C28870">
        <v>6</v>
      </c>
    </row>
    <row r="28871" spans="1:3" x14ac:dyDescent="0.2">
      <c r="A28871">
        <v>181330100</v>
      </c>
      <c r="B28871" t="s">
        <v>14762</v>
      </c>
      <c r="C28871">
        <v>2</v>
      </c>
    </row>
    <row r="28872" spans="1:3" x14ac:dyDescent="0.2">
      <c r="A28872">
        <v>181330100</v>
      </c>
      <c r="B28872" t="s">
        <v>6682</v>
      </c>
      <c r="C28872">
        <v>2</v>
      </c>
    </row>
    <row r="28873" spans="1:3" x14ac:dyDescent="0.2">
      <c r="A28873">
        <v>181330100</v>
      </c>
      <c r="B28873" t="s">
        <v>934</v>
      </c>
      <c r="C28873">
        <v>2</v>
      </c>
    </row>
    <row r="28874" spans="1:3" x14ac:dyDescent="0.2">
      <c r="A28874">
        <v>181410100</v>
      </c>
      <c r="B28874" t="s">
        <v>335</v>
      </c>
      <c r="C28874">
        <v>3</v>
      </c>
    </row>
    <row r="28875" spans="1:3" x14ac:dyDescent="0.2">
      <c r="A28875">
        <v>181410100</v>
      </c>
      <c r="B28875" t="s">
        <v>520</v>
      </c>
      <c r="C28875">
        <v>3</v>
      </c>
    </row>
    <row r="28876" spans="1:3" x14ac:dyDescent="0.2">
      <c r="A28876">
        <v>181410100</v>
      </c>
      <c r="B28876" t="s">
        <v>611</v>
      </c>
      <c r="C28876">
        <v>2</v>
      </c>
    </row>
    <row r="28877" spans="1:3" x14ac:dyDescent="0.2">
      <c r="A28877">
        <v>181410100</v>
      </c>
      <c r="B28877" t="s">
        <v>6065</v>
      </c>
      <c r="C28877">
        <v>1</v>
      </c>
    </row>
    <row r="28878" spans="1:3" x14ac:dyDescent="0.2">
      <c r="A28878">
        <v>181410100</v>
      </c>
      <c r="B28878" t="s">
        <v>14763</v>
      </c>
      <c r="C28878">
        <v>1</v>
      </c>
    </row>
    <row r="28879" spans="1:3" x14ac:dyDescent="0.2">
      <c r="A28879">
        <v>181410100</v>
      </c>
      <c r="B28879" t="s">
        <v>5943</v>
      </c>
      <c r="C28879">
        <v>1</v>
      </c>
    </row>
    <row r="28880" spans="1:3" x14ac:dyDescent="0.2">
      <c r="A28880">
        <v>181410100</v>
      </c>
      <c r="B28880" t="s">
        <v>11681</v>
      </c>
      <c r="C28880">
        <v>1</v>
      </c>
    </row>
    <row r="28881" spans="1:3" x14ac:dyDescent="0.2">
      <c r="A28881">
        <v>181590100</v>
      </c>
      <c r="B28881" t="s">
        <v>13895</v>
      </c>
      <c r="C28881">
        <v>1</v>
      </c>
    </row>
    <row r="28882" spans="1:3" x14ac:dyDescent="0.2">
      <c r="A28882">
        <v>181590100</v>
      </c>
      <c r="B28882" t="s">
        <v>7217</v>
      </c>
      <c r="C28882">
        <v>1</v>
      </c>
    </row>
    <row r="28883" spans="1:3" x14ac:dyDescent="0.2">
      <c r="A28883">
        <v>181590100</v>
      </c>
      <c r="B28883" t="s">
        <v>68</v>
      </c>
      <c r="C28883">
        <v>1</v>
      </c>
    </row>
    <row r="28884" spans="1:3" x14ac:dyDescent="0.2">
      <c r="A28884">
        <v>181590100</v>
      </c>
      <c r="B28884" t="s">
        <v>86</v>
      </c>
      <c r="C28884">
        <v>1</v>
      </c>
    </row>
    <row r="28885" spans="1:3" x14ac:dyDescent="0.2">
      <c r="A28885">
        <v>181590100</v>
      </c>
      <c r="B28885" t="s">
        <v>13566</v>
      </c>
      <c r="C28885">
        <v>13</v>
      </c>
    </row>
    <row r="28886" spans="1:3" x14ac:dyDescent="0.2">
      <c r="A28886">
        <v>181590100</v>
      </c>
      <c r="B28886" t="s">
        <v>13409</v>
      </c>
      <c r="C28886">
        <v>8</v>
      </c>
    </row>
    <row r="28887" spans="1:3" x14ac:dyDescent="0.2">
      <c r="A28887">
        <v>181590100</v>
      </c>
      <c r="B28887" t="s">
        <v>14764</v>
      </c>
      <c r="C28887">
        <v>9</v>
      </c>
    </row>
    <row r="28888" spans="1:3" x14ac:dyDescent="0.2">
      <c r="A28888">
        <v>181590100</v>
      </c>
      <c r="B28888" t="s">
        <v>8874</v>
      </c>
      <c r="C28888">
        <v>1</v>
      </c>
    </row>
    <row r="28889" spans="1:3" x14ac:dyDescent="0.2">
      <c r="A28889">
        <v>181590100</v>
      </c>
      <c r="B28889" t="s">
        <v>238</v>
      </c>
      <c r="C28889">
        <v>1</v>
      </c>
    </row>
    <row r="28890" spans="1:3" x14ac:dyDescent="0.2">
      <c r="A28890">
        <v>181590100</v>
      </c>
      <c r="B28890" t="s">
        <v>265</v>
      </c>
      <c r="C28890">
        <v>1</v>
      </c>
    </row>
    <row r="28891" spans="1:3" x14ac:dyDescent="0.2">
      <c r="A28891">
        <v>181590100</v>
      </c>
      <c r="B28891" t="s">
        <v>333</v>
      </c>
      <c r="C28891">
        <v>5</v>
      </c>
    </row>
    <row r="28892" spans="1:3" x14ac:dyDescent="0.2">
      <c r="A28892">
        <v>181590100</v>
      </c>
      <c r="B28892" t="s">
        <v>14765</v>
      </c>
      <c r="C28892">
        <v>3</v>
      </c>
    </row>
    <row r="28893" spans="1:3" x14ac:dyDescent="0.2">
      <c r="A28893">
        <v>181590100</v>
      </c>
      <c r="B28893" t="s">
        <v>14766</v>
      </c>
      <c r="C28893">
        <v>17</v>
      </c>
    </row>
    <row r="28894" spans="1:3" x14ac:dyDescent="0.2">
      <c r="A28894">
        <v>181590100</v>
      </c>
      <c r="B28894" t="s">
        <v>14767</v>
      </c>
      <c r="C28894">
        <v>6</v>
      </c>
    </row>
    <row r="28895" spans="1:3" x14ac:dyDescent="0.2">
      <c r="A28895">
        <v>181590100</v>
      </c>
      <c r="B28895" t="s">
        <v>370</v>
      </c>
      <c r="C28895">
        <v>3</v>
      </c>
    </row>
    <row r="28896" spans="1:3" x14ac:dyDescent="0.2">
      <c r="A28896">
        <v>181590100</v>
      </c>
      <c r="B28896" t="s">
        <v>426</v>
      </c>
      <c r="C28896">
        <v>1</v>
      </c>
    </row>
    <row r="28897" spans="1:3" x14ac:dyDescent="0.2">
      <c r="A28897">
        <v>181590100</v>
      </c>
      <c r="B28897" t="s">
        <v>428</v>
      </c>
      <c r="C28897">
        <v>1</v>
      </c>
    </row>
    <row r="28898" spans="1:3" x14ac:dyDescent="0.2">
      <c r="A28898">
        <v>181590100</v>
      </c>
      <c r="B28898" t="s">
        <v>463</v>
      </c>
      <c r="C28898">
        <v>1</v>
      </c>
    </row>
    <row r="28899" spans="1:3" x14ac:dyDescent="0.2">
      <c r="A28899">
        <v>181590100</v>
      </c>
      <c r="B28899" t="s">
        <v>504</v>
      </c>
      <c r="C28899">
        <v>8</v>
      </c>
    </row>
    <row r="28900" spans="1:3" x14ac:dyDescent="0.2">
      <c r="A28900">
        <v>181590100</v>
      </c>
      <c r="B28900" t="s">
        <v>10862</v>
      </c>
      <c r="C28900">
        <v>1</v>
      </c>
    </row>
    <row r="28901" spans="1:3" x14ac:dyDescent="0.2">
      <c r="A28901">
        <v>181590100</v>
      </c>
      <c r="B28901" t="s">
        <v>14768</v>
      </c>
      <c r="C28901">
        <v>1</v>
      </c>
    </row>
    <row r="28902" spans="1:3" x14ac:dyDescent="0.2">
      <c r="A28902">
        <v>181590100</v>
      </c>
      <c r="B28902" t="s">
        <v>566</v>
      </c>
      <c r="C28902">
        <v>2</v>
      </c>
    </row>
    <row r="28903" spans="1:3" x14ac:dyDescent="0.2">
      <c r="A28903">
        <v>181590100</v>
      </c>
      <c r="B28903" t="s">
        <v>574</v>
      </c>
      <c r="C28903">
        <v>13</v>
      </c>
    </row>
    <row r="28904" spans="1:3" x14ac:dyDescent="0.2">
      <c r="A28904">
        <v>181590100</v>
      </c>
      <c r="B28904" t="s">
        <v>14769</v>
      </c>
      <c r="C28904">
        <v>3</v>
      </c>
    </row>
    <row r="28905" spans="1:3" x14ac:dyDescent="0.2">
      <c r="A28905">
        <v>181590100</v>
      </c>
      <c r="B28905" t="s">
        <v>14770</v>
      </c>
      <c r="C28905">
        <v>8</v>
      </c>
    </row>
    <row r="28906" spans="1:3" x14ac:dyDescent="0.2">
      <c r="A28906">
        <v>181590100</v>
      </c>
      <c r="B28906" t="s">
        <v>14771</v>
      </c>
      <c r="C28906">
        <v>1</v>
      </c>
    </row>
    <row r="28907" spans="1:3" x14ac:dyDescent="0.2">
      <c r="A28907">
        <v>181590100</v>
      </c>
      <c r="B28907" t="s">
        <v>8804</v>
      </c>
      <c r="C28907">
        <v>1</v>
      </c>
    </row>
    <row r="28908" spans="1:3" x14ac:dyDescent="0.2">
      <c r="A28908">
        <v>181590100</v>
      </c>
      <c r="B28908" t="s">
        <v>801</v>
      </c>
      <c r="C28908">
        <v>12</v>
      </c>
    </row>
    <row r="28909" spans="1:3" x14ac:dyDescent="0.2">
      <c r="A28909">
        <v>181590100</v>
      </c>
      <c r="B28909" t="s">
        <v>819</v>
      </c>
      <c r="C28909">
        <v>1</v>
      </c>
    </row>
    <row r="28910" spans="1:3" x14ac:dyDescent="0.2">
      <c r="A28910">
        <v>181590100</v>
      </c>
      <c r="B28910" t="s">
        <v>14772</v>
      </c>
      <c r="C28910">
        <v>1</v>
      </c>
    </row>
    <row r="28911" spans="1:3" x14ac:dyDescent="0.2">
      <c r="A28911">
        <v>181770100</v>
      </c>
      <c r="B28911" t="s">
        <v>14773</v>
      </c>
      <c r="C28911">
        <v>2</v>
      </c>
    </row>
    <row r="28912" spans="1:3" x14ac:dyDescent="0.2">
      <c r="A28912">
        <v>181770100</v>
      </c>
      <c r="B28912" t="s">
        <v>108</v>
      </c>
      <c r="C28912">
        <v>2</v>
      </c>
    </row>
    <row r="28913" spans="1:3" x14ac:dyDescent="0.2">
      <c r="A28913">
        <v>181770100</v>
      </c>
      <c r="B28913" t="s">
        <v>126</v>
      </c>
      <c r="C28913">
        <v>1</v>
      </c>
    </row>
    <row r="28914" spans="1:3" x14ac:dyDescent="0.2">
      <c r="A28914">
        <v>181770100</v>
      </c>
      <c r="B28914" t="s">
        <v>309</v>
      </c>
      <c r="C28914">
        <v>1</v>
      </c>
    </row>
    <row r="28915" spans="1:3" x14ac:dyDescent="0.2">
      <c r="A28915">
        <v>181770100</v>
      </c>
      <c r="B28915" t="s">
        <v>8977</v>
      </c>
      <c r="C28915">
        <v>2</v>
      </c>
    </row>
    <row r="28916" spans="1:3" x14ac:dyDescent="0.2">
      <c r="A28916">
        <v>181770100</v>
      </c>
      <c r="B28916" t="s">
        <v>337</v>
      </c>
      <c r="C28916">
        <v>6</v>
      </c>
    </row>
    <row r="28917" spans="1:3" x14ac:dyDescent="0.2">
      <c r="A28917">
        <v>181770100</v>
      </c>
      <c r="B28917" t="s">
        <v>8609</v>
      </c>
      <c r="C28917">
        <v>1</v>
      </c>
    </row>
    <row r="28918" spans="1:3" x14ac:dyDescent="0.2">
      <c r="A28918">
        <v>181770100</v>
      </c>
      <c r="B28918" t="s">
        <v>409</v>
      </c>
      <c r="C28918">
        <v>6</v>
      </c>
    </row>
    <row r="28919" spans="1:3" x14ac:dyDescent="0.2">
      <c r="A28919">
        <v>181770100</v>
      </c>
      <c r="B28919" t="s">
        <v>8013</v>
      </c>
      <c r="C28919">
        <v>1</v>
      </c>
    </row>
    <row r="28920" spans="1:3" x14ac:dyDescent="0.2">
      <c r="A28920">
        <v>181770100</v>
      </c>
      <c r="B28920" t="s">
        <v>5689</v>
      </c>
      <c r="C28920">
        <v>2</v>
      </c>
    </row>
    <row r="28921" spans="1:3" x14ac:dyDescent="0.2">
      <c r="A28921">
        <v>181770100</v>
      </c>
      <c r="B28921" t="s">
        <v>14774</v>
      </c>
      <c r="C28921">
        <v>1</v>
      </c>
    </row>
    <row r="28922" spans="1:3" x14ac:dyDescent="0.2">
      <c r="A28922">
        <v>181770100</v>
      </c>
      <c r="B28922" t="s">
        <v>8615</v>
      </c>
      <c r="C28922">
        <v>2</v>
      </c>
    </row>
    <row r="28923" spans="1:3" x14ac:dyDescent="0.2">
      <c r="A28923">
        <v>181770100</v>
      </c>
      <c r="B28923" t="s">
        <v>585</v>
      </c>
      <c r="C28923">
        <v>1</v>
      </c>
    </row>
    <row r="28924" spans="1:3" x14ac:dyDescent="0.2">
      <c r="A28924">
        <v>181770100</v>
      </c>
      <c r="B28924" t="s">
        <v>8959</v>
      </c>
      <c r="C28924">
        <v>1</v>
      </c>
    </row>
    <row r="28925" spans="1:3" x14ac:dyDescent="0.2">
      <c r="A28925">
        <v>181770100</v>
      </c>
      <c r="B28925" t="s">
        <v>700</v>
      </c>
      <c r="C28925">
        <v>1</v>
      </c>
    </row>
    <row r="28926" spans="1:3" x14ac:dyDescent="0.2">
      <c r="A28926">
        <v>181770100</v>
      </c>
      <c r="B28926" t="s">
        <v>14775</v>
      </c>
      <c r="C28926">
        <v>1</v>
      </c>
    </row>
    <row r="28927" spans="1:3" x14ac:dyDescent="0.2">
      <c r="A28927">
        <v>181770100</v>
      </c>
      <c r="B28927" t="s">
        <v>782</v>
      </c>
      <c r="C28927">
        <v>8</v>
      </c>
    </row>
    <row r="28928" spans="1:3" x14ac:dyDescent="0.2">
      <c r="A28928">
        <v>181770100</v>
      </c>
      <c r="B28928" t="s">
        <v>5726</v>
      </c>
      <c r="C28928">
        <v>1</v>
      </c>
    </row>
    <row r="28929" spans="1:3" x14ac:dyDescent="0.2">
      <c r="A28929">
        <v>181770100</v>
      </c>
      <c r="B28929" t="s">
        <v>789</v>
      </c>
      <c r="C28929">
        <v>3</v>
      </c>
    </row>
    <row r="28930" spans="1:3" x14ac:dyDescent="0.2">
      <c r="A28930">
        <v>181770100</v>
      </c>
      <c r="B28930" t="s">
        <v>9598</v>
      </c>
      <c r="C28930">
        <v>1</v>
      </c>
    </row>
    <row r="28931" spans="1:3" x14ac:dyDescent="0.2">
      <c r="A28931">
        <v>181770100</v>
      </c>
      <c r="B28931" t="s">
        <v>7192</v>
      </c>
      <c r="C28931">
        <v>3</v>
      </c>
    </row>
    <row r="28932" spans="1:3" x14ac:dyDescent="0.2">
      <c r="A28932">
        <v>181770100</v>
      </c>
      <c r="B28932" t="s">
        <v>14776</v>
      </c>
      <c r="C28932">
        <v>1</v>
      </c>
    </row>
    <row r="28933" spans="1:3" x14ac:dyDescent="0.2">
      <c r="A28933">
        <v>181770100</v>
      </c>
      <c r="B28933" t="s">
        <v>894</v>
      </c>
      <c r="C28933">
        <v>6</v>
      </c>
    </row>
    <row r="28934" spans="1:3" x14ac:dyDescent="0.2">
      <c r="A28934">
        <v>181770100</v>
      </c>
      <c r="B28934" t="s">
        <v>922</v>
      </c>
      <c r="C28934">
        <v>6</v>
      </c>
    </row>
    <row r="28935" spans="1:3" x14ac:dyDescent="0.2">
      <c r="A28935">
        <v>181990100</v>
      </c>
      <c r="B28935" t="s">
        <v>14777</v>
      </c>
      <c r="C28935">
        <v>1</v>
      </c>
    </row>
    <row r="28936" spans="1:3" x14ac:dyDescent="0.2">
      <c r="A28936">
        <v>181990100</v>
      </c>
      <c r="B28936" t="s">
        <v>14778</v>
      </c>
      <c r="C28936">
        <v>1</v>
      </c>
    </row>
    <row r="28937" spans="1:3" x14ac:dyDescent="0.2">
      <c r="A28937">
        <v>181990100</v>
      </c>
      <c r="B28937" t="s">
        <v>8346</v>
      </c>
      <c r="C28937">
        <v>1</v>
      </c>
    </row>
    <row r="28938" spans="1:3" x14ac:dyDescent="0.2">
      <c r="A28938">
        <v>181990100</v>
      </c>
      <c r="B28938" t="s">
        <v>14779</v>
      </c>
      <c r="C28938">
        <v>1</v>
      </c>
    </row>
    <row r="28939" spans="1:3" x14ac:dyDescent="0.2">
      <c r="A28939">
        <v>181990100</v>
      </c>
      <c r="B28939" t="s">
        <v>112</v>
      </c>
      <c r="C28939">
        <v>2</v>
      </c>
    </row>
    <row r="28940" spans="1:3" x14ac:dyDescent="0.2">
      <c r="A28940">
        <v>181990100</v>
      </c>
      <c r="B28940" t="s">
        <v>185</v>
      </c>
      <c r="C28940">
        <v>2</v>
      </c>
    </row>
    <row r="28941" spans="1:3" x14ac:dyDescent="0.2">
      <c r="A28941">
        <v>181990100</v>
      </c>
      <c r="B28941" t="s">
        <v>187</v>
      </c>
      <c r="C28941">
        <v>1</v>
      </c>
    </row>
    <row r="28942" spans="1:3" x14ac:dyDescent="0.2">
      <c r="A28942">
        <v>181990100</v>
      </c>
      <c r="B28942" t="s">
        <v>10227</v>
      </c>
      <c r="C28942">
        <v>1</v>
      </c>
    </row>
    <row r="28943" spans="1:3" x14ac:dyDescent="0.2">
      <c r="A28943">
        <v>181990100</v>
      </c>
      <c r="B28943" t="s">
        <v>14780</v>
      </c>
      <c r="C28943">
        <v>1</v>
      </c>
    </row>
    <row r="28944" spans="1:3" x14ac:dyDescent="0.2">
      <c r="A28944">
        <v>181990100</v>
      </c>
      <c r="B28944" t="s">
        <v>14781</v>
      </c>
      <c r="C28944">
        <v>1</v>
      </c>
    </row>
    <row r="28945" spans="1:3" x14ac:dyDescent="0.2">
      <c r="A28945">
        <v>181990100</v>
      </c>
      <c r="B28945" t="s">
        <v>660</v>
      </c>
      <c r="C28945">
        <v>2</v>
      </c>
    </row>
    <row r="28946" spans="1:3" x14ac:dyDescent="0.2">
      <c r="A28946">
        <v>181990100</v>
      </c>
      <c r="B28946" t="s">
        <v>12834</v>
      </c>
      <c r="C28946">
        <v>1</v>
      </c>
    </row>
    <row r="28947" spans="1:3" x14ac:dyDescent="0.2">
      <c r="A28947">
        <v>182330100</v>
      </c>
      <c r="B28947" t="s">
        <v>29</v>
      </c>
      <c r="C28947">
        <v>5</v>
      </c>
    </row>
    <row r="28948" spans="1:3" x14ac:dyDescent="0.2">
      <c r="A28948">
        <v>182330100</v>
      </c>
      <c r="B28948" t="s">
        <v>68</v>
      </c>
      <c r="C28948">
        <v>1</v>
      </c>
    </row>
    <row r="28949" spans="1:3" x14ac:dyDescent="0.2">
      <c r="A28949">
        <v>182330100</v>
      </c>
      <c r="B28949" t="s">
        <v>8077</v>
      </c>
      <c r="C28949">
        <v>1</v>
      </c>
    </row>
    <row r="28950" spans="1:3" x14ac:dyDescent="0.2">
      <c r="A28950">
        <v>182330100</v>
      </c>
      <c r="B28950" t="s">
        <v>6021</v>
      </c>
      <c r="C28950">
        <v>1</v>
      </c>
    </row>
    <row r="28951" spans="1:3" x14ac:dyDescent="0.2">
      <c r="A28951">
        <v>182330100</v>
      </c>
      <c r="B28951" t="s">
        <v>14782</v>
      </c>
      <c r="C28951">
        <v>2</v>
      </c>
    </row>
    <row r="28952" spans="1:3" x14ac:dyDescent="0.2">
      <c r="A28952">
        <v>182330100</v>
      </c>
      <c r="B28952" t="s">
        <v>687</v>
      </c>
      <c r="C28952">
        <v>1</v>
      </c>
    </row>
    <row r="28953" spans="1:3" x14ac:dyDescent="0.2">
      <c r="A28953">
        <v>182330100</v>
      </c>
      <c r="B28953" t="s">
        <v>841</v>
      </c>
      <c r="C28953">
        <v>2</v>
      </c>
    </row>
    <row r="28954" spans="1:3" x14ac:dyDescent="0.2">
      <c r="A28954">
        <v>182730100</v>
      </c>
      <c r="B28954" t="s">
        <v>187</v>
      </c>
      <c r="C28954">
        <v>1</v>
      </c>
    </row>
    <row r="28955" spans="1:3" x14ac:dyDescent="0.2">
      <c r="A28955">
        <v>182730100</v>
      </c>
      <c r="B28955" t="s">
        <v>209</v>
      </c>
      <c r="C28955">
        <v>1</v>
      </c>
    </row>
    <row r="28956" spans="1:3" x14ac:dyDescent="0.2">
      <c r="A28956">
        <v>182730100</v>
      </c>
      <c r="B28956" t="s">
        <v>330</v>
      </c>
      <c r="C28956">
        <v>1</v>
      </c>
    </row>
    <row r="28957" spans="1:3" x14ac:dyDescent="0.2">
      <c r="A28957">
        <v>182730100</v>
      </c>
      <c r="B28957" t="s">
        <v>352</v>
      </c>
      <c r="C28957">
        <v>1</v>
      </c>
    </row>
    <row r="28958" spans="1:3" x14ac:dyDescent="0.2">
      <c r="A28958">
        <v>182730100</v>
      </c>
      <c r="B28958" t="s">
        <v>391</v>
      </c>
      <c r="C28958">
        <v>2</v>
      </c>
    </row>
    <row r="28959" spans="1:3" x14ac:dyDescent="0.2">
      <c r="A28959">
        <v>182730100</v>
      </c>
      <c r="B28959" t="s">
        <v>403</v>
      </c>
      <c r="C28959">
        <v>1</v>
      </c>
    </row>
    <row r="28960" spans="1:3" x14ac:dyDescent="0.2">
      <c r="A28960">
        <v>182730100</v>
      </c>
      <c r="B28960" t="s">
        <v>14783</v>
      </c>
      <c r="C28960">
        <v>1</v>
      </c>
    </row>
    <row r="28961" spans="1:3" x14ac:dyDescent="0.2">
      <c r="A28961">
        <v>182730100</v>
      </c>
      <c r="B28961" t="s">
        <v>14784</v>
      </c>
      <c r="C28961">
        <v>2</v>
      </c>
    </row>
    <row r="28962" spans="1:3" x14ac:dyDescent="0.2">
      <c r="A28962">
        <v>182730100</v>
      </c>
      <c r="B28962" t="s">
        <v>640</v>
      </c>
      <c r="C28962">
        <v>1</v>
      </c>
    </row>
    <row r="28963" spans="1:3" x14ac:dyDescent="0.2">
      <c r="A28963">
        <v>182730100</v>
      </c>
      <c r="B28963" t="s">
        <v>9298</v>
      </c>
      <c r="C28963">
        <v>3</v>
      </c>
    </row>
    <row r="28964" spans="1:3" x14ac:dyDescent="0.2">
      <c r="A28964">
        <v>182730100</v>
      </c>
      <c r="B28964" t="s">
        <v>13679</v>
      </c>
      <c r="C28964">
        <v>1</v>
      </c>
    </row>
    <row r="28965" spans="1:3" x14ac:dyDescent="0.2">
      <c r="A28965">
        <v>182960100</v>
      </c>
      <c r="B28965" t="s">
        <v>14785</v>
      </c>
      <c r="C28965">
        <v>1</v>
      </c>
    </row>
    <row r="28966" spans="1:3" x14ac:dyDescent="0.2">
      <c r="A28966">
        <v>182960100</v>
      </c>
      <c r="B28966" t="s">
        <v>337</v>
      </c>
      <c r="C28966">
        <v>2</v>
      </c>
    </row>
    <row r="28967" spans="1:3" x14ac:dyDescent="0.2">
      <c r="A28967">
        <v>182960100</v>
      </c>
      <c r="B28967" t="s">
        <v>10923</v>
      </c>
      <c r="C28967">
        <v>1</v>
      </c>
    </row>
    <row r="28968" spans="1:3" x14ac:dyDescent="0.2">
      <c r="A28968">
        <v>182960100</v>
      </c>
      <c r="B28968" t="s">
        <v>481</v>
      </c>
      <c r="C28968">
        <v>5</v>
      </c>
    </row>
    <row r="28969" spans="1:3" x14ac:dyDescent="0.2">
      <c r="A28969">
        <v>182960100</v>
      </c>
      <c r="B28969" t="s">
        <v>8544</v>
      </c>
      <c r="C28969">
        <v>1</v>
      </c>
    </row>
    <row r="28970" spans="1:3" x14ac:dyDescent="0.2">
      <c r="A28970">
        <v>182960100</v>
      </c>
      <c r="B28970" t="s">
        <v>609</v>
      </c>
      <c r="C28970">
        <v>1</v>
      </c>
    </row>
    <row r="28971" spans="1:3" x14ac:dyDescent="0.2">
      <c r="A28971">
        <v>182960100</v>
      </c>
      <c r="B28971" t="s">
        <v>620</v>
      </c>
      <c r="C28971">
        <v>2</v>
      </c>
    </row>
    <row r="28972" spans="1:3" x14ac:dyDescent="0.2">
      <c r="A28972">
        <v>182960100</v>
      </c>
      <c r="B28972" t="s">
        <v>640</v>
      </c>
      <c r="C28972">
        <v>1</v>
      </c>
    </row>
    <row r="28973" spans="1:3" x14ac:dyDescent="0.2">
      <c r="A28973">
        <v>182960100</v>
      </c>
      <c r="B28973" t="s">
        <v>778</v>
      </c>
      <c r="C28973">
        <v>1</v>
      </c>
    </row>
    <row r="28974" spans="1:3" x14ac:dyDescent="0.2">
      <c r="A28974">
        <v>182960100</v>
      </c>
      <c r="B28974" t="s">
        <v>807</v>
      </c>
      <c r="C28974">
        <v>3</v>
      </c>
    </row>
    <row r="28975" spans="1:3" x14ac:dyDescent="0.2">
      <c r="A28975">
        <v>182960100</v>
      </c>
      <c r="B28975" t="s">
        <v>6258</v>
      </c>
      <c r="C28975">
        <v>1</v>
      </c>
    </row>
    <row r="28976" spans="1:3" x14ac:dyDescent="0.2">
      <c r="A28976">
        <v>182960100</v>
      </c>
      <c r="B28976" t="s">
        <v>813</v>
      </c>
      <c r="C28976">
        <v>4</v>
      </c>
    </row>
    <row r="28977" spans="1:3" x14ac:dyDescent="0.2">
      <c r="A28977">
        <v>182960100</v>
      </c>
      <c r="B28977" t="s">
        <v>14786</v>
      </c>
      <c r="C28977">
        <v>1</v>
      </c>
    </row>
    <row r="28978" spans="1:3" x14ac:dyDescent="0.2">
      <c r="A28978">
        <v>182970100</v>
      </c>
      <c r="B28978" t="s">
        <v>9957</v>
      </c>
      <c r="C28978">
        <v>3</v>
      </c>
    </row>
    <row r="28979" spans="1:3" x14ac:dyDescent="0.2">
      <c r="A28979">
        <v>182970100</v>
      </c>
      <c r="B28979" t="s">
        <v>14787</v>
      </c>
      <c r="C28979">
        <v>18</v>
      </c>
    </row>
    <row r="28980" spans="1:3" x14ac:dyDescent="0.2">
      <c r="A28980">
        <v>182970100</v>
      </c>
      <c r="B28980" t="s">
        <v>13</v>
      </c>
      <c r="C28980">
        <v>19</v>
      </c>
    </row>
    <row r="28981" spans="1:3" x14ac:dyDescent="0.2">
      <c r="A28981">
        <v>182970100</v>
      </c>
      <c r="B28981" t="s">
        <v>12869</v>
      </c>
      <c r="C28981">
        <v>3</v>
      </c>
    </row>
    <row r="28982" spans="1:3" x14ac:dyDescent="0.2">
      <c r="A28982">
        <v>182970100</v>
      </c>
      <c r="B28982" t="s">
        <v>10372</v>
      </c>
      <c r="C28982">
        <v>1</v>
      </c>
    </row>
    <row r="28983" spans="1:3" x14ac:dyDescent="0.2">
      <c r="A28983">
        <v>182970100</v>
      </c>
      <c r="B28983" t="s">
        <v>63</v>
      </c>
      <c r="C28983">
        <v>15</v>
      </c>
    </row>
    <row r="28984" spans="1:3" x14ac:dyDescent="0.2">
      <c r="A28984">
        <v>182970100</v>
      </c>
      <c r="B28984" t="s">
        <v>72</v>
      </c>
      <c r="C28984">
        <v>4</v>
      </c>
    </row>
    <row r="28985" spans="1:3" x14ac:dyDescent="0.2">
      <c r="A28985">
        <v>182970100</v>
      </c>
      <c r="B28985" t="s">
        <v>14788</v>
      </c>
      <c r="C28985">
        <v>2</v>
      </c>
    </row>
    <row r="28986" spans="1:3" x14ac:dyDescent="0.2">
      <c r="A28986">
        <v>182970100</v>
      </c>
      <c r="B28986" t="s">
        <v>168</v>
      </c>
      <c r="C28986">
        <v>1</v>
      </c>
    </row>
    <row r="28987" spans="1:3" x14ac:dyDescent="0.2">
      <c r="A28987">
        <v>182970100</v>
      </c>
      <c r="B28987" t="s">
        <v>12752</v>
      </c>
      <c r="C28987">
        <v>1</v>
      </c>
    </row>
    <row r="28988" spans="1:3" x14ac:dyDescent="0.2">
      <c r="A28988">
        <v>182970100</v>
      </c>
      <c r="B28988" t="s">
        <v>177</v>
      </c>
      <c r="C28988">
        <v>3</v>
      </c>
    </row>
    <row r="28989" spans="1:3" x14ac:dyDescent="0.2">
      <c r="A28989">
        <v>182970100</v>
      </c>
      <c r="B28989" t="s">
        <v>220</v>
      </c>
      <c r="C28989">
        <v>2</v>
      </c>
    </row>
    <row r="28990" spans="1:3" x14ac:dyDescent="0.2">
      <c r="A28990">
        <v>182970100</v>
      </c>
      <c r="B28990" t="s">
        <v>14789</v>
      </c>
      <c r="C28990">
        <v>9</v>
      </c>
    </row>
    <row r="28991" spans="1:3" x14ac:dyDescent="0.2">
      <c r="A28991">
        <v>182970100</v>
      </c>
      <c r="B28991" t="s">
        <v>14790</v>
      </c>
      <c r="C28991">
        <v>2</v>
      </c>
    </row>
    <row r="28992" spans="1:3" x14ac:dyDescent="0.2">
      <c r="A28992">
        <v>182970100</v>
      </c>
      <c r="B28992" t="s">
        <v>236</v>
      </c>
      <c r="C28992">
        <v>1</v>
      </c>
    </row>
    <row r="28993" spans="1:3" x14ac:dyDescent="0.2">
      <c r="A28993">
        <v>182970100</v>
      </c>
      <c r="B28993" t="s">
        <v>8223</v>
      </c>
      <c r="C28993">
        <v>1</v>
      </c>
    </row>
    <row r="28994" spans="1:3" x14ac:dyDescent="0.2">
      <c r="A28994">
        <v>182970100</v>
      </c>
      <c r="B28994" t="s">
        <v>14791</v>
      </c>
      <c r="C28994">
        <v>2</v>
      </c>
    </row>
    <row r="28995" spans="1:3" x14ac:dyDescent="0.2">
      <c r="A28995">
        <v>182970100</v>
      </c>
      <c r="B28995" t="s">
        <v>14792</v>
      </c>
      <c r="C28995">
        <v>2</v>
      </c>
    </row>
    <row r="28996" spans="1:3" x14ac:dyDescent="0.2">
      <c r="A28996">
        <v>182970100</v>
      </c>
      <c r="B28996" t="s">
        <v>14793</v>
      </c>
      <c r="C28996">
        <v>3</v>
      </c>
    </row>
    <row r="28997" spans="1:3" x14ac:dyDescent="0.2">
      <c r="A28997">
        <v>182970100</v>
      </c>
      <c r="B28997" t="s">
        <v>368</v>
      </c>
      <c r="C28997">
        <v>13</v>
      </c>
    </row>
    <row r="28998" spans="1:3" x14ac:dyDescent="0.2">
      <c r="A28998">
        <v>182970100</v>
      </c>
      <c r="B28998" t="s">
        <v>375</v>
      </c>
      <c r="C28998">
        <v>1</v>
      </c>
    </row>
    <row r="28999" spans="1:3" x14ac:dyDescent="0.2">
      <c r="A28999">
        <v>182970100</v>
      </c>
      <c r="B28999" t="s">
        <v>9447</v>
      </c>
      <c r="C28999">
        <v>1</v>
      </c>
    </row>
    <row r="29000" spans="1:3" x14ac:dyDescent="0.2">
      <c r="A29000">
        <v>182970100</v>
      </c>
      <c r="B29000" t="s">
        <v>14794</v>
      </c>
      <c r="C29000">
        <v>1</v>
      </c>
    </row>
    <row r="29001" spans="1:3" x14ac:dyDescent="0.2">
      <c r="A29001">
        <v>182970100</v>
      </c>
      <c r="B29001" t="s">
        <v>413</v>
      </c>
      <c r="C29001">
        <v>18</v>
      </c>
    </row>
    <row r="29002" spans="1:3" x14ac:dyDescent="0.2">
      <c r="A29002">
        <v>182970100</v>
      </c>
      <c r="B29002" t="s">
        <v>429</v>
      </c>
      <c r="C29002">
        <v>1</v>
      </c>
    </row>
    <row r="29003" spans="1:3" x14ac:dyDescent="0.2">
      <c r="A29003">
        <v>182970100</v>
      </c>
      <c r="B29003" t="s">
        <v>8459</v>
      </c>
      <c r="C29003">
        <v>3</v>
      </c>
    </row>
    <row r="29004" spans="1:3" x14ac:dyDescent="0.2">
      <c r="A29004">
        <v>182970100</v>
      </c>
      <c r="B29004" t="s">
        <v>447</v>
      </c>
      <c r="C29004">
        <v>2</v>
      </c>
    </row>
    <row r="29005" spans="1:3" x14ac:dyDescent="0.2">
      <c r="A29005">
        <v>182970100</v>
      </c>
      <c r="B29005" t="s">
        <v>457</v>
      </c>
      <c r="C29005">
        <v>22</v>
      </c>
    </row>
    <row r="29006" spans="1:3" x14ac:dyDescent="0.2">
      <c r="A29006">
        <v>182970100</v>
      </c>
      <c r="B29006" t="s">
        <v>513</v>
      </c>
      <c r="C29006">
        <v>2</v>
      </c>
    </row>
    <row r="29007" spans="1:3" x14ac:dyDescent="0.2">
      <c r="A29007">
        <v>182970100</v>
      </c>
      <c r="B29007" t="s">
        <v>14795</v>
      </c>
      <c r="C29007">
        <v>2</v>
      </c>
    </row>
    <row r="29008" spans="1:3" x14ac:dyDescent="0.2">
      <c r="A29008">
        <v>182970100</v>
      </c>
      <c r="B29008" t="s">
        <v>14796</v>
      </c>
      <c r="C29008">
        <v>3</v>
      </c>
    </row>
    <row r="29009" spans="1:3" x14ac:dyDescent="0.2">
      <c r="A29009">
        <v>182970100</v>
      </c>
      <c r="B29009" t="s">
        <v>576</v>
      </c>
      <c r="C29009">
        <v>11</v>
      </c>
    </row>
    <row r="29010" spans="1:3" x14ac:dyDescent="0.2">
      <c r="A29010">
        <v>182970100</v>
      </c>
      <c r="B29010" t="s">
        <v>14797</v>
      </c>
      <c r="C29010">
        <v>2</v>
      </c>
    </row>
    <row r="29011" spans="1:3" x14ac:dyDescent="0.2">
      <c r="A29011">
        <v>182970100</v>
      </c>
      <c r="B29011" t="s">
        <v>586</v>
      </c>
      <c r="C29011">
        <v>1</v>
      </c>
    </row>
    <row r="29012" spans="1:3" x14ac:dyDescent="0.2">
      <c r="A29012">
        <v>182970100</v>
      </c>
      <c r="B29012" t="s">
        <v>588</v>
      </c>
      <c r="C29012">
        <v>4</v>
      </c>
    </row>
    <row r="29013" spans="1:3" x14ac:dyDescent="0.2">
      <c r="A29013">
        <v>182970100</v>
      </c>
      <c r="B29013" t="s">
        <v>14798</v>
      </c>
      <c r="C29013">
        <v>7</v>
      </c>
    </row>
    <row r="29014" spans="1:3" x14ac:dyDescent="0.2">
      <c r="A29014">
        <v>182970100</v>
      </c>
      <c r="B29014" t="s">
        <v>14799</v>
      </c>
      <c r="C29014">
        <v>1</v>
      </c>
    </row>
    <row r="29015" spans="1:3" x14ac:dyDescent="0.2">
      <c r="A29015">
        <v>182970100</v>
      </c>
      <c r="B29015" t="s">
        <v>653</v>
      </c>
      <c r="C29015">
        <v>7</v>
      </c>
    </row>
    <row r="29016" spans="1:3" x14ac:dyDescent="0.2">
      <c r="A29016">
        <v>182970100</v>
      </c>
      <c r="B29016" t="s">
        <v>14800</v>
      </c>
      <c r="C29016">
        <v>1</v>
      </c>
    </row>
    <row r="29017" spans="1:3" x14ac:dyDescent="0.2">
      <c r="A29017">
        <v>182970100</v>
      </c>
      <c r="B29017" t="s">
        <v>700</v>
      </c>
      <c r="C29017">
        <v>2</v>
      </c>
    </row>
    <row r="29018" spans="1:3" x14ac:dyDescent="0.2">
      <c r="A29018">
        <v>182970100</v>
      </c>
      <c r="B29018" t="s">
        <v>701</v>
      </c>
      <c r="C29018">
        <v>8</v>
      </c>
    </row>
    <row r="29019" spans="1:3" x14ac:dyDescent="0.2">
      <c r="A29019">
        <v>182970100</v>
      </c>
      <c r="B29019" t="s">
        <v>12762</v>
      </c>
      <c r="C29019">
        <v>1</v>
      </c>
    </row>
    <row r="29020" spans="1:3" x14ac:dyDescent="0.2">
      <c r="A29020">
        <v>182970100</v>
      </c>
      <c r="B29020" t="s">
        <v>14801</v>
      </c>
      <c r="C29020">
        <v>3</v>
      </c>
    </row>
    <row r="29021" spans="1:3" x14ac:dyDescent="0.2">
      <c r="A29021">
        <v>182970100</v>
      </c>
      <c r="B29021" t="s">
        <v>9347</v>
      </c>
      <c r="C29021">
        <v>2</v>
      </c>
    </row>
    <row r="29022" spans="1:3" x14ac:dyDescent="0.2">
      <c r="A29022">
        <v>182970100</v>
      </c>
      <c r="B29022" t="s">
        <v>793</v>
      </c>
      <c r="C29022">
        <v>2</v>
      </c>
    </row>
    <row r="29023" spans="1:3" x14ac:dyDescent="0.2">
      <c r="A29023">
        <v>182970100</v>
      </c>
      <c r="B29023" t="s">
        <v>819</v>
      </c>
      <c r="C29023">
        <v>1</v>
      </c>
    </row>
    <row r="29024" spans="1:3" x14ac:dyDescent="0.2">
      <c r="A29024">
        <v>182970100</v>
      </c>
      <c r="B29024" t="s">
        <v>7468</v>
      </c>
      <c r="C29024">
        <v>1</v>
      </c>
    </row>
    <row r="29025" spans="1:3" x14ac:dyDescent="0.2">
      <c r="A29025">
        <v>182970100</v>
      </c>
      <c r="B29025" t="s">
        <v>14802</v>
      </c>
      <c r="C29025">
        <v>3</v>
      </c>
    </row>
    <row r="29026" spans="1:3" x14ac:dyDescent="0.2">
      <c r="A29026">
        <v>182970100</v>
      </c>
      <c r="B29026" t="s">
        <v>14803</v>
      </c>
      <c r="C29026">
        <v>5</v>
      </c>
    </row>
    <row r="29027" spans="1:3" x14ac:dyDescent="0.2">
      <c r="A29027">
        <v>182970100</v>
      </c>
      <c r="B29027" t="s">
        <v>868</v>
      </c>
      <c r="C29027">
        <v>21</v>
      </c>
    </row>
    <row r="29028" spans="1:3" x14ac:dyDescent="0.2">
      <c r="A29028">
        <v>182970100</v>
      </c>
      <c r="B29028" t="s">
        <v>884</v>
      </c>
      <c r="C29028">
        <v>5</v>
      </c>
    </row>
    <row r="29029" spans="1:3" x14ac:dyDescent="0.2">
      <c r="A29029">
        <v>182970100</v>
      </c>
      <c r="B29029" t="s">
        <v>911</v>
      </c>
      <c r="C29029">
        <v>2</v>
      </c>
    </row>
    <row r="29030" spans="1:3" x14ac:dyDescent="0.2">
      <c r="A29030">
        <v>182970100</v>
      </c>
      <c r="B29030" t="s">
        <v>7657</v>
      </c>
      <c r="C29030">
        <v>1</v>
      </c>
    </row>
    <row r="29031" spans="1:3" x14ac:dyDescent="0.2">
      <c r="A29031">
        <v>183110100</v>
      </c>
      <c r="B29031" t="s">
        <v>6827</v>
      </c>
      <c r="C29031">
        <v>1</v>
      </c>
    </row>
    <row r="29032" spans="1:3" x14ac:dyDescent="0.2">
      <c r="A29032">
        <v>183110100</v>
      </c>
      <c r="B29032" t="s">
        <v>7165</v>
      </c>
      <c r="C29032">
        <v>1</v>
      </c>
    </row>
    <row r="29033" spans="1:3" x14ac:dyDescent="0.2">
      <c r="A29033">
        <v>183110100</v>
      </c>
      <c r="B29033" t="s">
        <v>592</v>
      </c>
      <c r="C29033">
        <v>1</v>
      </c>
    </row>
    <row r="29034" spans="1:3" x14ac:dyDescent="0.2">
      <c r="A29034">
        <v>183280100</v>
      </c>
      <c r="B29034" t="s">
        <v>290</v>
      </c>
      <c r="C29034">
        <v>2</v>
      </c>
    </row>
    <row r="29035" spans="1:3" x14ac:dyDescent="0.2">
      <c r="A29035">
        <v>183280100</v>
      </c>
      <c r="B29035" t="s">
        <v>608</v>
      </c>
      <c r="C29035">
        <v>1</v>
      </c>
    </row>
    <row r="29036" spans="1:3" x14ac:dyDescent="0.2">
      <c r="A29036">
        <v>183280100</v>
      </c>
      <c r="B29036" t="s">
        <v>640</v>
      </c>
      <c r="C29036">
        <v>1</v>
      </c>
    </row>
    <row r="29037" spans="1:3" x14ac:dyDescent="0.2">
      <c r="A29037">
        <v>183280100</v>
      </c>
      <c r="B29037" t="s">
        <v>722</v>
      </c>
      <c r="C29037">
        <v>1</v>
      </c>
    </row>
    <row r="29038" spans="1:3" x14ac:dyDescent="0.2">
      <c r="A29038">
        <v>183280100</v>
      </c>
      <c r="B29038" t="s">
        <v>765</v>
      </c>
      <c r="C29038">
        <v>1</v>
      </c>
    </row>
    <row r="29039" spans="1:3" x14ac:dyDescent="0.2">
      <c r="A29039">
        <v>183280100</v>
      </c>
      <c r="B29039" t="s">
        <v>911</v>
      </c>
      <c r="C29039">
        <v>1</v>
      </c>
    </row>
    <row r="29040" spans="1:3" x14ac:dyDescent="0.2">
      <c r="A29040">
        <v>183370100</v>
      </c>
      <c r="B29040" t="s">
        <v>5476</v>
      </c>
      <c r="C29040">
        <v>1</v>
      </c>
    </row>
    <row r="29041" spans="1:3" x14ac:dyDescent="0.2">
      <c r="A29041">
        <v>183370100</v>
      </c>
      <c r="B29041" t="s">
        <v>361</v>
      </c>
      <c r="C29041">
        <v>2</v>
      </c>
    </row>
    <row r="29042" spans="1:3" x14ac:dyDescent="0.2">
      <c r="A29042">
        <v>183370100</v>
      </c>
      <c r="B29042" t="s">
        <v>617</v>
      </c>
      <c r="C29042">
        <v>1</v>
      </c>
    </row>
    <row r="29043" spans="1:3" x14ac:dyDescent="0.2">
      <c r="A29043">
        <v>183370100</v>
      </c>
      <c r="B29043" t="s">
        <v>710</v>
      </c>
      <c r="C29043">
        <v>1</v>
      </c>
    </row>
    <row r="29044" spans="1:3" x14ac:dyDescent="0.2">
      <c r="A29044">
        <v>183370100</v>
      </c>
      <c r="B29044" t="s">
        <v>711</v>
      </c>
      <c r="C29044">
        <v>2</v>
      </c>
    </row>
    <row r="29045" spans="1:3" x14ac:dyDescent="0.2">
      <c r="A29045">
        <v>183370100</v>
      </c>
      <c r="B29045" t="s">
        <v>7747</v>
      </c>
      <c r="C29045">
        <v>1</v>
      </c>
    </row>
    <row r="29046" spans="1:3" x14ac:dyDescent="0.2">
      <c r="A29046">
        <v>183370100</v>
      </c>
      <c r="B29046" t="s">
        <v>895</v>
      </c>
      <c r="C29046">
        <v>2</v>
      </c>
    </row>
    <row r="29047" spans="1:3" x14ac:dyDescent="0.2">
      <c r="A29047">
        <v>183410100</v>
      </c>
      <c r="B29047" t="s">
        <v>10563</v>
      </c>
      <c r="C29047">
        <v>1</v>
      </c>
    </row>
    <row r="29048" spans="1:3" x14ac:dyDescent="0.2">
      <c r="A29048">
        <v>183410100</v>
      </c>
      <c r="B29048" t="s">
        <v>198</v>
      </c>
      <c r="C29048">
        <v>2</v>
      </c>
    </row>
    <row r="29049" spans="1:3" x14ac:dyDescent="0.2">
      <c r="A29049">
        <v>183410100</v>
      </c>
      <c r="B29049" t="s">
        <v>14804</v>
      </c>
      <c r="C29049">
        <v>1</v>
      </c>
    </row>
    <row r="29050" spans="1:3" x14ac:dyDescent="0.2">
      <c r="A29050">
        <v>183410100</v>
      </c>
      <c r="B29050" t="s">
        <v>295</v>
      </c>
      <c r="C29050">
        <v>1</v>
      </c>
    </row>
    <row r="29051" spans="1:3" x14ac:dyDescent="0.2">
      <c r="A29051">
        <v>183410100</v>
      </c>
      <c r="B29051" t="s">
        <v>298</v>
      </c>
      <c r="C29051">
        <v>1</v>
      </c>
    </row>
    <row r="29052" spans="1:3" x14ac:dyDescent="0.2">
      <c r="A29052">
        <v>183410100</v>
      </c>
      <c r="B29052" t="s">
        <v>14805</v>
      </c>
      <c r="C29052">
        <v>1</v>
      </c>
    </row>
    <row r="29053" spans="1:3" x14ac:dyDescent="0.2">
      <c r="A29053">
        <v>183410100</v>
      </c>
      <c r="B29053" t="s">
        <v>14806</v>
      </c>
      <c r="C29053">
        <v>1</v>
      </c>
    </row>
    <row r="29054" spans="1:3" x14ac:dyDescent="0.2">
      <c r="A29054">
        <v>183410100</v>
      </c>
      <c r="B29054" t="s">
        <v>6016</v>
      </c>
      <c r="C29054">
        <v>1</v>
      </c>
    </row>
    <row r="29055" spans="1:3" x14ac:dyDescent="0.2">
      <c r="A29055">
        <v>183410100</v>
      </c>
      <c r="B29055" t="s">
        <v>14807</v>
      </c>
      <c r="C29055">
        <v>1</v>
      </c>
    </row>
    <row r="29056" spans="1:3" x14ac:dyDescent="0.2">
      <c r="A29056">
        <v>183410100</v>
      </c>
      <c r="B29056" t="s">
        <v>14698</v>
      </c>
      <c r="C29056">
        <v>1</v>
      </c>
    </row>
    <row r="29057" spans="1:3" x14ac:dyDescent="0.2">
      <c r="A29057">
        <v>183410100</v>
      </c>
      <c r="B29057" t="s">
        <v>525</v>
      </c>
      <c r="C29057">
        <v>2</v>
      </c>
    </row>
    <row r="29058" spans="1:3" x14ac:dyDescent="0.2">
      <c r="A29058">
        <v>183410100</v>
      </c>
      <c r="B29058" t="s">
        <v>14808</v>
      </c>
      <c r="C29058">
        <v>1</v>
      </c>
    </row>
    <row r="29059" spans="1:3" x14ac:dyDescent="0.2">
      <c r="A29059">
        <v>183410100</v>
      </c>
      <c r="B29059" t="s">
        <v>14809</v>
      </c>
      <c r="C29059">
        <v>1</v>
      </c>
    </row>
    <row r="29060" spans="1:3" x14ac:dyDescent="0.2">
      <c r="A29060">
        <v>183410100</v>
      </c>
      <c r="B29060" t="s">
        <v>12413</v>
      </c>
      <c r="C29060">
        <v>1</v>
      </c>
    </row>
    <row r="29061" spans="1:3" x14ac:dyDescent="0.2">
      <c r="A29061">
        <v>183410100</v>
      </c>
      <c r="B29061" t="s">
        <v>864</v>
      </c>
      <c r="C29061">
        <v>1</v>
      </c>
    </row>
    <row r="29062" spans="1:3" x14ac:dyDescent="0.2">
      <c r="A29062">
        <v>183690100</v>
      </c>
      <c r="B29062" t="s">
        <v>13</v>
      </c>
      <c r="C29062">
        <v>2</v>
      </c>
    </row>
    <row r="29063" spans="1:3" x14ac:dyDescent="0.2">
      <c r="A29063">
        <v>183690100</v>
      </c>
      <c r="B29063" t="s">
        <v>14</v>
      </c>
      <c r="C29063">
        <v>6</v>
      </c>
    </row>
    <row r="29064" spans="1:3" x14ac:dyDescent="0.2">
      <c r="A29064">
        <v>183690100</v>
      </c>
      <c r="B29064" t="s">
        <v>14810</v>
      </c>
      <c r="C29064">
        <v>3</v>
      </c>
    </row>
    <row r="29065" spans="1:3" x14ac:dyDescent="0.2">
      <c r="A29065">
        <v>183690100</v>
      </c>
      <c r="B29065" t="s">
        <v>69</v>
      </c>
      <c r="C29065">
        <v>1</v>
      </c>
    </row>
    <row r="29066" spans="1:3" x14ac:dyDescent="0.2">
      <c r="A29066">
        <v>183690100</v>
      </c>
      <c r="B29066" t="s">
        <v>126</v>
      </c>
      <c r="C29066">
        <v>1</v>
      </c>
    </row>
    <row r="29067" spans="1:3" x14ac:dyDescent="0.2">
      <c r="A29067">
        <v>183690100</v>
      </c>
      <c r="B29067" t="s">
        <v>176</v>
      </c>
      <c r="C29067">
        <v>2</v>
      </c>
    </row>
    <row r="29068" spans="1:3" x14ac:dyDescent="0.2">
      <c r="A29068">
        <v>183690100</v>
      </c>
      <c r="B29068" t="s">
        <v>350</v>
      </c>
      <c r="C29068">
        <v>5</v>
      </c>
    </row>
    <row r="29069" spans="1:3" x14ac:dyDescent="0.2">
      <c r="A29069">
        <v>183690100</v>
      </c>
      <c r="B29069" t="s">
        <v>364</v>
      </c>
      <c r="C29069">
        <v>2</v>
      </c>
    </row>
    <row r="29070" spans="1:3" x14ac:dyDescent="0.2">
      <c r="A29070">
        <v>183690100</v>
      </c>
      <c r="B29070" t="s">
        <v>14811</v>
      </c>
      <c r="C29070">
        <v>1</v>
      </c>
    </row>
    <row r="29071" spans="1:3" x14ac:dyDescent="0.2">
      <c r="A29071">
        <v>183690100</v>
      </c>
      <c r="B29071" t="s">
        <v>11546</v>
      </c>
      <c r="C29071">
        <v>1</v>
      </c>
    </row>
    <row r="29072" spans="1:3" x14ac:dyDescent="0.2">
      <c r="A29072">
        <v>183690100</v>
      </c>
      <c r="B29072" t="s">
        <v>410</v>
      </c>
      <c r="C29072">
        <v>2</v>
      </c>
    </row>
    <row r="29073" spans="1:3" x14ac:dyDescent="0.2">
      <c r="A29073">
        <v>183690100</v>
      </c>
      <c r="B29073" t="s">
        <v>7583</v>
      </c>
      <c r="C29073">
        <v>1</v>
      </c>
    </row>
    <row r="29074" spans="1:3" x14ac:dyDescent="0.2">
      <c r="A29074">
        <v>183690100</v>
      </c>
      <c r="B29074" t="s">
        <v>14812</v>
      </c>
      <c r="C29074">
        <v>1</v>
      </c>
    </row>
    <row r="29075" spans="1:3" x14ac:dyDescent="0.2">
      <c r="A29075">
        <v>183690100</v>
      </c>
      <c r="B29075" t="s">
        <v>577</v>
      </c>
      <c r="C29075">
        <v>3</v>
      </c>
    </row>
    <row r="29076" spans="1:3" x14ac:dyDescent="0.2">
      <c r="A29076">
        <v>183690100</v>
      </c>
      <c r="B29076" t="s">
        <v>9364</v>
      </c>
      <c r="C29076">
        <v>2</v>
      </c>
    </row>
    <row r="29077" spans="1:3" x14ac:dyDescent="0.2">
      <c r="A29077">
        <v>183690100</v>
      </c>
      <c r="B29077" t="s">
        <v>675</v>
      </c>
      <c r="C29077">
        <v>4</v>
      </c>
    </row>
    <row r="29078" spans="1:3" x14ac:dyDescent="0.2">
      <c r="A29078">
        <v>183690100</v>
      </c>
      <c r="B29078" t="s">
        <v>7646</v>
      </c>
      <c r="C29078">
        <v>1</v>
      </c>
    </row>
    <row r="29079" spans="1:3" x14ac:dyDescent="0.2">
      <c r="A29079">
        <v>183690100</v>
      </c>
      <c r="B29079" t="s">
        <v>14813</v>
      </c>
      <c r="C29079">
        <v>1</v>
      </c>
    </row>
    <row r="29080" spans="1:3" x14ac:dyDescent="0.2">
      <c r="A29080">
        <v>183690100</v>
      </c>
      <c r="B29080" t="s">
        <v>801</v>
      </c>
      <c r="C29080">
        <v>7</v>
      </c>
    </row>
    <row r="29081" spans="1:3" x14ac:dyDescent="0.2">
      <c r="A29081">
        <v>183690100</v>
      </c>
      <c r="B29081" t="s">
        <v>850</v>
      </c>
      <c r="C29081">
        <v>1</v>
      </c>
    </row>
    <row r="29082" spans="1:3" x14ac:dyDescent="0.2">
      <c r="A29082">
        <v>183690100</v>
      </c>
      <c r="B29082" t="s">
        <v>864</v>
      </c>
      <c r="C29082">
        <v>2</v>
      </c>
    </row>
    <row r="29083" spans="1:3" x14ac:dyDescent="0.2">
      <c r="A29083">
        <v>183690100</v>
      </c>
      <c r="B29083" t="s">
        <v>884</v>
      </c>
      <c r="C29083">
        <v>1</v>
      </c>
    </row>
    <row r="29084" spans="1:3" x14ac:dyDescent="0.2">
      <c r="A29084">
        <v>183690100</v>
      </c>
      <c r="B29084" t="s">
        <v>928</v>
      </c>
      <c r="C29084">
        <v>1</v>
      </c>
    </row>
    <row r="29085" spans="1:3" x14ac:dyDescent="0.2">
      <c r="A29085">
        <v>183690100</v>
      </c>
      <c r="B29085" t="s">
        <v>938</v>
      </c>
      <c r="C29085">
        <v>5</v>
      </c>
    </row>
    <row r="29086" spans="1:3" x14ac:dyDescent="0.2">
      <c r="A29086">
        <v>183690100</v>
      </c>
      <c r="B29086" t="s">
        <v>7654</v>
      </c>
      <c r="C29086">
        <v>2</v>
      </c>
    </row>
    <row r="29087" spans="1:3" x14ac:dyDescent="0.2">
      <c r="A29087">
        <v>183700100</v>
      </c>
      <c r="B29087" t="s">
        <v>14814</v>
      </c>
      <c r="C29087">
        <v>1</v>
      </c>
    </row>
    <row r="29088" spans="1:3" x14ac:dyDescent="0.2">
      <c r="A29088">
        <v>183700100</v>
      </c>
      <c r="B29088" t="s">
        <v>137</v>
      </c>
      <c r="C29088">
        <v>1</v>
      </c>
    </row>
    <row r="29089" spans="1:3" x14ac:dyDescent="0.2">
      <c r="A29089">
        <v>183700100</v>
      </c>
      <c r="B29089" t="s">
        <v>14815</v>
      </c>
      <c r="C29089">
        <v>1</v>
      </c>
    </row>
    <row r="29090" spans="1:3" x14ac:dyDescent="0.2">
      <c r="A29090">
        <v>183700100</v>
      </c>
      <c r="B29090" t="s">
        <v>659</v>
      </c>
      <c r="C29090">
        <v>1</v>
      </c>
    </row>
    <row r="29091" spans="1:3" x14ac:dyDescent="0.2">
      <c r="A29091">
        <v>183700100</v>
      </c>
      <c r="B29091" t="s">
        <v>14816</v>
      </c>
      <c r="C29091">
        <v>1</v>
      </c>
    </row>
    <row r="29092" spans="1:3" x14ac:dyDescent="0.2">
      <c r="A29092">
        <v>183810100</v>
      </c>
      <c r="B29092" t="s">
        <v>14817</v>
      </c>
      <c r="C29092">
        <v>1</v>
      </c>
    </row>
    <row r="29093" spans="1:3" x14ac:dyDescent="0.2">
      <c r="A29093">
        <v>183810100</v>
      </c>
      <c r="B29093" t="s">
        <v>129</v>
      </c>
      <c r="C29093">
        <v>5</v>
      </c>
    </row>
    <row r="29094" spans="1:3" x14ac:dyDescent="0.2">
      <c r="A29094">
        <v>183810100</v>
      </c>
      <c r="B29094" t="s">
        <v>168</v>
      </c>
      <c r="C29094">
        <v>1</v>
      </c>
    </row>
    <row r="29095" spans="1:3" x14ac:dyDescent="0.2">
      <c r="A29095">
        <v>183810100</v>
      </c>
      <c r="B29095" t="s">
        <v>202</v>
      </c>
      <c r="C29095">
        <v>5</v>
      </c>
    </row>
    <row r="29096" spans="1:3" x14ac:dyDescent="0.2">
      <c r="A29096">
        <v>183810100</v>
      </c>
      <c r="B29096" t="s">
        <v>11818</v>
      </c>
      <c r="C29096">
        <v>1</v>
      </c>
    </row>
    <row r="29097" spans="1:3" x14ac:dyDescent="0.2">
      <c r="A29097">
        <v>183810100</v>
      </c>
      <c r="B29097" t="s">
        <v>10068</v>
      </c>
      <c r="C29097">
        <v>5</v>
      </c>
    </row>
    <row r="29098" spans="1:3" x14ac:dyDescent="0.2">
      <c r="A29098">
        <v>183810100</v>
      </c>
      <c r="B29098" t="s">
        <v>261</v>
      </c>
      <c r="C29098">
        <v>9</v>
      </c>
    </row>
    <row r="29099" spans="1:3" x14ac:dyDescent="0.2">
      <c r="A29099">
        <v>183810100</v>
      </c>
      <c r="B29099" t="s">
        <v>285</v>
      </c>
      <c r="C29099">
        <v>1</v>
      </c>
    </row>
    <row r="29100" spans="1:3" x14ac:dyDescent="0.2">
      <c r="A29100">
        <v>183810100</v>
      </c>
      <c r="B29100" t="s">
        <v>14818</v>
      </c>
      <c r="C29100">
        <v>2</v>
      </c>
    </row>
    <row r="29101" spans="1:3" x14ac:dyDescent="0.2">
      <c r="A29101">
        <v>183810100</v>
      </c>
      <c r="B29101" t="s">
        <v>14819</v>
      </c>
      <c r="C29101">
        <v>5</v>
      </c>
    </row>
    <row r="29102" spans="1:3" x14ac:dyDescent="0.2">
      <c r="A29102">
        <v>183810100</v>
      </c>
      <c r="B29102" t="s">
        <v>496</v>
      </c>
      <c r="C29102">
        <v>6</v>
      </c>
    </row>
    <row r="29103" spans="1:3" x14ac:dyDescent="0.2">
      <c r="A29103">
        <v>183810100</v>
      </c>
      <c r="B29103" t="s">
        <v>14820</v>
      </c>
      <c r="C29103">
        <v>1</v>
      </c>
    </row>
    <row r="29104" spans="1:3" x14ac:dyDescent="0.2">
      <c r="A29104">
        <v>183810100</v>
      </c>
      <c r="B29104" t="s">
        <v>9572</v>
      </c>
      <c r="C29104">
        <v>3</v>
      </c>
    </row>
    <row r="29105" spans="1:3" x14ac:dyDescent="0.2">
      <c r="A29105">
        <v>183810100</v>
      </c>
      <c r="B29105" t="s">
        <v>14821</v>
      </c>
      <c r="C29105">
        <v>1</v>
      </c>
    </row>
    <row r="29106" spans="1:3" x14ac:dyDescent="0.2">
      <c r="A29106">
        <v>183810100</v>
      </c>
      <c r="B29106" t="s">
        <v>14822</v>
      </c>
      <c r="C29106">
        <v>7</v>
      </c>
    </row>
    <row r="29107" spans="1:3" x14ac:dyDescent="0.2">
      <c r="A29107">
        <v>183810100</v>
      </c>
      <c r="B29107" t="s">
        <v>573</v>
      </c>
      <c r="C29107">
        <v>1</v>
      </c>
    </row>
    <row r="29108" spans="1:3" x14ac:dyDescent="0.2">
      <c r="A29108">
        <v>183810100</v>
      </c>
      <c r="B29108" t="s">
        <v>598</v>
      </c>
      <c r="C29108">
        <v>4</v>
      </c>
    </row>
    <row r="29109" spans="1:3" x14ac:dyDescent="0.2">
      <c r="A29109">
        <v>183810100</v>
      </c>
      <c r="B29109" t="s">
        <v>617</v>
      </c>
      <c r="C29109">
        <v>2</v>
      </c>
    </row>
    <row r="29110" spans="1:3" x14ac:dyDescent="0.2">
      <c r="A29110">
        <v>183810100</v>
      </c>
      <c r="B29110" t="s">
        <v>13615</v>
      </c>
      <c r="C29110">
        <v>1</v>
      </c>
    </row>
    <row r="29111" spans="1:3" x14ac:dyDescent="0.2">
      <c r="A29111">
        <v>183810100</v>
      </c>
      <c r="B29111" t="s">
        <v>14539</v>
      </c>
      <c r="C29111">
        <v>2</v>
      </c>
    </row>
    <row r="29112" spans="1:3" x14ac:dyDescent="0.2">
      <c r="A29112">
        <v>183810100</v>
      </c>
      <c r="B29112" t="s">
        <v>687</v>
      </c>
      <c r="C29112">
        <v>12</v>
      </c>
    </row>
    <row r="29113" spans="1:3" x14ac:dyDescent="0.2">
      <c r="A29113">
        <v>183810100</v>
      </c>
      <c r="B29113" t="s">
        <v>8027</v>
      </c>
      <c r="C29113">
        <v>2</v>
      </c>
    </row>
    <row r="29114" spans="1:3" x14ac:dyDescent="0.2">
      <c r="A29114">
        <v>183810100</v>
      </c>
      <c r="B29114" t="s">
        <v>787</v>
      </c>
      <c r="C29114">
        <v>4</v>
      </c>
    </row>
    <row r="29115" spans="1:3" x14ac:dyDescent="0.2">
      <c r="A29115">
        <v>183810100</v>
      </c>
      <c r="B29115" t="s">
        <v>815</v>
      </c>
      <c r="C29115">
        <v>4</v>
      </c>
    </row>
    <row r="29116" spans="1:3" x14ac:dyDescent="0.2">
      <c r="A29116">
        <v>183810100</v>
      </c>
      <c r="B29116" t="s">
        <v>894</v>
      </c>
      <c r="C29116">
        <v>4</v>
      </c>
    </row>
    <row r="29117" spans="1:3" x14ac:dyDescent="0.2">
      <c r="A29117">
        <v>183810100</v>
      </c>
      <c r="B29117" t="s">
        <v>895</v>
      </c>
      <c r="C29117">
        <v>13</v>
      </c>
    </row>
    <row r="29118" spans="1:3" x14ac:dyDescent="0.2">
      <c r="A29118">
        <v>183810100</v>
      </c>
      <c r="B29118" t="s">
        <v>9809</v>
      </c>
      <c r="C29118">
        <v>3</v>
      </c>
    </row>
    <row r="29119" spans="1:3" x14ac:dyDescent="0.2">
      <c r="A29119">
        <v>183810100</v>
      </c>
      <c r="B29119" t="s">
        <v>14823</v>
      </c>
      <c r="C29119">
        <v>1</v>
      </c>
    </row>
    <row r="29120" spans="1:3" x14ac:dyDescent="0.2">
      <c r="A29120">
        <v>183860100</v>
      </c>
      <c r="B29120" t="s">
        <v>255</v>
      </c>
      <c r="C29120">
        <v>1</v>
      </c>
    </row>
    <row r="29121" spans="1:3" x14ac:dyDescent="0.2">
      <c r="A29121">
        <v>183860100</v>
      </c>
      <c r="B29121" t="s">
        <v>395</v>
      </c>
      <c r="C29121">
        <v>1</v>
      </c>
    </row>
    <row r="29122" spans="1:3" x14ac:dyDescent="0.2">
      <c r="A29122">
        <v>183860100</v>
      </c>
      <c r="B29122" t="s">
        <v>14824</v>
      </c>
      <c r="C29122">
        <v>1</v>
      </c>
    </row>
    <row r="29123" spans="1:3" x14ac:dyDescent="0.2">
      <c r="A29123">
        <v>183860100</v>
      </c>
      <c r="B29123" t="s">
        <v>8240</v>
      </c>
      <c r="C29123">
        <v>3</v>
      </c>
    </row>
    <row r="29124" spans="1:3" x14ac:dyDescent="0.2">
      <c r="A29124">
        <v>183860100</v>
      </c>
      <c r="B29124" t="s">
        <v>710</v>
      </c>
      <c r="C29124">
        <v>1</v>
      </c>
    </row>
    <row r="29125" spans="1:3" x14ac:dyDescent="0.2">
      <c r="A29125">
        <v>183860100</v>
      </c>
      <c r="B29125" t="s">
        <v>14825</v>
      </c>
      <c r="C29125">
        <v>3</v>
      </c>
    </row>
    <row r="29126" spans="1:3" x14ac:dyDescent="0.2">
      <c r="A29126">
        <v>183860100</v>
      </c>
      <c r="B29126" t="s">
        <v>883</v>
      </c>
      <c r="C29126">
        <v>1</v>
      </c>
    </row>
    <row r="29127" spans="1:3" x14ac:dyDescent="0.2">
      <c r="A29127">
        <v>183860100</v>
      </c>
      <c r="B29127" t="s">
        <v>920</v>
      </c>
      <c r="C29127">
        <v>3</v>
      </c>
    </row>
    <row r="29128" spans="1:3" x14ac:dyDescent="0.2">
      <c r="A29128">
        <v>184200100</v>
      </c>
      <c r="B29128" t="s">
        <v>7884</v>
      </c>
      <c r="C29128">
        <v>1</v>
      </c>
    </row>
    <row r="29129" spans="1:3" x14ac:dyDescent="0.2">
      <c r="A29129">
        <v>184400100</v>
      </c>
      <c r="B29129" t="s">
        <v>163</v>
      </c>
      <c r="C29129">
        <v>1</v>
      </c>
    </row>
    <row r="29130" spans="1:3" x14ac:dyDescent="0.2">
      <c r="A29130">
        <v>184400100</v>
      </c>
      <c r="B29130" t="s">
        <v>14826</v>
      </c>
      <c r="C29130">
        <v>1</v>
      </c>
    </row>
    <row r="29131" spans="1:3" x14ac:dyDescent="0.2">
      <c r="A29131">
        <v>184400100</v>
      </c>
      <c r="B29131" t="s">
        <v>14827</v>
      </c>
      <c r="C29131">
        <v>1</v>
      </c>
    </row>
    <row r="29132" spans="1:3" x14ac:dyDescent="0.2">
      <c r="A29132">
        <v>184530100</v>
      </c>
      <c r="B29132" t="s">
        <v>124</v>
      </c>
      <c r="C29132">
        <v>4</v>
      </c>
    </row>
    <row r="29133" spans="1:3" x14ac:dyDescent="0.2">
      <c r="A29133">
        <v>184530100</v>
      </c>
      <c r="B29133" t="s">
        <v>155</v>
      </c>
      <c r="C29133">
        <v>1</v>
      </c>
    </row>
    <row r="29134" spans="1:3" x14ac:dyDescent="0.2">
      <c r="A29134">
        <v>184530100</v>
      </c>
      <c r="B29134" t="s">
        <v>5424</v>
      </c>
      <c r="C29134">
        <v>1</v>
      </c>
    </row>
    <row r="29135" spans="1:3" x14ac:dyDescent="0.2">
      <c r="A29135">
        <v>184530100</v>
      </c>
      <c r="B29135" t="s">
        <v>14828</v>
      </c>
      <c r="C29135">
        <v>2</v>
      </c>
    </row>
    <row r="29136" spans="1:3" x14ac:dyDescent="0.2">
      <c r="A29136">
        <v>184530100</v>
      </c>
      <c r="B29136" t="s">
        <v>176</v>
      </c>
      <c r="C29136">
        <v>2</v>
      </c>
    </row>
    <row r="29137" spans="1:3" x14ac:dyDescent="0.2">
      <c r="A29137">
        <v>184530100</v>
      </c>
      <c r="B29137" t="s">
        <v>268</v>
      </c>
      <c r="C29137">
        <v>2</v>
      </c>
    </row>
    <row r="29138" spans="1:3" x14ac:dyDescent="0.2">
      <c r="A29138">
        <v>184530100</v>
      </c>
      <c r="B29138" t="s">
        <v>14829</v>
      </c>
      <c r="C29138">
        <v>2</v>
      </c>
    </row>
    <row r="29139" spans="1:3" x14ac:dyDescent="0.2">
      <c r="A29139">
        <v>184530100</v>
      </c>
      <c r="B29139" t="s">
        <v>8609</v>
      </c>
      <c r="C29139">
        <v>1</v>
      </c>
    </row>
    <row r="29140" spans="1:3" x14ac:dyDescent="0.2">
      <c r="A29140">
        <v>184530100</v>
      </c>
      <c r="B29140" t="s">
        <v>409</v>
      </c>
      <c r="C29140">
        <v>1</v>
      </c>
    </row>
    <row r="29141" spans="1:3" x14ac:dyDescent="0.2">
      <c r="A29141">
        <v>184530100</v>
      </c>
      <c r="B29141" t="s">
        <v>444</v>
      </c>
      <c r="C29141">
        <v>8</v>
      </c>
    </row>
    <row r="29142" spans="1:3" x14ac:dyDescent="0.2">
      <c r="A29142">
        <v>184530100</v>
      </c>
      <c r="B29142" t="s">
        <v>14830</v>
      </c>
      <c r="C29142">
        <v>2</v>
      </c>
    </row>
    <row r="29143" spans="1:3" x14ac:dyDescent="0.2">
      <c r="A29143">
        <v>184530100</v>
      </c>
      <c r="B29143" t="s">
        <v>665</v>
      </c>
      <c r="C29143">
        <v>2</v>
      </c>
    </row>
    <row r="29144" spans="1:3" x14ac:dyDescent="0.2">
      <c r="A29144">
        <v>184530100</v>
      </c>
      <c r="B29144" t="s">
        <v>748</v>
      </c>
      <c r="C29144">
        <v>3</v>
      </c>
    </row>
    <row r="29145" spans="1:3" x14ac:dyDescent="0.2">
      <c r="A29145">
        <v>184530100</v>
      </c>
      <c r="B29145" t="s">
        <v>12611</v>
      </c>
      <c r="C29145">
        <v>4</v>
      </c>
    </row>
    <row r="29146" spans="1:3" x14ac:dyDescent="0.2">
      <c r="A29146">
        <v>184530100</v>
      </c>
      <c r="B29146" t="s">
        <v>5904</v>
      </c>
      <c r="C29146">
        <v>1</v>
      </c>
    </row>
    <row r="29147" spans="1:3" x14ac:dyDescent="0.2">
      <c r="A29147">
        <v>184530100</v>
      </c>
      <c r="B29147" t="s">
        <v>6189</v>
      </c>
      <c r="C29147">
        <v>2</v>
      </c>
    </row>
    <row r="29148" spans="1:3" x14ac:dyDescent="0.2">
      <c r="A29148">
        <v>184530100</v>
      </c>
      <c r="B29148" t="s">
        <v>793</v>
      </c>
      <c r="C29148">
        <v>4</v>
      </c>
    </row>
    <row r="29149" spans="1:3" x14ac:dyDescent="0.2">
      <c r="A29149">
        <v>184530100</v>
      </c>
      <c r="B29149" t="s">
        <v>7617</v>
      </c>
      <c r="C29149">
        <v>6</v>
      </c>
    </row>
    <row r="29150" spans="1:3" x14ac:dyDescent="0.2">
      <c r="A29150">
        <v>184600100</v>
      </c>
      <c r="B29150" t="s">
        <v>10787</v>
      </c>
      <c r="C29150">
        <v>1</v>
      </c>
    </row>
    <row r="29151" spans="1:3" x14ac:dyDescent="0.2">
      <c r="A29151">
        <v>184600100</v>
      </c>
      <c r="B29151" t="s">
        <v>126</v>
      </c>
      <c r="C29151">
        <v>1</v>
      </c>
    </row>
    <row r="29152" spans="1:3" x14ac:dyDescent="0.2">
      <c r="A29152">
        <v>184600100</v>
      </c>
      <c r="B29152" t="s">
        <v>352</v>
      </c>
      <c r="C29152">
        <v>2</v>
      </c>
    </row>
    <row r="29153" spans="1:3" x14ac:dyDescent="0.2">
      <c r="A29153">
        <v>184600100</v>
      </c>
      <c r="B29153" t="s">
        <v>409</v>
      </c>
      <c r="C29153">
        <v>2</v>
      </c>
    </row>
    <row r="29154" spans="1:3" x14ac:dyDescent="0.2">
      <c r="A29154">
        <v>184600100</v>
      </c>
      <c r="B29154" t="s">
        <v>14831</v>
      </c>
      <c r="C29154">
        <v>1</v>
      </c>
    </row>
    <row r="29155" spans="1:3" x14ac:dyDescent="0.2">
      <c r="A29155">
        <v>184600100</v>
      </c>
      <c r="B29155" t="s">
        <v>13365</v>
      </c>
      <c r="C29155">
        <v>2</v>
      </c>
    </row>
    <row r="29156" spans="1:3" x14ac:dyDescent="0.2">
      <c r="A29156">
        <v>184600100</v>
      </c>
      <c r="B29156" t="s">
        <v>766</v>
      </c>
      <c r="C29156">
        <v>3</v>
      </c>
    </row>
    <row r="29157" spans="1:3" x14ac:dyDescent="0.2">
      <c r="A29157">
        <v>184600100</v>
      </c>
      <c r="B29157" t="s">
        <v>819</v>
      </c>
      <c r="C29157">
        <v>1</v>
      </c>
    </row>
    <row r="29158" spans="1:3" x14ac:dyDescent="0.2">
      <c r="A29158">
        <v>184600100</v>
      </c>
      <c r="B29158" t="s">
        <v>14832</v>
      </c>
      <c r="C29158">
        <v>2</v>
      </c>
    </row>
    <row r="29159" spans="1:3" x14ac:dyDescent="0.2">
      <c r="A29159">
        <v>184600100</v>
      </c>
      <c r="B29159" t="s">
        <v>873</v>
      </c>
      <c r="C29159">
        <v>2</v>
      </c>
    </row>
    <row r="29160" spans="1:3" x14ac:dyDescent="0.2">
      <c r="A29160">
        <v>184630100</v>
      </c>
      <c r="B29160" t="s">
        <v>6275</v>
      </c>
      <c r="C29160">
        <v>1</v>
      </c>
    </row>
    <row r="29161" spans="1:3" x14ac:dyDescent="0.2">
      <c r="A29161">
        <v>185040100</v>
      </c>
      <c r="B29161" t="s">
        <v>63</v>
      </c>
      <c r="C29161">
        <v>1</v>
      </c>
    </row>
    <row r="29162" spans="1:3" x14ac:dyDescent="0.2">
      <c r="A29162">
        <v>185040100</v>
      </c>
      <c r="B29162" t="s">
        <v>126</v>
      </c>
      <c r="C29162">
        <v>1</v>
      </c>
    </row>
    <row r="29163" spans="1:3" x14ac:dyDescent="0.2">
      <c r="A29163">
        <v>185040100</v>
      </c>
      <c r="B29163" t="s">
        <v>182</v>
      </c>
      <c r="C29163">
        <v>2</v>
      </c>
    </row>
    <row r="29164" spans="1:3" x14ac:dyDescent="0.2">
      <c r="A29164">
        <v>185040100</v>
      </c>
      <c r="B29164" t="s">
        <v>6461</v>
      </c>
      <c r="C29164">
        <v>2</v>
      </c>
    </row>
    <row r="29165" spans="1:3" x14ac:dyDescent="0.2">
      <c r="A29165">
        <v>185040100</v>
      </c>
      <c r="B29165" t="s">
        <v>10392</v>
      </c>
      <c r="C29165">
        <v>1</v>
      </c>
    </row>
    <row r="29166" spans="1:3" x14ac:dyDescent="0.2">
      <c r="A29166">
        <v>185040100</v>
      </c>
      <c r="B29166" t="s">
        <v>14833</v>
      </c>
      <c r="C29166">
        <v>2</v>
      </c>
    </row>
    <row r="29167" spans="1:3" x14ac:dyDescent="0.2">
      <c r="A29167">
        <v>185040100</v>
      </c>
      <c r="B29167" t="s">
        <v>907</v>
      </c>
      <c r="C29167">
        <v>1</v>
      </c>
    </row>
    <row r="29168" spans="1:3" x14ac:dyDescent="0.2">
      <c r="A29168">
        <v>185040100</v>
      </c>
      <c r="B29168" t="s">
        <v>10983</v>
      </c>
      <c r="C29168">
        <v>1</v>
      </c>
    </row>
    <row r="29169" spans="1:3" x14ac:dyDescent="0.2">
      <c r="A29169">
        <v>185160100</v>
      </c>
      <c r="B29169" t="s">
        <v>43</v>
      </c>
      <c r="C29169">
        <v>4</v>
      </c>
    </row>
    <row r="29170" spans="1:3" x14ac:dyDescent="0.2">
      <c r="A29170">
        <v>185160100</v>
      </c>
      <c r="B29170" t="s">
        <v>13859</v>
      </c>
      <c r="C29170">
        <v>1</v>
      </c>
    </row>
    <row r="29171" spans="1:3" x14ac:dyDescent="0.2">
      <c r="A29171">
        <v>185160100</v>
      </c>
      <c r="B29171" t="s">
        <v>7418</v>
      </c>
      <c r="C29171">
        <v>1</v>
      </c>
    </row>
    <row r="29172" spans="1:3" x14ac:dyDescent="0.2">
      <c r="A29172">
        <v>185160100</v>
      </c>
      <c r="B29172" t="s">
        <v>8852</v>
      </c>
      <c r="C29172">
        <v>1</v>
      </c>
    </row>
    <row r="29173" spans="1:3" x14ac:dyDescent="0.2">
      <c r="A29173">
        <v>185160100</v>
      </c>
      <c r="B29173" t="s">
        <v>194</v>
      </c>
      <c r="C29173">
        <v>1</v>
      </c>
    </row>
    <row r="29174" spans="1:3" x14ac:dyDescent="0.2">
      <c r="A29174">
        <v>185160100</v>
      </c>
      <c r="B29174" t="s">
        <v>14834</v>
      </c>
      <c r="C29174">
        <v>5</v>
      </c>
    </row>
    <row r="29175" spans="1:3" x14ac:dyDescent="0.2">
      <c r="A29175">
        <v>185160100</v>
      </c>
      <c r="B29175" t="s">
        <v>14835</v>
      </c>
      <c r="C29175">
        <v>1</v>
      </c>
    </row>
    <row r="29176" spans="1:3" x14ac:dyDescent="0.2">
      <c r="A29176">
        <v>185160100</v>
      </c>
      <c r="B29176" t="s">
        <v>309</v>
      </c>
      <c r="C29176">
        <v>1</v>
      </c>
    </row>
    <row r="29177" spans="1:3" x14ac:dyDescent="0.2">
      <c r="A29177">
        <v>185160100</v>
      </c>
      <c r="B29177" t="s">
        <v>337</v>
      </c>
      <c r="C29177">
        <v>2</v>
      </c>
    </row>
    <row r="29178" spans="1:3" x14ac:dyDescent="0.2">
      <c r="A29178">
        <v>185160100</v>
      </c>
      <c r="B29178" t="s">
        <v>14836</v>
      </c>
      <c r="C29178">
        <v>2</v>
      </c>
    </row>
    <row r="29179" spans="1:3" x14ac:dyDescent="0.2">
      <c r="A29179">
        <v>185160100</v>
      </c>
      <c r="B29179" t="s">
        <v>6039</v>
      </c>
      <c r="C29179">
        <v>2</v>
      </c>
    </row>
    <row r="29180" spans="1:3" x14ac:dyDescent="0.2">
      <c r="A29180">
        <v>185160100</v>
      </c>
      <c r="B29180" t="s">
        <v>529</v>
      </c>
      <c r="C29180">
        <v>2</v>
      </c>
    </row>
    <row r="29181" spans="1:3" x14ac:dyDescent="0.2">
      <c r="A29181">
        <v>185160100</v>
      </c>
      <c r="B29181" t="s">
        <v>14837</v>
      </c>
      <c r="C29181">
        <v>1</v>
      </c>
    </row>
    <row r="29182" spans="1:3" x14ac:dyDescent="0.2">
      <c r="A29182">
        <v>185160100</v>
      </c>
      <c r="B29182" t="s">
        <v>556</v>
      </c>
      <c r="C29182">
        <v>2</v>
      </c>
    </row>
    <row r="29183" spans="1:3" x14ac:dyDescent="0.2">
      <c r="A29183">
        <v>185160100</v>
      </c>
      <c r="B29183" t="s">
        <v>14838</v>
      </c>
      <c r="C29183">
        <v>1</v>
      </c>
    </row>
    <row r="29184" spans="1:3" x14ac:dyDescent="0.2">
      <c r="A29184">
        <v>185160100</v>
      </c>
      <c r="B29184" t="s">
        <v>727</v>
      </c>
      <c r="C29184">
        <v>3</v>
      </c>
    </row>
    <row r="29185" spans="1:3" x14ac:dyDescent="0.2">
      <c r="A29185">
        <v>185260100</v>
      </c>
      <c r="B29185" t="s">
        <v>14</v>
      </c>
      <c r="C29185">
        <v>2</v>
      </c>
    </row>
    <row r="29186" spans="1:3" x14ac:dyDescent="0.2">
      <c r="A29186">
        <v>185260100</v>
      </c>
      <c r="B29186" t="s">
        <v>11123</v>
      </c>
      <c r="C29186">
        <v>1</v>
      </c>
    </row>
    <row r="29187" spans="1:3" x14ac:dyDescent="0.2">
      <c r="A29187">
        <v>185260100</v>
      </c>
      <c r="B29187" t="s">
        <v>8522</v>
      </c>
      <c r="C29187">
        <v>2</v>
      </c>
    </row>
    <row r="29188" spans="1:3" x14ac:dyDescent="0.2">
      <c r="A29188">
        <v>185260100</v>
      </c>
      <c r="B29188" t="s">
        <v>81</v>
      </c>
      <c r="C29188">
        <v>4</v>
      </c>
    </row>
    <row r="29189" spans="1:3" x14ac:dyDescent="0.2">
      <c r="A29189">
        <v>185260100</v>
      </c>
      <c r="B29189" t="s">
        <v>104</v>
      </c>
      <c r="C29189">
        <v>3</v>
      </c>
    </row>
    <row r="29190" spans="1:3" x14ac:dyDescent="0.2">
      <c r="A29190">
        <v>185260100</v>
      </c>
      <c r="B29190" t="s">
        <v>141</v>
      </c>
      <c r="C29190">
        <v>3</v>
      </c>
    </row>
    <row r="29191" spans="1:3" x14ac:dyDescent="0.2">
      <c r="A29191">
        <v>185260100</v>
      </c>
      <c r="B29191" t="s">
        <v>348</v>
      </c>
      <c r="C29191">
        <v>4</v>
      </c>
    </row>
    <row r="29192" spans="1:3" x14ac:dyDescent="0.2">
      <c r="A29192">
        <v>185260100</v>
      </c>
      <c r="B29192" t="s">
        <v>14839</v>
      </c>
      <c r="C29192">
        <v>2</v>
      </c>
    </row>
    <row r="29193" spans="1:3" x14ac:dyDescent="0.2">
      <c r="A29193">
        <v>185260100</v>
      </c>
      <c r="B29193" t="s">
        <v>14840</v>
      </c>
      <c r="C29193">
        <v>1</v>
      </c>
    </row>
    <row r="29194" spans="1:3" x14ac:dyDescent="0.2">
      <c r="A29194">
        <v>185260100</v>
      </c>
      <c r="B29194" t="s">
        <v>485</v>
      </c>
      <c r="C29194">
        <v>3</v>
      </c>
    </row>
    <row r="29195" spans="1:3" x14ac:dyDescent="0.2">
      <c r="A29195">
        <v>185260100</v>
      </c>
      <c r="B29195" t="s">
        <v>523</v>
      </c>
      <c r="C29195">
        <v>1</v>
      </c>
    </row>
    <row r="29196" spans="1:3" x14ac:dyDescent="0.2">
      <c r="A29196">
        <v>185260100</v>
      </c>
      <c r="B29196" t="s">
        <v>547</v>
      </c>
      <c r="C29196">
        <v>5</v>
      </c>
    </row>
    <row r="29197" spans="1:3" x14ac:dyDescent="0.2">
      <c r="A29197">
        <v>185260100</v>
      </c>
      <c r="B29197" t="s">
        <v>593</v>
      </c>
      <c r="C29197">
        <v>1</v>
      </c>
    </row>
    <row r="29198" spans="1:3" x14ac:dyDescent="0.2">
      <c r="A29198">
        <v>185260100</v>
      </c>
      <c r="B29198" t="s">
        <v>11156</v>
      </c>
      <c r="C29198">
        <v>2</v>
      </c>
    </row>
    <row r="29199" spans="1:3" x14ac:dyDescent="0.2">
      <c r="A29199">
        <v>185260100</v>
      </c>
      <c r="B29199" t="s">
        <v>741</v>
      </c>
      <c r="C29199">
        <v>2</v>
      </c>
    </row>
    <row r="29200" spans="1:3" x14ac:dyDescent="0.2">
      <c r="A29200">
        <v>185260100</v>
      </c>
      <c r="B29200" t="s">
        <v>14841</v>
      </c>
      <c r="C29200">
        <v>1</v>
      </c>
    </row>
    <row r="29201" spans="1:3" x14ac:dyDescent="0.2">
      <c r="A29201">
        <v>185260100</v>
      </c>
      <c r="B29201" t="s">
        <v>836</v>
      </c>
      <c r="C29201">
        <v>1</v>
      </c>
    </row>
    <row r="29202" spans="1:3" x14ac:dyDescent="0.2">
      <c r="A29202">
        <v>185260100</v>
      </c>
      <c r="B29202" t="s">
        <v>8403</v>
      </c>
      <c r="C29202">
        <v>4</v>
      </c>
    </row>
    <row r="29203" spans="1:3" x14ac:dyDescent="0.2">
      <c r="A29203">
        <v>185670100</v>
      </c>
      <c r="B29203" t="s">
        <v>8125</v>
      </c>
      <c r="C29203">
        <v>2</v>
      </c>
    </row>
    <row r="29204" spans="1:3" x14ac:dyDescent="0.2">
      <c r="A29204">
        <v>185670100</v>
      </c>
      <c r="B29204" t="s">
        <v>86</v>
      </c>
      <c r="C29204">
        <v>1</v>
      </c>
    </row>
    <row r="29205" spans="1:3" x14ac:dyDescent="0.2">
      <c r="A29205">
        <v>185670100</v>
      </c>
      <c r="B29205" t="s">
        <v>87</v>
      </c>
      <c r="C29205">
        <v>1</v>
      </c>
    </row>
    <row r="29206" spans="1:3" x14ac:dyDescent="0.2">
      <c r="A29206">
        <v>185670100</v>
      </c>
      <c r="B29206" t="s">
        <v>194</v>
      </c>
      <c r="C29206">
        <v>1</v>
      </c>
    </row>
    <row r="29207" spans="1:3" x14ac:dyDescent="0.2">
      <c r="A29207">
        <v>185670100</v>
      </c>
      <c r="B29207" t="s">
        <v>246</v>
      </c>
      <c r="C29207">
        <v>1</v>
      </c>
    </row>
    <row r="29208" spans="1:3" x14ac:dyDescent="0.2">
      <c r="A29208">
        <v>185670100</v>
      </c>
      <c r="B29208" t="s">
        <v>7497</v>
      </c>
      <c r="C29208">
        <v>1</v>
      </c>
    </row>
    <row r="29209" spans="1:3" x14ac:dyDescent="0.2">
      <c r="A29209">
        <v>185670100</v>
      </c>
      <c r="B29209" t="s">
        <v>695</v>
      </c>
      <c r="C29209">
        <v>1</v>
      </c>
    </row>
    <row r="29210" spans="1:3" x14ac:dyDescent="0.2">
      <c r="A29210">
        <v>185670100</v>
      </c>
      <c r="B29210" t="s">
        <v>9337</v>
      </c>
      <c r="C29210">
        <v>1</v>
      </c>
    </row>
    <row r="29211" spans="1:3" x14ac:dyDescent="0.2">
      <c r="A29211">
        <v>185680100</v>
      </c>
      <c r="B29211" t="s">
        <v>80</v>
      </c>
      <c r="C29211">
        <v>1</v>
      </c>
    </row>
    <row r="29212" spans="1:3" x14ac:dyDescent="0.2">
      <c r="A29212">
        <v>185680100</v>
      </c>
      <c r="B29212" t="s">
        <v>14842</v>
      </c>
      <c r="C29212">
        <v>1</v>
      </c>
    </row>
    <row r="29213" spans="1:3" x14ac:dyDescent="0.2">
      <c r="A29213">
        <v>185760100</v>
      </c>
      <c r="B29213" t="s">
        <v>126</v>
      </c>
      <c r="C29213">
        <v>1</v>
      </c>
    </row>
    <row r="29214" spans="1:3" x14ac:dyDescent="0.2">
      <c r="A29214">
        <v>185760100</v>
      </c>
      <c r="B29214" t="s">
        <v>7326</v>
      </c>
      <c r="C29214">
        <v>1</v>
      </c>
    </row>
    <row r="29215" spans="1:3" x14ac:dyDescent="0.2">
      <c r="A29215">
        <v>185760100</v>
      </c>
      <c r="B29215" t="s">
        <v>285</v>
      </c>
      <c r="C29215">
        <v>3</v>
      </c>
    </row>
    <row r="29216" spans="1:3" x14ac:dyDescent="0.2">
      <c r="A29216">
        <v>185760100</v>
      </c>
      <c r="B29216" t="s">
        <v>286</v>
      </c>
      <c r="C29216">
        <v>2</v>
      </c>
    </row>
    <row r="29217" spans="1:3" x14ac:dyDescent="0.2">
      <c r="A29217">
        <v>185760100</v>
      </c>
      <c r="B29217" t="s">
        <v>384</v>
      </c>
      <c r="C29217">
        <v>2</v>
      </c>
    </row>
    <row r="29218" spans="1:3" x14ac:dyDescent="0.2">
      <c r="A29218">
        <v>185760100</v>
      </c>
      <c r="B29218" t="s">
        <v>711</v>
      </c>
      <c r="C29218">
        <v>3</v>
      </c>
    </row>
    <row r="29219" spans="1:3" x14ac:dyDescent="0.2">
      <c r="A29219">
        <v>185760100</v>
      </c>
      <c r="B29219" t="s">
        <v>766</v>
      </c>
      <c r="C29219">
        <v>6</v>
      </c>
    </row>
    <row r="29220" spans="1:3" x14ac:dyDescent="0.2">
      <c r="A29220">
        <v>185760100</v>
      </c>
      <c r="B29220" t="s">
        <v>850</v>
      </c>
      <c r="C29220">
        <v>6</v>
      </c>
    </row>
    <row r="29221" spans="1:3" x14ac:dyDescent="0.2">
      <c r="A29221">
        <v>185760100</v>
      </c>
      <c r="B29221" t="s">
        <v>14843</v>
      </c>
      <c r="C29221">
        <v>1</v>
      </c>
    </row>
    <row r="29222" spans="1:3" x14ac:dyDescent="0.2">
      <c r="A29222">
        <v>186170100</v>
      </c>
      <c r="B29222" t="s">
        <v>14844</v>
      </c>
      <c r="C29222">
        <v>3</v>
      </c>
    </row>
    <row r="29223" spans="1:3" x14ac:dyDescent="0.2">
      <c r="A29223">
        <v>186170100</v>
      </c>
      <c r="B29223" t="s">
        <v>58</v>
      </c>
      <c r="C29223">
        <v>4</v>
      </c>
    </row>
    <row r="29224" spans="1:3" x14ac:dyDescent="0.2">
      <c r="A29224">
        <v>186170100</v>
      </c>
      <c r="B29224" t="s">
        <v>11095</v>
      </c>
      <c r="C29224">
        <v>1</v>
      </c>
    </row>
    <row r="29225" spans="1:3" x14ac:dyDescent="0.2">
      <c r="A29225">
        <v>186170100</v>
      </c>
      <c r="B29225" t="s">
        <v>105</v>
      </c>
      <c r="C29225">
        <v>1</v>
      </c>
    </row>
    <row r="29226" spans="1:3" x14ac:dyDescent="0.2">
      <c r="A29226">
        <v>186170100</v>
      </c>
      <c r="B29226" t="s">
        <v>129</v>
      </c>
      <c r="C29226">
        <v>5</v>
      </c>
    </row>
    <row r="29227" spans="1:3" x14ac:dyDescent="0.2">
      <c r="A29227">
        <v>186170100</v>
      </c>
      <c r="B29227" t="s">
        <v>195</v>
      </c>
      <c r="C29227">
        <v>6</v>
      </c>
    </row>
    <row r="29228" spans="1:3" x14ac:dyDescent="0.2">
      <c r="A29228">
        <v>186170100</v>
      </c>
      <c r="B29228" t="s">
        <v>405</v>
      </c>
      <c r="C29228">
        <v>3</v>
      </c>
    </row>
    <row r="29229" spans="1:3" x14ac:dyDescent="0.2">
      <c r="A29229">
        <v>186170100</v>
      </c>
      <c r="B29229" t="s">
        <v>406</v>
      </c>
      <c r="C29229">
        <v>5</v>
      </c>
    </row>
    <row r="29230" spans="1:3" x14ac:dyDescent="0.2">
      <c r="A29230">
        <v>186170100</v>
      </c>
      <c r="B29230" t="s">
        <v>436</v>
      </c>
      <c r="C29230">
        <v>1</v>
      </c>
    </row>
    <row r="29231" spans="1:3" x14ac:dyDescent="0.2">
      <c r="A29231">
        <v>186170100</v>
      </c>
      <c r="B29231" t="s">
        <v>14845</v>
      </c>
      <c r="C29231">
        <v>1</v>
      </c>
    </row>
    <row r="29232" spans="1:3" x14ac:dyDescent="0.2">
      <c r="A29232">
        <v>186170100</v>
      </c>
      <c r="B29232" t="s">
        <v>14846</v>
      </c>
      <c r="C29232">
        <v>2</v>
      </c>
    </row>
    <row r="29233" spans="1:3" x14ac:dyDescent="0.2">
      <c r="A29233">
        <v>186170100</v>
      </c>
      <c r="B29233" t="s">
        <v>858</v>
      </c>
      <c r="C29233">
        <v>1</v>
      </c>
    </row>
    <row r="29234" spans="1:3" x14ac:dyDescent="0.2">
      <c r="A29234">
        <v>186200100</v>
      </c>
      <c r="B29234" t="s">
        <v>163</v>
      </c>
      <c r="C29234">
        <v>1</v>
      </c>
    </row>
    <row r="29235" spans="1:3" x14ac:dyDescent="0.2">
      <c r="A29235">
        <v>186200100</v>
      </c>
      <c r="B29235" t="s">
        <v>333</v>
      </c>
      <c r="C29235">
        <v>1</v>
      </c>
    </row>
    <row r="29236" spans="1:3" x14ac:dyDescent="0.2">
      <c r="A29236">
        <v>186200100</v>
      </c>
      <c r="B29236" t="s">
        <v>788</v>
      </c>
      <c r="C29236">
        <v>1</v>
      </c>
    </row>
    <row r="29237" spans="1:3" x14ac:dyDescent="0.2">
      <c r="A29237">
        <v>186230100</v>
      </c>
      <c r="B29237" t="s">
        <v>82</v>
      </c>
      <c r="C29237">
        <v>2</v>
      </c>
    </row>
    <row r="29238" spans="1:3" x14ac:dyDescent="0.2">
      <c r="A29238">
        <v>186230100</v>
      </c>
      <c r="B29238" t="s">
        <v>13528</v>
      </c>
      <c r="C29238">
        <v>1</v>
      </c>
    </row>
    <row r="29239" spans="1:3" x14ac:dyDescent="0.2">
      <c r="A29239">
        <v>186230100</v>
      </c>
      <c r="B29239" t="s">
        <v>14847</v>
      </c>
      <c r="C29239">
        <v>1</v>
      </c>
    </row>
    <row r="29240" spans="1:3" x14ac:dyDescent="0.2">
      <c r="A29240">
        <v>186230100</v>
      </c>
      <c r="B29240" t="s">
        <v>333</v>
      </c>
      <c r="C29240">
        <v>2</v>
      </c>
    </row>
    <row r="29241" spans="1:3" x14ac:dyDescent="0.2">
      <c r="A29241">
        <v>186230100</v>
      </c>
      <c r="B29241" t="s">
        <v>14001</v>
      </c>
      <c r="C29241">
        <v>3</v>
      </c>
    </row>
    <row r="29242" spans="1:3" x14ac:dyDescent="0.2">
      <c r="A29242">
        <v>186230100</v>
      </c>
      <c r="B29242" t="s">
        <v>14848</v>
      </c>
      <c r="C29242">
        <v>1</v>
      </c>
    </row>
    <row r="29243" spans="1:3" x14ac:dyDescent="0.2">
      <c r="A29243">
        <v>186230100</v>
      </c>
      <c r="B29243" t="s">
        <v>6521</v>
      </c>
      <c r="C29243">
        <v>1</v>
      </c>
    </row>
    <row r="29244" spans="1:3" x14ac:dyDescent="0.2">
      <c r="A29244">
        <v>186700100</v>
      </c>
      <c r="B29244" t="s">
        <v>374</v>
      </c>
      <c r="C29244">
        <v>1</v>
      </c>
    </row>
    <row r="29245" spans="1:3" x14ac:dyDescent="0.2">
      <c r="A29245">
        <v>186790100</v>
      </c>
      <c r="B29245" t="s">
        <v>14849</v>
      </c>
      <c r="C29245">
        <v>1</v>
      </c>
    </row>
    <row r="29246" spans="1:3" x14ac:dyDescent="0.2">
      <c r="A29246">
        <v>186790100</v>
      </c>
      <c r="B29246" t="s">
        <v>14850</v>
      </c>
      <c r="C29246">
        <v>1</v>
      </c>
    </row>
    <row r="29247" spans="1:3" x14ac:dyDescent="0.2">
      <c r="A29247">
        <v>186790100</v>
      </c>
      <c r="B29247" t="s">
        <v>6132</v>
      </c>
      <c r="C29247">
        <v>1</v>
      </c>
    </row>
    <row r="29248" spans="1:3" x14ac:dyDescent="0.2">
      <c r="A29248">
        <v>186790100</v>
      </c>
      <c r="B29248" t="s">
        <v>115</v>
      </c>
      <c r="C29248">
        <v>1</v>
      </c>
    </row>
    <row r="29249" spans="1:3" x14ac:dyDescent="0.2">
      <c r="A29249">
        <v>186790100</v>
      </c>
      <c r="B29249" t="s">
        <v>11742</v>
      </c>
      <c r="C29249">
        <v>1</v>
      </c>
    </row>
    <row r="29250" spans="1:3" x14ac:dyDescent="0.2">
      <c r="A29250">
        <v>186790100</v>
      </c>
      <c r="B29250" t="s">
        <v>7907</v>
      </c>
      <c r="C29250">
        <v>2</v>
      </c>
    </row>
    <row r="29251" spans="1:3" x14ac:dyDescent="0.2">
      <c r="A29251">
        <v>186790100</v>
      </c>
      <c r="B29251" t="s">
        <v>261</v>
      </c>
      <c r="C29251">
        <v>1</v>
      </c>
    </row>
    <row r="29252" spans="1:3" x14ac:dyDescent="0.2">
      <c r="A29252">
        <v>186790100</v>
      </c>
      <c r="B29252" t="s">
        <v>366</v>
      </c>
      <c r="C29252">
        <v>1</v>
      </c>
    </row>
    <row r="29253" spans="1:3" x14ac:dyDescent="0.2">
      <c r="A29253">
        <v>186790100</v>
      </c>
      <c r="B29253" t="s">
        <v>14851</v>
      </c>
      <c r="C29253">
        <v>2</v>
      </c>
    </row>
    <row r="29254" spans="1:3" x14ac:dyDescent="0.2">
      <c r="A29254">
        <v>186790100</v>
      </c>
      <c r="B29254" t="s">
        <v>468</v>
      </c>
      <c r="C29254">
        <v>1</v>
      </c>
    </row>
    <row r="29255" spans="1:3" x14ac:dyDescent="0.2">
      <c r="A29255">
        <v>186790100</v>
      </c>
      <c r="B29255" t="s">
        <v>14852</v>
      </c>
      <c r="C29255">
        <v>2</v>
      </c>
    </row>
    <row r="29256" spans="1:3" x14ac:dyDescent="0.2">
      <c r="A29256">
        <v>186790100</v>
      </c>
      <c r="B29256" t="s">
        <v>716</v>
      </c>
      <c r="C29256">
        <v>1</v>
      </c>
    </row>
    <row r="29257" spans="1:3" x14ac:dyDescent="0.2">
      <c r="A29257">
        <v>186790100</v>
      </c>
      <c r="B29257" t="s">
        <v>750</v>
      </c>
      <c r="C29257">
        <v>1</v>
      </c>
    </row>
    <row r="29258" spans="1:3" x14ac:dyDescent="0.2">
      <c r="A29258">
        <v>186790100</v>
      </c>
      <c r="B29258" t="s">
        <v>5943</v>
      </c>
      <c r="C29258">
        <v>1</v>
      </c>
    </row>
    <row r="29259" spans="1:3" x14ac:dyDescent="0.2">
      <c r="A29259">
        <v>186790100</v>
      </c>
      <c r="B29259" t="s">
        <v>11681</v>
      </c>
      <c r="C29259">
        <v>1</v>
      </c>
    </row>
    <row r="29260" spans="1:3" x14ac:dyDescent="0.2">
      <c r="A29260">
        <v>186790100</v>
      </c>
      <c r="B29260" t="s">
        <v>787</v>
      </c>
      <c r="C29260">
        <v>1</v>
      </c>
    </row>
    <row r="29261" spans="1:3" x14ac:dyDescent="0.2">
      <c r="A29261">
        <v>186790100</v>
      </c>
      <c r="B29261" t="s">
        <v>922</v>
      </c>
      <c r="C29261">
        <v>1</v>
      </c>
    </row>
    <row r="29262" spans="1:3" x14ac:dyDescent="0.2">
      <c r="A29262">
        <v>186900100</v>
      </c>
      <c r="B29262" t="s">
        <v>14853</v>
      </c>
      <c r="C29262">
        <v>1</v>
      </c>
    </row>
    <row r="29263" spans="1:3" x14ac:dyDescent="0.2">
      <c r="A29263">
        <v>186900100</v>
      </c>
      <c r="B29263" t="s">
        <v>14854</v>
      </c>
      <c r="C29263">
        <v>1</v>
      </c>
    </row>
    <row r="29264" spans="1:3" x14ac:dyDescent="0.2">
      <c r="A29264">
        <v>186900100</v>
      </c>
      <c r="B29264" t="s">
        <v>8270</v>
      </c>
      <c r="C29264">
        <v>1</v>
      </c>
    </row>
    <row r="29265" spans="1:3" x14ac:dyDescent="0.2">
      <c r="A29265">
        <v>186900100</v>
      </c>
      <c r="B29265" t="s">
        <v>10766</v>
      </c>
      <c r="C29265">
        <v>1</v>
      </c>
    </row>
    <row r="29266" spans="1:3" x14ac:dyDescent="0.2">
      <c r="A29266">
        <v>186900100</v>
      </c>
      <c r="B29266" t="s">
        <v>14855</v>
      </c>
      <c r="C29266">
        <v>1</v>
      </c>
    </row>
    <row r="29267" spans="1:3" x14ac:dyDescent="0.2">
      <c r="A29267">
        <v>186900100</v>
      </c>
      <c r="B29267" t="s">
        <v>14856</v>
      </c>
      <c r="C29267">
        <v>1</v>
      </c>
    </row>
    <row r="29268" spans="1:3" x14ac:dyDescent="0.2">
      <c r="A29268">
        <v>186900100</v>
      </c>
      <c r="B29268" t="s">
        <v>14857</v>
      </c>
      <c r="C29268">
        <v>3</v>
      </c>
    </row>
    <row r="29269" spans="1:3" x14ac:dyDescent="0.2">
      <c r="A29269">
        <v>186900100</v>
      </c>
      <c r="B29269" t="s">
        <v>14858</v>
      </c>
      <c r="C29269">
        <v>1</v>
      </c>
    </row>
    <row r="29270" spans="1:3" x14ac:dyDescent="0.2">
      <c r="A29270">
        <v>186900100</v>
      </c>
      <c r="B29270" t="s">
        <v>14859</v>
      </c>
      <c r="C29270">
        <v>2</v>
      </c>
    </row>
    <row r="29271" spans="1:3" x14ac:dyDescent="0.2">
      <c r="A29271">
        <v>186900100</v>
      </c>
      <c r="B29271" t="s">
        <v>14860</v>
      </c>
      <c r="C29271">
        <v>1</v>
      </c>
    </row>
    <row r="29272" spans="1:3" x14ac:dyDescent="0.2">
      <c r="A29272">
        <v>186900100</v>
      </c>
      <c r="B29272" t="s">
        <v>14861</v>
      </c>
      <c r="C29272">
        <v>2</v>
      </c>
    </row>
    <row r="29273" spans="1:3" x14ac:dyDescent="0.2">
      <c r="A29273">
        <v>186900100</v>
      </c>
      <c r="B29273" t="s">
        <v>14862</v>
      </c>
      <c r="C29273">
        <v>1</v>
      </c>
    </row>
    <row r="29274" spans="1:3" x14ac:dyDescent="0.2">
      <c r="A29274">
        <v>186900100</v>
      </c>
      <c r="B29274" t="s">
        <v>382</v>
      </c>
      <c r="C29274">
        <v>1</v>
      </c>
    </row>
    <row r="29275" spans="1:3" x14ac:dyDescent="0.2">
      <c r="A29275">
        <v>186900100</v>
      </c>
      <c r="B29275" t="s">
        <v>14863</v>
      </c>
      <c r="C29275">
        <v>1</v>
      </c>
    </row>
    <row r="29276" spans="1:3" x14ac:dyDescent="0.2">
      <c r="A29276">
        <v>186900100</v>
      </c>
      <c r="B29276" t="s">
        <v>494</v>
      </c>
      <c r="C29276">
        <v>1</v>
      </c>
    </row>
    <row r="29277" spans="1:3" x14ac:dyDescent="0.2">
      <c r="A29277">
        <v>186900100</v>
      </c>
      <c r="B29277" t="s">
        <v>10863</v>
      </c>
      <c r="C29277">
        <v>1</v>
      </c>
    </row>
    <row r="29278" spans="1:3" x14ac:dyDescent="0.2">
      <c r="A29278">
        <v>186900100</v>
      </c>
      <c r="B29278" t="s">
        <v>14864</v>
      </c>
      <c r="C29278">
        <v>1</v>
      </c>
    </row>
    <row r="29279" spans="1:3" x14ac:dyDescent="0.2">
      <c r="A29279">
        <v>186900100</v>
      </c>
      <c r="B29279" t="s">
        <v>14865</v>
      </c>
      <c r="C29279">
        <v>1</v>
      </c>
    </row>
    <row r="29280" spans="1:3" x14ac:dyDescent="0.2">
      <c r="A29280">
        <v>186900100</v>
      </c>
      <c r="B29280" t="s">
        <v>637</v>
      </c>
      <c r="C29280">
        <v>1</v>
      </c>
    </row>
    <row r="29281" spans="1:3" x14ac:dyDescent="0.2">
      <c r="A29281">
        <v>186900100</v>
      </c>
      <c r="B29281" t="s">
        <v>11516</v>
      </c>
      <c r="C29281">
        <v>1</v>
      </c>
    </row>
    <row r="29282" spans="1:3" x14ac:dyDescent="0.2">
      <c r="A29282">
        <v>186900100</v>
      </c>
      <c r="B29282" t="s">
        <v>14866</v>
      </c>
      <c r="C29282">
        <v>1</v>
      </c>
    </row>
    <row r="29283" spans="1:3" x14ac:dyDescent="0.2">
      <c r="A29283">
        <v>186900100</v>
      </c>
      <c r="B29283" t="s">
        <v>14867</v>
      </c>
      <c r="C29283">
        <v>3</v>
      </c>
    </row>
    <row r="29284" spans="1:3" x14ac:dyDescent="0.2">
      <c r="A29284">
        <v>186910100</v>
      </c>
      <c r="B29284" t="s">
        <v>114</v>
      </c>
      <c r="C29284">
        <v>2</v>
      </c>
    </row>
    <row r="29285" spans="1:3" x14ac:dyDescent="0.2">
      <c r="A29285">
        <v>186910100</v>
      </c>
      <c r="B29285" t="s">
        <v>7659</v>
      </c>
      <c r="C29285">
        <v>1</v>
      </c>
    </row>
    <row r="29286" spans="1:3" x14ac:dyDescent="0.2">
      <c r="A29286">
        <v>186910100</v>
      </c>
      <c r="B29286" t="s">
        <v>764</v>
      </c>
      <c r="C29286">
        <v>1</v>
      </c>
    </row>
    <row r="29287" spans="1:3" x14ac:dyDescent="0.2">
      <c r="A29287">
        <v>186910100</v>
      </c>
      <c r="B29287" t="s">
        <v>804</v>
      </c>
      <c r="C29287">
        <v>2</v>
      </c>
    </row>
    <row r="29288" spans="1:3" x14ac:dyDescent="0.2">
      <c r="A29288">
        <v>187380100</v>
      </c>
      <c r="B29288" t="s">
        <v>14</v>
      </c>
      <c r="C29288">
        <v>6</v>
      </c>
    </row>
    <row r="29289" spans="1:3" x14ac:dyDescent="0.2">
      <c r="A29289">
        <v>187380100</v>
      </c>
      <c r="B29289" t="s">
        <v>22</v>
      </c>
      <c r="C29289">
        <v>1</v>
      </c>
    </row>
    <row r="29290" spans="1:3" x14ac:dyDescent="0.2">
      <c r="A29290">
        <v>187380100</v>
      </c>
      <c r="B29290" t="s">
        <v>36</v>
      </c>
      <c r="C29290">
        <v>7</v>
      </c>
    </row>
    <row r="29291" spans="1:3" x14ac:dyDescent="0.2">
      <c r="A29291">
        <v>187380100</v>
      </c>
      <c r="B29291" t="s">
        <v>78</v>
      </c>
      <c r="C29291">
        <v>7</v>
      </c>
    </row>
    <row r="29292" spans="1:3" x14ac:dyDescent="0.2">
      <c r="A29292">
        <v>187380100</v>
      </c>
      <c r="B29292" t="s">
        <v>14868</v>
      </c>
      <c r="C29292">
        <v>1</v>
      </c>
    </row>
    <row r="29293" spans="1:3" x14ac:dyDescent="0.2">
      <c r="A29293">
        <v>187380100</v>
      </c>
      <c r="B29293" t="s">
        <v>110</v>
      </c>
      <c r="C29293">
        <v>1</v>
      </c>
    </row>
    <row r="29294" spans="1:3" x14ac:dyDescent="0.2">
      <c r="A29294">
        <v>187380100</v>
      </c>
      <c r="B29294" t="s">
        <v>112</v>
      </c>
      <c r="C29294">
        <v>1</v>
      </c>
    </row>
    <row r="29295" spans="1:3" x14ac:dyDescent="0.2">
      <c r="A29295">
        <v>187380100</v>
      </c>
      <c r="B29295" t="s">
        <v>7418</v>
      </c>
      <c r="C29295">
        <v>1</v>
      </c>
    </row>
    <row r="29296" spans="1:3" x14ac:dyDescent="0.2">
      <c r="A29296">
        <v>187380100</v>
      </c>
      <c r="B29296" t="s">
        <v>11818</v>
      </c>
      <c r="C29296">
        <v>1</v>
      </c>
    </row>
    <row r="29297" spans="1:3" x14ac:dyDescent="0.2">
      <c r="A29297">
        <v>187380100</v>
      </c>
      <c r="B29297" t="s">
        <v>268</v>
      </c>
      <c r="C29297">
        <v>17</v>
      </c>
    </row>
    <row r="29298" spans="1:3" x14ac:dyDescent="0.2">
      <c r="A29298">
        <v>187380100</v>
      </c>
      <c r="B29298" t="s">
        <v>291</v>
      </c>
      <c r="C29298">
        <v>1</v>
      </c>
    </row>
    <row r="29299" spans="1:3" x14ac:dyDescent="0.2">
      <c r="A29299">
        <v>187380100</v>
      </c>
      <c r="B29299" t="s">
        <v>297</v>
      </c>
      <c r="C29299">
        <v>1</v>
      </c>
    </row>
    <row r="29300" spans="1:3" x14ac:dyDescent="0.2">
      <c r="A29300">
        <v>187380100</v>
      </c>
      <c r="B29300" t="s">
        <v>304</v>
      </c>
      <c r="C29300">
        <v>1</v>
      </c>
    </row>
    <row r="29301" spans="1:3" x14ac:dyDescent="0.2">
      <c r="A29301">
        <v>187380100</v>
      </c>
      <c r="B29301" t="s">
        <v>14869</v>
      </c>
      <c r="C29301">
        <v>2</v>
      </c>
    </row>
    <row r="29302" spans="1:3" x14ac:dyDescent="0.2">
      <c r="A29302">
        <v>187380100</v>
      </c>
      <c r="B29302" t="s">
        <v>355</v>
      </c>
      <c r="C29302">
        <v>1</v>
      </c>
    </row>
    <row r="29303" spans="1:3" x14ac:dyDescent="0.2">
      <c r="A29303">
        <v>187380100</v>
      </c>
      <c r="B29303" t="s">
        <v>409</v>
      </c>
      <c r="C29303">
        <v>2</v>
      </c>
    </row>
    <row r="29304" spans="1:3" x14ac:dyDescent="0.2">
      <c r="A29304">
        <v>187380100</v>
      </c>
      <c r="B29304" t="s">
        <v>14870</v>
      </c>
      <c r="C29304">
        <v>1</v>
      </c>
    </row>
    <row r="29305" spans="1:3" x14ac:dyDescent="0.2">
      <c r="A29305">
        <v>187380100</v>
      </c>
      <c r="B29305" t="s">
        <v>426</v>
      </c>
      <c r="C29305">
        <v>2</v>
      </c>
    </row>
    <row r="29306" spans="1:3" x14ac:dyDescent="0.2">
      <c r="A29306">
        <v>187380100</v>
      </c>
      <c r="B29306" t="s">
        <v>427</v>
      </c>
      <c r="C29306">
        <v>2</v>
      </c>
    </row>
    <row r="29307" spans="1:3" x14ac:dyDescent="0.2">
      <c r="A29307">
        <v>187380100</v>
      </c>
      <c r="B29307" t="s">
        <v>5507</v>
      </c>
      <c r="C29307">
        <v>1</v>
      </c>
    </row>
    <row r="29308" spans="1:3" x14ac:dyDescent="0.2">
      <c r="A29308">
        <v>187380100</v>
      </c>
      <c r="B29308" t="s">
        <v>14871</v>
      </c>
      <c r="C29308">
        <v>1</v>
      </c>
    </row>
    <row r="29309" spans="1:3" x14ac:dyDescent="0.2">
      <c r="A29309">
        <v>187380100</v>
      </c>
      <c r="B29309" t="s">
        <v>514</v>
      </c>
      <c r="C29309">
        <v>2</v>
      </c>
    </row>
    <row r="29310" spans="1:3" x14ac:dyDescent="0.2">
      <c r="A29310">
        <v>187380100</v>
      </c>
      <c r="B29310" t="s">
        <v>14872</v>
      </c>
      <c r="C29310">
        <v>9</v>
      </c>
    </row>
    <row r="29311" spans="1:3" x14ac:dyDescent="0.2">
      <c r="A29311">
        <v>187380100</v>
      </c>
      <c r="B29311" t="s">
        <v>588</v>
      </c>
      <c r="C29311">
        <v>2</v>
      </c>
    </row>
    <row r="29312" spans="1:3" x14ac:dyDescent="0.2">
      <c r="A29312">
        <v>187380100</v>
      </c>
      <c r="B29312" t="s">
        <v>14746</v>
      </c>
      <c r="C29312">
        <v>1</v>
      </c>
    </row>
    <row r="29313" spans="1:3" x14ac:dyDescent="0.2">
      <c r="A29313">
        <v>187380100</v>
      </c>
      <c r="B29313" t="s">
        <v>659</v>
      </c>
      <c r="C29313">
        <v>17</v>
      </c>
    </row>
    <row r="29314" spans="1:3" x14ac:dyDescent="0.2">
      <c r="A29314">
        <v>187380100</v>
      </c>
      <c r="B29314" t="s">
        <v>672</v>
      </c>
      <c r="C29314">
        <v>10</v>
      </c>
    </row>
    <row r="29315" spans="1:3" x14ac:dyDescent="0.2">
      <c r="A29315">
        <v>187380100</v>
      </c>
      <c r="B29315" t="s">
        <v>14873</v>
      </c>
      <c r="C29315">
        <v>1</v>
      </c>
    </row>
    <row r="29316" spans="1:3" x14ac:dyDescent="0.2">
      <c r="A29316">
        <v>187380100</v>
      </c>
      <c r="B29316" t="s">
        <v>725</v>
      </c>
      <c r="C29316">
        <v>2</v>
      </c>
    </row>
    <row r="29317" spans="1:3" x14ac:dyDescent="0.2">
      <c r="A29317">
        <v>187380100</v>
      </c>
      <c r="B29317" t="s">
        <v>819</v>
      </c>
      <c r="C29317">
        <v>1</v>
      </c>
    </row>
    <row r="29318" spans="1:3" x14ac:dyDescent="0.2">
      <c r="A29318">
        <v>187380100</v>
      </c>
      <c r="B29318" t="s">
        <v>849</v>
      </c>
      <c r="C29318">
        <v>13</v>
      </c>
    </row>
    <row r="29319" spans="1:3" x14ac:dyDescent="0.2">
      <c r="A29319">
        <v>187380100</v>
      </c>
      <c r="B29319" t="s">
        <v>859</v>
      </c>
      <c r="C29319">
        <v>6</v>
      </c>
    </row>
    <row r="29320" spans="1:3" x14ac:dyDescent="0.2">
      <c r="A29320">
        <v>187380100</v>
      </c>
      <c r="B29320" t="s">
        <v>868</v>
      </c>
      <c r="C29320">
        <v>1</v>
      </c>
    </row>
    <row r="29321" spans="1:3" x14ac:dyDescent="0.2">
      <c r="A29321">
        <v>187380100</v>
      </c>
      <c r="B29321" t="s">
        <v>9429</v>
      </c>
      <c r="C29321">
        <v>1</v>
      </c>
    </row>
    <row r="29322" spans="1:3" x14ac:dyDescent="0.2">
      <c r="A29322">
        <v>187380100</v>
      </c>
      <c r="B29322" t="s">
        <v>895</v>
      </c>
      <c r="C29322">
        <v>2</v>
      </c>
    </row>
    <row r="29323" spans="1:3" x14ac:dyDescent="0.2">
      <c r="A29323">
        <v>187380100</v>
      </c>
      <c r="B29323" t="s">
        <v>12576</v>
      </c>
      <c r="C29323">
        <v>1</v>
      </c>
    </row>
    <row r="29324" spans="1:3" x14ac:dyDescent="0.2">
      <c r="A29324">
        <v>187380100</v>
      </c>
      <c r="B29324" t="s">
        <v>925</v>
      </c>
      <c r="C29324">
        <v>1</v>
      </c>
    </row>
    <row r="29325" spans="1:3" x14ac:dyDescent="0.2">
      <c r="A29325">
        <v>187380100</v>
      </c>
      <c r="B29325" t="s">
        <v>938</v>
      </c>
      <c r="C29325">
        <v>5</v>
      </c>
    </row>
    <row r="29326" spans="1:3" x14ac:dyDescent="0.2">
      <c r="A29326">
        <v>187380100</v>
      </c>
      <c r="B29326" t="s">
        <v>10710</v>
      </c>
      <c r="C29326">
        <v>1</v>
      </c>
    </row>
    <row r="29327" spans="1:3" x14ac:dyDescent="0.2">
      <c r="A29327">
        <v>187430100</v>
      </c>
      <c r="B29327" t="s">
        <v>6527</v>
      </c>
      <c r="C29327">
        <v>1</v>
      </c>
    </row>
    <row r="29328" spans="1:3" x14ac:dyDescent="0.2">
      <c r="A29328">
        <v>187430100</v>
      </c>
      <c r="B29328" t="s">
        <v>6968</v>
      </c>
      <c r="C29328">
        <v>1</v>
      </c>
    </row>
    <row r="29329" spans="1:3" x14ac:dyDescent="0.2">
      <c r="A29329">
        <v>187430100</v>
      </c>
      <c r="B29329" t="s">
        <v>7659</v>
      </c>
      <c r="C29329">
        <v>1</v>
      </c>
    </row>
    <row r="29330" spans="1:3" x14ac:dyDescent="0.2">
      <c r="A29330">
        <v>187430100</v>
      </c>
      <c r="B29330" t="s">
        <v>10493</v>
      </c>
      <c r="C29330">
        <v>2</v>
      </c>
    </row>
    <row r="29331" spans="1:3" x14ac:dyDescent="0.2">
      <c r="A29331">
        <v>187430100</v>
      </c>
      <c r="B29331" t="s">
        <v>241</v>
      </c>
      <c r="C29331">
        <v>4</v>
      </c>
    </row>
    <row r="29332" spans="1:3" x14ac:dyDescent="0.2">
      <c r="A29332">
        <v>187430100</v>
      </c>
      <c r="B29332" t="s">
        <v>14874</v>
      </c>
      <c r="C29332">
        <v>1</v>
      </c>
    </row>
    <row r="29333" spans="1:3" x14ac:dyDescent="0.2">
      <c r="A29333">
        <v>187430100</v>
      </c>
      <c r="B29333" t="s">
        <v>14875</v>
      </c>
      <c r="C29333">
        <v>1</v>
      </c>
    </row>
    <row r="29334" spans="1:3" x14ac:dyDescent="0.2">
      <c r="A29334">
        <v>187430100</v>
      </c>
      <c r="B29334" t="s">
        <v>14876</v>
      </c>
      <c r="C29334">
        <v>1</v>
      </c>
    </row>
    <row r="29335" spans="1:3" x14ac:dyDescent="0.2">
      <c r="A29335">
        <v>187430100</v>
      </c>
      <c r="B29335" t="s">
        <v>491</v>
      </c>
      <c r="C29335">
        <v>12</v>
      </c>
    </row>
    <row r="29336" spans="1:3" x14ac:dyDescent="0.2">
      <c r="A29336">
        <v>187430100</v>
      </c>
      <c r="B29336" t="s">
        <v>498</v>
      </c>
      <c r="C29336">
        <v>6</v>
      </c>
    </row>
    <row r="29337" spans="1:3" x14ac:dyDescent="0.2">
      <c r="A29337">
        <v>187430100</v>
      </c>
      <c r="B29337" t="s">
        <v>529</v>
      </c>
      <c r="C29337">
        <v>1</v>
      </c>
    </row>
    <row r="29338" spans="1:3" x14ac:dyDescent="0.2">
      <c r="A29338">
        <v>187430100</v>
      </c>
      <c r="B29338" t="s">
        <v>14877</v>
      </c>
      <c r="C29338">
        <v>1</v>
      </c>
    </row>
    <row r="29339" spans="1:3" x14ac:dyDescent="0.2">
      <c r="A29339">
        <v>187430100</v>
      </c>
      <c r="B29339" t="s">
        <v>596</v>
      </c>
      <c r="C29339">
        <v>1</v>
      </c>
    </row>
    <row r="29340" spans="1:3" x14ac:dyDescent="0.2">
      <c r="A29340">
        <v>187430100</v>
      </c>
      <c r="B29340" t="s">
        <v>11077</v>
      </c>
      <c r="C29340">
        <v>1</v>
      </c>
    </row>
    <row r="29341" spans="1:3" x14ac:dyDescent="0.2">
      <c r="A29341">
        <v>187430100</v>
      </c>
      <c r="B29341" t="s">
        <v>14878</v>
      </c>
      <c r="C29341">
        <v>3</v>
      </c>
    </row>
    <row r="29342" spans="1:3" x14ac:dyDescent="0.2">
      <c r="A29342">
        <v>187430100</v>
      </c>
      <c r="B29342" t="s">
        <v>14879</v>
      </c>
      <c r="C29342">
        <v>2</v>
      </c>
    </row>
    <row r="29343" spans="1:3" x14ac:dyDescent="0.2">
      <c r="A29343">
        <v>187430100</v>
      </c>
      <c r="B29343" t="s">
        <v>617</v>
      </c>
      <c r="C29343">
        <v>1</v>
      </c>
    </row>
    <row r="29344" spans="1:3" x14ac:dyDescent="0.2">
      <c r="A29344">
        <v>187430100</v>
      </c>
      <c r="B29344" t="s">
        <v>7343</v>
      </c>
      <c r="C29344">
        <v>9</v>
      </c>
    </row>
    <row r="29345" spans="1:3" x14ac:dyDescent="0.2">
      <c r="A29345">
        <v>187430100</v>
      </c>
      <c r="B29345" t="s">
        <v>14880</v>
      </c>
      <c r="C29345">
        <v>4</v>
      </c>
    </row>
    <row r="29346" spans="1:3" x14ac:dyDescent="0.2">
      <c r="A29346">
        <v>187430100</v>
      </c>
      <c r="B29346" t="s">
        <v>14881</v>
      </c>
      <c r="C29346">
        <v>1</v>
      </c>
    </row>
    <row r="29347" spans="1:3" x14ac:dyDescent="0.2">
      <c r="A29347">
        <v>187430100</v>
      </c>
      <c r="B29347" t="s">
        <v>707</v>
      </c>
      <c r="C29347">
        <v>6</v>
      </c>
    </row>
    <row r="29348" spans="1:3" x14ac:dyDescent="0.2">
      <c r="A29348">
        <v>187430100</v>
      </c>
      <c r="B29348" t="s">
        <v>712</v>
      </c>
      <c r="C29348">
        <v>1</v>
      </c>
    </row>
    <row r="29349" spans="1:3" x14ac:dyDescent="0.2">
      <c r="A29349">
        <v>187430100</v>
      </c>
      <c r="B29349" t="s">
        <v>727</v>
      </c>
      <c r="C29349">
        <v>1</v>
      </c>
    </row>
    <row r="29350" spans="1:3" x14ac:dyDescent="0.2">
      <c r="A29350">
        <v>187430100</v>
      </c>
      <c r="B29350" t="s">
        <v>749</v>
      </c>
      <c r="C29350">
        <v>12</v>
      </c>
    </row>
    <row r="29351" spans="1:3" x14ac:dyDescent="0.2">
      <c r="A29351">
        <v>187430100</v>
      </c>
      <c r="B29351" t="s">
        <v>14882</v>
      </c>
      <c r="C29351">
        <v>1</v>
      </c>
    </row>
    <row r="29352" spans="1:3" x14ac:dyDescent="0.2">
      <c r="A29352">
        <v>187430100</v>
      </c>
      <c r="B29352" t="s">
        <v>793</v>
      </c>
      <c r="C29352">
        <v>3</v>
      </c>
    </row>
    <row r="29353" spans="1:3" x14ac:dyDescent="0.2">
      <c r="A29353">
        <v>187470100</v>
      </c>
      <c r="B29353" t="s">
        <v>68</v>
      </c>
      <c r="C29353">
        <v>4</v>
      </c>
    </row>
    <row r="29354" spans="1:3" x14ac:dyDescent="0.2">
      <c r="A29354">
        <v>187470100</v>
      </c>
      <c r="B29354" t="s">
        <v>75</v>
      </c>
      <c r="C29354">
        <v>2</v>
      </c>
    </row>
    <row r="29355" spans="1:3" x14ac:dyDescent="0.2">
      <c r="A29355">
        <v>187470100</v>
      </c>
      <c r="B29355" t="s">
        <v>78</v>
      </c>
      <c r="C29355">
        <v>2</v>
      </c>
    </row>
    <row r="29356" spans="1:3" x14ac:dyDescent="0.2">
      <c r="A29356">
        <v>187470100</v>
      </c>
      <c r="B29356" t="s">
        <v>153</v>
      </c>
      <c r="C29356">
        <v>2</v>
      </c>
    </row>
    <row r="29357" spans="1:3" x14ac:dyDescent="0.2">
      <c r="A29357">
        <v>187470100</v>
      </c>
      <c r="B29357" t="s">
        <v>401</v>
      </c>
      <c r="C29357">
        <v>2</v>
      </c>
    </row>
    <row r="29358" spans="1:3" x14ac:dyDescent="0.2">
      <c r="A29358">
        <v>187470100</v>
      </c>
      <c r="B29358" t="s">
        <v>913</v>
      </c>
      <c r="C29358">
        <v>3</v>
      </c>
    </row>
    <row r="29359" spans="1:3" x14ac:dyDescent="0.2">
      <c r="A29359">
        <v>187470100</v>
      </c>
      <c r="B29359" t="s">
        <v>10710</v>
      </c>
      <c r="C29359">
        <v>1</v>
      </c>
    </row>
    <row r="29360" spans="1:3" x14ac:dyDescent="0.2">
      <c r="A29360">
        <v>187470100</v>
      </c>
      <c r="B29360" t="s">
        <v>14883</v>
      </c>
      <c r="C29360">
        <v>1</v>
      </c>
    </row>
    <row r="29361" spans="1:3" x14ac:dyDescent="0.2">
      <c r="A29361">
        <v>187550100</v>
      </c>
      <c r="B29361" t="s">
        <v>589</v>
      </c>
      <c r="C29361">
        <v>1</v>
      </c>
    </row>
    <row r="29362" spans="1:3" x14ac:dyDescent="0.2">
      <c r="A29362">
        <v>188030100</v>
      </c>
      <c r="B29362" t="s">
        <v>44</v>
      </c>
      <c r="C29362">
        <v>1</v>
      </c>
    </row>
    <row r="29363" spans="1:3" x14ac:dyDescent="0.2">
      <c r="A29363">
        <v>188030100</v>
      </c>
      <c r="B29363" t="s">
        <v>73</v>
      </c>
      <c r="C29363">
        <v>1</v>
      </c>
    </row>
    <row r="29364" spans="1:3" x14ac:dyDescent="0.2">
      <c r="A29364">
        <v>188030100</v>
      </c>
      <c r="B29364" t="s">
        <v>106</v>
      </c>
      <c r="C29364">
        <v>1</v>
      </c>
    </row>
    <row r="29365" spans="1:3" x14ac:dyDescent="0.2">
      <c r="A29365">
        <v>188030100</v>
      </c>
      <c r="B29365" t="s">
        <v>10587</v>
      </c>
      <c r="C29365">
        <v>2</v>
      </c>
    </row>
    <row r="29366" spans="1:3" x14ac:dyDescent="0.2">
      <c r="A29366">
        <v>188030100</v>
      </c>
      <c r="B29366" t="s">
        <v>5665</v>
      </c>
      <c r="C29366">
        <v>1</v>
      </c>
    </row>
    <row r="29367" spans="1:3" x14ac:dyDescent="0.2">
      <c r="A29367">
        <v>188030100</v>
      </c>
      <c r="B29367" t="s">
        <v>6599</v>
      </c>
      <c r="C29367">
        <v>1</v>
      </c>
    </row>
    <row r="29368" spans="1:3" x14ac:dyDescent="0.2">
      <c r="A29368">
        <v>188030100</v>
      </c>
      <c r="B29368" t="s">
        <v>11052</v>
      </c>
      <c r="C29368">
        <v>1</v>
      </c>
    </row>
    <row r="29369" spans="1:3" x14ac:dyDescent="0.2">
      <c r="A29369">
        <v>188030100</v>
      </c>
      <c r="B29369" t="s">
        <v>499</v>
      </c>
      <c r="C29369">
        <v>2</v>
      </c>
    </row>
    <row r="29370" spans="1:3" x14ac:dyDescent="0.2">
      <c r="A29370">
        <v>188030100</v>
      </c>
      <c r="B29370" t="s">
        <v>5968</v>
      </c>
      <c r="C29370">
        <v>1</v>
      </c>
    </row>
    <row r="29371" spans="1:3" x14ac:dyDescent="0.2">
      <c r="A29371">
        <v>188030100</v>
      </c>
      <c r="B29371" t="s">
        <v>586</v>
      </c>
      <c r="C29371">
        <v>1</v>
      </c>
    </row>
    <row r="29372" spans="1:3" x14ac:dyDescent="0.2">
      <c r="A29372">
        <v>188030100</v>
      </c>
      <c r="B29372" t="s">
        <v>797</v>
      </c>
      <c r="C29372">
        <v>2</v>
      </c>
    </row>
    <row r="29373" spans="1:3" x14ac:dyDescent="0.2">
      <c r="A29373">
        <v>188030100</v>
      </c>
      <c r="B29373" t="s">
        <v>855</v>
      </c>
      <c r="C29373">
        <v>2</v>
      </c>
    </row>
    <row r="29374" spans="1:3" x14ac:dyDescent="0.2">
      <c r="A29374">
        <v>188030100</v>
      </c>
      <c r="B29374" t="s">
        <v>935</v>
      </c>
      <c r="C29374">
        <v>1</v>
      </c>
    </row>
    <row r="29375" spans="1:3" x14ac:dyDescent="0.2">
      <c r="A29375">
        <v>188040100</v>
      </c>
      <c r="B29375" t="s">
        <v>14</v>
      </c>
      <c r="C29375">
        <v>3</v>
      </c>
    </row>
    <row r="29376" spans="1:3" x14ac:dyDescent="0.2">
      <c r="A29376">
        <v>188040100</v>
      </c>
      <c r="B29376" t="s">
        <v>64</v>
      </c>
      <c r="C29376">
        <v>1</v>
      </c>
    </row>
    <row r="29377" spans="1:3" x14ac:dyDescent="0.2">
      <c r="A29377">
        <v>188040100</v>
      </c>
      <c r="B29377" t="s">
        <v>75</v>
      </c>
      <c r="C29377">
        <v>1</v>
      </c>
    </row>
    <row r="29378" spans="1:3" x14ac:dyDescent="0.2">
      <c r="A29378">
        <v>188040100</v>
      </c>
      <c r="B29378" t="s">
        <v>14884</v>
      </c>
      <c r="C29378">
        <v>1</v>
      </c>
    </row>
    <row r="29379" spans="1:3" x14ac:dyDescent="0.2">
      <c r="A29379">
        <v>188040100</v>
      </c>
      <c r="B29379" t="s">
        <v>145</v>
      </c>
      <c r="C29379">
        <v>1</v>
      </c>
    </row>
    <row r="29380" spans="1:3" x14ac:dyDescent="0.2">
      <c r="A29380">
        <v>188040100</v>
      </c>
      <c r="B29380" t="s">
        <v>14636</v>
      </c>
      <c r="C29380">
        <v>1</v>
      </c>
    </row>
    <row r="29381" spans="1:3" x14ac:dyDescent="0.2">
      <c r="A29381">
        <v>188040100</v>
      </c>
      <c r="B29381" t="s">
        <v>148</v>
      </c>
      <c r="C29381">
        <v>1</v>
      </c>
    </row>
    <row r="29382" spans="1:3" x14ac:dyDescent="0.2">
      <c r="A29382">
        <v>188040100</v>
      </c>
      <c r="B29382" t="s">
        <v>155</v>
      </c>
      <c r="C29382">
        <v>1</v>
      </c>
    </row>
    <row r="29383" spans="1:3" x14ac:dyDescent="0.2">
      <c r="A29383">
        <v>188040100</v>
      </c>
      <c r="B29383" t="s">
        <v>188</v>
      </c>
      <c r="C29383">
        <v>3</v>
      </c>
    </row>
    <row r="29384" spans="1:3" x14ac:dyDescent="0.2">
      <c r="A29384">
        <v>188040100</v>
      </c>
      <c r="B29384" t="s">
        <v>238</v>
      </c>
      <c r="C29384">
        <v>1</v>
      </c>
    </row>
    <row r="29385" spans="1:3" x14ac:dyDescent="0.2">
      <c r="A29385">
        <v>188040100</v>
      </c>
      <c r="B29385" t="s">
        <v>14885</v>
      </c>
      <c r="C29385">
        <v>1</v>
      </c>
    </row>
    <row r="29386" spans="1:3" x14ac:dyDescent="0.2">
      <c r="A29386">
        <v>188040100</v>
      </c>
      <c r="B29386" t="s">
        <v>14886</v>
      </c>
      <c r="C29386">
        <v>1</v>
      </c>
    </row>
    <row r="29387" spans="1:3" x14ac:dyDescent="0.2">
      <c r="A29387">
        <v>188040100</v>
      </c>
      <c r="B29387" t="s">
        <v>8198</v>
      </c>
      <c r="C29387">
        <v>1</v>
      </c>
    </row>
    <row r="29388" spans="1:3" x14ac:dyDescent="0.2">
      <c r="A29388">
        <v>188040100</v>
      </c>
      <c r="B29388" t="s">
        <v>336</v>
      </c>
      <c r="C29388">
        <v>1</v>
      </c>
    </row>
    <row r="29389" spans="1:3" x14ac:dyDescent="0.2">
      <c r="A29389">
        <v>188040100</v>
      </c>
      <c r="B29389" t="s">
        <v>426</v>
      </c>
      <c r="C29389">
        <v>1</v>
      </c>
    </row>
    <row r="29390" spans="1:3" x14ac:dyDescent="0.2">
      <c r="A29390">
        <v>188040100</v>
      </c>
      <c r="B29390" t="s">
        <v>428</v>
      </c>
      <c r="C29390">
        <v>1</v>
      </c>
    </row>
    <row r="29391" spans="1:3" x14ac:dyDescent="0.2">
      <c r="A29391">
        <v>188040100</v>
      </c>
      <c r="B29391" t="s">
        <v>542</v>
      </c>
      <c r="C29391">
        <v>2</v>
      </c>
    </row>
    <row r="29392" spans="1:3" x14ac:dyDescent="0.2">
      <c r="A29392">
        <v>188040100</v>
      </c>
      <c r="B29392" t="s">
        <v>549</v>
      </c>
      <c r="C29392">
        <v>1</v>
      </c>
    </row>
    <row r="29393" spans="1:3" x14ac:dyDescent="0.2">
      <c r="A29393">
        <v>188040100</v>
      </c>
      <c r="B29393" t="s">
        <v>14887</v>
      </c>
      <c r="C29393">
        <v>1</v>
      </c>
    </row>
    <row r="29394" spans="1:3" x14ac:dyDescent="0.2">
      <c r="A29394">
        <v>188040100</v>
      </c>
      <c r="B29394" t="s">
        <v>14888</v>
      </c>
      <c r="C29394">
        <v>1</v>
      </c>
    </row>
    <row r="29395" spans="1:3" x14ac:dyDescent="0.2">
      <c r="A29395">
        <v>188040100</v>
      </c>
      <c r="B29395" t="s">
        <v>6933</v>
      </c>
      <c r="C29395">
        <v>1</v>
      </c>
    </row>
    <row r="29396" spans="1:3" x14ac:dyDescent="0.2">
      <c r="A29396">
        <v>188040100</v>
      </c>
      <c r="B29396" t="s">
        <v>659</v>
      </c>
      <c r="C29396">
        <v>1</v>
      </c>
    </row>
    <row r="29397" spans="1:3" x14ac:dyDescent="0.2">
      <c r="A29397">
        <v>188040100</v>
      </c>
      <c r="B29397" t="s">
        <v>14889</v>
      </c>
      <c r="C29397">
        <v>1</v>
      </c>
    </row>
    <row r="29398" spans="1:3" x14ac:dyDescent="0.2">
      <c r="A29398">
        <v>188040100</v>
      </c>
      <c r="B29398" t="s">
        <v>5938</v>
      </c>
      <c r="C29398">
        <v>1</v>
      </c>
    </row>
    <row r="29399" spans="1:3" x14ac:dyDescent="0.2">
      <c r="A29399">
        <v>188040100</v>
      </c>
      <c r="B29399" t="s">
        <v>14890</v>
      </c>
      <c r="C29399">
        <v>1</v>
      </c>
    </row>
    <row r="29400" spans="1:3" x14ac:dyDescent="0.2">
      <c r="A29400">
        <v>188040100</v>
      </c>
      <c r="B29400" t="s">
        <v>778</v>
      </c>
      <c r="C29400">
        <v>1</v>
      </c>
    </row>
    <row r="29401" spans="1:3" x14ac:dyDescent="0.2">
      <c r="A29401">
        <v>188040100</v>
      </c>
      <c r="B29401" t="s">
        <v>837</v>
      </c>
      <c r="C29401">
        <v>1</v>
      </c>
    </row>
    <row r="29402" spans="1:3" x14ac:dyDescent="0.2">
      <c r="A29402">
        <v>188040100</v>
      </c>
      <c r="B29402" t="s">
        <v>838</v>
      </c>
      <c r="C29402">
        <v>1</v>
      </c>
    </row>
    <row r="29403" spans="1:3" x14ac:dyDescent="0.2">
      <c r="A29403">
        <v>188040100</v>
      </c>
      <c r="B29403" t="s">
        <v>839</v>
      </c>
      <c r="C29403">
        <v>1</v>
      </c>
    </row>
    <row r="29404" spans="1:3" x14ac:dyDescent="0.2">
      <c r="A29404">
        <v>188040100</v>
      </c>
      <c r="B29404" t="s">
        <v>855</v>
      </c>
      <c r="C29404">
        <v>1</v>
      </c>
    </row>
    <row r="29405" spans="1:3" x14ac:dyDescent="0.2">
      <c r="A29405">
        <v>188040100</v>
      </c>
      <c r="B29405" t="s">
        <v>14891</v>
      </c>
      <c r="C29405">
        <v>1</v>
      </c>
    </row>
    <row r="29406" spans="1:3" x14ac:dyDescent="0.2">
      <c r="A29406">
        <v>188040100</v>
      </c>
      <c r="B29406" t="s">
        <v>14892</v>
      </c>
      <c r="C29406">
        <v>1</v>
      </c>
    </row>
    <row r="29407" spans="1:3" x14ac:dyDescent="0.2">
      <c r="A29407">
        <v>188440100</v>
      </c>
      <c r="B29407" t="s">
        <v>24</v>
      </c>
      <c r="C29407">
        <v>1</v>
      </c>
    </row>
    <row r="29408" spans="1:3" x14ac:dyDescent="0.2">
      <c r="A29408">
        <v>188440100</v>
      </c>
      <c r="B29408" t="s">
        <v>105</v>
      </c>
      <c r="C29408">
        <v>2</v>
      </c>
    </row>
    <row r="29409" spans="1:3" x14ac:dyDescent="0.2">
      <c r="A29409">
        <v>188440100</v>
      </c>
      <c r="B29409" t="s">
        <v>712</v>
      </c>
      <c r="C29409">
        <v>1</v>
      </c>
    </row>
    <row r="29410" spans="1:3" x14ac:dyDescent="0.2">
      <c r="A29410">
        <v>188440100</v>
      </c>
      <c r="B29410" t="s">
        <v>796</v>
      </c>
      <c r="C29410">
        <v>1</v>
      </c>
    </row>
    <row r="29411" spans="1:3" x14ac:dyDescent="0.2">
      <c r="A29411">
        <v>188460100</v>
      </c>
      <c r="B29411" t="s">
        <v>14893</v>
      </c>
      <c r="C29411">
        <v>1</v>
      </c>
    </row>
    <row r="29412" spans="1:3" x14ac:dyDescent="0.2">
      <c r="A29412">
        <v>188460100</v>
      </c>
      <c r="B29412" t="s">
        <v>14894</v>
      </c>
      <c r="C29412">
        <v>2</v>
      </c>
    </row>
    <row r="29413" spans="1:3" x14ac:dyDescent="0.2">
      <c r="A29413">
        <v>188460100</v>
      </c>
      <c r="B29413" t="s">
        <v>56</v>
      </c>
      <c r="C29413">
        <v>32</v>
      </c>
    </row>
    <row r="29414" spans="1:3" x14ac:dyDescent="0.2">
      <c r="A29414">
        <v>188460100</v>
      </c>
      <c r="B29414" t="s">
        <v>68</v>
      </c>
      <c r="C29414">
        <v>3</v>
      </c>
    </row>
    <row r="29415" spans="1:3" x14ac:dyDescent="0.2">
      <c r="A29415">
        <v>188460100</v>
      </c>
      <c r="B29415" t="s">
        <v>195</v>
      </c>
      <c r="C29415">
        <v>9</v>
      </c>
    </row>
    <row r="29416" spans="1:3" x14ac:dyDescent="0.2">
      <c r="A29416">
        <v>188460100</v>
      </c>
      <c r="B29416" t="s">
        <v>11933</v>
      </c>
      <c r="C29416">
        <v>6</v>
      </c>
    </row>
    <row r="29417" spans="1:3" x14ac:dyDescent="0.2">
      <c r="A29417">
        <v>188460100</v>
      </c>
      <c r="B29417" t="s">
        <v>6945</v>
      </c>
      <c r="C29417">
        <v>3</v>
      </c>
    </row>
    <row r="29418" spans="1:3" x14ac:dyDescent="0.2">
      <c r="A29418">
        <v>188460100</v>
      </c>
      <c r="B29418" t="s">
        <v>213</v>
      </c>
      <c r="C29418">
        <v>8</v>
      </c>
    </row>
    <row r="29419" spans="1:3" x14ac:dyDescent="0.2">
      <c r="A29419">
        <v>188460100</v>
      </c>
      <c r="B29419" t="s">
        <v>228</v>
      </c>
      <c r="C29419">
        <v>1</v>
      </c>
    </row>
    <row r="29420" spans="1:3" x14ac:dyDescent="0.2">
      <c r="A29420">
        <v>188460100</v>
      </c>
      <c r="B29420" t="s">
        <v>241</v>
      </c>
      <c r="C29420">
        <v>2</v>
      </c>
    </row>
    <row r="29421" spans="1:3" x14ac:dyDescent="0.2">
      <c r="A29421">
        <v>188460100</v>
      </c>
      <c r="B29421" t="s">
        <v>283</v>
      </c>
      <c r="C29421">
        <v>2</v>
      </c>
    </row>
    <row r="29422" spans="1:3" x14ac:dyDescent="0.2">
      <c r="A29422">
        <v>188460100</v>
      </c>
      <c r="B29422" t="s">
        <v>310</v>
      </c>
      <c r="C29422">
        <v>1</v>
      </c>
    </row>
    <row r="29423" spans="1:3" x14ac:dyDescent="0.2">
      <c r="A29423">
        <v>188460100</v>
      </c>
      <c r="B29423" t="s">
        <v>338</v>
      </c>
      <c r="C29423">
        <v>2</v>
      </c>
    </row>
    <row r="29424" spans="1:3" x14ac:dyDescent="0.2">
      <c r="A29424">
        <v>188460100</v>
      </c>
      <c r="B29424" t="s">
        <v>10227</v>
      </c>
      <c r="C29424">
        <v>1</v>
      </c>
    </row>
    <row r="29425" spans="1:3" x14ac:dyDescent="0.2">
      <c r="A29425">
        <v>188460100</v>
      </c>
      <c r="B29425" t="s">
        <v>14296</v>
      </c>
      <c r="C29425">
        <v>1</v>
      </c>
    </row>
    <row r="29426" spans="1:3" x14ac:dyDescent="0.2">
      <c r="A29426">
        <v>188460100</v>
      </c>
      <c r="B29426" t="s">
        <v>6724</v>
      </c>
      <c r="C29426">
        <v>1</v>
      </c>
    </row>
    <row r="29427" spans="1:3" x14ac:dyDescent="0.2">
      <c r="A29427">
        <v>188460100</v>
      </c>
      <c r="B29427" t="s">
        <v>426</v>
      </c>
      <c r="C29427">
        <v>1</v>
      </c>
    </row>
    <row r="29428" spans="1:3" x14ac:dyDescent="0.2">
      <c r="A29428">
        <v>188460100</v>
      </c>
      <c r="B29428" t="s">
        <v>427</v>
      </c>
      <c r="C29428">
        <v>1</v>
      </c>
    </row>
    <row r="29429" spans="1:3" x14ac:dyDescent="0.2">
      <c r="A29429">
        <v>188460100</v>
      </c>
      <c r="B29429" t="s">
        <v>14895</v>
      </c>
      <c r="C29429">
        <v>10</v>
      </c>
    </row>
    <row r="29430" spans="1:3" x14ac:dyDescent="0.2">
      <c r="A29430">
        <v>188460100</v>
      </c>
      <c r="B29430" t="s">
        <v>445</v>
      </c>
      <c r="C29430">
        <v>2</v>
      </c>
    </row>
    <row r="29431" spans="1:3" x14ac:dyDescent="0.2">
      <c r="A29431">
        <v>188460100</v>
      </c>
      <c r="B29431" t="s">
        <v>11547</v>
      </c>
      <c r="C29431">
        <v>1</v>
      </c>
    </row>
    <row r="29432" spans="1:3" x14ac:dyDescent="0.2">
      <c r="A29432">
        <v>188460100</v>
      </c>
      <c r="B29432" t="s">
        <v>488</v>
      </c>
      <c r="C29432">
        <v>15</v>
      </c>
    </row>
    <row r="29433" spans="1:3" x14ac:dyDescent="0.2">
      <c r="A29433">
        <v>188460100</v>
      </c>
      <c r="B29433" t="s">
        <v>528</v>
      </c>
      <c r="C29433">
        <v>2</v>
      </c>
    </row>
    <row r="29434" spans="1:3" x14ac:dyDescent="0.2">
      <c r="A29434">
        <v>188460100</v>
      </c>
      <c r="B29434" t="s">
        <v>7241</v>
      </c>
      <c r="C29434">
        <v>1</v>
      </c>
    </row>
    <row r="29435" spans="1:3" x14ac:dyDescent="0.2">
      <c r="A29435">
        <v>188460100</v>
      </c>
      <c r="B29435" t="s">
        <v>529</v>
      </c>
      <c r="C29435">
        <v>4</v>
      </c>
    </row>
    <row r="29436" spans="1:3" x14ac:dyDescent="0.2">
      <c r="A29436">
        <v>188460100</v>
      </c>
      <c r="B29436" t="s">
        <v>14896</v>
      </c>
      <c r="C29436">
        <v>2</v>
      </c>
    </row>
    <row r="29437" spans="1:3" x14ac:dyDescent="0.2">
      <c r="A29437">
        <v>188460100</v>
      </c>
      <c r="B29437" t="s">
        <v>573</v>
      </c>
      <c r="C29437">
        <v>1</v>
      </c>
    </row>
    <row r="29438" spans="1:3" x14ac:dyDescent="0.2">
      <c r="A29438">
        <v>188460100</v>
      </c>
      <c r="B29438" t="s">
        <v>577</v>
      </c>
      <c r="C29438">
        <v>11</v>
      </c>
    </row>
    <row r="29439" spans="1:3" x14ac:dyDescent="0.2">
      <c r="A29439">
        <v>188460100</v>
      </c>
      <c r="B29439" t="s">
        <v>14897</v>
      </c>
      <c r="C29439">
        <v>12</v>
      </c>
    </row>
    <row r="29440" spans="1:3" x14ac:dyDescent="0.2">
      <c r="A29440">
        <v>188460100</v>
      </c>
      <c r="B29440" t="s">
        <v>7940</v>
      </c>
      <c r="C29440">
        <v>5</v>
      </c>
    </row>
    <row r="29441" spans="1:3" x14ac:dyDescent="0.2">
      <c r="A29441">
        <v>188460100</v>
      </c>
      <c r="B29441" t="s">
        <v>14898</v>
      </c>
      <c r="C29441">
        <v>2</v>
      </c>
    </row>
    <row r="29442" spans="1:3" x14ac:dyDescent="0.2">
      <c r="A29442">
        <v>188460100</v>
      </c>
      <c r="B29442" t="s">
        <v>14899</v>
      </c>
      <c r="C29442">
        <v>4</v>
      </c>
    </row>
    <row r="29443" spans="1:3" x14ac:dyDescent="0.2">
      <c r="A29443">
        <v>188460100</v>
      </c>
      <c r="B29443" t="s">
        <v>12760</v>
      </c>
      <c r="C29443">
        <v>2</v>
      </c>
    </row>
    <row r="29444" spans="1:3" x14ac:dyDescent="0.2">
      <c r="A29444">
        <v>188460100</v>
      </c>
      <c r="B29444" t="s">
        <v>14900</v>
      </c>
      <c r="C29444">
        <v>2</v>
      </c>
    </row>
    <row r="29445" spans="1:3" x14ac:dyDescent="0.2">
      <c r="A29445">
        <v>188460100</v>
      </c>
      <c r="B29445" t="s">
        <v>14901</v>
      </c>
      <c r="C29445">
        <v>11</v>
      </c>
    </row>
    <row r="29446" spans="1:3" x14ac:dyDescent="0.2">
      <c r="A29446">
        <v>188460100</v>
      </c>
      <c r="B29446" t="s">
        <v>675</v>
      </c>
      <c r="C29446">
        <v>5</v>
      </c>
    </row>
    <row r="29447" spans="1:3" x14ac:dyDescent="0.2">
      <c r="A29447">
        <v>188460100</v>
      </c>
      <c r="B29447" t="s">
        <v>12413</v>
      </c>
      <c r="C29447">
        <v>3</v>
      </c>
    </row>
    <row r="29448" spans="1:3" x14ac:dyDescent="0.2">
      <c r="A29448">
        <v>188460100</v>
      </c>
      <c r="B29448" t="s">
        <v>13020</v>
      </c>
      <c r="C29448">
        <v>1</v>
      </c>
    </row>
    <row r="29449" spans="1:3" x14ac:dyDescent="0.2">
      <c r="A29449">
        <v>188460100</v>
      </c>
      <c r="B29449" t="s">
        <v>715</v>
      </c>
      <c r="C29449">
        <v>6</v>
      </c>
    </row>
    <row r="29450" spans="1:3" x14ac:dyDescent="0.2">
      <c r="A29450">
        <v>188460100</v>
      </c>
      <c r="B29450" t="s">
        <v>8563</v>
      </c>
      <c r="C29450">
        <v>8</v>
      </c>
    </row>
    <row r="29451" spans="1:3" x14ac:dyDescent="0.2">
      <c r="A29451">
        <v>188460100</v>
      </c>
      <c r="B29451" t="s">
        <v>14142</v>
      </c>
      <c r="C29451">
        <v>2</v>
      </c>
    </row>
    <row r="29452" spans="1:3" x14ac:dyDescent="0.2">
      <c r="A29452">
        <v>188460100</v>
      </c>
      <c r="B29452" t="s">
        <v>14902</v>
      </c>
      <c r="C29452">
        <v>1</v>
      </c>
    </row>
    <row r="29453" spans="1:3" x14ac:dyDescent="0.2">
      <c r="A29453">
        <v>188460100</v>
      </c>
      <c r="B29453" t="s">
        <v>778</v>
      </c>
      <c r="C29453">
        <v>2</v>
      </c>
    </row>
    <row r="29454" spans="1:3" x14ac:dyDescent="0.2">
      <c r="A29454">
        <v>188460100</v>
      </c>
      <c r="B29454" t="s">
        <v>14903</v>
      </c>
      <c r="C29454">
        <v>3</v>
      </c>
    </row>
    <row r="29455" spans="1:3" x14ac:dyDescent="0.2">
      <c r="A29455">
        <v>188460100</v>
      </c>
      <c r="B29455" t="s">
        <v>14904</v>
      </c>
      <c r="C29455">
        <v>5</v>
      </c>
    </row>
    <row r="29456" spans="1:3" x14ac:dyDescent="0.2">
      <c r="A29456">
        <v>188460100</v>
      </c>
      <c r="B29456" t="s">
        <v>864</v>
      </c>
      <c r="C29456">
        <v>2</v>
      </c>
    </row>
    <row r="29457" spans="1:3" x14ac:dyDescent="0.2">
      <c r="A29457">
        <v>188460100</v>
      </c>
      <c r="B29457" t="s">
        <v>12983</v>
      </c>
      <c r="C29457">
        <v>2</v>
      </c>
    </row>
    <row r="29458" spans="1:3" x14ac:dyDescent="0.2">
      <c r="A29458">
        <v>188460100</v>
      </c>
      <c r="B29458" t="s">
        <v>13192</v>
      </c>
      <c r="C29458">
        <v>1</v>
      </c>
    </row>
    <row r="29459" spans="1:3" x14ac:dyDescent="0.2">
      <c r="A29459">
        <v>188460100</v>
      </c>
      <c r="B29459" t="s">
        <v>14905</v>
      </c>
      <c r="C29459">
        <v>1</v>
      </c>
    </row>
    <row r="29460" spans="1:3" x14ac:dyDescent="0.2">
      <c r="A29460">
        <v>190170100</v>
      </c>
      <c r="B29460" t="s">
        <v>520</v>
      </c>
      <c r="C29460">
        <v>1</v>
      </c>
    </row>
    <row r="29461" spans="1:3" x14ac:dyDescent="0.2">
      <c r="A29461">
        <v>190390100</v>
      </c>
      <c r="B29461" t="s">
        <v>22</v>
      </c>
      <c r="C29461">
        <v>1</v>
      </c>
    </row>
    <row r="29462" spans="1:3" x14ac:dyDescent="0.2">
      <c r="A29462">
        <v>190390100</v>
      </c>
      <c r="B29462" t="s">
        <v>7436</v>
      </c>
      <c r="C29462">
        <v>1</v>
      </c>
    </row>
    <row r="29463" spans="1:3" x14ac:dyDescent="0.2">
      <c r="A29463">
        <v>190390100</v>
      </c>
      <c r="B29463" t="s">
        <v>11199</v>
      </c>
      <c r="C29463">
        <v>1</v>
      </c>
    </row>
    <row r="29464" spans="1:3" x14ac:dyDescent="0.2">
      <c r="A29464">
        <v>190390100</v>
      </c>
      <c r="B29464" t="s">
        <v>29</v>
      </c>
      <c r="C29464">
        <v>1</v>
      </c>
    </row>
    <row r="29465" spans="1:3" x14ac:dyDescent="0.2">
      <c r="A29465">
        <v>190390100</v>
      </c>
      <c r="B29465" t="s">
        <v>7276</v>
      </c>
      <c r="C29465">
        <v>1</v>
      </c>
    </row>
    <row r="29466" spans="1:3" x14ac:dyDescent="0.2">
      <c r="A29466">
        <v>190390100</v>
      </c>
      <c r="B29466" t="s">
        <v>212</v>
      </c>
      <c r="C29466">
        <v>1</v>
      </c>
    </row>
    <row r="29467" spans="1:3" x14ac:dyDescent="0.2">
      <c r="A29467">
        <v>190390100</v>
      </c>
      <c r="B29467" t="s">
        <v>309</v>
      </c>
      <c r="C29467">
        <v>1</v>
      </c>
    </row>
    <row r="29468" spans="1:3" x14ac:dyDescent="0.2">
      <c r="A29468">
        <v>190390100</v>
      </c>
      <c r="B29468" t="s">
        <v>335</v>
      </c>
      <c r="C29468">
        <v>1</v>
      </c>
    </row>
    <row r="29469" spans="1:3" x14ac:dyDescent="0.2">
      <c r="A29469">
        <v>190390100</v>
      </c>
      <c r="B29469" t="s">
        <v>753</v>
      </c>
      <c r="C29469">
        <v>1</v>
      </c>
    </row>
    <row r="29470" spans="1:3" x14ac:dyDescent="0.2">
      <c r="A29470">
        <v>190390100</v>
      </c>
      <c r="B29470" t="s">
        <v>14906</v>
      </c>
      <c r="C29470">
        <v>1</v>
      </c>
    </row>
    <row r="29471" spans="1:3" x14ac:dyDescent="0.2">
      <c r="A29471">
        <v>190810100</v>
      </c>
      <c r="B29471" t="s">
        <v>187</v>
      </c>
      <c r="C29471">
        <v>2</v>
      </c>
    </row>
    <row r="29472" spans="1:3" x14ac:dyDescent="0.2">
      <c r="A29472">
        <v>190810100</v>
      </c>
      <c r="B29472" t="s">
        <v>397</v>
      </c>
      <c r="C29472">
        <v>2</v>
      </c>
    </row>
    <row r="29473" spans="1:3" x14ac:dyDescent="0.2">
      <c r="A29473">
        <v>190810100</v>
      </c>
      <c r="B29473" t="s">
        <v>14907</v>
      </c>
      <c r="C29473">
        <v>2</v>
      </c>
    </row>
    <row r="29474" spans="1:3" x14ac:dyDescent="0.2">
      <c r="A29474">
        <v>190810100</v>
      </c>
      <c r="B29474" t="s">
        <v>855</v>
      </c>
      <c r="C29474">
        <v>2</v>
      </c>
    </row>
    <row r="29475" spans="1:3" x14ac:dyDescent="0.2">
      <c r="A29475">
        <v>190850100</v>
      </c>
      <c r="B29475" t="s">
        <v>14371</v>
      </c>
      <c r="C29475">
        <v>1</v>
      </c>
    </row>
    <row r="29476" spans="1:3" x14ac:dyDescent="0.2">
      <c r="A29476">
        <v>190850100</v>
      </c>
      <c r="B29476" t="s">
        <v>14908</v>
      </c>
      <c r="C29476">
        <v>1</v>
      </c>
    </row>
    <row r="29477" spans="1:3" x14ac:dyDescent="0.2">
      <c r="A29477">
        <v>190850100</v>
      </c>
      <c r="B29477" t="s">
        <v>675</v>
      </c>
      <c r="C29477">
        <v>1</v>
      </c>
    </row>
    <row r="29478" spans="1:3" x14ac:dyDescent="0.2">
      <c r="A29478">
        <v>190850100</v>
      </c>
      <c r="B29478" t="s">
        <v>7252</v>
      </c>
      <c r="C29478">
        <v>1</v>
      </c>
    </row>
    <row r="29479" spans="1:3" x14ac:dyDescent="0.2">
      <c r="A29479">
        <v>190850100</v>
      </c>
      <c r="B29479" t="s">
        <v>14909</v>
      </c>
      <c r="C29479">
        <v>1</v>
      </c>
    </row>
    <row r="29480" spans="1:3" x14ac:dyDescent="0.2">
      <c r="A29480">
        <v>190850100</v>
      </c>
      <c r="B29480" t="s">
        <v>750</v>
      </c>
      <c r="C29480">
        <v>1</v>
      </c>
    </row>
    <row r="29481" spans="1:3" x14ac:dyDescent="0.2">
      <c r="A29481">
        <v>190910100</v>
      </c>
      <c r="B29481" t="s">
        <v>13</v>
      </c>
      <c r="C29481">
        <v>3</v>
      </c>
    </row>
    <row r="29482" spans="1:3" x14ac:dyDescent="0.2">
      <c r="A29482">
        <v>190910100</v>
      </c>
      <c r="B29482" t="s">
        <v>14</v>
      </c>
      <c r="C29482">
        <v>4</v>
      </c>
    </row>
    <row r="29483" spans="1:3" x14ac:dyDescent="0.2">
      <c r="A29483">
        <v>190910100</v>
      </c>
      <c r="B29483" t="s">
        <v>14910</v>
      </c>
      <c r="C29483">
        <v>1</v>
      </c>
    </row>
    <row r="29484" spans="1:3" x14ac:dyDescent="0.2">
      <c r="A29484">
        <v>190910100</v>
      </c>
      <c r="B29484" t="s">
        <v>13865</v>
      </c>
      <c r="C29484">
        <v>1</v>
      </c>
    </row>
    <row r="29485" spans="1:3" x14ac:dyDescent="0.2">
      <c r="A29485">
        <v>190910100</v>
      </c>
      <c r="B29485" t="s">
        <v>14911</v>
      </c>
      <c r="C29485">
        <v>1</v>
      </c>
    </row>
    <row r="29486" spans="1:3" x14ac:dyDescent="0.2">
      <c r="A29486">
        <v>190910100</v>
      </c>
      <c r="B29486" t="s">
        <v>109</v>
      </c>
      <c r="C29486">
        <v>1</v>
      </c>
    </row>
    <row r="29487" spans="1:3" x14ac:dyDescent="0.2">
      <c r="A29487">
        <v>190910100</v>
      </c>
      <c r="B29487" t="s">
        <v>115</v>
      </c>
      <c r="C29487">
        <v>11</v>
      </c>
    </row>
    <row r="29488" spans="1:3" x14ac:dyDescent="0.2">
      <c r="A29488">
        <v>190910100</v>
      </c>
      <c r="B29488" t="s">
        <v>176</v>
      </c>
      <c r="C29488">
        <v>2</v>
      </c>
    </row>
    <row r="29489" spans="1:3" x14ac:dyDescent="0.2">
      <c r="A29489">
        <v>190910100</v>
      </c>
      <c r="B29489" t="s">
        <v>9196</v>
      </c>
      <c r="C29489">
        <v>1</v>
      </c>
    </row>
    <row r="29490" spans="1:3" x14ac:dyDescent="0.2">
      <c r="A29490">
        <v>190910100</v>
      </c>
      <c r="B29490" t="s">
        <v>9580</v>
      </c>
      <c r="C29490">
        <v>3</v>
      </c>
    </row>
    <row r="29491" spans="1:3" x14ac:dyDescent="0.2">
      <c r="A29491">
        <v>190910100</v>
      </c>
      <c r="B29491" t="s">
        <v>228</v>
      </c>
      <c r="C29491">
        <v>1</v>
      </c>
    </row>
    <row r="29492" spans="1:3" x14ac:dyDescent="0.2">
      <c r="A29492">
        <v>190910100</v>
      </c>
      <c r="B29492" t="s">
        <v>255</v>
      </c>
      <c r="C29492">
        <v>2</v>
      </c>
    </row>
    <row r="29493" spans="1:3" x14ac:dyDescent="0.2">
      <c r="A29493">
        <v>190910100</v>
      </c>
      <c r="B29493" t="s">
        <v>285</v>
      </c>
      <c r="C29493">
        <v>2</v>
      </c>
    </row>
    <row r="29494" spans="1:3" x14ac:dyDescent="0.2">
      <c r="A29494">
        <v>190910100</v>
      </c>
      <c r="B29494" t="s">
        <v>321</v>
      </c>
      <c r="C29494">
        <v>2</v>
      </c>
    </row>
    <row r="29495" spans="1:3" x14ac:dyDescent="0.2">
      <c r="A29495">
        <v>190910100</v>
      </c>
      <c r="B29495" t="s">
        <v>351</v>
      </c>
      <c r="C29495">
        <v>1</v>
      </c>
    </row>
    <row r="29496" spans="1:3" x14ac:dyDescent="0.2">
      <c r="A29496">
        <v>190910100</v>
      </c>
      <c r="B29496" t="s">
        <v>14912</v>
      </c>
      <c r="C29496">
        <v>2</v>
      </c>
    </row>
    <row r="29497" spans="1:3" x14ac:dyDescent="0.2">
      <c r="A29497">
        <v>190910100</v>
      </c>
      <c r="B29497" t="s">
        <v>406</v>
      </c>
      <c r="C29497">
        <v>1</v>
      </c>
    </row>
    <row r="29498" spans="1:3" x14ac:dyDescent="0.2">
      <c r="A29498">
        <v>190910100</v>
      </c>
      <c r="B29498" t="s">
        <v>426</v>
      </c>
      <c r="C29498">
        <v>1</v>
      </c>
    </row>
    <row r="29499" spans="1:3" x14ac:dyDescent="0.2">
      <c r="A29499">
        <v>190910100</v>
      </c>
      <c r="B29499" t="s">
        <v>427</v>
      </c>
      <c r="C29499">
        <v>1</v>
      </c>
    </row>
    <row r="29500" spans="1:3" x14ac:dyDescent="0.2">
      <c r="A29500">
        <v>190910100</v>
      </c>
      <c r="B29500" t="s">
        <v>14913</v>
      </c>
      <c r="C29500">
        <v>2</v>
      </c>
    </row>
    <row r="29501" spans="1:3" x14ac:dyDescent="0.2">
      <c r="A29501">
        <v>190910100</v>
      </c>
      <c r="B29501" t="s">
        <v>14914</v>
      </c>
      <c r="C29501">
        <v>1</v>
      </c>
    </row>
    <row r="29502" spans="1:3" x14ac:dyDescent="0.2">
      <c r="A29502">
        <v>190910100</v>
      </c>
      <c r="B29502" t="s">
        <v>698</v>
      </c>
      <c r="C29502">
        <v>1</v>
      </c>
    </row>
    <row r="29503" spans="1:3" x14ac:dyDescent="0.2">
      <c r="A29503">
        <v>190910100</v>
      </c>
      <c r="B29503" t="s">
        <v>700</v>
      </c>
      <c r="C29503">
        <v>11</v>
      </c>
    </row>
    <row r="29504" spans="1:3" x14ac:dyDescent="0.2">
      <c r="A29504">
        <v>190910100</v>
      </c>
      <c r="B29504" t="s">
        <v>708</v>
      </c>
      <c r="C29504">
        <v>1</v>
      </c>
    </row>
    <row r="29505" spans="1:3" x14ac:dyDescent="0.2">
      <c r="A29505">
        <v>190910100</v>
      </c>
      <c r="B29505" t="s">
        <v>712</v>
      </c>
      <c r="C29505">
        <v>1</v>
      </c>
    </row>
    <row r="29506" spans="1:3" x14ac:dyDescent="0.2">
      <c r="A29506">
        <v>190910100</v>
      </c>
      <c r="B29506" t="s">
        <v>14915</v>
      </c>
      <c r="C29506">
        <v>1</v>
      </c>
    </row>
    <row r="29507" spans="1:3" x14ac:dyDescent="0.2">
      <c r="A29507">
        <v>190910100</v>
      </c>
      <c r="B29507" t="s">
        <v>764</v>
      </c>
      <c r="C29507">
        <v>4</v>
      </c>
    </row>
    <row r="29508" spans="1:3" x14ac:dyDescent="0.2">
      <c r="A29508">
        <v>190910100</v>
      </c>
      <c r="B29508" t="s">
        <v>775</v>
      </c>
      <c r="C29508">
        <v>1</v>
      </c>
    </row>
    <row r="29509" spans="1:3" x14ac:dyDescent="0.2">
      <c r="A29509">
        <v>190910100</v>
      </c>
      <c r="B29509" t="s">
        <v>10085</v>
      </c>
      <c r="C29509">
        <v>1</v>
      </c>
    </row>
    <row r="29510" spans="1:3" x14ac:dyDescent="0.2">
      <c r="A29510">
        <v>190910100</v>
      </c>
      <c r="B29510" t="s">
        <v>14322</v>
      </c>
      <c r="C29510">
        <v>3</v>
      </c>
    </row>
    <row r="29511" spans="1:3" x14ac:dyDescent="0.2">
      <c r="A29511">
        <v>190910100</v>
      </c>
      <c r="B29511" t="s">
        <v>14916</v>
      </c>
      <c r="C29511">
        <v>1</v>
      </c>
    </row>
    <row r="29512" spans="1:3" x14ac:dyDescent="0.2">
      <c r="A29512">
        <v>190910100</v>
      </c>
      <c r="B29512" t="s">
        <v>14917</v>
      </c>
      <c r="C29512">
        <v>10</v>
      </c>
    </row>
    <row r="29513" spans="1:3" x14ac:dyDescent="0.2">
      <c r="A29513">
        <v>190910100</v>
      </c>
      <c r="B29513" t="s">
        <v>7313</v>
      </c>
      <c r="C29513">
        <v>1</v>
      </c>
    </row>
    <row r="29514" spans="1:3" x14ac:dyDescent="0.2">
      <c r="A29514">
        <v>190910100</v>
      </c>
      <c r="B29514" t="s">
        <v>14918</v>
      </c>
      <c r="C29514">
        <v>1</v>
      </c>
    </row>
    <row r="29515" spans="1:3" x14ac:dyDescent="0.2">
      <c r="A29515">
        <v>190910100</v>
      </c>
      <c r="B29515" t="s">
        <v>14919</v>
      </c>
      <c r="C29515">
        <v>2</v>
      </c>
    </row>
    <row r="29516" spans="1:3" x14ac:dyDescent="0.2">
      <c r="A29516">
        <v>190910100</v>
      </c>
      <c r="B29516" t="s">
        <v>907</v>
      </c>
      <c r="C29516">
        <v>2</v>
      </c>
    </row>
    <row r="29517" spans="1:3" x14ac:dyDescent="0.2">
      <c r="A29517">
        <v>190910100</v>
      </c>
      <c r="B29517" t="s">
        <v>911</v>
      </c>
      <c r="C29517">
        <v>1</v>
      </c>
    </row>
    <row r="29518" spans="1:3" x14ac:dyDescent="0.2">
      <c r="A29518">
        <v>190910100</v>
      </c>
      <c r="B29518" t="s">
        <v>933</v>
      </c>
      <c r="C29518">
        <v>10</v>
      </c>
    </row>
    <row r="29519" spans="1:3" x14ac:dyDescent="0.2">
      <c r="A29519">
        <v>190910100</v>
      </c>
      <c r="B29519" t="s">
        <v>14920</v>
      </c>
      <c r="C29519">
        <v>8</v>
      </c>
    </row>
    <row r="29520" spans="1:3" x14ac:dyDescent="0.2">
      <c r="A29520">
        <v>190910100</v>
      </c>
      <c r="B29520" t="s">
        <v>951</v>
      </c>
      <c r="C29520">
        <v>21</v>
      </c>
    </row>
    <row r="29521" spans="1:3" x14ac:dyDescent="0.2">
      <c r="A29521">
        <v>190910100</v>
      </c>
      <c r="B29521" t="s">
        <v>8403</v>
      </c>
      <c r="C29521">
        <v>1</v>
      </c>
    </row>
    <row r="29522" spans="1:3" x14ac:dyDescent="0.2">
      <c r="A29522">
        <v>191180100</v>
      </c>
      <c r="B29522" t="s">
        <v>10787</v>
      </c>
      <c r="C29522">
        <v>1</v>
      </c>
    </row>
    <row r="29523" spans="1:3" x14ac:dyDescent="0.2">
      <c r="A29523">
        <v>191180100</v>
      </c>
      <c r="B29523" t="s">
        <v>78</v>
      </c>
      <c r="C29523">
        <v>1</v>
      </c>
    </row>
    <row r="29524" spans="1:3" x14ac:dyDescent="0.2">
      <c r="A29524">
        <v>191180100</v>
      </c>
      <c r="B29524" t="s">
        <v>84</v>
      </c>
      <c r="C29524">
        <v>1</v>
      </c>
    </row>
    <row r="29525" spans="1:3" x14ac:dyDescent="0.2">
      <c r="A29525">
        <v>191180100</v>
      </c>
      <c r="B29525" t="s">
        <v>9174</v>
      </c>
      <c r="C29525">
        <v>1</v>
      </c>
    </row>
    <row r="29526" spans="1:3" x14ac:dyDescent="0.2">
      <c r="A29526">
        <v>191180100</v>
      </c>
      <c r="B29526" t="s">
        <v>12046</v>
      </c>
      <c r="C29526">
        <v>1</v>
      </c>
    </row>
    <row r="29527" spans="1:3" x14ac:dyDescent="0.2">
      <c r="A29527">
        <v>191190100</v>
      </c>
      <c r="B29527">
        <v>2015</v>
      </c>
      <c r="C29527">
        <v>1</v>
      </c>
    </row>
    <row r="29528" spans="1:3" x14ac:dyDescent="0.2">
      <c r="A29528">
        <v>191190100</v>
      </c>
      <c r="B29528" t="s">
        <v>82</v>
      </c>
      <c r="C29528">
        <v>2</v>
      </c>
    </row>
    <row r="29529" spans="1:3" x14ac:dyDescent="0.2">
      <c r="A29529">
        <v>191190100</v>
      </c>
      <c r="B29529" t="s">
        <v>146</v>
      </c>
      <c r="C29529">
        <v>1</v>
      </c>
    </row>
    <row r="29530" spans="1:3" x14ac:dyDescent="0.2">
      <c r="A29530">
        <v>191190100</v>
      </c>
      <c r="B29530" t="s">
        <v>14649</v>
      </c>
      <c r="C29530">
        <v>2</v>
      </c>
    </row>
    <row r="29531" spans="1:3" x14ac:dyDescent="0.2">
      <c r="A29531">
        <v>191190100</v>
      </c>
      <c r="B29531" t="s">
        <v>185</v>
      </c>
      <c r="C29531">
        <v>4</v>
      </c>
    </row>
    <row r="29532" spans="1:3" x14ac:dyDescent="0.2">
      <c r="A29532">
        <v>191190100</v>
      </c>
      <c r="B29532" t="s">
        <v>14921</v>
      </c>
      <c r="C29532">
        <v>1</v>
      </c>
    </row>
    <row r="29533" spans="1:3" x14ac:dyDescent="0.2">
      <c r="A29533">
        <v>191190100</v>
      </c>
      <c r="B29533" t="s">
        <v>14922</v>
      </c>
      <c r="C29533">
        <v>1</v>
      </c>
    </row>
    <row r="29534" spans="1:3" x14ac:dyDescent="0.2">
      <c r="A29534">
        <v>191190100</v>
      </c>
      <c r="B29534" t="s">
        <v>403</v>
      </c>
      <c r="C29534">
        <v>7</v>
      </c>
    </row>
    <row r="29535" spans="1:3" x14ac:dyDescent="0.2">
      <c r="A29535">
        <v>191190100</v>
      </c>
      <c r="B29535" t="s">
        <v>489</v>
      </c>
      <c r="C29535">
        <v>6</v>
      </c>
    </row>
    <row r="29536" spans="1:3" x14ac:dyDescent="0.2">
      <c r="A29536">
        <v>191190100</v>
      </c>
      <c r="B29536" t="s">
        <v>555</v>
      </c>
      <c r="C29536">
        <v>4</v>
      </c>
    </row>
    <row r="29537" spans="1:3" x14ac:dyDescent="0.2">
      <c r="A29537">
        <v>191190100</v>
      </c>
      <c r="B29537" t="s">
        <v>14923</v>
      </c>
      <c r="C29537">
        <v>1</v>
      </c>
    </row>
    <row r="29538" spans="1:3" x14ac:dyDescent="0.2">
      <c r="A29538">
        <v>191190100</v>
      </c>
      <c r="B29538" t="s">
        <v>9270</v>
      </c>
      <c r="C29538">
        <v>2</v>
      </c>
    </row>
    <row r="29539" spans="1:3" x14ac:dyDescent="0.2">
      <c r="A29539">
        <v>191190100</v>
      </c>
      <c r="B29539" t="s">
        <v>663</v>
      </c>
      <c r="C29539">
        <v>4</v>
      </c>
    </row>
    <row r="29540" spans="1:3" x14ac:dyDescent="0.2">
      <c r="A29540">
        <v>191190100</v>
      </c>
      <c r="B29540" t="s">
        <v>681</v>
      </c>
      <c r="C29540">
        <v>1</v>
      </c>
    </row>
    <row r="29541" spans="1:3" x14ac:dyDescent="0.2">
      <c r="A29541">
        <v>191190100</v>
      </c>
      <c r="B29541" t="s">
        <v>8804</v>
      </c>
      <c r="C29541">
        <v>1</v>
      </c>
    </row>
    <row r="29542" spans="1:3" x14ac:dyDescent="0.2">
      <c r="A29542">
        <v>191190100</v>
      </c>
      <c r="B29542" t="s">
        <v>715</v>
      </c>
      <c r="C29542">
        <v>2</v>
      </c>
    </row>
    <row r="29543" spans="1:3" x14ac:dyDescent="0.2">
      <c r="A29543">
        <v>191190100</v>
      </c>
      <c r="B29543" t="s">
        <v>11516</v>
      </c>
      <c r="C29543">
        <v>7</v>
      </c>
    </row>
    <row r="29544" spans="1:3" x14ac:dyDescent="0.2">
      <c r="A29544">
        <v>191190100</v>
      </c>
      <c r="B29544" t="s">
        <v>765</v>
      </c>
      <c r="C29544">
        <v>4</v>
      </c>
    </row>
    <row r="29545" spans="1:3" x14ac:dyDescent="0.2">
      <c r="A29545">
        <v>191190100</v>
      </c>
      <c r="B29545" t="s">
        <v>898</v>
      </c>
      <c r="C29545">
        <v>7</v>
      </c>
    </row>
    <row r="29546" spans="1:3" x14ac:dyDescent="0.2">
      <c r="A29546">
        <v>191190100</v>
      </c>
      <c r="B29546" t="s">
        <v>911</v>
      </c>
      <c r="C29546">
        <v>1</v>
      </c>
    </row>
    <row r="29547" spans="1:3" x14ac:dyDescent="0.2">
      <c r="A29547">
        <v>191200100</v>
      </c>
      <c r="B29547" t="s">
        <v>130</v>
      </c>
      <c r="C29547">
        <v>5</v>
      </c>
    </row>
    <row r="29548" spans="1:3" x14ac:dyDescent="0.2">
      <c r="A29548">
        <v>191200100</v>
      </c>
      <c r="B29548" t="s">
        <v>187</v>
      </c>
      <c r="C29548">
        <v>3</v>
      </c>
    </row>
    <row r="29549" spans="1:3" x14ac:dyDescent="0.2">
      <c r="A29549">
        <v>191200100</v>
      </c>
      <c r="B29549" t="s">
        <v>261</v>
      </c>
      <c r="C29549">
        <v>1</v>
      </c>
    </row>
    <row r="29550" spans="1:3" x14ac:dyDescent="0.2">
      <c r="A29550">
        <v>191200100</v>
      </c>
      <c r="B29550" t="s">
        <v>337</v>
      </c>
      <c r="C29550">
        <v>1</v>
      </c>
    </row>
    <row r="29551" spans="1:3" x14ac:dyDescent="0.2">
      <c r="A29551">
        <v>191200100</v>
      </c>
      <c r="B29551" t="s">
        <v>466</v>
      </c>
      <c r="C29551">
        <v>4</v>
      </c>
    </row>
    <row r="29552" spans="1:3" x14ac:dyDescent="0.2">
      <c r="A29552">
        <v>191200100</v>
      </c>
      <c r="B29552" t="s">
        <v>14924</v>
      </c>
      <c r="C29552">
        <v>1</v>
      </c>
    </row>
    <row r="29553" spans="1:3" x14ac:dyDescent="0.2">
      <c r="A29553">
        <v>191200100</v>
      </c>
      <c r="B29553" t="s">
        <v>768</v>
      </c>
      <c r="C29553">
        <v>3</v>
      </c>
    </row>
    <row r="29554" spans="1:3" x14ac:dyDescent="0.2">
      <c r="A29554">
        <v>191200100</v>
      </c>
      <c r="B29554" t="s">
        <v>825</v>
      </c>
      <c r="C29554">
        <v>2</v>
      </c>
    </row>
    <row r="29555" spans="1:3" x14ac:dyDescent="0.2">
      <c r="A29555">
        <v>191210100</v>
      </c>
      <c r="B29555" t="s">
        <v>327</v>
      </c>
      <c r="C29555">
        <v>2</v>
      </c>
    </row>
    <row r="29556" spans="1:3" x14ac:dyDescent="0.2">
      <c r="A29556">
        <v>191210100</v>
      </c>
      <c r="B29556" t="s">
        <v>523</v>
      </c>
      <c r="C29556">
        <v>1</v>
      </c>
    </row>
    <row r="29557" spans="1:3" x14ac:dyDescent="0.2">
      <c r="A29557">
        <v>191590100</v>
      </c>
      <c r="B29557" t="s">
        <v>27</v>
      </c>
      <c r="C29557">
        <v>3</v>
      </c>
    </row>
    <row r="29558" spans="1:3" x14ac:dyDescent="0.2">
      <c r="A29558">
        <v>191590100</v>
      </c>
      <c r="B29558" t="s">
        <v>717</v>
      </c>
      <c r="C29558">
        <v>3</v>
      </c>
    </row>
    <row r="29559" spans="1:3" x14ac:dyDescent="0.2">
      <c r="A29559">
        <v>191600100</v>
      </c>
      <c r="B29559" t="s">
        <v>409</v>
      </c>
      <c r="C29559">
        <v>2</v>
      </c>
    </row>
    <row r="29560" spans="1:3" x14ac:dyDescent="0.2">
      <c r="A29560">
        <v>191600100</v>
      </c>
      <c r="B29560" t="s">
        <v>638</v>
      </c>
      <c r="C29560">
        <v>2</v>
      </c>
    </row>
    <row r="29561" spans="1:3" x14ac:dyDescent="0.2">
      <c r="A29561">
        <v>191600100</v>
      </c>
      <c r="B29561" t="s">
        <v>13365</v>
      </c>
      <c r="C29561">
        <v>2</v>
      </c>
    </row>
    <row r="29562" spans="1:3" x14ac:dyDescent="0.2">
      <c r="A29562">
        <v>191600100</v>
      </c>
      <c r="B29562" t="s">
        <v>11244</v>
      </c>
      <c r="C29562">
        <v>2</v>
      </c>
    </row>
    <row r="29563" spans="1:3" x14ac:dyDescent="0.2">
      <c r="A29563">
        <v>191850100</v>
      </c>
      <c r="B29563" t="s">
        <v>10372</v>
      </c>
      <c r="C29563">
        <v>1</v>
      </c>
    </row>
    <row r="29564" spans="1:3" x14ac:dyDescent="0.2">
      <c r="A29564">
        <v>191850100</v>
      </c>
      <c r="B29564" t="s">
        <v>112</v>
      </c>
      <c r="C29564">
        <v>1</v>
      </c>
    </row>
    <row r="29565" spans="1:3" x14ac:dyDescent="0.2">
      <c r="A29565">
        <v>191850100</v>
      </c>
      <c r="B29565" t="s">
        <v>5669</v>
      </c>
      <c r="C29565">
        <v>1</v>
      </c>
    </row>
    <row r="29566" spans="1:3" x14ac:dyDescent="0.2">
      <c r="A29566">
        <v>191850100</v>
      </c>
      <c r="B29566" t="s">
        <v>220</v>
      </c>
      <c r="C29566">
        <v>1</v>
      </c>
    </row>
    <row r="29567" spans="1:3" x14ac:dyDescent="0.2">
      <c r="A29567">
        <v>191850100</v>
      </c>
      <c r="B29567" t="s">
        <v>14925</v>
      </c>
      <c r="C29567">
        <v>1</v>
      </c>
    </row>
    <row r="29568" spans="1:3" x14ac:dyDescent="0.2">
      <c r="A29568">
        <v>191850100</v>
      </c>
      <c r="B29568" t="s">
        <v>9551</v>
      </c>
      <c r="C29568">
        <v>1</v>
      </c>
    </row>
    <row r="29569" spans="1:3" x14ac:dyDescent="0.2">
      <c r="A29569">
        <v>191850100</v>
      </c>
      <c r="B29569" t="s">
        <v>677</v>
      </c>
      <c r="C29569">
        <v>2</v>
      </c>
    </row>
    <row r="29570" spans="1:3" x14ac:dyDescent="0.2">
      <c r="A29570">
        <v>191850100</v>
      </c>
      <c r="B29570" t="s">
        <v>771</v>
      </c>
      <c r="C29570">
        <v>1</v>
      </c>
    </row>
    <row r="29571" spans="1:3" x14ac:dyDescent="0.2">
      <c r="A29571">
        <v>191850100</v>
      </c>
      <c r="B29571" t="s">
        <v>778</v>
      </c>
      <c r="C29571">
        <v>1</v>
      </c>
    </row>
    <row r="29572" spans="1:3" x14ac:dyDescent="0.2">
      <c r="A29572">
        <v>191850100</v>
      </c>
      <c r="B29572" t="s">
        <v>12208</v>
      </c>
      <c r="C29572">
        <v>1</v>
      </c>
    </row>
    <row r="29573" spans="1:3" x14ac:dyDescent="0.2">
      <c r="A29573">
        <v>191860100</v>
      </c>
      <c r="B29573" t="s">
        <v>68</v>
      </c>
      <c r="C29573">
        <v>1</v>
      </c>
    </row>
    <row r="29574" spans="1:3" x14ac:dyDescent="0.2">
      <c r="A29574">
        <v>191860100</v>
      </c>
      <c r="B29574" t="s">
        <v>6770</v>
      </c>
      <c r="C29574">
        <v>1</v>
      </c>
    </row>
    <row r="29575" spans="1:3" x14ac:dyDescent="0.2">
      <c r="A29575">
        <v>191860100</v>
      </c>
      <c r="B29575" t="s">
        <v>130</v>
      </c>
      <c r="C29575">
        <v>1</v>
      </c>
    </row>
    <row r="29576" spans="1:3" x14ac:dyDescent="0.2">
      <c r="A29576">
        <v>191860100</v>
      </c>
      <c r="B29576" t="s">
        <v>8830</v>
      </c>
      <c r="C29576">
        <v>1</v>
      </c>
    </row>
    <row r="29577" spans="1:3" x14ac:dyDescent="0.2">
      <c r="A29577">
        <v>191860100</v>
      </c>
      <c r="B29577" t="s">
        <v>14926</v>
      </c>
      <c r="C29577">
        <v>1</v>
      </c>
    </row>
    <row r="29578" spans="1:3" x14ac:dyDescent="0.2">
      <c r="A29578">
        <v>191860100</v>
      </c>
      <c r="B29578" t="s">
        <v>337</v>
      </c>
      <c r="C29578">
        <v>1</v>
      </c>
    </row>
    <row r="29579" spans="1:3" x14ac:dyDescent="0.2">
      <c r="A29579">
        <v>191860100</v>
      </c>
      <c r="B29579" t="s">
        <v>9578</v>
      </c>
      <c r="C29579">
        <v>1</v>
      </c>
    </row>
    <row r="29580" spans="1:3" x14ac:dyDescent="0.2">
      <c r="A29580">
        <v>191860100</v>
      </c>
      <c r="B29580" t="s">
        <v>598</v>
      </c>
      <c r="C29580">
        <v>1</v>
      </c>
    </row>
    <row r="29581" spans="1:3" x14ac:dyDescent="0.2">
      <c r="A29581">
        <v>191860100</v>
      </c>
      <c r="B29581" t="s">
        <v>609</v>
      </c>
      <c r="C29581">
        <v>2</v>
      </c>
    </row>
    <row r="29582" spans="1:3" x14ac:dyDescent="0.2">
      <c r="A29582">
        <v>191860100</v>
      </c>
      <c r="B29582" t="s">
        <v>675</v>
      </c>
      <c r="C29582">
        <v>1</v>
      </c>
    </row>
    <row r="29583" spans="1:3" x14ac:dyDescent="0.2">
      <c r="A29583">
        <v>191860100</v>
      </c>
      <c r="B29583" t="s">
        <v>711</v>
      </c>
      <c r="C29583">
        <v>4</v>
      </c>
    </row>
    <row r="29584" spans="1:3" x14ac:dyDescent="0.2">
      <c r="A29584">
        <v>191860100</v>
      </c>
      <c r="B29584" t="s">
        <v>715</v>
      </c>
      <c r="C29584">
        <v>1</v>
      </c>
    </row>
    <row r="29585" spans="1:3" x14ac:dyDescent="0.2">
      <c r="A29585">
        <v>191860100</v>
      </c>
      <c r="B29585" t="s">
        <v>10459</v>
      </c>
      <c r="C29585">
        <v>1</v>
      </c>
    </row>
    <row r="29586" spans="1:3" x14ac:dyDescent="0.2">
      <c r="A29586">
        <v>191860100</v>
      </c>
      <c r="B29586" t="s">
        <v>5980</v>
      </c>
      <c r="C29586">
        <v>1</v>
      </c>
    </row>
    <row r="29587" spans="1:3" x14ac:dyDescent="0.2">
      <c r="A29587">
        <v>191860100</v>
      </c>
      <c r="B29587" t="s">
        <v>7389</v>
      </c>
      <c r="C29587">
        <v>1</v>
      </c>
    </row>
    <row r="29588" spans="1:3" x14ac:dyDescent="0.2">
      <c r="A29588">
        <v>191860100</v>
      </c>
      <c r="B29588" t="s">
        <v>14927</v>
      </c>
      <c r="C29588">
        <v>1</v>
      </c>
    </row>
    <row r="29589" spans="1:3" x14ac:dyDescent="0.2">
      <c r="A29589">
        <v>191860100</v>
      </c>
      <c r="B29589" t="s">
        <v>845</v>
      </c>
      <c r="C29589">
        <v>4</v>
      </c>
    </row>
    <row r="29590" spans="1:3" x14ac:dyDescent="0.2">
      <c r="A29590">
        <v>191860100</v>
      </c>
      <c r="B29590" t="s">
        <v>907</v>
      </c>
      <c r="C29590">
        <v>1</v>
      </c>
    </row>
    <row r="29591" spans="1:3" x14ac:dyDescent="0.2">
      <c r="A29591">
        <v>191950100</v>
      </c>
      <c r="B29591" t="s">
        <v>22</v>
      </c>
      <c r="C29591">
        <v>1</v>
      </c>
    </row>
    <row r="29592" spans="1:3" x14ac:dyDescent="0.2">
      <c r="A29592">
        <v>191950100</v>
      </c>
      <c r="B29592" t="s">
        <v>187</v>
      </c>
      <c r="C29592">
        <v>1</v>
      </c>
    </row>
    <row r="29593" spans="1:3" x14ac:dyDescent="0.2">
      <c r="A29593">
        <v>191950100</v>
      </c>
      <c r="B29593" t="s">
        <v>209</v>
      </c>
      <c r="C29593">
        <v>1</v>
      </c>
    </row>
    <row r="29594" spans="1:3" x14ac:dyDescent="0.2">
      <c r="A29594">
        <v>191950100</v>
      </c>
      <c r="B29594" t="s">
        <v>391</v>
      </c>
      <c r="C29594">
        <v>2</v>
      </c>
    </row>
    <row r="29595" spans="1:3" x14ac:dyDescent="0.2">
      <c r="A29595">
        <v>191950100</v>
      </c>
      <c r="B29595" t="s">
        <v>409</v>
      </c>
      <c r="C29595">
        <v>1</v>
      </c>
    </row>
    <row r="29596" spans="1:3" x14ac:dyDescent="0.2">
      <c r="A29596">
        <v>191950100</v>
      </c>
      <c r="B29596" t="s">
        <v>765</v>
      </c>
      <c r="C29596">
        <v>1</v>
      </c>
    </row>
    <row r="29597" spans="1:3" x14ac:dyDescent="0.2">
      <c r="A29597">
        <v>191960100</v>
      </c>
      <c r="B29597" t="s">
        <v>86</v>
      </c>
      <c r="C29597">
        <v>1</v>
      </c>
    </row>
    <row r="29598" spans="1:3" x14ac:dyDescent="0.2">
      <c r="A29598">
        <v>191960100</v>
      </c>
      <c r="B29598" t="s">
        <v>149</v>
      </c>
      <c r="C29598">
        <v>1</v>
      </c>
    </row>
    <row r="29599" spans="1:3" x14ac:dyDescent="0.2">
      <c r="A29599">
        <v>191960100</v>
      </c>
      <c r="B29599" t="s">
        <v>14928</v>
      </c>
      <c r="C29599">
        <v>1</v>
      </c>
    </row>
    <row r="29600" spans="1:3" x14ac:dyDescent="0.2">
      <c r="A29600">
        <v>191960100</v>
      </c>
      <c r="B29600" t="s">
        <v>14929</v>
      </c>
      <c r="C29600">
        <v>1</v>
      </c>
    </row>
    <row r="29601" spans="1:3" x14ac:dyDescent="0.2">
      <c r="A29601">
        <v>191960100</v>
      </c>
      <c r="B29601" t="s">
        <v>265</v>
      </c>
      <c r="C29601">
        <v>1</v>
      </c>
    </row>
    <row r="29602" spans="1:3" x14ac:dyDescent="0.2">
      <c r="A29602">
        <v>191960100</v>
      </c>
      <c r="B29602" t="s">
        <v>14930</v>
      </c>
      <c r="C29602">
        <v>1</v>
      </c>
    </row>
    <row r="29603" spans="1:3" x14ac:dyDescent="0.2">
      <c r="A29603">
        <v>191960100</v>
      </c>
      <c r="B29603" t="s">
        <v>337</v>
      </c>
      <c r="C29603">
        <v>6</v>
      </c>
    </row>
    <row r="29604" spans="1:3" x14ac:dyDescent="0.2">
      <c r="A29604">
        <v>191960100</v>
      </c>
      <c r="B29604" t="s">
        <v>12760</v>
      </c>
      <c r="C29604">
        <v>1</v>
      </c>
    </row>
    <row r="29605" spans="1:3" x14ac:dyDescent="0.2">
      <c r="A29605">
        <v>191960100</v>
      </c>
      <c r="B29605" t="s">
        <v>11653</v>
      </c>
      <c r="C29605">
        <v>5</v>
      </c>
    </row>
    <row r="29606" spans="1:3" x14ac:dyDescent="0.2">
      <c r="A29606">
        <v>191960100</v>
      </c>
      <c r="B29606" t="s">
        <v>14931</v>
      </c>
      <c r="C29606">
        <v>1</v>
      </c>
    </row>
    <row r="29607" spans="1:3" x14ac:dyDescent="0.2">
      <c r="A29607">
        <v>191960100</v>
      </c>
      <c r="B29607" t="s">
        <v>949</v>
      </c>
      <c r="C29607">
        <v>4</v>
      </c>
    </row>
    <row r="29608" spans="1:3" x14ac:dyDescent="0.2">
      <c r="A29608">
        <v>191970100</v>
      </c>
      <c r="B29608" t="s">
        <v>13526</v>
      </c>
      <c r="C29608">
        <v>1</v>
      </c>
    </row>
    <row r="29609" spans="1:3" x14ac:dyDescent="0.2">
      <c r="A29609">
        <v>191970100</v>
      </c>
      <c r="B29609" t="s">
        <v>13527</v>
      </c>
      <c r="C29609">
        <v>1</v>
      </c>
    </row>
    <row r="29610" spans="1:3" x14ac:dyDescent="0.2">
      <c r="A29610">
        <v>191970100</v>
      </c>
      <c r="B29610" t="s">
        <v>14</v>
      </c>
      <c r="C29610">
        <v>7</v>
      </c>
    </row>
    <row r="29611" spans="1:3" x14ac:dyDescent="0.2">
      <c r="A29611">
        <v>191970100</v>
      </c>
      <c r="B29611" t="s">
        <v>19</v>
      </c>
      <c r="C29611">
        <v>1</v>
      </c>
    </row>
    <row r="29612" spans="1:3" x14ac:dyDescent="0.2">
      <c r="A29612">
        <v>191970100</v>
      </c>
      <c r="B29612" t="s">
        <v>22</v>
      </c>
      <c r="C29612">
        <v>7</v>
      </c>
    </row>
    <row r="29613" spans="1:3" x14ac:dyDescent="0.2">
      <c r="A29613">
        <v>191970100</v>
      </c>
      <c r="B29613" t="s">
        <v>9357</v>
      </c>
      <c r="C29613">
        <v>1</v>
      </c>
    </row>
    <row r="29614" spans="1:3" x14ac:dyDescent="0.2">
      <c r="A29614">
        <v>191970100</v>
      </c>
      <c r="B29614" t="s">
        <v>43</v>
      </c>
      <c r="C29614">
        <v>1</v>
      </c>
    </row>
    <row r="29615" spans="1:3" x14ac:dyDescent="0.2">
      <c r="A29615">
        <v>191970100</v>
      </c>
      <c r="B29615" t="s">
        <v>44</v>
      </c>
      <c r="C29615">
        <v>41</v>
      </c>
    </row>
    <row r="29616" spans="1:3" x14ac:dyDescent="0.2">
      <c r="A29616">
        <v>191970100</v>
      </c>
      <c r="B29616" t="s">
        <v>56</v>
      </c>
      <c r="C29616">
        <v>2</v>
      </c>
    </row>
    <row r="29617" spans="1:3" x14ac:dyDescent="0.2">
      <c r="A29617">
        <v>191970100</v>
      </c>
      <c r="B29617" t="s">
        <v>10289</v>
      </c>
      <c r="C29617">
        <v>1</v>
      </c>
    </row>
    <row r="29618" spans="1:3" x14ac:dyDescent="0.2">
      <c r="A29618">
        <v>191970100</v>
      </c>
      <c r="B29618" t="s">
        <v>14932</v>
      </c>
      <c r="C29618">
        <v>2</v>
      </c>
    </row>
    <row r="29619" spans="1:3" x14ac:dyDescent="0.2">
      <c r="A29619">
        <v>191970100</v>
      </c>
      <c r="B29619" t="s">
        <v>14933</v>
      </c>
      <c r="C29619">
        <v>1</v>
      </c>
    </row>
    <row r="29620" spans="1:3" x14ac:dyDescent="0.2">
      <c r="A29620">
        <v>191970100</v>
      </c>
      <c r="B29620" t="s">
        <v>14934</v>
      </c>
      <c r="C29620">
        <v>1</v>
      </c>
    </row>
    <row r="29621" spans="1:3" x14ac:dyDescent="0.2">
      <c r="A29621">
        <v>191970100</v>
      </c>
      <c r="B29621" t="s">
        <v>12492</v>
      </c>
      <c r="C29621">
        <v>2</v>
      </c>
    </row>
    <row r="29622" spans="1:3" x14ac:dyDescent="0.2">
      <c r="A29622">
        <v>191970100</v>
      </c>
      <c r="B29622" t="s">
        <v>122</v>
      </c>
      <c r="C29622">
        <v>2</v>
      </c>
    </row>
    <row r="29623" spans="1:3" x14ac:dyDescent="0.2">
      <c r="A29623">
        <v>191970100</v>
      </c>
      <c r="B29623" t="s">
        <v>8073</v>
      </c>
      <c r="C29623">
        <v>1</v>
      </c>
    </row>
    <row r="29624" spans="1:3" x14ac:dyDescent="0.2">
      <c r="A29624">
        <v>191970100</v>
      </c>
      <c r="B29624" t="s">
        <v>13528</v>
      </c>
      <c r="C29624">
        <v>1</v>
      </c>
    </row>
    <row r="29625" spans="1:3" x14ac:dyDescent="0.2">
      <c r="A29625">
        <v>191970100</v>
      </c>
      <c r="B29625" t="s">
        <v>138</v>
      </c>
      <c r="C29625">
        <v>2</v>
      </c>
    </row>
    <row r="29626" spans="1:3" x14ac:dyDescent="0.2">
      <c r="A29626">
        <v>191970100</v>
      </c>
      <c r="B29626" t="s">
        <v>157</v>
      </c>
      <c r="C29626">
        <v>1</v>
      </c>
    </row>
    <row r="29627" spans="1:3" x14ac:dyDescent="0.2">
      <c r="A29627">
        <v>191970100</v>
      </c>
      <c r="B29627" t="s">
        <v>7422</v>
      </c>
      <c r="C29627">
        <v>1</v>
      </c>
    </row>
    <row r="29628" spans="1:3" x14ac:dyDescent="0.2">
      <c r="A29628">
        <v>191970100</v>
      </c>
      <c r="B29628" t="s">
        <v>187</v>
      </c>
      <c r="C29628">
        <v>6</v>
      </c>
    </row>
    <row r="29629" spans="1:3" x14ac:dyDescent="0.2">
      <c r="A29629">
        <v>191970100</v>
      </c>
      <c r="B29629" t="s">
        <v>188</v>
      </c>
      <c r="C29629">
        <v>2</v>
      </c>
    </row>
    <row r="29630" spans="1:3" x14ac:dyDescent="0.2">
      <c r="A29630">
        <v>191970100</v>
      </c>
      <c r="B29630" t="s">
        <v>190</v>
      </c>
      <c r="C29630">
        <v>5</v>
      </c>
    </row>
    <row r="29631" spans="1:3" x14ac:dyDescent="0.2">
      <c r="A29631">
        <v>191970100</v>
      </c>
      <c r="B29631" t="s">
        <v>194</v>
      </c>
      <c r="C29631">
        <v>1</v>
      </c>
    </row>
    <row r="29632" spans="1:3" x14ac:dyDescent="0.2">
      <c r="A29632">
        <v>191970100</v>
      </c>
      <c r="B29632" t="s">
        <v>6050</v>
      </c>
      <c r="C29632">
        <v>1</v>
      </c>
    </row>
    <row r="29633" spans="1:3" x14ac:dyDescent="0.2">
      <c r="A29633">
        <v>191970100</v>
      </c>
      <c r="B29633" t="s">
        <v>212</v>
      </c>
      <c r="C29633">
        <v>7</v>
      </c>
    </row>
    <row r="29634" spans="1:3" x14ac:dyDescent="0.2">
      <c r="A29634">
        <v>191970100</v>
      </c>
      <c r="B29634" t="s">
        <v>228</v>
      </c>
      <c r="C29634">
        <v>1</v>
      </c>
    </row>
    <row r="29635" spans="1:3" x14ac:dyDescent="0.2">
      <c r="A29635">
        <v>191970100</v>
      </c>
      <c r="B29635" t="s">
        <v>246</v>
      </c>
      <c r="C29635">
        <v>22</v>
      </c>
    </row>
    <row r="29636" spans="1:3" x14ac:dyDescent="0.2">
      <c r="A29636">
        <v>191970100</v>
      </c>
      <c r="B29636" t="s">
        <v>14010</v>
      </c>
      <c r="C29636">
        <v>1</v>
      </c>
    </row>
    <row r="29637" spans="1:3" x14ac:dyDescent="0.2">
      <c r="A29637">
        <v>191970100</v>
      </c>
      <c r="B29637" t="s">
        <v>7912</v>
      </c>
      <c r="C29637">
        <v>1</v>
      </c>
    </row>
    <row r="29638" spans="1:3" x14ac:dyDescent="0.2">
      <c r="A29638">
        <v>191970100</v>
      </c>
      <c r="B29638" t="s">
        <v>291</v>
      </c>
      <c r="C29638">
        <v>5</v>
      </c>
    </row>
    <row r="29639" spans="1:3" x14ac:dyDescent="0.2">
      <c r="A29639">
        <v>191970100</v>
      </c>
      <c r="B29639" t="s">
        <v>309</v>
      </c>
      <c r="C29639">
        <v>10</v>
      </c>
    </row>
    <row r="29640" spans="1:3" x14ac:dyDescent="0.2">
      <c r="A29640">
        <v>191970100</v>
      </c>
      <c r="B29640" t="s">
        <v>319</v>
      </c>
      <c r="C29640">
        <v>2</v>
      </c>
    </row>
    <row r="29641" spans="1:3" x14ac:dyDescent="0.2">
      <c r="A29641">
        <v>191970100</v>
      </c>
      <c r="B29641" t="s">
        <v>5433</v>
      </c>
      <c r="C29641">
        <v>4</v>
      </c>
    </row>
    <row r="29642" spans="1:3" x14ac:dyDescent="0.2">
      <c r="A29642">
        <v>191970100</v>
      </c>
      <c r="B29642" t="s">
        <v>335</v>
      </c>
      <c r="C29642">
        <v>14</v>
      </c>
    </row>
    <row r="29643" spans="1:3" x14ac:dyDescent="0.2">
      <c r="A29643">
        <v>191970100</v>
      </c>
      <c r="B29643" t="s">
        <v>336</v>
      </c>
      <c r="C29643">
        <v>5</v>
      </c>
    </row>
    <row r="29644" spans="1:3" x14ac:dyDescent="0.2">
      <c r="A29644">
        <v>191970100</v>
      </c>
      <c r="B29644" t="s">
        <v>8648</v>
      </c>
      <c r="C29644">
        <v>1</v>
      </c>
    </row>
    <row r="29645" spans="1:3" x14ac:dyDescent="0.2">
      <c r="A29645">
        <v>191970100</v>
      </c>
      <c r="B29645" t="s">
        <v>337</v>
      </c>
      <c r="C29645">
        <v>20</v>
      </c>
    </row>
    <row r="29646" spans="1:3" x14ac:dyDescent="0.2">
      <c r="A29646">
        <v>191970100</v>
      </c>
      <c r="B29646" t="s">
        <v>14935</v>
      </c>
      <c r="C29646">
        <v>1</v>
      </c>
    </row>
    <row r="29647" spans="1:3" x14ac:dyDescent="0.2">
      <c r="A29647">
        <v>191970100</v>
      </c>
      <c r="B29647" t="s">
        <v>339</v>
      </c>
      <c r="C29647">
        <v>4</v>
      </c>
    </row>
    <row r="29648" spans="1:3" x14ac:dyDescent="0.2">
      <c r="A29648">
        <v>191970100</v>
      </c>
      <c r="B29648" t="s">
        <v>345</v>
      </c>
      <c r="C29648">
        <v>1</v>
      </c>
    </row>
    <row r="29649" spans="1:3" x14ac:dyDescent="0.2">
      <c r="A29649">
        <v>191970100</v>
      </c>
      <c r="B29649" t="s">
        <v>10227</v>
      </c>
      <c r="C29649">
        <v>1</v>
      </c>
    </row>
    <row r="29650" spans="1:3" x14ac:dyDescent="0.2">
      <c r="A29650">
        <v>191970100</v>
      </c>
      <c r="B29650" t="s">
        <v>14936</v>
      </c>
      <c r="C29650">
        <v>1</v>
      </c>
    </row>
    <row r="29651" spans="1:3" x14ac:dyDescent="0.2">
      <c r="A29651">
        <v>191970100</v>
      </c>
      <c r="B29651" t="s">
        <v>359</v>
      </c>
      <c r="C29651">
        <v>1</v>
      </c>
    </row>
    <row r="29652" spans="1:3" x14ac:dyDescent="0.2">
      <c r="A29652">
        <v>191970100</v>
      </c>
      <c r="B29652" t="s">
        <v>388</v>
      </c>
      <c r="C29652">
        <v>3</v>
      </c>
    </row>
    <row r="29653" spans="1:3" x14ac:dyDescent="0.2">
      <c r="A29653">
        <v>191970100</v>
      </c>
      <c r="B29653" t="s">
        <v>14937</v>
      </c>
      <c r="C29653">
        <v>1</v>
      </c>
    </row>
    <row r="29654" spans="1:3" x14ac:dyDescent="0.2">
      <c r="A29654">
        <v>191970100</v>
      </c>
      <c r="B29654" t="s">
        <v>395</v>
      </c>
      <c r="C29654">
        <v>4</v>
      </c>
    </row>
    <row r="29655" spans="1:3" x14ac:dyDescent="0.2">
      <c r="A29655">
        <v>191970100</v>
      </c>
      <c r="B29655" t="s">
        <v>8098</v>
      </c>
      <c r="C29655">
        <v>1</v>
      </c>
    </row>
    <row r="29656" spans="1:3" x14ac:dyDescent="0.2">
      <c r="A29656">
        <v>191970100</v>
      </c>
      <c r="B29656" t="s">
        <v>403</v>
      </c>
      <c r="C29656">
        <v>1</v>
      </c>
    </row>
    <row r="29657" spans="1:3" x14ac:dyDescent="0.2">
      <c r="A29657">
        <v>191970100</v>
      </c>
      <c r="B29657" t="s">
        <v>14938</v>
      </c>
      <c r="C29657">
        <v>1</v>
      </c>
    </row>
    <row r="29658" spans="1:3" x14ac:dyDescent="0.2">
      <c r="A29658">
        <v>191970100</v>
      </c>
      <c r="B29658" t="s">
        <v>417</v>
      </c>
      <c r="C29658">
        <v>1</v>
      </c>
    </row>
    <row r="29659" spans="1:3" x14ac:dyDescent="0.2">
      <c r="A29659">
        <v>191970100</v>
      </c>
      <c r="B29659" t="s">
        <v>425</v>
      </c>
      <c r="C29659">
        <v>1</v>
      </c>
    </row>
    <row r="29660" spans="1:3" x14ac:dyDescent="0.2">
      <c r="A29660">
        <v>191970100</v>
      </c>
      <c r="B29660" t="s">
        <v>426</v>
      </c>
      <c r="C29660">
        <v>1</v>
      </c>
    </row>
    <row r="29661" spans="1:3" x14ac:dyDescent="0.2">
      <c r="A29661">
        <v>191970100</v>
      </c>
      <c r="B29661" t="s">
        <v>428</v>
      </c>
      <c r="C29661">
        <v>1</v>
      </c>
    </row>
    <row r="29662" spans="1:3" x14ac:dyDescent="0.2">
      <c r="A29662">
        <v>191970100</v>
      </c>
      <c r="B29662" t="s">
        <v>5567</v>
      </c>
      <c r="C29662">
        <v>1</v>
      </c>
    </row>
    <row r="29663" spans="1:3" x14ac:dyDescent="0.2">
      <c r="A29663">
        <v>191970100</v>
      </c>
      <c r="B29663" t="s">
        <v>436</v>
      </c>
      <c r="C29663">
        <v>1</v>
      </c>
    </row>
    <row r="29664" spans="1:3" x14ac:dyDescent="0.2">
      <c r="A29664">
        <v>191970100</v>
      </c>
      <c r="B29664" t="s">
        <v>437</v>
      </c>
      <c r="C29664">
        <v>11</v>
      </c>
    </row>
    <row r="29665" spans="1:3" x14ac:dyDescent="0.2">
      <c r="A29665">
        <v>191970100</v>
      </c>
      <c r="B29665" t="s">
        <v>451</v>
      </c>
      <c r="C29665">
        <v>1</v>
      </c>
    </row>
    <row r="29666" spans="1:3" x14ac:dyDescent="0.2">
      <c r="A29666">
        <v>191970100</v>
      </c>
      <c r="B29666" t="s">
        <v>14939</v>
      </c>
      <c r="C29666">
        <v>10</v>
      </c>
    </row>
    <row r="29667" spans="1:3" x14ac:dyDescent="0.2">
      <c r="A29667">
        <v>191970100</v>
      </c>
      <c r="B29667" t="s">
        <v>14940</v>
      </c>
      <c r="C29667">
        <v>1</v>
      </c>
    </row>
    <row r="29668" spans="1:3" x14ac:dyDescent="0.2">
      <c r="A29668">
        <v>191970100</v>
      </c>
      <c r="B29668" t="s">
        <v>514</v>
      </c>
      <c r="C29668">
        <v>2</v>
      </c>
    </row>
    <row r="29669" spans="1:3" x14ac:dyDescent="0.2">
      <c r="A29669">
        <v>191970100</v>
      </c>
      <c r="B29669" t="s">
        <v>6286</v>
      </c>
      <c r="C29669">
        <v>1</v>
      </c>
    </row>
    <row r="29670" spans="1:3" x14ac:dyDescent="0.2">
      <c r="A29670">
        <v>191970100</v>
      </c>
      <c r="B29670" t="s">
        <v>14941</v>
      </c>
      <c r="C29670">
        <v>1</v>
      </c>
    </row>
    <row r="29671" spans="1:3" x14ac:dyDescent="0.2">
      <c r="A29671">
        <v>191970100</v>
      </c>
      <c r="B29671" t="s">
        <v>8274</v>
      </c>
      <c r="C29671">
        <v>1</v>
      </c>
    </row>
    <row r="29672" spans="1:3" x14ac:dyDescent="0.2">
      <c r="A29672">
        <v>191970100</v>
      </c>
      <c r="B29672" t="s">
        <v>6726</v>
      </c>
      <c r="C29672">
        <v>1</v>
      </c>
    </row>
    <row r="29673" spans="1:3" x14ac:dyDescent="0.2">
      <c r="A29673">
        <v>191970100</v>
      </c>
      <c r="B29673" t="s">
        <v>14343</v>
      </c>
      <c r="C29673">
        <v>1</v>
      </c>
    </row>
    <row r="29674" spans="1:3" x14ac:dyDescent="0.2">
      <c r="A29674">
        <v>191970100</v>
      </c>
      <c r="B29674" t="s">
        <v>545</v>
      </c>
      <c r="C29674">
        <v>6</v>
      </c>
    </row>
    <row r="29675" spans="1:3" x14ac:dyDescent="0.2">
      <c r="A29675">
        <v>191970100</v>
      </c>
      <c r="B29675" t="s">
        <v>8158</v>
      </c>
      <c r="C29675">
        <v>1</v>
      </c>
    </row>
    <row r="29676" spans="1:3" x14ac:dyDescent="0.2">
      <c r="A29676">
        <v>191970100</v>
      </c>
      <c r="B29676" t="s">
        <v>14897</v>
      </c>
      <c r="C29676">
        <v>1</v>
      </c>
    </row>
    <row r="29677" spans="1:3" x14ac:dyDescent="0.2">
      <c r="A29677">
        <v>191970100</v>
      </c>
      <c r="B29677" t="s">
        <v>14942</v>
      </c>
      <c r="C29677">
        <v>1</v>
      </c>
    </row>
    <row r="29678" spans="1:3" x14ac:dyDescent="0.2">
      <c r="A29678">
        <v>191970100</v>
      </c>
      <c r="B29678" t="s">
        <v>656</v>
      </c>
      <c r="C29678">
        <v>10</v>
      </c>
    </row>
    <row r="29679" spans="1:3" x14ac:dyDescent="0.2">
      <c r="A29679">
        <v>191970100</v>
      </c>
      <c r="B29679" t="s">
        <v>14943</v>
      </c>
      <c r="C29679">
        <v>1</v>
      </c>
    </row>
    <row r="29680" spans="1:3" x14ac:dyDescent="0.2">
      <c r="A29680">
        <v>191970100</v>
      </c>
      <c r="B29680" t="s">
        <v>712</v>
      </c>
      <c r="C29680">
        <v>1</v>
      </c>
    </row>
    <row r="29681" spans="1:3" x14ac:dyDescent="0.2">
      <c r="A29681">
        <v>191970100</v>
      </c>
      <c r="B29681" t="s">
        <v>5898</v>
      </c>
      <c r="C29681">
        <v>4</v>
      </c>
    </row>
    <row r="29682" spans="1:3" x14ac:dyDescent="0.2">
      <c r="A29682">
        <v>191970100</v>
      </c>
      <c r="B29682" t="s">
        <v>724</v>
      </c>
      <c r="C29682">
        <v>19</v>
      </c>
    </row>
    <row r="29683" spans="1:3" x14ac:dyDescent="0.2">
      <c r="A29683">
        <v>191970100</v>
      </c>
      <c r="B29683" t="s">
        <v>725</v>
      </c>
      <c r="C29683">
        <v>7</v>
      </c>
    </row>
    <row r="29684" spans="1:3" x14ac:dyDescent="0.2">
      <c r="A29684">
        <v>191970100</v>
      </c>
      <c r="B29684" t="s">
        <v>14944</v>
      </c>
      <c r="C29684">
        <v>1</v>
      </c>
    </row>
    <row r="29685" spans="1:3" x14ac:dyDescent="0.2">
      <c r="A29685">
        <v>191970100</v>
      </c>
      <c r="B29685" t="s">
        <v>753</v>
      </c>
      <c r="C29685">
        <v>12</v>
      </c>
    </row>
    <row r="29686" spans="1:3" x14ac:dyDescent="0.2">
      <c r="A29686">
        <v>191970100</v>
      </c>
      <c r="B29686" t="s">
        <v>755</v>
      </c>
      <c r="C29686">
        <v>2</v>
      </c>
    </row>
    <row r="29687" spans="1:3" x14ac:dyDescent="0.2">
      <c r="A29687">
        <v>191970100</v>
      </c>
      <c r="B29687" t="s">
        <v>756</v>
      </c>
      <c r="C29687">
        <v>1</v>
      </c>
    </row>
    <row r="29688" spans="1:3" x14ac:dyDescent="0.2">
      <c r="A29688">
        <v>191970100</v>
      </c>
      <c r="B29688" t="s">
        <v>14598</v>
      </c>
      <c r="C29688">
        <v>1</v>
      </c>
    </row>
    <row r="29689" spans="1:3" x14ac:dyDescent="0.2">
      <c r="A29689">
        <v>191970100</v>
      </c>
      <c r="B29689" t="s">
        <v>12048</v>
      </c>
      <c r="C29689">
        <v>1</v>
      </c>
    </row>
    <row r="29690" spans="1:3" x14ac:dyDescent="0.2">
      <c r="A29690">
        <v>191970100</v>
      </c>
      <c r="B29690" t="s">
        <v>7651</v>
      </c>
      <c r="C29690">
        <v>1</v>
      </c>
    </row>
    <row r="29691" spans="1:3" x14ac:dyDescent="0.2">
      <c r="A29691">
        <v>191970100</v>
      </c>
      <c r="B29691" t="s">
        <v>5798</v>
      </c>
      <c r="C29691">
        <v>5</v>
      </c>
    </row>
    <row r="29692" spans="1:3" x14ac:dyDescent="0.2">
      <c r="A29692">
        <v>191970100</v>
      </c>
      <c r="B29692" t="s">
        <v>837</v>
      </c>
      <c r="C29692">
        <v>23</v>
      </c>
    </row>
    <row r="29693" spans="1:3" x14ac:dyDescent="0.2">
      <c r="A29693">
        <v>191970100</v>
      </c>
      <c r="B29693" t="s">
        <v>838</v>
      </c>
      <c r="C29693">
        <v>1</v>
      </c>
    </row>
    <row r="29694" spans="1:3" x14ac:dyDescent="0.2">
      <c r="A29694">
        <v>191970100</v>
      </c>
      <c r="B29694" t="s">
        <v>14945</v>
      </c>
      <c r="C29694">
        <v>1</v>
      </c>
    </row>
    <row r="29695" spans="1:3" x14ac:dyDescent="0.2">
      <c r="A29695">
        <v>191970100</v>
      </c>
      <c r="B29695" t="s">
        <v>858</v>
      </c>
      <c r="C29695">
        <v>6</v>
      </c>
    </row>
    <row r="29696" spans="1:3" x14ac:dyDescent="0.2">
      <c r="A29696">
        <v>191970100</v>
      </c>
      <c r="B29696" t="s">
        <v>885</v>
      </c>
      <c r="C29696">
        <v>1</v>
      </c>
    </row>
    <row r="29697" spans="1:3" x14ac:dyDescent="0.2">
      <c r="A29697">
        <v>191970100</v>
      </c>
      <c r="B29697" t="s">
        <v>13679</v>
      </c>
      <c r="C29697">
        <v>4</v>
      </c>
    </row>
    <row r="29698" spans="1:3" x14ac:dyDescent="0.2">
      <c r="A29698">
        <v>191970100</v>
      </c>
      <c r="B29698" t="s">
        <v>922</v>
      </c>
      <c r="C29698">
        <v>1</v>
      </c>
    </row>
    <row r="29699" spans="1:3" x14ac:dyDescent="0.2">
      <c r="A29699">
        <v>191970100</v>
      </c>
      <c r="B29699" t="s">
        <v>934</v>
      </c>
      <c r="C29699">
        <v>1</v>
      </c>
    </row>
    <row r="29700" spans="1:3" x14ac:dyDescent="0.2">
      <c r="A29700">
        <v>191970100</v>
      </c>
      <c r="B29700" t="s">
        <v>14946</v>
      </c>
      <c r="C29700">
        <v>1</v>
      </c>
    </row>
    <row r="29701" spans="1:3" x14ac:dyDescent="0.2">
      <c r="A29701">
        <v>192510100</v>
      </c>
      <c r="B29701" t="s">
        <v>12540</v>
      </c>
      <c r="C29701">
        <v>4</v>
      </c>
    </row>
    <row r="29702" spans="1:3" x14ac:dyDescent="0.2">
      <c r="A29702">
        <v>192510100</v>
      </c>
      <c r="B29702" t="s">
        <v>78</v>
      </c>
      <c r="C29702">
        <v>1</v>
      </c>
    </row>
    <row r="29703" spans="1:3" x14ac:dyDescent="0.2">
      <c r="A29703">
        <v>192510100</v>
      </c>
      <c r="B29703" t="s">
        <v>14947</v>
      </c>
      <c r="C29703">
        <v>1</v>
      </c>
    </row>
    <row r="29704" spans="1:3" x14ac:dyDescent="0.2">
      <c r="A29704">
        <v>192510100</v>
      </c>
      <c r="B29704" t="s">
        <v>101</v>
      </c>
      <c r="C29704">
        <v>7</v>
      </c>
    </row>
    <row r="29705" spans="1:3" x14ac:dyDescent="0.2">
      <c r="A29705">
        <v>192510100</v>
      </c>
      <c r="B29705" t="s">
        <v>161</v>
      </c>
      <c r="C29705">
        <v>5</v>
      </c>
    </row>
    <row r="29706" spans="1:3" x14ac:dyDescent="0.2">
      <c r="A29706">
        <v>192510100</v>
      </c>
      <c r="B29706" t="s">
        <v>162</v>
      </c>
      <c r="C29706">
        <v>1</v>
      </c>
    </row>
    <row r="29707" spans="1:3" x14ac:dyDescent="0.2">
      <c r="A29707">
        <v>192510100</v>
      </c>
      <c r="B29707" t="s">
        <v>5631</v>
      </c>
      <c r="C29707">
        <v>4</v>
      </c>
    </row>
    <row r="29708" spans="1:3" x14ac:dyDescent="0.2">
      <c r="A29708">
        <v>192510100</v>
      </c>
      <c r="B29708" t="s">
        <v>14948</v>
      </c>
      <c r="C29708">
        <v>2</v>
      </c>
    </row>
    <row r="29709" spans="1:3" x14ac:dyDescent="0.2">
      <c r="A29709">
        <v>192510100</v>
      </c>
      <c r="B29709" t="s">
        <v>426</v>
      </c>
      <c r="C29709">
        <v>1</v>
      </c>
    </row>
    <row r="29710" spans="1:3" x14ac:dyDescent="0.2">
      <c r="A29710">
        <v>192510100</v>
      </c>
      <c r="B29710" t="s">
        <v>428</v>
      </c>
      <c r="C29710">
        <v>1</v>
      </c>
    </row>
    <row r="29711" spans="1:3" x14ac:dyDescent="0.2">
      <c r="A29711">
        <v>192510100</v>
      </c>
      <c r="B29711" t="s">
        <v>12812</v>
      </c>
      <c r="C29711">
        <v>2</v>
      </c>
    </row>
    <row r="29712" spans="1:3" x14ac:dyDescent="0.2">
      <c r="A29712">
        <v>192510100</v>
      </c>
      <c r="B29712" t="s">
        <v>12790</v>
      </c>
      <c r="C29712">
        <v>1</v>
      </c>
    </row>
    <row r="29713" spans="1:3" x14ac:dyDescent="0.2">
      <c r="A29713">
        <v>192510100</v>
      </c>
      <c r="B29713" t="s">
        <v>14949</v>
      </c>
      <c r="C29713">
        <v>3</v>
      </c>
    </row>
    <row r="29714" spans="1:3" x14ac:dyDescent="0.2">
      <c r="A29714">
        <v>192510100</v>
      </c>
      <c r="B29714" t="s">
        <v>708</v>
      </c>
      <c r="C29714">
        <v>4</v>
      </c>
    </row>
    <row r="29715" spans="1:3" x14ac:dyDescent="0.2">
      <c r="A29715">
        <v>192510100</v>
      </c>
      <c r="B29715" t="s">
        <v>716</v>
      </c>
      <c r="C29715">
        <v>6</v>
      </c>
    </row>
    <row r="29716" spans="1:3" x14ac:dyDescent="0.2">
      <c r="A29716">
        <v>192510100</v>
      </c>
      <c r="B29716" t="s">
        <v>10664</v>
      </c>
      <c r="C29716">
        <v>1</v>
      </c>
    </row>
    <row r="29717" spans="1:3" x14ac:dyDescent="0.2">
      <c r="A29717">
        <v>192660100</v>
      </c>
      <c r="B29717" t="s">
        <v>409</v>
      </c>
      <c r="C29717">
        <v>4</v>
      </c>
    </row>
    <row r="29718" spans="1:3" x14ac:dyDescent="0.2">
      <c r="A29718">
        <v>192660100</v>
      </c>
      <c r="B29718" t="s">
        <v>568</v>
      </c>
      <c r="C29718">
        <v>5</v>
      </c>
    </row>
    <row r="29719" spans="1:3" x14ac:dyDescent="0.2">
      <c r="A29719">
        <v>192660100</v>
      </c>
      <c r="B29719" t="s">
        <v>8996</v>
      </c>
      <c r="C29719">
        <v>1</v>
      </c>
    </row>
    <row r="29720" spans="1:3" x14ac:dyDescent="0.2">
      <c r="A29720">
        <v>192660100</v>
      </c>
      <c r="B29720" t="s">
        <v>13365</v>
      </c>
      <c r="C29720">
        <v>2</v>
      </c>
    </row>
    <row r="29721" spans="1:3" x14ac:dyDescent="0.2">
      <c r="A29721">
        <v>192660100</v>
      </c>
      <c r="B29721" t="s">
        <v>685</v>
      </c>
      <c r="C29721">
        <v>2</v>
      </c>
    </row>
    <row r="29722" spans="1:3" x14ac:dyDescent="0.2">
      <c r="A29722">
        <v>192660100</v>
      </c>
      <c r="B29722" t="s">
        <v>851</v>
      </c>
      <c r="C29722">
        <v>3</v>
      </c>
    </row>
    <row r="29723" spans="1:3" x14ac:dyDescent="0.2">
      <c r="A29723">
        <v>192700100</v>
      </c>
      <c r="B29723" t="s">
        <v>11569</v>
      </c>
      <c r="C29723">
        <v>1</v>
      </c>
    </row>
    <row r="29724" spans="1:3" x14ac:dyDescent="0.2">
      <c r="A29724">
        <v>192700100</v>
      </c>
      <c r="B29724" t="s">
        <v>13940</v>
      </c>
      <c r="C29724">
        <v>1</v>
      </c>
    </row>
    <row r="29725" spans="1:3" x14ac:dyDescent="0.2">
      <c r="A29725">
        <v>192720100</v>
      </c>
      <c r="B29725" t="s">
        <v>135</v>
      </c>
      <c r="C29725">
        <v>1</v>
      </c>
    </row>
    <row r="29726" spans="1:3" x14ac:dyDescent="0.2">
      <c r="A29726">
        <v>192720100</v>
      </c>
      <c r="B29726" t="s">
        <v>167</v>
      </c>
      <c r="C29726">
        <v>1</v>
      </c>
    </row>
    <row r="29727" spans="1:3" x14ac:dyDescent="0.2">
      <c r="A29727">
        <v>192720100</v>
      </c>
      <c r="B29727" t="s">
        <v>11977</v>
      </c>
      <c r="C29727">
        <v>2</v>
      </c>
    </row>
    <row r="29728" spans="1:3" x14ac:dyDescent="0.2">
      <c r="A29728">
        <v>192720100</v>
      </c>
      <c r="B29728" t="s">
        <v>314</v>
      </c>
      <c r="C29728">
        <v>3</v>
      </c>
    </row>
    <row r="29729" spans="1:3" x14ac:dyDescent="0.2">
      <c r="A29729">
        <v>192720100</v>
      </c>
      <c r="B29729" t="s">
        <v>14950</v>
      </c>
      <c r="C29729">
        <v>1</v>
      </c>
    </row>
    <row r="29730" spans="1:3" x14ac:dyDescent="0.2">
      <c r="A29730">
        <v>192720100</v>
      </c>
      <c r="B29730" t="s">
        <v>332</v>
      </c>
      <c r="C29730">
        <v>2</v>
      </c>
    </row>
    <row r="29731" spans="1:3" x14ac:dyDescent="0.2">
      <c r="A29731">
        <v>192720100</v>
      </c>
      <c r="B29731" t="s">
        <v>8490</v>
      </c>
      <c r="C29731">
        <v>2</v>
      </c>
    </row>
    <row r="29732" spans="1:3" x14ac:dyDescent="0.2">
      <c r="A29732">
        <v>192720100</v>
      </c>
      <c r="B29732" t="s">
        <v>14951</v>
      </c>
      <c r="C29732">
        <v>1</v>
      </c>
    </row>
    <row r="29733" spans="1:3" x14ac:dyDescent="0.2">
      <c r="A29733">
        <v>192720100</v>
      </c>
      <c r="B29733" t="s">
        <v>585</v>
      </c>
      <c r="C29733">
        <v>1</v>
      </c>
    </row>
    <row r="29734" spans="1:3" x14ac:dyDescent="0.2">
      <c r="A29734">
        <v>192720100</v>
      </c>
      <c r="B29734" t="s">
        <v>639</v>
      </c>
      <c r="C29734">
        <v>1</v>
      </c>
    </row>
    <row r="29735" spans="1:3" x14ac:dyDescent="0.2">
      <c r="A29735">
        <v>192720100</v>
      </c>
      <c r="B29735" t="s">
        <v>14952</v>
      </c>
      <c r="C29735">
        <v>1</v>
      </c>
    </row>
    <row r="29736" spans="1:3" x14ac:dyDescent="0.2">
      <c r="A29736">
        <v>193250100</v>
      </c>
      <c r="B29736" t="s">
        <v>14953</v>
      </c>
      <c r="C29736">
        <v>3</v>
      </c>
    </row>
    <row r="29737" spans="1:3" x14ac:dyDescent="0.2">
      <c r="A29737">
        <v>193250100</v>
      </c>
      <c r="B29737" t="s">
        <v>9341</v>
      </c>
      <c r="C29737">
        <v>4</v>
      </c>
    </row>
    <row r="29738" spans="1:3" x14ac:dyDescent="0.2">
      <c r="A29738">
        <v>193250100</v>
      </c>
      <c r="B29738" t="s">
        <v>7899</v>
      </c>
      <c r="C29738">
        <v>1</v>
      </c>
    </row>
    <row r="29739" spans="1:3" x14ac:dyDescent="0.2">
      <c r="A29739">
        <v>193250100</v>
      </c>
      <c r="B29739" t="s">
        <v>11126</v>
      </c>
      <c r="C29739">
        <v>2</v>
      </c>
    </row>
    <row r="29740" spans="1:3" x14ac:dyDescent="0.2">
      <c r="A29740">
        <v>193250100</v>
      </c>
      <c r="B29740" t="s">
        <v>14537</v>
      </c>
      <c r="C29740">
        <v>2</v>
      </c>
    </row>
    <row r="29741" spans="1:3" x14ac:dyDescent="0.2">
      <c r="A29741">
        <v>193250100</v>
      </c>
      <c r="B29741" t="s">
        <v>8995</v>
      </c>
      <c r="C29741">
        <v>1</v>
      </c>
    </row>
    <row r="29742" spans="1:3" x14ac:dyDescent="0.2">
      <c r="A29742">
        <v>193250100</v>
      </c>
      <c r="B29742" t="s">
        <v>524</v>
      </c>
      <c r="C29742">
        <v>9</v>
      </c>
    </row>
    <row r="29743" spans="1:3" x14ac:dyDescent="0.2">
      <c r="A29743">
        <v>193250100</v>
      </c>
      <c r="B29743" t="s">
        <v>14954</v>
      </c>
      <c r="C29743">
        <v>1</v>
      </c>
    </row>
    <row r="29744" spans="1:3" x14ac:dyDescent="0.2">
      <c r="A29744">
        <v>193250100</v>
      </c>
      <c r="B29744" t="s">
        <v>712</v>
      </c>
      <c r="C29744">
        <v>1</v>
      </c>
    </row>
    <row r="29745" spans="1:3" x14ac:dyDescent="0.2">
      <c r="A29745">
        <v>193250100</v>
      </c>
      <c r="B29745" t="s">
        <v>14624</v>
      </c>
      <c r="C29745">
        <v>2</v>
      </c>
    </row>
    <row r="29746" spans="1:3" x14ac:dyDescent="0.2">
      <c r="A29746">
        <v>193250100</v>
      </c>
      <c r="B29746" t="s">
        <v>864</v>
      </c>
      <c r="C29746">
        <v>2</v>
      </c>
    </row>
    <row r="29747" spans="1:3" x14ac:dyDescent="0.2">
      <c r="A29747">
        <v>193250100</v>
      </c>
      <c r="B29747" t="s">
        <v>14955</v>
      </c>
      <c r="C29747">
        <v>1</v>
      </c>
    </row>
    <row r="29748" spans="1:3" x14ac:dyDescent="0.2">
      <c r="A29748">
        <v>193250100</v>
      </c>
      <c r="B29748" t="s">
        <v>869</v>
      </c>
      <c r="C29748">
        <v>8</v>
      </c>
    </row>
    <row r="29749" spans="1:3" x14ac:dyDescent="0.2">
      <c r="A29749">
        <v>193470100</v>
      </c>
      <c r="B29749" t="s">
        <v>78</v>
      </c>
      <c r="C29749">
        <v>1</v>
      </c>
    </row>
    <row r="29750" spans="1:3" x14ac:dyDescent="0.2">
      <c r="A29750">
        <v>193470100</v>
      </c>
      <c r="B29750" t="s">
        <v>135</v>
      </c>
      <c r="C29750">
        <v>1</v>
      </c>
    </row>
    <row r="29751" spans="1:3" x14ac:dyDescent="0.2">
      <c r="A29751">
        <v>193470100</v>
      </c>
      <c r="B29751" t="s">
        <v>8103</v>
      </c>
      <c r="C29751">
        <v>1</v>
      </c>
    </row>
    <row r="29752" spans="1:3" x14ac:dyDescent="0.2">
      <c r="A29752">
        <v>193470100</v>
      </c>
      <c r="B29752" t="s">
        <v>207</v>
      </c>
      <c r="C29752">
        <v>1</v>
      </c>
    </row>
    <row r="29753" spans="1:3" x14ac:dyDescent="0.2">
      <c r="A29753">
        <v>193470100</v>
      </c>
      <c r="B29753" t="s">
        <v>14956</v>
      </c>
      <c r="C29753">
        <v>1</v>
      </c>
    </row>
    <row r="29754" spans="1:3" x14ac:dyDescent="0.2">
      <c r="A29754">
        <v>193470100</v>
      </c>
      <c r="B29754" t="s">
        <v>14957</v>
      </c>
      <c r="C29754">
        <v>1</v>
      </c>
    </row>
    <row r="29755" spans="1:3" x14ac:dyDescent="0.2">
      <c r="A29755">
        <v>193470100</v>
      </c>
      <c r="B29755" t="s">
        <v>261</v>
      </c>
      <c r="C29755">
        <v>3</v>
      </c>
    </row>
    <row r="29756" spans="1:3" x14ac:dyDescent="0.2">
      <c r="A29756">
        <v>193470100</v>
      </c>
      <c r="B29756" t="s">
        <v>14958</v>
      </c>
      <c r="C29756">
        <v>1</v>
      </c>
    </row>
    <row r="29757" spans="1:3" x14ac:dyDescent="0.2">
      <c r="A29757">
        <v>193470100</v>
      </c>
      <c r="B29757" t="s">
        <v>314</v>
      </c>
      <c r="C29757">
        <v>1</v>
      </c>
    </row>
    <row r="29758" spans="1:3" x14ac:dyDescent="0.2">
      <c r="A29758">
        <v>193470100</v>
      </c>
      <c r="B29758" t="s">
        <v>14959</v>
      </c>
      <c r="C29758">
        <v>1</v>
      </c>
    </row>
    <row r="29759" spans="1:3" x14ac:dyDescent="0.2">
      <c r="A29759">
        <v>193470100</v>
      </c>
      <c r="B29759" t="s">
        <v>319</v>
      </c>
      <c r="C29759">
        <v>1</v>
      </c>
    </row>
    <row r="29760" spans="1:3" x14ac:dyDescent="0.2">
      <c r="A29760">
        <v>193470100</v>
      </c>
      <c r="B29760" t="s">
        <v>14960</v>
      </c>
      <c r="C29760">
        <v>1</v>
      </c>
    </row>
    <row r="29761" spans="1:3" x14ac:dyDescent="0.2">
      <c r="A29761">
        <v>193470100</v>
      </c>
      <c r="B29761" t="s">
        <v>14961</v>
      </c>
      <c r="C29761">
        <v>1</v>
      </c>
    </row>
    <row r="29762" spans="1:3" x14ac:dyDescent="0.2">
      <c r="A29762">
        <v>193470100</v>
      </c>
      <c r="B29762" t="s">
        <v>14962</v>
      </c>
      <c r="C29762">
        <v>1</v>
      </c>
    </row>
    <row r="29763" spans="1:3" x14ac:dyDescent="0.2">
      <c r="A29763">
        <v>193470100</v>
      </c>
      <c r="B29763" t="s">
        <v>460</v>
      </c>
      <c r="C29763">
        <v>1</v>
      </c>
    </row>
    <row r="29764" spans="1:3" x14ac:dyDescent="0.2">
      <c r="A29764">
        <v>193470100</v>
      </c>
      <c r="B29764" t="s">
        <v>467</v>
      </c>
      <c r="C29764">
        <v>1</v>
      </c>
    </row>
    <row r="29765" spans="1:3" x14ac:dyDescent="0.2">
      <c r="A29765">
        <v>193470100</v>
      </c>
      <c r="B29765" t="s">
        <v>14963</v>
      </c>
      <c r="C29765">
        <v>1</v>
      </c>
    </row>
    <row r="29766" spans="1:3" x14ac:dyDescent="0.2">
      <c r="A29766">
        <v>193470100</v>
      </c>
      <c r="B29766" t="s">
        <v>7246</v>
      </c>
      <c r="C29766">
        <v>1</v>
      </c>
    </row>
    <row r="29767" spans="1:3" x14ac:dyDescent="0.2">
      <c r="A29767">
        <v>193470100</v>
      </c>
      <c r="B29767" t="s">
        <v>7119</v>
      </c>
      <c r="C29767">
        <v>1</v>
      </c>
    </row>
    <row r="29768" spans="1:3" x14ac:dyDescent="0.2">
      <c r="A29768">
        <v>193470100</v>
      </c>
      <c r="B29768" t="s">
        <v>14964</v>
      </c>
      <c r="C29768">
        <v>1</v>
      </c>
    </row>
    <row r="29769" spans="1:3" x14ac:dyDescent="0.2">
      <c r="A29769">
        <v>193470100</v>
      </c>
      <c r="B29769" t="s">
        <v>711</v>
      </c>
      <c r="C29769">
        <v>1</v>
      </c>
    </row>
    <row r="29770" spans="1:3" x14ac:dyDescent="0.2">
      <c r="A29770">
        <v>193470100</v>
      </c>
      <c r="B29770" t="s">
        <v>14965</v>
      </c>
      <c r="C29770">
        <v>1</v>
      </c>
    </row>
    <row r="29771" spans="1:3" x14ac:dyDescent="0.2">
      <c r="A29771">
        <v>193470100</v>
      </c>
      <c r="B29771" t="s">
        <v>14966</v>
      </c>
      <c r="C29771">
        <v>1</v>
      </c>
    </row>
    <row r="29772" spans="1:3" x14ac:dyDescent="0.2">
      <c r="A29772">
        <v>193470100</v>
      </c>
      <c r="B29772" t="s">
        <v>14967</v>
      </c>
      <c r="C29772">
        <v>1</v>
      </c>
    </row>
    <row r="29773" spans="1:3" x14ac:dyDescent="0.2">
      <c r="A29773">
        <v>193470100</v>
      </c>
      <c r="B29773" t="s">
        <v>14968</v>
      </c>
      <c r="C29773">
        <v>1</v>
      </c>
    </row>
    <row r="29774" spans="1:3" x14ac:dyDescent="0.2">
      <c r="A29774">
        <v>193470100</v>
      </c>
      <c r="B29774" t="s">
        <v>898</v>
      </c>
      <c r="C29774">
        <v>1</v>
      </c>
    </row>
    <row r="29775" spans="1:3" x14ac:dyDescent="0.2">
      <c r="A29775">
        <v>193480100</v>
      </c>
      <c r="B29775" t="s">
        <v>44</v>
      </c>
      <c r="C29775">
        <v>1</v>
      </c>
    </row>
    <row r="29776" spans="1:3" x14ac:dyDescent="0.2">
      <c r="A29776">
        <v>193480100</v>
      </c>
      <c r="B29776" t="s">
        <v>8125</v>
      </c>
      <c r="C29776">
        <v>1</v>
      </c>
    </row>
    <row r="29777" spans="1:3" x14ac:dyDescent="0.2">
      <c r="A29777">
        <v>193480100</v>
      </c>
      <c r="B29777" t="s">
        <v>13528</v>
      </c>
      <c r="C29777">
        <v>1</v>
      </c>
    </row>
    <row r="29778" spans="1:3" x14ac:dyDescent="0.2">
      <c r="A29778">
        <v>193480100</v>
      </c>
      <c r="B29778" t="s">
        <v>246</v>
      </c>
      <c r="C29778">
        <v>1</v>
      </c>
    </row>
    <row r="29779" spans="1:3" x14ac:dyDescent="0.2">
      <c r="A29779">
        <v>193480100</v>
      </c>
      <c r="B29779" t="s">
        <v>7491</v>
      </c>
      <c r="C29779">
        <v>1</v>
      </c>
    </row>
    <row r="29780" spans="1:3" x14ac:dyDescent="0.2">
      <c r="A29780">
        <v>193480100</v>
      </c>
      <c r="B29780" t="s">
        <v>7361</v>
      </c>
      <c r="C29780">
        <v>1</v>
      </c>
    </row>
    <row r="29781" spans="1:3" x14ac:dyDescent="0.2">
      <c r="A29781">
        <v>193480100</v>
      </c>
      <c r="B29781" t="s">
        <v>9346</v>
      </c>
      <c r="C29781">
        <v>1</v>
      </c>
    </row>
    <row r="29782" spans="1:3" x14ac:dyDescent="0.2">
      <c r="A29782">
        <v>193480100</v>
      </c>
      <c r="B29782" t="s">
        <v>6752</v>
      </c>
      <c r="C29782">
        <v>1</v>
      </c>
    </row>
    <row r="29783" spans="1:3" x14ac:dyDescent="0.2">
      <c r="A29783">
        <v>193480100</v>
      </c>
      <c r="B29783" t="s">
        <v>934</v>
      </c>
      <c r="C29783">
        <v>1</v>
      </c>
    </row>
    <row r="29784" spans="1:3" x14ac:dyDescent="0.2">
      <c r="A29784">
        <v>193490100</v>
      </c>
      <c r="B29784" t="s">
        <v>87</v>
      </c>
      <c r="C29784">
        <v>1</v>
      </c>
    </row>
    <row r="29785" spans="1:3" x14ac:dyDescent="0.2">
      <c r="A29785">
        <v>193490100</v>
      </c>
      <c r="B29785" t="s">
        <v>201</v>
      </c>
      <c r="C29785">
        <v>5</v>
      </c>
    </row>
    <row r="29786" spans="1:3" x14ac:dyDescent="0.2">
      <c r="A29786">
        <v>193490100</v>
      </c>
      <c r="B29786" t="s">
        <v>14969</v>
      </c>
      <c r="C29786">
        <v>2</v>
      </c>
    </row>
    <row r="29787" spans="1:3" x14ac:dyDescent="0.2">
      <c r="A29787">
        <v>193490100</v>
      </c>
      <c r="B29787" t="s">
        <v>6148</v>
      </c>
      <c r="C29787">
        <v>1</v>
      </c>
    </row>
    <row r="29788" spans="1:3" x14ac:dyDescent="0.2">
      <c r="A29788">
        <v>193490100</v>
      </c>
      <c r="B29788" t="s">
        <v>326</v>
      </c>
      <c r="C29788">
        <v>2</v>
      </c>
    </row>
    <row r="29789" spans="1:3" x14ac:dyDescent="0.2">
      <c r="A29789">
        <v>193490100</v>
      </c>
      <c r="B29789" t="s">
        <v>332</v>
      </c>
      <c r="C29789">
        <v>5</v>
      </c>
    </row>
    <row r="29790" spans="1:3" x14ac:dyDescent="0.2">
      <c r="A29790">
        <v>193490100</v>
      </c>
      <c r="B29790" t="s">
        <v>14970</v>
      </c>
      <c r="C29790">
        <v>1</v>
      </c>
    </row>
    <row r="29791" spans="1:3" x14ac:dyDescent="0.2">
      <c r="A29791">
        <v>193490100</v>
      </c>
      <c r="B29791" t="s">
        <v>371</v>
      </c>
      <c r="C29791">
        <v>1</v>
      </c>
    </row>
    <row r="29792" spans="1:3" x14ac:dyDescent="0.2">
      <c r="A29792">
        <v>193490100</v>
      </c>
      <c r="B29792" t="s">
        <v>14971</v>
      </c>
      <c r="C29792">
        <v>1</v>
      </c>
    </row>
    <row r="29793" spans="1:3" x14ac:dyDescent="0.2">
      <c r="A29793">
        <v>193490100</v>
      </c>
      <c r="B29793" t="s">
        <v>11858</v>
      </c>
      <c r="C29793">
        <v>1</v>
      </c>
    </row>
    <row r="29794" spans="1:3" x14ac:dyDescent="0.2">
      <c r="A29794">
        <v>193490100</v>
      </c>
      <c r="B29794" t="s">
        <v>14972</v>
      </c>
      <c r="C29794">
        <v>1</v>
      </c>
    </row>
    <row r="29795" spans="1:3" x14ac:dyDescent="0.2">
      <c r="A29795">
        <v>193490100</v>
      </c>
      <c r="B29795" t="s">
        <v>14973</v>
      </c>
      <c r="C29795">
        <v>3</v>
      </c>
    </row>
    <row r="29796" spans="1:3" x14ac:dyDescent="0.2">
      <c r="A29796">
        <v>193490100</v>
      </c>
      <c r="B29796" t="s">
        <v>604</v>
      </c>
      <c r="C29796">
        <v>1</v>
      </c>
    </row>
    <row r="29797" spans="1:3" x14ac:dyDescent="0.2">
      <c r="A29797">
        <v>193490100</v>
      </c>
      <c r="B29797" t="s">
        <v>8441</v>
      </c>
      <c r="C29797">
        <v>1</v>
      </c>
    </row>
    <row r="29798" spans="1:3" x14ac:dyDescent="0.2">
      <c r="A29798">
        <v>193490100</v>
      </c>
      <c r="B29798" t="s">
        <v>6555</v>
      </c>
      <c r="C29798">
        <v>1</v>
      </c>
    </row>
    <row r="29799" spans="1:3" x14ac:dyDescent="0.2">
      <c r="A29799">
        <v>193490100</v>
      </c>
      <c r="B29799" t="s">
        <v>14974</v>
      </c>
      <c r="C29799">
        <v>3</v>
      </c>
    </row>
    <row r="29800" spans="1:3" x14ac:dyDescent="0.2">
      <c r="A29800">
        <v>193490100</v>
      </c>
      <c r="B29800" t="s">
        <v>712</v>
      </c>
      <c r="C29800">
        <v>1</v>
      </c>
    </row>
    <row r="29801" spans="1:3" x14ac:dyDescent="0.2">
      <c r="A29801">
        <v>193490100</v>
      </c>
      <c r="B29801" t="s">
        <v>729</v>
      </c>
      <c r="C29801">
        <v>1</v>
      </c>
    </row>
    <row r="29802" spans="1:3" x14ac:dyDescent="0.2">
      <c r="A29802">
        <v>193490100</v>
      </c>
      <c r="B29802" t="s">
        <v>14975</v>
      </c>
      <c r="C29802">
        <v>1</v>
      </c>
    </row>
    <row r="29803" spans="1:3" x14ac:dyDescent="0.2">
      <c r="A29803">
        <v>193500100</v>
      </c>
      <c r="B29803" t="s">
        <v>6328</v>
      </c>
      <c r="C29803">
        <v>2</v>
      </c>
    </row>
    <row r="29804" spans="1:3" x14ac:dyDescent="0.2">
      <c r="A29804">
        <v>193500100</v>
      </c>
      <c r="B29804" t="s">
        <v>9305</v>
      </c>
      <c r="C29804">
        <v>4</v>
      </c>
    </row>
    <row r="29805" spans="1:3" x14ac:dyDescent="0.2">
      <c r="A29805">
        <v>193500100</v>
      </c>
      <c r="B29805" t="s">
        <v>55</v>
      </c>
      <c r="C29805">
        <v>2</v>
      </c>
    </row>
    <row r="29806" spans="1:3" x14ac:dyDescent="0.2">
      <c r="A29806">
        <v>193500100</v>
      </c>
      <c r="B29806" t="s">
        <v>5862</v>
      </c>
      <c r="C29806">
        <v>1</v>
      </c>
    </row>
    <row r="29807" spans="1:3" x14ac:dyDescent="0.2">
      <c r="A29807">
        <v>193500100</v>
      </c>
      <c r="B29807" t="s">
        <v>131</v>
      </c>
      <c r="C29807">
        <v>2</v>
      </c>
    </row>
    <row r="29808" spans="1:3" x14ac:dyDescent="0.2">
      <c r="A29808">
        <v>193500100</v>
      </c>
      <c r="B29808" t="s">
        <v>290</v>
      </c>
      <c r="C29808">
        <v>2</v>
      </c>
    </row>
    <row r="29809" spans="1:3" x14ac:dyDescent="0.2">
      <c r="A29809">
        <v>193500100</v>
      </c>
      <c r="B29809" t="s">
        <v>333</v>
      </c>
      <c r="C29809">
        <v>2</v>
      </c>
    </row>
    <row r="29810" spans="1:3" x14ac:dyDescent="0.2">
      <c r="A29810">
        <v>193500100</v>
      </c>
      <c r="B29810" t="s">
        <v>14811</v>
      </c>
      <c r="C29810">
        <v>2</v>
      </c>
    </row>
    <row r="29811" spans="1:3" x14ac:dyDescent="0.2">
      <c r="A29811">
        <v>193500100</v>
      </c>
      <c r="B29811" t="s">
        <v>426</v>
      </c>
      <c r="C29811">
        <v>2</v>
      </c>
    </row>
    <row r="29812" spans="1:3" x14ac:dyDescent="0.2">
      <c r="A29812">
        <v>193500100</v>
      </c>
      <c r="B29812" t="s">
        <v>427</v>
      </c>
      <c r="C29812">
        <v>2</v>
      </c>
    </row>
    <row r="29813" spans="1:3" x14ac:dyDescent="0.2">
      <c r="A29813">
        <v>193500100</v>
      </c>
      <c r="B29813" t="s">
        <v>467</v>
      </c>
      <c r="C29813">
        <v>2</v>
      </c>
    </row>
    <row r="29814" spans="1:3" x14ac:dyDescent="0.2">
      <c r="A29814">
        <v>193500100</v>
      </c>
      <c r="B29814" t="s">
        <v>14976</v>
      </c>
      <c r="C29814">
        <v>2</v>
      </c>
    </row>
    <row r="29815" spans="1:3" x14ac:dyDescent="0.2">
      <c r="A29815">
        <v>193500100</v>
      </c>
      <c r="B29815" t="s">
        <v>550</v>
      </c>
      <c r="C29815">
        <v>3</v>
      </c>
    </row>
    <row r="29816" spans="1:3" x14ac:dyDescent="0.2">
      <c r="A29816">
        <v>193500100</v>
      </c>
      <c r="B29816" t="s">
        <v>573</v>
      </c>
      <c r="C29816">
        <v>1</v>
      </c>
    </row>
    <row r="29817" spans="1:3" x14ac:dyDescent="0.2">
      <c r="A29817">
        <v>193500100</v>
      </c>
      <c r="B29817" t="s">
        <v>11472</v>
      </c>
      <c r="C29817">
        <v>1</v>
      </c>
    </row>
    <row r="29818" spans="1:3" x14ac:dyDescent="0.2">
      <c r="A29818">
        <v>193500100</v>
      </c>
      <c r="B29818" t="s">
        <v>607</v>
      </c>
      <c r="C29818">
        <v>2</v>
      </c>
    </row>
    <row r="29819" spans="1:3" x14ac:dyDescent="0.2">
      <c r="A29819">
        <v>193500100</v>
      </c>
      <c r="B29819" t="s">
        <v>14977</v>
      </c>
      <c r="C29819">
        <v>2</v>
      </c>
    </row>
    <row r="29820" spans="1:3" x14ac:dyDescent="0.2">
      <c r="A29820">
        <v>193500100</v>
      </c>
      <c r="B29820" t="s">
        <v>647</v>
      </c>
      <c r="C29820">
        <v>2</v>
      </c>
    </row>
    <row r="29821" spans="1:3" x14ac:dyDescent="0.2">
      <c r="A29821">
        <v>193500100</v>
      </c>
      <c r="B29821" t="s">
        <v>14978</v>
      </c>
      <c r="C29821">
        <v>2</v>
      </c>
    </row>
    <row r="29822" spans="1:3" x14ac:dyDescent="0.2">
      <c r="A29822">
        <v>193500100</v>
      </c>
      <c r="B29822" t="s">
        <v>854</v>
      </c>
      <c r="C29822">
        <v>4</v>
      </c>
    </row>
    <row r="29823" spans="1:3" x14ac:dyDescent="0.2">
      <c r="A29823">
        <v>193510100</v>
      </c>
      <c r="B29823" t="s">
        <v>8688</v>
      </c>
      <c r="C29823">
        <v>1</v>
      </c>
    </row>
    <row r="29824" spans="1:3" x14ac:dyDescent="0.2">
      <c r="A29824">
        <v>193510100</v>
      </c>
      <c r="B29824" t="s">
        <v>13528</v>
      </c>
      <c r="C29824">
        <v>1</v>
      </c>
    </row>
    <row r="29825" spans="1:3" x14ac:dyDescent="0.2">
      <c r="A29825">
        <v>193510100</v>
      </c>
      <c r="B29825" t="s">
        <v>14979</v>
      </c>
      <c r="C29825">
        <v>1</v>
      </c>
    </row>
    <row r="29826" spans="1:3" x14ac:dyDescent="0.2">
      <c r="A29826">
        <v>193510100</v>
      </c>
      <c r="B29826" t="s">
        <v>246</v>
      </c>
      <c r="C29826">
        <v>2</v>
      </c>
    </row>
    <row r="29827" spans="1:3" x14ac:dyDescent="0.2">
      <c r="A29827">
        <v>193510100</v>
      </c>
      <c r="B29827" t="s">
        <v>14980</v>
      </c>
      <c r="C29827">
        <v>1</v>
      </c>
    </row>
    <row r="29828" spans="1:3" x14ac:dyDescent="0.2">
      <c r="A29828">
        <v>193510100</v>
      </c>
      <c r="B29828" t="s">
        <v>9250</v>
      </c>
      <c r="C29828">
        <v>1</v>
      </c>
    </row>
    <row r="29829" spans="1:3" x14ac:dyDescent="0.2">
      <c r="A29829">
        <v>193510100</v>
      </c>
      <c r="B29829" t="s">
        <v>813</v>
      </c>
      <c r="C29829">
        <v>1</v>
      </c>
    </row>
    <row r="29830" spans="1:3" x14ac:dyDescent="0.2">
      <c r="A29830">
        <v>193640100</v>
      </c>
      <c r="B29830" t="s">
        <v>42</v>
      </c>
      <c r="C29830">
        <v>1</v>
      </c>
    </row>
    <row r="29831" spans="1:3" x14ac:dyDescent="0.2">
      <c r="A29831">
        <v>193640100</v>
      </c>
      <c r="B29831" t="s">
        <v>309</v>
      </c>
      <c r="C29831">
        <v>2</v>
      </c>
    </row>
    <row r="29832" spans="1:3" x14ac:dyDescent="0.2">
      <c r="A29832">
        <v>193640100</v>
      </c>
      <c r="B29832" t="s">
        <v>319</v>
      </c>
      <c r="C29832">
        <v>1</v>
      </c>
    </row>
    <row r="29833" spans="1:3" x14ac:dyDescent="0.2">
      <c r="A29833">
        <v>193640100</v>
      </c>
      <c r="B29833" t="s">
        <v>14981</v>
      </c>
      <c r="C29833">
        <v>1</v>
      </c>
    </row>
    <row r="29834" spans="1:3" x14ac:dyDescent="0.2">
      <c r="A29834">
        <v>193800100</v>
      </c>
      <c r="B29834" t="s">
        <v>75</v>
      </c>
      <c r="C29834">
        <v>1</v>
      </c>
    </row>
    <row r="29835" spans="1:3" x14ac:dyDescent="0.2">
      <c r="A29835">
        <v>193800100</v>
      </c>
      <c r="B29835" t="s">
        <v>153</v>
      </c>
      <c r="C29835">
        <v>2</v>
      </c>
    </row>
    <row r="29836" spans="1:3" x14ac:dyDescent="0.2">
      <c r="A29836">
        <v>193800100</v>
      </c>
      <c r="B29836" t="s">
        <v>14982</v>
      </c>
      <c r="C29836">
        <v>1</v>
      </c>
    </row>
    <row r="29837" spans="1:3" x14ac:dyDescent="0.2">
      <c r="A29837">
        <v>193800100</v>
      </c>
      <c r="B29837" t="s">
        <v>14983</v>
      </c>
      <c r="C29837">
        <v>1</v>
      </c>
    </row>
    <row r="29838" spans="1:3" x14ac:dyDescent="0.2">
      <c r="A29838">
        <v>193800100</v>
      </c>
      <c r="B29838" t="s">
        <v>707</v>
      </c>
      <c r="C29838">
        <v>4</v>
      </c>
    </row>
    <row r="29839" spans="1:3" x14ac:dyDescent="0.2">
      <c r="A29839">
        <v>193800100</v>
      </c>
      <c r="B29839" t="s">
        <v>14984</v>
      </c>
      <c r="C29839">
        <v>2</v>
      </c>
    </row>
    <row r="29840" spans="1:3" x14ac:dyDescent="0.2">
      <c r="A29840">
        <v>193800100</v>
      </c>
      <c r="B29840" t="s">
        <v>907</v>
      </c>
      <c r="C29840">
        <v>1</v>
      </c>
    </row>
    <row r="29841" spans="1:3" x14ac:dyDescent="0.2">
      <c r="A29841">
        <v>194760100</v>
      </c>
      <c r="B29841" t="s">
        <v>9357</v>
      </c>
      <c r="C29841">
        <v>1</v>
      </c>
    </row>
    <row r="29842" spans="1:3" x14ac:dyDescent="0.2">
      <c r="A29842">
        <v>194760100</v>
      </c>
      <c r="B29842" t="s">
        <v>112</v>
      </c>
      <c r="C29842">
        <v>1</v>
      </c>
    </row>
    <row r="29843" spans="1:3" x14ac:dyDescent="0.2">
      <c r="A29843">
        <v>194760100</v>
      </c>
      <c r="B29843" t="s">
        <v>14985</v>
      </c>
      <c r="C29843">
        <v>1</v>
      </c>
    </row>
    <row r="29844" spans="1:3" x14ac:dyDescent="0.2">
      <c r="A29844">
        <v>194760100</v>
      </c>
      <c r="B29844" t="s">
        <v>14986</v>
      </c>
      <c r="C29844">
        <v>5</v>
      </c>
    </row>
    <row r="29845" spans="1:3" x14ac:dyDescent="0.2">
      <c r="A29845">
        <v>194760100</v>
      </c>
      <c r="B29845" t="s">
        <v>403</v>
      </c>
      <c r="C29845">
        <v>2</v>
      </c>
    </row>
    <row r="29846" spans="1:3" x14ac:dyDescent="0.2">
      <c r="A29846">
        <v>194760100</v>
      </c>
      <c r="B29846" t="s">
        <v>14987</v>
      </c>
      <c r="C29846">
        <v>5</v>
      </c>
    </row>
    <row r="29847" spans="1:3" x14ac:dyDescent="0.2">
      <c r="A29847">
        <v>194760100</v>
      </c>
      <c r="B29847" t="s">
        <v>14988</v>
      </c>
      <c r="C29847">
        <v>1</v>
      </c>
    </row>
    <row r="29848" spans="1:3" x14ac:dyDescent="0.2">
      <c r="A29848">
        <v>194760100</v>
      </c>
      <c r="B29848" t="s">
        <v>8038</v>
      </c>
      <c r="C29848">
        <v>1</v>
      </c>
    </row>
    <row r="29849" spans="1:3" x14ac:dyDescent="0.2">
      <c r="A29849">
        <v>194760100</v>
      </c>
      <c r="B29849" t="s">
        <v>12012</v>
      </c>
      <c r="C29849">
        <v>1</v>
      </c>
    </row>
    <row r="29850" spans="1:3" x14ac:dyDescent="0.2">
      <c r="A29850">
        <v>194760100</v>
      </c>
      <c r="B29850" t="s">
        <v>822</v>
      </c>
      <c r="C29850">
        <v>1</v>
      </c>
    </row>
    <row r="29851" spans="1:3" x14ac:dyDescent="0.2">
      <c r="A29851">
        <v>194760100</v>
      </c>
      <c r="B29851" t="s">
        <v>6801</v>
      </c>
      <c r="C29851">
        <v>1</v>
      </c>
    </row>
    <row r="29852" spans="1:3" x14ac:dyDescent="0.2">
      <c r="A29852">
        <v>194760100</v>
      </c>
      <c r="B29852" t="s">
        <v>825</v>
      </c>
      <c r="C29852">
        <v>4</v>
      </c>
    </row>
    <row r="29853" spans="1:3" x14ac:dyDescent="0.2">
      <c r="A29853">
        <v>194760100</v>
      </c>
      <c r="B29853" t="s">
        <v>931</v>
      </c>
      <c r="C29853">
        <v>1</v>
      </c>
    </row>
    <row r="29854" spans="1:3" x14ac:dyDescent="0.2">
      <c r="A29854">
        <v>195470100</v>
      </c>
      <c r="B29854" t="s">
        <v>14989</v>
      </c>
      <c r="C29854">
        <v>1</v>
      </c>
    </row>
    <row r="29855" spans="1:3" x14ac:dyDescent="0.2">
      <c r="A29855">
        <v>195470100</v>
      </c>
      <c r="B29855" t="s">
        <v>13527</v>
      </c>
      <c r="C29855">
        <v>1</v>
      </c>
    </row>
    <row r="29856" spans="1:3" x14ac:dyDescent="0.2">
      <c r="A29856">
        <v>195470100</v>
      </c>
      <c r="B29856" t="s">
        <v>14990</v>
      </c>
      <c r="C29856">
        <v>1</v>
      </c>
    </row>
    <row r="29857" spans="1:3" x14ac:dyDescent="0.2">
      <c r="A29857">
        <v>195470100</v>
      </c>
      <c r="B29857" t="s">
        <v>8151</v>
      </c>
      <c r="C29857">
        <v>1</v>
      </c>
    </row>
    <row r="29858" spans="1:3" x14ac:dyDescent="0.2">
      <c r="A29858">
        <v>195470100</v>
      </c>
      <c r="B29858" t="s">
        <v>6848</v>
      </c>
      <c r="C29858">
        <v>2</v>
      </c>
    </row>
    <row r="29859" spans="1:3" x14ac:dyDescent="0.2">
      <c r="A29859">
        <v>195470100</v>
      </c>
      <c r="B29859" t="s">
        <v>9710</v>
      </c>
      <c r="C29859">
        <v>1</v>
      </c>
    </row>
    <row r="29860" spans="1:3" x14ac:dyDescent="0.2">
      <c r="A29860">
        <v>195470100</v>
      </c>
      <c r="B29860" t="s">
        <v>9109</v>
      </c>
      <c r="C29860">
        <v>1</v>
      </c>
    </row>
    <row r="29861" spans="1:3" x14ac:dyDescent="0.2">
      <c r="A29861">
        <v>195470100</v>
      </c>
      <c r="B29861" t="s">
        <v>236</v>
      </c>
      <c r="C29861">
        <v>1</v>
      </c>
    </row>
    <row r="29862" spans="1:3" x14ac:dyDescent="0.2">
      <c r="A29862">
        <v>195470100</v>
      </c>
      <c r="B29862" t="s">
        <v>255</v>
      </c>
      <c r="C29862">
        <v>2</v>
      </c>
    </row>
    <row r="29863" spans="1:3" x14ac:dyDescent="0.2">
      <c r="A29863">
        <v>195470100</v>
      </c>
      <c r="B29863" t="s">
        <v>309</v>
      </c>
      <c r="C29863">
        <v>1</v>
      </c>
    </row>
    <row r="29864" spans="1:3" x14ac:dyDescent="0.2">
      <c r="A29864">
        <v>195470100</v>
      </c>
      <c r="B29864" t="s">
        <v>315</v>
      </c>
      <c r="C29864">
        <v>5</v>
      </c>
    </row>
    <row r="29865" spans="1:3" x14ac:dyDescent="0.2">
      <c r="A29865">
        <v>195470100</v>
      </c>
      <c r="B29865" t="s">
        <v>14991</v>
      </c>
      <c r="C29865">
        <v>1</v>
      </c>
    </row>
    <row r="29866" spans="1:3" x14ac:dyDescent="0.2">
      <c r="A29866">
        <v>195470100</v>
      </c>
      <c r="B29866" t="s">
        <v>10772</v>
      </c>
      <c r="C29866">
        <v>2</v>
      </c>
    </row>
    <row r="29867" spans="1:3" x14ac:dyDescent="0.2">
      <c r="A29867">
        <v>195470100</v>
      </c>
      <c r="B29867" t="s">
        <v>14698</v>
      </c>
      <c r="C29867">
        <v>1</v>
      </c>
    </row>
    <row r="29868" spans="1:3" x14ac:dyDescent="0.2">
      <c r="A29868">
        <v>195470100</v>
      </c>
      <c r="B29868" t="s">
        <v>10980</v>
      </c>
      <c r="C29868">
        <v>1</v>
      </c>
    </row>
    <row r="29869" spans="1:3" x14ac:dyDescent="0.2">
      <c r="A29869">
        <v>195470100</v>
      </c>
      <c r="B29869" t="s">
        <v>7244</v>
      </c>
      <c r="C29869">
        <v>1</v>
      </c>
    </row>
    <row r="29870" spans="1:3" x14ac:dyDescent="0.2">
      <c r="A29870">
        <v>195470100</v>
      </c>
      <c r="B29870" t="s">
        <v>14992</v>
      </c>
      <c r="C29870">
        <v>1</v>
      </c>
    </row>
    <row r="29871" spans="1:3" x14ac:dyDescent="0.2">
      <c r="A29871">
        <v>195470100</v>
      </c>
      <c r="B29871" t="s">
        <v>6114</v>
      </c>
      <c r="C29871">
        <v>1</v>
      </c>
    </row>
    <row r="29872" spans="1:3" x14ac:dyDescent="0.2">
      <c r="A29872">
        <v>195470100</v>
      </c>
      <c r="B29872" t="s">
        <v>14993</v>
      </c>
      <c r="C29872">
        <v>1</v>
      </c>
    </row>
    <row r="29873" spans="1:3" x14ac:dyDescent="0.2">
      <c r="A29873">
        <v>195470100</v>
      </c>
      <c r="B29873" t="s">
        <v>712</v>
      </c>
      <c r="C29873">
        <v>1</v>
      </c>
    </row>
    <row r="29874" spans="1:3" x14ac:dyDescent="0.2">
      <c r="A29874">
        <v>195470100</v>
      </c>
      <c r="B29874" t="s">
        <v>720</v>
      </c>
      <c r="C29874">
        <v>8</v>
      </c>
    </row>
    <row r="29875" spans="1:3" x14ac:dyDescent="0.2">
      <c r="A29875">
        <v>195470100</v>
      </c>
      <c r="B29875" t="s">
        <v>7354</v>
      </c>
      <c r="C29875">
        <v>4</v>
      </c>
    </row>
    <row r="29876" spans="1:3" x14ac:dyDescent="0.2">
      <c r="A29876">
        <v>195470100</v>
      </c>
      <c r="B29876" t="s">
        <v>14994</v>
      </c>
      <c r="C29876">
        <v>1</v>
      </c>
    </row>
    <row r="29877" spans="1:3" x14ac:dyDescent="0.2">
      <c r="A29877">
        <v>195470100</v>
      </c>
      <c r="B29877" t="s">
        <v>788</v>
      </c>
      <c r="C29877">
        <v>3</v>
      </c>
    </row>
    <row r="29878" spans="1:3" x14ac:dyDescent="0.2">
      <c r="A29878">
        <v>195470100</v>
      </c>
      <c r="B29878" t="s">
        <v>13330</v>
      </c>
      <c r="C29878">
        <v>1</v>
      </c>
    </row>
    <row r="29879" spans="1:3" x14ac:dyDescent="0.2">
      <c r="A29879">
        <v>195470100</v>
      </c>
      <c r="B29879" t="s">
        <v>8818</v>
      </c>
      <c r="C29879">
        <v>1</v>
      </c>
    </row>
    <row r="29880" spans="1:3" x14ac:dyDescent="0.2">
      <c r="A29880">
        <v>195470100</v>
      </c>
      <c r="B29880" t="s">
        <v>9121</v>
      </c>
      <c r="C29880">
        <v>2</v>
      </c>
    </row>
    <row r="29881" spans="1:3" x14ac:dyDescent="0.2">
      <c r="A29881">
        <v>195470100</v>
      </c>
      <c r="B29881" t="s">
        <v>7131</v>
      </c>
      <c r="C29881">
        <v>1</v>
      </c>
    </row>
    <row r="29882" spans="1:3" x14ac:dyDescent="0.2">
      <c r="A29882">
        <v>195470100</v>
      </c>
      <c r="B29882" t="s">
        <v>14995</v>
      </c>
      <c r="C29882">
        <v>2</v>
      </c>
    </row>
    <row r="29883" spans="1:3" x14ac:dyDescent="0.2">
      <c r="A29883">
        <v>195480100</v>
      </c>
      <c r="B29883" t="s">
        <v>12</v>
      </c>
      <c r="C29883">
        <v>1</v>
      </c>
    </row>
    <row r="29884" spans="1:3" x14ac:dyDescent="0.2">
      <c r="A29884">
        <v>195480100</v>
      </c>
      <c r="B29884" t="s">
        <v>59</v>
      </c>
      <c r="C29884">
        <v>1</v>
      </c>
    </row>
    <row r="29885" spans="1:3" x14ac:dyDescent="0.2">
      <c r="A29885">
        <v>195480100</v>
      </c>
      <c r="B29885" t="s">
        <v>8426</v>
      </c>
      <c r="C29885">
        <v>3</v>
      </c>
    </row>
    <row r="29886" spans="1:3" x14ac:dyDescent="0.2">
      <c r="A29886">
        <v>195480100</v>
      </c>
      <c r="B29886" t="s">
        <v>120</v>
      </c>
      <c r="C29886">
        <v>3</v>
      </c>
    </row>
    <row r="29887" spans="1:3" x14ac:dyDescent="0.2">
      <c r="A29887">
        <v>195480100</v>
      </c>
      <c r="B29887" t="s">
        <v>5864</v>
      </c>
      <c r="C29887">
        <v>1</v>
      </c>
    </row>
    <row r="29888" spans="1:3" x14ac:dyDescent="0.2">
      <c r="A29888">
        <v>195480100</v>
      </c>
      <c r="B29888" t="s">
        <v>187</v>
      </c>
      <c r="C29888">
        <v>3</v>
      </c>
    </row>
    <row r="29889" spans="1:3" x14ac:dyDescent="0.2">
      <c r="A29889">
        <v>195480100</v>
      </c>
      <c r="B29889" t="s">
        <v>208</v>
      </c>
      <c r="C29889">
        <v>5</v>
      </c>
    </row>
    <row r="29890" spans="1:3" x14ac:dyDescent="0.2">
      <c r="A29890">
        <v>195480100</v>
      </c>
      <c r="B29890" t="s">
        <v>10066</v>
      </c>
      <c r="C29890">
        <v>4</v>
      </c>
    </row>
    <row r="29891" spans="1:3" x14ac:dyDescent="0.2">
      <c r="A29891">
        <v>195480100</v>
      </c>
      <c r="B29891" t="s">
        <v>14662</v>
      </c>
      <c r="C29891">
        <v>3</v>
      </c>
    </row>
    <row r="29892" spans="1:3" x14ac:dyDescent="0.2">
      <c r="A29892">
        <v>195480100</v>
      </c>
      <c r="B29892" t="s">
        <v>337</v>
      </c>
      <c r="C29892">
        <v>5</v>
      </c>
    </row>
    <row r="29893" spans="1:3" x14ac:dyDescent="0.2">
      <c r="A29893">
        <v>195480100</v>
      </c>
      <c r="B29893" t="s">
        <v>10923</v>
      </c>
      <c r="C29893">
        <v>3</v>
      </c>
    </row>
    <row r="29894" spans="1:3" x14ac:dyDescent="0.2">
      <c r="A29894">
        <v>195480100</v>
      </c>
      <c r="B29894" t="s">
        <v>14996</v>
      </c>
      <c r="C29894">
        <v>1</v>
      </c>
    </row>
    <row r="29895" spans="1:3" x14ac:dyDescent="0.2">
      <c r="A29895">
        <v>195480100</v>
      </c>
      <c r="B29895" t="s">
        <v>7051</v>
      </c>
      <c r="C29895">
        <v>2</v>
      </c>
    </row>
    <row r="29896" spans="1:3" x14ac:dyDescent="0.2">
      <c r="A29896">
        <v>195480100</v>
      </c>
      <c r="B29896" t="s">
        <v>14997</v>
      </c>
      <c r="C29896">
        <v>1</v>
      </c>
    </row>
    <row r="29897" spans="1:3" x14ac:dyDescent="0.2">
      <c r="A29897">
        <v>195480100</v>
      </c>
      <c r="B29897" t="s">
        <v>403</v>
      </c>
      <c r="C29897">
        <v>1</v>
      </c>
    </row>
    <row r="29898" spans="1:3" x14ac:dyDescent="0.2">
      <c r="A29898">
        <v>195480100</v>
      </c>
      <c r="B29898" t="s">
        <v>460</v>
      </c>
      <c r="C29898">
        <v>7</v>
      </c>
    </row>
    <row r="29899" spans="1:3" x14ac:dyDescent="0.2">
      <c r="A29899">
        <v>195480100</v>
      </c>
      <c r="B29899" t="s">
        <v>10979</v>
      </c>
      <c r="C29899">
        <v>2</v>
      </c>
    </row>
    <row r="29900" spans="1:3" x14ac:dyDescent="0.2">
      <c r="A29900">
        <v>195480100</v>
      </c>
      <c r="B29900" t="s">
        <v>14606</v>
      </c>
      <c r="C29900">
        <v>2</v>
      </c>
    </row>
    <row r="29901" spans="1:3" x14ac:dyDescent="0.2">
      <c r="A29901">
        <v>195480100</v>
      </c>
      <c r="B29901" t="s">
        <v>14998</v>
      </c>
      <c r="C29901">
        <v>1</v>
      </c>
    </row>
    <row r="29902" spans="1:3" x14ac:dyDescent="0.2">
      <c r="A29902">
        <v>195480100</v>
      </c>
      <c r="B29902" t="s">
        <v>11134</v>
      </c>
      <c r="C29902">
        <v>6</v>
      </c>
    </row>
    <row r="29903" spans="1:3" x14ac:dyDescent="0.2">
      <c r="A29903">
        <v>195480100</v>
      </c>
      <c r="B29903" t="s">
        <v>14999</v>
      </c>
      <c r="C29903">
        <v>1</v>
      </c>
    </row>
    <row r="29904" spans="1:3" x14ac:dyDescent="0.2">
      <c r="A29904">
        <v>195480100</v>
      </c>
      <c r="B29904" t="s">
        <v>9987</v>
      </c>
      <c r="C29904">
        <v>2</v>
      </c>
    </row>
    <row r="29905" spans="1:3" x14ac:dyDescent="0.2">
      <c r="A29905">
        <v>195480100</v>
      </c>
      <c r="B29905" t="s">
        <v>682</v>
      </c>
      <c r="C29905">
        <v>3</v>
      </c>
    </row>
    <row r="29906" spans="1:3" x14ac:dyDescent="0.2">
      <c r="A29906">
        <v>195480100</v>
      </c>
      <c r="B29906" t="s">
        <v>15000</v>
      </c>
      <c r="C29906">
        <v>1</v>
      </c>
    </row>
    <row r="29907" spans="1:3" x14ac:dyDescent="0.2">
      <c r="A29907">
        <v>195480100</v>
      </c>
      <c r="B29907" t="s">
        <v>748</v>
      </c>
      <c r="C29907">
        <v>5</v>
      </c>
    </row>
    <row r="29908" spans="1:3" x14ac:dyDescent="0.2">
      <c r="A29908">
        <v>195480100</v>
      </c>
      <c r="B29908" t="s">
        <v>6904</v>
      </c>
      <c r="C29908">
        <v>1</v>
      </c>
    </row>
    <row r="29909" spans="1:3" x14ac:dyDescent="0.2">
      <c r="A29909">
        <v>195480100</v>
      </c>
      <c r="B29909" t="s">
        <v>767</v>
      </c>
      <c r="C29909">
        <v>11</v>
      </c>
    </row>
    <row r="29910" spans="1:3" x14ac:dyDescent="0.2">
      <c r="A29910">
        <v>195480100</v>
      </c>
      <c r="B29910" t="s">
        <v>922</v>
      </c>
      <c r="C29910">
        <v>1</v>
      </c>
    </row>
    <row r="29911" spans="1:3" x14ac:dyDescent="0.2">
      <c r="A29911">
        <v>195940100</v>
      </c>
      <c r="B29911" t="s">
        <v>112</v>
      </c>
      <c r="C29911">
        <v>2</v>
      </c>
    </row>
    <row r="29912" spans="1:3" x14ac:dyDescent="0.2">
      <c r="A29912">
        <v>195940100</v>
      </c>
      <c r="B29912" t="s">
        <v>185</v>
      </c>
      <c r="C29912">
        <v>11</v>
      </c>
    </row>
    <row r="29913" spans="1:3" x14ac:dyDescent="0.2">
      <c r="A29913">
        <v>195940100</v>
      </c>
      <c r="B29913" t="s">
        <v>187</v>
      </c>
      <c r="C29913">
        <v>1</v>
      </c>
    </row>
    <row r="29914" spans="1:3" x14ac:dyDescent="0.2">
      <c r="A29914">
        <v>195940100</v>
      </c>
      <c r="B29914" t="s">
        <v>208</v>
      </c>
      <c r="C29914">
        <v>4</v>
      </c>
    </row>
    <row r="29915" spans="1:3" x14ac:dyDescent="0.2">
      <c r="A29915">
        <v>195940100</v>
      </c>
      <c r="B29915" t="s">
        <v>209</v>
      </c>
      <c r="C29915">
        <v>6</v>
      </c>
    </row>
    <row r="29916" spans="1:3" x14ac:dyDescent="0.2">
      <c r="A29916">
        <v>195940100</v>
      </c>
      <c r="B29916" t="s">
        <v>13200</v>
      </c>
      <c r="C29916">
        <v>2</v>
      </c>
    </row>
    <row r="29917" spans="1:3" x14ac:dyDescent="0.2">
      <c r="A29917">
        <v>195940100</v>
      </c>
      <c r="B29917" t="s">
        <v>8329</v>
      </c>
      <c r="C29917">
        <v>1</v>
      </c>
    </row>
    <row r="29918" spans="1:3" x14ac:dyDescent="0.2">
      <c r="A29918">
        <v>195940100</v>
      </c>
      <c r="B29918" t="s">
        <v>337</v>
      </c>
      <c r="C29918">
        <v>4</v>
      </c>
    </row>
    <row r="29919" spans="1:3" x14ac:dyDescent="0.2">
      <c r="A29919">
        <v>195940100</v>
      </c>
      <c r="B29919" t="s">
        <v>403</v>
      </c>
      <c r="C29919">
        <v>1</v>
      </c>
    </row>
    <row r="29920" spans="1:3" x14ac:dyDescent="0.2">
      <c r="A29920">
        <v>195940100</v>
      </c>
      <c r="B29920" t="s">
        <v>11412</v>
      </c>
      <c r="C29920">
        <v>1</v>
      </c>
    </row>
    <row r="29921" spans="1:3" x14ac:dyDescent="0.2">
      <c r="A29921">
        <v>195940100</v>
      </c>
      <c r="B29921" t="s">
        <v>8295</v>
      </c>
      <c r="C29921">
        <v>3</v>
      </c>
    </row>
    <row r="29922" spans="1:3" x14ac:dyDescent="0.2">
      <c r="A29922">
        <v>195940100</v>
      </c>
      <c r="B29922" t="s">
        <v>609</v>
      </c>
      <c r="C29922">
        <v>2</v>
      </c>
    </row>
    <row r="29923" spans="1:3" x14ac:dyDescent="0.2">
      <c r="A29923">
        <v>195940100</v>
      </c>
      <c r="B29923" t="s">
        <v>9783</v>
      </c>
      <c r="C29923">
        <v>1</v>
      </c>
    </row>
    <row r="29924" spans="1:3" x14ac:dyDescent="0.2">
      <c r="A29924">
        <v>195940100</v>
      </c>
      <c r="B29924" t="s">
        <v>15001</v>
      </c>
      <c r="C29924">
        <v>1</v>
      </c>
    </row>
    <row r="29925" spans="1:3" x14ac:dyDescent="0.2">
      <c r="A29925">
        <v>195940100</v>
      </c>
      <c r="B29925" t="s">
        <v>825</v>
      </c>
      <c r="C29925">
        <v>2</v>
      </c>
    </row>
    <row r="29926" spans="1:3" x14ac:dyDescent="0.2">
      <c r="A29926">
        <v>195940100</v>
      </c>
      <c r="B29926" t="s">
        <v>15002</v>
      </c>
      <c r="C29926">
        <v>4</v>
      </c>
    </row>
    <row r="29927" spans="1:3" x14ac:dyDescent="0.2">
      <c r="A29927">
        <v>195940100</v>
      </c>
      <c r="B29927" t="s">
        <v>955</v>
      </c>
      <c r="C29927">
        <v>4</v>
      </c>
    </row>
    <row r="29928" spans="1:3" x14ac:dyDescent="0.2">
      <c r="A29928">
        <v>196190100</v>
      </c>
      <c r="B29928" t="s">
        <v>333</v>
      </c>
      <c r="C29928">
        <v>2</v>
      </c>
    </row>
    <row r="29929" spans="1:3" x14ac:dyDescent="0.2">
      <c r="A29929">
        <v>196280100</v>
      </c>
      <c r="B29929" t="s">
        <v>77</v>
      </c>
      <c r="C29929">
        <v>1</v>
      </c>
    </row>
    <row r="29930" spans="1:3" x14ac:dyDescent="0.2">
      <c r="A29930">
        <v>196280100</v>
      </c>
      <c r="B29930" t="s">
        <v>246</v>
      </c>
      <c r="C29930">
        <v>1</v>
      </c>
    </row>
    <row r="29931" spans="1:3" x14ac:dyDescent="0.2">
      <c r="A29931">
        <v>196280100</v>
      </c>
      <c r="B29931" t="s">
        <v>11858</v>
      </c>
      <c r="C29931">
        <v>1</v>
      </c>
    </row>
    <row r="29932" spans="1:3" x14ac:dyDescent="0.2">
      <c r="A29932">
        <v>196280100</v>
      </c>
      <c r="B29932" t="s">
        <v>804</v>
      </c>
      <c r="C29932">
        <v>1</v>
      </c>
    </row>
    <row r="29933" spans="1:3" x14ac:dyDescent="0.2">
      <c r="A29933">
        <v>196470100</v>
      </c>
      <c r="B29933" t="s">
        <v>15003</v>
      </c>
      <c r="C29933">
        <v>1</v>
      </c>
    </row>
    <row r="29934" spans="1:3" x14ac:dyDescent="0.2">
      <c r="A29934">
        <v>196470100</v>
      </c>
      <c r="B29934" t="s">
        <v>78</v>
      </c>
      <c r="C29934">
        <v>1</v>
      </c>
    </row>
    <row r="29935" spans="1:3" x14ac:dyDescent="0.2">
      <c r="A29935">
        <v>196470100</v>
      </c>
      <c r="B29935" t="s">
        <v>112</v>
      </c>
      <c r="C29935">
        <v>1</v>
      </c>
    </row>
    <row r="29936" spans="1:3" x14ac:dyDescent="0.2">
      <c r="A29936">
        <v>196470100</v>
      </c>
      <c r="B29936" t="s">
        <v>15004</v>
      </c>
      <c r="C29936">
        <v>1</v>
      </c>
    </row>
    <row r="29937" spans="1:3" x14ac:dyDescent="0.2">
      <c r="A29937">
        <v>196470100</v>
      </c>
      <c r="B29937" t="s">
        <v>15005</v>
      </c>
      <c r="C29937">
        <v>1</v>
      </c>
    </row>
    <row r="29938" spans="1:3" x14ac:dyDescent="0.2">
      <c r="A29938">
        <v>196470100</v>
      </c>
      <c r="B29938" t="s">
        <v>310</v>
      </c>
      <c r="C29938">
        <v>2</v>
      </c>
    </row>
    <row r="29939" spans="1:3" x14ac:dyDescent="0.2">
      <c r="A29939">
        <v>196470100</v>
      </c>
      <c r="B29939" t="s">
        <v>15006</v>
      </c>
      <c r="C29939">
        <v>1</v>
      </c>
    </row>
    <row r="29940" spans="1:3" x14ac:dyDescent="0.2">
      <c r="A29940">
        <v>196470100</v>
      </c>
      <c r="B29940" t="s">
        <v>15007</v>
      </c>
      <c r="C29940">
        <v>1</v>
      </c>
    </row>
    <row r="29941" spans="1:3" x14ac:dyDescent="0.2">
      <c r="A29941">
        <v>196470100</v>
      </c>
      <c r="B29941" t="s">
        <v>599</v>
      </c>
      <c r="C29941">
        <v>2</v>
      </c>
    </row>
    <row r="29942" spans="1:3" x14ac:dyDescent="0.2">
      <c r="A29942">
        <v>196470100</v>
      </c>
      <c r="B29942" t="s">
        <v>644</v>
      </c>
      <c r="C29942">
        <v>1</v>
      </c>
    </row>
    <row r="29943" spans="1:3" x14ac:dyDescent="0.2">
      <c r="A29943">
        <v>196470100</v>
      </c>
      <c r="B29943" t="s">
        <v>728</v>
      </c>
      <c r="C29943">
        <v>2</v>
      </c>
    </row>
    <row r="29944" spans="1:3" x14ac:dyDescent="0.2">
      <c r="A29944">
        <v>196470100</v>
      </c>
      <c r="B29944" t="s">
        <v>12916</v>
      </c>
      <c r="C29944">
        <v>1</v>
      </c>
    </row>
    <row r="29945" spans="1:3" x14ac:dyDescent="0.2">
      <c r="A29945">
        <v>196470100</v>
      </c>
      <c r="B29945" t="s">
        <v>14405</v>
      </c>
      <c r="C29945">
        <v>1</v>
      </c>
    </row>
    <row r="29946" spans="1:3" x14ac:dyDescent="0.2">
      <c r="A29946">
        <v>196470100</v>
      </c>
      <c r="B29946" t="s">
        <v>15008</v>
      </c>
      <c r="C29946">
        <v>1</v>
      </c>
    </row>
    <row r="29947" spans="1:3" x14ac:dyDescent="0.2">
      <c r="A29947">
        <v>196800100</v>
      </c>
      <c r="B29947" t="s">
        <v>105</v>
      </c>
      <c r="C29947">
        <v>2</v>
      </c>
    </row>
    <row r="29948" spans="1:3" x14ac:dyDescent="0.2">
      <c r="A29948">
        <v>196800100</v>
      </c>
      <c r="B29948" t="s">
        <v>371</v>
      </c>
      <c r="C29948">
        <v>2</v>
      </c>
    </row>
    <row r="29949" spans="1:3" x14ac:dyDescent="0.2">
      <c r="A29949">
        <v>196800100</v>
      </c>
      <c r="B29949" t="s">
        <v>527</v>
      </c>
      <c r="C29949">
        <v>3</v>
      </c>
    </row>
    <row r="29950" spans="1:3" x14ac:dyDescent="0.2">
      <c r="A29950">
        <v>196800100</v>
      </c>
      <c r="B29950" t="s">
        <v>6966</v>
      </c>
      <c r="C29950">
        <v>2</v>
      </c>
    </row>
    <row r="29951" spans="1:3" x14ac:dyDescent="0.2">
      <c r="A29951">
        <v>196800100</v>
      </c>
      <c r="B29951" t="s">
        <v>8804</v>
      </c>
      <c r="C29951">
        <v>1</v>
      </c>
    </row>
    <row r="29952" spans="1:3" x14ac:dyDescent="0.2">
      <c r="A29952">
        <v>196800100</v>
      </c>
      <c r="B29952" t="s">
        <v>15009</v>
      </c>
      <c r="C29952">
        <v>2</v>
      </c>
    </row>
    <row r="29953" spans="1:3" x14ac:dyDescent="0.2">
      <c r="A29953">
        <v>196800100</v>
      </c>
      <c r="B29953" t="s">
        <v>13668</v>
      </c>
      <c r="C29953">
        <v>2</v>
      </c>
    </row>
    <row r="29954" spans="1:3" x14ac:dyDescent="0.2">
      <c r="A29954">
        <v>197720100</v>
      </c>
      <c r="B29954" t="s">
        <v>57</v>
      </c>
      <c r="C29954">
        <v>2</v>
      </c>
    </row>
    <row r="29955" spans="1:3" x14ac:dyDescent="0.2">
      <c r="A29955">
        <v>197720100</v>
      </c>
      <c r="B29955" t="s">
        <v>73</v>
      </c>
      <c r="C29955">
        <v>1</v>
      </c>
    </row>
    <row r="29956" spans="1:3" x14ac:dyDescent="0.2">
      <c r="A29956">
        <v>197720100</v>
      </c>
      <c r="B29956" t="s">
        <v>6132</v>
      </c>
      <c r="C29956">
        <v>1</v>
      </c>
    </row>
    <row r="29957" spans="1:3" x14ac:dyDescent="0.2">
      <c r="A29957">
        <v>197720100</v>
      </c>
      <c r="B29957" t="s">
        <v>78</v>
      </c>
      <c r="C29957">
        <v>6</v>
      </c>
    </row>
    <row r="29958" spans="1:3" x14ac:dyDescent="0.2">
      <c r="A29958">
        <v>197720100</v>
      </c>
      <c r="B29958" t="s">
        <v>112</v>
      </c>
      <c r="C29958">
        <v>1</v>
      </c>
    </row>
    <row r="29959" spans="1:3" x14ac:dyDescent="0.2">
      <c r="A29959">
        <v>197720100</v>
      </c>
      <c r="B29959" t="s">
        <v>15010</v>
      </c>
      <c r="C29959">
        <v>2</v>
      </c>
    </row>
    <row r="29960" spans="1:3" x14ac:dyDescent="0.2">
      <c r="A29960">
        <v>197720100</v>
      </c>
      <c r="B29960" t="s">
        <v>144</v>
      </c>
      <c r="C29960">
        <v>4</v>
      </c>
    </row>
    <row r="29961" spans="1:3" x14ac:dyDescent="0.2">
      <c r="A29961">
        <v>197720100</v>
      </c>
      <c r="B29961" t="s">
        <v>12083</v>
      </c>
      <c r="C29961">
        <v>1</v>
      </c>
    </row>
    <row r="29962" spans="1:3" x14ac:dyDescent="0.2">
      <c r="A29962">
        <v>197720100</v>
      </c>
      <c r="B29962" t="s">
        <v>13302</v>
      </c>
      <c r="C29962">
        <v>6</v>
      </c>
    </row>
    <row r="29963" spans="1:3" x14ac:dyDescent="0.2">
      <c r="A29963">
        <v>197720100</v>
      </c>
      <c r="B29963" t="s">
        <v>7912</v>
      </c>
      <c r="C29963">
        <v>3</v>
      </c>
    </row>
    <row r="29964" spans="1:3" x14ac:dyDescent="0.2">
      <c r="A29964">
        <v>197720100</v>
      </c>
      <c r="B29964" t="s">
        <v>15011</v>
      </c>
      <c r="C29964">
        <v>1</v>
      </c>
    </row>
    <row r="29965" spans="1:3" x14ac:dyDescent="0.2">
      <c r="A29965">
        <v>197720100</v>
      </c>
      <c r="B29965" t="s">
        <v>5438</v>
      </c>
      <c r="C29965">
        <v>1</v>
      </c>
    </row>
    <row r="29966" spans="1:3" x14ac:dyDescent="0.2">
      <c r="A29966">
        <v>197720100</v>
      </c>
      <c r="B29966" t="s">
        <v>470</v>
      </c>
      <c r="C29966">
        <v>9</v>
      </c>
    </row>
    <row r="29967" spans="1:3" x14ac:dyDescent="0.2">
      <c r="A29967">
        <v>197720100</v>
      </c>
      <c r="B29967" t="s">
        <v>554</v>
      </c>
      <c r="C29967">
        <v>8</v>
      </c>
    </row>
    <row r="29968" spans="1:3" x14ac:dyDescent="0.2">
      <c r="A29968">
        <v>197720100</v>
      </c>
      <c r="B29968" t="s">
        <v>12125</v>
      </c>
      <c r="C29968">
        <v>3</v>
      </c>
    </row>
    <row r="29969" spans="1:3" x14ac:dyDescent="0.2">
      <c r="A29969">
        <v>197720100</v>
      </c>
      <c r="B29969" t="s">
        <v>12999</v>
      </c>
      <c r="C29969">
        <v>1</v>
      </c>
    </row>
    <row r="29970" spans="1:3" x14ac:dyDescent="0.2">
      <c r="A29970">
        <v>197720100</v>
      </c>
      <c r="B29970" t="s">
        <v>15012</v>
      </c>
      <c r="C29970">
        <v>5</v>
      </c>
    </row>
    <row r="29971" spans="1:3" x14ac:dyDescent="0.2">
      <c r="A29971">
        <v>197720100</v>
      </c>
      <c r="B29971" t="s">
        <v>15013</v>
      </c>
      <c r="C29971">
        <v>3</v>
      </c>
    </row>
    <row r="29972" spans="1:3" x14ac:dyDescent="0.2">
      <c r="A29972">
        <v>198200100</v>
      </c>
      <c r="B29972" t="s">
        <v>244</v>
      </c>
      <c r="C29972">
        <v>1</v>
      </c>
    </row>
    <row r="29973" spans="1:3" x14ac:dyDescent="0.2">
      <c r="A29973">
        <v>198200100</v>
      </c>
      <c r="B29973" t="s">
        <v>5448</v>
      </c>
      <c r="C29973">
        <v>1</v>
      </c>
    </row>
    <row r="29974" spans="1:3" x14ac:dyDescent="0.2">
      <c r="A29974">
        <v>198200100</v>
      </c>
      <c r="B29974" t="s">
        <v>12234</v>
      </c>
      <c r="C29974">
        <v>1</v>
      </c>
    </row>
    <row r="29975" spans="1:3" x14ac:dyDescent="0.2">
      <c r="A29975">
        <v>198200100</v>
      </c>
      <c r="B29975" t="s">
        <v>15014</v>
      </c>
      <c r="C29975">
        <v>2</v>
      </c>
    </row>
    <row r="29976" spans="1:3" x14ac:dyDescent="0.2">
      <c r="A29976">
        <v>198210100</v>
      </c>
      <c r="B29976" t="s">
        <v>14</v>
      </c>
      <c r="C29976">
        <v>1</v>
      </c>
    </row>
    <row r="29977" spans="1:3" x14ac:dyDescent="0.2">
      <c r="A29977">
        <v>198210100</v>
      </c>
      <c r="B29977" t="s">
        <v>187</v>
      </c>
      <c r="C29977">
        <v>3</v>
      </c>
    </row>
    <row r="29978" spans="1:3" x14ac:dyDescent="0.2">
      <c r="A29978">
        <v>198210100</v>
      </c>
      <c r="B29978" t="s">
        <v>207</v>
      </c>
      <c r="C29978">
        <v>1</v>
      </c>
    </row>
    <row r="29979" spans="1:3" x14ac:dyDescent="0.2">
      <c r="A29979">
        <v>198210100</v>
      </c>
      <c r="B29979" t="s">
        <v>209</v>
      </c>
      <c r="C29979">
        <v>1</v>
      </c>
    </row>
    <row r="29980" spans="1:3" x14ac:dyDescent="0.2">
      <c r="A29980">
        <v>198210100</v>
      </c>
      <c r="B29980" t="s">
        <v>337</v>
      </c>
      <c r="C29980">
        <v>3</v>
      </c>
    </row>
    <row r="29981" spans="1:3" x14ac:dyDescent="0.2">
      <c r="A29981">
        <v>198210100</v>
      </c>
      <c r="B29981" t="s">
        <v>472</v>
      </c>
      <c r="C29981">
        <v>3</v>
      </c>
    </row>
    <row r="29982" spans="1:3" x14ac:dyDescent="0.2">
      <c r="A29982">
        <v>198210100</v>
      </c>
      <c r="B29982" t="s">
        <v>513</v>
      </c>
      <c r="C29982">
        <v>2</v>
      </c>
    </row>
    <row r="29983" spans="1:3" x14ac:dyDescent="0.2">
      <c r="A29983">
        <v>198210100</v>
      </c>
      <c r="B29983" t="s">
        <v>10498</v>
      </c>
      <c r="C29983">
        <v>2</v>
      </c>
    </row>
    <row r="29984" spans="1:3" x14ac:dyDescent="0.2">
      <c r="A29984">
        <v>198210100</v>
      </c>
      <c r="B29984" t="s">
        <v>934</v>
      </c>
      <c r="C29984">
        <v>2</v>
      </c>
    </row>
    <row r="29985" spans="1:3" x14ac:dyDescent="0.2">
      <c r="A29985">
        <v>198430100</v>
      </c>
      <c r="B29985" t="s">
        <v>15015</v>
      </c>
      <c r="C29985">
        <v>1</v>
      </c>
    </row>
    <row r="29986" spans="1:3" x14ac:dyDescent="0.2">
      <c r="A29986">
        <v>198430100</v>
      </c>
      <c r="B29986" t="s">
        <v>15016</v>
      </c>
      <c r="C29986">
        <v>2</v>
      </c>
    </row>
    <row r="29987" spans="1:3" x14ac:dyDescent="0.2">
      <c r="A29987">
        <v>198430100</v>
      </c>
      <c r="B29987" t="s">
        <v>78</v>
      </c>
      <c r="C29987">
        <v>2</v>
      </c>
    </row>
    <row r="29988" spans="1:3" x14ac:dyDescent="0.2">
      <c r="A29988">
        <v>198430100</v>
      </c>
      <c r="B29988" t="s">
        <v>132</v>
      </c>
      <c r="C29988">
        <v>8</v>
      </c>
    </row>
    <row r="29989" spans="1:3" x14ac:dyDescent="0.2">
      <c r="A29989">
        <v>198430100</v>
      </c>
      <c r="B29989" t="s">
        <v>151</v>
      </c>
      <c r="C29989">
        <v>3</v>
      </c>
    </row>
    <row r="29990" spans="1:3" x14ac:dyDescent="0.2">
      <c r="A29990">
        <v>198430100</v>
      </c>
      <c r="B29990" t="s">
        <v>153</v>
      </c>
      <c r="C29990">
        <v>2</v>
      </c>
    </row>
    <row r="29991" spans="1:3" x14ac:dyDescent="0.2">
      <c r="A29991">
        <v>198430100</v>
      </c>
      <c r="B29991" t="s">
        <v>15017</v>
      </c>
      <c r="C29991">
        <v>1</v>
      </c>
    </row>
    <row r="29992" spans="1:3" x14ac:dyDescent="0.2">
      <c r="A29992">
        <v>198430100</v>
      </c>
      <c r="B29992" t="s">
        <v>228</v>
      </c>
      <c r="C29992">
        <v>3</v>
      </c>
    </row>
    <row r="29993" spans="1:3" x14ac:dyDescent="0.2">
      <c r="A29993">
        <v>198430100</v>
      </c>
      <c r="B29993" t="s">
        <v>245</v>
      </c>
      <c r="C29993">
        <v>3</v>
      </c>
    </row>
    <row r="29994" spans="1:3" x14ac:dyDescent="0.2">
      <c r="A29994">
        <v>198430100</v>
      </c>
      <c r="B29994" t="s">
        <v>15018</v>
      </c>
      <c r="C29994">
        <v>1</v>
      </c>
    </row>
    <row r="29995" spans="1:3" x14ac:dyDescent="0.2">
      <c r="A29995">
        <v>198430100</v>
      </c>
      <c r="B29995" t="s">
        <v>255</v>
      </c>
      <c r="C29995">
        <v>3</v>
      </c>
    </row>
    <row r="29996" spans="1:3" x14ac:dyDescent="0.2">
      <c r="A29996">
        <v>198430100</v>
      </c>
      <c r="B29996" t="s">
        <v>10381</v>
      </c>
      <c r="C29996">
        <v>1</v>
      </c>
    </row>
    <row r="29997" spans="1:3" x14ac:dyDescent="0.2">
      <c r="A29997">
        <v>198430100</v>
      </c>
      <c r="B29997" t="s">
        <v>283</v>
      </c>
      <c r="C29997">
        <v>1</v>
      </c>
    </row>
    <row r="29998" spans="1:3" x14ac:dyDescent="0.2">
      <c r="A29998">
        <v>198430100</v>
      </c>
      <c r="B29998" t="s">
        <v>355</v>
      </c>
      <c r="C29998">
        <v>2</v>
      </c>
    </row>
    <row r="29999" spans="1:3" x14ac:dyDescent="0.2">
      <c r="A29999">
        <v>198430100</v>
      </c>
      <c r="B29999" t="s">
        <v>443</v>
      </c>
      <c r="C29999">
        <v>1</v>
      </c>
    </row>
    <row r="30000" spans="1:3" x14ac:dyDescent="0.2">
      <c r="A30000">
        <v>198430100</v>
      </c>
      <c r="B30000" t="s">
        <v>15019</v>
      </c>
      <c r="C30000">
        <v>1</v>
      </c>
    </row>
    <row r="30001" spans="1:3" x14ac:dyDescent="0.2">
      <c r="A30001">
        <v>198430100</v>
      </c>
      <c r="B30001" t="s">
        <v>15020</v>
      </c>
      <c r="C30001">
        <v>1</v>
      </c>
    </row>
    <row r="30002" spans="1:3" x14ac:dyDescent="0.2">
      <c r="A30002">
        <v>198430100</v>
      </c>
      <c r="B30002" t="s">
        <v>529</v>
      </c>
      <c r="C30002">
        <v>1</v>
      </c>
    </row>
    <row r="30003" spans="1:3" x14ac:dyDescent="0.2">
      <c r="A30003">
        <v>198430100</v>
      </c>
      <c r="B30003" t="s">
        <v>727</v>
      </c>
      <c r="C30003">
        <v>8</v>
      </c>
    </row>
    <row r="30004" spans="1:3" x14ac:dyDescent="0.2">
      <c r="A30004">
        <v>198430100</v>
      </c>
      <c r="B30004" t="s">
        <v>741</v>
      </c>
      <c r="C30004">
        <v>4</v>
      </c>
    </row>
    <row r="30005" spans="1:3" x14ac:dyDescent="0.2">
      <c r="A30005">
        <v>198430100</v>
      </c>
      <c r="B30005" t="s">
        <v>14748</v>
      </c>
      <c r="C30005">
        <v>6</v>
      </c>
    </row>
    <row r="30006" spans="1:3" x14ac:dyDescent="0.2">
      <c r="A30006">
        <v>198430100</v>
      </c>
      <c r="B30006" t="s">
        <v>859</v>
      </c>
      <c r="C30006">
        <v>1</v>
      </c>
    </row>
    <row r="30007" spans="1:3" x14ac:dyDescent="0.2">
      <c r="A30007">
        <v>198430100</v>
      </c>
      <c r="B30007" t="s">
        <v>15021</v>
      </c>
      <c r="C30007">
        <v>7</v>
      </c>
    </row>
    <row r="30008" spans="1:3" x14ac:dyDescent="0.2">
      <c r="A30008">
        <v>198430100</v>
      </c>
      <c r="B30008" t="s">
        <v>15022</v>
      </c>
      <c r="C30008">
        <v>1</v>
      </c>
    </row>
    <row r="30009" spans="1:3" x14ac:dyDescent="0.2">
      <c r="A30009">
        <v>198430100</v>
      </c>
      <c r="B30009" t="s">
        <v>861</v>
      </c>
      <c r="C30009">
        <v>1</v>
      </c>
    </row>
    <row r="30010" spans="1:3" x14ac:dyDescent="0.2">
      <c r="A30010">
        <v>198430100</v>
      </c>
      <c r="B30010" t="s">
        <v>10710</v>
      </c>
      <c r="C30010">
        <v>4</v>
      </c>
    </row>
    <row r="30011" spans="1:3" x14ac:dyDescent="0.2">
      <c r="A30011">
        <v>198490100</v>
      </c>
      <c r="B30011" t="s">
        <v>14</v>
      </c>
      <c r="C30011">
        <v>1</v>
      </c>
    </row>
    <row r="30012" spans="1:3" x14ac:dyDescent="0.2">
      <c r="A30012">
        <v>198490100</v>
      </c>
      <c r="B30012" t="s">
        <v>10897</v>
      </c>
      <c r="C30012">
        <v>1</v>
      </c>
    </row>
    <row r="30013" spans="1:3" x14ac:dyDescent="0.2">
      <c r="A30013">
        <v>198490100</v>
      </c>
      <c r="B30013" t="s">
        <v>68</v>
      </c>
      <c r="C30013">
        <v>2</v>
      </c>
    </row>
    <row r="30014" spans="1:3" x14ac:dyDescent="0.2">
      <c r="A30014">
        <v>198490100</v>
      </c>
      <c r="B30014" t="s">
        <v>5960</v>
      </c>
      <c r="C30014">
        <v>2</v>
      </c>
    </row>
    <row r="30015" spans="1:3" x14ac:dyDescent="0.2">
      <c r="A30015">
        <v>198490100</v>
      </c>
      <c r="B30015" t="s">
        <v>135</v>
      </c>
      <c r="C30015">
        <v>2</v>
      </c>
    </row>
    <row r="30016" spans="1:3" x14ac:dyDescent="0.2">
      <c r="A30016">
        <v>198490100</v>
      </c>
      <c r="B30016" t="s">
        <v>14956</v>
      </c>
      <c r="C30016">
        <v>2</v>
      </c>
    </row>
    <row r="30017" spans="1:3" x14ac:dyDescent="0.2">
      <c r="A30017">
        <v>198490100</v>
      </c>
      <c r="B30017" t="s">
        <v>11314</v>
      </c>
      <c r="C30017">
        <v>1</v>
      </c>
    </row>
    <row r="30018" spans="1:3" x14ac:dyDescent="0.2">
      <c r="A30018">
        <v>198630100</v>
      </c>
      <c r="B30018" t="s">
        <v>36</v>
      </c>
      <c r="C30018">
        <v>5</v>
      </c>
    </row>
    <row r="30019" spans="1:3" x14ac:dyDescent="0.2">
      <c r="A30019">
        <v>198630100</v>
      </c>
      <c r="B30019" t="s">
        <v>78</v>
      </c>
      <c r="C30019">
        <v>1</v>
      </c>
    </row>
    <row r="30020" spans="1:3" x14ac:dyDescent="0.2">
      <c r="A30020">
        <v>198630100</v>
      </c>
      <c r="B30020" t="s">
        <v>5663</v>
      </c>
      <c r="C30020">
        <v>1</v>
      </c>
    </row>
    <row r="30021" spans="1:3" x14ac:dyDescent="0.2">
      <c r="A30021">
        <v>198630100</v>
      </c>
      <c r="B30021" t="s">
        <v>118</v>
      </c>
      <c r="C30021">
        <v>3</v>
      </c>
    </row>
    <row r="30022" spans="1:3" x14ac:dyDescent="0.2">
      <c r="A30022">
        <v>198630100</v>
      </c>
      <c r="B30022" t="s">
        <v>184</v>
      </c>
      <c r="C30022">
        <v>3</v>
      </c>
    </row>
    <row r="30023" spans="1:3" x14ac:dyDescent="0.2">
      <c r="A30023">
        <v>198630100</v>
      </c>
      <c r="B30023" t="s">
        <v>255</v>
      </c>
      <c r="C30023">
        <v>1</v>
      </c>
    </row>
    <row r="30024" spans="1:3" x14ac:dyDescent="0.2">
      <c r="A30024">
        <v>198630100</v>
      </c>
      <c r="B30024" t="s">
        <v>285</v>
      </c>
      <c r="C30024">
        <v>1</v>
      </c>
    </row>
    <row r="30025" spans="1:3" x14ac:dyDescent="0.2">
      <c r="A30025">
        <v>198630100</v>
      </c>
      <c r="B30025" t="s">
        <v>329</v>
      </c>
      <c r="C30025">
        <v>1</v>
      </c>
    </row>
    <row r="30026" spans="1:3" x14ac:dyDescent="0.2">
      <c r="A30026">
        <v>198630100</v>
      </c>
      <c r="B30026" t="s">
        <v>9100</v>
      </c>
      <c r="C30026">
        <v>1</v>
      </c>
    </row>
    <row r="30027" spans="1:3" x14ac:dyDescent="0.2">
      <c r="A30027">
        <v>198630100</v>
      </c>
      <c r="B30027" t="s">
        <v>552</v>
      </c>
      <c r="C30027">
        <v>1</v>
      </c>
    </row>
    <row r="30028" spans="1:3" x14ac:dyDescent="0.2">
      <c r="A30028">
        <v>198630100</v>
      </c>
      <c r="B30028" t="s">
        <v>602</v>
      </c>
      <c r="C30028">
        <v>3</v>
      </c>
    </row>
    <row r="30029" spans="1:3" x14ac:dyDescent="0.2">
      <c r="A30029">
        <v>198630100</v>
      </c>
      <c r="B30029" t="s">
        <v>686</v>
      </c>
      <c r="C30029">
        <v>4</v>
      </c>
    </row>
    <row r="30030" spans="1:3" x14ac:dyDescent="0.2">
      <c r="A30030">
        <v>198630100</v>
      </c>
      <c r="B30030" t="s">
        <v>868</v>
      </c>
      <c r="C30030">
        <v>1</v>
      </c>
    </row>
    <row r="30031" spans="1:3" x14ac:dyDescent="0.2">
      <c r="A30031">
        <v>198720100</v>
      </c>
      <c r="B30031" t="s">
        <v>14</v>
      </c>
      <c r="C30031">
        <v>1</v>
      </c>
    </row>
    <row r="30032" spans="1:3" x14ac:dyDescent="0.2">
      <c r="A30032">
        <v>198720100</v>
      </c>
      <c r="B30032" t="s">
        <v>50</v>
      </c>
      <c r="C30032">
        <v>1</v>
      </c>
    </row>
    <row r="30033" spans="1:3" x14ac:dyDescent="0.2">
      <c r="A30033">
        <v>198720100</v>
      </c>
      <c r="B30033" t="s">
        <v>78</v>
      </c>
      <c r="C30033">
        <v>1</v>
      </c>
    </row>
    <row r="30034" spans="1:3" x14ac:dyDescent="0.2">
      <c r="A30034">
        <v>198720100</v>
      </c>
      <c r="B30034" t="s">
        <v>7440</v>
      </c>
      <c r="C30034">
        <v>1</v>
      </c>
    </row>
    <row r="30035" spans="1:3" x14ac:dyDescent="0.2">
      <c r="A30035">
        <v>198720100</v>
      </c>
      <c r="B30035" t="s">
        <v>6877</v>
      </c>
      <c r="C30035">
        <v>1</v>
      </c>
    </row>
    <row r="30036" spans="1:3" x14ac:dyDescent="0.2">
      <c r="A30036">
        <v>198720100</v>
      </c>
      <c r="B30036" t="s">
        <v>168</v>
      </c>
      <c r="C30036">
        <v>1</v>
      </c>
    </row>
    <row r="30037" spans="1:3" x14ac:dyDescent="0.2">
      <c r="A30037">
        <v>198720100</v>
      </c>
      <c r="B30037" t="s">
        <v>207</v>
      </c>
      <c r="C30037">
        <v>1</v>
      </c>
    </row>
    <row r="30038" spans="1:3" x14ac:dyDescent="0.2">
      <c r="A30038">
        <v>198720100</v>
      </c>
      <c r="B30038" t="s">
        <v>235</v>
      </c>
      <c r="C30038">
        <v>6</v>
      </c>
    </row>
    <row r="30039" spans="1:3" x14ac:dyDescent="0.2">
      <c r="A30039">
        <v>198720100</v>
      </c>
      <c r="B30039" t="s">
        <v>10921</v>
      </c>
      <c r="C30039">
        <v>1</v>
      </c>
    </row>
    <row r="30040" spans="1:3" x14ac:dyDescent="0.2">
      <c r="A30040">
        <v>198720100</v>
      </c>
      <c r="B30040" t="s">
        <v>513</v>
      </c>
      <c r="C30040">
        <v>3</v>
      </c>
    </row>
    <row r="30041" spans="1:3" x14ac:dyDescent="0.2">
      <c r="A30041">
        <v>198720100</v>
      </c>
      <c r="B30041" t="s">
        <v>524</v>
      </c>
      <c r="C30041">
        <v>3</v>
      </c>
    </row>
    <row r="30042" spans="1:3" x14ac:dyDescent="0.2">
      <c r="A30042">
        <v>198720100</v>
      </c>
      <c r="B30042" t="s">
        <v>9929</v>
      </c>
      <c r="C30042">
        <v>1</v>
      </c>
    </row>
    <row r="30043" spans="1:3" x14ac:dyDescent="0.2">
      <c r="A30043">
        <v>198720100</v>
      </c>
      <c r="B30043" t="s">
        <v>15023</v>
      </c>
      <c r="C30043">
        <v>6</v>
      </c>
    </row>
    <row r="30044" spans="1:3" x14ac:dyDescent="0.2">
      <c r="A30044">
        <v>198720100</v>
      </c>
      <c r="B30044" t="s">
        <v>8804</v>
      </c>
      <c r="C30044">
        <v>1</v>
      </c>
    </row>
    <row r="30045" spans="1:3" x14ac:dyDescent="0.2">
      <c r="A30045">
        <v>198720100</v>
      </c>
      <c r="B30045" t="s">
        <v>705</v>
      </c>
      <c r="C30045">
        <v>1</v>
      </c>
    </row>
    <row r="30046" spans="1:3" x14ac:dyDescent="0.2">
      <c r="A30046">
        <v>198720100</v>
      </c>
      <c r="B30046" t="s">
        <v>766</v>
      </c>
      <c r="C30046">
        <v>4</v>
      </c>
    </row>
    <row r="30047" spans="1:3" x14ac:dyDescent="0.2">
      <c r="A30047">
        <v>198720100</v>
      </c>
      <c r="B30047" t="s">
        <v>883</v>
      </c>
      <c r="C30047">
        <v>1</v>
      </c>
    </row>
    <row r="30048" spans="1:3" x14ac:dyDescent="0.2">
      <c r="A30048">
        <v>198720100</v>
      </c>
      <c r="B30048" t="s">
        <v>12179</v>
      </c>
      <c r="C30048">
        <v>1</v>
      </c>
    </row>
    <row r="30049" spans="1:3" x14ac:dyDescent="0.2">
      <c r="A30049">
        <v>198720100</v>
      </c>
      <c r="B30049" t="s">
        <v>911</v>
      </c>
      <c r="C30049">
        <v>1</v>
      </c>
    </row>
    <row r="30050" spans="1:3" x14ac:dyDescent="0.2">
      <c r="A30050">
        <v>198720100</v>
      </c>
      <c r="B30050" t="s">
        <v>921</v>
      </c>
      <c r="C30050">
        <v>1</v>
      </c>
    </row>
    <row r="30051" spans="1:3" x14ac:dyDescent="0.2">
      <c r="A30051">
        <v>198720100</v>
      </c>
      <c r="B30051" t="s">
        <v>928</v>
      </c>
      <c r="C30051">
        <v>2</v>
      </c>
    </row>
    <row r="30052" spans="1:3" x14ac:dyDescent="0.2">
      <c r="A30052">
        <v>198790100</v>
      </c>
      <c r="B30052" t="s">
        <v>78</v>
      </c>
      <c r="C30052">
        <v>1</v>
      </c>
    </row>
    <row r="30053" spans="1:3" x14ac:dyDescent="0.2">
      <c r="A30053">
        <v>198790100</v>
      </c>
      <c r="B30053" t="s">
        <v>101</v>
      </c>
      <c r="C30053">
        <v>1</v>
      </c>
    </row>
    <row r="30054" spans="1:3" x14ac:dyDescent="0.2">
      <c r="A30054">
        <v>198790100</v>
      </c>
      <c r="B30054" t="s">
        <v>162</v>
      </c>
      <c r="C30054">
        <v>1</v>
      </c>
    </row>
    <row r="30055" spans="1:3" x14ac:dyDescent="0.2">
      <c r="A30055">
        <v>198790100</v>
      </c>
      <c r="B30055" t="s">
        <v>15024</v>
      </c>
      <c r="C30055">
        <v>1</v>
      </c>
    </row>
    <row r="30056" spans="1:3" x14ac:dyDescent="0.2">
      <c r="A30056">
        <v>198790100</v>
      </c>
      <c r="B30056" t="s">
        <v>9177</v>
      </c>
      <c r="C30056">
        <v>1</v>
      </c>
    </row>
    <row r="30057" spans="1:3" x14ac:dyDescent="0.2">
      <c r="A30057">
        <v>198790100</v>
      </c>
      <c r="B30057" t="s">
        <v>708</v>
      </c>
      <c r="C30057">
        <v>1</v>
      </c>
    </row>
    <row r="30058" spans="1:3" x14ac:dyDescent="0.2">
      <c r="A30058">
        <v>198790100</v>
      </c>
      <c r="B30058" t="s">
        <v>12046</v>
      </c>
      <c r="C30058">
        <v>1</v>
      </c>
    </row>
    <row r="30059" spans="1:3" x14ac:dyDescent="0.2">
      <c r="A30059">
        <v>198800100</v>
      </c>
      <c r="B30059">
        <v>2014</v>
      </c>
      <c r="C30059">
        <v>1</v>
      </c>
    </row>
    <row r="30060" spans="1:3" x14ac:dyDescent="0.2">
      <c r="A30060">
        <v>198800100</v>
      </c>
      <c r="B30060" t="s">
        <v>15025</v>
      </c>
      <c r="C30060">
        <v>1</v>
      </c>
    </row>
    <row r="30061" spans="1:3" x14ac:dyDescent="0.2">
      <c r="A30061">
        <v>198800100</v>
      </c>
      <c r="B30061" t="s">
        <v>13527</v>
      </c>
      <c r="C30061">
        <v>1</v>
      </c>
    </row>
    <row r="30062" spans="1:3" x14ac:dyDescent="0.2">
      <c r="A30062">
        <v>198800100</v>
      </c>
      <c r="B30062" t="s">
        <v>18</v>
      </c>
      <c r="C30062">
        <v>1</v>
      </c>
    </row>
    <row r="30063" spans="1:3" x14ac:dyDescent="0.2">
      <c r="A30063">
        <v>198800100</v>
      </c>
      <c r="B30063" t="s">
        <v>21</v>
      </c>
      <c r="C30063">
        <v>8</v>
      </c>
    </row>
    <row r="30064" spans="1:3" x14ac:dyDescent="0.2">
      <c r="A30064">
        <v>198800100</v>
      </c>
      <c r="B30064" t="s">
        <v>6387</v>
      </c>
      <c r="C30064">
        <v>1</v>
      </c>
    </row>
    <row r="30065" spans="1:3" x14ac:dyDescent="0.2">
      <c r="A30065">
        <v>198800100</v>
      </c>
      <c r="B30065" t="s">
        <v>6970</v>
      </c>
      <c r="C30065">
        <v>4</v>
      </c>
    </row>
    <row r="30066" spans="1:3" x14ac:dyDescent="0.2">
      <c r="A30066">
        <v>198800100</v>
      </c>
      <c r="B30066" t="s">
        <v>15026</v>
      </c>
      <c r="C30066">
        <v>1</v>
      </c>
    </row>
    <row r="30067" spans="1:3" x14ac:dyDescent="0.2">
      <c r="A30067">
        <v>198800100</v>
      </c>
      <c r="B30067" t="s">
        <v>15027</v>
      </c>
      <c r="C30067">
        <v>2</v>
      </c>
    </row>
    <row r="30068" spans="1:3" x14ac:dyDescent="0.2">
      <c r="A30068">
        <v>198800100</v>
      </c>
      <c r="B30068" t="s">
        <v>15028</v>
      </c>
      <c r="C30068">
        <v>2</v>
      </c>
    </row>
    <row r="30069" spans="1:3" x14ac:dyDescent="0.2">
      <c r="A30069">
        <v>198800100</v>
      </c>
      <c r="B30069" t="s">
        <v>15029</v>
      </c>
      <c r="C30069">
        <v>1</v>
      </c>
    </row>
    <row r="30070" spans="1:3" x14ac:dyDescent="0.2">
      <c r="A30070">
        <v>198800100</v>
      </c>
      <c r="B30070" t="s">
        <v>68</v>
      </c>
      <c r="C30070">
        <v>1</v>
      </c>
    </row>
    <row r="30071" spans="1:3" x14ac:dyDescent="0.2">
      <c r="A30071">
        <v>198800100</v>
      </c>
      <c r="B30071" t="s">
        <v>9959</v>
      </c>
      <c r="C30071">
        <v>1</v>
      </c>
    </row>
    <row r="30072" spans="1:3" x14ac:dyDescent="0.2">
      <c r="A30072">
        <v>198800100</v>
      </c>
      <c r="B30072" t="s">
        <v>78</v>
      </c>
      <c r="C30072">
        <v>7</v>
      </c>
    </row>
    <row r="30073" spans="1:3" x14ac:dyDescent="0.2">
      <c r="A30073">
        <v>198800100</v>
      </c>
      <c r="B30073" t="s">
        <v>92</v>
      </c>
      <c r="C30073">
        <v>1</v>
      </c>
    </row>
    <row r="30074" spans="1:3" x14ac:dyDescent="0.2">
      <c r="A30074">
        <v>198800100</v>
      </c>
      <c r="B30074" t="s">
        <v>94</v>
      </c>
      <c r="C30074">
        <v>24</v>
      </c>
    </row>
    <row r="30075" spans="1:3" x14ac:dyDescent="0.2">
      <c r="A30075">
        <v>198800100</v>
      </c>
      <c r="B30075" t="s">
        <v>6831</v>
      </c>
      <c r="C30075">
        <v>2</v>
      </c>
    </row>
    <row r="30076" spans="1:3" x14ac:dyDescent="0.2">
      <c r="A30076">
        <v>198800100</v>
      </c>
      <c r="B30076" t="s">
        <v>10691</v>
      </c>
      <c r="C30076">
        <v>4</v>
      </c>
    </row>
    <row r="30077" spans="1:3" x14ac:dyDescent="0.2">
      <c r="A30077">
        <v>198800100</v>
      </c>
      <c r="B30077" t="s">
        <v>15030</v>
      </c>
      <c r="C30077">
        <v>1</v>
      </c>
    </row>
    <row r="30078" spans="1:3" x14ac:dyDescent="0.2">
      <c r="A30078">
        <v>198800100</v>
      </c>
      <c r="B30078" t="s">
        <v>15031</v>
      </c>
      <c r="C30078">
        <v>1</v>
      </c>
    </row>
    <row r="30079" spans="1:3" x14ac:dyDescent="0.2">
      <c r="A30079">
        <v>198800100</v>
      </c>
      <c r="B30079" t="s">
        <v>15032</v>
      </c>
      <c r="C30079">
        <v>3</v>
      </c>
    </row>
    <row r="30080" spans="1:3" x14ac:dyDescent="0.2">
      <c r="A30080">
        <v>198800100</v>
      </c>
      <c r="B30080" t="s">
        <v>175</v>
      </c>
      <c r="C30080">
        <v>1</v>
      </c>
    </row>
    <row r="30081" spans="1:3" x14ac:dyDescent="0.2">
      <c r="A30081">
        <v>198800100</v>
      </c>
      <c r="B30081" t="s">
        <v>15033</v>
      </c>
      <c r="C30081">
        <v>1</v>
      </c>
    </row>
    <row r="30082" spans="1:3" x14ac:dyDescent="0.2">
      <c r="A30082">
        <v>198800100</v>
      </c>
      <c r="B30082" t="s">
        <v>193</v>
      </c>
      <c r="C30082">
        <v>1</v>
      </c>
    </row>
    <row r="30083" spans="1:3" x14ac:dyDescent="0.2">
      <c r="A30083">
        <v>198800100</v>
      </c>
      <c r="B30083" t="s">
        <v>15034</v>
      </c>
      <c r="C30083">
        <v>1</v>
      </c>
    </row>
    <row r="30084" spans="1:3" x14ac:dyDescent="0.2">
      <c r="A30084">
        <v>198800100</v>
      </c>
      <c r="B30084" t="s">
        <v>15035</v>
      </c>
      <c r="C30084">
        <v>1</v>
      </c>
    </row>
    <row r="30085" spans="1:3" x14ac:dyDescent="0.2">
      <c r="A30085">
        <v>198800100</v>
      </c>
      <c r="B30085" t="s">
        <v>206</v>
      </c>
      <c r="C30085">
        <v>1</v>
      </c>
    </row>
    <row r="30086" spans="1:3" x14ac:dyDescent="0.2">
      <c r="A30086">
        <v>198800100</v>
      </c>
      <c r="B30086" t="s">
        <v>207</v>
      </c>
      <c r="C30086">
        <v>2</v>
      </c>
    </row>
    <row r="30087" spans="1:3" x14ac:dyDescent="0.2">
      <c r="A30087">
        <v>198800100</v>
      </c>
      <c r="B30087" t="s">
        <v>15036</v>
      </c>
      <c r="C30087">
        <v>1</v>
      </c>
    </row>
    <row r="30088" spans="1:3" x14ac:dyDescent="0.2">
      <c r="A30088">
        <v>198800100</v>
      </c>
      <c r="B30088" t="s">
        <v>15037</v>
      </c>
      <c r="C30088">
        <v>1</v>
      </c>
    </row>
    <row r="30089" spans="1:3" x14ac:dyDescent="0.2">
      <c r="A30089">
        <v>198800100</v>
      </c>
      <c r="B30089" t="s">
        <v>226</v>
      </c>
      <c r="C30089">
        <v>32</v>
      </c>
    </row>
    <row r="30090" spans="1:3" x14ac:dyDescent="0.2">
      <c r="A30090">
        <v>198800100</v>
      </c>
      <c r="B30090" t="s">
        <v>15038</v>
      </c>
      <c r="C30090">
        <v>1</v>
      </c>
    </row>
    <row r="30091" spans="1:3" x14ac:dyDescent="0.2">
      <c r="A30091">
        <v>198800100</v>
      </c>
      <c r="B30091" t="s">
        <v>7228</v>
      </c>
      <c r="C30091">
        <v>1</v>
      </c>
    </row>
    <row r="30092" spans="1:3" x14ac:dyDescent="0.2">
      <c r="A30092">
        <v>198800100</v>
      </c>
      <c r="B30092" t="s">
        <v>255</v>
      </c>
      <c r="C30092">
        <v>2</v>
      </c>
    </row>
    <row r="30093" spans="1:3" x14ac:dyDescent="0.2">
      <c r="A30093">
        <v>198800100</v>
      </c>
      <c r="B30093" t="s">
        <v>15039</v>
      </c>
      <c r="C30093">
        <v>1</v>
      </c>
    </row>
    <row r="30094" spans="1:3" x14ac:dyDescent="0.2">
      <c r="A30094">
        <v>198800100</v>
      </c>
      <c r="B30094" t="s">
        <v>15040</v>
      </c>
      <c r="C30094">
        <v>1</v>
      </c>
    </row>
    <row r="30095" spans="1:3" x14ac:dyDescent="0.2">
      <c r="A30095">
        <v>198800100</v>
      </c>
      <c r="B30095" t="s">
        <v>15041</v>
      </c>
      <c r="C30095">
        <v>1</v>
      </c>
    </row>
    <row r="30096" spans="1:3" x14ac:dyDescent="0.2">
      <c r="A30096">
        <v>198800100</v>
      </c>
      <c r="B30096" t="s">
        <v>15042</v>
      </c>
      <c r="C30096">
        <v>2</v>
      </c>
    </row>
    <row r="30097" spans="1:3" x14ac:dyDescent="0.2">
      <c r="A30097">
        <v>198800100</v>
      </c>
      <c r="B30097" t="s">
        <v>15043</v>
      </c>
      <c r="C30097">
        <v>12</v>
      </c>
    </row>
    <row r="30098" spans="1:3" x14ac:dyDescent="0.2">
      <c r="A30098">
        <v>198800100</v>
      </c>
      <c r="B30098" t="s">
        <v>309</v>
      </c>
      <c r="C30098">
        <v>1</v>
      </c>
    </row>
    <row r="30099" spans="1:3" x14ac:dyDescent="0.2">
      <c r="A30099">
        <v>198800100</v>
      </c>
      <c r="B30099" t="s">
        <v>15044</v>
      </c>
      <c r="C30099">
        <v>1</v>
      </c>
    </row>
    <row r="30100" spans="1:3" x14ac:dyDescent="0.2">
      <c r="A30100">
        <v>198800100</v>
      </c>
      <c r="B30100" t="s">
        <v>9879</v>
      </c>
      <c r="C30100">
        <v>3</v>
      </c>
    </row>
    <row r="30101" spans="1:3" x14ac:dyDescent="0.2">
      <c r="A30101">
        <v>198800100</v>
      </c>
      <c r="B30101" t="s">
        <v>355</v>
      </c>
      <c r="C30101">
        <v>1</v>
      </c>
    </row>
    <row r="30102" spans="1:3" x14ac:dyDescent="0.2">
      <c r="A30102">
        <v>198800100</v>
      </c>
      <c r="B30102" t="s">
        <v>10965</v>
      </c>
      <c r="C30102">
        <v>9</v>
      </c>
    </row>
    <row r="30103" spans="1:3" x14ac:dyDescent="0.2">
      <c r="A30103">
        <v>198800100</v>
      </c>
      <c r="B30103" t="s">
        <v>10966</v>
      </c>
      <c r="C30103">
        <v>2</v>
      </c>
    </row>
    <row r="30104" spans="1:3" x14ac:dyDescent="0.2">
      <c r="A30104">
        <v>198800100</v>
      </c>
      <c r="B30104" t="s">
        <v>371</v>
      </c>
      <c r="C30104">
        <v>1</v>
      </c>
    </row>
    <row r="30105" spans="1:3" x14ac:dyDescent="0.2">
      <c r="A30105">
        <v>198800100</v>
      </c>
      <c r="B30105" t="s">
        <v>15045</v>
      </c>
      <c r="C30105">
        <v>1</v>
      </c>
    </row>
    <row r="30106" spans="1:3" x14ac:dyDescent="0.2">
      <c r="A30106">
        <v>198800100</v>
      </c>
      <c r="B30106" t="s">
        <v>7713</v>
      </c>
      <c r="C30106">
        <v>2</v>
      </c>
    </row>
    <row r="30107" spans="1:3" x14ac:dyDescent="0.2">
      <c r="A30107">
        <v>198800100</v>
      </c>
      <c r="B30107" t="s">
        <v>429</v>
      </c>
      <c r="C30107">
        <v>2</v>
      </c>
    </row>
    <row r="30108" spans="1:3" x14ac:dyDescent="0.2">
      <c r="A30108">
        <v>198800100</v>
      </c>
      <c r="B30108" t="s">
        <v>433</v>
      </c>
      <c r="C30108">
        <v>6</v>
      </c>
    </row>
    <row r="30109" spans="1:3" x14ac:dyDescent="0.2">
      <c r="A30109">
        <v>198800100</v>
      </c>
      <c r="B30109" t="s">
        <v>442</v>
      </c>
      <c r="C30109">
        <v>1</v>
      </c>
    </row>
    <row r="30110" spans="1:3" x14ac:dyDescent="0.2">
      <c r="A30110">
        <v>198800100</v>
      </c>
      <c r="B30110" t="s">
        <v>443</v>
      </c>
      <c r="C30110">
        <v>4</v>
      </c>
    </row>
    <row r="30111" spans="1:3" x14ac:dyDescent="0.2">
      <c r="A30111">
        <v>198800100</v>
      </c>
      <c r="B30111" t="s">
        <v>15046</v>
      </c>
      <c r="C30111">
        <v>1</v>
      </c>
    </row>
    <row r="30112" spans="1:3" x14ac:dyDescent="0.2">
      <c r="A30112">
        <v>198800100</v>
      </c>
      <c r="B30112" t="s">
        <v>15047</v>
      </c>
      <c r="C30112">
        <v>1</v>
      </c>
    </row>
    <row r="30113" spans="1:3" x14ac:dyDescent="0.2">
      <c r="A30113">
        <v>198800100</v>
      </c>
      <c r="B30113" t="s">
        <v>15048</v>
      </c>
      <c r="C30113">
        <v>1</v>
      </c>
    </row>
    <row r="30114" spans="1:3" x14ac:dyDescent="0.2">
      <c r="A30114">
        <v>198800100</v>
      </c>
      <c r="B30114" t="s">
        <v>15049</v>
      </c>
      <c r="C30114">
        <v>1</v>
      </c>
    </row>
    <row r="30115" spans="1:3" x14ac:dyDescent="0.2">
      <c r="A30115">
        <v>198800100</v>
      </c>
      <c r="B30115" t="s">
        <v>15050</v>
      </c>
      <c r="C30115">
        <v>1</v>
      </c>
    </row>
    <row r="30116" spans="1:3" x14ac:dyDescent="0.2">
      <c r="A30116">
        <v>198800100</v>
      </c>
      <c r="B30116" t="s">
        <v>540</v>
      </c>
      <c r="C30116">
        <v>13</v>
      </c>
    </row>
    <row r="30117" spans="1:3" x14ac:dyDescent="0.2">
      <c r="A30117">
        <v>198800100</v>
      </c>
      <c r="B30117" t="s">
        <v>10679</v>
      </c>
      <c r="C30117">
        <v>1</v>
      </c>
    </row>
    <row r="30118" spans="1:3" x14ac:dyDescent="0.2">
      <c r="A30118">
        <v>198800100</v>
      </c>
      <c r="B30118" t="s">
        <v>15051</v>
      </c>
      <c r="C30118">
        <v>12</v>
      </c>
    </row>
    <row r="30119" spans="1:3" x14ac:dyDescent="0.2">
      <c r="A30119">
        <v>198800100</v>
      </c>
      <c r="B30119" t="s">
        <v>568</v>
      </c>
      <c r="C30119">
        <v>47</v>
      </c>
    </row>
    <row r="30120" spans="1:3" x14ac:dyDescent="0.2">
      <c r="A30120">
        <v>198800100</v>
      </c>
      <c r="B30120" t="s">
        <v>15052</v>
      </c>
      <c r="C30120">
        <v>2</v>
      </c>
    </row>
    <row r="30121" spans="1:3" x14ac:dyDescent="0.2">
      <c r="A30121">
        <v>198800100</v>
      </c>
      <c r="B30121" t="s">
        <v>15053</v>
      </c>
      <c r="C30121">
        <v>1</v>
      </c>
    </row>
    <row r="30122" spans="1:3" x14ac:dyDescent="0.2">
      <c r="A30122">
        <v>198800100</v>
      </c>
      <c r="B30122" t="s">
        <v>15054</v>
      </c>
      <c r="C30122">
        <v>1</v>
      </c>
    </row>
    <row r="30123" spans="1:3" x14ac:dyDescent="0.2">
      <c r="A30123">
        <v>198800100</v>
      </c>
      <c r="B30123" t="s">
        <v>15055</v>
      </c>
      <c r="C30123">
        <v>1</v>
      </c>
    </row>
    <row r="30124" spans="1:3" x14ac:dyDescent="0.2">
      <c r="A30124">
        <v>198800100</v>
      </c>
      <c r="B30124" t="s">
        <v>585</v>
      </c>
      <c r="C30124">
        <v>12</v>
      </c>
    </row>
    <row r="30125" spans="1:3" x14ac:dyDescent="0.2">
      <c r="A30125">
        <v>198800100</v>
      </c>
      <c r="B30125" t="s">
        <v>588</v>
      </c>
      <c r="C30125">
        <v>2</v>
      </c>
    </row>
    <row r="30126" spans="1:3" x14ac:dyDescent="0.2">
      <c r="A30126">
        <v>198800100</v>
      </c>
      <c r="B30126" t="s">
        <v>13499</v>
      </c>
      <c r="C30126">
        <v>2</v>
      </c>
    </row>
    <row r="30127" spans="1:3" x14ac:dyDescent="0.2">
      <c r="A30127">
        <v>198800100</v>
      </c>
      <c r="B30127" t="s">
        <v>15056</v>
      </c>
      <c r="C30127">
        <v>13</v>
      </c>
    </row>
    <row r="30128" spans="1:3" x14ac:dyDescent="0.2">
      <c r="A30128">
        <v>198800100</v>
      </c>
      <c r="B30128" t="s">
        <v>9269</v>
      </c>
      <c r="C30128">
        <v>1</v>
      </c>
    </row>
    <row r="30129" spans="1:3" x14ac:dyDescent="0.2">
      <c r="A30129">
        <v>198800100</v>
      </c>
      <c r="B30129" t="s">
        <v>599</v>
      </c>
      <c r="C30129">
        <v>1</v>
      </c>
    </row>
    <row r="30130" spans="1:3" x14ac:dyDescent="0.2">
      <c r="A30130">
        <v>198800100</v>
      </c>
      <c r="B30130" t="s">
        <v>15057</v>
      </c>
      <c r="C30130">
        <v>1</v>
      </c>
    </row>
    <row r="30131" spans="1:3" x14ac:dyDescent="0.2">
      <c r="A30131">
        <v>198800100</v>
      </c>
      <c r="B30131" t="s">
        <v>617</v>
      </c>
      <c r="C30131">
        <v>1</v>
      </c>
    </row>
    <row r="30132" spans="1:3" x14ac:dyDescent="0.2">
      <c r="A30132">
        <v>198800100</v>
      </c>
      <c r="B30132" t="s">
        <v>15058</v>
      </c>
      <c r="C30132">
        <v>1</v>
      </c>
    </row>
    <row r="30133" spans="1:3" x14ac:dyDescent="0.2">
      <c r="A30133">
        <v>198800100</v>
      </c>
      <c r="B30133" t="s">
        <v>637</v>
      </c>
      <c r="C30133">
        <v>1</v>
      </c>
    </row>
    <row r="30134" spans="1:3" x14ac:dyDescent="0.2">
      <c r="A30134">
        <v>198800100</v>
      </c>
      <c r="B30134" t="s">
        <v>13541</v>
      </c>
      <c r="C30134">
        <v>1</v>
      </c>
    </row>
    <row r="30135" spans="1:3" x14ac:dyDescent="0.2">
      <c r="A30135">
        <v>198800100</v>
      </c>
      <c r="B30135" t="s">
        <v>7306</v>
      </c>
      <c r="C30135">
        <v>1</v>
      </c>
    </row>
    <row r="30136" spans="1:3" x14ac:dyDescent="0.2">
      <c r="A30136">
        <v>198800100</v>
      </c>
      <c r="B30136" t="s">
        <v>6316</v>
      </c>
      <c r="C30136">
        <v>1</v>
      </c>
    </row>
    <row r="30137" spans="1:3" x14ac:dyDescent="0.2">
      <c r="A30137">
        <v>198800100</v>
      </c>
      <c r="B30137" t="s">
        <v>675</v>
      </c>
      <c r="C30137">
        <v>1</v>
      </c>
    </row>
    <row r="30138" spans="1:3" x14ac:dyDescent="0.2">
      <c r="A30138">
        <v>198800100</v>
      </c>
      <c r="B30138" t="s">
        <v>15059</v>
      </c>
      <c r="C30138">
        <v>8</v>
      </c>
    </row>
    <row r="30139" spans="1:3" x14ac:dyDescent="0.2">
      <c r="A30139">
        <v>198800100</v>
      </c>
      <c r="B30139" t="s">
        <v>677</v>
      </c>
      <c r="C30139">
        <v>1</v>
      </c>
    </row>
    <row r="30140" spans="1:3" x14ac:dyDescent="0.2">
      <c r="A30140">
        <v>198800100</v>
      </c>
      <c r="B30140" t="s">
        <v>15060</v>
      </c>
      <c r="C30140">
        <v>1</v>
      </c>
    </row>
    <row r="30141" spans="1:3" x14ac:dyDescent="0.2">
      <c r="A30141">
        <v>198800100</v>
      </c>
      <c r="B30141" t="s">
        <v>15061</v>
      </c>
      <c r="C30141">
        <v>1</v>
      </c>
    </row>
    <row r="30142" spans="1:3" x14ac:dyDescent="0.2">
      <c r="A30142">
        <v>198800100</v>
      </c>
      <c r="B30142" t="s">
        <v>688</v>
      </c>
      <c r="C30142">
        <v>37</v>
      </c>
    </row>
    <row r="30143" spans="1:3" x14ac:dyDescent="0.2">
      <c r="A30143">
        <v>198800100</v>
      </c>
      <c r="B30143" t="s">
        <v>13030</v>
      </c>
      <c r="C30143">
        <v>9</v>
      </c>
    </row>
    <row r="30144" spans="1:3" x14ac:dyDescent="0.2">
      <c r="A30144">
        <v>198800100</v>
      </c>
      <c r="B30144" t="s">
        <v>12672</v>
      </c>
      <c r="C30144">
        <v>1</v>
      </c>
    </row>
    <row r="30145" spans="1:3" x14ac:dyDescent="0.2">
      <c r="A30145">
        <v>198800100</v>
      </c>
      <c r="B30145" t="s">
        <v>692</v>
      </c>
      <c r="C30145">
        <v>1</v>
      </c>
    </row>
    <row r="30146" spans="1:3" x14ac:dyDescent="0.2">
      <c r="A30146">
        <v>198800100</v>
      </c>
      <c r="B30146" t="s">
        <v>15062</v>
      </c>
      <c r="C30146">
        <v>1</v>
      </c>
    </row>
    <row r="30147" spans="1:3" x14ac:dyDescent="0.2">
      <c r="A30147">
        <v>198800100</v>
      </c>
      <c r="B30147" t="s">
        <v>6888</v>
      </c>
      <c r="C30147">
        <v>1</v>
      </c>
    </row>
    <row r="30148" spans="1:3" x14ac:dyDescent="0.2">
      <c r="A30148">
        <v>198800100</v>
      </c>
      <c r="B30148" t="s">
        <v>15063</v>
      </c>
      <c r="C30148">
        <v>1</v>
      </c>
    </row>
    <row r="30149" spans="1:3" x14ac:dyDescent="0.2">
      <c r="A30149">
        <v>198800100</v>
      </c>
      <c r="B30149" t="s">
        <v>15064</v>
      </c>
      <c r="C30149">
        <v>1</v>
      </c>
    </row>
    <row r="30150" spans="1:3" x14ac:dyDescent="0.2">
      <c r="A30150">
        <v>198800100</v>
      </c>
      <c r="B30150" t="s">
        <v>711</v>
      </c>
      <c r="C30150">
        <v>1</v>
      </c>
    </row>
    <row r="30151" spans="1:3" x14ac:dyDescent="0.2">
      <c r="A30151">
        <v>198800100</v>
      </c>
      <c r="B30151" t="s">
        <v>15065</v>
      </c>
      <c r="C30151">
        <v>1</v>
      </c>
    </row>
    <row r="30152" spans="1:3" x14ac:dyDescent="0.2">
      <c r="A30152">
        <v>198800100</v>
      </c>
      <c r="B30152" t="s">
        <v>731</v>
      </c>
      <c r="C30152">
        <v>17</v>
      </c>
    </row>
    <row r="30153" spans="1:3" x14ac:dyDescent="0.2">
      <c r="A30153">
        <v>198800100</v>
      </c>
      <c r="B30153" t="s">
        <v>15066</v>
      </c>
      <c r="C30153">
        <v>1</v>
      </c>
    </row>
    <row r="30154" spans="1:3" x14ac:dyDescent="0.2">
      <c r="A30154">
        <v>198800100</v>
      </c>
      <c r="B30154" t="s">
        <v>15067</v>
      </c>
      <c r="C30154">
        <v>2</v>
      </c>
    </row>
    <row r="30155" spans="1:3" x14ac:dyDescent="0.2">
      <c r="A30155">
        <v>198800100</v>
      </c>
      <c r="B30155" t="s">
        <v>15068</v>
      </c>
      <c r="C30155">
        <v>1</v>
      </c>
    </row>
    <row r="30156" spans="1:3" x14ac:dyDescent="0.2">
      <c r="A30156">
        <v>198800100</v>
      </c>
      <c r="B30156" t="s">
        <v>10825</v>
      </c>
      <c r="C30156">
        <v>1</v>
      </c>
    </row>
    <row r="30157" spans="1:3" x14ac:dyDescent="0.2">
      <c r="A30157">
        <v>198800100</v>
      </c>
      <c r="B30157" t="s">
        <v>15069</v>
      </c>
      <c r="C30157">
        <v>1</v>
      </c>
    </row>
    <row r="30158" spans="1:3" x14ac:dyDescent="0.2">
      <c r="A30158">
        <v>198800100</v>
      </c>
      <c r="B30158" t="s">
        <v>9073</v>
      </c>
      <c r="C30158">
        <v>2</v>
      </c>
    </row>
    <row r="30159" spans="1:3" x14ac:dyDescent="0.2">
      <c r="A30159">
        <v>198800100</v>
      </c>
      <c r="B30159" t="s">
        <v>14801</v>
      </c>
      <c r="C30159">
        <v>1</v>
      </c>
    </row>
    <row r="30160" spans="1:3" x14ac:dyDescent="0.2">
      <c r="A30160">
        <v>198800100</v>
      </c>
      <c r="B30160" t="s">
        <v>15070</v>
      </c>
      <c r="C30160">
        <v>1</v>
      </c>
    </row>
    <row r="30161" spans="1:3" x14ac:dyDescent="0.2">
      <c r="A30161">
        <v>198800100</v>
      </c>
      <c r="B30161" t="s">
        <v>793</v>
      </c>
      <c r="C30161">
        <v>1</v>
      </c>
    </row>
    <row r="30162" spans="1:3" x14ac:dyDescent="0.2">
      <c r="A30162">
        <v>198800100</v>
      </c>
      <c r="B30162" t="s">
        <v>794</v>
      </c>
      <c r="C30162">
        <v>1</v>
      </c>
    </row>
    <row r="30163" spans="1:3" x14ac:dyDescent="0.2">
      <c r="A30163">
        <v>198800100</v>
      </c>
      <c r="B30163" t="s">
        <v>827</v>
      </c>
      <c r="C30163">
        <v>2</v>
      </c>
    </row>
    <row r="30164" spans="1:3" x14ac:dyDescent="0.2">
      <c r="A30164">
        <v>198800100</v>
      </c>
      <c r="B30164" t="s">
        <v>15071</v>
      </c>
      <c r="C30164">
        <v>1</v>
      </c>
    </row>
    <row r="30165" spans="1:3" x14ac:dyDescent="0.2">
      <c r="A30165">
        <v>198800100</v>
      </c>
      <c r="B30165" t="s">
        <v>844</v>
      </c>
      <c r="C30165">
        <v>1</v>
      </c>
    </row>
    <row r="30166" spans="1:3" x14ac:dyDescent="0.2">
      <c r="A30166">
        <v>198800100</v>
      </c>
      <c r="B30166" t="s">
        <v>14067</v>
      </c>
      <c r="C30166">
        <v>1</v>
      </c>
    </row>
    <row r="30167" spans="1:3" x14ac:dyDescent="0.2">
      <c r="A30167">
        <v>198800100</v>
      </c>
      <c r="B30167" t="s">
        <v>850</v>
      </c>
      <c r="C30167">
        <v>2</v>
      </c>
    </row>
    <row r="30168" spans="1:3" x14ac:dyDescent="0.2">
      <c r="A30168">
        <v>198800100</v>
      </c>
      <c r="B30168" t="s">
        <v>15072</v>
      </c>
      <c r="C30168">
        <v>1</v>
      </c>
    </row>
    <row r="30169" spans="1:3" x14ac:dyDescent="0.2">
      <c r="A30169">
        <v>198800100</v>
      </c>
      <c r="B30169" t="s">
        <v>867</v>
      </c>
      <c r="C30169">
        <v>1</v>
      </c>
    </row>
    <row r="30170" spans="1:3" x14ac:dyDescent="0.2">
      <c r="A30170">
        <v>198800100</v>
      </c>
      <c r="B30170" t="s">
        <v>868</v>
      </c>
      <c r="C30170">
        <v>6</v>
      </c>
    </row>
    <row r="30171" spans="1:3" x14ac:dyDescent="0.2">
      <c r="A30171">
        <v>198800100</v>
      </c>
      <c r="B30171" t="s">
        <v>869</v>
      </c>
      <c r="C30171">
        <v>1</v>
      </c>
    </row>
    <row r="30172" spans="1:3" x14ac:dyDescent="0.2">
      <c r="A30172">
        <v>198800100</v>
      </c>
      <c r="B30172" t="s">
        <v>14406</v>
      </c>
      <c r="C30172">
        <v>1</v>
      </c>
    </row>
    <row r="30173" spans="1:3" x14ac:dyDescent="0.2">
      <c r="A30173">
        <v>198800100</v>
      </c>
      <c r="B30173" t="s">
        <v>12833</v>
      </c>
      <c r="C30173">
        <v>1</v>
      </c>
    </row>
    <row r="30174" spans="1:3" x14ac:dyDescent="0.2">
      <c r="A30174">
        <v>198800100</v>
      </c>
      <c r="B30174" t="s">
        <v>8097</v>
      </c>
      <c r="C30174">
        <v>1</v>
      </c>
    </row>
    <row r="30175" spans="1:3" x14ac:dyDescent="0.2">
      <c r="A30175">
        <v>198800100</v>
      </c>
      <c r="B30175" t="s">
        <v>894</v>
      </c>
      <c r="C30175">
        <v>1</v>
      </c>
    </row>
    <row r="30176" spans="1:3" x14ac:dyDescent="0.2">
      <c r="A30176">
        <v>198800100</v>
      </c>
      <c r="B30176" t="s">
        <v>895</v>
      </c>
      <c r="C30176">
        <v>1</v>
      </c>
    </row>
    <row r="30177" spans="1:3" x14ac:dyDescent="0.2">
      <c r="A30177">
        <v>198800100</v>
      </c>
      <c r="B30177" t="s">
        <v>897</v>
      </c>
      <c r="C30177">
        <v>2</v>
      </c>
    </row>
    <row r="30178" spans="1:3" x14ac:dyDescent="0.2">
      <c r="A30178">
        <v>198800100</v>
      </c>
      <c r="B30178" t="s">
        <v>13164</v>
      </c>
      <c r="C30178">
        <v>1</v>
      </c>
    </row>
    <row r="30179" spans="1:3" x14ac:dyDescent="0.2">
      <c r="A30179">
        <v>198800100</v>
      </c>
      <c r="B30179" t="s">
        <v>906</v>
      </c>
      <c r="C30179">
        <v>49</v>
      </c>
    </row>
    <row r="30180" spans="1:3" x14ac:dyDescent="0.2">
      <c r="A30180">
        <v>198800100</v>
      </c>
      <c r="B30180" t="s">
        <v>15073</v>
      </c>
      <c r="C30180">
        <v>1</v>
      </c>
    </row>
    <row r="30181" spans="1:3" x14ac:dyDescent="0.2">
      <c r="A30181">
        <v>198800100</v>
      </c>
      <c r="B30181" t="s">
        <v>911</v>
      </c>
      <c r="C30181">
        <v>1</v>
      </c>
    </row>
    <row r="30182" spans="1:3" x14ac:dyDescent="0.2">
      <c r="A30182">
        <v>198800100</v>
      </c>
      <c r="B30182" t="s">
        <v>15074</v>
      </c>
      <c r="C30182">
        <v>1</v>
      </c>
    </row>
    <row r="30183" spans="1:3" x14ac:dyDescent="0.2">
      <c r="A30183">
        <v>198800100</v>
      </c>
      <c r="B30183" t="s">
        <v>15075</v>
      </c>
      <c r="C30183">
        <v>1</v>
      </c>
    </row>
    <row r="30184" spans="1:3" x14ac:dyDescent="0.2">
      <c r="A30184">
        <v>198800100</v>
      </c>
      <c r="B30184" t="s">
        <v>15076</v>
      </c>
      <c r="C30184">
        <v>1</v>
      </c>
    </row>
    <row r="30185" spans="1:3" x14ac:dyDescent="0.2">
      <c r="A30185">
        <v>198800100</v>
      </c>
      <c r="B30185" t="s">
        <v>7656</v>
      </c>
      <c r="C30185">
        <v>1</v>
      </c>
    </row>
    <row r="30186" spans="1:3" x14ac:dyDescent="0.2">
      <c r="A30186">
        <v>198970100</v>
      </c>
      <c r="B30186" t="s">
        <v>6966</v>
      </c>
      <c r="C30186">
        <v>1</v>
      </c>
    </row>
    <row r="30187" spans="1:3" x14ac:dyDescent="0.2">
      <c r="A30187">
        <v>199460100</v>
      </c>
      <c r="B30187" t="s">
        <v>15077</v>
      </c>
      <c r="C30187">
        <v>1</v>
      </c>
    </row>
    <row r="30188" spans="1:3" x14ac:dyDescent="0.2">
      <c r="A30188">
        <v>199460100</v>
      </c>
      <c r="B30188" t="s">
        <v>9662</v>
      </c>
      <c r="C30188">
        <v>1</v>
      </c>
    </row>
    <row r="30189" spans="1:3" x14ac:dyDescent="0.2">
      <c r="A30189">
        <v>199460100</v>
      </c>
      <c r="B30189" t="s">
        <v>15078</v>
      </c>
      <c r="C30189">
        <v>1</v>
      </c>
    </row>
    <row r="30190" spans="1:3" x14ac:dyDescent="0.2">
      <c r="A30190">
        <v>199460100</v>
      </c>
      <c r="B30190" t="s">
        <v>529</v>
      </c>
      <c r="C30190">
        <v>1</v>
      </c>
    </row>
    <row r="30191" spans="1:3" x14ac:dyDescent="0.2">
      <c r="A30191">
        <v>199460100</v>
      </c>
      <c r="B30191" t="s">
        <v>7072</v>
      </c>
      <c r="C30191">
        <v>1</v>
      </c>
    </row>
    <row r="30192" spans="1:3" x14ac:dyDescent="0.2">
      <c r="A30192">
        <v>199460100</v>
      </c>
      <c r="B30192" t="s">
        <v>7246</v>
      </c>
      <c r="C30192">
        <v>1</v>
      </c>
    </row>
    <row r="30193" spans="1:3" x14ac:dyDescent="0.2">
      <c r="A30193">
        <v>199460100</v>
      </c>
      <c r="B30193" t="s">
        <v>8969</v>
      </c>
      <c r="C30193">
        <v>1</v>
      </c>
    </row>
    <row r="30194" spans="1:3" x14ac:dyDescent="0.2">
      <c r="A30194">
        <v>199460100</v>
      </c>
      <c r="B30194" t="s">
        <v>15079</v>
      </c>
      <c r="C30194">
        <v>1</v>
      </c>
    </row>
    <row r="30195" spans="1:3" x14ac:dyDescent="0.2">
      <c r="A30195">
        <v>199460100</v>
      </c>
      <c r="B30195" t="s">
        <v>727</v>
      </c>
      <c r="C30195">
        <v>1</v>
      </c>
    </row>
    <row r="30196" spans="1:3" x14ac:dyDescent="0.2">
      <c r="A30196">
        <v>199460100</v>
      </c>
      <c r="B30196" t="s">
        <v>728</v>
      </c>
      <c r="C30196">
        <v>3</v>
      </c>
    </row>
    <row r="30197" spans="1:3" x14ac:dyDescent="0.2">
      <c r="A30197">
        <v>199460100</v>
      </c>
      <c r="B30197" t="s">
        <v>6079</v>
      </c>
      <c r="C30197">
        <v>1</v>
      </c>
    </row>
    <row r="30198" spans="1:3" x14ac:dyDescent="0.2">
      <c r="A30198">
        <v>199460100</v>
      </c>
      <c r="B30198" t="s">
        <v>788</v>
      </c>
      <c r="C30198">
        <v>1</v>
      </c>
    </row>
    <row r="30199" spans="1:3" x14ac:dyDescent="0.2">
      <c r="A30199">
        <v>199460100</v>
      </c>
      <c r="B30199" t="s">
        <v>882</v>
      </c>
      <c r="C30199">
        <v>1</v>
      </c>
    </row>
    <row r="30200" spans="1:3" x14ac:dyDescent="0.2">
      <c r="A30200">
        <v>199800100</v>
      </c>
      <c r="B30200" t="s">
        <v>15080</v>
      </c>
      <c r="C30200">
        <v>2</v>
      </c>
    </row>
    <row r="30201" spans="1:3" x14ac:dyDescent="0.2">
      <c r="A30201">
        <v>199800100</v>
      </c>
      <c r="B30201" t="s">
        <v>81</v>
      </c>
      <c r="C30201">
        <v>1</v>
      </c>
    </row>
    <row r="30202" spans="1:3" x14ac:dyDescent="0.2">
      <c r="A30202">
        <v>199800100</v>
      </c>
      <c r="B30202" t="s">
        <v>105</v>
      </c>
      <c r="C30202">
        <v>3</v>
      </c>
    </row>
    <row r="30203" spans="1:3" x14ac:dyDescent="0.2">
      <c r="A30203">
        <v>199800100</v>
      </c>
      <c r="B30203" t="s">
        <v>406</v>
      </c>
      <c r="C30203">
        <v>2</v>
      </c>
    </row>
    <row r="30204" spans="1:3" x14ac:dyDescent="0.2">
      <c r="A30204">
        <v>199800100</v>
      </c>
      <c r="B30204" t="s">
        <v>586</v>
      </c>
      <c r="C30204">
        <v>4</v>
      </c>
    </row>
    <row r="30205" spans="1:3" x14ac:dyDescent="0.2">
      <c r="A30205">
        <v>199800100</v>
      </c>
      <c r="B30205" t="s">
        <v>14878</v>
      </c>
      <c r="C30205">
        <v>2</v>
      </c>
    </row>
    <row r="30206" spans="1:3" x14ac:dyDescent="0.2">
      <c r="A30206">
        <v>199800100</v>
      </c>
      <c r="B30206" t="s">
        <v>15081</v>
      </c>
      <c r="C30206">
        <v>2</v>
      </c>
    </row>
    <row r="30207" spans="1:3" x14ac:dyDescent="0.2">
      <c r="A30207">
        <v>199800100</v>
      </c>
      <c r="B30207" t="s">
        <v>712</v>
      </c>
      <c r="C30207">
        <v>1</v>
      </c>
    </row>
    <row r="30208" spans="1:3" x14ac:dyDescent="0.2">
      <c r="A30208">
        <v>199900100</v>
      </c>
      <c r="B30208" t="s">
        <v>8151</v>
      </c>
      <c r="C30208">
        <v>1</v>
      </c>
    </row>
    <row r="30209" spans="1:3" x14ac:dyDescent="0.2">
      <c r="A30209">
        <v>199900100</v>
      </c>
      <c r="B30209" t="s">
        <v>107</v>
      </c>
      <c r="C30209">
        <v>2</v>
      </c>
    </row>
    <row r="30210" spans="1:3" x14ac:dyDescent="0.2">
      <c r="A30210">
        <v>199900100</v>
      </c>
      <c r="B30210" t="s">
        <v>8830</v>
      </c>
      <c r="C30210">
        <v>1</v>
      </c>
    </row>
    <row r="30211" spans="1:3" x14ac:dyDescent="0.2">
      <c r="A30211">
        <v>199900100</v>
      </c>
      <c r="B30211" t="s">
        <v>190</v>
      </c>
      <c r="C30211">
        <v>1</v>
      </c>
    </row>
    <row r="30212" spans="1:3" x14ac:dyDescent="0.2">
      <c r="A30212">
        <v>199900100</v>
      </c>
      <c r="B30212" t="s">
        <v>309</v>
      </c>
      <c r="C30212">
        <v>1</v>
      </c>
    </row>
    <row r="30213" spans="1:3" x14ac:dyDescent="0.2">
      <c r="A30213">
        <v>199900100</v>
      </c>
      <c r="B30213" t="s">
        <v>8536</v>
      </c>
      <c r="C30213">
        <v>1</v>
      </c>
    </row>
    <row r="30214" spans="1:3" x14ac:dyDescent="0.2">
      <c r="A30214">
        <v>199900100</v>
      </c>
      <c r="B30214" t="s">
        <v>465</v>
      </c>
      <c r="C30214">
        <v>1</v>
      </c>
    </row>
    <row r="30215" spans="1:3" x14ac:dyDescent="0.2">
      <c r="A30215">
        <v>199900100</v>
      </c>
      <c r="B30215" t="s">
        <v>529</v>
      </c>
      <c r="C30215">
        <v>1</v>
      </c>
    </row>
    <row r="30216" spans="1:3" x14ac:dyDescent="0.2">
      <c r="A30216">
        <v>199900100</v>
      </c>
      <c r="B30216" t="s">
        <v>15082</v>
      </c>
      <c r="C30216">
        <v>1</v>
      </c>
    </row>
    <row r="30217" spans="1:3" x14ac:dyDescent="0.2">
      <c r="A30217">
        <v>199900100</v>
      </c>
      <c r="B30217" t="s">
        <v>8804</v>
      </c>
      <c r="C30217">
        <v>1</v>
      </c>
    </row>
    <row r="30218" spans="1:3" x14ac:dyDescent="0.2">
      <c r="A30218">
        <v>199900100</v>
      </c>
      <c r="B30218" t="s">
        <v>15083</v>
      </c>
      <c r="C30218">
        <v>1</v>
      </c>
    </row>
    <row r="30219" spans="1:3" x14ac:dyDescent="0.2">
      <c r="A30219">
        <v>199900100</v>
      </c>
      <c r="B30219" t="s">
        <v>7663</v>
      </c>
      <c r="C30219">
        <v>2</v>
      </c>
    </row>
    <row r="30220" spans="1:3" x14ac:dyDescent="0.2">
      <c r="A30220">
        <v>199900100</v>
      </c>
      <c r="B30220" t="s">
        <v>8817</v>
      </c>
      <c r="C30220">
        <v>1</v>
      </c>
    </row>
    <row r="30221" spans="1:3" x14ac:dyDescent="0.2">
      <c r="A30221">
        <v>200400100</v>
      </c>
      <c r="B30221" t="s">
        <v>5424</v>
      </c>
      <c r="C30221">
        <v>1</v>
      </c>
    </row>
    <row r="30222" spans="1:3" x14ac:dyDescent="0.2">
      <c r="A30222">
        <v>200400100</v>
      </c>
      <c r="B30222" t="s">
        <v>14828</v>
      </c>
      <c r="C30222">
        <v>1</v>
      </c>
    </row>
    <row r="30223" spans="1:3" x14ac:dyDescent="0.2">
      <c r="A30223">
        <v>200400100</v>
      </c>
      <c r="B30223" t="s">
        <v>268</v>
      </c>
      <c r="C30223">
        <v>1</v>
      </c>
    </row>
    <row r="30224" spans="1:3" x14ac:dyDescent="0.2">
      <c r="A30224">
        <v>200400100</v>
      </c>
      <c r="B30224" t="s">
        <v>15084</v>
      </c>
      <c r="C30224">
        <v>1</v>
      </c>
    </row>
    <row r="30225" spans="1:3" x14ac:dyDescent="0.2">
      <c r="A30225">
        <v>200400100</v>
      </c>
      <c r="B30225" t="s">
        <v>14830</v>
      </c>
      <c r="C30225">
        <v>1</v>
      </c>
    </row>
    <row r="30226" spans="1:3" x14ac:dyDescent="0.2">
      <c r="A30226">
        <v>200400100</v>
      </c>
      <c r="B30226" t="s">
        <v>9364</v>
      </c>
      <c r="C30226">
        <v>1</v>
      </c>
    </row>
    <row r="30227" spans="1:3" x14ac:dyDescent="0.2">
      <c r="A30227">
        <v>200400100</v>
      </c>
      <c r="B30227" t="s">
        <v>665</v>
      </c>
      <c r="C30227">
        <v>1</v>
      </c>
    </row>
    <row r="30228" spans="1:3" x14ac:dyDescent="0.2">
      <c r="A30228">
        <v>200400100</v>
      </c>
      <c r="B30228" t="s">
        <v>748</v>
      </c>
      <c r="C30228">
        <v>2</v>
      </c>
    </row>
    <row r="30229" spans="1:3" x14ac:dyDescent="0.2">
      <c r="A30229">
        <v>200400100</v>
      </c>
      <c r="B30229" t="s">
        <v>765</v>
      </c>
      <c r="C30229">
        <v>3</v>
      </c>
    </row>
    <row r="30230" spans="1:3" x14ac:dyDescent="0.2">
      <c r="A30230">
        <v>200400100</v>
      </c>
      <c r="B30230" t="s">
        <v>793</v>
      </c>
      <c r="C30230">
        <v>1</v>
      </c>
    </row>
    <row r="30231" spans="1:3" x14ac:dyDescent="0.2">
      <c r="A30231">
        <v>200400100</v>
      </c>
      <c r="B30231" t="s">
        <v>921</v>
      </c>
      <c r="C30231">
        <v>1</v>
      </c>
    </row>
    <row r="30232" spans="1:3" x14ac:dyDescent="0.2">
      <c r="A30232">
        <v>200420100</v>
      </c>
      <c r="B30232" t="s">
        <v>127</v>
      </c>
      <c r="C30232">
        <v>1</v>
      </c>
    </row>
    <row r="30233" spans="1:3" x14ac:dyDescent="0.2">
      <c r="A30233">
        <v>200420100</v>
      </c>
      <c r="B30233" t="s">
        <v>187</v>
      </c>
      <c r="C30233">
        <v>1</v>
      </c>
    </row>
    <row r="30234" spans="1:3" x14ac:dyDescent="0.2">
      <c r="A30234">
        <v>200420100</v>
      </c>
      <c r="B30234" t="s">
        <v>7169</v>
      </c>
      <c r="C30234">
        <v>1</v>
      </c>
    </row>
    <row r="30235" spans="1:3" x14ac:dyDescent="0.2">
      <c r="A30235">
        <v>200420100</v>
      </c>
      <c r="B30235" t="s">
        <v>5915</v>
      </c>
      <c r="C30235">
        <v>1</v>
      </c>
    </row>
    <row r="30236" spans="1:3" x14ac:dyDescent="0.2">
      <c r="A30236">
        <v>200420100</v>
      </c>
      <c r="B30236" t="s">
        <v>7175</v>
      </c>
      <c r="C30236">
        <v>1</v>
      </c>
    </row>
    <row r="30237" spans="1:3" x14ac:dyDescent="0.2">
      <c r="A30237">
        <v>200420100</v>
      </c>
      <c r="B30237" t="s">
        <v>5567</v>
      </c>
      <c r="C30237">
        <v>2</v>
      </c>
    </row>
    <row r="30238" spans="1:3" x14ac:dyDescent="0.2">
      <c r="A30238">
        <v>200420100</v>
      </c>
      <c r="B30238" t="s">
        <v>15085</v>
      </c>
      <c r="C30238">
        <v>1</v>
      </c>
    </row>
    <row r="30239" spans="1:3" x14ac:dyDescent="0.2">
      <c r="A30239">
        <v>200420100</v>
      </c>
      <c r="B30239" t="s">
        <v>778</v>
      </c>
      <c r="C30239">
        <v>1</v>
      </c>
    </row>
    <row r="30240" spans="1:3" x14ac:dyDescent="0.2">
      <c r="A30240">
        <v>200850100</v>
      </c>
      <c r="B30240" t="s">
        <v>327</v>
      </c>
      <c r="C30240">
        <v>3</v>
      </c>
    </row>
    <row r="30241" spans="1:3" x14ac:dyDescent="0.2">
      <c r="A30241">
        <v>200850100</v>
      </c>
      <c r="B30241" t="s">
        <v>712</v>
      </c>
      <c r="C30241">
        <v>1</v>
      </c>
    </row>
    <row r="30242" spans="1:3" x14ac:dyDescent="0.2">
      <c r="A30242">
        <v>200850100</v>
      </c>
      <c r="B30242" t="s">
        <v>804</v>
      </c>
      <c r="C30242">
        <v>2</v>
      </c>
    </row>
    <row r="30243" spans="1:3" x14ac:dyDescent="0.2">
      <c r="A30243">
        <v>201180100</v>
      </c>
      <c r="B30243">
        <v>2015</v>
      </c>
      <c r="C30243">
        <v>1</v>
      </c>
    </row>
    <row r="30244" spans="1:3" x14ac:dyDescent="0.2">
      <c r="A30244">
        <v>201180100</v>
      </c>
      <c r="B30244" t="s">
        <v>12</v>
      </c>
      <c r="C30244">
        <v>1</v>
      </c>
    </row>
    <row r="30245" spans="1:3" x14ac:dyDescent="0.2">
      <c r="A30245">
        <v>201180100</v>
      </c>
      <c r="B30245" t="s">
        <v>15086</v>
      </c>
      <c r="C30245">
        <v>1</v>
      </c>
    </row>
    <row r="30246" spans="1:3" x14ac:dyDescent="0.2">
      <c r="A30246">
        <v>201180100</v>
      </c>
      <c r="B30246" t="s">
        <v>68</v>
      </c>
      <c r="C30246">
        <v>1</v>
      </c>
    </row>
    <row r="30247" spans="1:3" x14ac:dyDescent="0.2">
      <c r="A30247">
        <v>201180100</v>
      </c>
      <c r="B30247" t="s">
        <v>72</v>
      </c>
      <c r="C30247">
        <v>1</v>
      </c>
    </row>
    <row r="30248" spans="1:3" x14ac:dyDescent="0.2">
      <c r="A30248">
        <v>201180100</v>
      </c>
      <c r="B30248" t="s">
        <v>74</v>
      </c>
      <c r="C30248">
        <v>7</v>
      </c>
    </row>
    <row r="30249" spans="1:3" x14ac:dyDescent="0.2">
      <c r="A30249">
        <v>201180100</v>
      </c>
      <c r="B30249" t="s">
        <v>187</v>
      </c>
      <c r="C30249">
        <v>1</v>
      </c>
    </row>
    <row r="30250" spans="1:3" x14ac:dyDescent="0.2">
      <c r="A30250">
        <v>201180100</v>
      </c>
      <c r="B30250" t="s">
        <v>12942</v>
      </c>
      <c r="C30250">
        <v>1</v>
      </c>
    </row>
    <row r="30251" spans="1:3" x14ac:dyDescent="0.2">
      <c r="A30251">
        <v>201180100</v>
      </c>
      <c r="B30251" t="s">
        <v>15087</v>
      </c>
      <c r="C30251">
        <v>1</v>
      </c>
    </row>
    <row r="30252" spans="1:3" x14ac:dyDescent="0.2">
      <c r="A30252">
        <v>201180100</v>
      </c>
      <c r="B30252" t="s">
        <v>261</v>
      </c>
      <c r="C30252">
        <v>12</v>
      </c>
    </row>
    <row r="30253" spans="1:3" x14ac:dyDescent="0.2">
      <c r="A30253">
        <v>201180100</v>
      </c>
      <c r="B30253" t="s">
        <v>262</v>
      </c>
      <c r="C30253">
        <v>20</v>
      </c>
    </row>
    <row r="30254" spans="1:3" x14ac:dyDescent="0.2">
      <c r="A30254">
        <v>201180100</v>
      </c>
      <c r="B30254" t="s">
        <v>273</v>
      </c>
      <c r="C30254">
        <v>1</v>
      </c>
    </row>
    <row r="30255" spans="1:3" x14ac:dyDescent="0.2">
      <c r="A30255">
        <v>201180100</v>
      </c>
      <c r="B30255" t="s">
        <v>285</v>
      </c>
      <c r="C30255">
        <v>1</v>
      </c>
    </row>
    <row r="30256" spans="1:3" x14ac:dyDescent="0.2">
      <c r="A30256">
        <v>201180100</v>
      </c>
      <c r="B30256" t="s">
        <v>15088</v>
      </c>
      <c r="C30256">
        <v>9</v>
      </c>
    </row>
    <row r="30257" spans="1:3" x14ac:dyDescent="0.2">
      <c r="A30257">
        <v>201180100</v>
      </c>
      <c r="B30257" t="s">
        <v>337</v>
      </c>
      <c r="C30257">
        <v>2</v>
      </c>
    </row>
    <row r="30258" spans="1:3" x14ac:dyDescent="0.2">
      <c r="A30258">
        <v>201180100</v>
      </c>
      <c r="B30258" t="s">
        <v>7667</v>
      </c>
      <c r="C30258">
        <v>1</v>
      </c>
    </row>
    <row r="30259" spans="1:3" x14ac:dyDescent="0.2">
      <c r="A30259">
        <v>201180100</v>
      </c>
      <c r="B30259" t="s">
        <v>426</v>
      </c>
      <c r="C30259">
        <v>2</v>
      </c>
    </row>
    <row r="30260" spans="1:3" x14ac:dyDescent="0.2">
      <c r="A30260">
        <v>201180100</v>
      </c>
      <c r="B30260" t="s">
        <v>427</v>
      </c>
      <c r="C30260">
        <v>2</v>
      </c>
    </row>
    <row r="30261" spans="1:3" x14ac:dyDescent="0.2">
      <c r="A30261">
        <v>201180100</v>
      </c>
      <c r="B30261" t="s">
        <v>442</v>
      </c>
      <c r="C30261">
        <v>7</v>
      </c>
    </row>
    <row r="30262" spans="1:3" x14ac:dyDescent="0.2">
      <c r="A30262">
        <v>201180100</v>
      </c>
      <c r="B30262" t="s">
        <v>10162</v>
      </c>
      <c r="C30262">
        <v>11</v>
      </c>
    </row>
    <row r="30263" spans="1:3" x14ac:dyDescent="0.2">
      <c r="A30263">
        <v>201180100</v>
      </c>
      <c r="B30263" t="s">
        <v>577</v>
      </c>
      <c r="C30263">
        <v>12</v>
      </c>
    </row>
    <row r="30264" spans="1:3" x14ac:dyDescent="0.2">
      <c r="A30264">
        <v>201180100</v>
      </c>
      <c r="B30264" t="s">
        <v>5524</v>
      </c>
      <c r="C30264">
        <v>2</v>
      </c>
    </row>
    <row r="30265" spans="1:3" x14ac:dyDescent="0.2">
      <c r="A30265">
        <v>201180100</v>
      </c>
      <c r="B30265" t="s">
        <v>8804</v>
      </c>
      <c r="C30265">
        <v>1</v>
      </c>
    </row>
    <row r="30266" spans="1:3" x14ac:dyDescent="0.2">
      <c r="A30266">
        <v>201180100</v>
      </c>
      <c r="B30266" t="s">
        <v>711</v>
      </c>
      <c r="C30266">
        <v>1</v>
      </c>
    </row>
    <row r="30267" spans="1:3" x14ac:dyDescent="0.2">
      <c r="A30267">
        <v>201180100</v>
      </c>
      <c r="B30267" t="s">
        <v>749</v>
      </c>
      <c r="C30267">
        <v>33</v>
      </c>
    </row>
    <row r="30268" spans="1:3" x14ac:dyDescent="0.2">
      <c r="A30268">
        <v>201180100</v>
      </c>
      <c r="B30268" t="s">
        <v>753</v>
      </c>
      <c r="C30268">
        <v>6</v>
      </c>
    </row>
    <row r="30269" spans="1:3" x14ac:dyDescent="0.2">
      <c r="A30269">
        <v>201180100</v>
      </c>
      <c r="B30269" t="s">
        <v>756</v>
      </c>
      <c r="C30269">
        <v>8</v>
      </c>
    </row>
    <row r="30270" spans="1:3" x14ac:dyDescent="0.2">
      <c r="A30270">
        <v>201180100</v>
      </c>
      <c r="B30270" t="s">
        <v>772</v>
      </c>
      <c r="C30270">
        <v>1</v>
      </c>
    </row>
    <row r="30271" spans="1:3" x14ac:dyDescent="0.2">
      <c r="A30271">
        <v>201180100</v>
      </c>
      <c r="B30271" t="s">
        <v>819</v>
      </c>
      <c r="C30271">
        <v>1</v>
      </c>
    </row>
    <row r="30272" spans="1:3" x14ac:dyDescent="0.2">
      <c r="A30272">
        <v>201180100</v>
      </c>
      <c r="B30272" t="s">
        <v>823</v>
      </c>
      <c r="C30272">
        <v>14</v>
      </c>
    </row>
    <row r="30273" spans="1:3" x14ac:dyDescent="0.2">
      <c r="A30273">
        <v>201180100</v>
      </c>
      <c r="B30273" t="s">
        <v>15089</v>
      </c>
      <c r="C30273">
        <v>1</v>
      </c>
    </row>
    <row r="30274" spans="1:3" x14ac:dyDescent="0.2">
      <c r="A30274">
        <v>201180100</v>
      </c>
      <c r="B30274" t="s">
        <v>13706</v>
      </c>
      <c r="C30274">
        <v>1</v>
      </c>
    </row>
    <row r="30275" spans="1:3" x14ac:dyDescent="0.2">
      <c r="A30275">
        <v>201180100</v>
      </c>
      <c r="B30275" t="s">
        <v>15090</v>
      </c>
      <c r="C30275">
        <v>7</v>
      </c>
    </row>
    <row r="30276" spans="1:3" x14ac:dyDescent="0.2">
      <c r="A30276">
        <v>201180100</v>
      </c>
      <c r="B30276" t="s">
        <v>15091</v>
      </c>
      <c r="C30276">
        <v>1</v>
      </c>
    </row>
    <row r="30277" spans="1:3" x14ac:dyDescent="0.2">
      <c r="A30277">
        <v>201180100</v>
      </c>
      <c r="B30277" t="s">
        <v>15092</v>
      </c>
      <c r="C30277">
        <v>7</v>
      </c>
    </row>
    <row r="30278" spans="1:3" x14ac:dyDescent="0.2">
      <c r="A30278">
        <v>201620100</v>
      </c>
      <c r="B30278" t="s">
        <v>215</v>
      </c>
      <c r="C30278">
        <v>3</v>
      </c>
    </row>
    <row r="30279" spans="1:3" x14ac:dyDescent="0.2">
      <c r="A30279">
        <v>201620100</v>
      </c>
      <c r="B30279" t="s">
        <v>333</v>
      </c>
      <c r="C30279">
        <v>2</v>
      </c>
    </row>
    <row r="30280" spans="1:3" x14ac:dyDescent="0.2">
      <c r="A30280">
        <v>201620100</v>
      </c>
      <c r="B30280" t="s">
        <v>520</v>
      </c>
      <c r="C30280">
        <v>1</v>
      </c>
    </row>
    <row r="30281" spans="1:3" x14ac:dyDescent="0.2">
      <c r="A30281">
        <v>201620100</v>
      </c>
      <c r="B30281" t="s">
        <v>15093</v>
      </c>
      <c r="C30281">
        <v>1</v>
      </c>
    </row>
    <row r="30282" spans="1:3" x14ac:dyDescent="0.2">
      <c r="A30282">
        <v>202180100</v>
      </c>
      <c r="B30282" t="s">
        <v>15094</v>
      </c>
      <c r="C30282">
        <v>1</v>
      </c>
    </row>
    <row r="30283" spans="1:3" x14ac:dyDescent="0.2">
      <c r="A30283">
        <v>202180100</v>
      </c>
      <c r="B30283" t="s">
        <v>15095</v>
      </c>
      <c r="C30283">
        <v>1</v>
      </c>
    </row>
    <row r="30284" spans="1:3" x14ac:dyDescent="0.2">
      <c r="A30284">
        <v>202180100</v>
      </c>
      <c r="B30284" t="s">
        <v>604</v>
      </c>
      <c r="C30284">
        <v>1</v>
      </c>
    </row>
    <row r="30285" spans="1:3" x14ac:dyDescent="0.2">
      <c r="A30285">
        <v>202180100</v>
      </c>
      <c r="B30285" t="s">
        <v>9987</v>
      </c>
      <c r="C30285">
        <v>1</v>
      </c>
    </row>
    <row r="30286" spans="1:3" x14ac:dyDescent="0.2">
      <c r="A30286">
        <v>202180100</v>
      </c>
      <c r="B30286" t="s">
        <v>663</v>
      </c>
      <c r="C30286">
        <v>2</v>
      </c>
    </row>
    <row r="30287" spans="1:3" x14ac:dyDescent="0.2">
      <c r="A30287">
        <v>202180100</v>
      </c>
      <c r="B30287" t="s">
        <v>819</v>
      </c>
      <c r="C30287">
        <v>1</v>
      </c>
    </row>
    <row r="30288" spans="1:3" x14ac:dyDescent="0.2">
      <c r="A30288">
        <v>202180100</v>
      </c>
      <c r="B30288" t="s">
        <v>911</v>
      </c>
      <c r="C30288">
        <v>1</v>
      </c>
    </row>
    <row r="30289" spans="1:3" x14ac:dyDescent="0.2">
      <c r="A30289">
        <v>202950100</v>
      </c>
      <c r="B30289" t="s">
        <v>9174</v>
      </c>
      <c r="C30289">
        <v>3</v>
      </c>
    </row>
    <row r="30290" spans="1:3" x14ac:dyDescent="0.2">
      <c r="A30290">
        <v>202950100</v>
      </c>
      <c r="B30290" t="s">
        <v>15096</v>
      </c>
      <c r="C30290">
        <v>2</v>
      </c>
    </row>
    <row r="30291" spans="1:3" x14ac:dyDescent="0.2">
      <c r="A30291">
        <v>202950100</v>
      </c>
      <c r="B30291" t="s">
        <v>13671</v>
      </c>
      <c r="C30291">
        <v>2</v>
      </c>
    </row>
    <row r="30292" spans="1:3" x14ac:dyDescent="0.2">
      <c r="A30292">
        <v>203030100</v>
      </c>
      <c r="B30292" t="s">
        <v>15097</v>
      </c>
      <c r="C30292">
        <v>2</v>
      </c>
    </row>
    <row r="30293" spans="1:3" x14ac:dyDescent="0.2">
      <c r="A30293">
        <v>203030100</v>
      </c>
      <c r="B30293" t="s">
        <v>15098</v>
      </c>
      <c r="C30293">
        <v>2</v>
      </c>
    </row>
    <row r="30294" spans="1:3" x14ac:dyDescent="0.2">
      <c r="A30294">
        <v>203030100</v>
      </c>
      <c r="B30294" t="s">
        <v>9584</v>
      </c>
      <c r="C30294">
        <v>2</v>
      </c>
    </row>
    <row r="30295" spans="1:3" x14ac:dyDescent="0.2">
      <c r="A30295">
        <v>203030100</v>
      </c>
      <c r="B30295" t="s">
        <v>144</v>
      </c>
      <c r="C30295">
        <v>1</v>
      </c>
    </row>
    <row r="30296" spans="1:3" x14ac:dyDescent="0.2">
      <c r="A30296">
        <v>203030100</v>
      </c>
      <c r="B30296" t="s">
        <v>172</v>
      </c>
      <c r="C30296">
        <v>2</v>
      </c>
    </row>
    <row r="30297" spans="1:3" x14ac:dyDescent="0.2">
      <c r="A30297">
        <v>203030100</v>
      </c>
      <c r="B30297" t="s">
        <v>7409</v>
      </c>
      <c r="C30297">
        <v>2</v>
      </c>
    </row>
    <row r="30298" spans="1:3" x14ac:dyDescent="0.2">
      <c r="A30298">
        <v>203030100</v>
      </c>
      <c r="B30298" t="s">
        <v>332</v>
      </c>
      <c r="C30298">
        <v>2</v>
      </c>
    </row>
    <row r="30299" spans="1:3" x14ac:dyDescent="0.2">
      <c r="A30299">
        <v>203030100</v>
      </c>
      <c r="B30299" t="s">
        <v>15099</v>
      </c>
      <c r="C30299">
        <v>1</v>
      </c>
    </row>
    <row r="30300" spans="1:3" x14ac:dyDescent="0.2">
      <c r="A30300">
        <v>203030100</v>
      </c>
      <c r="B30300" t="s">
        <v>13445</v>
      </c>
      <c r="C30300">
        <v>5</v>
      </c>
    </row>
    <row r="30301" spans="1:3" x14ac:dyDescent="0.2">
      <c r="A30301">
        <v>203030100</v>
      </c>
      <c r="B30301" t="s">
        <v>9633</v>
      </c>
      <c r="C30301">
        <v>1</v>
      </c>
    </row>
    <row r="30302" spans="1:3" x14ac:dyDescent="0.2">
      <c r="A30302">
        <v>203030100</v>
      </c>
      <c r="B30302" t="s">
        <v>639</v>
      </c>
      <c r="C30302">
        <v>1</v>
      </c>
    </row>
    <row r="30303" spans="1:3" x14ac:dyDescent="0.2">
      <c r="A30303">
        <v>203030100</v>
      </c>
      <c r="B30303" t="s">
        <v>15100</v>
      </c>
      <c r="C30303">
        <v>2</v>
      </c>
    </row>
    <row r="30304" spans="1:3" x14ac:dyDescent="0.2">
      <c r="A30304">
        <v>203030100</v>
      </c>
      <c r="B30304" t="s">
        <v>15101</v>
      </c>
      <c r="C30304">
        <v>2</v>
      </c>
    </row>
    <row r="30305" spans="1:3" x14ac:dyDescent="0.2">
      <c r="A30305">
        <v>203030100</v>
      </c>
      <c r="B30305" t="s">
        <v>15102</v>
      </c>
      <c r="C30305">
        <v>2</v>
      </c>
    </row>
    <row r="30306" spans="1:3" x14ac:dyDescent="0.2">
      <c r="A30306">
        <v>203520100</v>
      </c>
      <c r="B30306" t="s">
        <v>13212</v>
      </c>
      <c r="C30306">
        <v>1</v>
      </c>
    </row>
    <row r="30307" spans="1:3" x14ac:dyDescent="0.2">
      <c r="A30307">
        <v>203520100</v>
      </c>
      <c r="B30307" t="s">
        <v>15103</v>
      </c>
      <c r="C30307">
        <v>1</v>
      </c>
    </row>
    <row r="30308" spans="1:3" x14ac:dyDescent="0.2">
      <c r="A30308">
        <v>203520100</v>
      </c>
      <c r="B30308" t="s">
        <v>663</v>
      </c>
      <c r="C30308">
        <v>2</v>
      </c>
    </row>
    <row r="30309" spans="1:3" x14ac:dyDescent="0.2">
      <c r="A30309">
        <v>203520100</v>
      </c>
      <c r="B30309" t="s">
        <v>13097</v>
      </c>
      <c r="C30309">
        <v>1</v>
      </c>
    </row>
    <row r="30310" spans="1:3" x14ac:dyDescent="0.2">
      <c r="A30310">
        <v>203520100</v>
      </c>
      <c r="B30310" t="s">
        <v>898</v>
      </c>
      <c r="C30310">
        <v>2</v>
      </c>
    </row>
    <row r="30311" spans="1:3" x14ac:dyDescent="0.2">
      <c r="A30311">
        <v>204470100</v>
      </c>
      <c r="B30311" t="s">
        <v>167</v>
      </c>
      <c r="C30311">
        <v>5</v>
      </c>
    </row>
    <row r="30312" spans="1:3" x14ac:dyDescent="0.2">
      <c r="A30312">
        <v>204470100</v>
      </c>
      <c r="B30312" t="s">
        <v>513</v>
      </c>
      <c r="C30312">
        <v>1</v>
      </c>
    </row>
    <row r="30313" spans="1:3" x14ac:dyDescent="0.2">
      <c r="A30313">
        <v>204470100</v>
      </c>
      <c r="B30313" t="s">
        <v>6747</v>
      </c>
      <c r="C30313">
        <v>1</v>
      </c>
    </row>
    <row r="30314" spans="1:3" x14ac:dyDescent="0.2">
      <c r="A30314">
        <v>204470100</v>
      </c>
      <c r="B30314" t="s">
        <v>654</v>
      </c>
      <c r="C30314">
        <v>1</v>
      </c>
    </row>
    <row r="30315" spans="1:3" x14ac:dyDescent="0.2">
      <c r="A30315">
        <v>204470100</v>
      </c>
      <c r="B30315" t="s">
        <v>711</v>
      </c>
      <c r="C30315">
        <v>2</v>
      </c>
    </row>
    <row r="30316" spans="1:3" x14ac:dyDescent="0.2">
      <c r="A30316">
        <v>204470100</v>
      </c>
      <c r="B30316" t="s">
        <v>9096</v>
      </c>
      <c r="C30316">
        <v>3</v>
      </c>
    </row>
    <row r="30317" spans="1:3" x14ac:dyDescent="0.2">
      <c r="A30317">
        <v>204470100</v>
      </c>
      <c r="B30317" t="s">
        <v>805</v>
      </c>
      <c r="C30317">
        <v>2</v>
      </c>
    </row>
    <row r="30318" spans="1:3" x14ac:dyDescent="0.2">
      <c r="A30318">
        <v>204470100</v>
      </c>
      <c r="B30318" t="s">
        <v>14732</v>
      </c>
      <c r="C30318">
        <v>1</v>
      </c>
    </row>
    <row r="30319" spans="1:3" x14ac:dyDescent="0.2">
      <c r="A30319">
        <v>205720100</v>
      </c>
      <c r="B30319" t="s">
        <v>8908</v>
      </c>
      <c r="C30319">
        <v>1</v>
      </c>
    </row>
    <row r="30320" spans="1:3" x14ac:dyDescent="0.2">
      <c r="A30320">
        <v>205720100</v>
      </c>
      <c r="B30320" t="s">
        <v>7111</v>
      </c>
      <c r="C30320">
        <v>1</v>
      </c>
    </row>
    <row r="30321" spans="1:3" x14ac:dyDescent="0.2">
      <c r="A30321">
        <v>205720100</v>
      </c>
      <c r="B30321" t="s">
        <v>7968</v>
      </c>
      <c r="C30321">
        <v>1</v>
      </c>
    </row>
    <row r="30322" spans="1:3" x14ac:dyDescent="0.2">
      <c r="A30322">
        <v>205720100</v>
      </c>
      <c r="B30322" t="s">
        <v>13820</v>
      </c>
      <c r="C30322">
        <v>1</v>
      </c>
    </row>
    <row r="30323" spans="1:3" x14ac:dyDescent="0.2">
      <c r="A30323">
        <v>205720100</v>
      </c>
      <c r="B30323" t="s">
        <v>13821</v>
      </c>
      <c r="C30323">
        <v>1</v>
      </c>
    </row>
    <row r="30324" spans="1:3" x14ac:dyDescent="0.2">
      <c r="A30324">
        <v>205740100</v>
      </c>
      <c r="B30324" t="s">
        <v>52</v>
      </c>
      <c r="C30324">
        <v>3</v>
      </c>
    </row>
    <row r="30325" spans="1:3" x14ac:dyDescent="0.2">
      <c r="A30325">
        <v>205740100</v>
      </c>
      <c r="B30325" t="s">
        <v>78</v>
      </c>
      <c r="C30325">
        <v>1</v>
      </c>
    </row>
    <row r="30326" spans="1:3" x14ac:dyDescent="0.2">
      <c r="A30326">
        <v>205740100</v>
      </c>
      <c r="B30326" t="s">
        <v>162</v>
      </c>
      <c r="C30326">
        <v>4</v>
      </c>
    </row>
    <row r="30327" spans="1:3" x14ac:dyDescent="0.2">
      <c r="A30327">
        <v>205740100</v>
      </c>
      <c r="B30327" t="s">
        <v>601</v>
      </c>
      <c r="C30327">
        <v>1</v>
      </c>
    </row>
    <row r="30328" spans="1:3" x14ac:dyDescent="0.2">
      <c r="A30328">
        <v>205740100</v>
      </c>
      <c r="B30328" t="s">
        <v>708</v>
      </c>
      <c r="C30328">
        <v>4</v>
      </c>
    </row>
    <row r="30329" spans="1:3" x14ac:dyDescent="0.2">
      <c r="A30329">
        <v>205740100</v>
      </c>
      <c r="B30329" t="s">
        <v>15104</v>
      </c>
      <c r="C30329">
        <v>1</v>
      </c>
    </row>
    <row r="30330" spans="1:3" x14ac:dyDescent="0.2">
      <c r="A30330">
        <v>208800100</v>
      </c>
      <c r="B30330" t="s">
        <v>15105</v>
      </c>
      <c r="C30330">
        <v>1</v>
      </c>
    </row>
    <row r="30331" spans="1:3" x14ac:dyDescent="0.2">
      <c r="A30331">
        <v>208800100</v>
      </c>
      <c r="B30331" t="s">
        <v>245</v>
      </c>
      <c r="C30331">
        <v>1</v>
      </c>
    </row>
    <row r="30332" spans="1:3" x14ac:dyDescent="0.2">
      <c r="A30332">
        <v>208800100</v>
      </c>
      <c r="B30332" t="s">
        <v>15106</v>
      </c>
      <c r="C30332">
        <v>1</v>
      </c>
    </row>
    <row r="30333" spans="1:3" x14ac:dyDescent="0.2">
      <c r="A30333">
        <v>208800100</v>
      </c>
      <c r="B30333" t="s">
        <v>15107</v>
      </c>
      <c r="C30333">
        <v>1</v>
      </c>
    </row>
    <row r="30334" spans="1:3" x14ac:dyDescent="0.2">
      <c r="A30334">
        <v>208800100</v>
      </c>
      <c r="B30334" t="s">
        <v>11897</v>
      </c>
      <c r="C30334">
        <v>1</v>
      </c>
    </row>
    <row r="30335" spans="1:3" x14ac:dyDescent="0.2">
      <c r="A30335">
        <v>208800100</v>
      </c>
      <c r="B30335" t="s">
        <v>15108</v>
      </c>
      <c r="C30335">
        <v>1</v>
      </c>
    </row>
    <row r="30336" spans="1:3" x14ac:dyDescent="0.2">
      <c r="A30336">
        <v>208800100</v>
      </c>
      <c r="B30336" t="s">
        <v>15109</v>
      </c>
      <c r="C30336">
        <v>1</v>
      </c>
    </row>
    <row r="30337" spans="1:3" x14ac:dyDescent="0.2">
      <c r="A30337">
        <v>208800100</v>
      </c>
      <c r="B30337" t="s">
        <v>15110</v>
      </c>
      <c r="C30337">
        <v>1</v>
      </c>
    </row>
    <row r="30338" spans="1:3" x14ac:dyDescent="0.2">
      <c r="A30338">
        <v>208800100</v>
      </c>
      <c r="B30338" t="s">
        <v>8859</v>
      </c>
      <c r="C30338">
        <v>1</v>
      </c>
    </row>
    <row r="30339" spans="1:3" x14ac:dyDescent="0.2">
      <c r="A30339">
        <v>210210100</v>
      </c>
      <c r="B30339" t="s">
        <v>5629</v>
      </c>
      <c r="C30339">
        <v>1</v>
      </c>
    </row>
    <row r="30340" spans="1:3" x14ac:dyDescent="0.2">
      <c r="A30340">
        <v>210210100</v>
      </c>
      <c r="B30340" t="s">
        <v>9357</v>
      </c>
      <c r="C30340">
        <v>1</v>
      </c>
    </row>
    <row r="30341" spans="1:3" x14ac:dyDescent="0.2">
      <c r="A30341">
        <v>210210100</v>
      </c>
      <c r="B30341" t="s">
        <v>15111</v>
      </c>
      <c r="C30341">
        <v>1</v>
      </c>
    </row>
    <row r="30342" spans="1:3" x14ac:dyDescent="0.2">
      <c r="A30342">
        <v>210210100</v>
      </c>
      <c r="B30342" t="s">
        <v>5912</v>
      </c>
      <c r="C30342">
        <v>1</v>
      </c>
    </row>
    <row r="30343" spans="1:3" x14ac:dyDescent="0.2">
      <c r="A30343">
        <v>210210100</v>
      </c>
      <c r="B30343" t="s">
        <v>15112</v>
      </c>
      <c r="C30343">
        <v>1</v>
      </c>
    </row>
    <row r="30344" spans="1:3" x14ac:dyDescent="0.2">
      <c r="A30344">
        <v>210210100</v>
      </c>
      <c r="B30344" t="s">
        <v>7300</v>
      </c>
      <c r="C30344">
        <v>1</v>
      </c>
    </row>
    <row r="30345" spans="1:3" x14ac:dyDescent="0.2">
      <c r="A30345">
        <v>210210100</v>
      </c>
      <c r="B30345" t="s">
        <v>147</v>
      </c>
      <c r="C30345">
        <v>5</v>
      </c>
    </row>
    <row r="30346" spans="1:3" x14ac:dyDescent="0.2">
      <c r="A30346">
        <v>210210100</v>
      </c>
      <c r="B30346" t="s">
        <v>206</v>
      </c>
      <c r="C30346">
        <v>3</v>
      </c>
    </row>
    <row r="30347" spans="1:3" x14ac:dyDescent="0.2">
      <c r="A30347">
        <v>210210100</v>
      </c>
      <c r="B30347" t="s">
        <v>207</v>
      </c>
      <c r="C30347">
        <v>4</v>
      </c>
    </row>
    <row r="30348" spans="1:3" x14ac:dyDescent="0.2">
      <c r="A30348">
        <v>210210100</v>
      </c>
      <c r="B30348" t="s">
        <v>15113</v>
      </c>
      <c r="C30348">
        <v>4</v>
      </c>
    </row>
    <row r="30349" spans="1:3" x14ac:dyDescent="0.2">
      <c r="A30349">
        <v>210210100</v>
      </c>
      <c r="B30349" t="s">
        <v>15114</v>
      </c>
      <c r="C30349">
        <v>1</v>
      </c>
    </row>
    <row r="30350" spans="1:3" x14ac:dyDescent="0.2">
      <c r="A30350">
        <v>210210100</v>
      </c>
      <c r="B30350" t="s">
        <v>15115</v>
      </c>
      <c r="C30350">
        <v>1</v>
      </c>
    </row>
    <row r="30351" spans="1:3" x14ac:dyDescent="0.2">
      <c r="A30351">
        <v>210210100</v>
      </c>
      <c r="B30351" t="s">
        <v>220</v>
      </c>
      <c r="C30351">
        <v>33</v>
      </c>
    </row>
    <row r="30352" spans="1:3" x14ac:dyDescent="0.2">
      <c r="A30352">
        <v>210210100</v>
      </c>
      <c r="B30352" t="s">
        <v>234</v>
      </c>
      <c r="C30352">
        <v>1</v>
      </c>
    </row>
    <row r="30353" spans="1:3" x14ac:dyDescent="0.2">
      <c r="A30353">
        <v>210210100</v>
      </c>
      <c r="B30353" t="s">
        <v>248</v>
      </c>
      <c r="C30353">
        <v>1</v>
      </c>
    </row>
    <row r="30354" spans="1:3" x14ac:dyDescent="0.2">
      <c r="A30354">
        <v>210210100</v>
      </c>
      <c r="B30354" t="s">
        <v>13413</v>
      </c>
      <c r="C30354">
        <v>1</v>
      </c>
    </row>
    <row r="30355" spans="1:3" x14ac:dyDescent="0.2">
      <c r="A30355">
        <v>210210100</v>
      </c>
      <c r="B30355" t="s">
        <v>273</v>
      </c>
      <c r="C30355">
        <v>1</v>
      </c>
    </row>
    <row r="30356" spans="1:3" x14ac:dyDescent="0.2">
      <c r="A30356">
        <v>210210100</v>
      </c>
      <c r="B30356" t="s">
        <v>291</v>
      </c>
      <c r="C30356">
        <v>1</v>
      </c>
    </row>
    <row r="30357" spans="1:3" x14ac:dyDescent="0.2">
      <c r="A30357">
        <v>210210100</v>
      </c>
      <c r="B30357" t="s">
        <v>15116</v>
      </c>
      <c r="C30357">
        <v>1</v>
      </c>
    </row>
    <row r="30358" spans="1:3" x14ac:dyDescent="0.2">
      <c r="A30358">
        <v>210210100</v>
      </c>
      <c r="B30358" t="s">
        <v>10227</v>
      </c>
      <c r="C30358">
        <v>1</v>
      </c>
    </row>
    <row r="30359" spans="1:3" x14ac:dyDescent="0.2">
      <c r="A30359">
        <v>210210100</v>
      </c>
      <c r="B30359" t="s">
        <v>361</v>
      </c>
      <c r="C30359">
        <v>1</v>
      </c>
    </row>
    <row r="30360" spans="1:3" x14ac:dyDescent="0.2">
      <c r="A30360">
        <v>210210100</v>
      </c>
      <c r="B30360" t="s">
        <v>15117</v>
      </c>
      <c r="C30360">
        <v>1</v>
      </c>
    </row>
    <row r="30361" spans="1:3" x14ac:dyDescent="0.2">
      <c r="A30361">
        <v>210210100</v>
      </c>
      <c r="B30361" t="s">
        <v>375</v>
      </c>
      <c r="C30361">
        <v>19</v>
      </c>
    </row>
    <row r="30362" spans="1:3" x14ac:dyDescent="0.2">
      <c r="A30362">
        <v>210210100</v>
      </c>
      <c r="B30362" t="s">
        <v>409</v>
      </c>
      <c r="C30362">
        <v>2</v>
      </c>
    </row>
    <row r="30363" spans="1:3" x14ac:dyDescent="0.2">
      <c r="A30363">
        <v>210210100</v>
      </c>
      <c r="B30363" t="s">
        <v>15118</v>
      </c>
      <c r="C30363">
        <v>1</v>
      </c>
    </row>
    <row r="30364" spans="1:3" x14ac:dyDescent="0.2">
      <c r="A30364">
        <v>210210100</v>
      </c>
      <c r="B30364" t="s">
        <v>15119</v>
      </c>
      <c r="C30364">
        <v>1</v>
      </c>
    </row>
    <row r="30365" spans="1:3" x14ac:dyDescent="0.2">
      <c r="A30365">
        <v>210210100</v>
      </c>
      <c r="B30365" t="s">
        <v>15120</v>
      </c>
      <c r="C30365">
        <v>1</v>
      </c>
    </row>
    <row r="30366" spans="1:3" x14ac:dyDescent="0.2">
      <c r="A30366">
        <v>210210100</v>
      </c>
      <c r="B30366" t="s">
        <v>15121</v>
      </c>
      <c r="C30366">
        <v>1</v>
      </c>
    </row>
    <row r="30367" spans="1:3" x14ac:dyDescent="0.2">
      <c r="A30367">
        <v>210210100</v>
      </c>
      <c r="B30367" t="s">
        <v>457</v>
      </c>
      <c r="C30367">
        <v>20</v>
      </c>
    </row>
    <row r="30368" spans="1:3" x14ac:dyDescent="0.2">
      <c r="A30368">
        <v>210210100</v>
      </c>
      <c r="B30368" t="s">
        <v>494</v>
      </c>
      <c r="C30368">
        <v>11</v>
      </c>
    </row>
    <row r="30369" spans="1:3" x14ac:dyDescent="0.2">
      <c r="A30369">
        <v>210210100</v>
      </c>
      <c r="B30369" t="s">
        <v>15122</v>
      </c>
      <c r="C30369">
        <v>2</v>
      </c>
    </row>
    <row r="30370" spans="1:3" x14ac:dyDescent="0.2">
      <c r="A30370">
        <v>210210100</v>
      </c>
      <c r="B30370" t="s">
        <v>15123</v>
      </c>
      <c r="C30370">
        <v>1</v>
      </c>
    </row>
    <row r="30371" spans="1:3" x14ac:dyDescent="0.2">
      <c r="A30371">
        <v>210210100</v>
      </c>
      <c r="B30371" t="s">
        <v>528</v>
      </c>
      <c r="C30371">
        <v>8</v>
      </c>
    </row>
    <row r="30372" spans="1:3" x14ac:dyDescent="0.2">
      <c r="A30372">
        <v>210210100</v>
      </c>
      <c r="B30372" t="s">
        <v>15124</v>
      </c>
      <c r="C30372">
        <v>3</v>
      </c>
    </row>
    <row r="30373" spans="1:3" x14ac:dyDescent="0.2">
      <c r="A30373">
        <v>210210100</v>
      </c>
      <c r="B30373" t="s">
        <v>15125</v>
      </c>
      <c r="C30373">
        <v>1</v>
      </c>
    </row>
    <row r="30374" spans="1:3" x14ac:dyDescent="0.2">
      <c r="A30374">
        <v>210210100</v>
      </c>
      <c r="B30374" t="s">
        <v>15126</v>
      </c>
      <c r="C30374">
        <v>1</v>
      </c>
    </row>
    <row r="30375" spans="1:3" x14ac:dyDescent="0.2">
      <c r="A30375">
        <v>210210100</v>
      </c>
      <c r="B30375" t="s">
        <v>13239</v>
      </c>
      <c r="C30375">
        <v>6</v>
      </c>
    </row>
    <row r="30376" spans="1:3" x14ac:dyDescent="0.2">
      <c r="A30376">
        <v>210210100</v>
      </c>
      <c r="B30376" t="s">
        <v>6180</v>
      </c>
      <c r="C30376">
        <v>1</v>
      </c>
    </row>
    <row r="30377" spans="1:3" x14ac:dyDescent="0.2">
      <c r="A30377">
        <v>210210100</v>
      </c>
      <c r="B30377" t="s">
        <v>13030</v>
      </c>
      <c r="C30377">
        <v>7</v>
      </c>
    </row>
    <row r="30378" spans="1:3" x14ac:dyDescent="0.2">
      <c r="A30378">
        <v>210210100</v>
      </c>
      <c r="B30378" t="s">
        <v>712</v>
      </c>
      <c r="C30378">
        <v>1</v>
      </c>
    </row>
    <row r="30379" spans="1:3" x14ac:dyDescent="0.2">
      <c r="A30379">
        <v>210210100</v>
      </c>
      <c r="B30379" t="s">
        <v>748</v>
      </c>
      <c r="C30379">
        <v>11</v>
      </c>
    </row>
    <row r="30380" spans="1:3" x14ac:dyDescent="0.2">
      <c r="A30380">
        <v>210210100</v>
      </c>
      <c r="B30380" t="s">
        <v>750</v>
      </c>
      <c r="C30380">
        <v>1</v>
      </c>
    </row>
    <row r="30381" spans="1:3" x14ac:dyDescent="0.2">
      <c r="A30381">
        <v>210210100</v>
      </c>
      <c r="B30381" t="s">
        <v>15127</v>
      </c>
      <c r="C30381">
        <v>1</v>
      </c>
    </row>
    <row r="30382" spans="1:3" x14ac:dyDescent="0.2">
      <c r="A30382">
        <v>210210100</v>
      </c>
      <c r="B30382" t="s">
        <v>794</v>
      </c>
      <c r="C30382">
        <v>19</v>
      </c>
    </row>
    <row r="30383" spans="1:3" x14ac:dyDescent="0.2">
      <c r="A30383">
        <v>210210100</v>
      </c>
      <c r="B30383" t="s">
        <v>15128</v>
      </c>
      <c r="C30383">
        <v>1</v>
      </c>
    </row>
    <row r="30384" spans="1:3" x14ac:dyDescent="0.2">
      <c r="A30384">
        <v>210210100</v>
      </c>
      <c r="B30384" t="s">
        <v>6908</v>
      </c>
      <c r="C30384">
        <v>4</v>
      </c>
    </row>
    <row r="30385" spans="1:3" x14ac:dyDescent="0.2">
      <c r="A30385">
        <v>210210100</v>
      </c>
      <c r="B30385" t="s">
        <v>863</v>
      </c>
      <c r="C30385">
        <v>1</v>
      </c>
    </row>
    <row r="30386" spans="1:3" x14ac:dyDescent="0.2">
      <c r="A30386">
        <v>210210100</v>
      </c>
      <c r="B30386" t="s">
        <v>868</v>
      </c>
      <c r="C30386">
        <v>10</v>
      </c>
    </row>
    <row r="30387" spans="1:3" x14ac:dyDescent="0.2">
      <c r="A30387">
        <v>210210100</v>
      </c>
      <c r="B30387" t="s">
        <v>869</v>
      </c>
      <c r="C30387">
        <v>1</v>
      </c>
    </row>
    <row r="30388" spans="1:3" x14ac:dyDescent="0.2">
      <c r="A30388">
        <v>210210100</v>
      </c>
      <c r="B30388" t="s">
        <v>14406</v>
      </c>
      <c r="C30388">
        <v>1</v>
      </c>
    </row>
    <row r="30389" spans="1:3" x14ac:dyDescent="0.2">
      <c r="A30389">
        <v>210210100</v>
      </c>
      <c r="B30389" t="s">
        <v>15129</v>
      </c>
      <c r="C30389">
        <v>9</v>
      </c>
    </row>
    <row r="30390" spans="1:3" x14ac:dyDescent="0.2">
      <c r="A30390">
        <v>210210100</v>
      </c>
      <c r="B30390" t="s">
        <v>15130</v>
      </c>
      <c r="C30390">
        <v>1</v>
      </c>
    </row>
    <row r="30391" spans="1:3" x14ac:dyDescent="0.2">
      <c r="A30391">
        <v>210210100</v>
      </c>
      <c r="B30391" t="s">
        <v>15131</v>
      </c>
      <c r="C30391">
        <v>1</v>
      </c>
    </row>
    <row r="30392" spans="1:3" x14ac:dyDescent="0.2">
      <c r="A30392">
        <v>210210100</v>
      </c>
      <c r="B30392" t="s">
        <v>911</v>
      </c>
      <c r="C30392">
        <v>1</v>
      </c>
    </row>
    <row r="30393" spans="1:3" x14ac:dyDescent="0.2">
      <c r="A30393">
        <v>210220100</v>
      </c>
      <c r="B30393">
        <v>2015</v>
      </c>
      <c r="C30393">
        <v>1</v>
      </c>
    </row>
    <row r="30394" spans="1:3" x14ac:dyDescent="0.2">
      <c r="A30394">
        <v>210220100</v>
      </c>
      <c r="B30394" t="s">
        <v>8486</v>
      </c>
      <c r="C30394">
        <v>2</v>
      </c>
    </row>
    <row r="30395" spans="1:3" x14ac:dyDescent="0.2">
      <c r="A30395">
        <v>210220100</v>
      </c>
      <c r="B30395" t="s">
        <v>118</v>
      </c>
      <c r="C30395">
        <v>1</v>
      </c>
    </row>
    <row r="30396" spans="1:3" x14ac:dyDescent="0.2">
      <c r="A30396">
        <v>210220100</v>
      </c>
      <c r="B30396" t="s">
        <v>9168</v>
      </c>
      <c r="C30396">
        <v>1</v>
      </c>
    </row>
    <row r="30397" spans="1:3" x14ac:dyDescent="0.2">
      <c r="A30397">
        <v>210220100</v>
      </c>
      <c r="B30397" t="s">
        <v>15132</v>
      </c>
      <c r="C30397">
        <v>1</v>
      </c>
    </row>
    <row r="30398" spans="1:3" x14ac:dyDescent="0.2">
      <c r="A30398">
        <v>210220100</v>
      </c>
      <c r="B30398" t="s">
        <v>586</v>
      </c>
      <c r="C30398">
        <v>1</v>
      </c>
    </row>
    <row r="30399" spans="1:3" x14ac:dyDescent="0.2">
      <c r="A30399">
        <v>210220100</v>
      </c>
      <c r="B30399" t="s">
        <v>712</v>
      </c>
      <c r="C30399">
        <v>1</v>
      </c>
    </row>
    <row r="30400" spans="1:3" x14ac:dyDescent="0.2">
      <c r="A30400">
        <v>210220100</v>
      </c>
      <c r="B30400" t="s">
        <v>727</v>
      </c>
      <c r="C30400">
        <v>2</v>
      </c>
    </row>
    <row r="30401" spans="1:3" x14ac:dyDescent="0.2">
      <c r="A30401">
        <v>210770100</v>
      </c>
      <c r="B30401" t="s">
        <v>5669</v>
      </c>
      <c r="C30401">
        <v>1</v>
      </c>
    </row>
    <row r="30402" spans="1:3" x14ac:dyDescent="0.2">
      <c r="A30402">
        <v>210770100</v>
      </c>
      <c r="B30402" t="s">
        <v>9484</v>
      </c>
      <c r="C30402">
        <v>1</v>
      </c>
    </row>
    <row r="30403" spans="1:3" x14ac:dyDescent="0.2">
      <c r="A30403">
        <v>210770100</v>
      </c>
      <c r="B30403" t="s">
        <v>15133</v>
      </c>
      <c r="C30403">
        <v>1</v>
      </c>
    </row>
    <row r="30404" spans="1:3" x14ac:dyDescent="0.2">
      <c r="A30404">
        <v>210770100</v>
      </c>
      <c r="B30404" t="s">
        <v>409</v>
      </c>
      <c r="C30404">
        <v>2</v>
      </c>
    </row>
    <row r="30405" spans="1:3" x14ac:dyDescent="0.2">
      <c r="A30405">
        <v>210770100</v>
      </c>
      <c r="B30405" t="s">
        <v>8958</v>
      </c>
      <c r="C30405">
        <v>1</v>
      </c>
    </row>
    <row r="30406" spans="1:3" x14ac:dyDescent="0.2">
      <c r="A30406">
        <v>210770100</v>
      </c>
      <c r="B30406" t="s">
        <v>13365</v>
      </c>
      <c r="C30406">
        <v>1</v>
      </c>
    </row>
    <row r="30407" spans="1:3" x14ac:dyDescent="0.2">
      <c r="A30407">
        <v>212530100</v>
      </c>
      <c r="B30407" t="s">
        <v>14</v>
      </c>
      <c r="C30407">
        <v>17</v>
      </c>
    </row>
    <row r="30408" spans="1:3" x14ac:dyDescent="0.2">
      <c r="A30408">
        <v>212530100</v>
      </c>
      <c r="B30408" t="s">
        <v>11544</v>
      </c>
      <c r="C30408">
        <v>4</v>
      </c>
    </row>
    <row r="30409" spans="1:3" x14ac:dyDescent="0.2">
      <c r="A30409">
        <v>212530100</v>
      </c>
      <c r="B30409" t="s">
        <v>15134</v>
      </c>
      <c r="C30409">
        <v>2</v>
      </c>
    </row>
    <row r="30410" spans="1:3" x14ac:dyDescent="0.2">
      <c r="A30410">
        <v>212530100</v>
      </c>
      <c r="B30410" t="s">
        <v>59</v>
      </c>
      <c r="C30410">
        <v>7</v>
      </c>
    </row>
    <row r="30411" spans="1:3" x14ac:dyDescent="0.2">
      <c r="A30411">
        <v>212530100</v>
      </c>
      <c r="B30411" t="s">
        <v>15135</v>
      </c>
      <c r="C30411">
        <v>1</v>
      </c>
    </row>
    <row r="30412" spans="1:3" x14ac:dyDescent="0.2">
      <c r="A30412">
        <v>212530100</v>
      </c>
      <c r="B30412" t="s">
        <v>15136</v>
      </c>
      <c r="C30412">
        <v>1</v>
      </c>
    </row>
    <row r="30413" spans="1:3" x14ac:dyDescent="0.2">
      <c r="A30413">
        <v>212530100</v>
      </c>
      <c r="B30413" t="s">
        <v>135</v>
      </c>
      <c r="C30413">
        <v>2</v>
      </c>
    </row>
    <row r="30414" spans="1:3" x14ac:dyDescent="0.2">
      <c r="A30414">
        <v>212530100</v>
      </c>
      <c r="B30414" t="s">
        <v>15137</v>
      </c>
      <c r="C30414">
        <v>3</v>
      </c>
    </row>
    <row r="30415" spans="1:3" x14ac:dyDescent="0.2">
      <c r="A30415">
        <v>212530100</v>
      </c>
      <c r="B30415" t="s">
        <v>151</v>
      </c>
      <c r="C30415">
        <v>4</v>
      </c>
    </row>
    <row r="30416" spans="1:3" x14ac:dyDescent="0.2">
      <c r="A30416">
        <v>212530100</v>
      </c>
      <c r="B30416" t="s">
        <v>5487</v>
      </c>
      <c r="C30416">
        <v>1</v>
      </c>
    </row>
    <row r="30417" spans="1:3" x14ac:dyDescent="0.2">
      <c r="A30417">
        <v>212530100</v>
      </c>
      <c r="B30417" t="s">
        <v>15138</v>
      </c>
      <c r="C30417">
        <v>1</v>
      </c>
    </row>
    <row r="30418" spans="1:3" x14ac:dyDescent="0.2">
      <c r="A30418">
        <v>212530100</v>
      </c>
      <c r="B30418" t="s">
        <v>223</v>
      </c>
      <c r="C30418">
        <v>2</v>
      </c>
    </row>
    <row r="30419" spans="1:3" x14ac:dyDescent="0.2">
      <c r="A30419">
        <v>212530100</v>
      </c>
      <c r="B30419" t="s">
        <v>15139</v>
      </c>
      <c r="C30419">
        <v>3</v>
      </c>
    </row>
    <row r="30420" spans="1:3" x14ac:dyDescent="0.2">
      <c r="A30420">
        <v>212530100</v>
      </c>
      <c r="B30420" t="s">
        <v>15140</v>
      </c>
      <c r="C30420">
        <v>1</v>
      </c>
    </row>
    <row r="30421" spans="1:3" x14ac:dyDescent="0.2">
      <c r="A30421">
        <v>212530100</v>
      </c>
      <c r="B30421" t="s">
        <v>6213</v>
      </c>
      <c r="C30421">
        <v>2</v>
      </c>
    </row>
    <row r="30422" spans="1:3" x14ac:dyDescent="0.2">
      <c r="A30422">
        <v>212530100</v>
      </c>
      <c r="B30422" t="s">
        <v>15141</v>
      </c>
      <c r="C30422">
        <v>1</v>
      </c>
    </row>
    <row r="30423" spans="1:3" x14ac:dyDescent="0.2">
      <c r="A30423">
        <v>212530100</v>
      </c>
      <c r="B30423" t="s">
        <v>337</v>
      </c>
      <c r="C30423">
        <v>1</v>
      </c>
    </row>
    <row r="30424" spans="1:3" x14ac:dyDescent="0.2">
      <c r="A30424">
        <v>212530100</v>
      </c>
      <c r="B30424" t="s">
        <v>15142</v>
      </c>
      <c r="C30424">
        <v>1</v>
      </c>
    </row>
    <row r="30425" spans="1:3" x14ac:dyDescent="0.2">
      <c r="A30425">
        <v>212530100</v>
      </c>
      <c r="B30425" t="s">
        <v>10272</v>
      </c>
      <c r="C30425">
        <v>3</v>
      </c>
    </row>
    <row r="30426" spans="1:3" x14ac:dyDescent="0.2">
      <c r="A30426">
        <v>212530100</v>
      </c>
      <c r="B30426" t="s">
        <v>378</v>
      </c>
      <c r="C30426">
        <v>2</v>
      </c>
    </row>
    <row r="30427" spans="1:3" x14ac:dyDescent="0.2">
      <c r="A30427">
        <v>212530100</v>
      </c>
      <c r="B30427" t="s">
        <v>15143</v>
      </c>
      <c r="C30427">
        <v>3</v>
      </c>
    </row>
    <row r="30428" spans="1:3" x14ac:dyDescent="0.2">
      <c r="A30428">
        <v>212530100</v>
      </c>
      <c r="B30428" t="s">
        <v>407</v>
      </c>
      <c r="C30428">
        <v>18</v>
      </c>
    </row>
    <row r="30429" spans="1:3" x14ac:dyDescent="0.2">
      <c r="A30429">
        <v>212530100</v>
      </c>
      <c r="B30429" t="s">
        <v>426</v>
      </c>
      <c r="C30429">
        <v>1</v>
      </c>
    </row>
    <row r="30430" spans="1:3" x14ac:dyDescent="0.2">
      <c r="A30430">
        <v>212530100</v>
      </c>
      <c r="B30430" t="s">
        <v>427</v>
      </c>
      <c r="C30430">
        <v>1</v>
      </c>
    </row>
    <row r="30431" spans="1:3" x14ac:dyDescent="0.2">
      <c r="A30431">
        <v>212530100</v>
      </c>
      <c r="B30431" t="s">
        <v>509</v>
      </c>
      <c r="C30431">
        <v>19</v>
      </c>
    </row>
    <row r="30432" spans="1:3" x14ac:dyDescent="0.2">
      <c r="A30432">
        <v>212530100</v>
      </c>
      <c r="B30432" t="s">
        <v>7843</v>
      </c>
      <c r="C30432">
        <v>2</v>
      </c>
    </row>
    <row r="30433" spans="1:3" x14ac:dyDescent="0.2">
      <c r="A30433">
        <v>212530100</v>
      </c>
      <c r="B30433" t="s">
        <v>15144</v>
      </c>
      <c r="C30433">
        <v>2</v>
      </c>
    </row>
    <row r="30434" spans="1:3" x14ac:dyDescent="0.2">
      <c r="A30434">
        <v>212530100</v>
      </c>
      <c r="B30434" t="s">
        <v>6166</v>
      </c>
      <c r="C30434">
        <v>5</v>
      </c>
    </row>
    <row r="30435" spans="1:3" x14ac:dyDescent="0.2">
      <c r="A30435">
        <v>212530100</v>
      </c>
      <c r="B30435" t="s">
        <v>532</v>
      </c>
      <c r="C30435">
        <v>6</v>
      </c>
    </row>
    <row r="30436" spans="1:3" x14ac:dyDescent="0.2">
      <c r="A30436">
        <v>212530100</v>
      </c>
      <c r="B30436" t="s">
        <v>15145</v>
      </c>
      <c r="C30436">
        <v>4</v>
      </c>
    </row>
    <row r="30437" spans="1:3" x14ac:dyDescent="0.2">
      <c r="A30437">
        <v>212530100</v>
      </c>
      <c r="B30437" t="s">
        <v>15146</v>
      </c>
      <c r="C30437">
        <v>2</v>
      </c>
    </row>
    <row r="30438" spans="1:3" x14ac:dyDescent="0.2">
      <c r="A30438">
        <v>212530100</v>
      </c>
      <c r="B30438" t="s">
        <v>598</v>
      </c>
      <c r="C30438">
        <v>1</v>
      </c>
    </row>
    <row r="30439" spans="1:3" x14ac:dyDescent="0.2">
      <c r="A30439">
        <v>212530100</v>
      </c>
      <c r="B30439" t="s">
        <v>9526</v>
      </c>
      <c r="C30439">
        <v>3</v>
      </c>
    </row>
    <row r="30440" spans="1:3" x14ac:dyDescent="0.2">
      <c r="A30440">
        <v>212530100</v>
      </c>
      <c r="B30440" t="s">
        <v>622</v>
      </c>
      <c r="C30440">
        <v>8</v>
      </c>
    </row>
    <row r="30441" spans="1:3" x14ac:dyDescent="0.2">
      <c r="A30441">
        <v>212530100</v>
      </c>
      <c r="B30441" t="s">
        <v>631</v>
      </c>
      <c r="C30441">
        <v>2</v>
      </c>
    </row>
    <row r="30442" spans="1:3" x14ac:dyDescent="0.2">
      <c r="A30442">
        <v>212530100</v>
      </c>
      <c r="B30442" t="s">
        <v>675</v>
      </c>
      <c r="C30442">
        <v>3</v>
      </c>
    </row>
    <row r="30443" spans="1:3" x14ac:dyDescent="0.2">
      <c r="A30443">
        <v>212530100</v>
      </c>
      <c r="B30443" t="s">
        <v>15000</v>
      </c>
      <c r="C30443">
        <v>5</v>
      </c>
    </row>
    <row r="30444" spans="1:3" x14ac:dyDescent="0.2">
      <c r="A30444">
        <v>212530100</v>
      </c>
      <c r="B30444" t="s">
        <v>711</v>
      </c>
      <c r="C30444">
        <v>24</v>
      </c>
    </row>
    <row r="30445" spans="1:3" x14ac:dyDescent="0.2">
      <c r="A30445">
        <v>212530100</v>
      </c>
      <c r="B30445" t="s">
        <v>712</v>
      </c>
      <c r="C30445">
        <v>1</v>
      </c>
    </row>
    <row r="30446" spans="1:3" x14ac:dyDescent="0.2">
      <c r="A30446">
        <v>212530100</v>
      </c>
      <c r="B30446" t="s">
        <v>13826</v>
      </c>
      <c r="C30446">
        <v>10</v>
      </c>
    </row>
    <row r="30447" spans="1:3" x14ac:dyDescent="0.2">
      <c r="A30447">
        <v>212530100</v>
      </c>
      <c r="B30447" t="s">
        <v>15147</v>
      </c>
      <c r="C30447">
        <v>5</v>
      </c>
    </row>
    <row r="30448" spans="1:3" x14ac:dyDescent="0.2">
      <c r="A30448">
        <v>212530100</v>
      </c>
      <c r="B30448" t="s">
        <v>15148</v>
      </c>
      <c r="C30448">
        <v>2</v>
      </c>
    </row>
    <row r="30449" spans="1:3" x14ac:dyDescent="0.2">
      <c r="A30449">
        <v>212530100</v>
      </c>
      <c r="B30449" t="s">
        <v>791</v>
      </c>
      <c r="C30449">
        <v>1</v>
      </c>
    </row>
    <row r="30450" spans="1:3" x14ac:dyDescent="0.2">
      <c r="A30450">
        <v>212530100</v>
      </c>
      <c r="B30450" t="s">
        <v>819</v>
      </c>
      <c r="C30450">
        <v>2</v>
      </c>
    </row>
    <row r="30451" spans="1:3" x14ac:dyDescent="0.2">
      <c r="A30451">
        <v>212530100</v>
      </c>
      <c r="B30451" t="s">
        <v>830</v>
      </c>
      <c r="C30451">
        <v>9</v>
      </c>
    </row>
    <row r="30452" spans="1:3" x14ac:dyDescent="0.2">
      <c r="A30452">
        <v>212530100</v>
      </c>
      <c r="B30452" t="s">
        <v>15149</v>
      </c>
      <c r="C30452">
        <v>1</v>
      </c>
    </row>
    <row r="30453" spans="1:3" x14ac:dyDescent="0.2">
      <c r="A30453">
        <v>212530100</v>
      </c>
      <c r="B30453" t="s">
        <v>15150</v>
      </c>
      <c r="C30453">
        <v>1</v>
      </c>
    </row>
    <row r="30454" spans="1:3" x14ac:dyDescent="0.2">
      <c r="A30454">
        <v>212530100</v>
      </c>
      <c r="B30454" t="s">
        <v>883</v>
      </c>
      <c r="C30454">
        <v>1</v>
      </c>
    </row>
    <row r="30455" spans="1:3" x14ac:dyDescent="0.2">
      <c r="A30455">
        <v>212530100</v>
      </c>
      <c r="B30455" t="s">
        <v>911</v>
      </c>
      <c r="C30455">
        <v>1</v>
      </c>
    </row>
    <row r="30456" spans="1:3" x14ac:dyDescent="0.2">
      <c r="A30456">
        <v>212530100</v>
      </c>
      <c r="B30456" t="s">
        <v>922</v>
      </c>
      <c r="C30456">
        <v>9</v>
      </c>
    </row>
    <row r="30457" spans="1:3" x14ac:dyDescent="0.2">
      <c r="A30457">
        <v>212530100</v>
      </c>
      <c r="B30457" t="s">
        <v>15151</v>
      </c>
      <c r="C30457">
        <v>1</v>
      </c>
    </row>
    <row r="30458" spans="1:3" x14ac:dyDescent="0.2">
      <c r="A30458">
        <v>212530100</v>
      </c>
      <c r="B30458" t="s">
        <v>948</v>
      </c>
      <c r="C30458">
        <v>9</v>
      </c>
    </row>
    <row r="30459" spans="1:3" x14ac:dyDescent="0.2">
      <c r="A30459">
        <v>212890100</v>
      </c>
      <c r="B30459" t="s">
        <v>9813</v>
      </c>
      <c r="C30459">
        <v>1</v>
      </c>
    </row>
    <row r="30460" spans="1:3" x14ac:dyDescent="0.2">
      <c r="A30460">
        <v>212890100</v>
      </c>
      <c r="B30460" t="s">
        <v>6671</v>
      </c>
      <c r="C30460">
        <v>3</v>
      </c>
    </row>
    <row r="30461" spans="1:3" x14ac:dyDescent="0.2">
      <c r="A30461">
        <v>212890100</v>
      </c>
      <c r="B30461" t="s">
        <v>6953</v>
      </c>
      <c r="C30461">
        <v>1</v>
      </c>
    </row>
    <row r="30462" spans="1:3" x14ac:dyDescent="0.2">
      <c r="A30462">
        <v>212890100</v>
      </c>
      <c r="B30462" t="s">
        <v>6060</v>
      </c>
      <c r="C30462">
        <v>1</v>
      </c>
    </row>
    <row r="30463" spans="1:3" x14ac:dyDescent="0.2">
      <c r="A30463">
        <v>212890100</v>
      </c>
      <c r="B30463" t="s">
        <v>580</v>
      </c>
      <c r="C30463">
        <v>1</v>
      </c>
    </row>
    <row r="30464" spans="1:3" x14ac:dyDescent="0.2">
      <c r="A30464">
        <v>212890100</v>
      </c>
      <c r="B30464" t="s">
        <v>617</v>
      </c>
      <c r="C30464">
        <v>1</v>
      </c>
    </row>
    <row r="30465" spans="1:3" x14ac:dyDescent="0.2">
      <c r="A30465">
        <v>212890100</v>
      </c>
      <c r="B30465" t="s">
        <v>8804</v>
      </c>
      <c r="C30465">
        <v>1</v>
      </c>
    </row>
    <row r="30466" spans="1:3" x14ac:dyDescent="0.2">
      <c r="A30466">
        <v>212890100</v>
      </c>
      <c r="B30466" t="s">
        <v>732</v>
      </c>
      <c r="C30466">
        <v>1</v>
      </c>
    </row>
    <row r="30467" spans="1:3" x14ac:dyDescent="0.2">
      <c r="A30467">
        <v>212890100</v>
      </c>
      <c r="B30467" t="s">
        <v>15152</v>
      </c>
      <c r="C30467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topics_allterms.txt</vt:lpstr>
      <vt:lpstr>topics_allmovies.txt</vt:lpstr>
      <vt:lpstr>topics_prediction.txt</vt:lpstr>
      <vt:lpstr>opus_movies.txt</vt:lpstr>
      <vt:lpstr>Sheet1</vt:lpstr>
      <vt:lpstr>opus_movielens_tags.txt</vt:lpstr>
    </vt:vector>
  </TitlesOfParts>
  <Company>Carnegie Mellon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Montgomery</dc:creator>
  <cp:lastModifiedBy>Dakshta Mehta</cp:lastModifiedBy>
  <dcterms:created xsi:type="dcterms:W3CDTF">2018-06-25T15:41:07Z</dcterms:created>
  <dcterms:modified xsi:type="dcterms:W3CDTF">2024-01-28T21:03:46Z</dcterms:modified>
</cp:coreProperties>
</file>